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dav\Documents\Virtuagym\PrimingTool\import_samples\"/>
    </mc:Choice>
  </mc:AlternateContent>
  <xr:revisionPtr revIDLastSave="0" documentId="13_ncr:1_{0A2B2147-AE7C-4216-8AB2-1801960BBA5C}" xr6:coauthVersionLast="41" xr6:coauthVersionMax="41" xr10:uidLastSave="{00000000-0000-0000-0000-000000000000}"/>
  <bookViews>
    <workbookView xWindow="28680" yWindow="-120" windowWidth="29040" windowHeight="15840" activeTab="1" xr2:uid="{00000000-000D-0000-FFFF-FFFF00000000}"/>
  </bookViews>
  <sheets>
    <sheet name="Instrucciones" sheetId="1" r:id="rId1"/>
    <sheet name="Clientes" sheetId="2" r:id="rId2"/>
    <sheet name="Check mandatory data" sheetId="3" state="hidden" r:id="rId3"/>
  </sheets>
  <definedNames>
    <definedName name="_xlnm._FilterDatabase" localSheetId="1" hidden="1">Clientes!$A$1:$Z$3059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3" l="1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3" i="3"/>
  <c r="F3034" i="3" l="1"/>
  <c r="G3034" i="3" s="1"/>
  <c r="D2975" i="3"/>
  <c r="F2977" i="3"/>
  <c r="G2977" i="3" s="1"/>
  <c r="H2977" i="3" s="1"/>
  <c r="B2978" i="3"/>
  <c r="N2980" i="3"/>
  <c r="F2985" i="3"/>
  <c r="G2985" i="3" s="1"/>
  <c r="H2985" i="3" s="1"/>
  <c r="B2985" i="3"/>
  <c r="N2985" i="3"/>
  <c r="F2989" i="3"/>
  <c r="G2989" i="3" s="1"/>
  <c r="B2990" i="3"/>
  <c r="N2990" i="3"/>
  <c r="F2993" i="3"/>
  <c r="G2993" i="3" s="1"/>
  <c r="N2995" i="3"/>
  <c r="B3001" i="3"/>
  <c r="N3011" i="3"/>
  <c r="B3014" i="3"/>
  <c r="J3018" i="3"/>
  <c r="K3018" i="3" s="1"/>
  <c r="N3021" i="3"/>
  <c r="N3029" i="3"/>
  <c r="N3032" i="3"/>
  <c r="B3033" i="3"/>
  <c r="B3037" i="3"/>
  <c r="B3044" i="3"/>
  <c r="N3049" i="3"/>
  <c r="N3052" i="3"/>
  <c r="N3056" i="3"/>
  <c r="N3060" i="3"/>
  <c r="N3064" i="3"/>
  <c r="N3067" i="3"/>
  <c r="D3069" i="3"/>
  <c r="N3069" i="3"/>
  <c r="F3071" i="3"/>
  <c r="B3075" i="3"/>
  <c r="D3081" i="3"/>
  <c r="N3085" i="3"/>
  <c r="B3089" i="3"/>
  <c r="J3097" i="3"/>
  <c r="K3097" i="3" s="1"/>
  <c r="N3097" i="3"/>
  <c r="N3099" i="3"/>
  <c r="J3101" i="3"/>
  <c r="K3101" i="3" s="1"/>
  <c r="N3117" i="3"/>
  <c r="N3128" i="3"/>
  <c r="D3130" i="3"/>
  <c r="N3133" i="3"/>
  <c r="D3136" i="3"/>
  <c r="B3138" i="3"/>
  <c r="D3140" i="3"/>
  <c r="N3140" i="3"/>
  <c r="D3144" i="3"/>
  <c r="D3147" i="3"/>
  <c r="N3156" i="3"/>
  <c r="N3158" i="3"/>
  <c r="D3167" i="3"/>
  <c r="D3168" i="3"/>
  <c r="B3180" i="3"/>
  <c r="N3182" i="3"/>
  <c r="D3202" i="3"/>
  <c r="N3205" i="3"/>
  <c r="B3212" i="3"/>
  <c r="D3219" i="3"/>
  <c r="N3221" i="3"/>
  <c r="B3230" i="3"/>
  <c r="B3248" i="3"/>
  <c r="B3253" i="3"/>
  <c r="N3253" i="3"/>
  <c r="F3257" i="3"/>
  <c r="G3257" i="3" s="1"/>
  <c r="H3257" i="3" s="1"/>
  <c r="N3257" i="3"/>
  <c r="N3261" i="3"/>
  <c r="N3264" i="3"/>
  <c r="N3268" i="3"/>
  <c r="N3282" i="3"/>
  <c r="N3288" i="3"/>
  <c r="N3314" i="3"/>
  <c r="B3316" i="3"/>
  <c r="N3318" i="3"/>
  <c r="D3319" i="3"/>
  <c r="N3321" i="3"/>
  <c r="D3328" i="3"/>
  <c r="B3336" i="3"/>
  <c r="B3346" i="3"/>
  <c r="B3348" i="3"/>
  <c r="N3349" i="3"/>
  <c r="B3350" i="3"/>
  <c r="D3350" i="3"/>
  <c r="N3350" i="3"/>
  <c r="B3362" i="3"/>
  <c r="N3366" i="3"/>
  <c r="D3367" i="3"/>
  <c r="D3370" i="3"/>
  <c r="D3372" i="3"/>
  <c r="N3374" i="3"/>
  <c r="N3378" i="3"/>
  <c r="N3382" i="3"/>
  <c r="D3383" i="3"/>
  <c r="D3387" i="3"/>
  <c r="N3389" i="3"/>
  <c r="D3392" i="3"/>
  <c r="N3392" i="3"/>
  <c r="N3394" i="3"/>
  <c r="N3398" i="3"/>
  <c r="D3399" i="3"/>
  <c r="B3400" i="3"/>
  <c r="N3404" i="3"/>
  <c r="F3406" i="3"/>
  <c r="G3406" i="3" s="1"/>
  <c r="B3410" i="3"/>
  <c r="B3412" i="3"/>
  <c r="N3413" i="3"/>
  <c r="B3417" i="3"/>
  <c r="N3417" i="3"/>
  <c r="N3421" i="3"/>
  <c r="N3422" i="3"/>
  <c r="B3426" i="3"/>
  <c r="N3429" i="3"/>
  <c r="D3430" i="3"/>
  <c r="N3432" i="3"/>
  <c r="N3433" i="3"/>
  <c r="B3438" i="3"/>
  <c r="N3441" i="3"/>
  <c r="N3442" i="3"/>
  <c r="N3445" i="3"/>
  <c r="N3446" i="3"/>
  <c r="B3448" i="3"/>
  <c r="N3449" i="3"/>
  <c r="N3451" i="3"/>
  <c r="B3455" i="3"/>
  <c r="D3457" i="3"/>
  <c r="D3463" i="3"/>
  <c r="N3464" i="3"/>
  <c r="D3465" i="3"/>
  <c r="B3468" i="3"/>
  <c r="N3473" i="3"/>
  <c r="B3484" i="3"/>
  <c r="B3508" i="3"/>
  <c r="F3513" i="3"/>
  <c r="G3513" i="3" s="1"/>
  <c r="D3518" i="3"/>
  <c r="B3520" i="3"/>
  <c r="B3524" i="3"/>
  <c r="D3526" i="3"/>
  <c r="B3528" i="3"/>
  <c r="N3540" i="3"/>
  <c r="B3559" i="3"/>
  <c r="D3562" i="3"/>
  <c r="N3563" i="3"/>
  <c r="N3564" i="3"/>
  <c r="D3565" i="3"/>
  <c r="B3577" i="3"/>
  <c r="N3577" i="3"/>
  <c r="J3578" i="3"/>
  <c r="K3578" i="3" s="1"/>
  <c r="N3579" i="3"/>
  <c r="N3587" i="3"/>
  <c r="D3589" i="3"/>
  <c r="N3590" i="3"/>
  <c r="N3596" i="3"/>
  <c r="B3608" i="3"/>
  <c r="N3612" i="3"/>
  <c r="D3622" i="3"/>
  <c r="N3623" i="3"/>
  <c r="B3624" i="3"/>
  <c r="N3624" i="3"/>
  <c r="D3625" i="3"/>
  <c r="N3632" i="3"/>
  <c r="N3635" i="3"/>
  <c r="N3636" i="3"/>
  <c r="D3638" i="3"/>
  <c r="B3639" i="3"/>
  <c r="B3643" i="3"/>
  <c r="D3657" i="3"/>
  <c r="N3660" i="3"/>
  <c r="N3676" i="3"/>
  <c r="D3681" i="3"/>
  <c r="N3683" i="3"/>
  <c r="J3706" i="3"/>
  <c r="K3706" i="3" s="1"/>
  <c r="D3714" i="3"/>
  <c r="B3719" i="3"/>
  <c r="D3729" i="3"/>
  <c r="N3732" i="3"/>
  <c r="B3735" i="3"/>
  <c r="D3746" i="3"/>
  <c r="D3778" i="3"/>
  <c r="D3781" i="3"/>
  <c r="B3787" i="3"/>
  <c r="N3788" i="3"/>
  <c r="N3791" i="3"/>
  <c r="D3793" i="3"/>
  <c r="B3796" i="3"/>
  <c r="D3798" i="3"/>
  <c r="N3799" i="3"/>
  <c r="B3800" i="3"/>
  <c r="N3804" i="3"/>
  <c r="D3809" i="3"/>
  <c r="D3817" i="3"/>
  <c r="N3820" i="3"/>
  <c r="B3831" i="3"/>
  <c r="D3841" i="3"/>
  <c r="B3844" i="3"/>
  <c r="D3846" i="3"/>
  <c r="N3847" i="3"/>
  <c r="N3848" i="3"/>
  <c r="N3852" i="3"/>
  <c r="D3858" i="3"/>
  <c r="D3861" i="3"/>
  <c r="B3867" i="3"/>
  <c r="D3917" i="3"/>
  <c r="D3921" i="3"/>
  <c r="D3926" i="3"/>
  <c r="B3931" i="3"/>
  <c r="N3936" i="3"/>
  <c r="N3940" i="3"/>
  <c r="D3941" i="3"/>
  <c r="B3944" i="3"/>
  <c r="N3946" i="3"/>
  <c r="N3947" i="3"/>
  <c r="J3957" i="3"/>
  <c r="K3957" i="3" s="1"/>
  <c r="N3961" i="3"/>
  <c r="N3968" i="3"/>
  <c r="N3972" i="3"/>
  <c r="N3976" i="3"/>
  <c r="N3979" i="3"/>
  <c r="B3980" i="3"/>
  <c r="D3985" i="3"/>
  <c r="N3985" i="3"/>
  <c r="D3986" i="3"/>
  <c r="B3991" i="3"/>
  <c r="B3993" i="3"/>
  <c r="N3994" i="3"/>
  <c r="D3996" i="3"/>
  <c r="D4001" i="3"/>
  <c r="N4001" i="3"/>
  <c r="N4003" i="3"/>
  <c r="N4006" i="3"/>
  <c r="B4007" i="3"/>
  <c r="B4009" i="3"/>
  <c r="N4009" i="3"/>
  <c r="B4014" i="3"/>
  <c r="N4017" i="3"/>
  <c r="B4019" i="3"/>
  <c r="F4021" i="3"/>
  <c r="G4021" i="3" s="1"/>
  <c r="H4021" i="3" s="1"/>
  <c r="D4024" i="3"/>
  <c r="B4025" i="3"/>
  <c r="N4026" i="3"/>
  <c r="D4028" i="3"/>
  <c r="D4033" i="3"/>
  <c r="N4033" i="3"/>
  <c r="N4038" i="3"/>
  <c r="N4044" i="3"/>
  <c r="N4049" i="3"/>
  <c r="B4057" i="3"/>
  <c r="N4058" i="3"/>
  <c r="D4059" i="3"/>
  <c r="D4060" i="3"/>
  <c r="N4070" i="3"/>
  <c r="D4071" i="3"/>
  <c r="N4071" i="3"/>
  <c r="D4072" i="3"/>
  <c r="N4085" i="3"/>
  <c r="N4086" i="3"/>
  <c r="N4087" i="3"/>
  <c r="N4090" i="3"/>
  <c r="N4099" i="3"/>
  <c r="N4102" i="3"/>
  <c r="N4115" i="3"/>
  <c r="N4118" i="3"/>
  <c r="N4119" i="3"/>
  <c r="B4121" i="3"/>
  <c r="N4122" i="3"/>
  <c r="N4138" i="3"/>
  <c r="D4145" i="3"/>
  <c r="N4145" i="3"/>
  <c r="N4147" i="3"/>
  <c r="D4151" i="3"/>
  <c r="N4163" i="3"/>
  <c r="N4166" i="3"/>
  <c r="D4167" i="3"/>
  <c r="N4167" i="3"/>
  <c r="N4170" i="3"/>
  <c r="N4173" i="3"/>
  <c r="B4175" i="3"/>
  <c r="N4175" i="3"/>
  <c r="N4191" i="3"/>
  <c r="D4193" i="3"/>
  <c r="B4195" i="3"/>
  <c r="D4199" i="3"/>
  <c r="N4201" i="3"/>
  <c r="N4216" i="3"/>
  <c r="B4223" i="3"/>
  <c r="N4225" i="3"/>
  <c r="B4233" i="3"/>
  <c r="D4234" i="3"/>
  <c r="B4239" i="3"/>
  <c r="B4244" i="3"/>
  <c r="N4246" i="3"/>
  <c r="D4249" i="3"/>
  <c r="N4249" i="3"/>
  <c r="D4257" i="3"/>
  <c r="N4257" i="3"/>
  <c r="N4259" i="3"/>
  <c r="D4266" i="3"/>
  <c r="N4269" i="3"/>
  <c r="B4271" i="3"/>
  <c r="N4279" i="3"/>
  <c r="D4287" i="3"/>
  <c r="N4305" i="3"/>
  <c r="N4312" i="3"/>
  <c r="D4313" i="3"/>
  <c r="N4313" i="3"/>
  <c r="B4325" i="3"/>
  <c r="N4329" i="3"/>
  <c r="N4331" i="3"/>
  <c r="B4337" i="3"/>
  <c r="N4339" i="3"/>
  <c r="N4347" i="3"/>
  <c r="B4351" i="3"/>
  <c r="D4353" i="3"/>
  <c r="D4357" i="3"/>
  <c r="D4361" i="3"/>
  <c r="N4362" i="3"/>
  <c r="D4371" i="3"/>
  <c r="N4381" i="3"/>
  <c r="N4382" i="3"/>
  <c r="N4385" i="3"/>
  <c r="N4391" i="3"/>
  <c r="N4393" i="3"/>
  <c r="B4397" i="3"/>
  <c r="N4401" i="3"/>
  <c r="D4411" i="3"/>
  <c r="N4411" i="3"/>
  <c r="N4413" i="3"/>
  <c r="N4421" i="3"/>
  <c r="B4423" i="3"/>
  <c r="D4433" i="3"/>
  <c r="N4437" i="3"/>
  <c r="B4439" i="3"/>
  <c r="N4441" i="3"/>
  <c r="D4457" i="3"/>
  <c r="B4461" i="3"/>
  <c r="N4463" i="3"/>
  <c r="B4467" i="3"/>
  <c r="N4473" i="3"/>
  <c r="N4477" i="3"/>
  <c r="N4481" i="3"/>
  <c r="N4482" i="3"/>
  <c r="B4489" i="3"/>
  <c r="B4497" i="3"/>
  <c r="D4499" i="3"/>
  <c r="D4501" i="3"/>
  <c r="D4505" i="3"/>
  <c r="D4511" i="3"/>
  <c r="N4511" i="3"/>
  <c r="N4513" i="3"/>
  <c r="N4517" i="3"/>
  <c r="D4519" i="3"/>
  <c r="N4521" i="3"/>
  <c r="N4527" i="3"/>
  <c r="N4529" i="3"/>
  <c r="N4530" i="3"/>
  <c r="D4533" i="3"/>
  <c r="D4537" i="3"/>
  <c r="N4541" i="3"/>
  <c r="D4552" i="3"/>
  <c r="D4559" i="3"/>
  <c r="N4559" i="3"/>
  <c r="D4572" i="3"/>
  <c r="N4583" i="3"/>
  <c r="D4588" i="3"/>
  <c r="D4594" i="3"/>
  <c r="N4594" i="3"/>
  <c r="N4611" i="3"/>
  <c r="B4612" i="3"/>
  <c r="N4612" i="3"/>
  <c r="N4614" i="3"/>
  <c r="D4628" i="3"/>
  <c r="N4634" i="3"/>
  <c r="N4636" i="3"/>
  <c r="N4643" i="3"/>
  <c r="D4645" i="3"/>
  <c r="N4646" i="3"/>
  <c r="N4647" i="3"/>
  <c r="D4650" i="3"/>
  <c r="N4650" i="3"/>
  <c r="N4662" i="3"/>
  <c r="N4664" i="3"/>
  <c r="N4668" i="3"/>
  <c r="N4670" i="3"/>
  <c r="N4684" i="3"/>
  <c r="N4686" i="3"/>
  <c r="B4690" i="3"/>
  <c r="D4692" i="3"/>
  <c r="N4692" i="3"/>
  <c r="N4697" i="3"/>
  <c r="D4698" i="3"/>
  <c r="N4698" i="3"/>
  <c r="B4700" i="3"/>
  <c r="N4702" i="3"/>
  <c r="B4706" i="3"/>
  <c r="D4708" i="3"/>
  <c r="D4710" i="3"/>
  <c r="D4714" i="3"/>
  <c r="N4714" i="3"/>
  <c r="N4718" i="3"/>
  <c r="N4719" i="3"/>
  <c r="N4725" i="3"/>
  <c r="N4741" i="3"/>
  <c r="N4753" i="3"/>
  <c r="N4757" i="3"/>
  <c r="N4769" i="3"/>
  <c r="N4773" i="3"/>
  <c r="N4785" i="3"/>
  <c r="N4789" i="3"/>
  <c r="N4795" i="3"/>
  <c r="N4801" i="3"/>
  <c r="N4805" i="3"/>
  <c r="N4811" i="3"/>
  <c r="N4821" i="3"/>
  <c r="N4823" i="3"/>
  <c r="N4827" i="3"/>
  <c r="N4837" i="3"/>
  <c r="N4839" i="3"/>
  <c r="N4843" i="3"/>
  <c r="N4853" i="3"/>
  <c r="N4859" i="3"/>
  <c r="N4865" i="3"/>
  <c r="N4869" i="3"/>
  <c r="N4875" i="3"/>
  <c r="N4885" i="3"/>
  <c r="N4887" i="3"/>
  <c r="N4891" i="3"/>
  <c r="N4901" i="3"/>
  <c r="N4903" i="3"/>
  <c r="N4907" i="3"/>
  <c r="N4917" i="3"/>
  <c r="N4923" i="3"/>
  <c r="N4929" i="3"/>
  <c r="N4933" i="3"/>
  <c r="N4939" i="3"/>
  <c r="N4949" i="3"/>
  <c r="N4951" i="3"/>
  <c r="N4955" i="3"/>
  <c r="N4965" i="3"/>
  <c r="N4967" i="3"/>
  <c r="N4971" i="3"/>
  <c r="N4981" i="3"/>
  <c r="N4987" i="3"/>
  <c r="N4993" i="3"/>
  <c r="N4997" i="3"/>
  <c r="N762" i="3"/>
  <c r="N766" i="3"/>
  <c r="N772" i="3"/>
  <c r="B773" i="3"/>
  <c r="B775" i="3"/>
  <c r="B776" i="3"/>
  <c r="N777" i="3"/>
  <c r="B778" i="3"/>
  <c r="B782" i="3"/>
  <c r="D783" i="3"/>
  <c r="B791" i="3"/>
  <c r="D795" i="3"/>
  <c r="N795" i="3"/>
  <c r="D799" i="3"/>
  <c r="N799" i="3"/>
  <c r="D807" i="3"/>
  <c r="B811" i="3"/>
  <c r="D814" i="3"/>
  <c r="B818" i="3"/>
  <c r="N819" i="3"/>
  <c r="D822" i="3"/>
  <c r="D823" i="3"/>
  <c r="D826" i="3"/>
  <c r="B834" i="3"/>
  <c r="N834" i="3"/>
  <c r="B838" i="3"/>
  <c r="D845" i="3"/>
  <c r="N848" i="3"/>
  <c r="N852" i="3"/>
  <c r="B854" i="3"/>
  <c r="N856" i="3"/>
  <c r="B857" i="3"/>
  <c r="D862" i="3"/>
  <c r="N862" i="3"/>
  <c r="B866" i="3"/>
  <c r="N866" i="3"/>
  <c r="N870" i="3"/>
  <c r="N874" i="3"/>
  <c r="B877" i="3"/>
  <c r="D878" i="3"/>
  <c r="N878" i="3"/>
  <c r="B886" i="3"/>
  <c r="D889" i="3"/>
  <c r="B890" i="3"/>
  <c r="D893" i="3"/>
  <c r="D897" i="3"/>
  <c r="D901" i="3"/>
  <c r="N902" i="3"/>
  <c r="D906" i="3"/>
  <c r="N906" i="3"/>
  <c r="D910" i="3"/>
  <c r="B917" i="3"/>
  <c r="D918" i="3"/>
  <c r="N918" i="3"/>
  <c r="D930" i="3"/>
  <c r="D933" i="3"/>
  <c r="D934" i="3"/>
  <c r="D935" i="3"/>
  <c r="N935" i="3"/>
  <c r="N943" i="3"/>
  <c r="N953" i="3"/>
  <c r="N963" i="3"/>
  <c r="N967" i="3"/>
  <c r="D995" i="3"/>
  <c r="N1004" i="3"/>
  <c r="N1006" i="3"/>
  <c r="N1012" i="3"/>
  <c r="N1016" i="3"/>
  <c r="N1022" i="3"/>
  <c r="N1030" i="3"/>
  <c r="N1044" i="3"/>
  <c r="N1048" i="3"/>
  <c r="B1056" i="3"/>
  <c r="B1064" i="3"/>
  <c r="N1064" i="3"/>
  <c r="N1065" i="3"/>
  <c r="N1069" i="3"/>
  <c r="N1072" i="3"/>
  <c r="N1081" i="3"/>
  <c r="N1085" i="3"/>
  <c r="N1088" i="3"/>
  <c r="D1089" i="3"/>
  <c r="N1091" i="3"/>
  <c r="N1100" i="3"/>
  <c r="N1103" i="3"/>
  <c r="N1107" i="3"/>
  <c r="N1111" i="3"/>
  <c r="D1112" i="3"/>
  <c r="N1114" i="3"/>
  <c r="N1118" i="3"/>
  <c r="N1122" i="3"/>
  <c r="N1143" i="3"/>
  <c r="N1147" i="3"/>
  <c r="N1151" i="3"/>
  <c r="N1154" i="3"/>
  <c r="N1159" i="3"/>
  <c r="N1167" i="3"/>
  <c r="N1170" i="3"/>
  <c r="B1182" i="3"/>
  <c r="N1198" i="3"/>
  <c r="N1201" i="3"/>
  <c r="D1202" i="3"/>
  <c r="N1217" i="3"/>
  <c r="D1218" i="3"/>
  <c r="N1218" i="3"/>
  <c r="N1220" i="3"/>
  <c r="N1223" i="3"/>
  <c r="D1226" i="3"/>
  <c r="N1226" i="3"/>
  <c r="D1234" i="3"/>
  <c r="N1238" i="3"/>
  <c r="N1249" i="3"/>
  <c r="N1250" i="3"/>
  <c r="N1261" i="3"/>
  <c r="N1266" i="3"/>
  <c r="N1270" i="3"/>
  <c r="N1273" i="3"/>
  <c r="N1278" i="3"/>
  <c r="N1285" i="3"/>
  <c r="D1290" i="3"/>
  <c r="N1293" i="3"/>
  <c r="D1294" i="3"/>
  <c r="N1294" i="3"/>
  <c r="N1316" i="3"/>
  <c r="N1319" i="3"/>
  <c r="N1323" i="3"/>
  <c r="N1332" i="3"/>
  <c r="N1336" i="3"/>
  <c r="N1339" i="3"/>
  <c r="D1343" i="3"/>
  <c r="D1346" i="3"/>
  <c r="N1358" i="3"/>
  <c r="N1362" i="3"/>
  <c r="N1366" i="3"/>
  <c r="N1373" i="3"/>
  <c r="N1378" i="3"/>
  <c r="N1382" i="3"/>
  <c r="N1386" i="3"/>
  <c r="N1390" i="3"/>
  <c r="N1393" i="3"/>
  <c r="B1401" i="3"/>
  <c r="N1409" i="3"/>
  <c r="D1411" i="3"/>
  <c r="N1411" i="3"/>
  <c r="N1415" i="3"/>
  <c r="N1420" i="3"/>
  <c r="N1424" i="3"/>
  <c r="N1427" i="3"/>
  <c r="N1440" i="3"/>
  <c r="N1467" i="3"/>
  <c r="D1483" i="3"/>
  <c r="D1486" i="3"/>
  <c r="B1493" i="3"/>
  <c r="B1494" i="3"/>
  <c r="N1499" i="3"/>
  <c r="D1502" i="3"/>
  <c r="N1502" i="3"/>
  <c r="B1509" i="3"/>
  <c r="B1510" i="3"/>
  <c r="D1518" i="3"/>
  <c r="B1526" i="3"/>
  <c r="N1527" i="3"/>
  <c r="N1530" i="3"/>
  <c r="D1535" i="3"/>
  <c r="D1541" i="3"/>
  <c r="D1545" i="3"/>
  <c r="N1550" i="3"/>
  <c r="B1552" i="3"/>
  <c r="N1554" i="3"/>
  <c r="B1556" i="3"/>
  <c r="N1557" i="3"/>
  <c r="B1561" i="3"/>
  <c r="D1569" i="3"/>
  <c r="N1570" i="3"/>
  <c r="D1573" i="3"/>
  <c r="D1581" i="3"/>
  <c r="N1582" i="3"/>
  <c r="B1584" i="3"/>
  <c r="N1586" i="3"/>
  <c r="D1588" i="3"/>
  <c r="B1589" i="3"/>
  <c r="N1589" i="3"/>
  <c r="D1592" i="3"/>
  <c r="N1593" i="3"/>
  <c r="B1596" i="3"/>
  <c r="D1600" i="3"/>
  <c r="D1604" i="3"/>
  <c r="D1605" i="3"/>
  <c r="N1606" i="3"/>
  <c r="B1609" i="3"/>
  <c r="D1612" i="3"/>
  <c r="B1616" i="3"/>
  <c r="D1617" i="3"/>
  <c r="B1620" i="3"/>
  <c r="N1621" i="3"/>
  <c r="B1624" i="3"/>
  <c r="B1632" i="3"/>
  <c r="B1640" i="3"/>
  <c r="N1645" i="3"/>
  <c r="B1648" i="3"/>
  <c r="N1649" i="3"/>
  <c r="B1656" i="3"/>
  <c r="B1664" i="3"/>
  <c r="N1665" i="3"/>
  <c r="D1667" i="3"/>
  <c r="N1667" i="3"/>
  <c r="N1668" i="3"/>
  <c r="B1672" i="3"/>
  <c r="B1675" i="3"/>
  <c r="N1677" i="3"/>
  <c r="B1680" i="3"/>
  <c r="N1680" i="3"/>
  <c r="B1683" i="3"/>
  <c r="B1688" i="3"/>
  <c r="N1689" i="3"/>
  <c r="B1691" i="3"/>
  <c r="D1699" i="3"/>
  <c r="N1703" i="3"/>
  <c r="N1706" i="3"/>
  <c r="D1707" i="3"/>
  <c r="N1725" i="3"/>
  <c r="N1737" i="3"/>
  <c r="N1741" i="3"/>
  <c r="D1743" i="3"/>
  <c r="N1743" i="3"/>
  <c r="N1744" i="3"/>
  <c r="N1748" i="3"/>
  <c r="N1752" i="3"/>
  <c r="N1760" i="3"/>
  <c r="N1764" i="3"/>
  <c r="N1768" i="3"/>
  <c r="N1772" i="3"/>
  <c r="N1784" i="3"/>
  <c r="N1787" i="3"/>
  <c r="N1792" i="3"/>
  <c r="D1794" i="3"/>
  <c r="N1794" i="3"/>
  <c r="N1795" i="3"/>
  <c r="B1797" i="3"/>
  <c r="N1799" i="3"/>
  <c r="D1802" i="3"/>
  <c r="D1806" i="3"/>
  <c r="B1810" i="3"/>
  <c r="N1815" i="3"/>
  <c r="D1818" i="3"/>
  <c r="N1818" i="3"/>
  <c r="D1822" i="3"/>
  <c r="B1826" i="3"/>
  <c r="D1831" i="3"/>
  <c r="D1832" i="3"/>
  <c r="B1841" i="3"/>
  <c r="N1841" i="3"/>
  <c r="D1848" i="3"/>
  <c r="B1849" i="3"/>
  <c r="N1854" i="3"/>
  <c r="N1857" i="3"/>
  <c r="N1861" i="3"/>
  <c r="D1864" i="3"/>
  <c r="B1865" i="3"/>
  <c r="D1880" i="3"/>
  <c r="D1893" i="3"/>
  <c r="D1896" i="3"/>
  <c r="D1901" i="3"/>
  <c r="N1921" i="3"/>
  <c r="N1924" i="3"/>
  <c r="B1939" i="3"/>
  <c r="N1940" i="3"/>
  <c r="N1952" i="3"/>
  <c r="N1956" i="3"/>
  <c r="N1976" i="3"/>
  <c r="N1980" i="3"/>
  <c r="N1993" i="3"/>
  <c r="N1996" i="3"/>
  <c r="N2008" i="3"/>
  <c r="N2011" i="3"/>
  <c r="N2039" i="3"/>
  <c r="N2043" i="3"/>
  <c r="N2054" i="3"/>
  <c r="N2063" i="3"/>
  <c r="N2066" i="3"/>
  <c r="B2078" i="3"/>
  <c r="N2086" i="3"/>
  <c r="B2089" i="3"/>
  <c r="N2089" i="3"/>
  <c r="B2092" i="3"/>
  <c r="D2093" i="3"/>
  <c r="B2095" i="3"/>
  <c r="N2109" i="3"/>
  <c r="N2112" i="3"/>
  <c r="B2116" i="3"/>
  <c r="N2116" i="3"/>
  <c r="D2119" i="3"/>
  <c r="B2123" i="3"/>
  <c r="D2132" i="3"/>
  <c r="D2135" i="3"/>
  <c r="D2139" i="3"/>
  <c r="N2140" i="3"/>
  <c r="N2144" i="3"/>
  <c r="D2148" i="3"/>
  <c r="N2149" i="3"/>
  <c r="D2151" i="3"/>
  <c r="N2152" i="3"/>
  <c r="D2157" i="3"/>
  <c r="D2164" i="3"/>
  <c r="D2173" i="3"/>
  <c r="N2173" i="3"/>
  <c r="D2180" i="3"/>
  <c r="B2184" i="3"/>
  <c r="D2188" i="3"/>
  <c r="D2189" i="3"/>
  <c r="N2193" i="3"/>
  <c r="B2197" i="3"/>
  <c r="N2197" i="3"/>
  <c r="N2205" i="3"/>
  <c r="D2208" i="3"/>
  <c r="N2218" i="3"/>
  <c r="N2222" i="3"/>
  <c r="N2226" i="3"/>
  <c r="N2230" i="3"/>
  <c r="N2234" i="3"/>
  <c r="N2237" i="3"/>
  <c r="N2249" i="3"/>
  <c r="N2253" i="3"/>
  <c r="N2257" i="3"/>
  <c r="N2266" i="3"/>
  <c r="B2269" i="3"/>
  <c r="N2269" i="3"/>
  <c r="D2272" i="3"/>
  <c r="N2272" i="3"/>
  <c r="B2273" i="3"/>
  <c r="N2275" i="3"/>
  <c r="B2279" i="3"/>
  <c r="N2279" i="3"/>
  <c r="B2283" i="3"/>
  <c r="N2283" i="3"/>
  <c r="D2287" i="3"/>
  <c r="N2296" i="3"/>
  <c r="B2299" i="3"/>
  <c r="N2300" i="3"/>
  <c r="B2315" i="3"/>
  <c r="N2319" i="3"/>
  <c r="B2322" i="3"/>
  <c r="N2322" i="3"/>
  <c r="B2326" i="3"/>
  <c r="N2326" i="3"/>
  <c r="D2327" i="3"/>
  <c r="B2328" i="3"/>
  <c r="N2329" i="3"/>
  <c r="N2333" i="3"/>
  <c r="N2337" i="3"/>
  <c r="B2340" i="3"/>
  <c r="N2341" i="3"/>
  <c r="N2362" i="3"/>
  <c r="D2364" i="3"/>
  <c r="N2365" i="3"/>
  <c r="D2376" i="3"/>
  <c r="N2378" i="3"/>
  <c r="D2380" i="3"/>
  <c r="B2384" i="3"/>
  <c r="N2385" i="3"/>
  <c r="B2388" i="3"/>
  <c r="N2390" i="3"/>
  <c r="D2391" i="3"/>
  <c r="N2391" i="3"/>
  <c r="N2393" i="3"/>
  <c r="B2400" i="3"/>
  <c r="N2405" i="3"/>
  <c r="D2408" i="3"/>
  <c r="N2408" i="3"/>
  <c r="B2416" i="3"/>
  <c r="B2420" i="3"/>
  <c r="B2424" i="3"/>
  <c r="B2428" i="3"/>
  <c r="B2436" i="3"/>
  <c r="N2436" i="3"/>
  <c r="D2445" i="3"/>
  <c r="D2458" i="3"/>
  <c r="D2459" i="3"/>
  <c r="D2472" i="3"/>
  <c r="N2474" i="3"/>
  <c r="B2475" i="3"/>
  <c r="N2478" i="3"/>
  <c r="N2481" i="3"/>
  <c r="N2485" i="3"/>
  <c r="N2489" i="3"/>
  <c r="D2491" i="3"/>
  <c r="N2492" i="3"/>
  <c r="N2493" i="3"/>
  <c r="B2494" i="3"/>
  <c r="N2499" i="3"/>
  <c r="N2500" i="3"/>
  <c r="D2502" i="3"/>
  <c r="N2503" i="3"/>
  <c r="N2507" i="3"/>
  <c r="N2511" i="3"/>
  <c r="N2515" i="3"/>
  <c r="N2517" i="3"/>
  <c r="N2520" i="3"/>
  <c r="N2521" i="3"/>
  <c r="B2522" i="3"/>
  <c r="N2523" i="3"/>
  <c r="N2524" i="3"/>
  <c r="D2526" i="3"/>
  <c r="N2532" i="3"/>
  <c r="N2533" i="3"/>
  <c r="N2535" i="3"/>
  <c r="N2536" i="3"/>
  <c r="B2538" i="3"/>
  <c r="N2539" i="3"/>
  <c r="N2540" i="3"/>
  <c r="N2543" i="3"/>
  <c r="N2544" i="3"/>
  <c r="N2547" i="3"/>
  <c r="N2548" i="3"/>
  <c r="D2550" i="3"/>
  <c r="N2551" i="3"/>
  <c r="N2552" i="3"/>
  <c r="D2556" i="3"/>
  <c r="D2562" i="3"/>
  <c r="N2564" i="3"/>
  <c r="D2566" i="3"/>
  <c r="N2567" i="3"/>
  <c r="N2568" i="3"/>
  <c r="D2569" i="3"/>
  <c r="B2570" i="3"/>
  <c r="N2571" i="3"/>
  <c r="D2573" i="3"/>
  <c r="D2578" i="3"/>
  <c r="N2579" i="3"/>
  <c r="N2583" i="3"/>
  <c r="B2586" i="3"/>
  <c r="D2587" i="3"/>
  <c r="B2593" i="3"/>
  <c r="N2594" i="3"/>
  <c r="D2595" i="3"/>
  <c r="B2599" i="3"/>
  <c r="B2603" i="3"/>
  <c r="B2612" i="3"/>
  <c r="N2613" i="3"/>
  <c r="N2617" i="3"/>
  <c r="B2619" i="3"/>
  <c r="B2623" i="3"/>
  <c r="N2630" i="3"/>
  <c r="N2637" i="3"/>
  <c r="B2640" i="3"/>
  <c r="N2641" i="3"/>
  <c r="B2647" i="3"/>
  <c r="B2652" i="3"/>
  <c r="N2653" i="3"/>
  <c r="D2656" i="3"/>
  <c r="N2657" i="3"/>
  <c r="N2661" i="3"/>
  <c r="B2667" i="3"/>
  <c r="N2681" i="3"/>
  <c r="D2687" i="3"/>
  <c r="D2698" i="3"/>
  <c r="N2702" i="3"/>
  <c r="N2706" i="3"/>
  <c r="N2710" i="3"/>
  <c r="B2717" i="3"/>
  <c r="N2718" i="3"/>
  <c r="D2721" i="3"/>
  <c r="N2722" i="3"/>
  <c r="N2726" i="3"/>
  <c r="D2728" i="3"/>
  <c r="N2728" i="3"/>
  <c r="N2729" i="3"/>
  <c r="B2731" i="3"/>
  <c r="D2735" i="3"/>
  <c r="B2739" i="3"/>
  <c r="B2747" i="3"/>
  <c r="N2748" i="3"/>
  <c r="D2766" i="3"/>
  <c r="D2768" i="3"/>
  <c r="N2773" i="3"/>
  <c r="B2776" i="3"/>
  <c r="N2785" i="3"/>
  <c r="N2789" i="3"/>
  <c r="N2793" i="3"/>
  <c r="N2797" i="3"/>
  <c r="B2801" i="3"/>
  <c r="N2801" i="3"/>
  <c r="B2804" i="3"/>
  <c r="N2817" i="3"/>
  <c r="B2820" i="3"/>
  <c r="B2821" i="3"/>
  <c r="N2821" i="3"/>
  <c r="N2825" i="3"/>
  <c r="B2829" i="3"/>
  <c r="B2832" i="3"/>
  <c r="N2833" i="3"/>
  <c r="D2834" i="3"/>
  <c r="D2835" i="3"/>
  <c r="N2836" i="3"/>
  <c r="D2838" i="3"/>
  <c r="N2838" i="3"/>
  <c r="D2843" i="3"/>
  <c r="B2846" i="3"/>
  <c r="D2855" i="3"/>
  <c r="B2865" i="3"/>
  <c r="N2866" i="3"/>
  <c r="B2867" i="3"/>
  <c r="N2867" i="3"/>
  <c r="B2868" i="3"/>
  <c r="B2870" i="3"/>
  <c r="N2873" i="3"/>
  <c r="B2875" i="3"/>
  <c r="N2877" i="3"/>
  <c r="B2878" i="3"/>
  <c r="B2882" i="3"/>
  <c r="D2887" i="3"/>
  <c r="N2892" i="3"/>
  <c r="D2894" i="3"/>
  <c r="N2894" i="3"/>
  <c r="B2897" i="3"/>
  <c r="B2913" i="3"/>
  <c r="B2919" i="3"/>
  <c r="D2923" i="3"/>
  <c r="B2929" i="3"/>
  <c r="B2930" i="3"/>
  <c r="N2936" i="3"/>
  <c r="D2939" i="3"/>
  <c r="B2945" i="3"/>
  <c r="D2951" i="3"/>
  <c r="B2963" i="3"/>
  <c r="B2965" i="3"/>
  <c r="N2970" i="3"/>
  <c r="N2974" i="3"/>
  <c r="D159" i="3"/>
  <c r="D167" i="3"/>
  <c r="D175" i="3"/>
  <c r="D183" i="3"/>
  <c r="D191" i="3"/>
  <c r="D199" i="3"/>
  <c r="D207" i="3"/>
  <c r="B215" i="3"/>
  <c r="B231" i="3"/>
  <c r="B263" i="3"/>
  <c r="B295" i="3"/>
  <c r="B327" i="3"/>
  <c r="B343" i="3"/>
  <c r="D351" i="3"/>
  <c r="B359" i="3"/>
  <c r="B375" i="3"/>
  <c r="D383" i="3"/>
  <c r="B391" i="3"/>
  <c r="B407" i="3"/>
  <c r="B439" i="3"/>
  <c r="B455" i="3"/>
  <c r="D471" i="3"/>
  <c r="B479" i="3"/>
  <c r="B495" i="3"/>
  <c r="D503" i="3"/>
  <c r="B511" i="3"/>
  <c r="B527" i="3"/>
  <c r="D535" i="3"/>
  <c r="B543" i="3"/>
  <c r="B559" i="3"/>
  <c r="D567" i="3"/>
  <c r="B575" i="3"/>
  <c r="B595" i="3"/>
  <c r="B600" i="3"/>
  <c r="B611" i="3"/>
  <c r="D612" i="3"/>
  <c r="B620" i="3"/>
  <c r="D623" i="3"/>
  <c r="B624" i="3"/>
  <c r="B627" i="3"/>
  <c r="B632" i="3"/>
  <c r="D636" i="3"/>
  <c r="B643" i="3"/>
  <c r="B644" i="3"/>
  <c r="B652" i="3"/>
  <c r="B656" i="3"/>
  <c r="B659" i="3"/>
  <c r="B664" i="3"/>
  <c r="D668" i="3"/>
  <c r="D671" i="3"/>
  <c r="B675" i="3"/>
  <c r="D676" i="3"/>
  <c r="D680" i="3"/>
  <c r="D688" i="3"/>
  <c r="B691" i="3"/>
  <c r="D692" i="3"/>
  <c r="B700" i="3"/>
  <c r="B707" i="3"/>
  <c r="B708" i="3"/>
  <c r="D712" i="3"/>
  <c r="D719" i="3"/>
  <c r="D720" i="3"/>
  <c r="B723" i="3"/>
  <c r="D724" i="3"/>
  <c r="B732" i="3"/>
  <c r="B739" i="3"/>
  <c r="B740" i="3"/>
  <c r="D744" i="3"/>
  <c r="D751" i="3"/>
  <c r="D752" i="3"/>
  <c r="D161" i="3"/>
  <c r="D165" i="3"/>
  <c r="D185" i="3"/>
  <c r="D209" i="3"/>
  <c r="D237" i="3"/>
  <c r="D269" i="3"/>
  <c r="D301" i="3"/>
  <c r="D333" i="3"/>
  <c r="D341" i="3"/>
  <c r="D373" i="3"/>
  <c r="D405" i="3"/>
  <c r="D437" i="3"/>
  <c r="D445" i="3"/>
  <c r="B454" i="3"/>
  <c r="B458" i="3"/>
  <c r="D462" i="3"/>
  <c r="B466" i="3"/>
  <c r="B470" i="3"/>
  <c r="B474" i="3"/>
  <c r="D477" i="3"/>
  <c r="D478" i="3"/>
  <c r="B482" i="3"/>
  <c r="B486" i="3"/>
  <c r="B490" i="3"/>
  <c r="D494" i="3"/>
  <c r="B498" i="3"/>
  <c r="D502" i="3"/>
  <c r="B506" i="3"/>
  <c r="D509" i="3"/>
  <c r="D510" i="3"/>
  <c r="B514" i="3"/>
  <c r="B518" i="3"/>
  <c r="B522" i="3"/>
  <c r="D526" i="3"/>
  <c r="B530" i="3"/>
  <c r="B534" i="3"/>
  <c r="B538" i="3"/>
  <c r="D541" i="3"/>
  <c r="D542" i="3"/>
  <c r="B546" i="3"/>
  <c r="B550" i="3"/>
  <c r="B554" i="3"/>
  <c r="D558" i="3"/>
  <c r="B562" i="3"/>
  <c r="D566" i="3"/>
  <c r="B570" i="3"/>
  <c r="D573" i="3"/>
  <c r="D574" i="3"/>
  <c r="B578" i="3"/>
  <c r="B582" i="3"/>
  <c r="B586" i="3"/>
  <c r="D590" i="3"/>
  <c r="B594" i="3"/>
  <c r="B598" i="3"/>
  <c r="B602" i="3"/>
  <c r="D605" i="3"/>
  <c r="D606" i="3"/>
  <c r="B610" i="3"/>
  <c r="B614" i="3"/>
  <c r="B618" i="3"/>
  <c r="D622" i="3"/>
  <c r="B626" i="3"/>
  <c r="D630" i="3"/>
  <c r="B634" i="3"/>
  <c r="D637" i="3"/>
  <c r="D638" i="3"/>
  <c r="B642" i="3"/>
  <c r="B646" i="3"/>
  <c r="B650" i="3"/>
  <c r="D654" i="3"/>
  <c r="B658" i="3"/>
  <c r="B662" i="3"/>
  <c r="B666" i="3"/>
  <c r="D669" i="3"/>
  <c r="D670" i="3"/>
  <c r="B674" i="3"/>
  <c r="B678" i="3"/>
  <c r="B682" i="3"/>
  <c r="D686" i="3"/>
  <c r="B690" i="3"/>
  <c r="D694" i="3"/>
  <c r="B698" i="3"/>
  <c r="D701" i="3"/>
  <c r="D702" i="3"/>
  <c r="B706" i="3"/>
  <c r="B710" i="3"/>
  <c r="B714" i="3"/>
  <c r="D718" i="3"/>
  <c r="B722" i="3"/>
  <c r="B726" i="3"/>
  <c r="B730" i="3"/>
  <c r="D733" i="3"/>
  <c r="D734" i="3"/>
  <c r="B738" i="3"/>
  <c r="B742" i="3"/>
  <c r="B746" i="3"/>
  <c r="D749" i="3"/>
  <c r="D750" i="3"/>
  <c r="B3" i="3"/>
  <c r="D2790" i="3"/>
  <c r="D2741" i="3"/>
  <c r="B2735" i="3"/>
  <c r="B2720" i="3"/>
  <c r="D2693" i="3"/>
  <c r="B2687" i="3"/>
  <c r="B2672" i="3"/>
  <c r="D2520" i="3"/>
  <c r="B2520" i="3"/>
  <c r="B2456" i="3"/>
  <c r="D2424" i="3"/>
  <c r="D2328" i="3"/>
  <c r="B2105" i="3"/>
  <c r="D2105" i="3"/>
  <c r="D1362" i="3"/>
  <c r="B1362" i="3"/>
  <c r="D983" i="3"/>
  <c r="B983" i="3"/>
  <c r="D966" i="3"/>
  <c r="B966" i="3"/>
  <c r="D2971" i="3"/>
  <c r="D2967" i="3"/>
  <c r="D2959" i="3"/>
  <c r="B2957" i="3"/>
  <c r="D2955" i="3"/>
  <c r="B2949" i="3"/>
  <c r="D2947" i="3"/>
  <c r="B2941" i="3"/>
  <c r="B2937" i="3"/>
  <c r="D2931" i="3"/>
  <c r="B2925" i="3"/>
  <c r="B2921" i="3"/>
  <c r="D2919" i="3"/>
  <c r="B2917" i="3"/>
  <c r="D2915" i="3"/>
  <c r="D2911" i="3"/>
  <c r="B2909" i="3"/>
  <c r="B2905" i="3"/>
  <c r="B2901" i="3"/>
  <c r="D2899" i="3"/>
  <c r="B2893" i="3"/>
  <c r="D2883" i="3"/>
  <c r="B2881" i="3"/>
  <c r="B2877" i="3"/>
  <c r="D2875" i="3"/>
  <c r="D2871" i="3"/>
  <c r="D2867" i="3"/>
  <c r="B2861" i="3"/>
  <c r="D2859" i="3"/>
  <c r="B2857" i="3"/>
  <c r="B2853" i="3"/>
  <c r="D2851" i="3"/>
  <c r="D2847" i="3"/>
  <c r="B2845" i="3"/>
  <c r="B2841" i="3"/>
  <c r="B2837" i="3"/>
  <c r="D2831" i="3"/>
  <c r="D2825" i="3"/>
  <c r="B2815" i="3"/>
  <c r="D2808" i="3"/>
  <c r="D2793" i="3"/>
  <c r="D2791" i="3"/>
  <c r="D2786" i="3"/>
  <c r="B2783" i="3"/>
  <c r="D2776" i="3"/>
  <c r="B2762" i="3"/>
  <c r="B2756" i="3"/>
  <c r="B2755" i="3"/>
  <c r="B2746" i="3"/>
  <c r="D2745" i="3"/>
  <c r="B2730" i="3"/>
  <c r="B2724" i="3"/>
  <c r="B2723" i="3"/>
  <c r="B2714" i="3"/>
  <c r="D2713" i="3"/>
  <c r="B2708" i="3"/>
  <c r="B2707" i="3"/>
  <c r="D2697" i="3"/>
  <c r="B2692" i="3"/>
  <c r="B2682" i="3"/>
  <c r="D2681" i="3"/>
  <c r="B2676" i="3"/>
  <c r="B2664" i="3"/>
  <c r="D2664" i="3"/>
  <c r="B2656" i="3"/>
  <c r="D2652" i="3"/>
  <c r="B2644" i="3"/>
  <c r="D2644" i="3"/>
  <c r="D2640" i="3"/>
  <c r="B2632" i="3"/>
  <c r="D2632" i="3"/>
  <c r="B2628" i="3"/>
  <c r="D2628" i="3"/>
  <c r="B2620" i="3"/>
  <c r="D2612" i="3"/>
  <c r="B2608" i="3"/>
  <c r="D2608" i="3"/>
  <c r="D2600" i="3"/>
  <c r="B2596" i="3"/>
  <c r="D2596" i="3"/>
  <c r="B2592" i="3"/>
  <c r="B2588" i="3"/>
  <c r="D2588" i="3"/>
  <c r="B2584" i="3"/>
  <c r="D2584" i="3"/>
  <c r="B2580" i="3"/>
  <c r="D2580" i="3"/>
  <c r="B2568" i="3"/>
  <c r="D2568" i="3"/>
  <c r="D2538" i="3"/>
  <c r="B2536" i="3"/>
  <c r="D2536" i="3"/>
  <c r="B2294" i="3"/>
  <c r="D2294" i="3"/>
  <c r="B2230" i="3"/>
  <c r="D2230" i="3"/>
  <c r="B2166" i="3"/>
  <c r="D2166" i="3"/>
  <c r="B2139" i="3"/>
  <c r="D2107" i="3"/>
  <c r="B2107" i="3"/>
  <c r="B2086" i="3"/>
  <c r="D2086" i="3"/>
  <c r="B2041" i="3"/>
  <c r="D2041" i="3"/>
  <c r="B2025" i="3"/>
  <c r="D2025" i="3"/>
  <c r="B2009" i="3"/>
  <c r="D2009" i="3"/>
  <c r="B1993" i="3"/>
  <c r="D1993" i="3"/>
  <c r="B1977" i="3"/>
  <c r="D1977" i="3"/>
  <c r="B1961" i="3"/>
  <c r="D1961" i="3"/>
  <c r="B1945" i="3"/>
  <c r="D1945" i="3"/>
  <c r="D2774" i="3"/>
  <c r="B2768" i="3"/>
  <c r="D2725" i="3"/>
  <c r="B2719" i="3"/>
  <c r="B2704" i="3"/>
  <c r="B2579" i="3"/>
  <c r="B2541" i="3"/>
  <c r="D2541" i="3"/>
  <c r="B2374" i="3"/>
  <c r="D2374" i="3"/>
  <c r="D2360" i="3"/>
  <c r="B2360" i="3"/>
  <c r="B2342" i="3"/>
  <c r="D2342" i="3"/>
  <c r="B2137" i="3"/>
  <c r="D2137" i="3"/>
  <c r="B1360" i="3"/>
  <c r="D1360" i="3"/>
  <c r="B2812" i="3"/>
  <c r="D2804" i="3"/>
  <c r="D2798" i="3"/>
  <c r="D2782" i="3"/>
  <c r="B2780" i="3"/>
  <c r="D2772" i="3"/>
  <c r="D2765" i="3"/>
  <c r="D2762" i="3"/>
  <c r="B2760" i="3"/>
  <c r="B2759" i="3"/>
  <c r="D2749" i="3"/>
  <c r="D2746" i="3"/>
  <c r="B2744" i="3"/>
  <c r="B2743" i="3"/>
  <c r="D2733" i="3"/>
  <c r="D2730" i="3"/>
  <c r="B2728" i="3"/>
  <c r="B2727" i="3"/>
  <c r="D2720" i="3"/>
  <c r="D2717" i="3"/>
  <c r="D2714" i="3"/>
  <c r="B2712" i="3"/>
  <c r="B2711" i="3"/>
  <c r="D2704" i="3"/>
  <c r="D2701" i="3"/>
  <c r="B2696" i="3"/>
  <c r="D2688" i="3"/>
  <c r="D2685" i="3"/>
  <c r="D2682" i="3"/>
  <c r="B2680" i="3"/>
  <c r="B2679" i="3"/>
  <c r="D2672" i="3"/>
  <c r="B2670" i="3"/>
  <c r="B2666" i="3"/>
  <c r="B2662" i="3"/>
  <c r="B2658" i="3"/>
  <c r="B2654" i="3"/>
  <c r="B2650" i="3"/>
  <c r="B2646" i="3"/>
  <c r="B2642" i="3"/>
  <c r="B2638" i="3"/>
  <c r="B2622" i="3"/>
  <c r="B2618" i="3"/>
  <c r="B2614" i="3"/>
  <c r="B2606" i="3"/>
  <c r="B2602" i="3"/>
  <c r="B2598" i="3"/>
  <c r="B2590" i="3"/>
  <c r="B2578" i="3"/>
  <c r="D2563" i="3"/>
  <c r="B2563" i="3"/>
  <c r="D2557" i="3"/>
  <c r="B2525" i="3"/>
  <c r="B2518" i="3"/>
  <c r="D2518" i="3"/>
  <c r="D2504" i="3"/>
  <c r="B2504" i="3"/>
  <c r="B2486" i="3"/>
  <c r="D2486" i="3"/>
  <c r="B2472" i="3"/>
  <c r="B2454" i="3"/>
  <c r="D2454" i="3"/>
  <c r="B2408" i="3"/>
  <c r="B2390" i="3"/>
  <c r="D2390" i="3"/>
  <c r="D2358" i="3"/>
  <c r="D2344" i="3"/>
  <c r="B2344" i="3"/>
  <c r="B2214" i="3"/>
  <c r="D2214" i="3"/>
  <c r="B2142" i="3"/>
  <c r="D2142" i="3"/>
  <c r="B2110" i="3"/>
  <c r="D2110" i="3"/>
  <c r="D2822" i="3"/>
  <c r="B2703" i="3"/>
  <c r="B2573" i="3"/>
  <c r="B2530" i="3"/>
  <c r="B2488" i="3"/>
  <c r="B2438" i="3"/>
  <c r="D2438" i="3"/>
  <c r="B2406" i="3"/>
  <c r="D2406" i="3"/>
  <c r="B2310" i="3"/>
  <c r="D2310" i="3"/>
  <c r="B2246" i="3"/>
  <c r="D2246" i="3"/>
  <c r="B2182" i="3"/>
  <c r="D2182" i="3"/>
  <c r="B1404" i="3"/>
  <c r="D1404" i="3"/>
  <c r="B1005" i="3"/>
  <c r="D1005" i="3"/>
  <c r="D2826" i="3"/>
  <c r="B2825" i="3"/>
  <c r="B2822" i="3"/>
  <c r="D2815" i="3"/>
  <c r="D2810" i="3"/>
  <c r="B2808" i="3"/>
  <c r="D2801" i="3"/>
  <c r="D2800" i="3"/>
  <c r="D2794" i="3"/>
  <c r="B2793" i="3"/>
  <c r="B2791" i="3"/>
  <c r="B2790" i="3"/>
  <c r="D2783" i="3"/>
  <c r="D2778" i="3"/>
  <c r="B2775" i="3"/>
  <c r="B2774" i="3"/>
  <c r="D2767" i="3"/>
  <c r="B2763" i="3"/>
  <c r="D2756" i="3"/>
  <c r="D2753" i="3"/>
  <c r="D2750" i="3"/>
  <c r="B2748" i="3"/>
  <c r="B2741" i="3"/>
  <c r="D2740" i="3"/>
  <c r="B2738" i="3"/>
  <c r="D2737" i="3"/>
  <c r="D2734" i="3"/>
  <c r="B2725" i="3"/>
  <c r="D2724" i="3"/>
  <c r="D2719" i="3"/>
  <c r="D2718" i="3"/>
  <c r="B2715" i="3"/>
  <c r="D2708" i="3"/>
  <c r="D2705" i="3"/>
  <c r="D2703" i="3"/>
  <c r="D2702" i="3"/>
  <c r="B2700" i="3"/>
  <c r="B2693" i="3"/>
  <c r="D2692" i="3"/>
  <c r="B2690" i="3"/>
  <c r="D2689" i="3"/>
  <c r="D2686" i="3"/>
  <c r="D2676" i="3"/>
  <c r="D2673" i="3"/>
  <c r="D2666" i="3"/>
  <c r="D2662" i="3"/>
  <c r="D2658" i="3"/>
  <c r="D2654" i="3"/>
  <c r="D2650" i="3"/>
  <c r="D2646" i="3"/>
  <c r="D2642" i="3"/>
  <c r="D2638" i="3"/>
  <c r="D2634" i="3"/>
  <c r="D2622" i="3"/>
  <c r="D2618" i="3"/>
  <c r="D2614" i="3"/>
  <c r="D2602" i="3"/>
  <c r="D2598" i="3"/>
  <c r="D2590" i="3"/>
  <c r="D2586" i="3"/>
  <c r="B2552" i="3"/>
  <c r="D2552" i="3"/>
  <c r="B2262" i="3"/>
  <c r="D2262" i="3"/>
  <c r="B2198" i="3"/>
  <c r="D2198" i="3"/>
  <c r="B2094" i="3"/>
  <c r="D2094" i="3"/>
  <c r="B2564" i="3"/>
  <c r="B2548" i="3"/>
  <c r="D2534" i="3"/>
  <c r="D2516" i="3"/>
  <c r="B2516" i="3"/>
  <c r="D2514" i="3"/>
  <c r="D2500" i="3"/>
  <c r="B2500" i="3"/>
  <c r="B2482" i="3"/>
  <c r="D2482" i="3"/>
  <c r="D2468" i="3"/>
  <c r="B2468" i="3"/>
  <c r="D2466" i="3"/>
  <c r="D2452" i="3"/>
  <c r="B2452" i="3"/>
  <c r="B2450" i="3"/>
  <c r="B2434" i="3"/>
  <c r="D2434" i="3"/>
  <c r="D2420" i="3"/>
  <c r="B2402" i="3"/>
  <c r="D2402" i="3"/>
  <c r="D2388" i="3"/>
  <c r="B2386" i="3"/>
  <c r="D2386" i="3"/>
  <c r="B2370" i="3"/>
  <c r="D2370" i="3"/>
  <c r="D2356" i="3"/>
  <c r="B2356" i="3"/>
  <c r="D2340" i="3"/>
  <c r="B2338" i="3"/>
  <c r="D2338" i="3"/>
  <c r="D2324" i="3"/>
  <c r="B2324" i="3"/>
  <c r="D2322" i="3"/>
  <c r="B2306" i="3"/>
  <c r="D2306" i="3"/>
  <c r="D2284" i="3"/>
  <c r="D2268" i="3"/>
  <c r="B2258" i="3"/>
  <c r="D2258" i="3"/>
  <c r="B2242" i="3"/>
  <c r="D2242" i="3"/>
  <c r="D2236" i="3"/>
  <c r="B2226" i="3"/>
  <c r="D2226" i="3"/>
  <c r="D2220" i="3"/>
  <c r="B2210" i="3"/>
  <c r="D2210" i="3"/>
  <c r="D2204" i="3"/>
  <c r="B2194" i="3"/>
  <c r="D2194" i="3"/>
  <c r="B2178" i="3"/>
  <c r="D2178" i="3"/>
  <c r="D2172" i="3"/>
  <c r="B2162" i="3"/>
  <c r="D2162" i="3"/>
  <c r="B2147" i="3"/>
  <c r="D2133" i="3"/>
  <c r="B2132" i="3"/>
  <c r="B2115" i="3"/>
  <c r="D2101" i="3"/>
  <c r="D2085" i="3"/>
  <c r="D2077" i="3"/>
  <c r="B2075" i="3"/>
  <c r="D2075" i="3"/>
  <c r="D2061" i="3"/>
  <c r="B2059" i="3"/>
  <c r="D2059" i="3"/>
  <c r="B1778" i="3"/>
  <c r="B1762" i="3"/>
  <c r="B1746" i="3"/>
  <c r="B1730" i="3"/>
  <c r="B1714" i="3"/>
  <c r="B1698" i="3"/>
  <c r="B1682" i="3"/>
  <c r="B1666" i="3"/>
  <c r="B1650" i="3"/>
  <c r="B1634" i="3"/>
  <c r="D2669" i="3"/>
  <c r="D2665" i="3"/>
  <c r="B2663" i="3"/>
  <c r="B2659" i="3"/>
  <c r="D2657" i="3"/>
  <c r="B2655" i="3"/>
  <c r="D2649" i="3"/>
  <c r="D2645" i="3"/>
  <c r="B2643" i="3"/>
  <c r="D2641" i="3"/>
  <c r="B2639" i="3"/>
  <c r="B2635" i="3"/>
  <c r="D2633" i="3"/>
  <c r="B2631" i="3"/>
  <c r="D2625" i="3"/>
  <c r="D2621" i="3"/>
  <c r="D2617" i="3"/>
  <c r="B2615" i="3"/>
  <c r="D2609" i="3"/>
  <c r="D2605" i="3"/>
  <c r="D2601" i="3"/>
  <c r="D2597" i="3"/>
  <c r="B2595" i="3"/>
  <c r="D2593" i="3"/>
  <c r="D2589" i="3"/>
  <c r="B2587" i="3"/>
  <c r="D2585" i="3"/>
  <c r="D2581" i="3"/>
  <c r="B2576" i="3"/>
  <c r="B2575" i="3"/>
  <c r="B2559" i="3"/>
  <c r="B2558" i="3"/>
  <c r="D2553" i="3"/>
  <c r="B2544" i="3"/>
  <c r="B2543" i="3"/>
  <c r="D2537" i="3"/>
  <c r="D2530" i="3"/>
  <c r="B2528" i="3"/>
  <c r="B2527" i="3"/>
  <c r="D2512" i="3"/>
  <c r="B2512" i="3"/>
  <c r="D2494" i="3"/>
  <c r="D2480" i="3"/>
  <c r="B2462" i="3"/>
  <c r="D2462" i="3"/>
  <c r="D2448" i="3"/>
  <c r="B2448" i="3"/>
  <c r="D2416" i="3"/>
  <c r="B2414" i="3"/>
  <c r="D2414" i="3"/>
  <c r="D2400" i="3"/>
  <c r="D2384" i="3"/>
  <c r="B2382" i="3"/>
  <c r="D2382" i="3"/>
  <c r="B2366" i="3"/>
  <c r="D2366" i="3"/>
  <c r="D2352" i="3"/>
  <c r="B2352" i="3"/>
  <c r="B2334" i="3"/>
  <c r="D2334" i="3"/>
  <c r="D2320" i="3"/>
  <c r="B2320" i="3"/>
  <c r="D2302" i="3"/>
  <c r="D2296" i="3"/>
  <c r="B2286" i="3"/>
  <c r="D2280" i="3"/>
  <c r="B2270" i="3"/>
  <c r="D2270" i="3"/>
  <c r="B2254" i="3"/>
  <c r="D2254" i="3"/>
  <c r="D2248" i="3"/>
  <c r="B2238" i="3"/>
  <c r="D2238" i="3"/>
  <c r="D2232" i="3"/>
  <c r="B2222" i="3"/>
  <c r="D2222" i="3"/>
  <c r="D2216" i="3"/>
  <c r="B2206" i="3"/>
  <c r="D2206" i="3"/>
  <c r="B2190" i="3"/>
  <c r="D2190" i="3"/>
  <c r="D2184" i="3"/>
  <c r="B2174" i="3"/>
  <c r="D2174" i="3"/>
  <c r="D2168" i="3"/>
  <c r="B2158" i="3"/>
  <c r="D2158" i="3"/>
  <c r="D2155" i="3"/>
  <c r="B2155" i="3"/>
  <c r="B2153" i="3"/>
  <c r="D2153" i="3"/>
  <c r="B2126" i="3"/>
  <c r="D2126" i="3"/>
  <c r="D2123" i="3"/>
  <c r="B2121" i="3"/>
  <c r="D2121" i="3"/>
  <c r="B1588" i="3"/>
  <c r="D2574" i="3"/>
  <c r="B2572" i="3"/>
  <c r="B2571" i="3"/>
  <c r="D2565" i="3"/>
  <c r="D2564" i="3"/>
  <c r="D2558" i="3"/>
  <c r="B2556" i="3"/>
  <c r="D2549" i="3"/>
  <c r="D2548" i="3"/>
  <c r="B2540" i="3"/>
  <c r="D2533" i="3"/>
  <c r="B2524" i="3"/>
  <c r="D2522" i="3"/>
  <c r="D2508" i="3"/>
  <c r="B2508" i="3"/>
  <c r="B2506" i="3"/>
  <c r="B2492" i="3"/>
  <c r="B2490" i="3"/>
  <c r="D2490" i="3"/>
  <c r="D2476" i="3"/>
  <c r="B2476" i="3"/>
  <c r="B2458" i="3"/>
  <c r="D2444" i="3"/>
  <c r="B2444" i="3"/>
  <c r="D2428" i="3"/>
  <c r="B2426" i="3"/>
  <c r="B2412" i="3"/>
  <c r="B2410" i="3"/>
  <c r="D2410" i="3"/>
  <c r="D2396" i="3"/>
  <c r="B2394" i="3"/>
  <c r="D2394" i="3"/>
  <c r="B2380" i="3"/>
  <c r="B2378" i="3"/>
  <c r="D2378" i="3"/>
  <c r="B2364" i="3"/>
  <c r="D2348" i="3"/>
  <c r="B2346" i="3"/>
  <c r="D2346" i="3"/>
  <c r="B2330" i="3"/>
  <c r="D2330" i="3"/>
  <c r="D2316" i="3"/>
  <c r="B2316" i="3"/>
  <c r="B2314" i="3"/>
  <c r="D2314" i="3"/>
  <c r="B2298" i="3"/>
  <c r="D2292" i="3"/>
  <c r="D2276" i="3"/>
  <c r="B2266" i="3"/>
  <c r="D2266" i="3"/>
  <c r="D2260" i="3"/>
  <c r="B2250" i="3"/>
  <c r="D2250" i="3"/>
  <c r="B2234" i="3"/>
  <c r="D2234" i="3"/>
  <c r="D2228" i="3"/>
  <c r="B2218" i="3"/>
  <c r="D2218" i="3"/>
  <c r="D2212" i="3"/>
  <c r="B2202" i="3"/>
  <c r="D2202" i="3"/>
  <c r="D2196" i="3"/>
  <c r="B2186" i="3"/>
  <c r="D2186" i="3"/>
  <c r="B2170" i="3"/>
  <c r="D2170" i="3"/>
  <c r="D2149" i="3"/>
  <c r="B2148" i="3"/>
  <c r="D2117" i="3"/>
  <c r="D2116" i="3"/>
  <c r="D2069" i="3"/>
  <c r="B2067" i="3"/>
  <c r="D2067" i="3"/>
  <c r="B1770" i="3"/>
  <c r="B1754" i="3"/>
  <c r="B1738" i="3"/>
  <c r="B1722" i="3"/>
  <c r="B1706" i="3"/>
  <c r="B1690" i="3"/>
  <c r="B1674" i="3"/>
  <c r="B1658" i="3"/>
  <c r="B1642" i="3"/>
  <c r="B1626" i="3"/>
  <c r="B1468" i="3"/>
  <c r="D1468" i="3"/>
  <c r="B2296" i="3"/>
  <c r="B2292" i="3"/>
  <c r="B2288" i="3"/>
  <c r="B2284" i="3"/>
  <c r="B2280" i="3"/>
  <c r="B2276" i="3"/>
  <c r="B2272" i="3"/>
  <c r="B2268" i="3"/>
  <c r="B2260" i="3"/>
  <c r="B2256" i="3"/>
  <c r="B2252" i="3"/>
  <c r="B2244" i="3"/>
  <c r="B2240" i="3"/>
  <c r="B2236" i="3"/>
  <c r="B2228" i="3"/>
  <c r="B2224" i="3"/>
  <c r="B2220" i="3"/>
  <c r="B2212" i="3"/>
  <c r="B2208" i="3"/>
  <c r="B2204" i="3"/>
  <c r="B2196" i="3"/>
  <c r="B2192" i="3"/>
  <c r="B2188" i="3"/>
  <c r="B2180" i="3"/>
  <c r="B2176" i="3"/>
  <c r="B2172" i="3"/>
  <c r="B2168" i="3"/>
  <c r="B2164" i="3"/>
  <c r="B2160" i="3"/>
  <c r="D2156" i="3"/>
  <c r="B2150" i="3"/>
  <c r="B2149" i="3"/>
  <c r="D2140" i="3"/>
  <c r="B2134" i="3"/>
  <c r="B2133" i="3"/>
  <c r="D2124" i="3"/>
  <c r="B2118" i="3"/>
  <c r="B2117" i="3"/>
  <c r="D2108" i="3"/>
  <c r="D2103" i="3"/>
  <c r="B2102" i="3"/>
  <c r="B2101" i="3"/>
  <c r="D2100" i="3"/>
  <c r="D2099" i="3"/>
  <c r="D2097" i="3"/>
  <c r="B2093" i="3"/>
  <c r="D2092" i="3"/>
  <c r="D2091" i="3"/>
  <c r="D2089" i="3"/>
  <c r="B2085" i="3"/>
  <c r="D2084" i="3"/>
  <c r="D2083" i="3"/>
  <c r="D2081" i="3"/>
  <c r="B2077" i="3"/>
  <c r="B2069" i="3"/>
  <c r="B2061" i="3"/>
  <c r="B2046" i="3"/>
  <c r="B2030" i="3"/>
  <c r="B2014" i="3"/>
  <c r="B1998" i="3"/>
  <c r="B1982" i="3"/>
  <c r="B1966" i="3"/>
  <c r="B1950" i="3"/>
  <c r="B1934" i="3"/>
  <c r="D1606" i="3"/>
  <c r="B1606" i="3"/>
  <c r="B1604" i="3"/>
  <c r="B1540" i="3"/>
  <c r="D1540" i="3"/>
  <c r="B1516" i="3"/>
  <c r="D1516" i="3"/>
  <c r="B1452" i="3"/>
  <c r="D1452" i="3"/>
  <c r="D2147" i="3"/>
  <c r="B2145" i="3"/>
  <c r="D2131" i="3"/>
  <c r="B2129" i="3"/>
  <c r="D2115" i="3"/>
  <c r="B2113" i="3"/>
  <c r="B2098" i="3"/>
  <c r="B2090" i="3"/>
  <c r="B2082" i="3"/>
  <c r="B2079" i="3"/>
  <c r="D2079" i="3"/>
  <c r="D2073" i="3"/>
  <c r="B2071" i="3"/>
  <c r="D2071" i="3"/>
  <c r="D2065" i="3"/>
  <c r="B2063" i="3"/>
  <c r="D2063" i="3"/>
  <c r="D2057" i="3"/>
  <c r="B2055" i="3"/>
  <c r="D2055" i="3"/>
  <c r="D2048" i="3"/>
  <c r="D2047" i="3"/>
  <c r="B2047" i="3"/>
  <c r="D2032" i="3"/>
  <c r="D2031" i="3"/>
  <c r="B2031" i="3"/>
  <c r="D2016" i="3"/>
  <c r="D2015" i="3"/>
  <c r="B2015" i="3"/>
  <c r="D2000" i="3"/>
  <c r="D1999" i="3"/>
  <c r="B1999" i="3"/>
  <c r="D1984" i="3"/>
  <c r="D1983" i="3"/>
  <c r="B1983" i="3"/>
  <c r="D1968" i="3"/>
  <c r="D1967" i="3"/>
  <c r="B1967" i="3"/>
  <c r="D1952" i="3"/>
  <c r="D1951" i="3"/>
  <c r="B1951" i="3"/>
  <c r="D1936" i="3"/>
  <c r="D1935" i="3"/>
  <c r="B1935" i="3"/>
  <c r="B1928" i="3"/>
  <c r="D1928" i="3"/>
  <c r="D1926" i="3"/>
  <c r="B1926" i="3"/>
  <c r="B1912" i="3"/>
  <c r="D1912" i="3"/>
  <c r="D1910" i="3"/>
  <c r="B1910" i="3"/>
  <c r="B1896" i="3"/>
  <c r="D1894" i="3"/>
  <c r="B1894" i="3"/>
  <c r="B1880" i="3"/>
  <c r="D1878" i="3"/>
  <c r="B1878" i="3"/>
  <c r="B1864" i="3"/>
  <c r="D1862" i="3"/>
  <c r="B1862" i="3"/>
  <c r="B1848" i="3"/>
  <c r="D1846" i="3"/>
  <c r="B1846" i="3"/>
  <c r="B1832" i="3"/>
  <c r="D1830" i="3"/>
  <c r="B1830" i="3"/>
  <c r="B1816" i="3"/>
  <c r="D1816" i="3"/>
  <c r="D1814" i="3"/>
  <c r="B1814" i="3"/>
  <c r="B1782" i="3"/>
  <c r="B1774" i="3"/>
  <c r="B1766" i="3"/>
  <c r="B1758" i="3"/>
  <c r="B1750" i="3"/>
  <c r="B1742" i="3"/>
  <c r="B1734" i="3"/>
  <c r="B1726" i="3"/>
  <c r="B1718" i="3"/>
  <c r="B1710" i="3"/>
  <c r="B1702" i="3"/>
  <c r="B1694" i="3"/>
  <c r="B1686" i="3"/>
  <c r="B1678" i="3"/>
  <c r="B1670" i="3"/>
  <c r="B1662" i="3"/>
  <c r="B1654" i="3"/>
  <c r="B1646" i="3"/>
  <c r="B1638" i="3"/>
  <c r="B1630" i="3"/>
  <c r="B1622" i="3"/>
  <c r="D1556" i="3"/>
  <c r="B1500" i="3"/>
  <c r="D1500" i="3"/>
  <c r="B1436" i="3"/>
  <c r="D1436" i="3"/>
  <c r="B2157" i="3"/>
  <c r="B2156" i="3"/>
  <c r="D2150" i="3"/>
  <c r="D2143" i="3"/>
  <c r="B2141" i="3"/>
  <c r="B2140" i="3"/>
  <c r="D2134" i="3"/>
  <c r="D2127" i="3"/>
  <c r="B2125" i="3"/>
  <c r="B2124" i="3"/>
  <c r="D2118" i="3"/>
  <c r="D2111" i="3"/>
  <c r="B2109" i="3"/>
  <c r="B2108" i="3"/>
  <c r="D2102" i="3"/>
  <c r="B2097" i="3"/>
  <c r="D2096" i="3"/>
  <c r="D2095" i="3"/>
  <c r="D2088" i="3"/>
  <c r="D2087" i="3"/>
  <c r="B2081" i="3"/>
  <c r="B2073" i="3"/>
  <c r="B2065" i="3"/>
  <c r="B2057" i="3"/>
  <c r="D2054" i="3"/>
  <c r="B2054" i="3"/>
  <c r="B2052" i="3"/>
  <c r="D2052" i="3"/>
  <c r="D2038" i="3"/>
  <c r="B2038" i="3"/>
  <c r="B2036" i="3"/>
  <c r="D2036" i="3"/>
  <c r="D2022" i="3"/>
  <c r="B2022" i="3"/>
  <c r="B2020" i="3"/>
  <c r="D2020" i="3"/>
  <c r="D2006" i="3"/>
  <c r="B2006" i="3"/>
  <c r="B2004" i="3"/>
  <c r="D2004" i="3"/>
  <c r="D1990" i="3"/>
  <c r="B1990" i="3"/>
  <c r="B1988" i="3"/>
  <c r="D1988" i="3"/>
  <c r="D1974" i="3"/>
  <c r="B1974" i="3"/>
  <c r="B1972" i="3"/>
  <c r="D1972" i="3"/>
  <c r="D1958" i="3"/>
  <c r="B1958" i="3"/>
  <c r="B1956" i="3"/>
  <c r="D1956" i="3"/>
  <c r="D1942" i="3"/>
  <c r="B1942" i="3"/>
  <c r="B1940" i="3"/>
  <c r="D1940" i="3"/>
  <c r="B1800" i="3"/>
  <c r="D1800" i="3"/>
  <c r="B1572" i="3"/>
  <c r="D1572" i="3"/>
  <c r="B1484" i="3"/>
  <c r="D1484" i="3"/>
  <c r="B1420" i="3"/>
  <c r="D1420" i="3"/>
  <c r="D2050" i="3"/>
  <c r="B2049" i="3"/>
  <c r="B2048" i="3"/>
  <c r="D2040" i="3"/>
  <c r="D2039" i="3"/>
  <c r="D2034" i="3"/>
  <c r="B2033" i="3"/>
  <c r="B2032" i="3"/>
  <c r="D2024" i="3"/>
  <c r="D2023" i="3"/>
  <c r="D2018" i="3"/>
  <c r="B2017" i="3"/>
  <c r="B2016" i="3"/>
  <c r="D2008" i="3"/>
  <c r="D2007" i="3"/>
  <c r="D2002" i="3"/>
  <c r="B2001" i="3"/>
  <c r="B2000" i="3"/>
  <c r="D1992" i="3"/>
  <c r="D1991" i="3"/>
  <c r="D1986" i="3"/>
  <c r="B1985" i="3"/>
  <c r="B1984" i="3"/>
  <c r="D1976" i="3"/>
  <c r="D1975" i="3"/>
  <c r="D1970" i="3"/>
  <c r="B1969" i="3"/>
  <c r="B1968" i="3"/>
  <c r="D1960" i="3"/>
  <c r="D1959" i="3"/>
  <c r="D1954" i="3"/>
  <c r="B1953" i="3"/>
  <c r="B1952" i="3"/>
  <c r="D1944" i="3"/>
  <c r="D1943" i="3"/>
  <c r="D1938" i="3"/>
  <c r="B1937" i="3"/>
  <c r="B1936" i="3"/>
  <c r="B1924" i="3"/>
  <c r="D1924" i="3"/>
  <c r="D1922" i="3"/>
  <c r="B1922" i="3"/>
  <c r="B1908" i="3"/>
  <c r="D1908" i="3"/>
  <c r="D1906" i="3"/>
  <c r="B1906" i="3"/>
  <c r="B1892" i="3"/>
  <c r="D1892" i="3"/>
  <c r="D1890" i="3"/>
  <c r="B1890" i="3"/>
  <c r="B1876" i="3"/>
  <c r="D1876" i="3"/>
  <c r="D1874" i="3"/>
  <c r="B1874" i="3"/>
  <c r="B1860" i="3"/>
  <c r="D1860" i="3"/>
  <c r="D1858" i="3"/>
  <c r="B1858" i="3"/>
  <c r="B1844" i="3"/>
  <c r="D1844" i="3"/>
  <c r="D1842" i="3"/>
  <c r="B1842" i="3"/>
  <c r="B1828" i="3"/>
  <c r="D1828" i="3"/>
  <c r="D1826" i="3"/>
  <c r="B1812" i="3"/>
  <c r="D1812" i="3"/>
  <c r="D1810" i="3"/>
  <c r="B1796" i="3"/>
  <c r="D1796" i="3"/>
  <c r="D1786" i="3"/>
  <c r="D1782" i="3"/>
  <c r="D1778" i="3"/>
  <c r="D1774" i="3"/>
  <c r="D1770" i="3"/>
  <c r="D1766" i="3"/>
  <c r="D1762" i="3"/>
  <c r="D1758" i="3"/>
  <c r="D1754" i="3"/>
  <c r="D1750" i="3"/>
  <c r="D1746" i="3"/>
  <c r="D1742" i="3"/>
  <c r="D1738" i="3"/>
  <c r="D1734" i="3"/>
  <c r="D1730" i="3"/>
  <c r="D1726" i="3"/>
  <c r="D1722" i="3"/>
  <c r="D1718" i="3"/>
  <c r="D1714" i="3"/>
  <c r="D1710" i="3"/>
  <c r="D1706" i="3"/>
  <c r="D1702" i="3"/>
  <c r="D1698" i="3"/>
  <c r="D1694" i="3"/>
  <c r="D1690" i="3"/>
  <c r="D1686" i="3"/>
  <c r="D1682" i="3"/>
  <c r="D1678" i="3"/>
  <c r="D1674" i="3"/>
  <c r="D1670" i="3"/>
  <c r="D1666" i="3"/>
  <c r="D1662" i="3"/>
  <c r="D1658" i="3"/>
  <c r="D1654" i="3"/>
  <c r="D1650" i="3"/>
  <c r="D1646" i="3"/>
  <c r="D1642" i="3"/>
  <c r="D1638" i="3"/>
  <c r="D1634" i="3"/>
  <c r="D1630" i="3"/>
  <c r="D1626" i="3"/>
  <c r="D1622" i="3"/>
  <c r="B1614" i="3"/>
  <c r="D1529" i="3"/>
  <c r="B1529" i="3"/>
  <c r="B1520" i="3"/>
  <c r="D1520" i="3"/>
  <c r="B1504" i="3"/>
  <c r="D1504" i="3"/>
  <c r="B1488" i="3"/>
  <c r="D1488" i="3"/>
  <c r="B1472" i="3"/>
  <c r="D1472" i="3"/>
  <c r="B1456" i="3"/>
  <c r="D1456" i="3"/>
  <c r="B1440" i="3"/>
  <c r="D1440" i="3"/>
  <c r="B1424" i="3"/>
  <c r="D1424" i="3"/>
  <c r="B1408" i="3"/>
  <c r="D1408" i="3"/>
  <c r="D2051" i="3"/>
  <c r="D2046" i="3"/>
  <c r="B2045" i="3"/>
  <c r="B2044" i="3"/>
  <c r="D2035" i="3"/>
  <c r="D2030" i="3"/>
  <c r="B2029" i="3"/>
  <c r="B2028" i="3"/>
  <c r="D2019" i="3"/>
  <c r="D2014" i="3"/>
  <c r="B2013" i="3"/>
  <c r="B2012" i="3"/>
  <c r="D2003" i="3"/>
  <c r="D1998" i="3"/>
  <c r="B1997" i="3"/>
  <c r="B1996" i="3"/>
  <c r="D1987" i="3"/>
  <c r="D1982" i="3"/>
  <c r="B1981" i="3"/>
  <c r="B1980" i="3"/>
  <c r="D1971" i="3"/>
  <c r="D1966" i="3"/>
  <c r="B1965" i="3"/>
  <c r="B1964" i="3"/>
  <c r="D1955" i="3"/>
  <c r="D1950" i="3"/>
  <c r="B1949" i="3"/>
  <c r="B1948" i="3"/>
  <c r="D1939" i="3"/>
  <c r="D1934" i="3"/>
  <c r="B1920" i="3"/>
  <c r="D1920" i="3"/>
  <c r="D1918" i="3"/>
  <c r="B1918" i="3"/>
  <c r="B1904" i="3"/>
  <c r="D1904" i="3"/>
  <c r="D1902" i="3"/>
  <c r="B1902" i="3"/>
  <c r="B1888" i="3"/>
  <c r="D1888" i="3"/>
  <c r="D1886" i="3"/>
  <c r="B1886" i="3"/>
  <c r="B1872" i="3"/>
  <c r="D1872" i="3"/>
  <c r="D1870" i="3"/>
  <c r="B1870" i="3"/>
  <c r="B1856" i="3"/>
  <c r="D1856" i="3"/>
  <c r="D1854" i="3"/>
  <c r="B1854" i="3"/>
  <c r="B1840" i="3"/>
  <c r="D1840" i="3"/>
  <c r="D1838" i="3"/>
  <c r="B1838" i="3"/>
  <c r="B1824" i="3"/>
  <c r="D1824" i="3"/>
  <c r="B1822" i="3"/>
  <c r="B1808" i="3"/>
  <c r="D1808" i="3"/>
  <c r="B1806" i="3"/>
  <c r="B1792" i="3"/>
  <c r="D1792" i="3"/>
  <c r="D1620" i="3"/>
  <c r="B1603" i="3"/>
  <c r="D1603" i="3"/>
  <c r="B1598" i="3"/>
  <c r="D1593" i="3"/>
  <c r="B1593" i="3"/>
  <c r="B1587" i="3"/>
  <c r="D1587" i="3"/>
  <c r="B1582" i="3"/>
  <c r="D1577" i="3"/>
  <c r="B1577" i="3"/>
  <c r="B1571" i="3"/>
  <c r="D1571" i="3"/>
  <c r="B1566" i="3"/>
  <c r="D1561" i="3"/>
  <c r="B1555" i="3"/>
  <c r="D1555" i="3"/>
  <c r="B1550" i="3"/>
  <c r="B1545" i="3"/>
  <c r="B1539" i="3"/>
  <c r="D1539" i="3"/>
  <c r="B1524" i="3"/>
  <c r="D1524" i="3"/>
  <c r="B1508" i="3"/>
  <c r="D1508" i="3"/>
  <c r="B1492" i="3"/>
  <c r="D1492" i="3"/>
  <c r="B1476" i="3"/>
  <c r="D1476" i="3"/>
  <c r="B1460" i="3"/>
  <c r="D1460" i="3"/>
  <c r="B1444" i="3"/>
  <c r="D1444" i="3"/>
  <c r="B1428" i="3"/>
  <c r="D1428" i="3"/>
  <c r="B1412" i="3"/>
  <c r="D1412" i="3"/>
  <c r="D2042" i="3"/>
  <c r="B2040" i="3"/>
  <c r="D2026" i="3"/>
  <c r="B2024" i="3"/>
  <c r="D2010" i="3"/>
  <c r="B2008" i="3"/>
  <c r="D1994" i="3"/>
  <c r="B1992" i="3"/>
  <c r="D1978" i="3"/>
  <c r="B1976" i="3"/>
  <c r="D1962" i="3"/>
  <c r="B1960" i="3"/>
  <c r="D1946" i="3"/>
  <c r="B1944" i="3"/>
  <c r="B1932" i="3"/>
  <c r="D1932" i="3"/>
  <c r="D1930" i="3"/>
  <c r="B1930" i="3"/>
  <c r="B1916" i="3"/>
  <c r="D1916" i="3"/>
  <c r="D1914" i="3"/>
  <c r="B1914" i="3"/>
  <c r="B1900" i="3"/>
  <c r="D1900" i="3"/>
  <c r="D1898" i="3"/>
  <c r="B1898" i="3"/>
  <c r="B1884" i="3"/>
  <c r="D1884" i="3"/>
  <c r="D1882" i="3"/>
  <c r="B1882" i="3"/>
  <c r="B1868" i="3"/>
  <c r="D1868" i="3"/>
  <c r="D1866" i="3"/>
  <c r="B1866" i="3"/>
  <c r="B1852" i="3"/>
  <c r="D1852" i="3"/>
  <c r="D1850" i="3"/>
  <c r="B1850" i="3"/>
  <c r="B1836" i="3"/>
  <c r="D1836" i="3"/>
  <c r="D1834" i="3"/>
  <c r="B1834" i="3"/>
  <c r="B1820" i="3"/>
  <c r="D1820" i="3"/>
  <c r="B1818" i="3"/>
  <c r="B1804" i="3"/>
  <c r="D1804" i="3"/>
  <c r="B1802" i="3"/>
  <c r="B1788" i="3"/>
  <c r="D1788" i="3"/>
  <c r="B1784" i="3"/>
  <c r="D1784" i="3"/>
  <c r="B1780" i="3"/>
  <c r="D1780" i="3"/>
  <c r="B1776" i="3"/>
  <c r="D1776" i="3"/>
  <c r="B1772" i="3"/>
  <c r="D1772" i="3"/>
  <c r="B1768" i="3"/>
  <c r="D1768" i="3"/>
  <c r="B1764" i="3"/>
  <c r="D1764" i="3"/>
  <c r="B1760" i="3"/>
  <c r="D1760" i="3"/>
  <c r="B1756" i="3"/>
  <c r="D1756" i="3"/>
  <c r="B1752" i="3"/>
  <c r="D1752" i="3"/>
  <c r="B1748" i="3"/>
  <c r="D1748" i="3"/>
  <c r="B1744" i="3"/>
  <c r="D1744" i="3"/>
  <c r="B1740" i="3"/>
  <c r="D1740" i="3"/>
  <c r="B1736" i="3"/>
  <c r="D1736" i="3"/>
  <c r="B1732" i="3"/>
  <c r="D1732" i="3"/>
  <c r="B1728" i="3"/>
  <c r="D1728" i="3"/>
  <c r="B1724" i="3"/>
  <c r="D1724" i="3"/>
  <c r="B1720" i="3"/>
  <c r="D1720" i="3"/>
  <c r="B1716" i="3"/>
  <c r="D1716" i="3"/>
  <c r="B1712" i="3"/>
  <c r="D1712" i="3"/>
  <c r="B1708" i="3"/>
  <c r="D1708" i="3"/>
  <c r="B1704" i="3"/>
  <c r="D1704" i="3"/>
  <c r="B1700" i="3"/>
  <c r="D1700" i="3"/>
  <c r="B1696" i="3"/>
  <c r="D1696" i="3"/>
  <c r="B1692" i="3"/>
  <c r="D1692" i="3"/>
  <c r="D1688" i="3"/>
  <c r="B1684" i="3"/>
  <c r="D1684" i="3"/>
  <c r="D1680" i="3"/>
  <c r="B1676" i="3"/>
  <c r="D1676" i="3"/>
  <c r="D1672" i="3"/>
  <c r="B1668" i="3"/>
  <c r="D1668" i="3"/>
  <c r="D1664" i="3"/>
  <c r="B1660" i="3"/>
  <c r="D1660" i="3"/>
  <c r="D1656" i="3"/>
  <c r="B1652" i="3"/>
  <c r="D1652" i="3"/>
  <c r="D1648" i="3"/>
  <c r="B1644" i="3"/>
  <c r="D1644" i="3"/>
  <c r="D1640" i="3"/>
  <c r="B1636" i="3"/>
  <c r="D1636" i="3"/>
  <c r="D1632" i="3"/>
  <c r="B1628" i="3"/>
  <c r="D1628" i="3"/>
  <c r="D1624" i="3"/>
  <c r="D1615" i="3"/>
  <c r="B1615" i="3"/>
  <c r="D1609" i="3"/>
  <c r="B1534" i="3"/>
  <c r="B1512" i="3"/>
  <c r="D1512" i="3"/>
  <c r="B1496" i="3"/>
  <c r="D1496" i="3"/>
  <c r="B1480" i="3"/>
  <c r="D1480" i="3"/>
  <c r="B1464" i="3"/>
  <c r="D1464" i="3"/>
  <c r="B1448" i="3"/>
  <c r="D1448" i="3"/>
  <c r="B1432" i="3"/>
  <c r="D1432" i="3"/>
  <c r="B1416" i="3"/>
  <c r="D1416" i="3"/>
  <c r="D1394" i="3"/>
  <c r="B1394" i="3"/>
  <c r="B1392" i="3"/>
  <c r="D1392" i="3"/>
  <c r="B1161" i="3"/>
  <c r="D1161" i="3"/>
  <c r="B1798" i="3"/>
  <c r="B1794" i="3"/>
  <c r="B1790" i="3"/>
  <c r="B1786" i="3"/>
  <c r="D1618" i="3"/>
  <c r="D1597" i="3"/>
  <c r="B1592" i="3"/>
  <c r="B1591" i="3"/>
  <c r="B1576" i="3"/>
  <c r="B1575" i="3"/>
  <c r="D1565" i="3"/>
  <c r="B1559" i="3"/>
  <c r="D1549" i="3"/>
  <c r="B1544" i="3"/>
  <c r="B1543" i="3"/>
  <c r="D1533" i="3"/>
  <c r="B1528" i="3"/>
  <c r="B1527" i="3"/>
  <c r="B1522" i="3"/>
  <c r="B1518" i="3"/>
  <c r="B1514" i="3"/>
  <c r="B1506" i="3"/>
  <c r="B1502" i="3"/>
  <c r="B1498" i="3"/>
  <c r="B1490" i="3"/>
  <c r="B1486" i="3"/>
  <c r="B1482" i="3"/>
  <c r="B1478" i="3"/>
  <c r="B1474" i="3"/>
  <c r="B1470" i="3"/>
  <c r="B1466" i="3"/>
  <c r="B1462" i="3"/>
  <c r="B1458" i="3"/>
  <c r="B1454" i="3"/>
  <c r="B1450" i="3"/>
  <c r="B1446" i="3"/>
  <c r="B1442" i="3"/>
  <c r="B1438" i="3"/>
  <c r="B1434" i="3"/>
  <c r="B1430" i="3"/>
  <c r="B1426" i="3"/>
  <c r="B1422" i="3"/>
  <c r="B1418" i="3"/>
  <c r="B1414" i="3"/>
  <c r="B1410" i="3"/>
  <c r="B1406" i="3"/>
  <c r="B1402" i="3"/>
  <c r="D1387" i="3"/>
  <c r="B1387" i="3"/>
  <c r="B1381" i="3"/>
  <c r="D1381" i="3"/>
  <c r="B1370" i="3"/>
  <c r="D1355" i="3"/>
  <c r="B1355" i="3"/>
  <c r="B1340" i="3"/>
  <c r="D1340" i="3"/>
  <c r="B1324" i="3"/>
  <c r="D1324" i="3"/>
  <c r="B1308" i="3"/>
  <c r="D1308" i="3"/>
  <c r="B1292" i="3"/>
  <c r="D1292" i="3"/>
  <c r="D1187" i="3"/>
  <c r="B1187" i="3"/>
  <c r="B1185" i="3"/>
  <c r="D1185" i="3"/>
  <c r="B1133" i="3"/>
  <c r="D1133" i="3"/>
  <c r="D1785" i="3"/>
  <c r="B1783" i="3"/>
  <c r="D1781" i="3"/>
  <c r="B1779" i="3"/>
  <c r="D1777" i="3"/>
  <c r="B1775" i="3"/>
  <c r="D1773" i="3"/>
  <c r="B1771" i="3"/>
  <c r="D1769" i="3"/>
  <c r="B1767" i="3"/>
  <c r="D1765" i="3"/>
  <c r="B1763" i="3"/>
  <c r="D1761" i="3"/>
  <c r="B1759" i="3"/>
  <c r="D1757" i="3"/>
  <c r="B1755" i="3"/>
  <c r="D1753" i="3"/>
  <c r="B1751" i="3"/>
  <c r="D1749" i="3"/>
  <c r="B1747" i="3"/>
  <c r="D1745" i="3"/>
  <c r="B1743" i="3"/>
  <c r="D1741" i="3"/>
  <c r="B1739" i="3"/>
  <c r="D1737" i="3"/>
  <c r="B1735" i="3"/>
  <c r="D1733" i="3"/>
  <c r="B1731" i="3"/>
  <c r="D1729" i="3"/>
  <c r="B1727" i="3"/>
  <c r="D1725" i="3"/>
  <c r="B1723" i="3"/>
  <c r="D1721" i="3"/>
  <c r="B1719" i="3"/>
  <c r="D1717" i="3"/>
  <c r="B1715" i="3"/>
  <c r="D1713" i="3"/>
  <c r="B1711" i="3"/>
  <c r="D1709" i="3"/>
  <c r="B1707" i="3"/>
  <c r="D1705" i="3"/>
  <c r="B1703" i="3"/>
  <c r="D1701" i="3"/>
  <c r="B1699" i="3"/>
  <c r="D1697" i="3"/>
  <c r="B1695" i="3"/>
  <c r="D1693" i="3"/>
  <c r="D1689" i="3"/>
  <c r="B1687" i="3"/>
  <c r="D1685" i="3"/>
  <c r="D1681" i="3"/>
  <c r="B1679" i="3"/>
  <c r="D1677" i="3"/>
  <c r="D1673" i="3"/>
  <c r="B1671" i="3"/>
  <c r="D1669" i="3"/>
  <c r="B1667" i="3"/>
  <c r="D1665" i="3"/>
  <c r="B1663" i="3"/>
  <c r="D1661" i="3"/>
  <c r="B1659" i="3"/>
  <c r="D1657" i="3"/>
  <c r="B1655" i="3"/>
  <c r="D1653" i="3"/>
  <c r="B1651" i="3"/>
  <c r="D1649" i="3"/>
  <c r="B1647" i="3"/>
  <c r="D1645" i="3"/>
  <c r="B1643" i="3"/>
  <c r="D1641" i="3"/>
  <c r="B1639" i="3"/>
  <c r="D1637" i="3"/>
  <c r="B1635" i="3"/>
  <c r="D1633" i="3"/>
  <c r="B1631" i="3"/>
  <c r="D1629" i="3"/>
  <c r="B1627" i="3"/>
  <c r="D1625" i="3"/>
  <c r="B1623" i="3"/>
  <c r="D1621" i="3"/>
  <c r="D1614" i="3"/>
  <c r="B1612" i="3"/>
  <c r="B1611" i="3"/>
  <c r="B1610" i="3"/>
  <c r="B1602" i="3"/>
  <c r="D1601" i="3"/>
  <c r="D1598" i="3"/>
  <c r="B1595" i="3"/>
  <c r="B1586" i="3"/>
  <c r="D1585" i="3"/>
  <c r="D1582" i="3"/>
  <c r="B1580" i="3"/>
  <c r="B1579" i="3"/>
  <c r="B1570" i="3"/>
  <c r="D1566" i="3"/>
  <c r="B1564" i="3"/>
  <c r="B1563" i="3"/>
  <c r="B1554" i="3"/>
  <c r="D1553" i="3"/>
  <c r="D1550" i="3"/>
  <c r="B1548" i="3"/>
  <c r="B1547" i="3"/>
  <c r="B1538" i="3"/>
  <c r="D1537" i="3"/>
  <c r="D1534" i="3"/>
  <c r="B1532" i="3"/>
  <c r="B1531" i="3"/>
  <c r="D1526" i="3"/>
  <c r="D1522" i="3"/>
  <c r="D1514" i="3"/>
  <c r="D1510" i="3"/>
  <c r="D1506" i="3"/>
  <c r="D1498" i="3"/>
  <c r="D1494" i="3"/>
  <c r="D1490" i="3"/>
  <c r="D1482" i="3"/>
  <c r="D1478" i="3"/>
  <c r="D1474" i="3"/>
  <c r="D1470" i="3"/>
  <c r="D1466" i="3"/>
  <c r="D1462" i="3"/>
  <c r="D1458" i="3"/>
  <c r="D1454" i="3"/>
  <c r="D1450" i="3"/>
  <c r="D1446" i="3"/>
  <c r="D1442" i="3"/>
  <c r="D1438" i="3"/>
  <c r="D1434" i="3"/>
  <c r="D1430" i="3"/>
  <c r="D1426" i="3"/>
  <c r="D1422" i="3"/>
  <c r="D1418" i="3"/>
  <c r="D1414" i="3"/>
  <c r="D1410" i="3"/>
  <c r="D1406" i="3"/>
  <c r="D1402" i="3"/>
  <c r="D1378" i="3"/>
  <c r="B1378" i="3"/>
  <c r="B1376" i="3"/>
  <c r="D1376" i="3"/>
  <c r="B1117" i="3"/>
  <c r="D1117" i="3"/>
  <c r="D1616" i="3"/>
  <c r="D1610" i="3"/>
  <c r="B1608" i="3"/>
  <c r="B1607" i="3"/>
  <c r="D1602" i="3"/>
  <c r="B1600" i="3"/>
  <c r="B1599" i="3"/>
  <c r="B1590" i="3"/>
  <c r="D1589" i="3"/>
  <c r="D1586" i="3"/>
  <c r="B1583" i="3"/>
  <c r="D1576" i="3"/>
  <c r="B1574" i="3"/>
  <c r="D1570" i="3"/>
  <c r="B1568" i="3"/>
  <c r="B1567" i="3"/>
  <c r="B1558" i="3"/>
  <c r="D1557" i="3"/>
  <c r="D1554" i="3"/>
  <c r="B1551" i="3"/>
  <c r="D1544" i="3"/>
  <c r="B1542" i="3"/>
  <c r="D1538" i="3"/>
  <c r="B1536" i="3"/>
  <c r="B1535" i="3"/>
  <c r="D1528" i="3"/>
  <c r="B1397" i="3"/>
  <c r="D1397" i="3"/>
  <c r="B1386" i="3"/>
  <c r="D1371" i="3"/>
  <c r="B1371" i="3"/>
  <c r="B1365" i="3"/>
  <c r="D1365" i="3"/>
  <c r="B1354" i="3"/>
  <c r="B1350" i="3"/>
  <c r="D1345" i="3"/>
  <c r="B1345" i="3"/>
  <c r="B1339" i="3"/>
  <c r="D1339" i="3"/>
  <c r="B1334" i="3"/>
  <c r="D1329" i="3"/>
  <c r="B1329" i="3"/>
  <c r="B1323" i="3"/>
  <c r="D1323" i="3"/>
  <c r="B1318" i="3"/>
  <c r="D1313" i="3"/>
  <c r="B1313" i="3"/>
  <c r="B1307" i="3"/>
  <c r="D1307" i="3"/>
  <c r="B1302" i="3"/>
  <c r="D1297" i="3"/>
  <c r="B1297" i="3"/>
  <c r="B1291" i="3"/>
  <c r="D1291" i="3"/>
  <c r="B1145" i="3"/>
  <c r="D1145" i="3"/>
  <c r="B1101" i="3"/>
  <c r="D1101" i="3"/>
  <c r="D1390" i="3"/>
  <c r="B1388" i="3"/>
  <c r="D1374" i="3"/>
  <c r="B1372" i="3"/>
  <c r="D1358" i="3"/>
  <c r="B1356" i="3"/>
  <c r="D1349" i="3"/>
  <c r="B1344" i="3"/>
  <c r="B1343" i="3"/>
  <c r="D1333" i="3"/>
  <c r="B1328" i="3"/>
  <c r="B1327" i="3"/>
  <c r="D1317" i="3"/>
  <c r="B1312" i="3"/>
  <c r="B1311" i="3"/>
  <c r="D1301" i="3"/>
  <c r="B1296" i="3"/>
  <c r="B1295" i="3"/>
  <c r="B1288" i="3"/>
  <c r="D1288" i="3"/>
  <c r="B1284" i="3"/>
  <c r="D1284" i="3"/>
  <c r="B1280" i="3"/>
  <c r="D1280" i="3"/>
  <c r="B1276" i="3"/>
  <c r="D1276" i="3"/>
  <c r="B1272" i="3"/>
  <c r="D1272" i="3"/>
  <c r="B1268" i="3"/>
  <c r="D1268" i="3"/>
  <c r="B1264" i="3"/>
  <c r="D1264" i="3"/>
  <c r="B1260" i="3"/>
  <c r="D1260" i="3"/>
  <c r="B1256" i="3"/>
  <c r="D1256" i="3"/>
  <c r="B1252" i="3"/>
  <c r="D1252" i="3"/>
  <c r="B1248" i="3"/>
  <c r="D1248" i="3"/>
  <c r="B1244" i="3"/>
  <c r="D1244" i="3"/>
  <c r="B1240" i="3"/>
  <c r="D1240" i="3"/>
  <c r="B1236" i="3"/>
  <c r="D1236" i="3"/>
  <c r="B1232" i="3"/>
  <c r="D1232" i="3"/>
  <c r="B1228" i="3"/>
  <c r="D1228" i="3"/>
  <c r="B1224" i="3"/>
  <c r="D1224" i="3"/>
  <c r="B1220" i="3"/>
  <c r="D1220" i="3"/>
  <c r="B1216" i="3"/>
  <c r="D1216" i="3"/>
  <c r="B1212" i="3"/>
  <c r="D1212" i="3"/>
  <c r="B1208" i="3"/>
  <c r="D1208" i="3"/>
  <c r="B1204" i="3"/>
  <c r="D1204" i="3"/>
  <c r="B1200" i="3"/>
  <c r="D1200" i="3"/>
  <c r="B1196" i="3"/>
  <c r="D1196" i="3"/>
  <c r="D1180" i="3"/>
  <c r="B1180" i="3"/>
  <c r="B1174" i="3"/>
  <c r="D1174" i="3"/>
  <c r="B1137" i="3"/>
  <c r="D1137" i="3"/>
  <c r="B1121" i="3"/>
  <c r="D1121" i="3"/>
  <c r="B1105" i="3"/>
  <c r="D1105" i="3"/>
  <c r="D1079" i="3"/>
  <c r="B1079" i="3"/>
  <c r="D1031" i="3"/>
  <c r="B1031" i="3"/>
  <c r="D1525" i="3"/>
  <c r="B1523" i="3"/>
  <c r="D1521" i="3"/>
  <c r="B1519" i="3"/>
  <c r="D1517" i="3"/>
  <c r="B1515" i="3"/>
  <c r="D1513" i="3"/>
  <c r="B1511" i="3"/>
  <c r="D1509" i="3"/>
  <c r="B1507" i="3"/>
  <c r="D1505" i="3"/>
  <c r="B1503" i="3"/>
  <c r="D1501" i="3"/>
  <c r="B1499" i="3"/>
  <c r="D1497" i="3"/>
  <c r="B1495" i="3"/>
  <c r="D1493" i="3"/>
  <c r="B1491" i="3"/>
  <c r="D1489" i="3"/>
  <c r="B1487" i="3"/>
  <c r="D1485" i="3"/>
  <c r="B1483" i="3"/>
  <c r="D1481" i="3"/>
  <c r="B1479" i="3"/>
  <c r="D1477" i="3"/>
  <c r="B1475" i="3"/>
  <c r="D1473" i="3"/>
  <c r="B1471" i="3"/>
  <c r="D1469" i="3"/>
  <c r="B1467" i="3"/>
  <c r="D1465" i="3"/>
  <c r="B1463" i="3"/>
  <c r="D1461" i="3"/>
  <c r="B1459" i="3"/>
  <c r="D1457" i="3"/>
  <c r="B1455" i="3"/>
  <c r="D1453" i="3"/>
  <c r="B1451" i="3"/>
  <c r="D1449" i="3"/>
  <c r="B1447" i="3"/>
  <c r="D1445" i="3"/>
  <c r="B1443" i="3"/>
  <c r="D1441" i="3"/>
  <c r="B1439" i="3"/>
  <c r="D1437" i="3"/>
  <c r="B1435" i="3"/>
  <c r="D1433" i="3"/>
  <c r="B1431" i="3"/>
  <c r="D1429" i="3"/>
  <c r="B1427" i="3"/>
  <c r="D1425" i="3"/>
  <c r="B1423" i="3"/>
  <c r="D1421" i="3"/>
  <c r="B1419" i="3"/>
  <c r="D1417" i="3"/>
  <c r="B1415" i="3"/>
  <c r="D1413" i="3"/>
  <c r="B1411" i="3"/>
  <c r="D1409" i="3"/>
  <c r="B1407" i="3"/>
  <c r="D1405" i="3"/>
  <c r="B1403" i="3"/>
  <c r="B1400" i="3"/>
  <c r="B1399" i="3"/>
  <c r="B1398" i="3"/>
  <c r="D1393" i="3"/>
  <c r="D1386" i="3"/>
  <c r="B1384" i="3"/>
  <c r="B1383" i="3"/>
  <c r="B1382" i="3"/>
  <c r="D1377" i="3"/>
  <c r="D1370" i="3"/>
  <c r="B1368" i="3"/>
  <c r="B1367" i="3"/>
  <c r="B1366" i="3"/>
  <c r="D1361" i="3"/>
  <c r="D1354" i="3"/>
  <c r="B1352" i="3"/>
  <c r="B1351" i="3"/>
  <c r="D1350" i="3"/>
  <c r="B1348" i="3"/>
  <c r="B1347" i="3"/>
  <c r="B1338" i="3"/>
  <c r="D1337" i="3"/>
  <c r="D1334" i="3"/>
  <c r="B1332" i="3"/>
  <c r="B1331" i="3"/>
  <c r="B1322" i="3"/>
  <c r="D1321" i="3"/>
  <c r="D1318" i="3"/>
  <c r="B1316" i="3"/>
  <c r="B1315" i="3"/>
  <c r="B1306" i="3"/>
  <c r="D1305" i="3"/>
  <c r="D1302" i="3"/>
  <c r="B1300" i="3"/>
  <c r="B1299" i="3"/>
  <c r="B1290" i="3"/>
  <c r="B1286" i="3"/>
  <c r="B1282" i="3"/>
  <c r="B1278" i="3"/>
  <c r="B1274" i="3"/>
  <c r="B1270" i="3"/>
  <c r="B1266" i="3"/>
  <c r="B1262" i="3"/>
  <c r="B1258" i="3"/>
  <c r="B1254" i="3"/>
  <c r="B1250" i="3"/>
  <c r="B1246" i="3"/>
  <c r="B1242" i="3"/>
  <c r="B1238" i="3"/>
  <c r="B1234" i="3"/>
  <c r="B1230" i="3"/>
  <c r="B1226" i="3"/>
  <c r="B1222" i="3"/>
  <c r="B1218" i="3"/>
  <c r="B1214" i="3"/>
  <c r="B1210" i="3"/>
  <c r="B1206" i="3"/>
  <c r="B1202" i="3"/>
  <c r="B1198" i="3"/>
  <c r="B1194" i="3"/>
  <c r="D1171" i="3"/>
  <c r="B1171" i="3"/>
  <c r="B1169" i="3"/>
  <c r="D1169" i="3"/>
  <c r="B1160" i="3"/>
  <c r="D1160" i="3"/>
  <c r="B1155" i="3"/>
  <c r="D1150" i="3"/>
  <c r="B1150" i="3"/>
  <c r="B1144" i="3"/>
  <c r="D1144" i="3"/>
  <c r="B1125" i="3"/>
  <c r="D1125" i="3"/>
  <c r="B1109" i="3"/>
  <c r="D1109" i="3"/>
  <c r="D1398" i="3"/>
  <c r="B1396" i="3"/>
  <c r="B1395" i="3"/>
  <c r="D1389" i="3"/>
  <c r="D1388" i="3"/>
  <c r="D1382" i="3"/>
  <c r="B1380" i="3"/>
  <c r="B1379" i="3"/>
  <c r="D1373" i="3"/>
  <c r="D1372" i="3"/>
  <c r="D1366" i="3"/>
  <c r="B1364" i="3"/>
  <c r="B1363" i="3"/>
  <c r="D1357" i="3"/>
  <c r="D1356" i="3"/>
  <c r="D1344" i="3"/>
  <c r="B1342" i="3"/>
  <c r="D1341" i="3"/>
  <c r="D1338" i="3"/>
  <c r="B1336" i="3"/>
  <c r="B1335" i="3"/>
  <c r="D1328" i="3"/>
  <c r="B1326" i="3"/>
  <c r="D1325" i="3"/>
  <c r="D1322" i="3"/>
  <c r="B1320" i="3"/>
  <c r="B1319" i="3"/>
  <c r="D1312" i="3"/>
  <c r="B1310" i="3"/>
  <c r="D1309" i="3"/>
  <c r="D1306" i="3"/>
  <c r="B1304" i="3"/>
  <c r="B1303" i="3"/>
  <c r="D1296" i="3"/>
  <c r="B1294" i="3"/>
  <c r="D1293" i="3"/>
  <c r="B1190" i="3"/>
  <c r="D1190" i="3"/>
  <c r="B1179" i="3"/>
  <c r="B1129" i="3"/>
  <c r="D1129" i="3"/>
  <c r="B1113" i="3"/>
  <c r="D1113" i="3"/>
  <c r="D1078" i="3"/>
  <c r="B1078" i="3"/>
  <c r="D1183" i="3"/>
  <c r="B1181" i="3"/>
  <c r="D1167" i="3"/>
  <c r="B1165" i="3"/>
  <c r="B1164" i="3"/>
  <c r="D1154" i="3"/>
  <c r="B1149" i="3"/>
  <c r="B1148" i="3"/>
  <c r="B1139" i="3"/>
  <c r="B1135" i="3"/>
  <c r="B1131" i="3"/>
  <c r="B1127" i="3"/>
  <c r="B1123" i="3"/>
  <c r="B1119" i="3"/>
  <c r="B1115" i="3"/>
  <c r="B1111" i="3"/>
  <c r="B1107" i="3"/>
  <c r="B1103" i="3"/>
  <c r="B1099" i="3"/>
  <c r="B1097" i="3"/>
  <c r="D1097" i="3"/>
  <c r="D1087" i="3"/>
  <c r="B1087" i="3"/>
  <c r="D1086" i="3"/>
  <c r="B1086" i="3"/>
  <c r="D1071" i="3"/>
  <c r="B1071" i="3"/>
  <c r="D1070" i="3"/>
  <c r="B1070" i="3"/>
  <c r="D1055" i="3"/>
  <c r="B1055" i="3"/>
  <c r="D1054" i="3"/>
  <c r="B1054" i="3"/>
  <c r="B1021" i="3"/>
  <c r="D1021" i="3"/>
  <c r="D1289" i="3"/>
  <c r="B1287" i="3"/>
  <c r="D1285" i="3"/>
  <c r="B1283" i="3"/>
  <c r="D1281" i="3"/>
  <c r="B1279" i="3"/>
  <c r="D1277" i="3"/>
  <c r="B1275" i="3"/>
  <c r="D1273" i="3"/>
  <c r="B1271" i="3"/>
  <c r="D1269" i="3"/>
  <c r="B1267" i="3"/>
  <c r="D1265" i="3"/>
  <c r="B1263" i="3"/>
  <c r="D1261" i="3"/>
  <c r="B1259" i="3"/>
  <c r="D1257" i="3"/>
  <c r="B1255" i="3"/>
  <c r="D1253" i="3"/>
  <c r="B1251" i="3"/>
  <c r="D1249" i="3"/>
  <c r="B1247" i="3"/>
  <c r="D1245" i="3"/>
  <c r="B1243" i="3"/>
  <c r="D1241" i="3"/>
  <c r="B1239" i="3"/>
  <c r="D1237" i="3"/>
  <c r="B1235" i="3"/>
  <c r="D1233" i="3"/>
  <c r="B1231" i="3"/>
  <c r="D1229" i="3"/>
  <c r="B1227" i="3"/>
  <c r="D1225" i="3"/>
  <c r="B1223" i="3"/>
  <c r="D1221" i="3"/>
  <c r="B1219" i="3"/>
  <c r="D1217" i="3"/>
  <c r="B1215" i="3"/>
  <c r="D1213" i="3"/>
  <c r="B1211" i="3"/>
  <c r="D1209" i="3"/>
  <c r="B1207" i="3"/>
  <c r="D1205" i="3"/>
  <c r="B1203" i="3"/>
  <c r="D1201" i="3"/>
  <c r="B1199" i="3"/>
  <c r="D1197" i="3"/>
  <c r="B1195" i="3"/>
  <c r="B1193" i="3"/>
  <c r="B1192" i="3"/>
  <c r="B1191" i="3"/>
  <c r="D1186" i="3"/>
  <c r="D1179" i="3"/>
  <c r="B1177" i="3"/>
  <c r="B1176" i="3"/>
  <c r="B1175" i="3"/>
  <c r="D1170" i="3"/>
  <c r="B1159" i="3"/>
  <c r="D1158" i="3"/>
  <c r="D1155" i="3"/>
  <c r="B1153" i="3"/>
  <c r="B1152" i="3"/>
  <c r="B1143" i="3"/>
  <c r="D1142" i="3"/>
  <c r="D1139" i="3"/>
  <c r="D1135" i="3"/>
  <c r="D1131" i="3"/>
  <c r="D1127" i="3"/>
  <c r="D1123" i="3"/>
  <c r="D1119" i="3"/>
  <c r="D1115" i="3"/>
  <c r="D1111" i="3"/>
  <c r="D1107" i="3"/>
  <c r="D1103" i="3"/>
  <c r="D1099" i="3"/>
  <c r="D1094" i="3"/>
  <c r="B1094" i="3"/>
  <c r="B1037" i="3"/>
  <c r="D1037" i="3"/>
  <c r="D999" i="3"/>
  <c r="B999" i="3"/>
  <c r="D967" i="3"/>
  <c r="B967" i="3"/>
  <c r="D1191" i="3"/>
  <c r="B1189" i="3"/>
  <c r="B1188" i="3"/>
  <c r="D1182" i="3"/>
  <c r="D1181" i="3"/>
  <c r="D1175" i="3"/>
  <c r="B1173" i="3"/>
  <c r="B1172" i="3"/>
  <c r="D1166" i="3"/>
  <c r="D1165" i="3"/>
  <c r="B1163" i="3"/>
  <c r="D1162" i="3"/>
  <c r="D1159" i="3"/>
  <c r="B1157" i="3"/>
  <c r="B1156" i="3"/>
  <c r="D1149" i="3"/>
  <c r="B1147" i="3"/>
  <c r="D1146" i="3"/>
  <c r="D1143" i="3"/>
  <c r="B1141" i="3"/>
  <c r="D1063" i="3"/>
  <c r="B1063" i="3"/>
  <c r="D1062" i="3"/>
  <c r="B1062" i="3"/>
  <c r="D1047" i="3"/>
  <c r="B1047" i="3"/>
  <c r="D1046" i="3"/>
  <c r="B1046" i="3"/>
  <c r="D1015" i="3"/>
  <c r="B1015" i="3"/>
  <c r="B1093" i="3"/>
  <c r="B1085" i="3"/>
  <c r="B1077" i="3"/>
  <c r="B1069" i="3"/>
  <c r="B1061" i="3"/>
  <c r="B1053" i="3"/>
  <c r="B1045" i="3"/>
  <c r="B1041" i="3"/>
  <c r="D1041" i="3"/>
  <c r="D1035" i="3"/>
  <c r="B1035" i="3"/>
  <c r="B1025" i="3"/>
  <c r="D1025" i="3"/>
  <c r="D1019" i="3"/>
  <c r="B1019" i="3"/>
  <c r="B1009" i="3"/>
  <c r="D1009" i="3"/>
  <c r="D1003" i="3"/>
  <c r="B1003" i="3"/>
  <c r="D937" i="3"/>
  <c r="B1140" i="3"/>
  <c r="D1138" i="3"/>
  <c r="B1136" i="3"/>
  <c r="D1134" i="3"/>
  <c r="B1132" i="3"/>
  <c r="D1130" i="3"/>
  <c r="B1128" i="3"/>
  <c r="D1126" i="3"/>
  <c r="B1124" i="3"/>
  <c r="D1122" i="3"/>
  <c r="B1120" i="3"/>
  <c r="D1118" i="3"/>
  <c r="B1116" i="3"/>
  <c r="D1114" i="3"/>
  <c r="B1112" i="3"/>
  <c r="D1110" i="3"/>
  <c r="B1108" i="3"/>
  <c r="D1106" i="3"/>
  <c r="B1104" i="3"/>
  <c r="D1102" i="3"/>
  <c r="B1100" i="3"/>
  <c r="B1098" i="3"/>
  <c r="B1092" i="3"/>
  <c r="D1091" i="3"/>
  <c r="D1090" i="3"/>
  <c r="B1084" i="3"/>
  <c r="D1083" i="3"/>
  <c r="D1082" i="3"/>
  <c r="B1076" i="3"/>
  <c r="D1075" i="3"/>
  <c r="D1074" i="3"/>
  <c r="D1072" i="3"/>
  <c r="B1068" i="3"/>
  <c r="D1067" i="3"/>
  <c r="D1066" i="3"/>
  <c r="D1064" i="3"/>
  <c r="B1060" i="3"/>
  <c r="D1059" i="3"/>
  <c r="D1058" i="3"/>
  <c r="D1056" i="3"/>
  <c r="B1052" i="3"/>
  <c r="D1051" i="3"/>
  <c r="D1050" i="3"/>
  <c r="D1048" i="3"/>
  <c r="B1044" i="3"/>
  <c r="D1043" i="3"/>
  <c r="D1042" i="3"/>
  <c r="D1039" i="3"/>
  <c r="B1039" i="3"/>
  <c r="B1029" i="3"/>
  <c r="D1029" i="3"/>
  <c r="D1023" i="3"/>
  <c r="B1023" i="3"/>
  <c r="B1013" i="3"/>
  <c r="D1013" i="3"/>
  <c r="D1007" i="3"/>
  <c r="B1007" i="3"/>
  <c r="D975" i="3"/>
  <c r="B975" i="3"/>
  <c r="D974" i="3"/>
  <c r="B974" i="3"/>
  <c r="D1098" i="3"/>
  <c r="B1096" i="3"/>
  <c r="B1095" i="3"/>
  <c r="D1093" i="3"/>
  <c r="B1091" i="3"/>
  <c r="B1089" i="3"/>
  <c r="D1085" i="3"/>
  <c r="B1083" i="3"/>
  <c r="B1081" i="3"/>
  <c r="D1077" i="3"/>
  <c r="B1075" i="3"/>
  <c r="B1073" i="3"/>
  <c r="D1069" i="3"/>
  <c r="B1065" i="3"/>
  <c r="D1061" i="3"/>
  <c r="B1057" i="3"/>
  <c r="D1053" i="3"/>
  <c r="B1049" i="3"/>
  <c r="D1045" i="3"/>
  <c r="B1033" i="3"/>
  <c r="D1033" i="3"/>
  <c r="D1027" i="3"/>
  <c r="B1027" i="3"/>
  <c r="B1017" i="3"/>
  <c r="D1017" i="3"/>
  <c r="D1011" i="3"/>
  <c r="B1011" i="3"/>
  <c r="B1001" i="3"/>
  <c r="D1001" i="3"/>
  <c r="B998" i="3"/>
  <c r="B993" i="3"/>
  <c r="D993" i="3"/>
  <c r="D990" i="3"/>
  <c r="B990" i="3"/>
  <c r="B988" i="3"/>
  <c r="D988" i="3"/>
  <c r="B982" i="3"/>
  <c r="D952" i="3"/>
  <c r="B952" i="3"/>
  <c r="B1000" i="3"/>
  <c r="D986" i="3"/>
  <c r="B984" i="3"/>
  <c r="B973" i="3"/>
  <c r="B965" i="3"/>
  <c r="D958" i="3"/>
  <c r="D1038" i="3"/>
  <c r="D1034" i="3"/>
  <c r="D1030" i="3"/>
  <c r="D1026" i="3"/>
  <c r="D1022" i="3"/>
  <c r="D1018" i="3"/>
  <c r="D1014" i="3"/>
  <c r="D1010" i="3"/>
  <c r="D1006" i="3"/>
  <c r="D1002" i="3"/>
  <c r="D998" i="3"/>
  <c r="B997" i="3"/>
  <c r="B996" i="3"/>
  <c r="B995" i="3"/>
  <c r="D989" i="3"/>
  <c r="D987" i="3"/>
  <c r="D982" i="3"/>
  <c r="B981" i="3"/>
  <c r="B980" i="3"/>
  <c r="B979" i="3"/>
  <c r="D978" i="3"/>
  <c r="D976" i="3"/>
  <c r="B972" i="3"/>
  <c r="D971" i="3"/>
  <c r="D970" i="3"/>
  <c r="D968" i="3"/>
  <c r="B964" i="3"/>
  <c r="B963" i="3"/>
  <c r="D1000" i="3"/>
  <c r="D994" i="3"/>
  <c r="B992" i="3"/>
  <c r="D984" i="3"/>
  <c r="B977" i="3"/>
  <c r="D973" i="3"/>
  <c r="B969" i="3"/>
  <c r="D965" i="3"/>
  <c r="B962" i="3"/>
  <c r="D959" i="3"/>
  <c r="B959" i="3"/>
  <c r="B957" i="3"/>
  <c r="D957" i="3"/>
  <c r="B951" i="3"/>
  <c r="B946" i="3"/>
  <c r="D946" i="3"/>
  <c r="D943" i="3"/>
  <c r="B943" i="3"/>
  <c r="B941" i="3"/>
  <c r="D941" i="3"/>
  <c r="B921" i="3"/>
  <c r="D921" i="3"/>
  <c r="D955" i="3"/>
  <c r="B953" i="3"/>
  <c r="D939" i="3"/>
  <c r="B937" i="3"/>
  <c r="D936" i="3"/>
  <c r="B910" i="3"/>
  <c r="B900" i="3"/>
  <c r="D900" i="3"/>
  <c r="B889" i="3"/>
  <c r="B882" i="3"/>
  <c r="B874" i="3"/>
  <c r="B858" i="3"/>
  <c r="B813" i="3"/>
  <c r="D813" i="3"/>
  <c r="D956" i="3"/>
  <c r="D951" i="3"/>
  <c r="B950" i="3"/>
  <c r="B949" i="3"/>
  <c r="B948" i="3"/>
  <c r="D942" i="3"/>
  <c r="D940" i="3"/>
  <c r="B936" i="3"/>
  <c r="D928" i="3"/>
  <c r="D927" i="3"/>
  <c r="B927" i="3"/>
  <c r="D912" i="3"/>
  <c r="D911" i="3"/>
  <c r="B911" i="3"/>
  <c r="D905" i="3"/>
  <c r="B905" i="3"/>
  <c r="B899" i="3"/>
  <c r="D899" i="3"/>
  <c r="B894" i="3"/>
  <c r="D963" i="3"/>
  <c r="B961" i="3"/>
  <c r="D953" i="3"/>
  <c r="D947" i="3"/>
  <c r="B945" i="3"/>
  <c r="B934" i="3"/>
  <c r="B932" i="3"/>
  <c r="D932" i="3"/>
  <c r="B918" i="3"/>
  <c r="B916" i="3"/>
  <c r="D916" i="3"/>
  <c r="B878" i="3"/>
  <c r="B870" i="3"/>
  <c r="B862" i="3"/>
  <c r="B929" i="3"/>
  <c r="B928" i="3"/>
  <c r="D920" i="3"/>
  <c r="D919" i="3"/>
  <c r="D914" i="3"/>
  <c r="B913" i="3"/>
  <c r="B912" i="3"/>
  <c r="B904" i="3"/>
  <c r="B903" i="3"/>
  <c r="D896" i="3"/>
  <c r="D890" i="3"/>
  <c r="D886" i="3"/>
  <c r="D882" i="3"/>
  <c r="D874" i="3"/>
  <c r="D870" i="3"/>
  <c r="D866" i="3"/>
  <c r="D858" i="3"/>
  <c r="B847" i="3"/>
  <c r="B833" i="3"/>
  <c r="D833" i="3"/>
  <c r="B817" i="3"/>
  <c r="D817" i="3"/>
  <c r="D931" i="3"/>
  <c r="B925" i="3"/>
  <c r="B924" i="3"/>
  <c r="D915" i="3"/>
  <c r="B909" i="3"/>
  <c r="B908" i="3"/>
  <c r="B907" i="3"/>
  <c r="D894" i="3"/>
  <c r="B892" i="3"/>
  <c r="B891" i="3"/>
  <c r="D855" i="3"/>
  <c r="B855" i="3"/>
  <c r="B853" i="3"/>
  <c r="D853" i="3"/>
  <c r="B821" i="3"/>
  <c r="D821" i="3"/>
  <c r="D922" i="3"/>
  <c r="B920" i="3"/>
  <c r="B896" i="3"/>
  <c r="B895" i="3"/>
  <c r="B888" i="3"/>
  <c r="D888" i="3"/>
  <c r="B884" i="3"/>
  <c r="D884" i="3"/>
  <c r="B880" i="3"/>
  <c r="D880" i="3"/>
  <c r="B876" i="3"/>
  <c r="D876" i="3"/>
  <c r="B872" i="3"/>
  <c r="D872" i="3"/>
  <c r="B868" i="3"/>
  <c r="D868" i="3"/>
  <c r="B864" i="3"/>
  <c r="D864" i="3"/>
  <c r="B860" i="3"/>
  <c r="D860" i="3"/>
  <c r="D848" i="3"/>
  <c r="B848" i="3"/>
  <c r="B842" i="3"/>
  <c r="D842" i="3"/>
  <c r="D838" i="3"/>
  <c r="B832" i="3"/>
  <c r="D832" i="3"/>
  <c r="B827" i="3"/>
  <c r="B825" i="3"/>
  <c r="D825" i="3"/>
  <c r="B809" i="3"/>
  <c r="D809" i="3"/>
  <c r="D851" i="3"/>
  <c r="B849" i="3"/>
  <c r="B837" i="3"/>
  <c r="B836" i="3"/>
  <c r="B823" i="3"/>
  <c r="B819" i="3"/>
  <c r="B815" i="3"/>
  <c r="B807" i="3"/>
  <c r="B800" i="3"/>
  <c r="D800" i="3"/>
  <c r="B887" i="3"/>
  <c r="D885" i="3"/>
  <c r="B883" i="3"/>
  <c r="D881" i="3"/>
  <c r="B879" i="3"/>
  <c r="D877" i="3"/>
  <c r="B875" i="3"/>
  <c r="D873" i="3"/>
  <c r="B871" i="3"/>
  <c r="D869" i="3"/>
  <c r="B867" i="3"/>
  <c r="D865" i="3"/>
  <c r="B863" i="3"/>
  <c r="D861" i="3"/>
  <c r="B859" i="3"/>
  <c r="D854" i="3"/>
  <c r="D847" i="3"/>
  <c r="B845" i="3"/>
  <c r="B844" i="3"/>
  <c r="B843" i="3"/>
  <c r="B840" i="3"/>
  <c r="B831" i="3"/>
  <c r="D830" i="3"/>
  <c r="D827" i="3"/>
  <c r="D819" i="3"/>
  <c r="D815" i="3"/>
  <c r="D811" i="3"/>
  <c r="D797" i="3"/>
  <c r="B797" i="3"/>
  <c r="B795" i="3"/>
  <c r="B789" i="3"/>
  <c r="B787" i="3"/>
  <c r="D787" i="3"/>
  <c r="B856" i="3"/>
  <c r="D850" i="3"/>
  <c r="D849" i="3"/>
  <c r="D843" i="3"/>
  <c r="B841" i="3"/>
  <c r="D837" i="3"/>
  <c r="B835" i="3"/>
  <c r="D834" i="3"/>
  <c r="D831" i="3"/>
  <c r="B829" i="3"/>
  <c r="B828" i="3"/>
  <c r="B805" i="3"/>
  <c r="D788" i="3"/>
  <c r="B785" i="3"/>
  <c r="B783" i="3"/>
  <c r="B759" i="3"/>
  <c r="D759" i="3"/>
  <c r="B824" i="3"/>
  <c r="B820" i="3"/>
  <c r="D818" i="3"/>
  <c r="B816" i="3"/>
  <c r="B812" i="3"/>
  <c r="D810" i="3"/>
  <c r="B808" i="3"/>
  <c r="D805" i="3"/>
  <c r="B803" i="3"/>
  <c r="B802" i="3"/>
  <c r="B801" i="3"/>
  <c r="D796" i="3"/>
  <c r="B793" i="3"/>
  <c r="D792" i="3"/>
  <c r="D789" i="3"/>
  <c r="D785" i="3"/>
  <c r="D780" i="3"/>
  <c r="B780" i="3"/>
  <c r="D778" i="3"/>
  <c r="B763" i="3"/>
  <c r="D763" i="3"/>
  <c r="D801" i="3"/>
  <c r="B799" i="3"/>
  <c r="B798" i="3"/>
  <c r="D793" i="3"/>
  <c r="B790" i="3"/>
  <c r="D776" i="3"/>
  <c r="B767" i="3"/>
  <c r="D767" i="3"/>
  <c r="D761" i="3"/>
  <c r="B761" i="3"/>
  <c r="B755" i="3"/>
  <c r="D755" i="3"/>
  <c r="B786" i="3"/>
  <c r="B784" i="3"/>
  <c r="D779" i="3"/>
  <c r="B771" i="3"/>
  <c r="D771" i="3"/>
  <c r="D765" i="3"/>
  <c r="B765" i="3"/>
  <c r="D757" i="3"/>
  <c r="B757" i="3"/>
  <c r="D784" i="3"/>
  <c r="B781" i="3"/>
  <c r="B774" i="3"/>
  <c r="D773" i="3"/>
  <c r="D772" i="3"/>
  <c r="D769" i="3"/>
  <c r="B769" i="3"/>
  <c r="D768" i="3"/>
  <c r="D764" i="3"/>
  <c r="B2935" i="3"/>
  <c r="B2800" i="3"/>
  <c r="B2785" i="3"/>
  <c r="D2775" i="3"/>
  <c r="D2603" i="3"/>
  <c r="D2935" i="3"/>
  <c r="D2963" i="3"/>
  <c r="D2950" i="3"/>
  <c r="B2899" i="3"/>
  <c r="B2855" i="3"/>
  <c r="B2818" i="3"/>
  <c r="D2818" i="3"/>
  <c r="B2291" i="3"/>
  <c r="B2924" i="3"/>
  <c r="B2880" i="3"/>
  <c r="B2871" i="3"/>
  <c r="D2807" i="3"/>
  <c r="D2761" i="3"/>
  <c r="B2733" i="3"/>
  <c r="B2562" i="3"/>
  <c r="D2523" i="3"/>
  <c r="D2455" i="3"/>
  <c r="B2295" i="3"/>
  <c r="D743" i="3"/>
  <c r="D735" i="3"/>
  <c r="D727" i="3"/>
  <c r="D711" i="3"/>
  <c r="D703" i="3"/>
  <c r="D695" i="3"/>
  <c r="D663" i="3"/>
  <c r="D655" i="3"/>
  <c r="D647" i="3"/>
  <c r="D607" i="3"/>
  <c r="D599" i="3"/>
  <c r="D575" i="3"/>
  <c r="D559" i="3"/>
  <c r="D551" i="3"/>
  <c r="D543" i="3"/>
  <c r="D527" i="3"/>
  <c r="D519" i="3"/>
  <c r="D511" i="3"/>
  <c r="D495" i="3"/>
  <c r="D487" i="3"/>
  <c r="D479" i="3"/>
  <c r="D463" i="3"/>
  <c r="D439" i="3"/>
  <c r="D431" i="3"/>
  <c r="D407" i="3"/>
  <c r="D399" i="3"/>
  <c r="D391" i="3"/>
  <c r="D375" i="3"/>
  <c r="D367" i="3"/>
  <c r="D359" i="3"/>
  <c r="D343" i="3"/>
  <c r="D327" i="3"/>
  <c r="D319" i="3"/>
  <c r="D303" i="3"/>
  <c r="D295" i="3"/>
  <c r="D287" i="3"/>
  <c r="D271" i="3"/>
  <c r="D263" i="3"/>
  <c r="D255" i="3"/>
  <c r="D239" i="3"/>
  <c r="D231" i="3"/>
  <c r="D223" i="3"/>
  <c r="D2945" i="3"/>
  <c r="D2941" i="3"/>
  <c r="D2902" i="3"/>
  <c r="B2864" i="3"/>
  <c r="B2772" i="3"/>
  <c r="B2736" i="3"/>
  <c r="D2679" i="3"/>
  <c r="D2243" i="3"/>
  <c r="B2243" i="3"/>
  <c r="B2223" i="3"/>
  <c r="B2217" i="3"/>
  <c r="D2045" i="3"/>
  <c r="D2021" i="3"/>
  <c r="D1887" i="3"/>
  <c r="D1663" i="3"/>
  <c r="B1562" i="3"/>
  <c r="B2931" i="3"/>
  <c r="B2918" i="3"/>
  <c r="B2894" i="3"/>
  <c r="B2892" i="3"/>
  <c r="B2887" i="3"/>
  <c r="B2866" i="3"/>
  <c r="B2848" i="3"/>
  <c r="B2749" i="3"/>
  <c r="D2696" i="3"/>
  <c r="B2199" i="3"/>
  <c r="B2122" i="3"/>
  <c r="B2066" i="3"/>
  <c r="D1873" i="3"/>
  <c r="D1861" i="3"/>
  <c r="D1631" i="3"/>
  <c r="B2971" i="3"/>
  <c r="B2923" i="3"/>
  <c r="B2903" i="3"/>
  <c r="D2890" i="3"/>
  <c r="D2878" i="3"/>
  <c r="D2874" i="3"/>
  <c r="B2838" i="3"/>
  <c r="B2831" i="3"/>
  <c r="D2659" i="3"/>
  <c r="D2535" i="3"/>
  <c r="D2529" i="3"/>
  <c r="D2527" i="3"/>
  <c r="B2477" i="3"/>
  <c r="D2331" i="3"/>
  <c r="B2287" i="3"/>
  <c r="B2131" i="3"/>
  <c r="D2074" i="3"/>
  <c r="B2064" i="3"/>
  <c r="D1981" i="3"/>
  <c r="B1938" i="3"/>
  <c r="B2947" i="3"/>
  <c r="B2927" i="3"/>
  <c r="B2922" i="3"/>
  <c r="B2914" i="3"/>
  <c r="D2906" i="3"/>
  <c r="D2892" i="3"/>
  <c r="B2874" i="3"/>
  <c r="B2863" i="3"/>
  <c r="D2862" i="3"/>
  <c r="D2858" i="3"/>
  <c r="B2851" i="3"/>
  <c r="D2848" i="3"/>
  <c r="B2843" i="3"/>
  <c r="B2835" i="3"/>
  <c r="D2667" i="3"/>
  <c r="D2643" i="3"/>
  <c r="D2524" i="3"/>
  <c r="D2519" i="3"/>
  <c r="B2505" i="3"/>
  <c r="B2413" i="3"/>
  <c r="B2331" i="3"/>
  <c r="D2288" i="3"/>
  <c r="D2199" i="3"/>
  <c r="D2193" i="3"/>
  <c r="D2154" i="3"/>
  <c r="B2143" i="3"/>
  <c r="D2060" i="3"/>
  <c r="B2051" i="3"/>
  <c r="D1965" i="3"/>
  <c r="B1911" i="3"/>
  <c r="D1643" i="3"/>
  <c r="D1499" i="3"/>
  <c r="B1377" i="3"/>
  <c r="D1287" i="3"/>
  <c r="B1225" i="3"/>
  <c r="D1211" i="3"/>
  <c r="B2441" i="3"/>
  <c r="D2409" i="3"/>
  <c r="B2377" i="3"/>
  <c r="D2345" i="3"/>
  <c r="D2337" i="3"/>
  <c r="D2237" i="3"/>
  <c r="D2207" i="3"/>
  <c r="B2169" i="3"/>
  <c r="B2119" i="3"/>
  <c r="D2049" i="3"/>
  <c r="B1994" i="3"/>
  <c r="B1805" i="3"/>
  <c r="D1799" i="3"/>
  <c r="D1791" i="3"/>
  <c r="B1737" i="3"/>
  <c r="D1679" i="3"/>
  <c r="D1314" i="3"/>
  <c r="D1875" i="3"/>
  <c r="D1863" i="3"/>
  <c r="D1611" i="3"/>
  <c r="B1461" i="3"/>
  <c r="B1373" i="3"/>
  <c r="D1320" i="3"/>
  <c r="D1315" i="3"/>
  <c r="D1303" i="3"/>
  <c r="B1241" i="3"/>
  <c r="D2389" i="3"/>
  <c r="B2349" i="3"/>
  <c r="D2325" i="3"/>
  <c r="D2256" i="3"/>
  <c r="D2211" i="3"/>
  <c r="D2187" i="3"/>
  <c r="D2179" i="3"/>
  <c r="D2176" i="3"/>
  <c r="D2090" i="3"/>
  <c r="D2076" i="3"/>
  <c r="D1763" i="3"/>
  <c r="D1735" i="3"/>
  <c r="D1595" i="3"/>
  <c r="D1532" i="3"/>
  <c r="D1515" i="3"/>
  <c r="D1352" i="3"/>
  <c r="D1207" i="3"/>
  <c r="D1282" i="3"/>
  <c r="B1273" i="3"/>
  <c r="B1257" i="3"/>
  <c r="D1239" i="3"/>
  <c r="D1194" i="3"/>
  <c r="B971" i="3"/>
  <c r="B804" i="3"/>
  <c r="B1014" i="3"/>
  <c r="B947" i="3"/>
  <c r="B923" i="3"/>
  <c r="B839" i="3"/>
  <c r="B1525" i="3"/>
  <c r="D1380" i="3"/>
  <c r="D1255" i="3"/>
  <c r="D1243" i="3"/>
  <c r="D1227" i="3"/>
  <c r="B1209" i="3"/>
  <c r="D1141" i="3"/>
  <c r="D1128" i="3"/>
  <c r="D1040" i="3"/>
  <c r="D1024" i="3"/>
  <c r="B940" i="3"/>
  <c r="D839" i="3"/>
  <c r="D1985" i="3"/>
  <c r="B1970" i="3"/>
  <c r="D1957" i="3"/>
  <c r="D1948" i="3"/>
  <c r="B1943" i="3"/>
  <c r="D1919" i="3"/>
  <c r="D1915" i="3"/>
  <c r="D1883" i="3"/>
  <c r="D1869" i="3"/>
  <c r="D1798" i="3"/>
  <c r="D1790" i="3"/>
  <c r="D1771" i="3"/>
  <c r="B1594" i="3"/>
  <c r="D1427" i="3"/>
  <c r="D1331" i="3"/>
  <c r="D1311" i="3"/>
  <c r="B1289" i="3"/>
  <c r="D1271" i="3"/>
  <c r="D1223" i="3"/>
  <c r="D1210" i="3"/>
  <c r="D1028" i="3"/>
  <c r="B954" i="3"/>
  <c r="D944" i="3"/>
  <c r="D925" i="3"/>
  <c r="B826" i="3"/>
  <c r="B901" i="3"/>
  <c r="D891" i="3"/>
  <c r="D846" i="3"/>
  <c r="D820" i="3"/>
  <c r="D803" i="3"/>
  <c r="D1327" i="3"/>
  <c r="D1004" i="3"/>
  <c r="B958" i="3"/>
  <c r="B935" i="3"/>
  <c r="D924" i="3"/>
  <c r="D907" i="3"/>
  <c r="D863" i="3"/>
  <c r="D794" i="3"/>
  <c r="D777" i="3"/>
  <c r="D756" i="3"/>
  <c r="B756" i="3"/>
  <c r="D2938" i="3"/>
  <c r="D2966" i="3"/>
  <c r="D2969" i="3"/>
  <c r="D2958" i="3"/>
  <c r="D741" i="3"/>
  <c r="D725" i="3"/>
  <c r="D717" i="3"/>
  <c r="D709" i="3"/>
  <c r="D693" i="3"/>
  <c r="D685" i="3"/>
  <c r="D677" i="3"/>
  <c r="D661" i="3"/>
  <c r="D653" i="3"/>
  <c r="D645" i="3"/>
  <c r="D629" i="3"/>
  <c r="D621" i="3"/>
  <c r="D613" i="3"/>
  <c r="D597" i="3"/>
  <c r="D589" i="3"/>
  <c r="D581" i="3"/>
  <c r="D565" i="3"/>
  <c r="D557" i="3"/>
  <c r="D549" i="3"/>
  <c r="D533" i="3"/>
  <c r="D525" i="3"/>
  <c r="D517" i="3"/>
  <c r="D501" i="3"/>
  <c r="D493" i="3"/>
  <c r="D485" i="3"/>
  <c r="D469" i="3"/>
  <c r="D461" i="3"/>
  <c r="D453" i="3"/>
  <c r="D429" i="3"/>
  <c r="D421" i="3"/>
  <c r="D413" i="3"/>
  <c r="D397" i="3"/>
  <c r="D389" i="3"/>
  <c r="D381" i="3"/>
  <c r="D365" i="3"/>
  <c r="D357" i="3"/>
  <c r="D349" i="3"/>
  <c r="D325" i="3"/>
  <c r="D317" i="3"/>
  <c r="D309" i="3"/>
  <c r="D293" i="3"/>
  <c r="D285" i="3"/>
  <c r="D277" i="3"/>
  <c r="D261" i="3"/>
  <c r="D253" i="3"/>
  <c r="D245" i="3"/>
  <c r="D229" i="3"/>
  <c r="D221" i="3"/>
  <c r="D213" i="3"/>
  <c r="D201" i="3"/>
  <c r="D197" i="3"/>
  <c r="D193" i="3"/>
  <c r="D181" i="3"/>
  <c r="D177" i="3"/>
  <c r="D169" i="3"/>
  <c r="D153" i="3"/>
  <c r="D149" i="3"/>
  <c r="D145" i="3"/>
  <c r="B2786" i="3"/>
  <c r="B2737" i="3"/>
  <c r="B2721" i="3"/>
  <c r="D2716" i="3"/>
  <c r="B2669" i="3"/>
  <c r="D2487" i="3"/>
  <c r="D2473" i="3"/>
  <c r="B2427" i="3"/>
  <c r="D2395" i="3"/>
  <c r="B2369" i="3"/>
  <c r="B2357" i="3"/>
  <c r="D2275" i="3"/>
  <c r="D2192" i="3"/>
  <c r="D2160" i="3"/>
  <c r="B2068" i="3"/>
  <c r="B2058" i="3"/>
  <c r="B2053" i="3"/>
  <c r="D1989" i="3"/>
  <c r="B1989" i="3"/>
  <c r="B1933" i="3"/>
  <c r="B1929" i="3"/>
  <c r="B1923" i="3"/>
  <c r="D1923" i="3"/>
  <c r="D1347" i="3"/>
  <c r="B1038" i="3"/>
  <c r="B2934" i="3"/>
  <c r="B2920" i="3"/>
  <c r="D2912" i="3"/>
  <c r="B2911" i="3"/>
  <c r="B2906" i="3"/>
  <c r="B2900" i="3"/>
  <c r="B2896" i="3"/>
  <c r="B2890" i="3"/>
  <c r="B2876" i="3"/>
  <c r="D2860" i="3"/>
  <c r="B2859" i="3"/>
  <c r="B2854" i="3"/>
  <c r="B2850" i="3"/>
  <c r="B2834" i="3"/>
  <c r="B2830" i="3"/>
  <c r="B2814" i="3"/>
  <c r="B2770" i="3"/>
  <c r="D2760" i="3"/>
  <c r="D2706" i="3"/>
  <c r="B2685" i="3"/>
  <c r="D2680" i="3"/>
  <c r="B2653" i="3"/>
  <c r="D2631" i="3"/>
  <c r="B2625" i="3"/>
  <c r="D2619" i="3"/>
  <c r="B2605" i="3"/>
  <c r="B2566" i="3"/>
  <c r="B2561" i="3"/>
  <c r="B2551" i="3"/>
  <c r="D2544" i="3"/>
  <c r="B2497" i="3"/>
  <c r="D2475" i="3"/>
  <c r="D2427" i="3"/>
  <c r="D2423" i="3"/>
  <c r="D2411" i="3"/>
  <c r="B2395" i="3"/>
  <c r="B2363" i="3"/>
  <c r="D2303" i="3"/>
  <c r="D2267" i="3"/>
  <c r="B2267" i="3"/>
  <c r="D2251" i="3"/>
  <c r="B2251" i="3"/>
  <c r="D2177" i="3"/>
  <c r="B2100" i="3"/>
  <c r="B2080" i="3"/>
  <c r="B1962" i="3"/>
  <c r="D1815" i="3"/>
  <c r="B1815" i="3"/>
  <c r="B1557" i="3"/>
  <c r="D1147" i="3"/>
  <c r="D2934" i="3"/>
  <c r="D2924" i="3"/>
  <c r="D2922" i="3"/>
  <c r="D2882" i="3"/>
  <c r="D2880" i="3"/>
  <c r="D2866" i="3"/>
  <c r="D2854" i="3"/>
  <c r="D2830" i="3"/>
  <c r="D2819" i="3"/>
  <c r="D2811" i="3"/>
  <c r="D2803" i="3"/>
  <c r="B2798" i="3"/>
  <c r="B2797" i="3"/>
  <c r="B2765" i="3"/>
  <c r="B2701" i="3"/>
  <c r="D2647" i="3"/>
  <c r="B2641" i="3"/>
  <c r="D2635" i="3"/>
  <c r="B2589" i="3"/>
  <c r="B2565" i="3"/>
  <c r="B2553" i="3"/>
  <c r="B2507" i="3"/>
  <c r="B2485" i="3"/>
  <c r="B2443" i="3"/>
  <c r="B2411" i="3"/>
  <c r="D2363" i="3"/>
  <c r="D2359" i="3"/>
  <c r="D2347" i="3"/>
  <c r="B2281" i="3"/>
  <c r="D2233" i="3"/>
  <c r="D2141" i="3"/>
  <c r="B2088" i="3"/>
  <c r="B2060" i="3"/>
  <c r="D2053" i="3"/>
  <c r="B1605" i="3"/>
  <c r="B2932" i="3"/>
  <c r="D2930" i="3"/>
  <c r="B2912" i="3"/>
  <c r="B2910" i="3"/>
  <c r="B2902" i="3"/>
  <c r="B2888" i="3"/>
  <c r="B2862" i="3"/>
  <c r="B2860" i="3"/>
  <c r="B2844" i="3"/>
  <c r="D2842" i="3"/>
  <c r="D2771" i="3"/>
  <c r="D2763" i="3"/>
  <c r="D2755" i="3"/>
  <c r="D2754" i="3"/>
  <c r="D2712" i="3"/>
  <c r="B2673" i="3"/>
  <c r="B2657" i="3"/>
  <c r="D2627" i="3"/>
  <c r="B2609" i="3"/>
  <c r="D2583" i="3"/>
  <c r="D2577" i="3"/>
  <c r="B2535" i="3"/>
  <c r="D2509" i="3"/>
  <c r="B2491" i="3"/>
  <c r="B2459" i="3"/>
  <c r="B2433" i="3"/>
  <c r="B2421" i="3"/>
  <c r="B2379" i="3"/>
  <c r="B2347" i="3"/>
  <c r="B2317" i="3"/>
  <c r="D2313" i="3"/>
  <c r="D2305" i="3"/>
  <c r="B2305" i="3"/>
  <c r="D2283" i="3"/>
  <c r="B2275" i="3"/>
  <c r="D2171" i="3"/>
  <c r="B2171" i="3"/>
  <c r="D2161" i="3"/>
  <c r="D2136" i="3"/>
  <c r="B2136" i="3"/>
  <c r="D2064" i="3"/>
  <c r="D2011" i="3"/>
  <c r="B1995" i="3"/>
  <c r="B1986" i="3"/>
  <c r="B1925" i="3"/>
  <c r="B1847" i="3"/>
  <c r="D1847" i="3"/>
  <c r="D1839" i="3"/>
  <c r="B1839" i="3"/>
  <c r="B1827" i="3"/>
  <c r="D1819" i="3"/>
  <c r="B1819" i="3"/>
  <c r="B2726" i="3"/>
  <c r="D2700" i="3"/>
  <c r="B2678" i="3"/>
  <c r="D2663" i="3"/>
  <c r="B2637" i="3"/>
  <c r="B2621" i="3"/>
  <c r="D2615" i="3"/>
  <c r="D2599" i="3"/>
  <c r="B2569" i="3"/>
  <c r="D2561" i="3"/>
  <c r="D2555" i="3"/>
  <c r="D2551" i="3"/>
  <c r="B2533" i="3"/>
  <c r="B2529" i="3"/>
  <c r="B2517" i="3"/>
  <c r="D2507" i="3"/>
  <c r="D2497" i="3"/>
  <c r="D2485" i="3"/>
  <c r="B2465" i="3"/>
  <c r="B2453" i="3"/>
  <c r="D2443" i="3"/>
  <c r="D2433" i="3"/>
  <c r="D2421" i="3"/>
  <c r="B2401" i="3"/>
  <c r="B2389" i="3"/>
  <c r="D2379" i="3"/>
  <c r="D2369" i="3"/>
  <c r="D2357" i="3"/>
  <c r="D2271" i="3"/>
  <c r="B2271" i="3"/>
  <c r="D2263" i="3"/>
  <c r="D2261" i="3"/>
  <c r="B2227" i="3"/>
  <c r="D2213" i="3"/>
  <c r="B2173" i="3"/>
  <c r="B2152" i="3"/>
  <c r="D2138" i="3"/>
  <c r="B2135" i="3"/>
  <c r="D2128" i="3"/>
  <c r="D2122" i="3"/>
  <c r="D2098" i="3"/>
  <c r="B2010" i="3"/>
  <c r="D2005" i="3"/>
  <c r="D1980" i="3"/>
  <c r="B1941" i="3"/>
  <c r="D1931" i="3"/>
  <c r="B1891" i="3"/>
  <c r="B1889" i="3"/>
  <c r="B1851" i="3"/>
  <c r="B1837" i="3"/>
  <c r="B1829" i="3"/>
  <c r="D1767" i="3"/>
  <c r="D1759" i="3"/>
  <c r="D1608" i="3"/>
  <c r="B1546" i="3"/>
  <c r="D2572" i="3"/>
  <c r="D2559" i="3"/>
  <c r="B2509" i="3"/>
  <c r="D2505" i="3"/>
  <c r="D2477" i="3"/>
  <c r="B2473" i="3"/>
  <c r="B2445" i="3"/>
  <c r="D2441" i="3"/>
  <c r="D2413" i="3"/>
  <c r="B2409" i="3"/>
  <c r="B2381" i="3"/>
  <c r="D2377" i="3"/>
  <c r="D2349" i="3"/>
  <c r="B2345" i="3"/>
  <c r="D2317" i="3"/>
  <c r="D2295" i="3"/>
  <c r="B2237" i="3"/>
  <c r="D2219" i="3"/>
  <c r="B2219" i="3"/>
  <c r="B2203" i="3"/>
  <c r="B2154" i="3"/>
  <c r="B2074" i="3"/>
  <c r="D2066" i="3"/>
  <c r="D2029" i="3"/>
  <c r="B1905" i="3"/>
  <c r="D1905" i="3"/>
  <c r="B1873" i="3"/>
  <c r="D1871" i="3"/>
  <c r="B1871" i="3"/>
  <c r="B1861" i="3"/>
  <c r="B1853" i="3"/>
  <c r="D1731" i="3"/>
  <c r="D1727" i="3"/>
  <c r="D1675" i="3"/>
  <c r="D1671" i="3"/>
  <c r="D1647" i="3"/>
  <c r="B2245" i="3"/>
  <c r="B2211" i="3"/>
  <c r="B2207" i="3"/>
  <c r="D2082" i="3"/>
  <c r="B2050" i="3"/>
  <c r="D2044" i="3"/>
  <c r="B2026" i="3"/>
  <c r="B1903" i="3"/>
  <c r="B1901" i="3"/>
  <c r="B1897" i="3"/>
  <c r="B1879" i="3"/>
  <c r="B1859" i="3"/>
  <c r="B1845" i="3"/>
  <c r="B1809" i="3"/>
  <c r="B1773" i="3"/>
  <c r="D1703" i="3"/>
  <c r="D1695" i="3"/>
  <c r="B1641" i="3"/>
  <c r="D1627" i="3"/>
  <c r="B1541" i="3"/>
  <c r="B1533" i="3"/>
  <c r="D1530" i="3"/>
  <c r="D1278" i="3"/>
  <c r="D1262" i="3"/>
  <c r="D1246" i="3"/>
  <c r="D1230" i="3"/>
  <c r="D1214" i="3"/>
  <c r="D1198" i="3"/>
  <c r="D1177" i="3"/>
  <c r="B2337" i="3"/>
  <c r="B2325" i="3"/>
  <c r="D2315" i="3"/>
  <c r="D2299" i="3"/>
  <c r="D2291" i="3"/>
  <c r="D2279" i="3"/>
  <c r="D2245" i="3"/>
  <c r="D2165" i="3"/>
  <c r="D2078" i="3"/>
  <c r="D2012" i="3"/>
  <c r="B1915" i="3"/>
  <c r="D1911" i="3"/>
  <c r="D1907" i="3"/>
  <c r="D1903" i="3"/>
  <c r="B1883" i="3"/>
  <c r="D1859" i="3"/>
  <c r="D1795" i="3"/>
  <c r="B1795" i="3"/>
  <c r="D1783" i="3"/>
  <c r="D1751" i="3"/>
  <c r="B1681" i="3"/>
  <c r="D1635" i="3"/>
  <c r="B1618" i="3"/>
  <c r="D1607" i="3"/>
  <c r="D981" i="3"/>
  <c r="B939" i="3"/>
  <c r="B760" i="3"/>
  <c r="D760" i="3"/>
  <c r="B1649" i="3"/>
  <c r="D1467" i="3"/>
  <c r="D1451" i="3"/>
  <c r="D1367" i="3"/>
  <c r="D1353" i="3"/>
  <c r="D1319" i="3"/>
  <c r="D1295" i="3"/>
  <c r="D1279" i="3"/>
  <c r="D1263" i="3"/>
  <c r="D1247" i="3"/>
  <c r="D1231" i="3"/>
  <c r="D1215" i="3"/>
  <c r="D1199" i="3"/>
  <c r="B1168" i="3"/>
  <c r="B1058" i="3"/>
  <c r="D1891" i="3"/>
  <c r="D1879" i="3"/>
  <c r="B1799" i="3"/>
  <c r="B1791" i="3"/>
  <c r="B1787" i="3"/>
  <c r="B1745" i="3"/>
  <c r="B1705" i="3"/>
  <c r="B1477" i="3"/>
  <c r="D1439" i="3"/>
  <c r="D1385" i="3"/>
  <c r="D1363" i="3"/>
  <c r="D1299" i="3"/>
  <c r="B1298" i="3"/>
  <c r="D1298" i="3"/>
  <c r="D1286" i="3"/>
  <c r="D1270" i="3"/>
  <c r="D1254" i="3"/>
  <c r="D1238" i="3"/>
  <c r="D1222" i="3"/>
  <c r="D1206" i="3"/>
  <c r="B1158" i="3"/>
  <c r="D1153" i="3"/>
  <c r="B1066" i="3"/>
  <c r="D1016" i="3"/>
  <c r="B1016" i="3"/>
  <c r="D1865" i="3"/>
  <c r="D1851" i="3"/>
  <c r="D1827" i="3"/>
  <c r="D1807" i="3"/>
  <c r="D1803" i="3"/>
  <c r="B1793" i="3"/>
  <c r="B1765" i="3"/>
  <c r="D1723" i="3"/>
  <c r="B1713" i="3"/>
  <c r="B1673" i="3"/>
  <c r="D1591" i="3"/>
  <c r="D1579" i="3"/>
  <c r="D1559" i="3"/>
  <c r="B1445" i="3"/>
  <c r="D1443" i="3"/>
  <c r="B1285" i="3"/>
  <c r="B1269" i="3"/>
  <c r="B1253" i="3"/>
  <c r="B1237" i="3"/>
  <c r="B1221" i="3"/>
  <c r="B1205" i="3"/>
  <c r="B1106" i="3"/>
  <c r="B1034" i="3"/>
  <c r="D1188" i="3"/>
  <c r="D1176" i="3"/>
  <c r="D1163" i="3"/>
  <c r="B1138" i="3"/>
  <c r="D1136" i="3"/>
  <c r="B1122" i="3"/>
  <c r="D1120" i="3"/>
  <c r="D1065" i="3"/>
  <c r="D1057" i="3"/>
  <c r="B1030" i="3"/>
  <c r="D1415" i="3"/>
  <c r="D1407" i="3"/>
  <c r="D1395" i="3"/>
  <c r="D1384" i="3"/>
  <c r="B1369" i="3"/>
  <c r="B1314" i="3"/>
  <c r="D1304" i="3"/>
  <c r="D1283" i="3"/>
  <c r="B1277" i="3"/>
  <c r="D1267" i="3"/>
  <c r="B1261" i="3"/>
  <c r="D1251" i="3"/>
  <c r="B1245" i="3"/>
  <c r="D1235" i="3"/>
  <c r="B1229" i="3"/>
  <c r="D1219" i="3"/>
  <c r="B1213" i="3"/>
  <c r="D1203" i="3"/>
  <c r="B1197" i="3"/>
  <c r="D1195" i="3"/>
  <c r="B1166" i="3"/>
  <c r="D1084" i="3"/>
  <c r="D1008" i="3"/>
  <c r="B1008" i="3"/>
  <c r="B991" i="3"/>
  <c r="D991" i="3"/>
  <c r="D1431" i="3"/>
  <c r="D1423" i="3"/>
  <c r="D1330" i="3"/>
  <c r="D1310" i="3"/>
  <c r="B1281" i="3"/>
  <c r="B1265" i="3"/>
  <c r="B1249" i="3"/>
  <c r="B1233" i="3"/>
  <c r="B1217" i="3"/>
  <c r="B1201" i="3"/>
  <c r="D1189" i="3"/>
  <c r="B1186" i="3"/>
  <c r="B1154" i="3"/>
  <c r="B1142" i="3"/>
  <c r="B1130" i="3"/>
  <c r="B1114" i="3"/>
  <c r="B1090" i="3"/>
  <c r="D1081" i="3"/>
  <c r="B1051" i="3"/>
  <c r="D1032" i="3"/>
  <c r="B930" i="3"/>
  <c r="B915" i="3"/>
  <c r="B788" i="3"/>
  <c r="D1104" i="3"/>
  <c r="D1049" i="3"/>
  <c r="B1043" i="3"/>
  <c r="D945" i="3"/>
  <c r="D913" i="3"/>
  <c r="B906" i="3"/>
  <c r="D1168" i="3"/>
  <c r="B1024" i="3"/>
  <c r="B1006" i="3"/>
  <c r="B994" i="3"/>
  <c r="B985" i="3"/>
  <c r="D972" i="3"/>
  <c r="D962" i="3"/>
  <c r="B938" i="3"/>
  <c r="D883" i="3"/>
  <c r="B850" i="3"/>
  <c r="D802" i="3"/>
  <c r="B986" i="3"/>
  <c r="B955" i="3"/>
  <c r="D949" i="3"/>
  <c r="D948" i="3"/>
  <c r="D929" i="3"/>
  <c r="D923" i="3"/>
  <c r="D859" i="3"/>
  <c r="B792" i="3"/>
  <c r="D954" i="3"/>
  <c r="B944" i="3"/>
  <c r="D895" i="3"/>
  <c r="B885" i="3"/>
  <c r="B851" i="3"/>
  <c r="B822" i="3"/>
  <c r="B766" i="3"/>
  <c r="B865" i="3"/>
  <c r="D841" i="3"/>
  <c r="D824" i="3"/>
  <c r="D804" i="3"/>
  <c r="B794" i="3"/>
  <c r="D786" i="3"/>
  <c r="D774" i="3"/>
  <c r="D766" i="3"/>
  <c r="D871" i="3"/>
  <c r="D857" i="3"/>
  <c r="D836" i="3"/>
  <c r="B796" i="3"/>
  <c r="D790" i="3"/>
  <c r="D762" i="3"/>
  <c r="B748" i="3"/>
  <c r="D748" i="3"/>
  <c r="D740" i="3"/>
  <c r="D736" i="3"/>
  <c r="D728" i="3"/>
  <c r="B724" i="3"/>
  <c r="B716" i="3"/>
  <c r="D716" i="3"/>
  <c r="D708" i="3"/>
  <c r="D704" i="3"/>
  <c r="D696" i="3"/>
  <c r="B692" i="3"/>
  <c r="B684" i="3"/>
  <c r="D684" i="3"/>
  <c r="B672" i="3"/>
  <c r="B668" i="3"/>
  <c r="B660" i="3"/>
  <c r="D660" i="3"/>
  <c r="D652" i="3"/>
  <c r="B648" i="3"/>
  <c r="B640" i="3"/>
  <c r="B636" i="3"/>
  <c r="B628" i="3"/>
  <c r="D628" i="3"/>
  <c r="D620" i="3"/>
  <c r="B616" i="3"/>
  <c r="B612" i="3"/>
  <c r="B608" i="3"/>
  <c r="B604" i="3"/>
  <c r="D604" i="3"/>
  <c r="B596" i="3"/>
  <c r="D596" i="3"/>
  <c r="B592" i="3"/>
  <c r="B588" i="3"/>
  <c r="D588" i="3"/>
  <c r="B584" i="3"/>
  <c r="B580" i="3"/>
  <c r="D580" i="3"/>
  <c r="B576" i="3"/>
  <c r="B572" i="3"/>
  <c r="D572" i="3"/>
  <c r="B568" i="3"/>
  <c r="B564" i="3"/>
  <c r="D564" i="3"/>
  <c r="B560" i="3"/>
  <c r="B556" i="3"/>
  <c r="D556" i="3"/>
  <c r="B552" i="3"/>
  <c r="B548" i="3"/>
  <c r="D548" i="3"/>
  <c r="B544" i="3"/>
  <c r="B540" i="3"/>
  <c r="D540" i="3"/>
  <c r="D536" i="3"/>
  <c r="D532" i="3"/>
  <c r="B528" i="3"/>
  <c r="D528" i="3"/>
  <c r="D524" i="3"/>
  <c r="B520" i="3"/>
  <c r="D520" i="3"/>
  <c r="D516" i="3"/>
  <c r="B512" i="3"/>
  <c r="D512" i="3"/>
  <c r="D508" i="3"/>
  <c r="B504" i="3"/>
  <c r="D504" i="3"/>
  <c r="D500" i="3"/>
  <c r="B496" i="3"/>
  <c r="D496" i="3"/>
  <c r="D492" i="3"/>
  <c r="B488" i="3"/>
  <c r="D488" i="3"/>
  <c r="D484" i="3"/>
  <c r="B480" i="3"/>
  <c r="D480" i="3"/>
  <c r="D476" i="3"/>
  <c r="B472" i="3"/>
  <c r="D472" i="3"/>
  <c r="D468" i="3"/>
  <c r="B464" i="3"/>
  <c r="D464" i="3"/>
  <c r="D460" i="3"/>
  <c r="B456" i="3"/>
  <c r="D456" i="3"/>
  <c r="D452" i="3"/>
  <c r="B448" i="3"/>
  <c r="D448" i="3"/>
  <c r="D444" i="3"/>
  <c r="B440" i="3"/>
  <c r="D440" i="3"/>
  <c r="D436" i="3"/>
  <c r="B432" i="3"/>
  <c r="D432" i="3"/>
  <c r="D428" i="3"/>
  <c r="B424" i="3"/>
  <c r="D424" i="3"/>
  <c r="D420" i="3"/>
  <c r="B416" i="3"/>
  <c r="D416" i="3"/>
  <c r="D412" i="3"/>
  <c r="B408" i="3"/>
  <c r="D408" i="3"/>
  <c r="D404" i="3"/>
  <c r="B400" i="3"/>
  <c r="D400" i="3"/>
  <c r="D396" i="3"/>
  <c r="B392" i="3"/>
  <c r="D392" i="3"/>
  <c r="D388" i="3"/>
  <c r="B384" i="3"/>
  <c r="D384" i="3"/>
  <c r="D380" i="3"/>
  <c r="B376" i="3"/>
  <c r="D376" i="3"/>
  <c r="D372" i="3"/>
  <c r="B368" i="3"/>
  <c r="D368" i="3"/>
  <c r="D364" i="3"/>
  <c r="B360" i="3"/>
  <c r="D360" i="3"/>
  <c r="D356" i="3"/>
  <c r="D352" i="3"/>
  <c r="D348" i="3"/>
  <c r="D344" i="3"/>
  <c r="B340" i="3"/>
  <c r="D340" i="3"/>
  <c r="D336" i="3"/>
  <c r="B332" i="3"/>
  <c r="D332" i="3"/>
  <c r="D328" i="3"/>
  <c r="B324" i="3"/>
  <c r="D324" i="3"/>
  <c r="D320" i="3"/>
  <c r="B316" i="3"/>
  <c r="D316" i="3"/>
  <c r="D312" i="3"/>
  <c r="B308" i="3"/>
  <c r="D308" i="3"/>
  <c r="D304" i="3"/>
  <c r="B300" i="3"/>
  <c r="D300" i="3"/>
  <c r="D296" i="3"/>
  <c r="B292" i="3"/>
  <c r="D292" i="3"/>
  <c r="D288" i="3"/>
  <c r="B284" i="3"/>
  <c r="D284" i="3"/>
  <c r="D280" i="3"/>
  <c r="B276" i="3"/>
  <c r="D276" i="3"/>
  <c r="D272" i="3"/>
  <c r="B268" i="3"/>
  <c r="D268" i="3"/>
  <c r="D264" i="3"/>
  <c r="B260" i="3"/>
  <c r="D260" i="3"/>
  <c r="B252" i="3"/>
  <c r="D252" i="3"/>
  <c r="B248" i="3"/>
  <c r="B244" i="3"/>
  <c r="D244" i="3"/>
  <c r="B240" i="3"/>
  <c r="B236" i="3"/>
  <c r="D236" i="3"/>
  <c r="B232" i="3"/>
  <c r="B228" i="3"/>
  <c r="D228" i="3"/>
  <c r="B224" i="3"/>
  <c r="B220" i="3"/>
  <c r="D220" i="3"/>
  <c r="B216" i="3"/>
  <c r="B212" i="3"/>
  <c r="D212" i="3"/>
  <c r="B208" i="3"/>
  <c r="B204" i="3"/>
  <c r="D204" i="3"/>
  <c r="B200" i="3"/>
  <c r="B196" i="3"/>
  <c r="D196" i="3"/>
  <c r="B192" i="3"/>
  <c r="B188" i="3"/>
  <c r="D188" i="3"/>
  <c r="B184" i="3"/>
  <c r="B180" i="3"/>
  <c r="D180" i="3"/>
  <c r="D176" i="3"/>
  <c r="D172" i="3"/>
  <c r="B168" i="3"/>
  <c r="D168" i="3"/>
  <c r="D164" i="3"/>
  <c r="B160" i="3"/>
  <c r="D160" i="3"/>
  <c r="D156" i="3"/>
  <c r="B152" i="3"/>
  <c r="D152" i="3"/>
  <c r="D148" i="3"/>
  <c r="B144" i="3"/>
  <c r="D144" i="3"/>
  <c r="D140" i="3"/>
  <c r="B136" i="3"/>
  <c r="D136" i="3"/>
  <c r="D132" i="3"/>
  <c r="B128" i="3"/>
  <c r="D128" i="3"/>
  <c r="D124" i="3"/>
  <c r="B120" i="3"/>
  <c r="D120" i="3"/>
  <c r="D116" i="3"/>
  <c r="B112" i="3"/>
  <c r="D112" i="3"/>
  <c r="D108" i="3"/>
  <c r="B104" i="3"/>
  <c r="D104" i="3"/>
  <c r="D100" i="3"/>
  <c r="B96" i="3"/>
  <c r="D96" i="3"/>
  <c r="D92" i="3"/>
  <c r="B88" i="3"/>
  <c r="D88" i="3"/>
  <c r="D84" i="3"/>
  <c r="B80" i="3"/>
  <c r="D80" i="3"/>
  <c r="D76" i="3"/>
  <c r="B72" i="3"/>
  <c r="D72" i="3"/>
  <c r="D68" i="3"/>
  <c r="B64" i="3"/>
  <c r="D64" i="3"/>
  <c r="D60" i="3"/>
  <c r="B56" i="3"/>
  <c r="D56" i="3"/>
  <c r="D52" i="3"/>
  <c r="B48" i="3"/>
  <c r="D48" i="3"/>
  <c r="D44" i="3"/>
  <c r="B40" i="3"/>
  <c r="D40" i="3"/>
  <c r="D36" i="3"/>
  <c r="B32" i="3"/>
  <c r="D32" i="3"/>
  <c r="D28" i="3"/>
  <c r="B24" i="3"/>
  <c r="D24" i="3"/>
  <c r="D20" i="3"/>
  <c r="B16" i="3"/>
  <c r="D16" i="3"/>
  <c r="B751" i="3"/>
  <c r="B747" i="3"/>
  <c r="B743" i="3"/>
  <c r="B735" i="3"/>
  <c r="B731" i="3"/>
  <c r="B727" i="3"/>
  <c r="B719" i="3"/>
  <c r="B715" i="3"/>
  <c r="B711" i="3"/>
  <c r="B703" i="3"/>
  <c r="B699" i="3"/>
  <c r="B695" i="3"/>
  <c r="B687" i="3"/>
  <c r="B683" i="3"/>
  <c r="B679" i="3"/>
  <c r="B671" i="3"/>
  <c r="B667" i="3"/>
  <c r="B663" i="3"/>
  <c r="B655" i="3"/>
  <c r="B651" i="3"/>
  <c r="B647" i="3"/>
  <c r="B639" i="3"/>
  <c r="B635" i="3"/>
  <c r="B631" i="3"/>
  <c r="B623" i="3"/>
  <c r="B619" i="3"/>
  <c r="B615" i="3"/>
  <c r="B607" i="3"/>
  <c r="B603" i="3"/>
  <c r="B599" i="3"/>
  <c r="B591" i="3"/>
  <c r="B587" i="3"/>
  <c r="B579" i="3"/>
  <c r="B571" i="3"/>
  <c r="B567" i="3"/>
  <c r="B563" i="3"/>
  <c r="B555" i="3"/>
  <c r="B551" i="3"/>
  <c r="B547" i="3"/>
  <c r="B539" i="3"/>
  <c r="B535" i="3"/>
  <c r="B531" i="3"/>
  <c r="B523" i="3"/>
  <c r="B519" i="3"/>
  <c r="B515" i="3"/>
  <c r="B507" i="3"/>
  <c r="B503" i="3"/>
  <c r="B499" i="3"/>
  <c r="B491" i="3"/>
  <c r="B487" i="3"/>
  <c r="B483" i="3"/>
  <c r="B475" i="3"/>
  <c r="B471" i="3"/>
  <c r="B467" i="3"/>
  <c r="B451" i="3"/>
  <c r="B447" i="3"/>
  <c r="B443" i="3"/>
  <c r="B435" i="3"/>
  <c r="B431" i="3"/>
  <c r="B427" i="3"/>
  <c r="B419" i="3"/>
  <c r="B415" i="3"/>
  <c r="B411" i="3"/>
  <c r="B403" i="3"/>
  <c r="B399" i="3"/>
  <c r="B395" i="3"/>
  <c r="B387" i="3"/>
  <c r="B383" i="3"/>
  <c r="B379" i="3"/>
  <c r="B371" i="3"/>
  <c r="B367" i="3"/>
  <c r="B363" i="3"/>
  <c r="B355" i="3"/>
  <c r="B351" i="3"/>
  <c r="B347" i="3"/>
  <c r="B339" i="3"/>
  <c r="B335" i="3"/>
  <c r="B331" i="3"/>
  <c r="B323" i="3"/>
  <c r="B319" i="3"/>
  <c r="B315" i="3"/>
  <c r="B307" i="3"/>
  <c r="B303" i="3"/>
  <c r="B299" i="3"/>
  <c r="B291" i="3"/>
  <c r="B287" i="3"/>
  <c r="B283" i="3"/>
  <c r="B275" i="3"/>
  <c r="B271" i="3"/>
  <c r="B267" i="3"/>
  <c r="B259" i="3"/>
  <c r="B255" i="3"/>
  <c r="B251" i="3"/>
  <c r="B243" i="3"/>
  <c r="B239" i="3"/>
  <c r="B235" i="3"/>
  <c r="B227" i="3"/>
  <c r="B223" i="3"/>
  <c r="B219" i="3"/>
  <c r="B211" i="3"/>
  <c r="D211" i="3"/>
  <c r="B207" i="3"/>
  <c r="B203" i="3"/>
  <c r="D203" i="3"/>
  <c r="B199" i="3"/>
  <c r="B195" i="3"/>
  <c r="D195" i="3"/>
  <c r="B191" i="3"/>
  <c r="B187" i="3"/>
  <c r="D187" i="3"/>
  <c r="B183" i="3"/>
  <c r="B179" i="3"/>
  <c r="D179" i="3"/>
  <c r="B175" i="3"/>
  <c r="B171" i="3"/>
  <c r="D171" i="3"/>
  <c r="B167" i="3"/>
  <c r="B163" i="3"/>
  <c r="D163" i="3"/>
  <c r="B159" i="3"/>
  <c r="B155" i="3"/>
  <c r="D155" i="3"/>
  <c r="B151" i="3"/>
  <c r="D151" i="3"/>
  <c r="B147" i="3"/>
  <c r="D147" i="3"/>
  <c r="B143" i="3"/>
  <c r="D143" i="3"/>
  <c r="B139" i="3"/>
  <c r="D139" i="3"/>
  <c r="B135" i="3"/>
  <c r="D135" i="3"/>
  <c r="B131" i="3"/>
  <c r="D131" i="3"/>
  <c r="B127" i="3"/>
  <c r="D127" i="3"/>
  <c r="B123" i="3"/>
  <c r="D123" i="3"/>
  <c r="B119" i="3"/>
  <c r="D119" i="3"/>
  <c r="B115" i="3"/>
  <c r="D115" i="3"/>
  <c r="B111" i="3"/>
  <c r="D111" i="3"/>
  <c r="B107" i="3"/>
  <c r="D107" i="3"/>
  <c r="B103" i="3"/>
  <c r="D103" i="3"/>
  <c r="B99" i="3"/>
  <c r="D99" i="3"/>
  <c r="B95" i="3"/>
  <c r="D95" i="3"/>
  <c r="B91" i="3"/>
  <c r="D91" i="3"/>
  <c r="B87" i="3"/>
  <c r="D87" i="3"/>
  <c r="B83" i="3"/>
  <c r="D83" i="3"/>
  <c r="B79" i="3"/>
  <c r="D79" i="3"/>
  <c r="B75" i="3"/>
  <c r="D75" i="3"/>
  <c r="B71" i="3"/>
  <c r="D71" i="3"/>
  <c r="B67" i="3"/>
  <c r="D67" i="3"/>
  <c r="B63" i="3"/>
  <c r="D63" i="3"/>
  <c r="B59" i="3"/>
  <c r="D59" i="3"/>
  <c r="B55" i="3"/>
  <c r="D55" i="3"/>
  <c r="B51" i="3"/>
  <c r="D51" i="3"/>
  <c r="B47" i="3"/>
  <c r="D47" i="3"/>
  <c r="B43" i="3"/>
  <c r="D43" i="3"/>
  <c r="B39" i="3"/>
  <c r="D39" i="3"/>
  <c r="B35" i="3"/>
  <c r="D35" i="3"/>
  <c r="B31" i="3"/>
  <c r="D31" i="3"/>
  <c r="B27" i="3"/>
  <c r="D27" i="3"/>
  <c r="B23" i="3"/>
  <c r="D23" i="3"/>
  <c r="B19" i="3"/>
  <c r="D19" i="3"/>
  <c r="B15" i="3"/>
  <c r="D15" i="3"/>
  <c r="B11" i="3"/>
  <c r="D11" i="3"/>
  <c r="B7" i="3"/>
  <c r="D7" i="3"/>
  <c r="D3" i="3"/>
  <c r="B750" i="3"/>
  <c r="D746" i="3"/>
  <c r="D742" i="3"/>
  <c r="D738" i="3"/>
  <c r="B734" i="3"/>
  <c r="D730" i="3"/>
  <c r="D726" i="3"/>
  <c r="D722" i="3"/>
  <c r="B718" i="3"/>
  <c r="D714" i="3"/>
  <c r="D710" i="3"/>
  <c r="D706" i="3"/>
  <c r="B702" i="3"/>
  <c r="D698" i="3"/>
  <c r="B694" i="3"/>
  <c r="D690" i="3"/>
  <c r="B686" i="3"/>
  <c r="D682" i="3"/>
  <c r="D678" i="3"/>
  <c r="D674" i="3"/>
  <c r="B670" i="3"/>
  <c r="D666" i="3"/>
  <c r="D662" i="3"/>
  <c r="D658" i="3"/>
  <c r="B654" i="3"/>
  <c r="D650" i="3"/>
  <c r="D646" i="3"/>
  <c r="D642" i="3"/>
  <c r="B638" i="3"/>
  <c r="D634" i="3"/>
  <c r="B630" i="3"/>
  <c r="D626" i="3"/>
  <c r="B622" i="3"/>
  <c r="D618" i="3"/>
  <c r="D614" i="3"/>
  <c r="D610" i="3"/>
  <c r="B606" i="3"/>
  <c r="D602" i="3"/>
  <c r="D598" i="3"/>
  <c r="D594" i="3"/>
  <c r="B590" i="3"/>
  <c r="D586" i="3"/>
  <c r="D582" i="3"/>
  <c r="D578" i="3"/>
  <c r="B574" i="3"/>
  <c r="D570" i="3"/>
  <c r="B566" i="3"/>
  <c r="D562" i="3"/>
  <c r="B558" i="3"/>
  <c r="D554" i="3"/>
  <c r="D550" i="3"/>
  <c r="D546" i="3"/>
  <c r="B542" i="3"/>
  <c r="D538" i="3"/>
  <c r="D534" i="3"/>
  <c r="D530" i="3"/>
  <c r="B526" i="3"/>
  <c r="D522" i="3"/>
  <c r="D518" i="3"/>
  <c r="D514" i="3"/>
  <c r="B510" i="3"/>
  <c r="D506" i="3"/>
  <c r="B502" i="3"/>
  <c r="D498" i="3"/>
  <c r="B494" i="3"/>
  <c r="D490" i="3"/>
  <c r="D486" i="3"/>
  <c r="D482" i="3"/>
  <c r="B478" i="3"/>
  <c r="D474" i="3"/>
  <c r="D470" i="3"/>
  <c r="D466" i="3"/>
  <c r="B462" i="3"/>
  <c r="D458" i="3"/>
  <c r="D454" i="3"/>
  <c r="B450" i="3"/>
  <c r="D450" i="3"/>
  <c r="B446" i="3"/>
  <c r="D446" i="3"/>
  <c r="B442" i="3"/>
  <c r="D442" i="3"/>
  <c r="B438" i="3"/>
  <c r="D438" i="3"/>
  <c r="B434" i="3"/>
  <c r="D434" i="3"/>
  <c r="B430" i="3"/>
  <c r="D430" i="3"/>
  <c r="B426" i="3"/>
  <c r="D426" i="3"/>
  <c r="D422" i="3"/>
  <c r="B422" i="3"/>
  <c r="B418" i="3"/>
  <c r="D418" i="3"/>
  <c r="B414" i="3"/>
  <c r="D414" i="3"/>
  <c r="B410" i="3"/>
  <c r="D410" i="3"/>
  <c r="D406" i="3"/>
  <c r="B406" i="3"/>
  <c r="B402" i="3"/>
  <c r="D402" i="3"/>
  <c r="B398" i="3"/>
  <c r="D398" i="3"/>
  <c r="B394" i="3"/>
  <c r="D394" i="3"/>
  <c r="D390" i="3"/>
  <c r="B390" i="3"/>
  <c r="B386" i="3"/>
  <c r="D386" i="3"/>
  <c r="B382" i="3"/>
  <c r="D382" i="3"/>
  <c r="B378" i="3"/>
  <c r="D378" i="3"/>
  <c r="B374" i="3"/>
  <c r="D374" i="3"/>
  <c r="B370" i="3"/>
  <c r="D370" i="3"/>
  <c r="B366" i="3"/>
  <c r="D366" i="3"/>
  <c r="B362" i="3"/>
  <c r="D362" i="3"/>
  <c r="D358" i="3"/>
  <c r="B358" i="3"/>
  <c r="B354" i="3"/>
  <c r="D354" i="3"/>
  <c r="B350" i="3"/>
  <c r="D350" i="3"/>
  <c r="B346" i="3"/>
  <c r="D346" i="3"/>
  <c r="D342" i="3"/>
  <c r="B342" i="3"/>
  <c r="B338" i="3"/>
  <c r="D338" i="3"/>
  <c r="B334" i="3"/>
  <c r="D334" i="3"/>
  <c r="B330" i="3"/>
  <c r="D330" i="3"/>
  <c r="D326" i="3"/>
  <c r="B326" i="3"/>
  <c r="B322" i="3"/>
  <c r="D322" i="3"/>
  <c r="B318" i="3"/>
  <c r="D318" i="3"/>
  <c r="B314" i="3"/>
  <c r="D314" i="3"/>
  <c r="B310" i="3"/>
  <c r="D310" i="3"/>
  <c r="B306" i="3"/>
  <c r="D306" i="3"/>
  <c r="B302" i="3"/>
  <c r="D302" i="3"/>
  <c r="B298" i="3"/>
  <c r="D298" i="3"/>
  <c r="D294" i="3"/>
  <c r="B294" i="3"/>
  <c r="B290" i="3"/>
  <c r="D290" i="3"/>
  <c r="B286" i="3"/>
  <c r="D286" i="3"/>
  <c r="B282" i="3"/>
  <c r="D282" i="3"/>
  <c r="D278" i="3"/>
  <c r="B278" i="3"/>
  <c r="B274" i="3"/>
  <c r="D274" i="3"/>
  <c r="B270" i="3"/>
  <c r="D270" i="3"/>
  <c r="B266" i="3"/>
  <c r="D266" i="3"/>
  <c r="B262" i="3"/>
  <c r="D262" i="3"/>
  <c r="B258" i="3"/>
  <c r="D258" i="3"/>
  <c r="B254" i="3"/>
  <c r="D254" i="3"/>
  <c r="B250" i="3"/>
  <c r="D250" i="3"/>
  <c r="B246" i="3"/>
  <c r="D246" i="3"/>
  <c r="B242" i="3"/>
  <c r="D242" i="3"/>
  <c r="B238" i="3"/>
  <c r="D238" i="3"/>
  <c r="B234" i="3"/>
  <c r="D234" i="3"/>
  <c r="B230" i="3"/>
  <c r="D230" i="3"/>
  <c r="B226" i="3"/>
  <c r="D226" i="3"/>
  <c r="B222" i="3"/>
  <c r="D222" i="3"/>
  <c r="B218" i="3"/>
  <c r="D218" i="3"/>
  <c r="B214" i="3"/>
  <c r="D214" i="3"/>
  <c r="B210" i="3"/>
  <c r="D210" i="3"/>
  <c r="B206" i="3"/>
  <c r="D206" i="3"/>
  <c r="B202" i="3"/>
  <c r="D202" i="3"/>
  <c r="B198" i="3"/>
  <c r="D198" i="3"/>
  <c r="B194" i="3"/>
  <c r="D194" i="3"/>
  <c r="B190" i="3"/>
  <c r="D190" i="3"/>
  <c r="B186" i="3"/>
  <c r="D186" i="3"/>
  <c r="B182" i="3"/>
  <c r="D182" i="3"/>
  <c r="B178" i="3"/>
  <c r="D178" i="3"/>
  <c r="B174" i="3"/>
  <c r="D174" i="3"/>
  <c r="B170" i="3"/>
  <c r="D170" i="3"/>
  <c r="B166" i="3"/>
  <c r="D166" i="3"/>
  <c r="B162" i="3"/>
  <c r="D162" i="3"/>
  <c r="B158" i="3"/>
  <c r="D158" i="3"/>
  <c r="B154" i="3"/>
  <c r="D154" i="3"/>
  <c r="B150" i="3"/>
  <c r="D150" i="3"/>
  <c r="B146" i="3"/>
  <c r="D146" i="3"/>
  <c r="B142" i="3"/>
  <c r="D142" i="3"/>
  <c r="B138" i="3"/>
  <c r="D138" i="3"/>
  <c r="B134" i="3"/>
  <c r="D134" i="3"/>
  <c r="B130" i="3"/>
  <c r="D130" i="3"/>
  <c r="B126" i="3"/>
  <c r="D126" i="3"/>
  <c r="B122" i="3"/>
  <c r="D122" i="3"/>
  <c r="B118" i="3"/>
  <c r="D118" i="3"/>
  <c r="B114" i="3"/>
  <c r="D114" i="3"/>
  <c r="B110" i="3"/>
  <c r="D110" i="3"/>
  <c r="B106" i="3"/>
  <c r="D106" i="3"/>
  <c r="B102" i="3"/>
  <c r="D102" i="3"/>
  <c r="B98" i="3"/>
  <c r="D98" i="3"/>
  <c r="B94" i="3"/>
  <c r="D94" i="3"/>
  <c r="B90" i="3"/>
  <c r="D90" i="3"/>
  <c r="B86" i="3"/>
  <c r="D86" i="3"/>
  <c r="B82" i="3"/>
  <c r="D82" i="3"/>
  <c r="B78" i="3"/>
  <c r="D78" i="3"/>
  <c r="B74" i="3"/>
  <c r="D74" i="3"/>
  <c r="B70" i="3"/>
  <c r="D70" i="3"/>
  <c r="B66" i="3"/>
  <c r="D66" i="3"/>
  <c r="B62" i="3"/>
  <c r="D62" i="3"/>
  <c r="B58" i="3"/>
  <c r="D58" i="3"/>
  <c r="B54" i="3"/>
  <c r="D54" i="3"/>
  <c r="B50" i="3"/>
  <c r="D50" i="3"/>
  <c r="B46" i="3"/>
  <c r="D46" i="3"/>
  <c r="B42" i="3"/>
  <c r="D42" i="3"/>
  <c r="B38" i="3"/>
  <c r="D38" i="3"/>
  <c r="B34" i="3"/>
  <c r="D34" i="3"/>
  <c r="B30" i="3"/>
  <c r="D30" i="3"/>
  <c r="B26" i="3"/>
  <c r="D26" i="3"/>
  <c r="B22" i="3"/>
  <c r="D22" i="3"/>
  <c r="B18" i="3"/>
  <c r="D18" i="3"/>
  <c r="B14" i="3"/>
  <c r="D14" i="3"/>
  <c r="B10" i="3"/>
  <c r="D10" i="3"/>
  <c r="B6" i="3"/>
  <c r="D6" i="3"/>
  <c r="D747" i="3"/>
  <c r="D739" i="3"/>
  <c r="D731" i="3"/>
  <c r="D723" i="3"/>
  <c r="D715" i="3"/>
  <c r="D707" i="3"/>
  <c r="D699" i="3"/>
  <c r="D691" i="3"/>
  <c r="D683" i="3"/>
  <c r="D675" i="3"/>
  <c r="D667" i="3"/>
  <c r="D659" i="3"/>
  <c r="D651" i="3"/>
  <c r="D643" i="3"/>
  <c r="D635" i="3"/>
  <c r="D627" i="3"/>
  <c r="D619" i="3"/>
  <c r="D611" i="3"/>
  <c r="D603" i="3"/>
  <c r="D595" i="3"/>
  <c r="D587" i="3"/>
  <c r="D579" i="3"/>
  <c r="D571" i="3"/>
  <c r="D563" i="3"/>
  <c r="D555" i="3"/>
  <c r="D547" i="3"/>
  <c r="D539" i="3"/>
  <c r="D531" i="3"/>
  <c r="D523" i="3"/>
  <c r="D515" i="3"/>
  <c r="D507" i="3"/>
  <c r="D499" i="3"/>
  <c r="D491" i="3"/>
  <c r="D483" i="3"/>
  <c r="D475" i="3"/>
  <c r="D467" i="3"/>
  <c r="D459" i="3"/>
  <c r="D451" i="3"/>
  <c r="D443" i="3"/>
  <c r="D435" i="3"/>
  <c r="D427" i="3"/>
  <c r="D419" i="3"/>
  <c r="D411" i="3"/>
  <c r="D403" i="3"/>
  <c r="D395" i="3"/>
  <c r="D387" i="3"/>
  <c r="D379" i="3"/>
  <c r="D371" i="3"/>
  <c r="D363" i="3"/>
  <c r="D355" i="3"/>
  <c r="D347" i="3"/>
  <c r="D339" i="3"/>
  <c r="D331" i="3"/>
  <c r="D323" i="3"/>
  <c r="D315" i="3"/>
  <c r="D307" i="3"/>
  <c r="D299" i="3"/>
  <c r="D291" i="3"/>
  <c r="D283" i="3"/>
  <c r="D275" i="3"/>
  <c r="D267" i="3"/>
  <c r="D259" i="3"/>
  <c r="D251" i="3"/>
  <c r="D243" i="3"/>
  <c r="D235" i="3"/>
  <c r="D227" i="3"/>
  <c r="D219" i="3"/>
  <c r="B753" i="3"/>
  <c r="B749" i="3"/>
  <c r="B745" i="3"/>
  <c r="B741" i="3"/>
  <c r="B737" i="3"/>
  <c r="B733" i="3"/>
  <c r="B729" i="3"/>
  <c r="B725" i="3"/>
  <c r="B721" i="3"/>
  <c r="B717" i="3"/>
  <c r="B713" i="3"/>
  <c r="B709" i="3"/>
  <c r="B705" i="3"/>
  <c r="B701" i="3"/>
  <c r="B697" i="3"/>
  <c r="B693" i="3"/>
  <c r="B689" i="3"/>
  <c r="B685" i="3"/>
  <c r="B681" i="3"/>
  <c r="B677" i="3"/>
  <c r="B673" i="3"/>
  <c r="B669" i="3"/>
  <c r="B665" i="3"/>
  <c r="B661" i="3"/>
  <c r="B657" i="3"/>
  <c r="B653" i="3"/>
  <c r="B649" i="3"/>
  <c r="B645" i="3"/>
  <c r="B641" i="3"/>
  <c r="B637" i="3"/>
  <c r="B633" i="3"/>
  <c r="B629" i="3"/>
  <c r="B625" i="3"/>
  <c r="B621" i="3"/>
  <c r="B617" i="3"/>
  <c r="B613" i="3"/>
  <c r="B609" i="3"/>
  <c r="B605" i="3"/>
  <c r="B601" i="3"/>
  <c r="B597" i="3"/>
  <c r="B593" i="3"/>
  <c r="B589" i="3"/>
  <c r="B585" i="3"/>
  <c r="B581" i="3"/>
  <c r="B577" i="3"/>
  <c r="B573" i="3"/>
  <c r="B569" i="3"/>
  <c r="B565" i="3"/>
  <c r="B561" i="3"/>
  <c r="B557" i="3"/>
  <c r="B553" i="3"/>
  <c r="B549" i="3"/>
  <c r="B545" i="3"/>
  <c r="B541" i="3"/>
  <c r="B537" i="3"/>
  <c r="B533" i="3"/>
  <c r="B529" i="3"/>
  <c r="B525" i="3"/>
  <c r="B521" i="3"/>
  <c r="B517" i="3"/>
  <c r="B513" i="3"/>
  <c r="B509" i="3"/>
  <c r="B505" i="3"/>
  <c r="B501" i="3"/>
  <c r="B497" i="3"/>
  <c r="B493" i="3"/>
  <c r="B489" i="3"/>
  <c r="B485" i="3"/>
  <c r="B481" i="3"/>
  <c r="B477" i="3"/>
  <c r="B473" i="3"/>
  <c r="B469" i="3"/>
  <c r="B465" i="3"/>
  <c r="B461" i="3"/>
  <c r="B457" i="3"/>
  <c r="B453" i="3"/>
  <c r="B449" i="3"/>
  <c r="B445" i="3"/>
  <c r="B441" i="3"/>
  <c r="B437" i="3"/>
  <c r="B433" i="3"/>
  <c r="B429" i="3"/>
  <c r="B425" i="3"/>
  <c r="B421" i="3"/>
  <c r="B417" i="3"/>
  <c r="B413" i="3"/>
  <c r="B409" i="3"/>
  <c r="B405" i="3"/>
  <c r="B401" i="3"/>
  <c r="B397" i="3"/>
  <c r="B393" i="3"/>
  <c r="B389" i="3"/>
  <c r="B385" i="3"/>
  <c r="B381" i="3"/>
  <c r="B377" i="3"/>
  <c r="B373" i="3"/>
  <c r="B369" i="3"/>
  <c r="B365" i="3"/>
  <c r="B361" i="3"/>
  <c r="B357" i="3"/>
  <c r="B353" i="3"/>
  <c r="B349" i="3"/>
  <c r="B345" i="3"/>
  <c r="B341" i="3"/>
  <c r="B337" i="3"/>
  <c r="B333" i="3"/>
  <c r="B329" i="3"/>
  <c r="B325" i="3"/>
  <c r="B321" i="3"/>
  <c r="B317" i="3"/>
  <c r="B313" i="3"/>
  <c r="B309" i="3"/>
  <c r="B305" i="3"/>
  <c r="B301" i="3"/>
  <c r="B297" i="3"/>
  <c r="B293" i="3"/>
  <c r="B289" i="3"/>
  <c r="B285" i="3"/>
  <c r="B281" i="3"/>
  <c r="B277" i="3"/>
  <c r="B273" i="3"/>
  <c r="B269" i="3"/>
  <c r="B265" i="3"/>
  <c r="B261" i="3"/>
  <c r="B257" i="3"/>
  <c r="B253" i="3"/>
  <c r="B249" i="3"/>
  <c r="B245" i="3"/>
  <c r="B241" i="3"/>
  <c r="B237" i="3"/>
  <c r="B233" i="3"/>
  <c r="B229" i="3"/>
  <c r="B225" i="3"/>
  <c r="B221" i="3"/>
  <c r="B217" i="3"/>
  <c r="B213" i="3"/>
  <c r="B209" i="3"/>
  <c r="B205" i="3"/>
  <c r="B201" i="3"/>
  <c r="B197" i="3"/>
  <c r="B193" i="3"/>
  <c r="B189" i="3"/>
  <c r="B185" i="3"/>
  <c r="B181" i="3"/>
  <c r="B177" i="3"/>
  <c r="B173" i="3"/>
  <c r="B169" i="3"/>
  <c r="B165" i="3"/>
  <c r="B161" i="3"/>
  <c r="B157" i="3"/>
  <c r="B153" i="3"/>
  <c r="B149" i="3"/>
  <c r="B145" i="3"/>
  <c r="B141" i="3"/>
  <c r="B137" i="3"/>
  <c r="D137" i="3"/>
  <c r="B133" i="3"/>
  <c r="D133" i="3"/>
  <c r="B129" i="3"/>
  <c r="D129" i="3"/>
  <c r="B125" i="3"/>
  <c r="D125" i="3"/>
  <c r="B121" i="3"/>
  <c r="D121" i="3"/>
  <c r="B117" i="3"/>
  <c r="D117" i="3"/>
  <c r="B113" i="3"/>
  <c r="D113" i="3"/>
  <c r="B109" i="3"/>
  <c r="D109" i="3"/>
  <c r="B105" i="3"/>
  <c r="D105" i="3"/>
  <c r="B101" i="3"/>
  <c r="D101" i="3"/>
  <c r="B97" i="3"/>
  <c r="D97" i="3"/>
  <c r="B93" i="3"/>
  <c r="D93" i="3"/>
  <c r="B89" i="3"/>
  <c r="D89" i="3"/>
  <c r="B85" i="3"/>
  <c r="D85" i="3"/>
  <c r="B81" i="3"/>
  <c r="D81" i="3"/>
  <c r="B77" i="3"/>
  <c r="D77" i="3"/>
  <c r="B73" i="3"/>
  <c r="D73" i="3"/>
  <c r="B69" i="3"/>
  <c r="D69" i="3"/>
  <c r="B65" i="3"/>
  <c r="D65" i="3"/>
  <c r="B61" i="3"/>
  <c r="D61" i="3"/>
  <c r="B57" i="3"/>
  <c r="D57" i="3"/>
  <c r="B53" i="3"/>
  <c r="D53" i="3"/>
  <c r="B49" i="3"/>
  <c r="D49" i="3"/>
  <c r="B45" i="3"/>
  <c r="D45" i="3"/>
  <c r="B41" i="3"/>
  <c r="D41" i="3"/>
  <c r="B37" i="3"/>
  <c r="D37" i="3"/>
  <c r="B33" i="3"/>
  <c r="D33" i="3"/>
  <c r="B29" i="3"/>
  <c r="D29" i="3"/>
  <c r="B25" i="3"/>
  <c r="D25" i="3"/>
  <c r="B21" i="3"/>
  <c r="D21" i="3"/>
  <c r="B17" i="3"/>
  <c r="D17" i="3"/>
  <c r="B13" i="3"/>
  <c r="D13" i="3"/>
  <c r="B9" i="3"/>
  <c r="D9" i="3"/>
  <c r="D753" i="3"/>
  <c r="D745" i="3"/>
  <c r="D737" i="3"/>
  <c r="D729" i="3"/>
  <c r="D721" i="3"/>
  <c r="D713" i="3"/>
  <c r="D705" i="3"/>
  <c r="D697" i="3"/>
  <c r="D689" i="3"/>
  <c r="D681" i="3"/>
  <c r="D673" i="3"/>
  <c r="D665" i="3"/>
  <c r="D657" i="3"/>
  <c r="D649" i="3"/>
  <c r="D641" i="3"/>
  <c r="D633" i="3"/>
  <c r="D625" i="3"/>
  <c r="D617" i="3"/>
  <c r="D609" i="3"/>
  <c r="D601" i="3"/>
  <c r="D593" i="3"/>
  <c r="D585" i="3"/>
  <c r="D577" i="3"/>
  <c r="D569" i="3"/>
  <c r="D561" i="3"/>
  <c r="D553" i="3"/>
  <c r="D545" i="3"/>
  <c r="D537" i="3"/>
  <c r="D529" i="3"/>
  <c r="D521" i="3"/>
  <c r="D513" i="3"/>
  <c r="D505" i="3"/>
  <c r="D497" i="3"/>
  <c r="D489" i="3"/>
  <c r="D481" i="3"/>
  <c r="D473" i="3"/>
  <c r="D465" i="3"/>
  <c r="D457" i="3"/>
  <c r="D449" i="3"/>
  <c r="D441" i="3"/>
  <c r="D433" i="3"/>
  <c r="D425" i="3"/>
  <c r="D417" i="3"/>
  <c r="D409" i="3"/>
  <c r="D401" i="3"/>
  <c r="D393" i="3"/>
  <c r="D385" i="3"/>
  <c r="D377" i="3"/>
  <c r="D369" i="3"/>
  <c r="D361" i="3"/>
  <c r="D353" i="3"/>
  <c r="D345" i="3"/>
  <c r="D337" i="3"/>
  <c r="D329" i="3"/>
  <c r="D321" i="3"/>
  <c r="D313" i="3"/>
  <c r="D305" i="3"/>
  <c r="D297" i="3"/>
  <c r="D289" i="3"/>
  <c r="D281" i="3"/>
  <c r="D273" i="3"/>
  <c r="D265" i="3"/>
  <c r="D257" i="3"/>
  <c r="D249" i="3"/>
  <c r="D241" i="3"/>
  <c r="D233" i="3"/>
  <c r="D225" i="3"/>
  <c r="D217" i="3"/>
  <c r="D205" i="3"/>
  <c r="D189" i="3"/>
  <c r="D173" i="3"/>
  <c r="D157" i="3"/>
  <c r="D141" i="3"/>
  <c r="D2960" i="3"/>
  <c r="B2960" i="3"/>
  <c r="B2962" i="3"/>
  <c r="D2962" i="3"/>
  <c r="B2789" i="3"/>
  <c r="D2789" i="3"/>
  <c r="D2780" i="3"/>
  <c r="D2747" i="3"/>
  <c r="D2731" i="3"/>
  <c r="B2713" i="3"/>
  <c r="B2974" i="3"/>
  <c r="B2970" i="3"/>
  <c r="D2970" i="3"/>
  <c r="D2968" i="3"/>
  <c r="B2968" i="3"/>
  <c r="B2954" i="3"/>
  <c r="D2954" i="3"/>
  <c r="D2952" i="3"/>
  <c r="B2952" i="3"/>
  <c r="B2936" i="3"/>
  <c r="D2936" i="3"/>
  <c r="D2929" i="3"/>
  <c r="B2916" i="3"/>
  <c r="D2916" i="3"/>
  <c r="D2885" i="3"/>
  <c r="B2872" i="3"/>
  <c r="D2872" i="3"/>
  <c r="D2865" i="3"/>
  <c r="B2852" i="3"/>
  <c r="D2852" i="3"/>
  <c r="B2810" i="3"/>
  <c r="B2665" i="3"/>
  <c r="B2661" i="3"/>
  <c r="D2655" i="3"/>
  <c r="B2601" i="3"/>
  <c r="B2597" i="3"/>
  <c r="D2591" i="3"/>
  <c r="D2493" i="3"/>
  <c r="B2493" i="3"/>
  <c r="D2513" i="3"/>
  <c r="B2513" i="3"/>
  <c r="B2946" i="3"/>
  <c r="D2946" i="3"/>
  <c r="D2940" i="3"/>
  <c r="D2917" i="3"/>
  <c r="B2904" i="3"/>
  <c r="D2904" i="3"/>
  <c r="D2897" i="3"/>
  <c r="B2884" i="3"/>
  <c r="D2884" i="3"/>
  <c r="D2853" i="3"/>
  <c r="B2840" i="3"/>
  <c r="D2840" i="3"/>
  <c r="D2833" i="3"/>
  <c r="D2828" i="3"/>
  <c r="D2805" i="3"/>
  <c r="B2753" i="3"/>
  <c r="D2743" i="3"/>
  <c r="D2723" i="3"/>
  <c r="B2633" i="3"/>
  <c r="B2629" i="3"/>
  <c r="D2623" i="3"/>
  <c r="D2501" i="3"/>
  <c r="B2501" i="3"/>
  <c r="D2974" i="3"/>
  <c r="D2973" i="3"/>
  <c r="B2972" i="3"/>
  <c r="D2972" i="3"/>
  <c r="B2942" i="3"/>
  <c r="D2942" i="3"/>
  <c r="B2795" i="3"/>
  <c r="D2795" i="3"/>
  <c r="B2761" i="3"/>
  <c r="D2748" i="3"/>
  <c r="D2739" i="3"/>
  <c r="B2697" i="3"/>
  <c r="D2481" i="3"/>
  <c r="B2481" i="3"/>
  <c r="D2469" i="3"/>
  <c r="B2469" i="3"/>
  <c r="D2461" i="3"/>
  <c r="B2461" i="3"/>
  <c r="D2449" i="3"/>
  <c r="B2449" i="3"/>
  <c r="D2437" i="3"/>
  <c r="B2437" i="3"/>
  <c r="D2429" i="3"/>
  <c r="B2429" i="3"/>
  <c r="D2417" i="3"/>
  <c r="B2417" i="3"/>
  <c r="D2405" i="3"/>
  <c r="B2405" i="3"/>
  <c r="D2397" i="3"/>
  <c r="B2397" i="3"/>
  <c r="D2385" i="3"/>
  <c r="B2385" i="3"/>
  <c r="D2373" i="3"/>
  <c r="B2373" i="3"/>
  <c r="D2365" i="3"/>
  <c r="B2365" i="3"/>
  <c r="D2353" i="3"/>
  <c r="B2353" i="3"/>
  <c r="D2341" i="3"/>
  <c r="B2341" i="3"/>
  <c r="D2333" i="3"/>
  <c r="B2333" i="3"/>
  <c r="D2321" i="3"/>
  <c r="B2321" i="3"/>
  <c r="D2311" i="3"/>
  <c r="B2309" i="3"/>
  <c r="D2265" i="3"/>
  <c r="B2241" i="3"/>
  <c r="D2241" i="3"/>
  <c r="D2191" i="3"/>
  <c r="B2191" i="3"/>
  <c r="B2185" i="3"/>
  <c r="B2151" i="3"/>
  <c r="D2129" i="3"/>
  <c r="B2127" i="3"/>
  <c r="D2037" i="3"/>
  <c r="B2037" i="3"/>
  <c r="D1996" i="3"/>
  <c r="D1973" i="3"/>
  <c r="B1973" i="3"/>
  <c r="B1857" i="3"/>
  <c r="D1857" i="3"/>
  <c r="D1747" i="3"/>
  <c r="B1733" i="3"/>
  <c r="D1623" i="3"/>
  <c r="B1601" i="3"/>
  <c r="D1574" i="3"/>
  <c r="D1548" i="3"/>
  <c r="D1495" i="3"/>
  <c r="B1361" i="3"/>
  <c r="B2964" i="3"/>
  <c r="B2956" i="3"/>
  <c r="B2948" i="3"/>
  <c r="B2944" i="3"/>
  <c r="D2944" i="3"/>
  <c r="B2943" i="3"/>
  <c r="B2939" i="3"/>
  <c r="D2921" i="3"/>
  <c r="D2909" i="3"/>
  <c r="D2889" i="3"/>
  <c r="D2877" i="3"/>
  <c r="D2857" i="3"/>
  <c r="D2845" i="3"/>
  <c r="B2827" i="3"/>
  <c r="D2813" i="3"/>
  <c r="B2794" i="3"/>
  <c r="B2787" i="3"/>
  <c r="B2773" i="3"/>
  <c r="D2773" i="3"/>
  <c r="B2750" i="3"/>
  <c r="B2742" i="3"/>
  <c r="D2738" i="3"/>
  <c r="B2729" i="3"/>
  <c r="D2722" i="3"/>
  <c r="B2718" i="3"/>
  <c r="D2707" i="3"/>
  <c r="B2702" i="3"/>
  <c r="D2575" i="3"/>
  <c r="D2571" i="3"/>
  <c r="D2560" i="3"/>
  <c r="B2550" i="3"/>
  <c r="B2549" i="3"/>
  <c r="D2540" i="3"/>
  <c r="D2528" i="3"/>
  <c r="B2515" i="3"/>
  <c r="B2511" i="3"/>
  <c r="D2503" i="3"/>
  <c r="D2499" i="3"/>
  <c r="B2483" i="3"/>
  <c r="B2479" i="3"/>
  <c r="D2471" i="3"/>
  <c r="D2467" i="3"/>
  <c r="B2451" i="3"/>
  <c r="B2447" i="3"/>
  <c r="D2439" i="3"/>
  <c r="D2435" i="3"/>
  <c r="B2419" i="3"/>
  <c r="B2415" i="3"/>
  <c r="D2407" i="3"/>
  <c r="D2403" i="3"/>
  <c r="B2387" i="3"/>
  <c r="B2383" i="3"/>
  <c r="D2375" i="3"/>
  <c r="D2371" i="3"/>
  <c r="B2355" i="3"/>
  <c r="B2351" i="3"/>
  <c r="D2343" i="3"/>
  <c r="D2339" i="3"/>
  <c r="B2323" i="3"/>
  <c r="B2319" i="3"/>
  <c r="B2307" i="3"/>
  <c r="B2265" i="3"/>
  <c r="B2259" i="3"/>
  <c r="B2255" i="3"/>
  <c r="B2231" i="3"/>
  <c r="B2201" i="3"/>
  <c r="D2201" i="3"/>
  <c r="B2175" i="3"/>
  <c r="D2175" i="3"/>
  <c r="D2167" i="3"/>
  <c r="B2167" i="3"/>
  <c r="D2130" i="3"/>
  <c r="B2130" i="3"/>
  <c r="D2125" i="3"/>
  <c r="D2112" i="3"/>
  <c r="B2111" i="3"/>
  <c r="B2104" i="3"/>
  <c r="D2104" i="3"/>
  <c r="D2072" i="3"/>
  <c r="B2072" i="3"/>
  <c r="B2070" i="3"/>
  <c r="D2056" i="3"/>
  <c r="B2056" i="3"/>
  <c r="B1947" i="3"/>
  <c r="D1947" i="3"/>
  <c r="B2967" i="3"/>
  <c r="B2966" i="3"/>
  <c r="D2965" i="3"/>
  <c r="D2964" i="3"/>
  <c r="B2959" i="3"/>
  <c r="B2958" i="3"/>
  <c r="D2957" i="3"/>
  <c r="D2956" i="3"/>
  <c r="B2951" i="3"/>
  <c r="B2950" i="3"/>
  <c r="D2949" i="3"/>
  <c r="D2948" i="3"/>
  <c r="B2940" i="3"/>
  <c r="D2933" i="3"/>
  <c r="D2928" i="3"/>
  <c r="D2913" i="3"/>
  <c r="D2908" i="3"/>
  <c r="D2901" i="3"/>
  <c r="D2896" i="3"/>
  <c r="D2881" i="3"/>
  <c r="D2876" i="3"/>
  <c r="D2869" i="3"/>
  <c r="D2864" i="3"/>
  <c r="D2849" i="3"/>
  <c r="D2844" i="3"/>
  <c r="D2837" i="3"/>
  <c r="D2832" i="3"/>
  <c r="B2826" i="3"/>
  <c r="D2821" i="3"/>
  <c r="B2819" i="3"/>
  <c r="D2812" i="3"/>
  <c r="B2805" i="3"/>
  <c r="D2797" i="3"/>
  <c r="B2779" i="3"/>
  <c r="B2771" i="3"/>
  <c r="D2764" i="3"/>
  <c r="B2745" i="3"/>
  <c r="D2742" i="3"/>
  <c r="B2734" i="3"/>
  <c r="D2711" i="3"/>
  <c r="D2710" i="3"/>
  <c r="D2695" i="3"/>
  <c r="D2694" i="3"/>
  <c r="B2694" i="3"/>
  <c r="D2671" i="3"/>
  <c r="B2649" i="3"/>
  <c r="B2645" i="3"/>
  <c r="D2639" i="3"/>
  <c r="B2617" i="3"/>
  <c r="B2613" i="3"/>
  <c r="D2607" i="3"/>
  <c r="B2585" i="3"/>
  <c r="B2581" i="3"/>
  <c r="D2567" i="3"/>
  <c r="D2545" i="3"/>
  <c r="B2545" i="3"/>
  <c r="D2539" i="3"/>
  <c r="B2537" i="3"/>
  <c r="D2521" i="3"/>
  <c r="B2521" i="3"/>
  <c r="B2519" i="3"/>
  <c r="D2489" i="3"/>
  <c r="B2489" i="3"/>
  <c r="B2487" i="3"/>
  <c r="D2457" i="3"/>
  <c r="B2457" i="3"/>
  <c r="B2455" i="3"/>
  <c r="D2425" i="3"/>
  <c r="B2425" i="3"/>
  <c r="B2423" i="3"/>
  <c r="D2393" i="3"/>
  <c r="B2393" i="3"/>
  <c r="B2391" i="3"/>
  <c r="D2361" i="3"/>
  <c r="B2361" i="3"/>
  <c r="B2359" i="3"/>
  <c r="D2329" i="3"/>
  <c r="B2329" i="3"/>
  <c r="B2327" i="3"/>
  <c r="D2309" i="3"/>
  <c r="B2303" i="3"/>
  <c r="D2297" i="3"/>
  <c r="D2289" i="3"/>
  <c r="D2285" i="3"/>
  <c r="D2277" i="3"/>
  <c r="B2249" i="3"/>
  <c r="D2235" i="3"/>
  <c r="B2235" i="3"/>
  <c r="D2185" i="3"/>
  <c r="D2163" i="3"/>
  <c r="B2163" i="3"/>
  <c r="B2144" i="3"/>
  <c r="D2144" i="3"/>
  <c r="D2109" i="3"/>
  <c r="B2103" i="3"/>
  <c r="B2096" i="3"/>
  <c r="D2043" i="3"/>
  <c r="B2043" i="3"/>
  <c r="D1979" i="3"/>
  <c r="B1979" i="3"/>
  <c r="B1927" i="3"/>
  <c r="D1927" i="3"/>
  <c r="D1913" i="3"/>
  <c r="B2938" i="3"/>
  <c r="D2937" i="3"/>
  <c r="D2932" i="3"/>
  <c r="D2925" i="3"/>
  <c r="D2920" i="3"/>
  <c r="D2905" i="3"/>
  <c r="D2900" i="3"/>
  <c r="D2893" i="3"/>
  <c r="D2888" i="3"/>
  <c r="D2873" i="3"/>
  <c r="D2868" i="3"/>
  <c r="D2861" i="3"/>
  <c r="D2856" i="3"/>
  <c r="D2841" i="3"/>
  <c r="D2836" i="3"/>
  <c r="D2829" i="3"/>
  <c r="D2827" i="3"/>
  <c r="D2820" i="3"/>
  <c r="B2813" i="3"/>
  <c r="B2811" i="3"/>
  <c r="B2803" i="3"/>
  <c r="D2796" i="3"/>
  <c r="D2787" i="3"/>
  <c r="B2781" i="3"/>
  <c r="D2781" i="3"/>
  <c r="B2778" i="3"/>
  <c r="B2766" i="3"/>
  <c r="B2758" i="3"/>
  <c r="D2727" i="3"/>
  <c r="D2726" i="3"/>
  <c r="D2715" i="3"/>
  <c r="B2710" i="3"/>
  <c r="D2699" i="3"/>
  <c r="D2684" i="3"/>
  <c r="B2577" i="3"/>
  <c r="D2515" i="3"/>
  <c r="D2511" i="3"/>
  <c r="D2495" i="3"/>
  <c r="D2483" i="3"/>
  <c r="D2479" i="3"/>
  <c r="D2463" i="3"/>
  <c r="D2451" i="3"/>
  <c r="D2447" i="3"/>
  <c r="D2431" i="3"/>
  <c r="D2419" i="3"/>
  <c r="D2415" i="3"/>
  <c r="D2399" i="3"/>
  <c r="D2387" i="3"/>
  <c r="D2383" i="3"/>
  <c r="D2367" i="3"/>
  <c r="D2355" i="3"/>
  <c r="D2351" i="3"/>
  <c r="D2335" i="3"/>
  <c r="D2323" i="3"/>
  <c r="D2319" i="3"/>
  <c r="D2307" i="3"/>
  <c r="B2297" i="3"/>
  <c r="B2289" i="3"/>
  <c r="B2285" i="3"/>
  <c r="B2277" i="3"/>
  <c r="D2259" i="3"/>
  <c r="D2255" i="3"/>
  <c r="B2239" i="3"/>
  <c r="D2239" i="3"/>
  <c r="D2231" i="3"/>
  <c r="D2209" i="3"/>
  <c r="B2209" i="3"/>
  <c r="D2205" i="3"/>
  <c r="B2205" i="3"/>
  <c r="D2195" i="3"/>
  <c r="B2195" i="3"/>
  <c r="B2183" i="3"/>
  <c r="B2181" i="3"/>
  <c r="B2177" i="3"/>
  <c r="D2159" i="3"/>
  <c r="B2159" i="3"/>
  <c r="B2106" i="3"/>
  <c r="D2106" i="3"/>
  <c r="B2091" i="3"/>
  <c r="D2013" i="3"/>
  <c r="D2001" i="3"/>
  <c r="D1949" i="3"/>
  <c r="D1789" i="3"/>
  <c r="B1785" i="3"/>
  <c r="B2705" i="3"/>
  <c r="D2691" i="3"/>
  <c r="D2690" i="3"/>
  <c r="B2686" i="3"/>
  <c r="B2681" i="3"/>
  <c r="D2675" i="3"/>
  <c r="D2674" i="3"/>
  <c r="B2567" i="3"/>
  <c r="B2534" i="3"/>
  <c r="B2503" i="3"/>
  <c r="B2499" i="3"/>
  <c r="B2495" i="3"/>
  <c r="B2471" i="3"/>
  <c r="B2467" i="3"/>
  <c r="B2463" i="3"/>
  <c r="B2439" i="3"/>
  <c r="B2435" i="3"/>
  <c r="B2431" i="3"/>
  <c r="B2407" i="3"/>
  <c r="B2403" i="3"/>
  <c r="B2399" i="3"/>
  <c r="B2375" i="3"/>
  <c r="B2371" i="3"/>
  <c r="B2367" i="3"/>
  <c r="B2343" i="3"/>
  <c r="B2339" i="3"/>
  <c r="B2335" i="3"/>
  <c r="B2311" i="3"/>
  <c r="D2304" i="3"/>
  <c r="D2293" i="3"/>
  <c r="D2281" i="3"/>
  <c r="D2273" i="3"/>
  <c r="D2269" i="3"/>
  <c r="D2224" i="3"/>
  <c r="D2217" i="3"/>
  <c r="B2213" i="3"/>
  <c r="D2203" i="3"/>
  <c r="D2146" i="3"/>
  <c r="D2145" i="3"/>
  <c r="B2120" i="3"/>
  <c r="B2112" i="3"/>
  <c r="B2084" i="3"/>
  <c r="D2080" i="3"/>
  <c r="B2062" i="3"/>
  <c r="B2039" i="3"/>
  <c r="B2035" i="3"/>
  <c r="D2033" i="3"/>
  <c r="B2019" i="3"/>
  <c r="B2018" i="3"/>
  <c r="B2005" i="3"/>
  <c r="B2003" i="3"/>
  <c r="B2002" i="3"/>
  <c r="D1997" i="3"/>
  <c r="B1975" i="3"/>
  <c r="B1971" i="3"/>
  <c r="D1969" i="3"/>
  <c r="B1955" i="3"/>
  <c r="B1954" i="3"/>
  <c r="B1946" i="3"/>
  <c r="D1917" i="3"/>
  <c r="B1877" i="3"/>
  <c r="D1877" i="3"/>
  <c r="B1869" i="3"/>
  <c r="B1855" i="3"/>
  <c r="D1855" i="3"/>
  <c r="B1843" i="3"/>
  <c r="D1843" i="3"/>
  <c r="B1833" i="3"/>
  <c r="B1811" i="3"/>
  <c r="D1811" i="3"/>
  <c r="D1779" i="3"/>
  <c r="D1775" i="3"/>
  <c r="B1761" i="3"/>
  <c r="D1719" i="3"/>
  <c r="D1715" i="3"/>
  <c r="B1701" i="3"/>
  <c r="B1617" i="3"/>
  <c r="D1584" i="3"/>
  <c r="D1578" i="3"/>
  <c r="B1578" i="3"/>
  <c r="D1552" i="3"/>
  <c r="B1537" i="3"/>
  <c r="B1517" i="3"/>
  <c r="B1437" i="3"/>
  <c r="D1403" i="3"/>
  <c r="B1391" i="3"/>
  <c r="D1391" i="3"/>
  <c r="B1374" i="3"/>
  <c r="D2257" i="3"/>
  <c r="D2253" i="3"/>
  <c r="D2229" i="3"/>
  <c r="B2225" i="3"/>
  <c r="B2221" i="3"/>
  <c r="D2215" i="3"/>
  <c r="D2114" i="3"/>
  <c r="D2113" i="3"/>
  <c r="B2087" i="3"/>
  <c r="B2083" i="3"/>
  <c r="B2076" i="3"/>
  <c r="D2070" i="3"/>
  <c r="D2027" i="3"/>
  <c r="B2027" i="3"/>
  <c r="B2023" i="3"/>
  <c r="D2017" i="3"/>
  <c r="D1963" i="3"/>
  <c r="B1963" i="3"/>
  <c r="B1959" i="3"/>
  <c r="D1953" i="3"/>
  <c r="D1925" i="3"/>
  <c r="B1881" i="3"/>
  <c r="D1881" i="3"/>
  <c r="D1837" i="3"/>
  <c r="D1825" i="3"/>
  <c r="D1809" i="3"/>
  <c r="B1801" i="3"/>
  <c r="D1801" i="3"/>
  <c r="D1687" i="3"/>
  <c r="D1683" i="3"/>
  <c r="B1669" i="3"/>
  <c r="B1613" i="3"/>
  <c r="D1613" i="3"/>
  <c r="B1581" i="3"/>
  <c r="D1523" i="3"/>
  <c r="D1511" i="3"/>
  <c r="D1475" i="3"/>
  <c r="B2261" i="3"/>
  <c r="B2257" i="3"/>
  <c r="B2253" i="3"/>
  <c r="D2249" i="3"/>
  <c r="B2247" i="3"/>
  <c r="D2240" i="3"/>
  <c r="B2233" i="3"/>
  <c r="B2229" i="3"/>
  <c r="D2227" i="3"/>
  <c r="D2225" i="3"/>
  <c r="D2223" i="3"/>
  <c r="D2221" i="3"/>
  <c r="B2215" i="3"/>
  <c r="D2197" i="3"/>
  <c r="B2193" i="3"/>
  <c r="B2189" i="3"/>
  <c r="B2187" i="3"/>
  <c r="D2183" i="3"/>
  <c r="D2181" i="3"/>
  <c r="B2179" i="3"/>
  <c r="D2169" i="3"/>
  <c r="B2165" i="3"/>
  <c r="B2161" i="3"/>
  <c r="B2128" i="3"/>
  <c r="B2114" i="3"/>
  <c r="B2099" i="3"/>
  <c r="D2068" i="3"/>
  <c r="D2062" i="3"/>
  <c r="D2058" i="3"/>
  <c r="B2042" i="3"/>
  <c r="D2028" i="3"/>
  <c r="B2021" i="3"/>
  <c r="B2011" i="3"/>
  <c r="B1991" i="3"/>
  <c r="B1978" i="3"/>
  <c r="D1964" i="3"/>
  <c r="B1957" i="3"/>
  <c r="D1941" i="3"/>
  <c r="D1929" i="3"/>
  <c r="D1909" i="3"/>
  <c r="B1899" i="3"/>
  <c r="D1899" i="3"/>
  <c r="B1895" i="3"/>
  <c r="D1895" i="3"/>
  <c r="B1893" i="3"/>
  <c r="B1885" i="3"/>
  <c r="D1885" i="3"/>
  <c r="B1867" i="3"/>
  <c r="D1867" i="3"/>
  <c r="D1841" i="3"/>
  <c r="B1823" i="3"/>
  <c r="D1823" i="3"/>
  <c r="D1655" i="3"/>
  <c r="D1651" i="3"/>
  <c r="B1637" i="3"/>
  <c r="D1599" i="3"/>
  <c r="B1357" i="3"/>
  <c r="D1326" i="3"/>
  <c r="B1753" i="3"/>
  <c r="B1725" i="3"/>
  <c r="B1693" i="3"/>
  <c r="B1661" i="3"/>
  <c r="B1629" i="3"/>
  <c r="B1585" i="3"/>
  <c r="D1583" i="3"/>
  <c r="B1553" i="3"/>
  <c r="B1549" i="3"/>
  <c r="D1507" i="3"/>
  <c r="B1489" i="3"/>
  <c r="D1419" i="3"/>
  <c r="B1393" i="3"/>
  <c r="B1389" i="3"/>
  <c r="D1383" i="3"/>
  <c r="B1349" i="3"/>
  <c r="B1074" i="3"/>
  <c r="B1048" i="3"/>
  <c r="D992" i="3"/>
  <c r="B1931" i="3"/>
  <c r="B1907" i="3"/>
  <c r="D1889" i="3"/>
  <c r="B1887" i="3"/>
  <c r="B1863" i="3"/>
  <c r="B1835" i="3"/>
  <c r="B1831" i="3"/>
  <c r="B1825" i="3"/>
  <c r="B1803" i="3"/>
  <c r="D1793" i="3"/>
  <c r="B1777" i="3"/>
  <c r="B1757" i="3"/>
  <c r="B1729" i="3"/>
  <c r="B1717" i="3"/>
  <c r="B1697" i="3"/>
  <c r="B1685" i="3"/>
  <c r="B1665" i="3"/>
  <c r="B1653" i="3"/>
  <c r="B1633" i="3"/>
  <c r="B1621" i="3"/>
  <c r="D1596" i="3"/>
  <c r="B1569" i="3"/>
  <c r="B1565" i="3"/>
  <c r="D1551" i="3"/>
  <c r="D1547" i="3"/>
  <c r="D1546" i="3"/>
  <c r="D1542" i="3"/>
  <c r="D1531" i="3"/>
  <c r="B1521" i="3"/>
  <c r="B1473" i="3"/>
  <c r="B1469" i="3"/>
  <c r="D1435" i="3"/>
  <c r="B1405" i="3"/>
  <c r="B1358" i="3"/>
  <c r="D1351" i="3"/>
  <c r="B1341" i="3"/>
  <c r="D1178" i="3"/>
  <c r="B1178" i="3"/>
  <c r="B1067" i="3"/>
  <c r="B1059" i="3"/>
  <c r="D996" i="3"/>
  <c r="D1937" i="3"/>
  <c r="D1933" i="3"/>
  <c r="B1921" i="3"/>
  <c r="D1921" i="3"/>
  <c r="B1919" i="3"/>
  <c r="B1917" i="3"/>
  <c r="B1913" i="3"/>
  <c r="B1909" i="3"/>
  <c r="D1897" i="3"/>
  <c r="B1875" i="3"/>
  <c r="D1853" i="3"/>
  <c r="D1849" i="3"/>
  <c r="D1845" i="3"/>
  <c r="D1829" i="3"/>
  <c r="B1821" i="3"/>
  <c r="D1821" i="3"/>
  <c r="B1817" i="3"/>
  <c r="D1817" i="3"/>
  <c r="B1813" i="3"/>
  <c r="D1813" i="3"/>
  <c r="D1805" i="3"/>
  <c r="D1797" i="3"/>
  <c r="B1789" i="3"/>
  <c r="B1781" i="3"/>
  <c r="B1769" i="3"/>
  <c r="B1749" i="3"/>
  <c r="B1741" i="3"/>
  <c r="B1721" i="3"/>
  <c r="B1709" i="3"/>
  <c r="B1689" i="3"/>
  <c r="B1677" i="3"/>
  <c r="B1657" i="3"/>
  <c r="B1645" i="3"/>
  <c r="B1625" i="3"/>
  <c r="B1619" i="3"/>
  <c r="B1597" i="3"/>
  <c r="D1594" i="3"/>
  <c r="D1590" i="3"/>
  <c r="D1580" i="3"/>
  <c r="D1568" i="3"/>
  <c r="D1567" i="3"/>
  <c r="D1563" i="3"/>
  <c r="D1562" i="3"/>
  <c r="D1558" i="3"/>
  <c r="D1543" i="3"/>
  <c r="D1536" i="3"/>
  <c r="B1505" i="3"/>
  <c r="B1501" i="3"/>
  <c r="D1491" i="3"/>
  <c r="B1485" i="3"/>
  <c r="D1479" i="3"/>
  <c r="D1463" i="3"/>
  <c r="B1457" i="3"/>
  <c r="D1447" i="3"/>
  <c r="B1421" i="3"/>
  <c r="B1390" i="3"/>
  <c r="D1375" i="3"/>
  <c r="B1375" i="3"/>
  <c r="B1359" i="3"/>
  <c r="D1359" i="3"/>
  <c r="B1118" i="3"/>
  <c r="D1096" i="3"/>
  <c r="B1072" i="3"/>
  <c r="B1036" i="3"/>
  <c r="D1036" i="3"/>
  <c r="B987" i="3"/>
  <c r="B1530" i="3"/>
  <c r="B1513" i="3"/>
  <c r="D1503" i="3"/>
  <c r="B1481" i="3"/>
  <c r="D1471" i="3"/>
  <c r="B1449" i="3"/>
  <c r="B1433" i="3"/>
  <c r="B1417" i="3"/>
  <c r="D1400" i="3"/>
  <c r="D1396" i="3"/>
  <c r="D1379" i="3"/>
  <c r="D1368" i="3"/>
  <c r="D1364" i="3"/>
  <c r="D1342" i="3"/>
  <c r="D1335" i="3"/>
  <c r="D1332" i="3"/>
  <c r="D1300" i="3"/>
  <c r="B1293" i="3"/>
  <c r="B1167" i="3"/>
  <c r="D1148" i="3"/>
  <c r="B1146" i="3"/>
  <c r="B1110" i="3"/>
  <c r="D1080" i="3"/>
  <c r="B1080" i="3"/>
  <c r="D1052" i="3"/>
  <c r="D1044" i="3"/>
  <c r="B1026" i="3"/>
  <c r="B814" i="3"/>
  <c r="B758" i="3"/>
  <c r="D758" i="3"/>
  <c r="D1348" i="3"/>
  <c r="B1330" i="3"/>
  <c r="B1321" i="3"/>
  <c r="B1134" i="3"/>
  <c r="B1102" i="3"/>
  <c r="D1092" i="3"/>
  <c r="B1082" i="3"/>
  <c r="D1073" i="3"/>
  <c r="B1050" i="3"/>
  <c r="B1042" i="3"/>
  <c r="B1010" i="3"/>
  <c r="D964" i="3"/>
  <c r="D903" i="3"/>
  <c r="D902" i="3"/>
  <c r="D844" i="3"/>
  <c r="D1519" i="3"/>
  <c r="B1497" i="3"/>
  <c r="D1487" i="3"/>
  <c r="B1465" i="3"/>
  <c r="D1459" i="3"/>
  <c r="D1455" i="3"/>
  <c r="B1453" i="3"/>
  <c r="B1441" i="3"/>
  <c r="B1429" i="3"/>
  <c r="B1425" i="3"/>
  <c r="B1413" i="3"/>
  <c r="B1409" i="3"/>
  <c r="D1401" i="3"/>
  <c r="B1385" i="3"/>
  <c r="D1369" i="3"/>
  <c r="B1353" i="3"/>
  <c r="B1346" i="3"/>
  <c r="B1337" i="3"/>
  <c r="D1336" i="3"/>
  <c r="B1333" i="3"/>
  <c r="D1316" i="3"/>
  <c r="B1309" i="3"/>
  <c r="D1193" i="3"/>
  <c r="D1184" i="3"/>
  <c r="B1184" i="3"/>
  <c r="D1172" i="3"/>
  <c r="B1170" i="3"/>
  <c r="D1164" i="3"/>
  <c r="B1162" i="3"/>
  <c r="D1156" i="3"/>
  <c r="D1152" i="3"/>
  <c r="D1151" i="3"/>
  <c r="B1151" i="3"/>
  <c r="B1126" i="3"/>
  <c r="B1040" i="3"/>
  <c r="B1002" i="3"/>
  <c r="D980" i="3"/>
  <c r="D879" i="3"/>
  <c r="B1022" i="3"/>
  <c r="B1020" i="3"/>
  <c r="D977" i="3"/>
  <c r="B970" i="3"/>
  <c r="B968" i="3"/>
  <c r="B902" i="3"/>
  <c r="D898" i="3"/>
  <c r="B898" i="3"/>
  <c r="D887" i="3"/>
  <c r="B881" i="3"/>
  <c r="B873" i="3"/>
  <c r="D812" i="3"/>
  <c r="D781" i="3"/>
  <c r="B779" i="3"/>
  <c r="B1317" i="3"/>
  <c r="B1305" i="3"/>
  <c r="B1301" i="3"/>
  <c r="D1192" i="3"/>
  <c r="B1183" i="3"/>
  <c r="D1173" i="3"/>
  <c r="D1140" i="3"/>
  <c r="D1132" i="3"/>
  <c r="D1124" i="3"/>
  <c r="D1116" i="3"/>
  <c r="D1108" i="3"/>
  <c r="D1100" i="3"/>
  <c r="B1088" i="3"/>
  <c r="D1076" i="3"/>
  <c r="D1068" i="3"/>
  <c r="D1060" i="3"/>
  <c r="B1028" i="3"/>
  <c r="D1020" i="3"/>
  <c r="D1012" i="3"/>
  <c r="B1004" i="3"/>
  <c r="D997" i="3"/>
  <c r="B989" i="3"/>
  <c r="D985" i="3"/>
  <c r="D979" i="3"/>
  <c r="B942" i="3"/>
  <c r="B933" i="3"/>
  <c r="B922" i="3"/>
  <c r="D892" i="3"/>
  <c r="D875" i="3"/>
  <c r="D867" i="3"/>
  <c r="B861" i="3"/>
  <c r="D852" i="3"/>
  <c r="B846" i="3"/>
  <c r="D816" i="3"/>
  <c r="B810" i="3"/>
  <c r="B1032" i="3"/>
  <c r="B1018" i="3"/>
  <c r="B978" i="3"/>
  <c r="B976" i="3"/>
  <c r="D969" i="3"/>
  <c r="D961" i="3"/>
  <c r="B960" i="3"/>
  <c r="B931" i="3"/>
  <c r="B914" i="3"/>
  <c r="D909" i="3"/>
  <c r="D908" i="3"/>
  <c r="D904" i="3"/>
  <c r="B869" i="3"/>
  <c r="D856" i="3"/>
  <c r="D829" i="3"/>
  <c r="D808" i="3"/>
  <c r="D798" i="3"/>
  <c r="B956" i="3"/>
  <c r="D938" i="3"/>
  <c r="B919" i="3"/>
  <c r="D917" i="3"/>
  <c r="B897" i="3"/>
  <c r="B893" i="3"/>
  <c r="B852" i="3"/>
  <c r="D840" i="3"/>
  <c r="D828" i="3"/>
  <c r="B777" i="3"/>
  <c r="B764" i="3"/>
  <c r="D754" i="3"/>
  <c r="D791" i="3"/>
  <c r="D835" i="3"/>
  <c r="B830" i="3"/>
  <c r="D782" i="3"/>
  <c r="B768" i="3"/>
  <c r="B772" i="3"/>
  <c r="B770" i="3"/>
  <c r="B754" i="3"/>
  <c r="N4" i="3"/>
  <c r="N7" i="3"/>
  <c r="N6" i="3"/>
  <c r="N5" i="3"/>
  <c r="B8" i="3"/>
  <c r="N8" i="3"/>
  <c r="B4" i="3"/>
  <c r="D8" i="3"/>
  <c r="B5" i="3"/>
  <c r="D5" i="3"/>
  <c r="B12" i="3"/>
  <c r="D12" i="3"/>
  <c r="B1560" i="3" l="1"/>
  <c r="D1560" i="3"/>
  <c r="B926" i="3"/>
  <c r="D926" i="3"/>
  <c r="D806" i="3"/>
  <c r="B806" i="3"/>
  <c r="D644" i="3"/>
  <c r="D700" i="3"/>
  <c r="D732" i="3"/>
  <c r="D423" i="3"/>
  <c r="B423" i="3"/>
  <c r="D311" i="3"/>
  <c r="B311" i="3"/>
  <c r="D279" i="3"/>
  <c r="B279" i="3"/>
  <c r="D247" i="3"/>
  <c r="B247" i="3"/>
  <c r="B2928" i="3"/>
  <c r="B2302" i="3"/>
  <c r="D2298" i="3"/>
  <c r="D2286" i="3"/>
  <c r="D2264" i="3"/>
  <c r="D2252" i="3"/>
  <c r="B2248" i="3"/>
  <c r="D2244" i="3"/>
  <c r="B2232" i="3"/>
  <c r="B2216" i="3"/>
  <c r="D2200" i="3"/>
  <c r="B752" i="3"/>
  <c r="B744" i="3"/>
  <c r="B736" i="3"/>
  <c r="B728" i="3"/>
  <c r="B720" i="3"/>
  <c r="B712" i="3"/>
  <c r="B704" i="3"/>
  <c r="B696" i="3"/>
  <c r="B688" i="3"/>
  <c r="B680" i="3"/>
  <c r="B676" i="3"/>
  <c r="D672" i="3"/>
  <c r="D664" i="3"/>
  <c r="D656" i="3"/>
  <c r="D648" i="3"/>
  <c r="D640" i="3"/>
  <c r="D632" i="3"/>
  <c r="D624" i="3"/>
  <c r="D616" i="3"/>
  <c r="D608" i="3"/>
  <c r="D600" i="3"/>
  <c r="D592" i="3"/>
  <c r="D584" i="3"/>
  <c r="D576" i="3"/>
  <c r="D568" i="3"/>
  <c r="D560" i="3"/>
  <c r="D552" i="3"/>
  <c r="D544" i="3"/>
  <c r="B536" i="3"/>
  <c r="B532" i="3"/>
  <c r="B524" i="3"/>
  <c r="B516" i="3"/>
  <c r="B508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52" i="3"/>
  <c r="B348" i="3"/>
  <c r="B344" i="3"/>
  <c r="B336" i="3"/>
  <c r="B328" i="3"/>
  <c r="B320" i="3"/>
  <c r="B312" i="3"/>
  <c r="B304" i="3"/>
  <c r="B296" i="3"/>
  <c r="B288" i="3"/>
  <c r="B280" i="3"/>
  <c r="B272" i="3"/>
  <c r="B264" i="3"/>
  <c r="B256" i="3"/>
  <c r="D256" i="3"/>
  <c r="D248" i="3"/>
  <c r="D240" i="3"/>
  <c r="D232" i="3"/>
  <c r="D224" i="3"/>
  <c r="D216" i="3"/>
  <c r="D208" i="3"/>
  <c r="D200" i="3"/>
  <c r="D192" i="3"/>
  <c r="D184" i="3"/>
  <c r="B176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0" i="3"/>
  <c r="D4" i="3"/>
  <c r="D4407" i="3"/>
  <c r="N4407" i="3"/>
  <c r="F4069" i="3"/>
  <c r="G4069" i="3" s="1"/>
  <c r="H4069" i="3" s="1"/>
  <c r="B4069" i="3"/>
  <c r="N2491" i="3"/>
  <c r="N2290" i="3"/>
  <c r="N2286" i="3"/>
  <c r="N2260" i="3"/>
  <c r="N2240" i="3"/>
  <c r="N2208" i="3"/>
  <c r="N1691" i="3"/>
  <c r="D1691" i="3"/>
  <c r="N752" i="3"/>
  <c r="N748" i="3"/>
  <c r="N744" i="3"/>
  <c r="N740" i="3"/>
  <c r="N736" i="3"/>
  <c r="N732" i="3"/>
  <c r="N728" i="3"/>
  <c r="N724" i="3"/>
  <c r="N720" i="3"/>
  <c r="N716" i="3"/>
  <c r="N712" i="3"/>
  <c r="N708" i="3"/>
  <c r="N704" i="3"/>
  <c r="N700" i="3"/>
  <c r="N696" i="3"/>
  <c r="N692" i="3"/>
  <c r="N688" i="3"/>
  <c r="N684" i="3"/>
  <c r="N680" i="3"/>
  <c r="N672" i="3"/>
  <c r="N668" i="3"/>
  <c r="N664" i="3"/>
  <c r="N660" i="3"/>
  <c r="N656" i="3"/>
  <c r="N652" i="3"/>
  <c r="N2955" i="3"/>
  <c r="B2955" i="3"/>
  <c r="N2850" i="3"/>
  <c r="D2850" i="3"/>
  <c r="B2842" i="3"/>
  <c r="N2824" i="3"/>
  <c r="N2820" i="3"/>
  <c r="N2808" i="3"/>
  <c r="N2804" i="3"/>
  <c r="N2800" i="3"/>
  <c r="N2796" i="3"/>
  <c r="N2792" i="3"/>
  <c r="N2744" i="3"/>
  <c r="D2744" i="3"/>
  <c r="N2740" i="3"/>
  <c r="N2736" i="3"/>
  <c r="N2732" i="3"/>
  <c r="N2713" i="3"/>
  <c r="N2586" i="3"/>
  <c r="N2570" i="3"/>
  <c r="N2562" i="3"/>
  <c r="N2558" i="3"/>
  <c r="B2200" i="3"/>
  <c r="B2264" i="3"/>
  <c r="B2502" i="3"/>
  <c r="D583" i="3"/>
  <c r="B463" i="3"/>
  <c r="B459" i="3"/>
  <c r="D447" i="3"/>
  <c r="B2973" i="3"/>
  <c r="B2969" i="3"/>
  <c r="N2918" i="3"/>
  <c r="D2918" i="3"/>
  <c r="N2914" i="3"/>
  <c r="N2880" i="3"/>
  <c r="N2876" i="3"/>
  <c r="N2964" i="3"/>
  <c r="N2961" i="3"/>
  <c r="N2957" i="3"/>
  <c r="N2954" i="3"/>
  <c r="N2950" i="3"/>
  <c r="N2946" i="3"/>
  <c r="N2927" i="3"/>
  <c r="N2923" i="3"/>
  <c r="N2919" i="3"/>
  <c r="N2917" i="3"/>
  <c r="N2905" i="3"/>
  <c r="N2901" i="3"/>
  <c r="N2890" i="3"/>
  <c r="N2879" i="3"/>
  <c r="N2860" i="3"/>
  <c r="N2852" i="3"/>
  <c r="N2849" i="3"/>
  <c r="N2841" i="3"/>
  <c r="N2831" i="3"/>
  <c r="N2811" i="3"/>
  <c r="N2807" i="3"/>
  <c r="N2803" i="3"/>
  <c r="N2767" i="3"/>
  <c r="N2759" i="3"/>
  <c r="D2759" i="3"/>
  <c r="N2743" i="3"/>
  <c r="N2716" i="3"/>
  <c r="N2688" i="3"/>
  <c r="N2684" i="3"/>
  <c r="N2676" i="3"/>
  <c r="N2664" i="3"/>
  <c r="N2648" i="3"/>
  <c r="N2644" i="3"/>
  <c r="N2624" i="3"/>
  <c r="N2620" i="3"/>
  <c r="N2604" i="3"/>
  <c r="N2600" i="3"/>
  <c r="N2596" i="3"/>
  <c r="N2450" i="3"/>
  <c r="N2446" i="3"/>
  <c r="N2443" i="3"/>
  <c r="N2388" i="3"/>
  <c r="N2372" i="3"/>
  <c r="N2368" i="3"/>
  <c r="N2348" i="3"/>
  <c r="N2344" i="3"/>
  <c r="N1995" i="3"/>
  <c r="D1995" i="3"/>
  <c r="N648" i="3"/>
  <c r="N644" i="3"/>
  <c r="N640" i="3"/>
  <c r="N636" i="3"/>
  <c r="N632" i="3"/>
  <c r="N628" i="3"/>
  <c r="N624" i="3"/>
  <c r="N620" i="3"/>
  <c r="N616" i="3"/>
  <c r="N612" i="3"/>
  <c r="N608" i="3"/>
  <c r="N604" i="3"/>
  <c r="N600" i="3"/>
  <c r="N596" i="3"/>
  <c r="N592" i="3"/>
  <c r="N588" i="3"/>
  <c r="N584" i="3"/>
  <c r="N580" i="3"/>
  <c r="N576" i="3"/>
  <c r="N572" i="3"/>
  <c r="N568" i="3"/>
  <c r="N564" i="3"/>
  <c r="N560" i="3"/>
  <c r="N556" i="3"/>
  <c r="N552" i="3"/>
  <c r="N548" i="3"/>
  <c r="N544" i="3"/>
  <c r="N540" i="3"/>
  <c r="N532" i="3"/>
  <c r="N528" i="3"/>
  <c r="N524" i="3"/>
  <c r="N520" i="3"/>
  <c r="N516" i="3"/>
  <c r="N512" i="3"/>
  <c r="N508" i="3"/>
  <c r="N504" i="3"/>
  <c r="N500" i="3"/>
  <c r="N496" i="3"/>
  <c r="N492" i="3"/>
  <c r="N488" i="3"/>
  <c r="N484" i="3"/>
  <c r="N480" i="3"/>
  <c r="N476" i="3"/>
  <c r="N472" i="3"/>
  <c r="N468" i="3"/>
  <c r="N464" i="3"/>
  <c r="N460" i="3"/>
  <c r="N456" i="3"/>
  <c r="N452" i="3"/>
  <c r="N448" i="3"/>
  <c r="N444" i="3"/>
  <c r="N440" i="3"/>
  <c r="N436" i="3"/>
  <c r="N432" i="3"/>
  <c r="N428" i="3"/>
  <c r="N424" i="3"/>
  <c r="N420" i="3"/>
  <c r="N416" i="3"/>
  <c r="N412" i="3"/>
  <c r="N404" i="3"/>
  <c r="N400" i="3"/>
  <c r="N396" i="3"/>
  <c r="N392" i="3"/>
  <c r="N388" i="3"/>
  <c r="N384" i="3"/>
  <c r="N380" i="3"/>
  <c r="N376" i="3"/>
  <c r="N372" i="3"/>
  <c r="N368" i="3"/>
  <c r="N364" i="3"/>
  <c r="N360" i="3"/>
  <c r="N356" i="3"/>
  <c r="N344" i="3"/>
  <c r="N340" i="3"/>
  <c r="N336" i="3"/>
  <c r="N324" i="3"/>
  <c r="N320" i="3"/>
  <c r="N316" i="3"/>
  <c r="N312" i="3"/>
  <c r="N308" i="3"/>
  <c r="N304" i="3"/>
  <c r="N300" i="3"/>
  <c r="N296" i="3"/>
  <c r="N292" i="3"/>
  <c r="N288" i="3"/>
  <c r="N284" i="3"/>
  <c r="N280" i="3"/>
  <c r="N276" i="3"/>
  <c r="N272" i="3"/>
  <c r="N268" i="3"/>
  <c r="N264" i="3"/>
  <c r="N260" i="3"/>
  <c r="N252" i="3"/>
  <c r="N248" i="3"/>
  <c r="N244" i="3"/>
  <c r="N240" i="3"/>
  <c r="N228" i="3"/>
  <c r="N224" i="3"/>
  <c r="N220" i="3"/>
  <c r="N216" i="3"/>
  <c r="N212" i="3"/>
  <c r="N204" i="3"/>
  <c r="N200" i="3"/>
  <c r="N192" i="3"/>
  <c r="N188" i="3"/>
  <c r="N184" i="3"/>
  <c r="N180" i="3"/>
  <c r="N168" i="3"/>
  <c r="N164" i="3"/>
  <c r="N160" i="3"/>
  <c r="N152" i="3"/>
  <c r="N148" i="3"/>
  <c r="N140" i="3"/>
  <c r="N136" i="3"/>
  <c r="N124" i="3"/>
  <c r="N120" i="3"/>
  <c r="N116" i="3"/>
  <c r="N108" i="3"/>
  <c r="N104" i="3"/>
  <c r="N100" i="3"/>
  <c r="N96" i="3"/>
  <c r="N88" i="3"/>
  <c r="N84" i="3"/>
  <c r="N80" i="3"/>
  <c r="N76" i="3"/>
  <c r="N72" i="3"/>
  <c r="N60" i="3"/>
  <c r="N56" i="3"/>
  <c r="N52" i="3"/>
  <c r="N48" i="3"/>
  <c r="N44" i="3"/>
  <c r="N36" i="3"/>
  <c r="N32" i="3"/>
  <c r="N28" i="3"/>
  <c r="N24" i="3"/>
  <c r="N2963" i="3"/>
  <c r="N2933" i="3"/>
  <c r="B2915" i="3"/>
  <c r="N2904" i="3"/>
  <c r="D2903" i="3"/>
  <c r="N2900" i="3"/>
  <c r="N2893" i="3"/>
  <c r="N2889" i="3"/>
  <c r="N2886" i="3"/>
  <c r="B2885" i="3"/>
  <c r="N2874" i="3"/>
  <c r="N2870" i="3"/>
  <c r="N2859" i="3"/>
  <c r="B2858" i="3"/>
  <c r="N2837" i="3"/>
  <c r="N2830" i="3"/>
  <c r="N2818" i="3"/>
  <c r="N2810" i="3"/>
  <c r="N2790" i="3"/>
  <c r="N2786" i="3"/>
  <c r="N2770" i="3"/>
  <c r="N2758" i="3"/>
  <c r="N2754" i="3"/>
  <c r="D2488" i="3"/>
  <c r="B2480" i="3"/>
  <c r="N2465" i="3"/>
  <c r="D2465" i="3"/>
  <c r="N2034" i="3"/>
  <c r="B2034" i="3"/>
  <c r="N1755" i="3"/>
  <c r="D1755" i="3"/>
  <c r="N2176" i="3"/>
  <c r="N2155" i="3"/>
  <c r="N2135" i="3"/>
  <c r="N2131" i="3"/>
  <c r="N2127" i="3"/>
  <c r="N2123" i="3"/>
  <c r="N2103" i="3"/>
  <c r="N2099" i="3"/>
  <c r="N2095" i="3"/>
  <c r="N2073" i="3"/>
  <c r="N2069" i="3"/>
  <c r="N2053" i="3"/>
  <c r="N2049" i="3"/>
  <c r="N2030" i="3"/>
  <c r="N2026" i="3"/>
  <c r="N2022" i="3"/>
  <c r="N2018" i="3"/>
  <c r="N2014" i="3"/>
  <c r="N2002" i="3"/>
  <c r="N1983" i="3"/>
  <c r="N1963" i="3"/>
  <c r="N1959" i="3"/>
  <c r="N1943" i="3"/>
  <c r="N1935" i="3"/>
  <c r="N1931" i="3"/>
  <c r="N1927" i="3"/>
  <c r="N1868" i="3"/>
  <c r="N1864" i="3"/>
  <c r="N1848" i="3"/>
  <c r="N1844" i="3"/>
  <c r="N1832" i="3"/>
  <c r="N1829" i="3"/>
  <c r="N1825" i="3"/>
  <c r="N1805" i="3"/>
  <c r="N1801" i="3"/>
  <c r="N1778" i="3"/>
  <c r="N1774" i="3"/>
  <c r="N1694" i="3"/>
  <c r="N1671" i="3"/>
  <c r="N1656" i="3"/>
  <c r="N1652" i="3"/>
  <c r="N1612" i="3"/>
  <c r="N1596" i="3"/>
  <c r="N1580" i="3"/>
  <c r="N1544" i="3"/>
  <c r="N1540" i="3"/>
  <c r="N1536" i="3"/>
  <c r="N1533" i="3"/>
  <c r="N1482" i="3"/>
  <c r="N1454" i="3"/>
  <c r="N1450" i="3"/>
  <c r="N1446" i="3"/>
  <c r="N1376" i="3"/>
  <c r="N1310" i="3"/>
  <c r="N1291" i="3"/>
  <c r="N1288" i="3"/>
  <c r="N1264" i="3"/>
  <c r="N1248" i="3"/>
  <c r="N1244" i="3"/>
  <c r="N1229" i="3"/>
  <c r="N1181" i="3"/>
  <c r="N1177" i="3"/>
  <c r="N1125" i="3"/>
  <c r="N1075" i="3"/>
  <c r="N4151" i="3"/>
  <c r="N2764" i="3"/>
  <c r="N2760" i="3"/>
  <c r="N2745" i="3"/>
  <c r="N2699" i="3"/>
  <c r="B2698" i="3"/>
  <c r="N2695" i="3"/>
  <c r="N2691" i="3"/>
  <c r="N2675" i="3"/>
  <c r="B2674" i="3"/>
  <c r="N2671" i="3"/>
  <c r="D2670" i="3"/>
  <c r="N2627" i="3"/>
  <c r="N2607" i="3"/>
  <c r="D2606" i="3"/>
  <c r="N2595" i="3"/>
  <c r="N2592" i="3"/>
  <c r="B2591" i="3"/>
  <c r="N2588" i="3"/>
  <c r="N2561" i="3"/>
  <c r="B2560" i="3"/>
  <c r="N2557" i="3"/>
  <c r="D2525" i="3"/>
  <c r="N2518" i="3"/>
  <c r="N2514" i="3"/>
  <c r="N2510" i="3"/>
  <c r="N2506" i="3"/>
  <c r="N2471" i="3"/>
  <c r="N2467" i="3"/>
  <c r="B2466" i="3"/>
  <c r="N2464" i="3"/>
  <c r="N2460" i="3"/>
  <c r="N2457" i="3"/>
  <c r="D2456" i="3"/>
  <c r="N2453" i="3"/>
  <c r="N2445" i="3"/>
  <c r="N2426" i="3"/>
  <c r="N2422" i="3"/>
  <c r="N2418" i="3"/>
  <c r="N2414" i="3"/>
  <c r="N2359" i="3"/>
  <c r="B2358" i="3"/>
  <c r="N2355" i="3"/>
  <c r="N2351" i="3"/>
  <c r="N2327" i="3"/>
  <c r="N2309" i="3"/>
  <c r="N2305" i="3"/>
  <c r="B2304" i="3"/>
  <c r="N2301" i="3"/>
  <c r="N2293" i="3"/>
  <c r="N2273" i="3"/>
  <c r="N2215" i="3"/>
  <c r="N2211" i="3"/>
  <c r="N2203" i="3"/>
  <c r="N2191" i="3"/>
  <c r="N2187" i="3"/>
  <c r="N2183" i="3"/>
  <c r="N2179" i="3"/>
  <c r="N2168" i="3"/>
  <c r="N2164" i="3"/>
  <c r="N2161" i="3"/>
  <c r="N2157" i="3"/>
  <c r="N2106" i="3"/>
  <c r="N2083" i="3"/>
  <c r="N2079" i="3"/>
  <c r="N2076" i="3"/>
  <c r="N2056" i="3"/>
  <c r="N2033" i="3"/>
  <c r="N2005" i="3"/>
  <c r="N1990" i="3"/>
  <c r="N1970" i="3"/>
  <c r="N1966" i="3"/>
  <c r="N1946" i="3"/>
  <c r="N1938" i="3"/>
  <c r="N1918" i="3"/>
  <c r="N1914" i="3"/>
  <c r="N1910" i="3"/>
  <c r="N1906" i="3"/>
  <c r="N1902" i="3"/>
  <c r="N1899" i="3"/>
  <c r="N1895" i="3"/>
  <c r="N1891" i="3"/>
  <c r="N1887" i="3"/>
  <c r="N1883" i="3"/>
  <c r="N1879" i="3"/>
  <c r="N1875" i="3"/>
  <c r="N1831" i="3"/>
  <c r="N1808" i="3"/>
  <c r="B1807" i="3"/>
  <c r="N1757" i="3"/>
  <c r="N1754" i="3"/>
  <c r="N1739" i="3"/>
  <c r="N1735" i="3"/>
  <c r="N1719" i="3"/>
  <c r="N1715" i="3"/>
  <c r="N1711" i="3"/>
  <c r="N1707" i="3"/>
  <c r="N1700" i="3"/>
  <c r="N1697" i="3"/>
  <c r="N1686" i="3"/>
  <c r="N1674" i="3"/>
  <c r="N1659" i="3"/>
  <c r="N1635" i="3"/>
  <c r="N1615" i="3"/>
  <c r="N1603" i="3"/>
  <c r="N1599" i="3"/>
  <c r="N1575" i="3"/>
  <c r="N1567" i="3"/>
  <c r="N1547" i="3"/>
  <c r="N1535" i="3"/>
  <c r="N1524" i="3"/>
  <c r="N1520" i="3"/>
  <c r="N1516" i="3"/>
  <c r="N1496" i="3"/>
  <c r="N1488" i="3"/>
  <c r="N1469" i="3"/>
  <c r="N1457" i="3"/>
  <c r="N1437" i="3"/>
  <c r="N1433" i="3"/>
  <c r="N1425" i="3"/>
  <c r="N1417" i="3"/>
  <c r="N1406" i="3"/>
  <c r="N1402" i="3"/>
  <c r="N1399" i="3"/>
  <c r="N1379" i="3"/>
  <c r="N1355" i="3"/>
  <c r="N1351" i="3"/>
  <c r="N1347" i="3"/>
  <c r="N1344" i="3"/>
  <c r="N1341" i="3"/>
  <c r="N1329" i="3"/>
  <c r="N1325" i="3"/>
  <c r="N1313" i="3"/>
  <c r="N1305" i="3"/>
  <c r="N1290" i="3"/>
  <c r="N1275" i="3"/>
  <c r="D1274" i="3"/>
  <c r="D1258" i="3"/>
  <c r="N1235" i="3"/>
  <c r="N1214" i="3"/>
  <c r="N1210" i="3"/>
  <c r="N1206" i="3"/>
  <c r="N1202" i="3"/>
  <c r="N1195" i="3"/>
  <c r="N1191" i="3"/>
  <c r="N1187" i="3"/>
  <c r="N1183" i="3"/>
  <c r="N1164" i="3"/>
  <c r="N1140" i="3"/>
  <c r="N1136" i="3"/>
  <c r="N1132" i="3"/>
  <c r="N1112" i="3"/>
  <c r="N1097" i="3"/>
  <c r="N1089" i="3"/>
  <c r="N773" i="3"/>
  <c r="D4323" i="3"/>
  <c r="N4323" i="3"/>
  <c r="F4165" i="3"/>
  <c r="G4165" i="3" s="1"/>
  <c r="H4165" i="3" s="1"/>
  <c r="B4165" i="3"/>
  <c r="B2689" i="3"/>
  <c r="D2629" i="3"/>
  <c r="N2587" i="3"/>
  <c r="N2556" i="3"/>
  <c r="N2459" i="3"/>
  <c r="B2396" i="3"/>
  <c r="N2315" i="3"/>
  <c r="N2078" i="3"/>
  <c r="B2007" i="3"/>
  <c r="N1901" i="3"/>
  <c r="D1833" i="3"/>
  <c r="N1699" i="3"/>
  <c r="N1483" i="3"/>
  <c r="N1480" i="3"/>
  <c r="N1476" i="3"/>
  <c r="N1472" i="3"/>
  <c r="N1464" i="3"/>
  <c r="N1460" i="3"/>
  <c r="N1401" i="3"/>
  <c r="N1346" i="3"/>
  <c r="N1343" i="3"/>
  <c r="N1234" i="3"/>
  <c r="N1182" i="3"/>
  <c r="N1056" i="3"/>
  <c r="N1037" i="3"/>
  <c r="N1001" i="3"/>
  <c r="N997" i="3"/>
  <c r="N994" i="3"/>
  <c r="N990" i="3"/>
  <c r="N986" i="3"/>
  <c r="N982" i="3"/>
  <c r="N978" i="3"/>
  <c r="N974" i="3"/>
  <c r="N970" i="3"/>
  <c r="N954" i="3"/>
  <c r="N946" i="3"/>
  <c r="N899" i="3"/>
  <c r="N895" i="3"/>
  <c r="N891" i="3"/>
  <c r="N887" i="3"/>
  <c r="N859" i="3"/>
  <c r="N832" i="3"/>
  <c r="N828" i="3"/>
  <c r="N816" i="3"/>
  <c r="N792" i="3"/>
  <c r="N788" i="3"/>
  <c r="N784" i="3"/>
  <c r="N780" i="3"/>
  <c r="N4994" i="3"/>
  <c r="N4990" i="3"/>
  <c r="N4978" i="3"/>
  <c r="N4962" i="3"/>
  <c r="N4946" i="3"/>
  <c r="N4930" i="3"/>
  <c r="N4926" i="3"/>
  <c r="N4914" i="3"/>
  <c r="N4898" i="3"/>
  <c r="N4882" i="3"/>
  <c r="N4866" i="3"/>
  <c r="N4862" i="3"/>
  <c r="N4850" i="3"/>
  <c r="N4834" i="3"/>
  <c r="N4818" i="3"/>
  <c r="N4802" i="3"/>
  <c r="N4798" i="3"/>
  <c r="N4786" i="3"/>
  <c r="N4782" i="3"/>
  <c r="N4770" i="3"/>
  <c r="N4766" i="3"/>
  <c r="N4754" i="3"/>
  <c r="N4750" i="3"/>
  <c r="N4738" i="3"/>
  <c r="N4734" i="3"/>
  <c r="N4730" i="3"/>
  <c r="N4726" i="3"/>
  <c r="N4712" i="3"/>
  <c r="N4708" i="3"/>
  <c r="D4642" i="3"/>
  <c r="N4628" i="3"/>
  <c r="D4610" i="3"/>
  <c r="D4602" i="3"/>
  <c r="N4566" i="3"/>
  <c r="D4525" i="3"/>
  <c r="N4499" i="3"/>
  <c r="N4488" i="3"/>
  <c r="N4451" i="3"/>
  <c r="D4451" i="3"/>
  <c r="B4335" i="3"/>
  <c r="D4321" i="3"/>
  <c r="N4318" i="3"/>
  <c r="D4317" i="3"/>
  <c r="N4303" i="3"/>
  <c r="N4291" i="3"/>
  <c r="N4287" i="3"/>
  <c r="B4137" i="3"/>
  <c r="N4108" i="3"/>
  <c r="N1062" i="3"/>
  <c r="N1058" i="3"/>
  <c r="N1055" i="3"/>
  <c r="N1051" i="3"/>
  <c r="N1019" i="3"/>
  <c r="N995" i="3"/>
  <c r="N956" i="3"/>
  <c r="N940" i="3"/>
  <c r="N936" i="3"/>
  <c r="N933" i="3"/>
  <c r="N929" i="3"/>
  <c r="N925" i="3"/>
  <c r="N913" i="3"/>
  <c r="N845" i="3"/>
  <c r="N841" i="3"/>
  <c r="N837" i="3"/>
  <c r="N822" i="3"/>
  <c r="N810" i="3"/>
  <c r="N806" i="3"/>
  <c r="N802" i="3"/>
  <c r="N759" i="3"/>
  <c r="N755" i="3"/>
  <c r="N4784" i="3"/>
  <c r="N4780" i="3"/>
  <c r="N4776" i="3"/>
  <c r="N4772" i="3"/>
  <c r="N4768" i="3"/>
  <c r="N4764" i="3"/>
  <c r="N4760" i="3"/>
  <c r="N4756" i="3"/>
  <c r="N4752" i="3"/>
  <c r="N4748" i="3"/>
  <c r="N4744" i="3"/>
  <c r="N4740" i="3"/>
  <c r="N4736" i="3"/>
  <c r="N4732" i="3"/>
  <c r="N4728" i="3"/>
  <c r="N4703" i="3"/>
  <c r="N4700" i="3"/>
  <c r="N4683" i="3"/>
  <c r="D4678" i="3"/>
  <c r="N4661" i="3"/>
  <c r="B4579" i="3"/>
  <c r="B4574" i="3"/>
  <c r="N4564" i="3"/>
  <c r="D4564" i="3"/>
  <c r="N4554" i="3"/>
  <c r="N4546" i="3"/>
  <c r="N4531" i="3"/>
  <c r="N4516" i="3"/>
  <c r="D4485" i="3"/>
  <c r="N4468" i="3"/>
  <c r="B4449" i="3"/>
  <c r="N4427" i="3"/>
  <c r="N4423" i="3"/>
  <c r="D4409" i="3"/>
  <c r="N4390" i="3"/>
  <c r="N4371" i="3"/>
  <c r="B4369" i="3"/>
  <c r="N4349" i="3"/>
  <c r="N4264" i="3"/>
  <c r="B4263" i="3"/>
  <c r="D4217" i="3"/>
  <c r="B4217" i="3"/>
  <c r="B4201" i="3"/>
  <c r="N4195" i="3"/>
  <c r="D4088" i="3"/>
  <c r="B4083" i="3"/>
  <c r="N4080" i="3"/>
  <c r="N4039" i="3"/>
  <c r="D4039" i="3"/>
  <c r="D3977" i="3"/>
  <c r="B3967" i="3"/>
  <c r="N3960" i="3"/>
  <c r="B3948" i="3"/>
  <c r="N3914" i="3"/>
  <c r="N3910" i="3"/>
  <c r="N3894" i="3"/>
  <c r="N3878" i="3"/>
  <c r="D3869" i="3"/>
  <c r="B3767" i="3"/>
  <c r="N3747" i="3"/>
  <c r="J3747" i="3"/>
  <c r="K3747" i="3" s="1"/>
  <c r="L3747" i="3" s="1"/>
  <c r="D3701" i="3"/>
  <c r="D3634" i="3"/>
  <c r="B3627" i="3"/>
  <c r="N3503" i="3"/>
  <c r="N3487" i="3"/>
  <c r="B3479" i="3"/>
  <c r="N3450" i="3"/>
  <c r="J3450" i="3"/>
  <c r="K3450" i="3" s="1"/>
  <c r="D3412" i="3"/>
  <c r="B3405" i="3"/>
  <c r="D3348" i="3"/>
  <c r="N3344" i="3"/>
  <c r="D3332" i="3"/>
  <c r="B3332" i="3"/>
  <c r="N3317" i="3"/>
  <c r="N3313" i="3"/>
  <c r="N3301" i="3"/>
  <c r="N3285" i="3"/>
  <c r="N3265" i="3"/>
  <c r="N3235" i="3"/>
  <c r="N3208" i="3"/>
  <c r="D3208" i="3"/>
  <c r="J3094" i="3"/>
  <c r="K3094" i="3" s="1"/>
  <c r="L3094" i="3" s="1"/>
  <c r="D3094" i="3"/>
  <c r="N2983" i="3"/>
  <c r="D4694" i="3"/>
  <c r="N4681" i="3"/>
  <c r="N4677" i="3"/>
  <c r="N4667" i="3"/>
  <c r="D4597" i="3"/>
  <c r="N4579" i="3"/>
  <c r="N4523" i="3"/>
  <c r="N4519" i="3"/>
  <c r="N4509" i="3"/>
  <c r="N4505" i="3"/>
  <c r="N4501" i="3"/>
  <c r="N4483" i="3"/>
  <c r="N4455" i="3"/>
  <c r="N4439" i="3"/>
  <c r="N4429" i="3"/>
  <c r="D4405" i="3"/>
  <c r="B4343" i="3"/>
  <c r="B4329" i="3"/>
  <c r="N4294" i="3"/>
  <c r="D4293" i="3"/>
  <c r="N4232" i="3"/>
  <c r="B4205" i="3"/>
  <c r="D4177" i="3"/>
  <c r="N4161" i="3"/>
  <c r="D4157" i="3"/>
  <c r="N4057" i="3"/>
  <c r="N4025" i="3"/>
  <c r="B3976" i="3"/>
  <c r="D3958" i="3"/>
  <c r="N3931" i="3"/>
  <c r="B3892" i="3"/>
  <c r="N3800" i="3"/>
  <c r="B3783" i="3"/>
  <c r="D3761" i="3"/>
  <c r="D3753" i="3"/>
  <c r="B3703" i="3"/>
  <c r="D3650" i="3"/>
  <c r="N3643" i="3"/>
  <c r="N3608" i="3"/>
  <c r="D3553" i="3"/>
  <c r="D3510" i="3"/>
  <c r="B3509" i="3"/>
  <c r="B3210" i="3"/>
  <c r="D3170" i="3"/>
  <c r="D4104" i="3"/>
  <c r="B4089" i="3"/>
  <c r="B3961" i="3"/>
  <c r="B3907" i="3"/>
  <c r="B3863" i="3"/>
  <c r="D3825" i="3"/>
  <c r="D3702" i="3"/>
  <c r="B3683" i="3"/>
  <c r="N3639" i="3"/>
  <c r="B3599" i="3"/>
  <c r="N3556" i="3"/>
  <c r="B3512" i="3"/>
  <c r="N3465" i="3"/>
  <c r="B3465" i="3"/>
  <c r="N3463" i="3"/>
  <c r="B3463" i="3"/>
  <c r="D3434" i="3"/>
  <c r="N3410" i="3"/>
  <c r="D3402" i="3"/>
  <c r="B3334" i="3"/>
  <c r="D3334" i="3"/>
  <c r="N3337" i="3"/>
  <c r="N3333" i="3"/>
  <c r="N3185" i="3"/>
  <c r="N2976" i="3"/>
  <c r="F2976" i="3"/>
  <c r="G2976" i="3" s="1"/>
  <c r="H2976" i="3" s="1"/>
  <c r="N3230" i="3"/>
  <c r="N3212" i="3"/>
  <c r="B3209" i="3"/>
  <c r="N3196" i="3"/>
  <c r="D3196" i="3"/>
  <c r="N3184" i="3"/>
  <c r="N3180" i="3"/>
  <c r="N3165" i="3"/>
  <c r="N3154" i="3"/>
  <c r="N3138" i="3"/>
  <c r="N3135" i="3"/>
  <c r="N3131" i="3"/>
  <c r="B3111" i="3"/>
  <c r="N3075" i="3"/>
  <c r="N3066" i="3"/>
  <c r="F3055" i="3"/>
  <c r="J3013" i="3"/>
  <c r="K3013" i="3" s="1"/>
  <c r="N3001" i="3"/>
  <c r="F2995" i="3"/>
  <c r="G2995" i="3" s="1"/>
  <c r="F2983" i="3"/>
  <c r="F3018" i="3"/>
  <c r="G3018" i="3" s="1"/>
  <c r="N3678" i="3"/>
  <c r="N3666" i="3"/>
  <c r="N3656" i="3"/>
  <c r="B3655" i="3"/>
  <c r="N3648" i="3"/>
  <c r="N3644" i="3"/>
  <c r="N3616" i="3"/>
  <c r="B3615" i="3"/>
  <c r="B3591" i="3"/>
  <c r="N3588" i="3"/>
  <c r="N3584" i="3"/>
  <c r="D3579" i="3"/>
  <c r="D3561" i="3"/>
  <c r="J3555" i="3"/>
  <c r="K3555" i="3" s="1"/>
  <c r="L3555" i="3" s="1"/>
  <c r="N3551" i="3"/>
  <c r="D3538" i="3"/>
  <c r="N3523" i="3"/>
  <c r="N3515" i="3"/>
  <c r="N3511" i="3"/>
  <c r="N3508" i="3"/>
  <c r="N3493" i="3"/>
  <c r="N3481" i="3"/>
  <c r="N3457" i="3"/>
  <c r="N3453" i="3"/>
  <c r="N3447" i="3"/>
  <c r="B3444" i="3"/>
  <c r="N3430" i="3"/>
  <c r="N3426" i="3"/>
  <c r="N3423" i="3"/>
  <c r="D3419" i="3"/>
  <c r="N3401" i="3"/>
  <c r="N3388" i="3"/>
  <c r="N3369" i="3"/>
  <c r="N3362" i="3"/>
  <c r="N3339" i="3"/>
  <c r="D3335" i="3"/>
  <c r="B3325" i="3"/>
  <c r="F3321" i="3"/>
  <c r="G3321" i="3" s="1"/>
  <c r="H3321" i="3" s="1"/>
  <c r="D3302" i="3"/>
  <c r="J3299" i="3"/>
  <c r="K3299" i="3" s="1"/>
  <c r="L3299" i="3" s="1"/>
  <c r="N3295" i="3"/>
  <c r="N3291" i="3"/>
  <c r="D3283" i="3"/>
  <c r="N3279" i="3"/>
  <c r="J3279" i="3"/>
  <c r="K3279" i="3" s="1"/>
  <c r="L3279" i="3" s="1"/>
  <c r="N3271" i="3"/>
  <c r="N3241" i="3"/>
  <c r="J3183" i="3"/>
  <c r="K3183" i="3" s="1"/>
  <c r="N3168" i="3"/>
  <c r="F3129" i="3"/>
  <c r="G3129" i="3" s="1"/>
  <c r="H3129" i="3" s="1"/>
  <c r="F3118" i="3"/>
  <c r="G3118" i="3" s="1"/>
  <c r="H3118" i="3" s="1"/>
  <c r="N3110" i="3"/>
  <c r="N3102" i="3"/>
  <c r="J3102" i="3"/>
  <c r="K3102" i="3" s="1"/>
  <c r="F3075" i="3"/>
  <c r="J3057" i="3"/>
  <c r="K3057" i="3" s="1"/>
  <c r="J3054" i="3"/>
  <c r="K3054" i="3" s="1"/>
  <c r="L3054" i="3" s="1"/>
  <c r="J3001" i="3"/>
  <c r="K3001" i="3" s="1"/>
  <c r="L3001" i="3" s="1"/>
  <c r="N2994" i="3"/>
  <c r="B2977" i="3"/>
  <c r="N2975" i="3"/>
  <c r="F3001" i="3"/>
  <c r="G3001" i="3" s="1"/>
  <c r="H3001" i="3" s="1"/>
  <c r="N3014" i="3"/>
  <c r="F3006" i="3"/>
  <c r="G3006" i="3" s="1"/>
  <c r="H3006" i="3" s="1"/>
  <c r="D2983" i="3"/>
  <c r="D2976" i="3"/>
  <c r="J736" i="3"/>
  <c r="K736" i="3" s="1"/>
  <c r="L736" i="3" s="1"/>
  <c r="F736" i="3"/>
  <c r="G736" i="3" s="1"/>
  <c r="H736" i="3" s="1"/>
  <c r="J732" i="3"/>
  <c r="K732" i="3" s="1"/>
  <c r="L732" i="3" s="1"/>
  <c r="F732" i="3"/>
  <c r="G732" i="3" s="1"/>
  <c r="H732" i="3" s="1"/>
  <c r="J725" i="3"/>
  <c r="K725" i="3" s="1"/>
  <c r="L725" i="3" s="1"/>
  <c r="F725" i="3"/>
  <c r="G725" i="3" s="1"/>
  <c r="H725" i="3" s="1"/>
  <c r="J721" i="3"/>
  <c r="K721" i="3" s="1"/>
  <c r="L721" i="3" s="1"/>
  <c r="F721" i="3"/>
  <c r="G721" i="3" s="1"/>
  <c r="H721" i="3" s="1"/>
  <c r="J687" i="3"/>
  <c r="K687" i="3" s="1"/>
  <c r="L687" i="3" s="1"/>
  <c r="F687" i="3"/>
  <c r="G687" i="3" s="1"/>
  <c r="H687" i="3" s="1"/>
  <c r="D687" i="3"/>
  <c r="J683" i="3"/>
  <c r="K683" i="3" s="1"/>
  <c r="L683" i="3" s="1"/>
  <c r="F683" i="3"/>
  <c r="G683" i="3" s="1"/>
  <c r="H683" i="3" s="1"/>
  <c r="J679" i="3"/>
  <c r="K679" i="3" s="1"/>
  <c r="L679" i="3" s="1"/>
  <c r="F679" i="3"/>
  <c r="G679" i="3" s="1"/>
  <c r="H679" i="3" s="1"/>
  <c r="D679" i="3"/>
  <c r="J656" i="3"/>
  <c r="K656" i="3" s="1"/>
  <c r="L656" i="3" s="1"/>
  <c r="F656" i="3"/>
  <c r="G656" i="3" s="1"/>
  <c r="H656" i="3" s="1"/>
  <c r="J652" i="3"/>
  <c r="K652" i="3" s="1"/>
  <c r="L652" i="3" s="1"/>
  <c r="F652" i="3"/>
  <c r="G652" i="3" s="1"/>
  <c r="H652" i="3" s="1"/>
  <c r="J648" i="3"/>
  <c r="K648" i="3" s="1"/>
  <c r="L648" i="3" s="1"/>
  <c r="F648" i="3"/>
  <c r="G648" i="3" s="1"/>
  <c r="H648" i="3" s="1"/>
  <c r="J594" i="3"/>
  <c r="K594" i="3" s="1"/>
  <c r="L594" i="3" s="1"/>
  <c r="F594" i="3"/>
  <c r="G594" i="3" s="1"/>
  <c r="H594" i="3" s="1"/>
  <c r="J543" i="3"/>
  <c r="K543" i="3" s="1"/>
  <c r="L543" i="3" s="1"/>
  <c r="F543" i="3"/>
  <c r="G543" i="3" s="1"/>
  <c r="H543" i="3" s="1"/>
  <c r="J539" i="3"/>
  <c r="K539" i="3" s="1"/>
  <c r="L539" i="3" s="1"/>
  <c r="F539" i="3"/>
  <c r="G539" i="3" s="1"/>
  <c r="H539" i="3" s="1"/>
  <c r="J512" i="3"/>
  <c r="K512" i="3" s="1"/>
  <c r="L512" i="3" s="1"/>
  <c r="F512" i="3"/>
  <c r="G512" i="3" s="1"/>
  <c r="H512" i="3" s="1"/>
  <c r="J508" i="3"/>
  <c r="K508" i="3" s="1"/>
  <c r="L508" i="3" s="1"/>
  <c r="F508" i="3"/>
  <c r="G508" i="3" s="1"/>
  <c r="H508" i="3" s="1"/>
  <c r="J504" i="3"/>
  <c r="K504" i="3" s="1"/>
  <c r="L504" i="3" s="1"/>
  <c r="F504" i="3"/>
  <c r="G504" i="3" s="1"/>
  <c r="H504" i="3" s="1"/>
  <c r="J497" i="3"/>
  <c r="K497" i="3" s="1"/>
  <c r="L497" i="3" s="1"/>
  <c r="F497" i="3"/>
  <c r="G497" i="3" s="1"/>
  <c r="H497" i="3" s="1"/>
  <c r="J493" i="3"/>
  <c r="K493" i="3" s="1"/>
  <c r="L493" i="3" s="1"/>
  <c r="F493" i="3"/>
  <c r="G493" i="3" s="1"/>
  <c r="H493" i="3" s="1"/>
  <c r="J466" i="3"/>
  <c r="K466" i="3" s="1"/>
  <c r="L466" i="3" s="1"/>
  <c r="F466" i="3"/>
  <c r="G466" i="3" s="1"/>
  <c r="H466" i="3" s="1"/>
  <c r="J408" i="3"/>
  <c r="K408" i="3" s="1"/>
  <c r="L408" i="3" s="1"/>
  <c r="F408" i="3"/>
  <c r="G408" i="3" s="1"/>
  <c r="H408" i="3" s="1"/>
  <c r="J401" i="3"/>
  <c r="K401" i="3" s="1"/>
  <c r="L401" i="3" s="1"/>
  <c r="F401" i="3"/>
  <c r="G401" i="3" s="1"/>
  <c r="H401" i="3" s="1"/>
  <c r="J355" i="3"/>
  <c r="K355" i="3" s="1"/>
  <c r="L355" i="3" s="1"/>
  <c r="F355" i="3"/>
  <c r="G355" i="3" s="1"/>
  <c r="H355" i="3" s="1"/>
  <c r="J332" i="3"/>
  <c r="K332" i="3" s="1"/>
  <c r="L332" i="3" s="1"/>
  <c r="F332" i="3"/>
  <c r="G332" i="3" s="1"/>
  <c r="H332" i="3" s="1"/>
  <c r="J328" i="3"/>
  <c r="K328" i="3" s="1"/>
  <c r="L328" i="3" s="1"/>
  <c r="F328" i="3"/>
  <c r="G328" i="3" s="1"/>
  <c r="H328" i="3" s="1"/>
  <c r="J321" i="3"/>
  <c r="K321" i="3" s="1"/>
  <c r="L321" i="3" s="1"/>
  <c r="F321" i="3"/>
  <c r="G321" i="3" s="1"/>
  <c r="H321" i="3" s="1"/>
  <c r="J290" i="3"/>
  <c r="K290" i="3" s="1"/>
  <c r="L290" i="3" s="1"/>
  <c r="F290" i="3"/>
  <c r="G290" i="3" s="1"/>
  <c r="H290" i="3" s="1"/>
  <c r="J286" i="3"/>
  <c r="K286" i="3" s="1"/>
  <c r="L286" i="3" s="1"/>
  <c r="F286" i="3"/>
  <c r="G286" i="3" s="1"/>
  <c r="H286" i="3" s="1"/>
  <c r="J259" i="3"/>
  <c r="K259" i="3" s="1"/>
  <c r="L259" i="3" s="1"/>
  <c r="F259" i="3"/>
  <c r="G259" i="3" s="1"/>
  <c r="H259" i="3" s="1"/>
  <c r="J236" i="3"/>
  <c r="K236" i="3" s="1"/>
  <c r="L236" i="3" s="1"/>
  <c r="F236" i="3"/>
  <c r="G236" i="3" s="1"/>
  <c r="H236" i="3" s="1"/>
  <c r="J232" i="3"/>
  <c r="K232" i="3" s="1"/>
  <c r="L232" i="3" s="1"/>
  <c r="F232" i="3"/>
  <c r="G232" i="3" s="1"/>
  <c r="H232" i="3" s="1"/>
  <c r="J225" i="3"/>
  <c r="K225" i="3" s="1"/>
  <c r="L225" i="3" s="1"/>
  <c r="F225" i="3"/>
  <c r="G225" i="3" s="1"/>
  <c r="H225" i="3" s="1"/>
  <c r="J205" i="3"/>
  <c r="K205" i="3" s="1"/>
  <c r="L205" i="3" s="1"/>
  <c r="F205" i="3"/>
  <c r="G205" i="3" s="1"/>
  <c r="H205" i="3" s="1"/>
  <c r="J193" i="3"/>
  <c r="K193" i="3" s="1"/>
  <c r="L193" i="3" s="1"/>
  <c r="F193" i="3"/>
  <c r="G193" i="3" s="1"/>
  <c r="H193" i="3" s="1"/>
  <c r="J179" i="3"/>
  <c r="K179" i="3" s="1"/>
  <c r="L179" i="3" s="1"/>
  <c r="F179" i="3"/>
  <c r="G179" i="3" s="1"/>
  <c r="H179" i="3" s="1"/>
  <c r="J156" i="3"/>
  <c r="K156" i="3" s="1"/>
  <c r="L156" i="3" s="1"/>
  <c r="F156" i="3"/>
  <c r="G156" i="3" s="1"/>
  <c r="H156" i="3" s="1"/>
  <c r="J138" i="3"/>
  <c r="K138" i="3" s="1"/>
  <c r="L138" i="3" s="1"/>
  <c r="F138" i="3"/>
  <c r="G138" i="3" s="1"/>
  <c r="H138" i="3" s="1"/>
  <c r="J112" i="3"/>
  <c r="K112" i="3" s="1"/>
  <c r="L112" i="3" s="1"/>
  <c r="F112" i="3"/>
  <c r="G112" i="3" s="1"/>
  <c r="H112" i="3" s="1"/>
  <c r="J92" i="3"/>
  <c r="K92" i="3" s="1"/>
  <c r="L92" i="3" s="1"/>
  <c r="F92" i="3"/>
  <c r="G92" i="3" s="1"/>
  <c r="H92" i="3" s="1"/>
  <c r="J85" i="3"/>
  <c r="K85" i="3" s="1"/>
  <c r="L85" i="3" s="1"/>
  <c r="F85" i="3"/>
  <c r="G85" i="3" s="1"/>
  <c r="H85" i="3" s="1"/>
  <c r="J54" i="3"/>
  <c r="K54" i="3" s="1"/>
  <c r="L54" i="3" s="1"/>
  <c r="F54" i="3"/>
  <c r="G54" i="3" s="1"/>
  <c r="H54" i="3" s="1"/>
  <c r="J23" i="3"/>
  <c r="K23" i="3" s="1"/>
  <c r="L23" i="3" s="1"/>
  <c r="F23" i="3"/>
  <c r="G23" i="3" s="1"/>
  <c r="H23" i="3" s="1"/>
  <c r="J2943" i="3"/>
  <c r="K2943" i="3" s="1"/>
  <c r="L2943" i="3" s="1"/>
  <c r="F2943" i="3"/>
  <c r="G2943" i="3" s="1"/>
  <c r="H2943" i="3" s="1"/>
  <c r="D2943" i="3"/>
  <c r="J2895" i="3"/>
  <c r="K2895" i="3" s="1"/>
  <c r="L2895" i="3" s="1"/>
  <c r="F2895" i="3"/>
  <c r="B2895" i="3"/>
  <c r="D2895" i="3"/>
  <c r="J2892" i="3"/>
  <c r="K2892" i="3" s="1"/>
  <c r="L2892" i="3" s="1"/>
  <c r="F2892" i="3"/>
  <c r="G2892" i="3" s="1"/>
  <c r="H2892" i="3" s="1"/>
  <c r="D2891" i="3"/>
  <c r="B2891" i="3"/>
  <c r="J2873" i="3"/>
  <c r="K2873" i="3" s="1"/>
  <c r="L2873" i="3" s="1"/>
  <c r="F2873" i="3"/>
  <c r="G2873" i="3" s="1"/>
  <c r="H2873" i="3" s="1"/>
  <c r="B2873" i="3"/>
  <c r="J2869" i="3"/>
  <c r="K2869" i="3" s="1"/>
  <c r="L2869" i="3" s="1"/>
  <c r="F2869" i="3"/>
  <c r="G2869" i="3" s="1"/>
  <c r="H2869" i="3" s="1"/>
  <c r="B2869" i="3"/>
  <c r="J2866" i="3"/>
  <c r="K2866" i="3" s="1"/>
  <c r="L2866" i="3" s="1"/>
  <c r="F2866" i="3"/>
  <c r="G2866" i="3" s="1"/>
  <c r="H2866" i="3" s="1"/>
  <c r="J2830" i="3"/>
  <c r="K2830" i="3" s="1"/>
  <c r="L2830" i="3" s="1"/>
  <c r="F2830" i="3"/>
  <c r="G2830" i="3" s="1"/>
  <c r="H2830" i="3" s="1"/>
  <c r="J2807" i="3"/>
  <c r="K2807" i="3" s="1"/>
  <c r="L2807" i="3" s="1"/>
  <c r="F2807" i="3"/>
  <c r="G2807" i="3" s="1"/>
  <c r="H2807" i="3" s="1"/>
  <c r="B2807" i="3"/>
  <c r="D2806" i="3"/>
  <c r="B2806" i="3"/>
  <c r="J2803" i="3"/>
  <c r="K2803" i="3" s="1"/>
  <c r="L2803" i="3" s="1"/>
  <c r="F2803" i="3"/>
  <c r="G2803" i="3" s="1"/>
  <c r="H2803" i="3" s="1"/>
  <c r="B2802" i="3"/>
  <c r="D2802" i="3"/>
  <c r="J2779" i="3"/>
  <c r="K2779" i="3" s="1"/>
  <c r="L2779" i="3" s="1"/>
  <c r="F2779" i="3"/>
  <c r="G2779" i="3" s="1"/>
  <c r="H2779" i="3" s="1"/>
  <c r="D2779" i="3"/>
  <c r="J2764" i="3"/>
  <c r="K2764" i="3" s="1"/>
  <c r="L2764" i="3" s="1"/>
  <c r="F2764" i="3"/>
  <c r="G2764" i="3" s="1"/>
  <c r="H2764" i="3" s="1"/>
  <c r="B2764" i="3"/>
  <c r="J2758" i="3"/>
  <c r="K2758" i="3" s="1"/>
  <c r="L2758" i="3" s="1"/>
  <c r="F2758" i="3"/>
  <c r="G2758" i="3" s="1"/>
  <c r="H2758" i="3" s="1"/>
  <c r="D2758" i="3"/>
  <c r="B2757" i="3"/>
  <c r="D2757" i="3"/>
  <c r="J2754" i="3"/>
  <c r="K2754" i="3" s="1"/>
  <c r="L2754" i="3" s="1"/>
  <c r="F2754" i="3"/>
  <c r="G2754" i="3" s="1"/>
  <c r="H2754" i="3" s="1"/>
  <c r="B2754" i="3"/>
  <c r="J2740" i="3"/>
  <c r="K2740" i="3" s="1"/>
  <c r="L2740" i="3" s="1"/>
  <c r="F2740" i="3"/>
  <c r="G2740" i="3" s="1"/>
  <c r="H2740" i="3" s="1"/>
  <c r="B2740" i="3"/>
  <c r="J2736" i="3"/>
  <c r="K2736" i="3" s="1"/>
  <c r="L2736" i="3" s="1"/>
  <c r="F2736" i="3"/>
  <c r="G2736" i="3" s="1"/>
  <c r="H2736" i="3" s="1"/>
  <c r="D2736" i="3"/>
  <c r="J2732" i="3"/>
  <c r="K2732" i="3" s="1"/>
  <c r="L2732" i="3" s="1"/>
  <c r="F2732" i="3"/>
  <c r="G2732" i="3" s="1"/>
  <c r="H2732" i="3" s="1"/>
  <c r="D2732" i="3"/>
  <c r="B2732" i="3"/>
  <c r="J2688" i="3"/>
  <c r="K2688" i="3" s="1"/>
  <c r="L2688" i="3" s="1"/>
  <c r="F2688" i="3"/>
  <c r="G2688" i="3" s="1"/>
  <c r="H2688" i="3" s="1"/>
  <c r="B2688" i="3"/>
  <c r="J2684" i="3"/>
  <c r="K2684" i="3" s="1"/>
  <c r="L2684" i="3" s="1"/>
  <c r="F2684" i="3"/>
  <c r="G2684" i="3" s="1"/>
  <c r="H2684" i="3" s="1"/>
  <c r="B2684" i="3"/>
  <c r="B2683" i="3"/>
  <c r="D2683" i="3"/>
  <c r="J2668" i="3"/>
  <c r="K2668" i="3" s="1"/>
  <c r="L2668" i="3" s="1"/>
  <c r="F2668" i="3"/>
  <c r="G2668" i="3" s="1"/>
  <c r="H2668" i="3" s="1"/>
  <c r="D2668" i="3"/>
  <c r="B2668" i="3"/>
  <c r="J2661" i="3"/>
  <c r="K2661" i="3" s="1"/>
  <c r="L2661" i="3" s="1"/>
  <c r="F2661" i="3"/>
  <c r="G2661" i="3" s="1"/>
  <c r="H2661" i="3" s="1"/>
  <c r="D2661" i="3"/>
  <c r="B2660" i="3"/>
  <c r="D2660" i="3"/>
  <c r="J2657" i="3"/>
  <c r="K2657" i="3" s="1"/>
  <c r="L2657" i="3" s="1"/>
  <c r="F2657" i="3"/>
  <c r="G2657" i="3" s="1"/>
  <c r="H2657" i="3" s="1"/>
  <c r="J2653" i="3"/>
  <c r="K2653" i="3" s="1"/>
  <c r="L2653" i="3" s="1"/>
  <c r="F2653" i="3"/>
  <c r="G2653" i="3" s="1"/>
  <c r="H2653" i="3" s="1"/>
  <c r="D2653" i="3"/>
  <c r="J2634" i="3"/>
  <c r="K2634" i="3" s="1"/>
  <c r="L2634" i="3" s="1"/>
  <c r="F2634" i="3"/>
  <c r="G2634" i="3" s="1"/>
  <c r="H2634" i="3" s="1"/>
  <c r="B2634" i="3"/>
  <c r="J2630" i="3"/>
  <c r="K2630" i="3" s="1"/>
  <c r="L2630" i="3" s="1"/>
  <c r="F2630" i="3"/>
  <c r="G2630" i="3" s="1"/>
  <c r="H2630" i="3" s="1"/>
  <c r="B2630" i="3"/>
  <c r="D2630" i="3"/>
  <c r="J2592" i="3"/>
  <c r="K2592" i="3" s="1"/>
  <c r="L2592" i="3" s="1"/>
  <c r="F2592" i="3"/>
  <c r="G2592" i="3" s="1"/>
  <c r="H2592" i="3" s="1"/>
  <c r="D2592" i="3"/>
  <c r="J2583" i="3"/>
  <c r="K2583" i="3" s="1"/>
  <c r="L2583" i="3" s="1"/>
  <c r="F2583" i="3"/>
  <c r="G2583" i="3" s="1"/>
  <c r="H2583" i="3" s="1"/>
  <c r="B2583" i="3"/>
  <c r="D2582" i="3"/>
  <c r="B2582" i="3"/>
  <c r="J2579" i="3"/>
  <c r="K2579" i="3" s="1"/>
  <c r="L2579" i="3" s="1"/>
  <c r="F2579" i="3"/>
  <c r="G2579" i="3" s="1"/>
  <c r="H2579" i="3" s="1"/>
  <c r="D2579" i="3"/>
  <c r="J2561" i="3"/>
  <c r="K2561" i="3" s="1"/>
  <c r="L2561" i="3" s="1"/>
  <c r="F2561" i="3"/>
  <c r="G2561" i="3" s="1"/>
  <c r="H2561" i="3" s="1"/>
  <c r="J2557" i="3"/>
  <c r="K2557" i="3" s="1"/>
  <c r="L2557" i="3" s="1"/>
  <c r="F2557" i="3"/>
  <c r="G2557" i="3" s="1"/>
  <c r="H2557" i="3" s="1"/>
  <c r="B2557" i="3"/>
  <c r="J2523" i="3"/>
  <c r="K2523" i="3" s="1"/>
  <c r="L2523" i="3" s="1"/>
  <c r="F2523" i="3"/>
  <c r="G2523" i="3" s="1"/>
  <c r="H2523" i="3" s="1"/>
  <c r="B2523" i="3"/>
  <c r="J2496" i="3"/>
  <c r="K2496" i="3" s="1"/>
  <c r="L2496" i="3" s="1"/>
  <c r="F2496" i="3"/>
  <c r="G2496" i="3" s="1"/>
  <c r="H2496" i="3" s="1"/>
  <c r="D2496" i="3"/>
  <c r="B2496" i="3"/>
  <c r="J2492" i="3"/>
  <c r="K2492" i="3" s="1"/>
  <c r="L2492" i="3" s="1"/>
  <c r="F2492" i="3"/>
  <c r="G2492" i="3" s="1"/>
  <c r="H2492" i="3" s="1"/>
  <c r="D2492" i="3"/>
  <c r="J2489" i="3"/>
  <c r="K2489" i="3" s="1"/>
  <c r="L2489" i="3" s="1"/>
  <c r="F2489" i="3"/>
  <c r="G2489" i="3" s="1"/>
  <c r="H2489" i="3" s="1"/>
  <c r="J2485" i="3"/>
  <c r="K2485" i="3" s="1"/>
  <c r="L2485" i="3" s="1"/>
  <c r="F2485" i="3"/>
  <c r="G2485" i="3" s="1"/>
  <c r="H2485" i="3" s="1"/>
  <c r="D2484" i="3"/>
  <c r="B2484" i="3"/>
  <c r="J2481" i="3"/>
  <c r="K2481" i="3" s="1"/>
  <c r="L2481" i="3" s="1"/>
  <c r="F2481" i="3"/>
  <c r="G2481" i="3" s="1"/>
  <c r="H2481" i="3" s="1"/>
  <c r="J2440" i="3"/>
  <c r="K2440" i="3" s="1"/>
  <c r="L2440" i="3" s="1"/>
  <c r="F2440" i="3"/>
  <c r="G2440" i="3" s="1"/>
  <c r="H2440" i="3" s="1"/>
  <c r="D2440" i="3"/>
  <c r="B2440" i="3"/>
  <c r="J2436" i="3"/>
  <c r="K2436" i="3" s="1"/>
  <c r="L2436" i="3" s="1"/>
  <c r="F2436" i="3"/>
  <c r="G2436" i="3" s="1"/>
  <c r="H2436" i="3" s="1"/>
  <c r="D2436" i="3"/>
  <c r="J2385" i="3"/>
  <c r="K2385" i="3" s="1"/>
  <c r="L2385" i="3" s="1"/>
  <c r="F2385" i="3"/>
  <c r="G2385" i="3" s="1"/>
  <c r="H2385" i="3" s="1"/>
  <c r="N2381" i="3"/>
  <c r="J2359" i="3"/>
  <c r="K2359" i="3" s="1"/>
  <c r="L2359" i="3" s="1"/>
  <c r="F2359" i="3"/>
  <c r="G2359" i="3" s="1"/>
  <c r="H2359" i="3" s="1"/>
  <c r="J2355" i="3"/>
  <c r="K2355" i="3" s="1"/>
  <c r="L2355" i="3" s="1"/>
  <c r="F2355" i="3"/>
  <c r="G2355" i="3" s="1"/>
  <c r="H2355" i="3" s="1"/>
  <c r="B2354" i="3"/>
  <c r="D2354" i="3"/>
  <c r="J2351" i="3"/>
  <c r="K2351" i="3" s="1"/>
  <c r="L2351" i="3" s="1"/>
  <c r="F2351" i="3"/>
  <c r="G2351" i="3" s="1"/>
  <c r="H2351" i="3" s="1"/>
  <c r="D2350" i="3"/>
  <c r="B2350" i="3"/>
  <c r="B583" i="3"/>
  <c r="J739" i="3"/>
  <c r="K739" i="3" s="1"/>
  <c r="L739" i="3" s="1"/>
  <c r="F739" i="3"/>
  <c r="G739" i="3" s="1"/>
  <c r="H739" i="3" s="1"/>
  <c r="J690" i="3"/>
  <c r="K690" i="3" s="1"/>
  <c r="L690" i="3" s="1"/>
  <c r="F690" i="3"/>
  <c r="G690" i="3" s="1"/>
  <c r="H690" i="3" s="1"/>
  <c r="J659" i="3"/>
  <c r="K659" i="3" s="1"/>
  <c r="L659" i="3" s="1"/>
  <c r="F659" i="3"/>
  <c r="G659" i="3" s="1"/>
  <c r="H659" i="3" s="1"/>
  <c r="J612" i="3"/>
  <c r="K612" i="3" s="1"/>
  <c r="L612" i="3" s="1"/>
  <c r="F612" i="3"/>
  <c r="G612" i="3" s="1"/>
  <c r="H612" i="3" s="1"/>
  <c r="J608" i="3"/>
  <c r="K608" i="3" s="1"/>
  <c r="L608" i="3" s="1"/>
  <c r="F608" i="3"/>
  <c r="G608" i="3" s="1"/>
  <c r="H608" i="3" s="1"/>
  <c r="J604" i="3"/>
  <c r="K604" i="3" s="1"/>
  <c r="L604" i="3" s="1"/>
  <c r="F604" i="3"/>
  <c r="G604" i="3" s="1"/>
  <c r="H604" i="3" s="1"/>
  <c r="J597" i="3"/>
  <c r="K597" i="3" s="1"/>
  <c r="L597" i="3" s="1"/>
  <c r="F597" i="3"/>
  <c r="G597" i="3" s="1"/>
  <c r="H597" i="3" s="1"/>
  <c r="J546" i="3"/>
  <c r="K546" i="3" s="1"/>
  <c r="L546" i="3" s="1"/>
  <c r="F546" i="3"/>
  <c r="G546" i="3" s="1"/>
  <c r="H546" i="3" s="1"/>
  <c r="J515" i="3"/>
  <c r="K515" i="3" s="1"/>
  <c r="L515" i="3" s="1"/>
  <c r="F515" i="3"/>
  <c r="G515" i="3" s="1"/>
  <c r="H515" i="3" s="1"/>
  <c r="J484" i="3"/>
  <c r="K484" i="3" s="1"/>
  <c r="L484" i="3" s="1"/>
  <c r="F484" i="3"/>
  <c r="G484" i="3" s="1"/>
  <c r="H484" i="3" s="1"/>
  <c r="J480" i="3"/>
  <c r="K480" i="3" s="1"/>
  <c r="L480" i="3" s="1"/>
  <c r="F480" i="3"/>
  <c r="G480" i="3" s="1"/>
  <c r="H480" i="3" s="1"/>
  <c r="J476" i="3"/>
  <c r="K476" i="3" s="1"/>
  <c r="L476" i="3" s="1"/>
  <c r="F476" i="3"/>
  <c r="G476" i="3" s="1"/>
  <c r="H476" i="3" s="1"/>
  <c r="J469" i="3"/>
  <c r="K469" i="3" s="1"/>
  <c r="L469" i="3" s="1"/>
  <c r="F469" i="3"/>
  <c r="G469" i="3" s="1"/>
  <c r="H469" i="3" s="1"/>
  <c r="J427" i="3"/>
  <c r="K427" i="3" s="1"/>
  <c r="L427" i="3" s="1"/>
  <c r="F427" i="3"/>
  <c r="G427" i="3" s="1"/>
  <c r="H427" i="3" s="1"/>
  <c r="J423" i="3"/>
  <c r="K423" i="3" s="1"/>
  <c r="L423" i="3" s="1"/>
  <c r="F423" i="3"/>
  <c r="G423" i="3" s="1"/>
  <c r="H423" i="3" s="1"/>
  <c r="J419" i="3"/>
  <c r="K419" i="3" s="1"/>
  <c r="L419" i="3" s="1"/>
  <c r="F419" i="3"/>
  <c r="G419" i="3" s="1"/>
  <c r="H419" i="3" s="1"/>
  <c r="J415" i="3"/>
  <c r="K415" i="3" s="1"/>
  <c r="L415" i="3" s="1"/>
  <c r="F415" i="3"/>
  <c r="G415" i="3" s="1"/>
  <c r="H415" i="3" s="1"/>
  <c r="D415" i="3"/>
  <c r="J411" i="3"/>
  <c r="K411" i="3" s="1"/>
  <c r="L411" i="3" s="1"/>
  <c r="F411" i="3"/>
  <c r="G411" i="3" s="1"/>
  <c r="H411" i="3" s="1"/>
  <c r="J388" i="3"/>
  <c r="K388" i="3" s="1"/>
  <c r="L388" i="3" s="1"/>
  <c r="F388" i="3"/>
  <c r="G388" i="3" s="1"/>
  <c r="H388" i="3" s="1"/>
  <c r="J381" i="3"/>
  <c r="K381" i="3" s="1"/>
  <c r="L381" i="3" s="1"/>
  <c r="F381" i="3"/>
  <c r="G381" i="3" s="1"/>
  <c r="H381" i="3" s="1"/>
  <c r="J358" i="3"/>
  <c r="K358" i="3" s="1"/>
  <c r="L358" i="3" s="1"/>
  <c r="F358" i="3"/>
  <c r="G358" i="3" s="1"/>
  <c r="H358" i="3" s="1"/>
  <c r="J335" i="3"/>
  <c r="K335" i="3" s="1"/>
  <c r="L335" i="3" s="1"/>
  <c r="F335" i="3"/>
  <c r="G335" i="3" s="1"/>
  <c r="H335" i="3" s="1"/>
  <c r="D335" i="3"/>
  <c r="J308" i="3"/>
  <c r="K308" i="3" s="1"/>
  <c r="L308" i="3" s="1"/>
  <c r="F308" i="3"/>
  <c r="G308" i="3" s="1"/>
  <c r="H308" i="3" s="1"/>
  <c r="J304" i="3"/>
  <c r="K304" i="3" s="1"/>
  <c r="L304" i="3" s="1"/>
  <c r="F304" i="3"/>
  <c r="G304" i="3" s="1"/>
  <c r="H304" i="3" s="1"/>
  <c r="J297" i="3"/>
  <c r="K297" i="3" s="1"/>
  <c r="L297" i="3" s="1"/>
  <c r="F297" i="3"/>
  <c r="G297" i="3" s="1"/>
  <c r="H297" i="3" s="1"/>
  <c r="J293" i="3"/>
  <c r="K293" i="3" s="1"/>
  <c r="L293" i="3" s="1"/>
  <c r="F293" i="3"/>
  <c r="G293" i="3" s="1"/>
  <c r="H293" i="3" s="1"/>
  <c r="J262" i="3"/>
  <c r="K262" i="3" s="1"/>
  <c r="L262" i="3" s="1"/>
  <c r="F262" i="3"/>
  <c r="G262" i="3" s="1"/>
  <c r="H262" i="3" s="1"/>
  <c r="J247" i="3"/>
  <c r="K247" i="3" s="1"/>
  <c r="L247" i="3" s="1"/>
  <c r="F247" i="3"/>
  <c r="G247" i="3" s="1"/>
  <c r="H247" i="3" s="1"/>
  <c r="J243" i="3"/>
  <c r="K243" i="3" s="1"/>
  <c r="L243" i="3" s="1"/>
  <c r="F243" i="3"/>
  <c r="G243" i="3" s="1"/>
  <c r="H243" i="3" s="1"/>
  <c r="J239" i="3"/>
  <c r="K239" i="3" s="1"/>
  <c r="L239" i="3" s="1"/>
  <c r="F239" i="3"/>
  <c r="G239" i="3" s="1"/>
  <c r="H239" i="3" s="1"/>
  <c r="J208" i="3"/>
  <c r="K208" i="3" s="1"/>
  <c r="L208" i="3" s="1"/>
  <c r="F208" i="3"/>
  <c r="G208" i="3" s="1"/>
  <c r="H208" i="3" s="1"/>
  <c r="J196" i="3"/>
  <c r="K196" i="3" s="1"/>
  <c r="L196" i="3" s="1"/>
  <c r="F196" i="3"/>
  <c r="G196" i="3" s="1"/>
  <c r="H196" i="3" s="1"/>
  <c r="J159" i="3"/>
  <c r="K159" i="3" s="1"/>
  <c r="L159" i="3" s="1"/>
  <c r="F159" i="3"/>
  <c r="G159" i="3" s="1"/>
  <c r="H159" i="3" s="1"/>
  <c r="J144" i="3"/>
  <c r="K144" i="3" s="1"/>
  <c r="L144" i="3" s="1"/>
  <c r="F144" i="3"/>
  <c r="G144" i="3" s="1"/>
  <c r="H144" i="3" s="1"/>
  <c r="J118" i="3"/>
  <c r="K118" i="3" s="1"/>
  <c r="L118" i="3" s="1"/>
  <c r="F118" i="3"/>
  <c r="G118" i="3" s="1"/>
  <c r="H118" i="3" s="1"/>
  <c r="J103" i="3"/>
  <c r="K103" i="3" s="1"/>
  <c r="L103" i="3" s="1"/>
  <c r="F103" i="3"/>
  <c r="G103" i="3" s="1"/>
  <c r="H103" i="3" s="1"/>
  <c r="J99" i="3"/>
  <c r="K99" i="3" s="1"/>
  <c r="L99" i="3" s="1"/>
  <c r="F99" i="3"/>
  <c r="G99" i="3" s="1"/>
  <c r="H99" i="3" s="1"/>
  <c r="J95" i="3"/>
  <c r="K95" i="3" s="1"/>
  <c r="L95" i="3" s="1"/>
  <c r="F95" i="3"/>
  <c r="G95" i="3" s="1"/>
  <c r="H95" i="3" s="1"/>
  <c r="J68" i="3"/>
  <c r="K68" i="3" s="1"/>
  <c r="L68" i="3" s="1"/>
  <c r="F68" i="3"/>
  <c r="G68" i="3" s="1"/>
  <c r="H68" i="3" s="1"/>
  <c r="J64" i="3"/>
  <c r="K64" i="3" s="1"/>
  <c r="L64" i="3" s="1"/>
  <c r="F64" i="3"/>
  <c r="G64" i="3" s="1"/>
  <c r="H64" i="3" s="1"/>
  <c r="J57" i="3"/>
  <c r="K57" i="3" s="1"/>
  <c r="L57" i="3" s="1"/>
  <c r="F57" i="3"/>
  <c r="G57" i="3" s="1"/>
  <c r="H57" i="3" s="1"/>
  <c r="J26" i="3"/>
  <c r="K26" i="3" s="1"/>
  <c r="L26" i="3" s="1"/>
  <c r="F26" i="3"/>
  <c r="G26" i="3" s="1"/>
  <c r="H26" i="3" s="1"/>
  <c r="J2968" i="3"/>
  <c r="K2968" i="3" s="1"/>
  <c r="L2968" i="3" s="1"/>
  <c r="F2968" i="3"/>
  <c r="G2968" i="3" s="1"/>
  <c r="H2968" i="3" s="1"/>
  <c r="J2964" i="3"/>
  <c r="K2964" i="3" s="1"/>
  <c r="L2964" i="3" s="1"/>
  <c r="F2964" i="3"/>
  <c r="G2964" i="3" s="1"/>
  <c r="H2964" i="3" s="1"/>
  <c r="J2961" i="3"/>
  <c r="K2961" i="3" s="1"/>
  <c r="L2961" i="3" s="1"/>
  <c r="F2961" i="3"/>
  <c r="G2961" i="3" s="1"/>
  <c r="H2961" i="3" s="1"/>
  <c r="D2961" i="3"/>
  <c r="B2961" i="3"/>
  <c r="J2957" i="3"/>
  <c r="K2957" i="3" s="1"/>
  <c r="L2957" i="3" s="1"/>
  <c r="F2957" i="3"/>
  <c r="G2957" i="3" s="1"/>
  <c r="H2957" i="3" s="1"/>
  <c r="J2954" i="3"/>
  <c r="K2954" i="3" s="1"/>
  <c r="L2954" i="3" s="1"/>
  <c r="F2954" i="3"/>
  <c r="G2954" i="3" s="1"/>
  <c r="H2954" i="3" s="1"/>
  <c r="B2953" i="3"/>
  <c r="D2953" i="3"/>
  <c r="J2950" i="3"/>
  <c r="K2950" i="3" s="1"/>
  <c r="L2950" i="3" s="1"/>
  <c r="F2950" i="3"/>
  <c r="G2950" i="3" s="1"/>
  <c r="H2950" i="3" s="1"/>
  <c r="J2946" i="3"/>
  <c r="K2946" i="3" s="1"/>
  <c r="L2946" i="3" s="1"/>
  <c r="F2946" i="3"/>
  <c r="G2946" i="3" s="1"/>
  <c r="H2946" i="3" s="1"/>
  <c r="J2914" i="3"/>
  <c r="K2914" i="3" s="1"/>
  <c r="L2914" i="3" s="1"/>
  <c r="F2914" i="3"/>
  <c r="G2914" i="3" s="1"/>
  <c r="H2914" i="3" s="1"/>
  <c r="D2914" i="3"/>
  <c r="N2910" i="3"/>
  <c r="J2898" i="3"/>
  <c r="K2898" i="3" s="1"/>
  <c r="L2898" i="3" s="1"/>
  <c r="F2898" i="3"/>
  <c r="G2898" i="3" s="1"/>
  <c r="H2898" i="3" s="1"/>
  <c r="D2898" i="3"/>
  <c r="B2898" i="3"/>
  <c r="J2876" i="3"/>
  <c r="K2876" i="3" s="1"/>
  <c r="L2876" i="3" s="1"/>
  <c r="F2876" i="3"/>
  <c r="G2876" i="3" s="1"/>
  <c r="H2876" i="3" s="1"/>
  <c r="N2846" i="3"/>
  <c r="J2839" i="3"/>
  <c r="K2839" i="3" s="1"/>
  <c r="L2839" i="3" s="1"/>
  <c r="F2839" i="3"/>
  <c r="G2839" i="3" s="1"/>
  <c r="H2839" i="3" s="1"/>
  <c r="B2839" i="3"/>
  <c r="D2839" i="3"/>
  <c r="J2836" i="3"/>
  <c r="K2836" i="3" s="1"/>
  <c r="L2836" i="3" s="1"/>
  <c r="F2836" i="3"/>
  <c r="G2836" i="3" s="1"/>
  <c r="H2836" i="3" s="1"/>
  <c r="B2836" i="3"/>
  <c r="J2833" i="3"/>
  <c r="K2833" i="3" s="1"/>
  <c r="L2833" i="3" s="1"/>
  <c r="F2833" i="3"/>
  <c r="G2833" i="3" s="1"/>
  <c r="H2833" i="3" s="1"/>
  <c r="B2833" i="3"/>
  <c r="J2814" i="3"/>
  <c r="K2814" i="3" s="1"/>
  <c r="L2814" i="3" s="1"/>
  <c r="F2814" i="3"/>
  <c r="G2814" i="3" s="1"/>
  <c r="H2814" i="3" s="1"/>
  <c r="D2814" i="3"/>
  <c r="J2810" i="3"/>
  <c r="K2810" i="3" s="1"/>
  <c r="L2810" i="3" s="1"/>
  <c r="F2810" i="3"/>
  <c r="G2810" i="3" s="1"/>
  <c r="H2810" i="3" s="1"/>
  <c r="D2809" i="3"/>
  <c r="B2809" i="3"/>
  <c r="J2782" i="3"/>
  <c r="K2782" i="3" s="1"/>
  <c r="L2782" i="3" s="1"/>
  <c r="F2782" i="3"/>
  <c r="G2782" i="3" s="1"/>
  <c r="H2782" i="3" s="1"/>
  <c r="B2782" i="3"/>
  <c r="J2767" i="3"/>
  <c r="K2767" i="3" s="1"/>
  <c r="L2767" i="3" s="1"/>
  <c r="F2767" i="3"/>
  <c r="G2767" i="3" s="1"/>
  <c r="H2767" i="3" s="1"/>
  <c r="B2767" i="3"/>
  <c r="J2743" i="3"/>
  <c r="K2743" i="3" s="1"/>
  <c r="L2743" i="3" s="1"/>
  <c r="F2743" i="3"/>
  <c r="G2743" i="3" s="1"/>
  <c r="H2743" i="3" s="1"/>
  <c r="J2710" i="3"/>
  <c r="K2710" i="3" s="1"/>
  <c r="L2710" i="3" s="1"/>
  <c r="F2710" i="3"/>
  <c r="G2710" i="3" s="1"/>
  <c r="H2710" i="3" s="1"/>
  <c r="D2709" i="3"/>
  <c r="B2709" i="3"/>
  <c r="J2706" i="3"/>
  <c r="K2706" i="3" s="1"/>
  <c r="L2706" i="3" s="1"/>
  <c r="F2706" i="3"/>
  <c r="G2706" i="3" s="1"/>
  <c r="H2706" i="3" s="1"/>
  <c r="B2706" i="3"/>
  <c r="J2699" i="3"/>
  <c r="K2699" i="3" s="1"/>
  <c r="L2699" i="3" s="1"/>
  <c r="F2699" i="3"/>
  <c r="G2699" i="3" s="1"/>
  <c r="H2699" i="3" s="1"/>
  <c r="B2699" i="3"/>
  <c r="J2695" i="3"/>
  <c r="K2695" i="3" s="1"/>
  <c r="L2695" i="3" s="1"/>
  <c r="F2695" i="3"/>
  <c r="G2695" i="3" s="1"/>
  <c r="H2695" i="3" s="1"/>
  <c r="B2695" i="3"/>
  <c r="J2691" i="3"/>
  <c r="K2691" i="3" s="1"/>
  <c r="L2691" i="3" s="1"/>
  <c r="F2691" i="3"/>
  <c r="G2691" i="3" s="1"/>
  <c r="H2691" i="3" s="1"/>
  <c r="B2691" i="3"/>
  <c r="J2675" i="3"/>
  <c r="K2675" i="3" s="1"/>
  <c r="L2675" i="3" s="1"/>
  <c r="F2675" i="3"/>
  <c r="G2675" i="3" s="1"/>
  <c r="H2675" i="3" s="1"/>
  <c r="B2675" i="3"/>
  <c r="J2671" i="3"/>
  <c r="K2671" i="3" s="1"/>
  <c r="L2671" i="3" s="1"/>
  <c r="F2671" i="3"/>
  <c r="G2671" i="3" s="1"/>
  <c r="H2671" i="3" s="1"/>
  <c r="B2671" i="3"/>
  <c r="J2648" i="3"/>
  <c r="K2648" i="3" s="1"/>
  <c r="L2648" i="3" s="1"/>
  <c r="F2648" i="3"/>
  <c r="G2648" i="3" s="1"/>
  <c r="H2648" i="3" s="1"/>
  <c r="B2648" i="3"/>
  <c r="D2648" i="3"/>
  <c r="J2641" i="3"/>
  <c r="K2641" i="3" s="1"/>
  <c r="L2641" i="3" s="1"/>
  <c r="F2641" i="3"/>
  <c r="G2641" i="3" s="1"/>
  <c r="H2641" i="3" s="1"/>
  <c r="J2637" i="3"/>
  <c r="K2637" i="3" s="1"/>
  <c r="L2637" i="3" s="1"/>
  <c r="F2637" i="3"/>
  <c r="G2637" i="3" s="1"/>
  <c r="H2637" i="3" s="1"/>
  <c r="D2637" i="3"/>
  <c r="B2636" i="3"/>
  <c r="D2636" i="3"/>
  <c r="J2617" i="3"/>
  <c r="K2617" i="3" s="1"/>
  <c r="L2617" i="3" s="1"/>
  <c r="F2617" i="3"/>
  <c r="G2617" i="3" s="1"/>
  <c r="H2617" i="3" s="1"/>
  <c r="D2616" i="3"/>
  <c r="B2616" i="3"/>
  <c r="J2613" i="3"/>
  <c r="K2613" i="3" s="1"/>
  <c r="L2613" i="3" s="1"/>
  <c r="F2613" i="3"/>
  <c r="G2613" i="3" s="1"/>
  <c r="H2613" i="3" s="1"/>
  <c r="D2613" i="3"/>
  <c r="J2567" i="3"/>
  <c r="K2567" i="3" s="1"/>
  <c r="L2567" i="3" s="1"/>
  <c r="F2567" i="3"/>
  <c r="G2567" i="3" s="1"/>
  <c r="H2567" i="3" s="1"/>
  <c r="J2526" i="3"/>
  <c r="K2526" i="3" s="1"/>
  <c r="L2526" i="3" s="1"/>
  <c r="F2526" i="3"/>
  <c r="G2526" i="3" s="1"/>
  <c r="H2526" i="3" s="1"/>
  <c r="B2526" i="3"/>
  <c r="J2503" i="3"/>
  <c r="K2503" i="3" s="1"/>
  <c r="L2503" i="3" s="1"/>
  <c r="F2503" i="3"/>
  <c r="G2503" i="3" s="1"/>
  <c r="H2503" i="3" s="1"/>
  <c r="J2499" i="3"/>
  <c r="K2499" i="3" s="1"/>
  <c r="L2499" i="3" s="1"/>
  <c r="F2499" i="3"/>
  <c r="G2499" i="3" s="1"/>
  <c r="H2499" i="3" s="1"/>
  <c r="D2498" i="3"/>
  <c r="B2498" i="3"/>
  <c r="J2450" i="3"/>
  <c r="K2450" i="3" s="1"/>
  <c r="L2450" i="3" s="1"/>
  <c r="F2450" i="3"/>
  <c r="G2450" i="3" s="1"/>
  <c r="H2450" i="3" s="1"/>
  <c r="D2450" i="3"/>
  <c r="J2446" i="3"/>
  <c r="K2446" i="3" s="1"/>
  <c r="L2446" i="3" s="1"/>
  <c r="F2446" i="3"/>
  <c r="G2446" i="3" s="1"/>
  <c r="H2446" i="3" s="1"/>
  <c r="D2446" i="3"/>
  <c r="B2446" i="3"/>
  <c r="J2443" i="3"/>
  <c r="K2443" i="3" s="1"/>
  <c r="L2443" i="3" s="1"/>
  <c r="F2443" i="3"/>
  <c r="G2443" i="3" s="1"/>
  <c r="H2443" i="3" s="1"/>
  <c r="D2442" i="3"/>
  <c r="B2442" i="3"/>
  <c r="J2412" i="3"/>
  <c r="K2412" i="3" s="1"/>
  <c r="L2412" i="3" s="1"/>
  <c r="F2412" i="3"/>
  <c r="G2412" i="3" s="1"/>
  <c r="H2412" i="3" s="1"/>
  <c r="D2412" i="3"/>
  <c r="J2405" i="3"/>
  <c r="K2405" i="3" s="1"/>
  <c r="L2405" i="3" s="1"/>
  <c r="F2405" i="3"/>
  <c r="G2405" i="3" s="1"/>
  <c r="H2405" i="3" s="1"/>
  <c r="D2404" i="3"/>
  <c r="B2404" i="3"/>
  <c r="N2401" i="3"/>
  <c r="J2397" i="3"/>
  <c r="K2397" i="3" s="1"/>
  <c r="L2397" i="3" s="1"/>
  <c r="F2397" i="3"/>
  <c r="G2397" i="3" s="1"/>
  <c r="H2397" i="3" s="1"/>
  <c r="J2393" i="3"/>
  <c r="K2393" i="3" s="1"/>
  <c r="L2393" i="3" s="1"/>
  <c r="F2393" i="3"/>
  <c r="G2393" i="3" s="1"/>
  <c r="H2393" i="3" s="1"/>
  <c r="D2392" i="3"/>
  <c r="B2392" i="3"/>
  <c r="J2362" i="3"/>
  <c r="K2362" i="3" s="1"/>
  <c r="L2362" i="3" s="1"/>
  <c r="F2362" i="3"/>
  <c r="G2362" i="3" s="1"/>
  <c r="H2362" i="3" s="1"/>
  <c r="B2362" i="3"/>
  <c r="D2362" i="3"/>
  <c r="D2301" i="3"/>
  <c r="B2301" i="3"/>
  <c r="J746" i="3"/>
  <c r="K746" i="3" s="1"/>
  <c r="L746" i="3" s="1"/>
  <c r="F746" i="3"/>
  <c r="G746" i="3" s="1"/>
  <c r="H746" i="3" s="1"/>
  <c r="J742" i="3"/>
  <c r="K742" i="3" s="1"/>
  <c r="L742" i="3" s="1"/>
  <c r="F742" i="3"/>
  <c r="G742" i="3" s="1"/>
  <c r="H742" i="3" s="1"/>
  <c r="J704" i="3"/>
  <c r="K704" i="3" s="1"/>
  <c r="L704" i="3" s="1"/>
  <c r="F704" i="3"/>
  <c r="G704" i="3" s="1"/>
  <c r="H704" i="3" s="1"/>
  <c r="J700" i="3"/>
  <c r="K700" i="3" s="1"/>
  <c r="L700" i="3" s="1"/>
  <c r="F700" i="3"/>
  <c r="G700" i="3" s="1"/>
  <c r="H700" i="3" s="1"/>
  <c r="J696" i="3"/>
  <c r="K696" i="3" s="1"/>
  <c r="L696" i="3" s="1"/>
  <c r="F696" i="3"/>
  <c r="G696" i="3" s="1"/>
  <c r="H696" i="3" s="1"/>
  <c r="J662" i="3"/>
  <c r="K662" i="3" s="1"/>
  <c r="L662" i="3" s="1"/>
  <c r="F662" i="3"/>
  <c r="G662" i="3" s="1"/>
  <c r="H662" i="3" s="1"/>
  <c r="J639" i="3"/>
  <c r="K639" i="3" s="1"/>
  <c r="L639" i="3" s="1"/>
  <c r="F639" i="3"/>
  <c r="G639" i="3" s="1"/>
  <c r="H639" i="3" s="1"/>
  <c r="D639" i="3"/>
  <c r="J635" i="3"/>
  <c r="K635" i="3" s="1"/>
  <c r="L635" i="3" s="1"/>
  <c r="F635" i="3"/>
  <c r="G635" i="3" s="1"/>
  <c r="H635" i="3" s="1"/>
  <c r="J631" i="3"/>
  <c r="K631" i="3" s="1"/>
  <c r="L631" i="3" s="1"/>
  <c r="F631" i="3"/>
  <c r="G631" i="3" s="1"/>
  <c r="H631" i="3" s="1"/>
  <c r="D631" i="3"/>
  <c r="J627" i="3"/>
  <c r="K627" i="3" s="1"/>
  <c r="L627" i="3" s="1"/>
  <c r="F627" i="3"/>
  <c r="G627" i="3" s="1"/>
  <c r="H627" i="3" s="1"/>
  <c r="J623" i="3"/>
  <c r="K623" i="3" s="1"/>
  <c r="L623" i="3" s="1"/>
  <c r="F623" i="3"/>
  <c r="G623" i="3" s="1"/>
  <c r="H623" i="3" s="1"/>
  <c r="J619" i="3"/>
  <c r="K619" i="3" s="1"/>
  <c r="L619" i="3" s="1"/>
  <c r="F619" i="3"/>
  <c r="G619" i="3" s="1"/>
  <c r="H619" i="3" s="1"/>
  <c r="J615" i="3"/>
  <c r="K615" i="3" s="1"/>
  <c r="L615" i="3" s="1"/>
  <c r="F615" i="3"/>
  <c r="G615" i="3" s="1"/>
  <c r="H615" i="3" s="1"/>
  <c r="D615" i="3"/>
  <c r="J580" i="3"/>
  <c r="K580" i="3" s="1"/>
  <c r="L580" i="3" s="1"/>
  <c r="F580" i="3"/>
  <c r="G580" i="3" s="1"/>
  <c r="H580" i="3" s="1"/>
  <c r="J576" i="3"/>
  <c r="K576" i="3" s="1"/>
  <c r="L576" i="3" s="1"/>
  <c r="F576" i="3"/>
  <c r="G576" i="3" s="1"/>
  <c r="H576" i="3" s="1"/>
  <c r="J572" i="3"/>
  <c r="K572" i="3" s="1"/>
  <c r="L572" i="3" s="1"/>
  <c r="F572" i="3"/>
  <c r="G572" i="3" s="1"/>
  <c r="H572" i="3" s="1"/>
  <c r="J568" i="3"/>
  <c r="K568" i="3" s="1"/>
  <c r="L568" i="3" s="1"/>
  <c r="F568" i="3"/>
  <c r="G568" i="3" s="1"/>
  <c r="H568" i="3" s="1"/>
  <c r="J561" i="3"/>
  <c r="K561" i="3" s="1"/>
  <c r="L561" i="3" s="1"/>
  <c r="F561" i="3"/>
  <c r="G561" i="3" s="1"/>
  <c r="H561" i="3" s="1"/>
  <c r="J557" i="3"/>
  <c r="K557" i="3" s="1"/>
  <c r="L557" i="3" s="1"/>
  <c r="F557" i="3"/>
  <c r="G557" i="3" s="1"/>
  <c r="H557" i="3" s="1"/>
  <c r="J553" i="3"/>
  <c r="K553" i="3" s="1"/>
  <c r="L553" i="3" s="1"/>
  <c r="F553" i="3"/>
  <c r="G553" i="3" s="1"/>
  <c r="H553" i="3" s="1"/>
  <c r="J549" i="3"/>
  <c r="K549" i="3" s="1"/>
  <c r="L549" i="3" s="1"/>
  <c r="F549" i="3"/>
  <c r="G549" i="3" s="1"/>
  <c r="H549" i="3" s="1"/>
  <c r="J526" i="3"/>
  <c r="K526" i="3" s="1"/>
  <c r="L526" i="3" s="1"/>
  <c r="F526" i="3"/>
  <c r="G526" i="3" s="1"/>
  <c r="H526" i="3" s="1"/>
  <c r="J522" i="3"/>
  <c r="K522" i="3" s="1"/>
  <c r="L522" i="3" s="1"/>
  <c r="F522" i="3"/>
  <c r="G522" i="3" s="1"/>
  <c r="H522" i="3" s="1"/>
  <c r="J518" i="3"/>
  <c r="K518" i="3" s="1"/>
  <c r="L518" i="3" s="1"/>
  <c r="F518" i="3"/>
  <c r="G518" i="3" s="1"/>
  <c r="H518" i="3" s="1"/>
  <c r="J487" i="3"/>
  <c r="K487" i="3" s="1"/>
  <c r="L487" i="3" s="1"/>
  <c r="F487" i="3"/>
  <c r="G487" i="3" s="1"/>
  <c r="H487" i="3" s="1"/>
  <c r="J434" i="3"/>
  <c r="K434" i="3" s="1"/>
  <c r="L434" i="3" s="1"/>
  <c r="F434" i="3"/>
  <c r="G434" i="3" s="1"/>
  <c r="H434" i="3" s="1"/>
  <c r="J430" i="3"/>
  <c r="K430" i="3" s="1"/>
  <c r="L430" i="3" s="1"/>
  <c r="F430" i="3"/>
  <c r="G430" i="3" s="1"/>
  <c r="H430" i="3" s="1"/>
  <c r="J391" i="3"/>
  <c r="K391" i="3" s="1"/>
  <c r="L391" i="3" s="1"/>
  <c r="F391" i="3"/>
  <c r="G391" i="3" s="1"/>
  <c r="H391" i="3" s="1"/>
  <c r="J372" i="3"/>
  <c r="K372" i="3" s="1"/>
  <c r="L372" i="3" s="1"/>
  <c r="F372" i="3"/>
  <c r="G372" i="3" s="1"/>
  <c r="H372" i="3" s="1"/>
  <c r="J368" i="3"/>
  <c r="K368" i="3" s="1"/>
  <c r="L368" i="3" s="1"/>
  <c r="F368" i="3"/>
  <c r="G368" i="3" s="1"/>
  <c r="H368" i="3" s="1"/>
  <c r="J361" i="3"/>
  <c r="K361" i="3" s="1"/>
  <c r="L361" i="3" s="1"/>
  <c r="F361" i="3"/>
  <c r="G361" i="3" s="1"/>
  <c r="H361" i="3" s="1"/>
  <c r="J338" i="3"/>
  <c r="K338" i="3" s="1"/>
  <c r="L338" i="3" s="1"/>
  <c r="F338" i="3"/>
  <c r="G338" i="3" s="1"/>
  <c r="H338" i="3" s="1"/>
  <c r="J315" i="3"/>
  <c r="K315" i="3" s="1"/>
  <c r="L315" i="3" s="1"/>
  <c r="F315" i="3"/>
  <c r="G315" i="3" s="1"/>
  <c r="H315" i="3" s="1"/>
  <c r="J311" i="3"/>
  <c r="K311" i="3" s="1"/>
  <c r="L311" i="3" s="1"/>
  <c r="F311" i="3"/>
  <c r="G311" i="3" s="1"/>
  <c r="H311" i="3" s="1"/>
  <c r="J280" i="3"/>
  <c r="K280" i="3" s="1"/>
  <c r="L280" i="3" s="1"/>
  <c r="F280" i="3"/>
  <c r="G280" i="3" s="1"/>
  <c r="H280" i="3" s="1"/>
  <c r="J276" i="3"/>
  <c r="K276" i="3" s="1"/>
  <c r="L276" i="3" s="1"/>
  <c r="F276" i="3"/>
  <c r="G276" i="3" s="1"/>
  <c r="H276" i="3" s="1"/>
  <c r="J269" i="3"/>
  <c r="K269" i="3" s="1"/>
  <c r="L269" i="3" s="1"/>
  <c r="F269" i="3"/>
  <c r="G269" i="3" s="1"/>
  <c r="H269" i="3" s="1"/>
  <c r="J265" i="3"/>
  <c r="K265" i="3" s="1"/>
  <c r="L265" i="3" s="1"/>
  <c r="F265" i="3"/>
  <c r="G265" i="3" s="1"/>
  <c r="H265" i="3" s="1"/>
  <c r="J250" i="3"/>
  <c r="K250" i="3" s="1"/>
  <c r="L250" i="3" s="1"/>
  <c r="F250" i="3"/>
  <c r="G250" i="3" s="1"/>
  <c r="H250" i="3" s="1"/>
  <c r="J215" i="3"/>
  <c r="K215" i="3" s="1"/>
  <c r="L215" i="3" s="1"/>
  <c r="F215" i="3"/>
  <c r="G215" i="3" s="1"/>
  <c r="H215" i="3" s="1"/>
  <c r="D215" i="3"/>
  <c r="J211" i="3"/>
  <c r="K211" i="3" s="1"/>
  <c r="L211" i="3" s="1"/>
  <c r="F211" i="3"/>
  <c r="G211" i="3" s="1"/>
  <c r="H211" i="3" s="1"/>
  <c r="J199" i="3"/>
  <c r="K199" i="3" s="1"/>
  <c r="L199" i="3" s="1"/>
  <c r="F199" i="3"/>
  <c r="G199" i="3" s="1"/>
  <c r="H199" i="3" s="1"/>
  <c r="J181" i="3"/>
  <c r="K181" i="3" s="1"/>
  <c r="L181" i="3" s="1"/>
  <c r="F181" i="3"/>
  <c r="G181" i="3" s="1"/>
  <c r="H181" i="3" s="1"/>
  <c r="J162" i="3"/>
  <c r="K162" i="3" s="1"/>
  <c r="L162" i="3" s="1"/>
  <c r="F162" i="3"/>
  <c r="G162" i="3" s="1"/>
  <c r="H162" i="3" s="1"/>
  <c r="J147" i="3"/>
  <c r="K147" i="3" s="1"/>
  <c r="L147" i="3" s="1"/>
  <c r="F147" i="3"/>
  <c r="G147" i="3" s="1"/>
  <c r="H147" i="3" s="1"/>
  <c r="J132" i="3"/>
  <c r="K132" i="3" s="1"/>
  <c r="L132" i="3" s="1"/>
  <c r="F132" i="3"/>
  <c r="G132" i="3" s="1"/>
  <c r="H132" i="3" s="1"/>
  <c r="J128" i="3"/>
  <c r="K128" i="3" s="1"/>
  <c r="L128" i="3" s="1"/>
  <c r="F128" i="3"/>
  <c r="G128" i="3" s="1"/>
  <c r="H128" i="3" s="1"/>
  <c r="J121" i="3"/>
  <c r="K121" i="3" s="1"/>
  <c r="L121" i="3" s="1"/>
  <c r="F121" i="3"/>
  <c r="G121" i="3" s="1"/>
  <c r="H121" i="3" s="1"/>
  <c r="J106" i="3"/>
  <c r="K106" i="3" s="1"/>
  <c r="L106" i="3" s="1"/>
  <c r="F106" i="3"/>
  <c r="G106" i="3" s="1"/>
  <c r="H106" i="3" s="1"/>
  <c r="J71" i="3"/>
  <c r="K71" i="3" s="1"/>
  <c r="L71" i="3" s="1"/>
  <c r="F71" i="3"/>
  <c r="G71" i="3" s="1"/>
  <c r="H71" i="3" s="1"/>
  <c r="J40" i="3"/>
  <c r="K40" i="3" s="1"/>
  <c r="L40" i="3" s="1"/>
  <c r="F40" i="3"/>
  <c r="G40" i="3" s="1"/>
  <c r="H40" i="3" s="1"/>
  <c r="J33" i="3"/>
  <c r="K33" i="3" s="1"/>
  <c r="L33" i="3" s="1"/>
  <c r="F33" i="3"/>
  <c r="G33" i="3" s="1"/>
  <c r="H33" i="3" s="1"/>
  <c r="J29" i="3"/>
  <c r="K29" i="3" s="1"/>
  <c r="L29" i="3" s="1"/>
  <c r="F29" i="3"/>
  <c r="G29" i="3" s="1"/>
  <c r="H29" i="3" s="1"/>
  <c r="J2927" i="3"/>
  <c r="K2927" i="3" s="1"/>
  <c r="L2927" i="3" s="1"/>
  <c r="F2927" i="3"/>
  <c r="D2927" i="3"/>
  <c r="D2926" i="3"/>
  <c r="B2926" i="3"/>
  <c r="J2923" i="3"/>
  <c r="K2923" i="3" s="1"/>
  <c r="L2923" i="3" s="1"/>
  <c r="F2923" i="3"/>
  <c r="G2923" i="3" s="1"/>
  <c r="H2923" i="3" s="1"/>
  <c r="J2917" i="3"/>
  <c r="K2917" i="3" s="1"/>
  <c r="L2917" i="3" s="1"/>
  <c r="F2917" i="3"/>
  <c r="G2917" i="3" s="1"/>
  <c r="H2917" i="3" s="1"/>
  <c r="J2883" i="3"/>
  <c r="K2883" i="3" s="1"/>
  <c r="L2883" i="3" s="1"/>
  <c r="F2883" i="3"/>
  <c r="G2883" i="3" s="1"/>
  <c r="H2883" i="3" s="1"/>
  <c r="B2883" i="3"/>
  <c r="J2879" i="3"/>
  <c r="K2879" i="3" s="1"/>
  <c r="L2879" i="3" s="1"/>
  <c r="F2879" i="3"/>
  <c r="G2879" i="3" s="1"/>
  <c r="H2879" i="3" s="1"/>
  <c r="D2879" i="3"/>
  <c r="B2879" i="3"/>
  <c r="J2856" i="3"/>
  <c r="K2856" i="3" s="1"/>
  <c r="L2856" i="3" s="1"/>
  <c r="F2856" i="3"/>
  <c r="G2856" i="3" s="1"/>
  <c r="H2856" i="3" s="1"/>
  <c r="B2856" i="3"/>
  <c r="J2852" i="3"/>
  <c r="K2852" i="3" s="1"/>
  <c r="L2852" i="3" s="1"/>
  <c r="F2852" i="3"/>
  <c r="G2852" i="3" s="1"/>
  <c r="H2852" i="3" s="1"/>
  <c r="J2849" i="3"/>
  <c r="K2849" i="3" s="1"/>
  <c r="L2849" i="3" s="1"/>
  <c r="F2849" i="3"/>
  <c r="G2849" i="3" s="1"/>
  <c r="H2849" i="3" s="1"/>
  <c r="B2849" i="3"/>
  <c r="J2828" i="3"/>
  <c r="K2828" i="3" s="1"/>
  <c r="L2828" i="3" s="1"/>
  <c r="F2828" i="3"/>
  <c r="G2828" i="3" s="1"/>
  <c r="H2828" i="3" s="1"/>
  <c r="B2828" i="3"/>
  <c r="J2824" i="3"/>
  <c r="K2824" i="3" s="1"/>
  <c r="L2824" i="3" s="1"/>
  <c r="F2824" i="3"/>
  <c r="G2824" i="3" s="1"/>
  <c r="H2824" i="3" s="1"/>
  <c r="B2824" i="3"/>
  <c r="D2824" i="3"/>
  <c r="D2823" i="3"/>
  <c r="B2823" i="3"/>
  <c r="J2817" i="3"/>
  <c r="K2817" i="3" s="1"/>
  <c r="L2817" i="3" s="1"/>
  <c r="F2817" i="3"/>
  <c r="G2817" i="3" s="1"/>
  <c r="H2817" i="3" s="1"/>
  <c r="D2817" i="3"/>
  <c r="B2817" i="3"/>
  <c r="D2816" i="3"/>
  <c r="B2816" i="3"/>
  <c r="B2792" i="3"/>
  <c r="D2792" i="3"/>
  <c r="J2789" i="3"/>
  <c r="K2789" i="3" s="1"/>
  <c r="L2789" i="3" s="1"/>
  <c r="F2789" i="3"/>
  <c r="G2789" i="3" s="1"/>
  <c r="H2789" i="3" s="1"/>
  <c r="B2788" i="3"/>
  <c r="D2788" i="3"/>
  <c r="J2785" i="3"/>
  <c r="K2785" i="3" s="1"/>
  <c r="L2785" i="3" s="1"/>
  <c r="F2785" i="3"/>
  <c r="G2785" i="3" s="1"/>
  <c r="H2785" i="3" s="1"/>
  <c r="D2785" i="3"/>
  <c r="B2784" i="3"/>
  <c r="D2784" i="3"/>
  <c r="J2777" i="3"/>
  <c r="K2777" i="3" s="1"/>
  <c r="L2777" i="3" s="1"/>
  <c r="F2777" i="3"/>
  <c r="G2777" i="3" s="1"/>
  <c r="H2777" i="3" s="1"/>
  <c r="D2777" i="3"/>
  <c r="B2777" i="3"/>
  <c r="J2770" i="3"/>
  <c r="K2770" i="3" s="1"/>
  <c r="L2770" i="3" s="1"/>
  <c r="F2770" i="3"/>
  <c r="G2770" i="3" s="1"/>
  <c r="H2770" i="3" s="1"/>
  <c r="D2770" i="3"/>
  <c r="B2769" i="3"/>
  <c r="D2769" i="3"/>
  <c r="J2752" i="3"/>
  <c r="K2752" i="3" s="1"/>
  <c r="L2752" i="3" s="1"/>
  <c r="F2752" i="3"/>
  <c r="G2752" i="3" s="1"/>
  <c r="H2752" i="3" s="1"/>
  <c r="B2752" i="3"/>
  <c r="D2752" i="3"/>
  <c r="D2751" i="3"/>
  <c r="B2751" i="3"/>
  <c r="J2748" i="3"/>
  <c r="K2748" i="3" s="1"/>
  <c r="L2748" i="3" s="1"/>
  <c r="F2748" i="3"/>
  <c r="G2748" i="3" s="1"/>
  <c r="H2748" i="3" s="1"/>
  <c r="J2716" i="3"/>
  <c r="K2716" i="3" s="1"/>
  <c r="L2716" i="3" s="1"/>
  <c r="F2716" i="3"/>
  <c r="G2716" i="3" s="1"/>
  <c r="H2716" i="3" s="1"/>
  <c r="B2716" i="3"/>
  <c r="J2678" i="3"/>
  <c r="K2678" i="3" s="1"/>
  <c r="L2678" i="3" s="1"/>
  <c r="F2678" i="3"/>
  <c r="G2678" i="3" s="1"/>
  <c r="H2678" i="3" s="1"/>
  <c r="D2678" i="3"/>
  <c r="D2677" i="3"/>
  <c r="B2677" i="3"/>
  <c r="J2651" i="3"/>
  <c r="K2651" i="3" s="1"/>
  <c r="L2651" i="3" s="1"/>
  <c r="F2651" i="3"/>
  <c r="G2651" i="3" s="1"/>
  <c r="H2651" i="3" s="1"/>
  <c r="D2651" i="3"/>
  <c r="B2651" i="3"/>
  <c r="J2624" i="3"/>
  <c r="K2624" i="3" s="1"/>
  <c r="L2624" i="3" s="1"/>
  <c r="F2624" i="3"/>
  <c r="G2624" i="3" s="1"/>
  <c r="H2624" i="3" s="1"/>
  <c r="B2624" i="3"/>
  <c r="D2624" i="3"/>
  <c r="J2620" i="3"/>
  <c r="K2620" i="3" s="1"/>
  <c r="L2620" i="3" s="1"/>
  <c r="F2620" i="3"/>
  <c r="G2620" i="3" s="1"/>
  <c r="H2620" i="3" s="1"/>
  <c r="D2620" i="3"/>
  <c r="J2604" i="3"/>
  <c r="K2604" i="3" s="1"/>
  <c r="L2604" i="3" s="1"/>
  <c r="F2604" i="3"/>
  <c r="G2604" i="3" s="1"/>
  <c r="H2604" i="3" s="1"/>
  <c r="D2604" i="3"/>
  <c r="B2604" i="3"/>
  <c r="J2600" i="3"/>
  <c r="K2600" i="3" s="1"/>
  <c r="L2600" i="3" s="1"/>
  <c r="F2600" i="3"/>
  <c r="G2600" i="3" s="1"/>
  <c r="H2600" i="3" s="1"/>
  <c r="B2600" i="3"/>
  <c r="J2594" i="3"/>
  <c r="K2594" i="3" s="1"/>
  <c r="L2594" i="3" s="1"/>
  <c r="F2594" i="3"/>
  <c r="G2594" i="3" s="1"/>
  <c r="H2594" i="3" s="1"/>
  <c r="B2594" i="3"/>
  <c r="D2594" i="3"/>
  <c r="J2574" i="3"/>
  <c r="K2574" i="3" s="1"/>
  <c r="L2574" i="3" s="1"/>
  <c r="F2574" i="3"/>
  <c r="G2574" i="3" s="1"/>
  <c r="H2574" i="3" s="1"/>
  <c r="B2574" i="3"/>
  <c r="J2570" i="3"/>
  <c r="K2570" i="3" s="1"/>
  <c r="L2570" i="3" s="1"/>
  <c r="F2570" i="3"/>
  <c r="G2570" i="3" s="1"/>
  <c r="H2570" i="3" s="1"/>
  <c r="D2570" i="3"/>
  <c r="J2529" i="3"/>
  <c r="K2529" i="3" s="1"/>
  <c r="L2529" i="3" s="1"/>
  <c r="F2529" i="3"/>
  <c r="G2529" i="3" s="1"/>
  <c r="H2529" i="3" s="1"/>
  <c r="J2514" i="3"/>
  <c r="K2514" i="3" s="1"/>
  <c r="L2514" i="3" s="1"/>
  <c r="F2514" i="3"/>
  <c r="G2514" i="3" s="1"/>
  <c r="H2514" i="3" s="1"/>
  <c r="B2514" i="3"/>
  <c r="J2510" i="3"/>
  <c r="K2510" i="3" s="1"/>
  <c r="L2510" i="3" s="1"/>
  <c r="F2510" i="3"/>
  <c r="G2510" i="3" s="1"/>
  <c r="H2510" i="3" s="1"/>
  <c r="D2510" i="3"/>
  <c r="B2510" i="3"/>
  <c r="J2506" i="3"/>
  <c r="K2506" i="3" s="1"/>
  <c r="L2506" i="3" s="1"/>
  <c r="F2506" i="3"/>
  <c r="G2506" i="3" s="1"/>
  <c r="H2506" i="3" s="1"/>
  <c r="D2506" i="3"/>
  <c r="J2471" i="3"/>
  <c r="K2471" i="3" s="1"/>
  <c r="L2471" i="3" s="1"/>
  <c r="F2471" i="3"/>
  <c r="G2471" i="3" s="1"/>
  <c r="H2471" i="3" s="1"/>
  <c r="B2470" i="3"/>
  <c r="D2470" i="3"/>
  <c r="J2467" i="3"/>
  <c r="K2467" i="3" s="1"/>
  <c r="L2467" i="3" s="1"/>
  <c r="F2467" i="3"/>
  <c r="G2467" i="3" s="1"/>
  <c r="H2467" i="3" s="1"/>
  <c r="J2464" i="3"/>
  <c r="K2464" i="3" s="1"/>
  <c r="L2464" i="3" s="1"/>
  <c r="F2464" i="3"/>
  <c r="G2464" i="3" s="1"/>
  <c r="H2464" i="3" s="1"/>
  <c r="D2464" i="3"/>
  <c r="B2464" i="3"/>
  <c r="J2460" i="3"/>
  <c r="K2460" i="3" s="1"/>
  <c r="L2460" i="3" s="1"/>
  <c r="F2460" i="3"/>
  <c r="G2460" i="3" s="1"/>
  <c r="H2460" i="3" s="1"/>
  <c r="D2460" i="3"/>
  <c r="B2460" i="3"/>
  <c r="J2457" i="3"/>
  <c r="K2457" i="3" s="1"/>
  <c r="L2457" i="3" s="1"/>
  <c r="F2457" i="3"/>
  <c r="G2457" i="3" s="1"/>
  <c r="H2457" i="3" s="1"/>
  <c r="J2430" i="3"/>
  <c r="K2430" i="3" s="1"/>
  <c r="L2430" i="3" s="1"/>
  <c r="F2430" i="3"/>
  <c r="G2430" i="3" s="1"/>
  <c r="H2430" i="3" s="1"/>
  <c r="B2430" i="3"/>
  <c r="D2430" i="3"/>
  <c r="J2426" i="3"/>
  <c r="K2426" i="3" s="1"/>
  <c r="L2426" i="3" s="1"/>
  <c r="F2426" i="3"/>
  <c r="G2426" i="3" s="1"/>
  <c r="H2426" i="3" s="1"/>
  <c r="D2426" i="3"/>
  <c r="J2422" i="3"/>
  <c r="K2422" i="3" s="1"/>
  <c r="L2422" i="3" s="1"/>
  <c r="F2422" i="3"/>
  <c r="G2422" i="3" s="1"/>
  <c r="H2422" i="3" s="1"/>
  <c r="D2422" i="3"/>
  <c r="B2422" i="3"/>
  <c r="J2418" i="3"/>
  <c r="K2418" i="3" s="1"/>
  <c r="L2418" i="3" s="1"/>
  <c r="F2418" i="3"/>
  <c r="G2418" i="3" s="1"/>
  <c r="H2418" i="3" s="1"/>
  <c r="D2418" i="3"/>
  <c r="B2418" i="3"/>
  <c r="J2376" i="3"/>
  <c r="K2376" i="3" s="1"/>
  <c r="L2376" i="3" s="1"/>
  <c r="F2376" i="3"/>
  <c r="G2376" i="3" s="1"/>
  <c r="H2376" i="3" s="1"/>
  <c r="B2376" i="3"/>
  <c r="J2372" i="3"/>
  <c r="K2372" i="3" s="1"/>
  <c r="L2372" i="3" s="1"/>
  <c r="F2372" i="3"/>
  <c r="G2372" i="3" s="1"/>
  <c r="H2372" i="3" s="1"/>
  <c r="D2372" i="3"/>
  <c r="B2372" i="3"/>
  <c r="J2368" i="3"/>
  <c r="K2368" i="3" s="1"/>
  <c r="L2368" i="3" s="1"/>
  <c r="F2368" i="3"/>
  <c r="G2368" i="3" s="1"/>
  <c r="H2368" i="3" s="1"/>
  <c r="D2368" i="3"/>
  <c r="B2368" i="3"/>
  <c r="J2313" i="3"/>
  <c r="K2313" i="3" s="1"/>
  <c r="L2313" i="3" s="1"/>
  <c r="F2313" i="3"/>
  <c r="G2313" i="3" s="1"/>
  <c r="H2313" i="3" s="1"/>
  <c r="B2313" i="3"/>
  <c r="B2312" i="3"/>
  <c r="D2312" i="3"/>
  <c r="J2309" i="3"/>
  <c r="K2309" i="3" s="1"/>
  <c r="L2309" i="3" s="1"/>
  <c r="F2309" i="3"/>
  <c r="G2309" i="3" s="1"/>
  <c r="H2309" i="3" s="1"/>
  <c r="D2308" i="3"/>
  <c r="B2308" i="3"/>
  <c r="J2305" i="3"/>
  <c r="K2305" i="3" s="1"/>
  <c r="L2305" i="3" s="1"/>
  <c r="F2305" i="3"/>
  <c r="G2305" i="3" s="1"/>
  <c r="H2305" i="3" s="1"/>
  <c r="J2290" i="3"/>
  <c r="K2290" i="3" s="1"/>
  <c r="L2290" i="3" s="1"/>
  <c r="F2290" i="3"/>
  <c r="G2290" i="3" s="1"/>
  <c r="H2290" i="3" s="1"/>
  <c r="D2290" i="3"/>
  <c r="B2290" i="3"/>
  <c r="J2283" i="3"/>
  <c r="K2283" i="3" s="1"/>
  <c r="L2283" i="3" s="1"/>
  <c r="F2283" i="3"/>
  <c r="G2283" i="3" s="1"/>
  <c r="H2283" i="3" s="1"/>
  <c r="D2282" i="3"/>
  <c r="B2282" i="3"/>
  <c r="J2279" i="3"/>
  <c r="K2279" i="3" s="1"/>
  <c r="L2279" i="3" s="1"/>
  <c r="F2279" i="3"/>
  <c r="G2279" i="3" s="1"/>
  <c r="H2279" i="3" s="1"/>
  <c r="D2278" i="3"/>
  <c r="B2278" i="3"/>
  <c r="J2275" i="3"/>
  <c r="K2275" i="3" s="1"/>
  <c r="L2275" i="3" s="1"/>
  <c r="F2275" i="3"/>
  <c r="G2275" i="3" s="1"/>
  <c r="H2275" i="3" s="1"/>
  <c r="D2274" i="3"/>
  <c r="B2274" i="3"/>
  <c r="J753" i="3"/>
  <c r="K753" i="3" s="1"/>
  <c r="L753" i="3" s="1"/>
  <c r="F753" i="3"/>
  <c r="G753" i="3" s="1"/>
  <c r="H753" i="3" s="1"/>
  <c r="J749" i="3"/>
  <c r="K749" i="3" s="1"/>
  <c r="L749" i="3" s="1"/>
  <c r="F749" i="3"/>
  <c r="G749" i="3" s="1"/>
  <c r="H749" i="3" s="1"/>
  <c r="J718" i="3"/>
  <c r="K718" i="3" s="1"/>
  <c r="L718" i="3" s="1"/>
  <c r="F718" i="3"/>
  <c r="G718" i="3" s="1"/>
  <c r="H718" i="3" s="1"/>
  <c r="J714" i="3"/>
  <c r="K714" i="3" s="1"/>
  <c r="L714" i="3" s="1"/>
  <c r="F714" i="3"/>
  <c r="G714" i="3" s="1"/>
  <c r="H714" i="3" s="1"/>
  <c r="J710" i="3"/>
  <c r="K710" i="3" s="1"/>
  <c r="L710" i="3" s="1"/>
  <c r="F710" i="3"/>
  <c r="G710" i="3" s="1"/>
  <c r="H710" i="3" s="1"/>
  <c r="J676" i="3"/>
  <c r="K676" i="3" s="1"/>
  <c r="L676" i="3" s="1"/>
  <c r="F676" i="3"/>
  <c r="G676" i="3" s="1"/>
  <c r="H676" i="3" s="1"/>
  <c r="J669" i="3"/>
  <c r="K669" i="3" s="1"/>
  <c r="L669" i="3" s="1"/>
  <c r="F669" i="3"/>
  <c r="G669" i="3" s="1"/>
  <c r="H669" i="3" s="1"/>
  <c r="J665" i="3"/>
  <c r="K665" i="3" s="1"/>
  <c r="L665" i="3" s="1"/>
  <c r="F665" i="3"/>
  <c r="G665" i="3" s="1"/>
  <c r="H665" i="3" s="1"/>
  <c r="J642" i="3"/>
  <c r="K642" i="3" s="1"/>
  <c r="L642" i="3" s="1"/>
  <c r="F642" i="3"/>
  <c r="G642" i="3" s="1"/>
  <c r="H642" i="3" s="1"/>
  <c r="J591" i="3"/>
  <c r="K591" i="3" s="1"/>
  <c r="L591" i="3" s="1"/>
  <c r="F591" i="3"/>
  <c r="G591" i="3" s="1"/>
  <c r="H591" i="3" s="1"/>
  <c r="D591" i="3"/>
  <c r="J587" i="3"/>
  <c r="K587" i="3" s="1"/>
  <c r="L587" i="3" s="1"/>
  <c r="F587" i="3"/>
  <c r="G587" i="3" s="1"/>
  <c r="H587" i="3" s="1"/>
  <c r="J583" i="3"/>
  <c r="K583" i="3" s="1"/>
  <c r="L583" i="3" s="1"/>
  <c r="F583" i="3"/>
  <c r="G583" i="3" s="1"/>
  <c r="H583" i="3" s="1"/>
  <c r="J536" i="3"/>
  <c r="K536" i="3" s="1"/>
  <c r="L536" i="3" s="1"/>
  <c r="F536" i="3"/>
  <c r="G536" i="3" s="1"/>
  <c r="H536" i="3" s="1"/>
  <c r="J529" i="3"/>
  <c r="K529" i="3" s="1"/>
  <c r="L529" i="3" s="1"/>
  <c r="F529" i="3"/>
  <c r="G529" i="3" s="1"/>
  <c r="H529" i="3" s="1"/>
  <c r="J490" i="3"/>
  <c r="K490" i="3" s="1"/>
  <c r="L490" i="3" s="1"/>
  <c r="F490" i="3"/>
  <c r="G490" i="3" s="1"/>
  <c r="H490" i="3" s="1"/>
  <c r="J463" i="3"/>
  <c r="K463" i="3" s="1"/>
  <c r="L463" i="3" s="1"/>
  <c r="F463" i="3"/>
  <c r="G463" i="3" s="1"/>
  <c r="H463" i="3" s="1"/>
  <c r="J459" i="3"/>
  <c r="K459" i="3" s="1"/>
  <c r="L459" i="3" s="1"/>
  <c r="F459" i="3"/>
  <c r="G459" i="3" s="1"/>
  <c r="H459" i="3" s="1"/>
  <c r="J455" i="3"/>
  <c r="K455" i="3" s="1"/>
  <c r="L455" i="3" s="1"/>
  <c r="F455" i="3"/>
  <c r="G455" i="3" s="1"/>
  <c r="H455" i="3" s="1"/>
  <c r="D455" i="3"/>
  <c r="J451" i="3"/>
  <c r="K451" i="3" s="1"/>
  <c r="L451" i="3" s="1"/>
  <c r="F451" i="3"/>
  <c r="G451" i="3" s="1"/>
  <c r="H451" i="3" s="1"/>
  <c r="J447" i="3"/>
  <c r="K447" i="3" s="1"/>
  <c r="L447" i="3" s="1"/>
  <c r="F447" i="3"/>
  <c r="G447" i="3" s="1"/>
  <c r="H447" i="3" s="1"/>
  <c r="J437" i="3"/>
  <c r="K437" i="3" s="1"/>
  <c r="L437" i="3" s="1"/>
  <c r="F437" i="3"/>
  <c r="G437" i="3" s="1"/>
  <c r="H437" i="3" s="1"/>
  <c r="J398" i="3"/>
  <c r="K398" i="3" s="1"/>
  <c r="L398" i="3" s="1"/>
  <c r="F398" i="3"/>
  <c r="G398" i="3" s="1"/>
  <c r="H398" i="3" s="1"/>
  <c r="J394" i="3"/>
  <c r="K394" i="3" s="1"/>
  <c r="L394" i="3" s="1"/>
  <c r="F394" i="3"/>
  <c r="G394" i="3" s="1"/>
  <c r="H394" i="3" s="1"/>
  <c r="J379" i="3"/>
  <c r="K379" i="3" s="1"/>
  <c r="L379" i="3" s="1"/>
  <c r="F379" i="3"/>
  <c r="G379" i="3" s="1"/>
  <c r="H379" i="3" s="1"/>
  <c r="J375" i="3"/>
  <c r="K375" i="3" s="1"/>
  <c r="L375" i="3" s="1"/>
  <c r="F375" i="3"/>
  <c r="G375" i="3" s="1"/>
  <c r="H375" i="3" s="1"/>
  <c r="J352" i="3"/>
  <c r="K352" i="3" s="1"/>
  <c r="L352" i="3" s="1"/>
  <c r="F352" i="3"/>
  <c r="G352" i="3" s="1"/>
  <c r="H352" i="3" s="1"/>
  <c r="J348" i="3"/>
  <c r="K348" i="3" s="1"/>
  <c r="L348" i="3" s="1"/>
  <c r="F348" i="3"/>
  <c r="G348" i="3" s="1"/>
  <c r="H348" i="3" s="1"/>
  <c r="J341" i="3"/>
  <c r="K341" i="3" s="1"/>
  <c r="L341" i="3" s="1"/>
  <c r="F341" i="3"/>
  <c r="G341" i="3" s="1"/>
  <c r="H341" i="3" s="1"/>
  <c r="J318" i="3"/>
  <c r="K318" i="3" s="1"/>
  <c r="L318" i="3" s="1"/>
  <c r="F318" i="3"/>
  <c r="G318" i="3" s="1"/>
  <c r="H318" i="3" s="1"/>
  <c r="J283" i="3"/>
  <c r="K283" i="3" s="1"/>
  <c r="L283" i="3" s="1"/>
  <c r="F283" i="3"/>
  <c r="G283" i="3" s="1"/>
  <c r="H283" i="3" s="1"/>
  <c r="J256" i="3"/>
  <c r="K256" i="3" s="1"/>
  <c r="L256" i="3" s="1"/>
  <c r="F256" i="3"/>
  <c r="G256" i="3" s="1"/>
  <c r="H256" i="3" s="1"/>
  <c r="J222" i="3"/>
  <c r="K222" i="3" s="1"/>
  <c r="L222" i="3" s="1"/>
  <c r="F222" i="3"/>
  <c r="G222" i="3" s="1"/>
  <c r="H222" i="3" s="1"/>
  <c r="J218" i="3"/>
  <c r="K218" i="3" s="1"/>
  <c r="L218" i="3" s="1"/>
  <c r="F218" i="3"/>
  <c r="G218" i="3" s="1"/>
  <c r="H218" i="3" s="1"/>
  <c r="J202" i="3"/>
  <c r="K202" i="3" s="1"/>
  <c r="L202" i="3" s="1"/>
  <c r="F202" i="3"/>
  <c r="G202" i="3" s="1"/>
  <c r="H202" i="3" s="1"/>
  <c r="J190" i="3"/>
  <c r="K190" i="3" s="1"/>
  <c r="L190" i="3" s="1"/>
  <c r="F190" i="3"/>
  <c r="G190" i="3" s="1"/>
  <c r="H190" i="3" s="1"/>
  <c r="J176" i="3"/>
  <c r="K176" i="3" s="1"/>
  <c r="L176" i="3" s="1"/>
  <c r="F176" i="3"/>
  <c r="G176" i="3" s="1"/>
  <c r="H176" i="3" s="1"/>
  <c r="J172" i="3"/>
  <c r="K172" i="3" s="1"/>
  <c r="L172" i="3" s="1"/>
  <c r="F172" i="3"/>
  <c r="G172" i="3" s="1"/>
  <c r="H172" i="3" s="1"/>
  <c r="J165" i="3"/>
  <c r="K165" i="3" s="1"/>
  <c r="L165" i="3" s="1"/>
  <c r="F165" i="3"/>
  <c r="G165" i="3" s="1"/>
  <c r="H165" i="3" s="1"/>
  <c r="J150" i="3"/>
  <c r="K150" i="3" s="1"/>
  <c r="L150" i="3" s="1"/>
  <c r="F150" i="3"/>
  <c r="G150" i="3" s="1"/>
  <c r="H150" i="3" s="1"/>
  <c r="J135" i="3"/>
  <c r="K135" i="3" s="1"/>
  <c r="L135" i="3" s="1"/>
  <c r="F135" i="3"/>
  <c r="G135" i="3" s="1"/>
  <c r="H135" i="3" s="1"/>
  <c r="J109" i="3"/>
  <c r="K109" i="3" s="1"/>
  <c r="L109" i="3" s="1"/>
  <c r="F109" i="3"/>
  <c r="G109" i="3" s="1"/>
  <c r="H109" i="3" s="1"/>
  <c r="J82" i="3"/>
  <c r="K82" i="3" s="1"/>
  <c r="L82" i="3" s="1"/>
  <c r="F82" i="3"/>
  <c r="G82" i="3" s="1"/>
  <c r="H82" i="3" s="1"/>
  <c r="J78" i="3"/>
  <c r="K78" i="3" s="1"/>
  <c r="L78" i="3" s="1"/>
  <c r="F78" i="3"/>
  <c r="G78" i="3" s="1"/>
  <c r="H78" i="3" s="1"/>
  <c r="J74" i="3"/>
  <c r="K74" i="3" s="1"/>
  <c r="L74" i="3" s="1"/>
  <c r="F74" i="3"/>
  <c r="G74" i="3" s="1"/>
  <c r="H74" i="3" s="1"/>
  <c r="J51" i="3"/>
  <c r="K51" i="3" s="1"/>
  <c r="L51" i="3" s="1"/>
  <c r="F51" i="3"/>
  <c r="G51" i="3" s="1"/>
  <c r="H51" i="3" s="1"/>
  <c r="J47" i="3"/>
  <c r="K47" i="3" s="1"/>
  <c r="L47" i="3" s="1"/>
  <c r="F47" i="3"/>
  <c r="G47" i="3" s="1"/>
  <c r="H47" i="3" s="1"/>
  <c r="J43" i="3"/>
  <c r="K43" i="3" s="1"/>
  <c r="L43" i="3" s="1"/>
  <c r="F43" i="3"/>
  <c r="G43" i="3" s="1"/>
  <c r="H43" i="3" s="1"/>
  <c r="J20" i="3"/>
  <c r="K20" i="3" s="1"/>
  <c r="L20" i="3" s="1"/>
  <c r="F20" i="3"/>
  <c r="G20" i="3" s="1"/>
  <c r="H20" i="3" s="1"/>
  <c r="J16" i="3"/>
  <c r="K16" i="3" s="1"/>
  <c r="L16" i="3" s="1"/>
  <c r="F16" i="3"/>
  <c r="G16" i="3" s="1"/>
  <c r="H16" i="3" s="1"/>
  <c r="J12" i="3"/>
  <c r="K12" i="3" s="1"/>
  <c r="L12" i="3" s="1"/>
  <c r="F12" i="3"/>
  <c r="G12" i="3" s="1"/>
  <c r="H12" i="3" s="1"/>
  <c r="J8" i="3"/>
  <c r="K8" i="3" s="1"/>
  <c r="L8" i="3" s="1"/>
  <c r="F8" i="3"/>
  <c r="G8" i="3" s="1"/>
  <c r="H8" i="3" s="1"/>
  <c r="J4" i="3"/>
  <c r="K4" i="3" s="1"/>
  <c r="L4" i="3" s="1"/>
  <c r="F4" i="3"/>
  <c r="G4" i="3" s="1"/>
  <c r="H4" i="3" s="1"/>
  <c r="N676" i="3"/>
  <c r="N536" i="3"/>
  <c r="N408" i="3"/>
  <c r="N352" i="3"/>
  <c r="N348" i="3"/>
  <c r="N332" i="3"/>
  <c r="N328" i="3"/>
  <c r="N256" i="3"/>
  <c r="N236" i="3"/>
  <c r="N232" i="3"/>
  <c r="N208" i="3"/>
  <c r="N196" i="3"/>
  <c r="N176" i="3"/>
  <c r="N172" i="3"/>
  <c r="N156" i="3"/>
  <c r="N144" i="3"/>
  <c r="N132" i="3"/>
  <c r="N128" i="3"/>
  <c r="N112" i="3"/>
  <c r="N92" i="3"/>
  <c r="N68" i="3"/>
  <c r="N64" i="3"/>
  <c r="N40" i="3"/>
  <c r="N20" i="3"/>
  <c r="N16" i="3"/>
  <c r="N12" i="3"/>
  <c r="J2974" i="3"/>
  <c r="K2974" i="3" s="1"/>
  <c r="L2974" i="3" s="1"/>
  <c r="F2974" i="3"/>
  <c r="G2974" i="3" s="1"/>
  <c r="H2974" i="3" s="1"/>
  <c r="J2970" i="3"/>
  <c r="K2970" i="3" s="1"/>
  <c r="L2970" i="3" s="1"/>
  <c r="F2970" i="3"/>
  <c r="G2970" i="3" s="1"/>
  <c r="H2970" i="3" s="1"/>
  <c r="J2940" i="3"/>
  <c r="K2940" i="3" s="1"/>
  <c r="L2940" i="3" s="1"/>
  <c r="F2940" i="3"/>
  <c r="G2940" i="3" s="1"/>
  <c r="H2940" i="3" s="1"/>
  <c r="J2933" i="3"/>
  <c r="K2933" i="3" s="1"/>
  <c r="L2933" i="3" s="1"/>
  <c r="F2933" i="3"/>
  <c r="G2933" i="3" s="1"/>
  <c r="H2933" i="3" s="1"/>
  <c r="B2933" i="3"/>
  <c r="J2908" i="3"/>
  <c r="K2908" i="3" s="1"/>
  <c r="L2908" i="3" s="1"/>
  <c r="F2908" i="3"/>
  <c r="G2908" i="3" s="1"/>
  <c r="H2908" i="3" s="1"/>
  <c r="B2908" i="3"/>
  <c r="D2907" i="3"/>
  <c r="B2907" i="3"/>
  <c r="J2904" i="3"/>
  <c r="K2904" i="3" s="1"/>
  <c r="L2904" i="3" s="1"/>
  <c r="F2904" i="3"/>
  <c r="G2904" i="3" s="1"/>
  <c r="H2904" i="3" s="1"/>
  <c r="J2889" i="3"/>
  <c r="K2889" i="3" s="1"/>
  <c r="L2889" i="3" s="1"/>
  <c r="F2889" i="3"/>
  <c r="G2889" i="3" s="1"/>
  <c r="H2889" i="3" s="1"/>
  <c r="B2889" i="3"/>
  <c r="J2886" i="3"/>
  <c r="K2886" i="3" s="1"/>
  <c r="L2886" i="3" s="1"/>
  <c r="F2886" i="3"/>
  <c r="G2886" i="3" s="1"/>
  <c r="H2886" i="3" s="1"/>
  <c r="B2886" i="3"/>
  <c r="D2886" i="3"/>
  <c r="J2863" i="3"/>
  <c r="K2863" i="3" s="1"/>
  <c r="L2863" i="3" s="1"/>
  <c r="F2863" i="3"/>
  <c r="G2863" i="3" s="1"/>
  <c r="H2863" i="3" s="1"/>
  <c r="D2863" i="3"/>
  <c r="J2859" i="3"/>
  <c r="K2859" i="3" s="1"/>
  <c r="L2859" i="3" s="1"/>
  <c r="F2859" i="3"/>
  <c r="G2859" i="3" s="1"/>
  <c r="H2859" i="3" s="1"/>
  <c r="J2844" i="3"/>
  <c r="K2844" i="3" s="1"/>
  <c r="L2844" i="3" s="1"/>
  <c r="F2844" i="3"/>
  <c r="G2844" i="3" s="1"/>
  <c r="H2844" i="3" s="1"/>
  <c r="J2800" i="3"/>
  <c r="K2800" i="3" s="1"/>
  <c r="L2800" i="3" s="1"/>
  <c r="F2800" i="3"/>
  <c r="G2800" i="3" s="1"/>
  <c r="H2800" i="3" s="1"/>
  <c r="D2799" i="3"/>
  <c r="B2799" i="3"/>
  <c r="J2796" i="3"/>
  <c r="K2796" i="3" s="1"/>
  <c r="L2796" i="3" s="1"/>
  <c r="F2796" i="3"/>
  <c r="G2796" i="3" s="1"/>
  <c r="H2796" i="3" s="1"/>
  <c r="B2796" i="3"/>
  <c r="J2729" i="3"/>
  <c r="K2729" i="3" s="1"/>
  <c r="L2729" i="3" s="1"/>
  <c r="F2729" i="3"/>
  <c r="G2729" i="3" s="1"/>
  <c r="H2729" i="3" s="1"/>
  <c r="D2729" i="3"/>
  <c r="J2726" i="3"/>
  <c r="K2726" i="3" s="1"/>
  <c r="L2726" i="3" s="1"/>
  <c r="F2726" i="3"/>
  <c r="G2726" i="3" s="1"/>
  <c r="H2726" i="3" s="1"/>
  <c r="J2722" i="3"/>
  <c r="K2722" i="3" s="1"/>
  <c r="L2722" i="3" s="1"/>
  <c r="F2722" i="3"/>
  <c r="G2722" i="3" s="1"/>
  <c r="H2722" i="3" s="1"/>
  <c r="B2722" i="3"/>
  <c r="J2681" i="3"/>
  <c r="K2681" i="3" s="1"/>
  <c r="L2681" i="3" s="1"/>
  <c r="F2681" i="3"/>
  <c r="G2681" i="3" s="1"/>
  <c r="H2681" i="3" s="1"/>
  <c r="J2627" i="3"/>
  <c r="K2627" i="3" s="1"/>
  <c r="L2627" i="3" s="1"/>
  <c r="F2627" i="3"/>
  <c r="G2627" i="3" s="1"/>
  <c r="H2627" i="3" s="1"/>
  <c r="B2627" i="3"/>
  <c r="D2626" i="3"/>
  <c r="B2626" i="3"/>
  <c r="J2611" i="3"/>
  <c r="K2611" i="3" s="1"/>
  <c r="L2611" i="3" s="1"/>
  <c r="F2611" i="3"/>
  <c r="G2611" i="3" s="1"/>
  <c r="H2611" i="3" s="1"/>
  <c r="D2611" i="3"/>
  <c r="B2611" i="3"/>
  <c r="B2610" i="3"/>
  <c r="D2610" i="3"/>
  <c r="J2607" i="3"/>
  <c r="K2607" i="3" s="1"/>
  <c r="L2607" i="3" s="1"/>
  <c r="F2607" i="3"/>
  <c r="B2607" i="3"/>
  <c r="J2555" i="3"/>
  <c r="K2555" i="3" s="1"/>
  <c r="L2555" i="3" s="1"/>
  <c r="F2555" i="3"/>
  <c r="G2555" i="3" s="1"/>
  <c r="H2555" i="3" s="1"/>
  <c r="B2555" i="3"/>
  <c r="D2554" i="3"/>
  <c r="B2554" i="3"/>
  <c r="J2551" i="3"/>
  <c r="K2551" i="3" s="1"/>
  <c r="L2551" i="3" s="1"/>
  <c r="F2551" i="3"/>
  <c r="G2551" i="3" s="1"/>
  <c r="H2551" i="3" s="1"/>
  <c r="J2547" i="3"/>
  <c r="K2547" i="3" s="1"/>
  <c r="L2547" i="3" s="1"/>
  <c r="F2547" i="3"/>
  <c r="G2547" i="3" s="1"/>
  <c r="H2547" i="3" s="1"/>
  <c r="D2547" i="3"/>
  <c r="B2547" i="3"/>
  <c r="B2546" i="3"/>
  <c r="D2546" i="3"/>
  <c r="J2543" i="3"/>
  <c r="K2543" i="3" s="1"/>
  <c r="L2543" i="3" s="1"/>
  <c r="F2543" i="3"/>
  <c r="G2543" i="3" s="1"/>
  <c r="H2543" i="3" s="1"/>
  <c r="D2543" i="3"/>
  <c r="B2542" i="3"/>
  <c r="D2542" i="3"/>
  <c r="J2539" i="3"/>
  <c r="K2539" i="3" s="1"/>
  <c r="L2539" i="3" s="1"/>
  <c r="F2539" i="3"/>
  <c r="G2539" i="3" s="1"/>
  <c r="H2539" i="3" s="1"/>
  <c r="B2539" i="3"/>
  <c r="J2532" i="3"/>
  <c r="K2532" i="3" s="1"/>
  <c r="L2532" i="3" s="1"/>
  <c r="F2532" i="3"/>
  <c r="G2532" i="3" s="1"/>
  <c r="H2532" i="3" s="1"/>
  <c r="B2532" i="3"/>
  <c r="D2532" i="3"/>
  <c r="D2531" i="3"/>
  <c r="B2531" i="3"/>
  <c r="J2478" i="3"/>
  <c r="K2478" i="3" s="1"/>
  <c r="L2478" i="3" s="1"/>
  <c r="F2478" i="3"/>
  <c r="G2478" i="3" s="1"/>
  <c r="H2478" i="3" s="1"/>
  <c r="D2478" i="3"/>
  <c r="B2478" i="3"/>
  <c r="J2474" i="3"/>
  <c r="K2474" i="3" s="1"/>
  <c r="L2474" i="3" s="1"/>
  <c r="F2474" i="3"/>
  <c r="G2474" i="3" s="1"/>
  <c r="H2474" i="3" s="1"/>
  <c r="D2474" i="3"/>
  <c r="B2474" i="3"/>
  <c r="J2433" i="3"/>
  <c r="K2433" i="3" s="1"/>
  <c r="L2433" i="3" s="1"/>
  <c r="F2433" i="3"/>
  <c r="G2433" i="3" s="1"/>
  <c r="H2433" i="3" s="1"/>
  <c r="D2432" i="3"/>
  <c r="B2432" i="3"/>
  <c r="J2399" i="3"/>
  <c r="K2399" i="3" s="1"/>
  <c r="L2399" i="3" s="1"/>
  <c r="F2399" i="3"/>
  <c r="G2399" i="3" s="1"/>
  <c r="H2399" i="3" s="1"/>
  <c r="B2398" i="3"/>
  <c r="D2398" i="3"/>
  <c r="J2348" i="3"/>
  <c r="K2348" i="3" s="1"/>
  <c r="L2348" i="3" s="1"/>
  <c r="F2348" i="3"/>
  <c r="G2348" i="3" s="1"/>
  <c r="H2348" i="3" s="1"/>
  <c r="B2348" i="3"/>
  <c r="J2341" i="3"/>
  <c r="K2341" i="3" s="1"/>
  <c r="L2341" i="3" s="1"/>
  <c r="F2341" i="3"/>
  <c r="G2341" i="3" s="1"/>
  <c r="H2341" i="3" s="1"/>
  <c r="J2337" i="3"/>
  <c r="K2337" i="3" s="1"/>
  <c r="L2337" i="3" s="1"/>
  <c r="F2337" i="3"/>
  <c r="G2337" i="3" s="1"/>
  <c r="H2337" i="3" s="1"/>
  <c r="D2336" i="3"/>
  <c r="B2336" i="3"/>
  <c r="J2333" i="3"/>
  <c r="K2333" i="3" s="1"/>
  <c r="L2333" i="3" s="1"/>
  <c r="F2333" i="3"/>
  <c r="G2333" i="3" s="1"/>
  <c r="H2333" i="3" s="1"/>
  <c r="D2332" i="3"/>
  <c r="B2332" i="3"/>
  <c r="J2329" i="3"/>
  <c r="K2329" i="3" s="1"/>
  <c r="L2329" i="3" s="1"/>
  <c r="F2329" i="3"/>
  <c r="G2329" i="3" s="1"/>
  <c r="H2329" i="3" s="1"/>
  <c r="J2326" i="3"/>
  <c r="K2326" i="3" s="1"/>
  <c r="L2326" i="3" s="1"/>
  <c r="F2326" i="3"/>
  <c r="G2326" i="3" s="1"/>
  <c r="H2326" i="3" s="1"/>
  <c r="D2326" i="3"/>
  <c r="J2319" i="3"/>
  <c r="K2319" i="3" s="1"/>
  <c r="L2319" i="3" s="1"/>
  <c r="F2319" i="3"/>
  <c r="G2319" i="3" s="1"/>
  <c r="H2319" i="3" s="1"/>
  <c r="D2318" i="3"/>
  <c r="B2318" i="3"/>
  <c r="J2300" i="3"/>
  <c r="K2300" i="3" s="1"/>
  <c r="L2300" i="3" s="1"/>
  <c r="F2300" i="3"/>
  <c r="G2300" i="3" s="1"/>
  <c r="H2300" i="3" s="1"/>
  <c r="D2300" i="3"/>
  <c r="B2300" i="3"/>
  <c r="J2269" i="3"/>
  <c r="K2269" i="3" s="1"/>
  <c r="L2269" i="3" s="1"/>
  <c r="F2269" i="3"/>
  <c r="G2269" i="3" s="1"/>
  <c r="H2269" i="3" s="1"/>
  <c r="J2266" i="3"/>
  <c r="K2266" i="3" s="1"/>
  <c r="L2266" i="3" s="1"/>
  <c r="F2266" i="3"/>
  <c r="G2266" i="3" s="1"/>
  <c r="H2266" i="3" s="1"/>
  <c r="J2257" i="3"/>
  <c r="K2257" i="3" s="1"/>
  <c r="L2257" i="3" s="1"/>
  <c r="F2257" i="3"/>
  <c r="G2257" i="3" s="1"/>
  <c r="H2257" i="3" s="1"/>
  <c r="J2253" i="3"/>
  <c r="K2253" i="3" s="1"/>
  <c r="L2253" i="3" s="1"/>
  <c r="F2253" i="3"/>
  <c r="G2253" i="3" s="1"/>
  <c r="H2253" i="3" s="1"/>
  <c r="J2249" i="3"/>
  <c r="K2249" i="3" s="1"/>
  <c r="L2249" i="3" s="1"/>
  <c r="F2249" i="3"/>
  <c r="G2249" i="3" s="1"/>
  <c r="H2249" i="3" s="1"/>
  <c r="J2247" i="3"/>
  <c r="K2247" i="3" s="1"/>
  <c r="L2247" i="3" s="1"/>
  <c r="F2247" i="3"/>
  <c r="G2247" i="3" s="1"/>
  <c r="H2247" i="3" s="1"/>
  <c r="J2244" i="3"/>
  <c r="K2244" i="3" s="1"/>
  <c r="L2244" i="3" s="1"/>
  <c r="F2244" i="3"/>
  <c r="G2244" i="3" s="1"/>
  <c r="H2244" i="3" s="1"/>
  <c r="J2234" i="3"/>
  <c r="K2234" i="3" s="1"/>
  <c r="L2234" i="3" s="1"/>
  <c r="F2234" i="3"/>
  <c r="G2234" i="3" s="1"/>
  <c r="H2234" i="3" s="1"/>
  <c r="J2230" i="3"/>
  <c r="K2230" i="3" s="1"/>
  <c r="L2230" i="3" s="1"/>
  <c r="F2230" i="3"/>
  <c r="G2230" i="3" s="1"/>
  <c r="H2230" i="3" s="1"/>
  <c r="J2226" i="3"/>
  <c r="K2226" i="3" s="1"/>
  <c r="L2226" i="3" s="1"/>
  <c r="F2226" i="3"/>
  <c r="G2226" i="3" s="1"/>
  <c r="H2226" i="3" s="1"/>
  <c r="J2222" i="3"/>
  <c r="K2222" i="3" s="1"/>
  <c r="L2222" i="3" s="1"/>
  <c r="F2222" i="3"/>
  <c r="G2222" i="3" s="1"/>
  <c r="H2222" i="3" s="1"/>
  <c r="J2218" i="3"/>
  <c r="K2218" i="3" s="1"/>
  <c r="L2218" i="3" s="1"/>
  <c r="F2218" i="3"/>
  <c r="G2218" i="3" s="1"/>
  <c r="H2218" i="3" s="1"/>
  <c r="J2215" i="3"/>
  <c r="K2215" i="3" s="1"/>
  <c r="L2215" i="3" s="1"/>
  <c r="F2215" i="3"/>
  <c r="G2215" i="3" s="1"/>
  <c r="H2215" i="3" s="1"/>
  <c r="J2211" i="3"/>
  <c r="K2211" i="3" s="1"/>
  <c r="L2211" i="3" s="1"/>
  <c r="F2211" i="3"/>
  <c r="G2211" i="3" s="1"/>
  <c r="H2211" i="3" s="1"/>
  <c r="J2208" i="3"/>
  <c r="K2208" i="3" s="1"/>
  <c r="L2208" i="3" s="1"/>
  <c r="F2208" i="3"/>
  <c r="G2208" i="3" s="1"/>
  <c r="H2208" i="3" s="1"/>
  <c r="J2203" i="3"/>
  <c r="K2203" i="3" s="1"/>
  <c r="L2203" i="3" s="1"/>
  <c r="F2203" i="3"/>
  <c r="G2203" i="3" s="1"/>
  <c r="H2203" i="3" s="1"/>
  <c r="J2200" i="3"/>
  <c r="K2200" i="3" s="1"/>
  <c r="L2200" i="3" s="1"/>
  <c r="F2200" i="3"/>
  <c r="G2200" i="3" s="1"/>
  <c r="H2200" i="3" s="1"/>
  <c r="J2197" i="3"/>
  <c r="K2197" i="3" s="1"/>
  <c r="L2197" i="3" s="1"/>
  <c r="F2197" i="3"/>
  <c r="G2197" i="3" s="1"/>
  <c r="H2197" i="3" s="1"/>
  <c r="J2191" i="3"/>
  <c r="K2191" i="3" s="1"/>
  <c r="L2191" i="3" s="1"/>
  <c r="F2191" i="3"/>
  <c r="G2191" i="3" s="1"/>
  <c r="H2191" i="3" s="1"/>
  <c r="J2187" i="3"/>
  <c r="K2187" i="3" s="1"/>
  <c r="L2187" i="3" s="1"/>
  <c r="F2187" i="3"/>
  <c r="G2187" i="3" s="1"/>
  <c r="H2187" i="3" s="1"/>
  <c r="J2183" i="3"/>
  <c r="K2183" i="3" s="1"/>
  <c r="L2183" i="3" s="1"/>
  <c r="F2183" i="3"/>
  <c r="G2183" i="3" s="1"/>
  <c r="H2183" i="3" s="1"/>
  <c r="J2179" i="3"/>
  <c r="K2179" i="3" s="1"/>
  <c r="L2179" i="3" s="1"/>
  <c r="F2179" i="3"/>
  <c r="G2179" i="3" s="1"/>
  <c r="H2179" i="3" s="1"/>
  <c r="J2174" i="3"/>
  <c r="K2174" i="3" s="1"/>
  <c r="L2174" i="3" s="1"/>
  <c r="F2174" i="3"/>
  <c r="G2174" i="3" s="1"/>
  <c r="H2174" i="3" s="1"/>
  <c r="J2172" i="3"/>
  <c r="K2172" i="3" s="1"/>
  <c r="L2172" i="3" s="1"/>
  <c r="F2172" i="3"/>
  <c r="G2172" i="3" s="1"/>
  <c r="H2172" i="3" s="1"/>
  <c r="J2168" i="3"/>
  <c r="K2168" i="3" s="1"/>
  <c r="L2168" i="3" s="1"/>
  <c r="F2168" i="3"/>
  <c r="G2168" i="3" s="1"/>
  <c r="H2168" i="3" s="1"/>
  <c r="J2161" i="3"/>
  <c r="K2161" i="3" s="1"/>
  <c r="L2161" i="3" s="1"/>
  <c r="F2161" i="3"/>
  <c r="G2161" i="3" s="1"/>
  <c r="H2161" i="3" s="1"/>
  <c r="J2155" i="3"/>
  <c r="K2155" i="3" s="1"/>
  <c r="L2155" i="3" s="1"/>
  <c r="F2155" i="3"/>
  <c r="G2155" i="3" s="1"/>
  <c r="H2155" i="3" s="1"/>
  <c r="J2149" i="3"/>
  <c r="K2149" i="3" s="1"/>
  <c r="L2149" i="3" s="1"/>
  <c r="F2149" i="3"/>
  <c r="G2149" i="3" s="1"/>
  <c r="H2149" i="3" s="1"/>
  <c r="J2144" i="3"/>
  <c r="K2144" i="3" s="1"/>
  <c r="L2144" i="3" s="1"/>
  <c r="F2144" i="3"/>
  <c r="G2144" i="3" s="1"/>
  <c r="H2144" i="3" s="1"/>
  <c r="J2140" i="3"/>
  <c r="K2140" i="3" s="1"/>
  <c r="L2140" i="3" s="1"/>
  <c r="F2140" i="3"/>
  <c r="G2140" i="3" s="1"/>
  <c r="H2140" i="3" s="1"/>
  <c r="J2138" i="3"/>
  <c r="K2138" i="3" s="1"/>
  <c r="L2138" i="3" s="1"/>
  <c r="F2138" i="3"/>
  <c r="G2138" i="3" s="1"/>
  <c r="H2138" i="3" s="1"/>
  <c r="J2135" i="3"/>
  <c r="K2135" i="3" s="1"/>
  <c r="L2135" i="3" s="1"/>
  <c r="F2135" i="3"/>
  <c r="G2135" i="3" s="1"/>
  <c r="H2135" i="3" s="1"/>
  <c r="J2131" i="3"/>
  <c r="K2131" i="3" s="1"/>
  <c r="L2131" i="3" s="1"/>
  <c r="F2131" i="3"/>
  <c r="G2131" i="3" s="1"/>
  <c r="H2131" i="3" s="1"/>
  <c r="J2127" i="3"/>
  <c r="K2127" i="3" s="1"/>
  <c r="L2127" i="3" s="1"/>
  <c r="F2127" i="3"/>
  <c r="G2127" i="3" s="1"/>
  <c r="H2127" i="3" s="1"/>
  <c r="J2123" i="3"/>
  <c r="K2123" i="3" s="1"/>
  <c r="L2123" i="3" s="1"/>
  <c r="F2123" i="3"/>
  <c r="G2123" i="3" s="1"/>
  <c r="H2123" i="3" s="1"/>
  <c r="J2120" i="3"/>
  <c r="K2120" i="3" s="1"/>
  <c r="L2120" i="3" s="1"/>
  <c r="F2120" i="3"/>
  <c r="G2120" i="3" s="1"/>
  <c r="H2120" i="3" s="1"/>
  <c r="J2116" i="3"/>
  <c r="K2116" i="3" s="1"/>
  <c r="L2116" i="3" s="1"/>
  <c r="F2116" i="3"/>
  <c r="G2116" i="3" s="1"/>
  <c r="H2116" i="3" s="1"/>
  <c r="J2112" i="3"/>
  <c r="K2112" i="3" s="1"/>
  <c r="L2112" i="3" s="1"/>
  <c r="F2112" i="3"/>
  <c r="G2112" i="3" s="1"/>
  <c r="H2112" i="3" s="1"/>
  <c r="J2109" i="3"/>
  <c r="K2109" i="3" s="1"/>
  <c r="L2109" i="3" s="1"/>
  <c r="F2109" i="3"/>
  <c r="G2109" i="3" s="1"/>
  <c r="H2109" i="3" s="1"/>
  <c r="J2106" i="3"/>
  <c r="K2106" i="3" s="1"/>
  <c r="L2106" i="3" s="1"/>
  <c r="F2106" i="3"/>
  <c r="G2106" i="3" s="1"/>
  <c r="H2106" i="3" s="1"/>
  <c r="J2103" i="3"/>
  <c r="K2103" i="3" s="1"/>
  <c r="L2103" i="3" s="1"/>
  <c r="F2103" i="3"/>
  <c r="G2103" i="3" s="1"/>
  <c r="H2103" i="3" s="1"/>
  <c r="J2099" i="3"/>
  <c r="K2099" i="3" s="1"/>
  <c r="L2099" i="3" s="1"/>
  <c r="F2099" i="3"/>
  <c r="G2099" i="3" s="1"/>
  <c r="H2099" i="3" s="1"/>
  <c r="J2093" i="3"/>
  <c r="K2093" i="3" s="1"/>
  <c r="L2093" i="3" s="1"/>
  <c r="F2093" i="3"/>
  <c r="G2093" i="3" s="1"/>
  <c r="H2093" i="3" s="1"/>
  <c r="J2089" i="3"/>
  <c r="K2089" i="3" s="1"/>
  <c r="L2089" i="3" s="1"/>
  <c r="F2089" i="3"/>
  <c r="G2089" i="3" s="1"/>
  <c r="H2089" i="3" s="1"/>
  <c r="J2083" i="3"/>
  <c r="K2083" i="3" s="1"/>
  <c r="L2083" i="3" s="1"/>
  <c r="F2083" i="3"/>
  <c r="G2083" i="3" s="1"/>
  <c r="H2083" i="3" s="1"/>
  <c r="J2079" i="3"/>
  <c r="K2079" i="3" s="1"/>
  <c r="L2079" i="3" s="1"/>
  <c r="F2079" i="3"/>
  <c r="G2079" i="3" s="1"/>
  <c r="H2079" i="3" s="1"/>
  <c r="J2073" i="3"/>
  <c r="K2073" i="3" s="1"/>
  <c r="L2073" i="3" s="1"/>
  <c r="F2073" i="3"/>
  <c r="G2073" i="3" s="1"/>
  <c r="H2073" i="3" s="1"/>
  <c r="J2069" i="3"/>
  <c r="K2069" i="3" s="1"/>
  <c r="L2069" i="3" s="1"/>
  <c r="F2069" i="3"/>
  <c r="G2069" i="3" s="1"/>
  <c r="H2069" i="3" s="1"/>
  <c r="J2066" i="3"/>
  <c r="K2066" i="3" s="1"/>
  <c r="L2066" i="3" s="1"/>
  <c r="F2066" i="3"/>
  <c r="G2066" i="3" s="1"/>
  <c r="H2066" i="3" s="1"/>
  <c r="J2063" i="3"/>
  <c r="K2063" i="3" s="1"/>
  <c r="L2063" i="3" s="1"/>
  <c r="F2063" i="3"/>
  <c r="G2063" i="3" s="1"/>
  <c r="H2063" i="3" s="1"/>
  <c r="J2060" i="3"/>
  <c r="K2060" i="3" s="1"/>
  <c r="L2060" i="3" s="1"/>
  <c r="F2060" i="3"/>
  <c r="G2060" i="3" s="1"/>
  <c r="H2060" i="3" s="1"/>
  <c r="J2056" i="3"/>
  <c r="K2056" i="3" s="1"/>
  <c r="L2056" i="3" s="1"/>
  <c r="F2056" i="3"/>
  <c r="G2056" i="3" s="1"/>
  <c r="H2056" i="3" s="1"/>
  <c r="J2053" i="3"/>
  <c r="K2053" i="3" s="1"/>
  <c r="L2053" i="3" s="1"/>
  <c r="F2053" i="3"/>
  <c r="G2053" i="3" s="1"/>
  <c r="H2053" i="3" s="1"/>
  <c r="J2049" i="3"/>
  <c r="K2049" i="3" s="1"/>
  <c r="L2049" i="3" s="1"/>
  <c r="F2049" i="3"/>
  <c r="G2049" i="3" s="1"/>
  <c r="H2049" i="3" s="1"/>
  <c r="J2047" i="3"/>
  <c r="K2047" i="3" s="1"/>
  <c r="L2047" i="3" s="1"/>
  <c r="F2047" i="3"/>
  <c r="G2047" i="3" s="1"/>
  <c r="H2047" i="3" s="1"/>
  <c r="J2043" i="3"/>
  <c r="K2043" i="3" s="1"/>
  <c r="L2043" i="3" s="1"/>
  <c r="F2043" i="3"/>
  <c r="G2043" i="3" s="1"/>
  <c r="H2043" i="3" s="1"/>
  <c r="J2039" i="3"/>
  <c r="K2039" i="3" s="1"/>
  <c r="L2039" i="3" s="1"/>
  <c r="F2039" i="3"/>
  <c r="G2039" i="3" s="1"/>
  <c r="H2039" i="3" s="1"/>
  <c r="J2036" i="3"/>
  <c r="K2036" i="3" s="1"/>
  <c r="L2036" i="3" s="1"/>
  <c r="F2036" i="3"/>
  <c r="G2036" i="3" s="1"/>
  <c r="H2036" i="3" s="1"/>
  <c r="J2033" i="3"/>
  <c r="K2033" i="3" s="1"/>
  <c r="L2033" i="3" s="1"/>
  <c r="F2033" i="3"/>
  <c r="G2033" i="3" s="1"/>
  <c r="H2033" i="3" s="1"/>
  <c r="J2030" i="3"/>
  <c r="K2030" i="3" s="1"/>
  <c r="L2030" i="3" s="1"/>
  <c r="F2030" i="3"/>
  <c r="G2030" i="3" s="1"/>
  <c r="H2030" i="3" s="1"/>
  <c r="J2026" i="3"/>
  <c r="K2026" i="3" s="1"/>
  <c r="L2026" i="3" s="1"/>
  <c r="F2026" i="3"/>
  <c r="G2026" i="3" s="1"/>
  <c r="H2026" i="3" s="1"/>
  <c r="J2022" i="3"/>
  <c r="K2022" i="3" s="1"/>
  <c r="L2022" i="3" s="1"/>
  <c r="F2022" i="3"/>
  <c r="G2022" i="3" s="1"/>
  <c r="H2022" i="3" s="1"/>
  <c r="J2018" i="3"/>
  <c r="K2018" i="3" s="1"/>
  <c r="L2018" i="3" s="1"/>
  <c r="F2018" i="3"/>
  <c r="G2018" i="3" s="1"/>
  <c r="H2018" i="3" s="1"/>
  <c r="J2011" i="3"/>
  <c r="K2011" i="3" s="1"/>
  <c r="L2011" i="3" s="1"/>
  <c r="F2011" i="3"/>
  <c r="G2011" i="3" s="1"/>
  <c r="H2011" i="3" s="1"/>
  <c r="J2008" i="3"/>
  <c r="K2008" i="3" s="1"/>
  <c r="L2008" i="3" s="1"/>
  <c r="F2008" i="3"/>
  <c r="G2008" i="3" s="1"/>
  <c r="H2008" i="3" s="1"/>
  <c r="J2005" i="3"/>
  <c r="K2005" i="3" s="1"/>
  <c r="L2005" i="3" s="1"/>
  <c r="F2005" i="3"/>
  <c r="G2005" i="3" s="1"/>
  <c r="H2005" i="3" s="1"/>
  <c r="J2002" i="3"/>
  <c r="K2002" i="3" s="1"/>
  <c r="L2002" i="3" s="1"/>
  <c r="F2002" i="3"/>
  <c r="G2002" i="3" s="1"/>
  <c r="H2002" i="3" s="1"/>
  <c r="J2000" i="3"/>
  <c r="K2000" i="3" s="1"/>
  <c r="L2000" i="3" s="1"/>
  <c r="F2000" i="3"/>
  <c r="G2000" i="3" s="1"/>
  <c r="H2000" i="3" s="1"/>
  <c r="J1996" i="3"/>
  <c r="K1996" i="3" s="1"/>
  <c r="L1996" i="3" s="1"/>
  <c r="F1996" i="3"/>
  <c r="G1996" i="3" s="1"/>
  <c r="H1996" i="3" s="1"/>
  <c r="J1990" i="3"/>
  <c r="K1990" i="3" s="1"/>
  <c r="L1990" i="3" s="1"/>
  <c r="F1990" i="3"/>
  <c r="G1990" i="3" s="1"/>
  <c r="H1990" i="3" s="1"/>
  <c r="J1987" i="3"/>
  <c r="K1987" i="3" s="1"/>
  <c r="L1987" i="3" s="1"/>
  <c r="F1987" i="3"/>
  <c r="J1983" i="3"/>
  <c r="K1983" i="3" s="1"/>
  <c r="L1983" i="3" s="1"/>
  <c r="F1983" i="3"/>
  <c r="J1980" i="3"/>
  <c r="K1980" i="3" s="1"/>
  <c r="L1980" i="3" s="1"/>
  <c r="F1980" i="3"/>
  <c r="G1980" i="3" s="1"/>
  <c r="H1980" i="3" s="1"/>
  <c r="J1976" i="3"/>
  <c r="K1976" i="3" s="1"/>
  <c r="L1976" i="3" s="1"/>
  <c r="F1976" i="3"/>
  <c r="G1976" i="3" s="1"/>
  <c r="H1976" i="3" s="1"/>
  <c r="J1973" i="3"/>
  <c r="K1973" i="3" s="1"/>
  <c r="L1973" i="3" s="1"/>
  <c r="F1973" i="3"/>
  <c r="G1973" i="3" s="1"/>
  <c r="H1973" i="3" s="1"/>
  <c r="J1970" i="3"/>
  <c r="K1970" i="3" s="1"/>
  <c r="L1970" i="3" s="1"/>
  <c r="F1970" i="3"/>
  <c r="G1970" i="3" s="1"/>
  <c r="H1970" i="3" s="1"/>
  <c r="J1966" i="3"/>
  <c r="K1966" i="3" s="1"/>
  <c r="L1966" i="3" s="1"/>
  <c r="F1966" i="3"/>
  <c r="G1966" i="3" s="1"/>
  <c r="H1966" i="3" s="1"/>
  <c r="J1963" i="3"/>
  <c r="K1963" i="3" s="1"/>
  <c r="L1963" i="3" s="1"/>
  <c r="F1963" i="3"/>
  <c r="G1963" i="3" s="1"/>
  <c r="H1963" i="3" s="1"/>
  <c r="J1956" i="3"/>
  <c r="K1956" i="3" s="1"/>
  <c r="L1956" i="3" s="1"/>
  <c r="F1956" i="3"/>
  <c r="G1956" i="3" s="1"/>
  <c r="H1956" i="3" s="1"/>
  <c r="J1950" i="3"/>
  <c r="K1950" i="3" s="1"/>
  <c r="L1950" i="3" s="1"/>
  <c r="F1950" i="3"/>
  <c r="G1950" i="3" s="1"/>
  <c r="H1950" i="3" s="1"/>
  <c r="J1946" i="3"/>
  <c r="K1946" i="3" s="1"/>
  <c r="L1946" i="3" s="1"/>
  <c r="F1946" i="3"/>
  <c r="G1946" i="3" s="1"/>
  <c r="H1946" i="3" s="1"/>
  <c r="J1943" i="3"/>
  <c r="K1943" i="3" s="1"/>
  <c r="L1943" i="3" s="1"/>
  <c r="F1943" i="3"/>
  <c r="G1943" i="3" s="1"/>
  <c r="H1943" i="3" s="1"/>
  <c r="J1938" i="3"/>
  <c r="K1938" i="3" s="1"/>
  <c r="L1938" i="3" s="1"/>
  <c r="F1938" i="3"/>
  <c r="G1938" i="3" s="1"/>
  <c r="H1938" i="3" s="1"/>
  <c r="J1935" i="3"/>
  <c r="K1935" i="3" s="1"/>
  <c r="L1935" i="3" s="1"/>
  <c r="F1935" i="3"/>
  <c r="G1935" i="3" s="1"/>
  <c r="H1935" i="3" s="1"/>
  <c r="J1931" i="3"/>
  <c r="K1931" i="3" s="1"/>
  <c r="L1931" i="3" s="1"/>
  <c r="F1931" i="3"/>
  <c r="G1931" i="3" s="1"/>
  <c r="H1931" i="3" s="1"/>
  <c r="J1927" i="3"/>
  <c r="K1927" i="3" s="1"/>
  <c r="L1927" i="3" s="1"/>
  <c r="F1927" i="3"/>
  <c r="G1927" i="3" s="1"/>
  <c r="H1927" i="3" s="1"/>
  <c r="J1921" i="3"/>
  <c r="K1921" i="3" s="1"/>
  <c r="L1921" i="3" s="1"/>
  <c r="F1921" i="3"/>
  <c r="G1921" i="3" s="1"/>
  <c r="H1921" i="3" s="1"/>
  <c r="J1918" i="3"/>
  <c r="K1918" i="3" s="1"/>
  <c r="L1918" i="3" s="1"/>
  <c r="F1918" i="3"/>
  <c r="G1918" i="3" s="1"/>
  <c r="H1918" i="3" s="1"/>
  <c r="J1914" i="3"/>
  <c r="K1914" i="3" s="1"/>
  <c r="L1914" i="3" s="1"/>
  <c r="F1914" i="3"/>
  <c r="G1914" i="3" s="1"/>
  <c r="H1914" i="3" s="1"/>
  <c r="J1910" i="3"/>
  <c r="K1910" i="3" s="1"/>
  <c r="L1910" i="3" s="1"/>
  <c r="F1910" i="3"/>
  <c r="G1910" i="3" s="1"/>
  <c r="H1910" i="3" s="1"/>
  <c r="J1906" i="3"/>
  <c r="K1906" i="3" s="1"/>
  <c r="L1906" i="3" s="1"/>
  <c r="F1906" i="3"/>
  <c r="G1906" i="3" s="1"/>
  <c r="H1906" i="3" s="1"/>
  <c r="J1902" i="3"/>
  <c r="K1902" i="3" s="1"/>
  <c r="L1902" i="3" s="1"/>
  <c r="F1902" i="3"/>
  <c r="G1902" i="3" s="1"/>
  <c r="H1902" i="3" s="1"/>
  <c r="J1899" i="3"/>
  <c r="K1899" i="3" s="1"/>
  <c r="L1899" i="3" s="1"/>
  <c r="F1899" i="3"/>
  <c r="G1899" i="3" s="1"/>
  <c r="H1899" i="3" s="1"/>
  <c r="J1895" i="3"/>
  <c r="K1895" i="3" s="1"/>
  <c r="L1895" i="3" s="1"/>
  <c r="F1895" i="3"/>
  <c r="G1895" i="3" s="1"/>
  <c r="H1895" i="3" s="1"/>
  <c r="J1891" i="3"/>
  <c r="K1891" i="3" s="1"/>
  <c r="L1891" i="3" s="1"/>
  <c r="F1891" i="3"/>
  <c r="G1891" i="3" s="1"/>
  <c r="H1891" i="3" s="1"/>
  <c r="J1887" i="3"/>
  <c r="K1887" i="3" s="1"/>
  <c r="L1887" i="3" s="1"/>
  <c r="F1887" i="3"/>
  <c r="G1887" i="3" s="1"/>
  <c r="H1887" i="3" s="1"/>
  <c r="J1883" i="3"/>
  <c r="K1883" i="3" s="1"/>
  <c r="L1883" i="3" s="1"/>
  <c r="F1883" i="3"/>
  <c r="G1883" i="3" s="1"/>
  <c r="H1883" i="3" s="1"/>
  <c r="J1879" i="3"/>
  <c r="K1879" i="3" s="1"/>
  <c r="L1879" i="3" s="1"/>
  <c r="F1879" i="3"/>
  <c r="G1879" i="3" s="1"/>
  <c r="H1879" i="3" s="1"/>
  <c r="J1875" i="3"/>
  <c r="K1875" i="3" s="1"/>
  <c r="L1875" i="3" s="1"/>
  <c r="F1875" i="3"/>
  <c r="G1875" i="3" s="1"/>
  <c r="H1875" i="3" s="1"/>
  <c r="J1872" i="3"/>
  <c r="K1872" i="3" s="1"/>
  <c r="L1872" i="3" s="1"/>
  <c r="F1872" i="3"/>
  <c r="G1872" i="3" s="1"/>
  <c r="H1872" i="3" s="1"/>
  <c r="J1868" i="3"/>
  <c r="K1868" i="3" s="1"/>
  <c r="L1868" i="3" s="1"/>
  <c r="F1868" i="3"/>
  <c r="G1868" i="3" s="1"/>
  <c r="H1868" i="3" s="1"/>
  <c r="J1861" i="3"/>
  <c r="K1861" i="3" s="1"/>
  <c r="L1861" i="3" s="1"/>
  <c r="F1861" i="3"/>
  <c r="G1861" i="3" s="1"/>
  <c r="H1861" i="3" s="1"/>
  <c r="J1857" i="3"/>
  <c r="K1857" i="3" s="1"/>
  <c r="L1857" i="3" s="1"/>
  <c r="F1857" i="3"/>
  <c r="G1857" i="3" s="1"/>
  <c r="H1857" i="3" s="1"/>
  <c r="J1852" i="3"/>
  <c r="K1852" i="3" s="1"/>
  <c r="L1852" i="3" s="1"/>
  <c r="F1852" i="3"/>
  <c r="G1852" i="3" s="1"/>
  <c r="H1852" i="3" s="1"/>
  <c r="J1848" i="3"/>
  <c r="K1848" i="3" s="1"/>
  <c r="L1848" i="3" s="1"/>
  <c r="F1848" i="3"/>
  <c r="G1848" i="3" s="1"/>
  <c r="H1848" i="3" s="1"/>
  <c r="J1841" i="3"/>
  <c r="K1841" i="3" s="1"/>
  <c r="L1841" i="3" s="1"/>
  <c r="F1841" i="3"/>
  <c r="G1841" i="3" s="1"/>
  <c r="H1841" i="3" s="1"/>
  <c r="J1838" i="3"/>
  <c r="K1838" i="3" s="1"/>
  <c r="L1838" i="3" s="1"/>
  <c r="F1838" i="3"/>
  <c r="G1838" i="3" s="1"/>
  <c r="H1838" i="3" s="1"/>
  <c r="J1835" i="3"/>
  <c r="K1835" i="3" s="1"/>
  <c r="L1835" i="3" s="1"/>
  <c r="F1835" i="3"/>
  <c r="G1835" i="3" s="1"/>
  <c r="H1835" i="3" s="1"/>
  <c r="J1832" i="3"/>
  <c r="K1832" i="3" s="1"/>
  <c r="L1832" i="3" s="1"/>
  <c r="F1832" i="3"/>
  <c r="G1832" i="3" s="1"/>
  <c r="H1832" i="3" s="1"/>
  <c r="J1829" i="3"/>
  <c r="K1829" i="3" s="1"/>
  <c r="L1829" i="3" s="1"/>
  <c r="F1829" i="3"/>
  <c r="G1829" i="3" s="1"/>
  <c r="H1829" i="3" s="1"/>
  <c r="J1825" i="3"/>
  <c r="K1825" i="3" s="1"/>
  <c r="L1825" i="3" s="1"/>
  <c r="F1825" i="3"/>
  <c r="G1825" i="3" s="1"/>
  <c r="H1825" i="3" s="1"/>
  <c r="J1822" i="3"/>
  <c r="K1822" i="3" s="1"/>
  <c r="L1822" i="3" s="1"/>
  <c r="F1822" i="3"/>
  <c r="G1822" i="3" s="1"/>
  <c r="H1822" i="3" s="1"/>
  <c r="J1818" i="3"/>
  <c r="K1818" i="3" s="1"/>
  <c r="L1818" i="3" s="1"/>
  <c r="F1818" i="3"/>
  <c r="G1818" i="3" s="1"/>
  <c r="H1818" i="3" s="1"/>
  <c r="J1815" i="3"/>
  <c r="K1815" i="3" s="1"/>
  <c r="L1815" i="3" s="1"/>
  <c r="F1815" i="3"/>
  <c r="G1815" i="3" s="1"/>
  <c r="H1815" i="3" s="1"/>
  <c r="J1812" i="3"/>
  <c r="K1812" i="3" s="1"/>
  <c r="L1812" i="3" s="1"/>
  <c r="F1812" i="3"/>
  <c r="G1812" i="3" s="1"/>
  <c r="H1812" i="3" s="1"/>
  <c r="J1808" i="3"/>
  <c r="K1808" i="3" s="1"/>
  <c r="L1808" i="3" s="1"/>
  <c r="F1808" i="3"/>
  <c r="G1808" i="3" s="1"/>
  <c r="H1808" i="3" s="1"/>
  <c r="J1805" i="3"/>
  <c r="K1805" i="3" s="1"/>
  <c r="L1805" i="3" s="1"/>
  <c r="F1805" i="3"/>
  <c r="G1805" i="3" s="1"/>
  <c r="H1805" i="3" s="1"/>
  <c r="J1799" i="3"/>
  <c r="K1799" i="3" s="1"/>
  <c r="L1799" i="3" s="1"/>
  <c r="F1799" i="3"/>
  <c r="G1799" i="3" s="1"/>
  <c r="H1799" i="3" s="1"/>
  <c r="J1795" i="3"/>
  <c r="K1795" i="3" s="1"/>
  <c r="L1795" i="3" s="1"/>
  <c r="F1795" i="3"/>
  <c r="G1795" i="3" s="1"/>
  <c r="H1795" i="3" s="1"/>
  <c r="J1790" i="3"/>
  <c r="K1790" i="3" s="1"/>
  <c r="L1790" i="3" s="1"/>
  <c r="F1790" i="3"/>
  <c r="G1790" i="3" s="1"/>
  <c r="H1790" i="3" s="1"/>
  <c r="J1784" i="3"/>
  <c r="K1784" i="3" s="1"/>
  <c r="L1784" i="3" s="1"/>
  <c r="F1784" i="3"/>
  <c r="G1784" i="3" s="1"/>
  <c r="H1784" i="3" s="1"/>
  <c r="J1781" i="3"/>
  <c r="K1781" i="3" s="1"/>
  <c r="L1781" i="3" s="1"/>
  <c r="F1781" i="3"/>
  <c r="G1781" i="3" s="1"/>
  <c r="H1781" i="3" s="1"/>
  <c r="J1778" i="3"/>
  <c r="K1778" i="3" s="1"/>
  <c r="L1778" i="3" s="1"/>
  <c r="F1778" i="3"/>
  <c r="G1778" i="3" s="1"/>
  <c r="H1778" i="3" s="1"/>
  <c r="J1772" i="3"/>
  <c r="K1772" i="3" s="1"/>
  <c r="L1772" i="3" s="1"/>
  <c r="F1772" i="3"/>
  <c r="G1772" i="3" s="1"/>
  <c r="H1772" i="3" s="1"/>
  <c r="J1768" i="3"/>
  <c r="K1768" i="3" s="1"/>
  <c r="L1768" i="3" s="1"/>
  <c r="F1768" i="3"/>
  <c r="G1768" i="3" s="1"/>
  <c r="H1768" i="3" s="1"/>
  <c r="J1764" i="3"/>
  <c r="K1764" i="3" s="1"/>
  <c r="L1764" i="3" s="1"/>
  <c r="F1764" i="3"/>
  <c r="G1764" i="3" s="1"/>
  <c r="H1764" i="3" s="1"/>
  <c r="J1757" i="3"/>
  <c r="K1757" i="3" s="1"/>
  <c r="L1757" i="3" s="1"/>
  <c r="F1757" i="3"/>
  <c r="G1757" i="3" s="1"/>
  <c r="H1757" i="3" s="1"/>
  <c r="J1752" i="3"/>
  <c r="K1752" i="3" s="1"/>
  <c r="L1752" i="3" s="1"/>
  <c r="F1752" i="3"/>
  <c r="G1752" i="3" s="1"/>
  <c r="H1752" i="3" s="1"/>
  <c r="J1748" i="3"/>
  <c r="K1748" i="3" s="1"/>
  <c r="L1748" i="3" s="1"/>
  <c r="F1748" i="3"/>
  <c r="G1748" i="3" s="1"/>
  <c r="H1748" i="3" s="1"/>
  <c r="J1744" i="3"/>
  <c r="K1744" i="3" s="1"/>
  <c r="L1744" i="3" s="1"/>
  <c r="F1744" i="3"/>
  <c r="G1744" i="3" s="1"/>
  <c r="H1744" i="3" s="1"/>
  <c r="J1742" i="3"/>
  <c r="K1742" i="3" s="1"/>
  <c r="L1742" i="3" s="1"/>
  <c r="F1742" i="3"/>
  <c r="G1742" i="3" s="1"/>
  <c r="H1742" i="3" s="1"/>
  <c r="J1735" i="3"/>
  <c r="K1735" i="3" s="1"/>
  <c r="L1735" i="3" s="1"/>
  <c r="F1735" i="3"/>
  <c r="J1732" i="3"/>
  <c r="K1732" i="3" s="1"/>
  <c r="L1732" i="3" s="1"/>
  <c r="F1732" i="3"/>
  <c r="G1732" i="3" s="1"/>
  <c r="H1732" i="3" s="1"/>
  <c r="J1729" i="3"/>
  <c r="K1729" i="3" s="1"/>
  <c r="L1729" i="3" s="1"/>
  <c r="F1729" i="3"/>
  <c r="G1729" i="3" s="1"/>
  <c r="H1729" i="3" s="1"/>
  <c r="J1725" i="3"/>
  <c r="K1725" i="3" s="1"/>
  <c r="L1725" i="3" s="1"/>
  <c r="F1725" i="3"/>
  <c r="G1725" i="3" s="1"/>
  <c r="H1725" i="3" s="1"/>
  <c r="J1722" i="3"/>
  <c r="K1722" i="3" s="1"/>
  <c r="L1722" i="3" s="1"/>
  <c r="F1722" i="3"/>
  <c r="G1722" i="3" s="1"/>
  <c r="H1722" i="3" s="1"/>
  <c r="J1719" i="3"/>
  <c r="K1719" i="3" s="1"/>
  <c r="L1719" i="3" s="1"/>
  <c r="F1719" i="3"/>
  <c r="G1719" i="3" s="1"/>
  <c r="H1719" i="3" s="1"/>
  <c r="J1715" i="3"/>
  <c r="K1715" i="3" s="1"/>
  <c r="L1715" i="3" s="1"/>
  <c r="F1715" i="3"/>
  <c r="G1715" i="3" s="1"/>
  <c r="H1715" i="3" s="1"/>
  <c r="J1709" i="3"/>
  <c r="K1709" i="3" s="1"/>
  <c r="L1709" i="3" s="1"/>
  <c r="F1709" i="3"/>
  <c r="G1709" i="3" s="1"/>
  <c r="H1709" i="3" s="1"/>
  <c r="J1703" i="3"/>
  <c r="K1703" i="3" s="1"/>
  <c r="L1703" i="3" s="1"/>
  <c r="F1703" i="3"/>
  <c r="J1700" i="3"/>
  <c r="K1700" i="3" s="1"/>
  <c r="L1700" i="3" s="1"/>
  <c r="F1700" i="3"/>
  <c r="G1700" i="3" s="1"/>
  <c r="H1700" i="3" s="1"/>
  <c r="J1692" i="3"/>
  <c r="K1692" i="3" s="1"/>
  <c r="L1692" i="3" s="1"/>
  <c r="F1692" i="3"/>
  <c r="G1692" i="3" s="1"/>
  <c r="H1692" i="3" s="1"/>
  <c r="J1686" i="3"/>
  <c r="K1686" i="3" s="1"/>
  <c r="L1686" i="3" s="1"/>
  <c r="F1686" i="3"/>
  <c r="G1686" i="3" s="1"/>
  <c r="H1686" i="3" s="1"/>
  <c r="J1683" i="3"/>
  <c r="K1683" i="3" s="1"/>
  <c r="L1683" i="3" s="1"/>
  <c r="F1683" i="3"/>
  <c r="J1680" i="3"/>
  <c r="K1680" i="3" s="1"/>
  <c r="L1680" i="3" s="1"/>
  <c r="F1680" i="3"/>
  <c r="G1680" i="3" s="1"/>
  <c r="H1680" i="3" s="1"/>
  <c r="J1674" i="3"/>
  <c r="K1674" i="3" s="1"/>
  <c r="L1674" i="3" s="1"/>
  <c r="F1674" i="3"/>
  <c r="G1674" i="3" s="1"/>
  <c r="H1674" i="3" s="1"/>
  <c r="J1671" i="3"/>
  <c r="K1671" i="3" s="1"/>
  <c r="L1671" i="3" s="1"/>
  <c r="F1671" i="3"/>
  <c r="G1671" i="3" s="1"/>
  <c r="H1671" i="3" s="1"/>
  <c r="J1668" i="3"/>
  <c r="K1668" i="3" s="1"/>
  <c r="L1668" i="3" s="1"/>
  <c r="F1668" i="3"/>
  <c r="G1668" i="3" s="1"/>
  <c r="H1668" i="3" s="1"/>
  <c r="J1665" i="3"/>
  <c r="K1665" i="3" s="1"/>
  <c r="L1665" i="3" s="1"/>
  <c r="F1665" i="3"/>
  <c r="G1665" i="3" s="1"/>
  <c r="H1665" i="3" s="1"/>
  <c r="J1662" i="3"/>
  <c r="K1662" i="3" s="1"/>
  <c r="L1662" i="3" s="1"/>
  <c r="F1662" i="3"/>
  <c r="G1662" i="3" s="1"/>
  <c r="H1662" i="3" s="1"/>
  <c r="J1656" i="3"/>
  <c r="K1656" i="3" s="1"/>
  <c r="L1656" i="3" s="1"/>
  <c r="F1656" i="3"/>
  <c r="G1656" i="3" s="1"/>
  <c r="H1656" i="3" s="1"/>
  <c r="J1652" i="3"/>
  <c r="K1652" i="3" s="1"/>
  <c r="L1652" i="3" s="1"/>
  <c r="F1652" i="3"/>
  <c r="G1652" i="3" s="1"/>
  <c r="H1652" i="3" s="1"/>
  <c r="J1649" i="3"/>
  <c r="K1649" i="3" s="1"/>
  <c r="L1649" i="3" s="1"/>
  <c r="F1649" i="3"/>
  <c r="G1649" i="3" s="1"/>
  <c r="H1649" i="3" s="1"/>
  <c r="J1645" i="3"/>
  <c r="K1645" i="3" s="1"/>
  <c r="L1645" i="3" s="1"/>
  <c r="F1645" i="3"/>
  <c r="G1645" i="3" s="1"/>
  <c r="H1645" i="3" s="1"/>
  <c r="J1642" i="3"/>
  <c r="K1642" i="3" s="1"/>
  <c r="L1642" i="3" s="1"/>
  <c r="F1642" i="3"/>
  <c r="G1642" i="3" s="1"/>
  <c r="H1642" i="3" s="1"/>
  <c r="J1639" i="3"/>
  <c r="K1639" i="3" s="1"/>
  <c r="L1639" i="3" s="1"/>
  <c r="F1639" i="3"/>
  <c r="J1635" i="3"/>
  <c r="K1635" i="3" s="1"/>
  <c r="L1635" i="3" s="1"/>
  <c r="F1635" i="3"/>
  <c r="G1635" i="3" s="1"/>
  <c r="H1635" i="3" s="1"/>
  <c r="J1633" i="3"/>
  <c r="K1633" i="3" s="1"/>
  <c r="L1633" i="3" s="1"/>
  <c r="F1633" i="3"/>
  <c r="G1633" i="3" s="1"/>
  <c r="H1633" i="3" s="1"/>
  <c r="J1630" i="3"/>
  <c r="K1630" i="3" s="1"/>
  <c r="L1630" i="3" s="1"/>
  <c r="F1630" i="3"/>
  <c r="G1630" i="3" s="1"/>
  <c r="H1630" i="3" s="1"/>
  <c r="J1628" i="3"/>
  <c r="K1628" i="3" s="1"/>
  <c r="L1628" i="3" s="1"/>
  <c r="F1628" i="3"/>
  <c r="G1628" i="3" s="1"/>
  <c r="H1628" i="3" s="1"/>
  <c r="J1625" i="3"/>
  <c r="K1625" i="3" s="1"/>
  <c r="L1625" i="3" s="1"/>
  <c r="F1625" i="3"/>
  <c r="G1625" i="3" s="1"/>
  <c r="H1625" i="3" s="1"/>
  <c r="J1621" i="3"/>
  <c r="K1621" i="3" s="1"/>
  <c r="L1621" i="3" s="1"/>
  <c r="F1621" i="3"/>
  <c r="G1621" i="3" s="1"/>
  <c r="H1621" i="3" s="1"/>
  <c r="J1619" i="3"/>
  <c r="K1619" i="3" s="1"/>
  <c r="L1619" i="3" s="1"/>
  <c r="F1619" i="3"/>
  <c r="G1619" i="3" s="1"/>
  <c r="H1619" i="3" s="1"/>
  <c r="J1615" i="3"/>
  <c r="K1615" i="3" s="1"/>
  <c r="L1615" i="3" s="1"/>
  <c r="F1615" i="3"/>
  <c r="G1615" i="3" s="1"/>
  <c r="H1615" i="3" s="1"/>
  <c r="J1612" i="3"/>
  <c r="K1612" i="3" s="1"/>
  <c r="L1612" i="3" s="1"/>
  <c r="F1612" i="3"/>
  <c r="G1612" i="3" s="1"/>
  <c r="H1612" i="3" s="1"/>
  <c r="J1609" i="3"/>
  <c r="K1609" i="3" s="1"/>
  <c r="L1609" i="3" s="1"/>
  <c r="F1609" i="3"/>
  <c r="G1609" i="3" s="1"/>
  <c r="H1609" i="3" s="1"/>
  <c r="J1606" i="3"/>
  <c r="K1606" i="3" s="1"/>
  <c r="L1606" i="3" s="1"/>
  <c r="F1606" i="3"/>
  <c r="G1606" i="3" s="1"/>
  <c r="H1606" i="3" s="1"/>
  <c r="J1603" i="3"/>
  <c r="K1603" i="3" s="1"/>
  <c r="L1603" i="3" s="1"/>
  <c r="F1603" i="3"/>
  <c r="J1599" i="3"/>
  <c r="K1599" i="3" s="1"/>
  <c r="L1599" i="3" s="1"/>
  <c r="F1599" i="3"/>
  <c r="G1599" i="3" s="1"/>
  <c r="H1599" i="3" s="1"/>
  <c r="J1593" i="3"/>
  <c r="K1593" i="3" s="1"/>
  <c r="L1593" i="3" s="1"/>
  <c r="F1593" i="3"/>
  <c r="G1593" i="3" s="1"/>
  <c r="H1593" i="3" s="1"/>
  <c r="J1589" i="3"/>
  <c r="K1589" i="3" s="1"/>
  <c r="L1589" i="3" s="1"/>
  <c r="F1589" i="3"/>
  <c r="G1589" i="3" s="1"/>
  <c r="H1589" i="3" s="1"/>
  <c r="J1586" i="3"/>
  <c r="K1586" i="3" s="1"/>
  <c r="L1586" i="3" s="1"/>
  <c r="F1586" i="3"/>
  <c r="G1586" i="3" s="1"/>
  <c r="H1586" i="3" s="1"/>
  <c r="J1580" i="3"/>
  <c r="K1580" i="3" s="1"/>
  <c r="L1580" i="3" s="1"/>
  <c r="F1580" i="3"/>
  <c r="G1580" i="3" s="1"/>
  <c r="H1580" i="3" s="1"/>
  <c r="J1578" i="3"/>
  <c r="K1578" i="3" s="1"/>
  <c r="L1578" i="3" s="1"/>
  <c r="F1578" i="3"/>
  <c r="G1578" i="3" s="1"/>
  <c r="H1578" i="3" s="1"/>
  <c r="J1573" i="3"/>
  <c r="K1573" i="3" s="1"/>
  <c r="L1573" i="3" s="1"/>
  <c r="F1573" i="3"/>
  <c r="G1573" i="3" s="1"/>
  <c r="H1573" i="3" s="1"/>
  <c r="J1570" i="3"/>
  <c r="K1570" i="3" s="1"/>
  <c r="L1570" i="3" s="1"/>
  <c r="F1570" i="3"/>
  <c r="G1570" i="3" s="1"/>
  <c r="H1570" i="3" s="1"/>
  <c r="J1567" i="3"/>
  <c r="K1567" i="3" s="1"/>
  <c r="L1567" i="3" s="1"/>
  <c r="F1567" i="3"/>
  <c r="G1567" i="3" s="1"/>
  <c r="H1567" i="3" s="1"/>
  <c r="J1564" i="3"/>
  <c r="K1564" i="3" s="1"/>
  <c r="L1564" i="3" s="1"/>
  <c r="F1564" i="3"/>
  <c r="G1564" i="3" s="1"/>
  <c r="H1564" i="3" s="1"/>
  <c r="J1561" i="3"/>
  <c r="K1561" i="3" s="1"/>
  <c r="L1561" i="3" s="1"/>
  <c r="F1561" i="3"/>
  <c r="G1561" i="3" s="1"/>
  <c r="H1561" i="3" s="1"/>
  <c r="J1554" i="3"/>
  <c r="K1554" i="3" s="1"/>
  <c r="L1554" i="3" s="1"/>
  <c r="F1554" i="3"/>
  <c r="G1554" i="3" s="1"/>
  <c r="H1554" i="3" s="1"/>
  <c r="J1547" i="3"/>
  <c r="K1547" i="3" s="1"/>
  <c r="L1547" i="3" s="1"/>
  <c r="F1547" i="3"/>
  <c r="J1544" i="3"/>
  <c r="K1544" i="3" s="1"/>
  <c r="L1544" i="3" s="1"/>
  <c r="F1544" i="3"/>
  <c r="G1544" i="3" s="1"/>
  <c r="H1544" i="3" s="1"/>
  <c r="J1540" i="3"/>
  <c r="K1540" i="3" s="1"/>
  <c r="L1540" i="3" s="1"/>
  <c r="F1540" i="3"/>
  <c r="G1540" i="3" s="1"/>
  <c r="H1540" i="3" s="1"/>
  <c r="J1536" i="3"/>
  <c r="K1536" i="3" s="1"/>
  <c r="L1536" i="3" s="1"/>
  <c r="F1536" i="3"/>
  <c r="G1536" i="3" s="1"/>
  <c r="H1536" i="3" s="1"/>
  <c r="J1524" i="3"/>
  <c r="K1524" i="3" s="1"/>
  <c r="L1524" i="3" s="1"/>
  <c r="F1524" i="3"/>
  <c r="G1524" i="3" s="1"/>
  <c r="H1524" i="3" s="1"/>
  <c r="J1520" i="3"/>
  <c r="K1520" i="3" s="1"/>
  <c r="L1520" i="3" s="1"/>
  <c r="F1520" i="3"/>
  <c r="G1520" i="3" s="1"/>
  <c r="H1520" i="3" s="1"/>
  <c r="J1516" i="3"/>
  <c r="K1516" i="3" s="1"/>
  <c r="L1516" i="3" s="1"/>
  <c r="F1516" i="3"/>
  <c r="G1516" i="3" s="1"/>
  <c r="H1516" i="3" s="1"/>
  <c r="J1513" i="3"/>
  <c r="K1513" i="3" s="1"/>
  <c r="L1513" i="3" s="1"/>
  <c r="F1513" i="3"/>
  <c r="G1513" i="3" s="1"/>
  <c r="H1513" i="3" s="1"/>
  <c r="J1511" i="3"/>
  <c r="K1511" i="3" s="1"/>
  <c r="L1511" i="3" s="1"/>
  <c r="F1511" i="3"/>
  <c r="G1511" i="3" s="1"/>
  <c r="H1511" i="3" s="1"/>
  <c r="J1508" i="3"/>
  <c r="K1508" i="3" s="1"/>
  <c r="L1508" i="3" s="1"/>
  <c r="F1508" i="3"/>
  <c r="G1508" i="3" s="1"/>
  <c r="H1508" i="3" s="1"/>
  <c r="J1505" i="3"/>
  <c r="K1505" i="3" s="1"/>
  <c r="L1505" i="3" s="1"/>
  <c r="F1505" i="3"/>
  <c r="G1505" i="3" s="1"/>
  <c r="H1505" i="3" s="1"/>
  <c r="J1499" i="3"/>
  <c r="K1499" i="3" s="1"/>
  <c r="L1499" i="3" s="1"/>
  <c r="F1499" i="3"/>
  <c r="J1494" i="3"/>
  <c r="K1494" i="3" s="1"/>
  <c r="L1494" i="3" s="1"/>
  <c r="F1494" i="3"/>
  <c r="G1494" i="3" s="1"/>
  <c r="H1494" i="3" s="1"/>
  <c r="J1492" i="3"/>
  <c r="K1492" i="3" s="1"/>
  <c r="L1492" i="3" s="1"/>
  <c r="F1492" i="3"/>
  <c r="G1492" i="3" s="1"/>
  <c r="H1492" i="3" s="1"/>
  <c r="J1488" i="3"/>
  <c r="K1488" i="3" s="1"/>
  <c r="L1488" i="3" s="1"/>
  <c r="F1488" i="3"/>
  <c r="G1488" i="3" s="1"/>
  <c r="H1488" i="3" s="1"/>
  <c r="J1485" i="3"/>
  <c r="K1485" i="3" s="1"/>
  <c r="L1485" i="3" s="1"/>
  <c r="F1485" i="3"/>
  <c r="G1485" i="3" s="1"/>
  <c r="H1485" i="3" s="1"/>
  <c r="J1480" i="3"/>
  <c r="K1480" i="3" s="1"/>
  <c r="L1480" i="3" s="1"/>
  <c r="F1480" i="3"/>
  <c r="G1480" i="3" s="1"/>
  <c r="H1480" i="3" s="1"/>
  <c r="J1476" i="3"/>
  <c r="K1476" i="3" s="1"/>
  <c r="L1476" i="3" s="1"/>
  <c r="F1476" i="3"/>
  <c r="G1476" i="3" s="1"/>
  <c r="H1476" i="3" s="1"/>
  <c r="J1467" i="3"/>
  <c r="K1467" i="3" s="1"/>
  <c r="L1467" i="3" s="1"/>
  <c r="F1467" i="3"/>
  <c r="G1467" i="3" s="1"/>
  <c r="H1467" i="3" s="1"/>
  <c r="J1464" i="3"/>
  <c r="K1464" i="3" s="1"/>
  <c r="L1464" i="3" s="1"/>
  <c r="F1464" i="3"/>
  <c r="G1464" i="3" s="1"/>
  <c r="H1464" i="3" s="1"/>
  <c r="J1460" i="3"/>
  <c r="K1460" i="3" s="1"/>
  <c r="L1460" i="3" s="1"/>
  <c r="F1460" i="3"/>
  <c r="G1460" i="3" s="1"/>
  <c r="H1460" i="3" s="1"/>
  <c r="J1454" i="3"/>
  <c r="K1454" i="3" s="1"/>
  <c r="L1454" i="3" s="1"/>
  <c r="F1454" i="3"/>
  <c r="G1454" i="3" s="1"/>
  <c r="H1454" i="3" s="1"/>
  <c r="J1450" i="3"/>
  <c r="K1450" i="3" s="1"/>
  <c r="L1450" i="3" s="1"/>
  <c r="F1450" i="3"/>
  <c r="G1450" i="3" s="1"/>
  <c r="H1450" i="3" s="1"/>
  <c r="J1446" i="3"/>
  <c r="K1446" i="3" s="1"/>
  <c r="L1446" i="3" s="1"/>
  <c r="F1446" i="3"/>
  <c r="G1446" i="3" s="1"/>
  <c r="H1446" i="3" s="1"/>
  <c r="J1444" i="3"/>
  <c r="K1444" i="3" s="1"/>
  <c r="L1444" i="3" s="1"/>
  <c r="F1444" i="3"/>
  <c r="G1444" i="3" s="1"/>
  <c r="H1444" i="3" s="1"/>
  <c r="J1437" i="3"/>
  <c r="K1437" i="3" s="1"/>
  <c r="L1437" i="3" s="1"/>
  <c r="F1437" i="3"/>
  <c r="G1437" i="3" s="1"/>
  <c r="H1437" i="3" s="1"/>
  <c r="J1433" i="3"/>
  <c r="K1433" i="3" s="1"/>
  <c r="L1433" i="3" s="1"/>
  <c r="F1433" i="3"/>
  <c r="G1433" i="3" s="1"/>
  <c r="H1433" i="3" s="1"/>
  <c r="J1430" i="3"/>
  <c r="K1430" i="3" s="1"/>
  <c r="L1430" i="3" s="1"/>
  <c r="F1430" i="3"/>
  <c r="G1430" i="3" s="1"/>
  <c r="H1430" i="3" s="1"/>
  <c r="J1427" i="3"/>
  <c r="K1427" i="3" s="1"/>
  <c r="L1427" i="3" s="1"/>
  <c r="F1427" i="3"/>
  <c r="J1424" i="3"/>
  <c r="K1424" i="3" s="1"/>
  <c r="L1424" i="3" s="1"/>
  <c r="F1424" i="3"/>
  <c r="G1424" i="3" s="1"/>
  <c r="H1424" i="3" s="1"/>
  <c r="J1420" i="3"/>
  <c r="K1420" i="3" s="1"/>
  <c r="L1420" i="3" s="1"/>
  <c r="F1420" i="3"/>
  <c r="G1420" i="3" s="1"/>
  <c r="H1420" i="3" s="1"/>
  <c r="J1415" i="3"/>
  <c r="K1415" i="3" s="1"/>
  <c r="L1415" i="3" s="1"/>
  <c r="F1415" i="3"/>
  <c r="G1415" i="3" s="1"/>
  <c r="H1415" i="3" s="1"/>
  <c r="J1412" i="3"/>
  <c r="K1412" i="3" s="1"/>
  <c r="L1412" i="3" s="1"/>
  <c r="F1412" i="3"/>
  <c r="G1412" i="3" s="1"/>
  <c r="H1412" i="3" s="1"/>
  <c r="J1406" i="3"/>
  <c r="K1406" i="3" s="1"/>
  <c r="L1406" i="3" s="1"/>
  <c r="F1406" i="3"/>
  <c r="G1406" i="3" s="1"/>
  <c r="H1406" i="3" s="1"/>
  <c r="J1402" i="3"/>
  <c r="K1402" i="3" s="1"/>
  <c r="L1402" i="3" s="1"/>
  <c r="F1402" i="3"/>
  <c r="G1402" i="3" s="1"/>
  <c r="H1402" i="3" s="1"/>
  <c r="J1397" i="3"/>
  <c r="K1397" i="3" s="1"/>
  <c r="L1397" i="3" s="1"/>
  <c r="F1397" i="3"/>
  <c r="G1397" i="3" s="1"/>
  <c r="H1397" i="3" s="1"/>
  <c r="J1390" i="3"/>
  <c r="K1390" i="3" s="1"/>
  <c r="L1390" i="3" s="1"/>
  <c r="F1390" i="3"/>
  <c r="G1390" i="3" s="1"/>
  <c r="H1390" i="3" s="1"/>
  <c r="J1386" i="3"/>
  <c r="K1386" i="3" s="1"/>
  <c r="L1386" i="3" s="1"/>
  <c r="F1386" i="3"/>
  <c r="G1386" i="3" s="1"/>
  <c r="H1386" i="3" s="1"/>
  <c r="J1379" i="3"/>
  <c r="K1379" i="3" s="1"/>
  <c r="L1379" i="3" s="1"/>
  <c r="F1379" i="3"/>
  <c r="G1379" i="3" s="1"/>
  <c r="H1379" i="3" s="1"/>
  <c r="J1373" i="3"/>
  <c r="K1373" i="3" s="1"/>
  <c r="L1373" i="3" s="1"/>
  <c r="F1373" i="3"/>
  <c r="G1373" i="3" s="1"/>
  <c r="H1373" i="3" s="1"/>
  <c r="J1370" i="3"/>
  <c r="K1370" i="3" s="1"/>
  <c r="L1370" i="3" s="1"/>
  <c r="F1370" i="3"/>
  <c r="G1370" i="3" s="1"/>
  <c r="H1370" i="3" s="1"/>
  <c r="J1366" i="3"/>
  <c r="K1366" i="3" s="1"/>
  <c r="L1366" i="3" s="1"/>
  <c r="F1366" i="3"/>
  <c r="G1366" i="3" s="1"/>
  <c r="H1366" i="3" s="1"/>
  <c r="J1362" i="3"/>
  <c r="K1362" i="3" s="1"/>
  <c r="L1362" i="3" s="1"/>
  <c r="F1362" i="3"/>
  <c r="G1362" i="3" s="1"/>
  <c r="H1362" i="3" s="1"/>
  <c r="J1358" i="3"/>
  <c r="K1358" i="3" s="1"/>
  <c r="L1358" i="3" s="1"/>
  <c r="F1358" i="3"/>
  <c r="G1358" i="3" s="1"/>
  <c r="H1358" i="3" s="1"/>
  <c r="J1355" i="3"/>
  <c r="K1355" i="3" s="1"/>
  <c r="L1355" i="3" s="1"/>
  <c r="F1355" i="3"/>
  <c r="G1355" i="3" s="1"/>
  <c r="H1355" i="3" s="1"/>
  <c r="J1351" i="3"/>
  <c r="K1351" i="3" s="1"/>
  <c r="L1351" i="3" s="1"/>
  <c r="F1351" i="3"/>
  <c r="G1351" i="3" s="1"/>
  <c r="H1351" i="3" s="1"/>
  <c r="J1347" i="3"/>
  <c r="K1347" i="3" s="1"/>
  <c r="L1347" i="3" s="1"/>
  <c r="F1347" i="3"/>
  <c r="G1347" i="3" s="1"/>
  <c r="H1347" i="3" s="1"/>
  <c r="J1344" i="3"/>
  <c r="K1344" i="3" s="1"/>
  <c r="L1344" i="3" s="1"/>
  <c r="F1344" i="3"/>
  <c r="G1344" i="3" s="1"/>
  <c r="H1344" i="3" s="1"/>
  <c r="J1339" i="3"/>
  <c r="K1339" i="3" s="1"/>
  <c r="L1339" i="3" s="1"/>
  <c r="F1339" i="3"/>
  <c r="J1336" i="3"/>
  <c r="K1336" i="3" s="1"/>
  <c r="L1336" i="3" s="1"/>
  <c r="F1336" i="3"/>
  <c r="G1336" i="3" s="1"/>
  <c r="H1336" i="3" s="1"/>
  <c r="J1332" i="3"/>
  <c r="K1332" i="3" s="1"/>
  <c r="L1332" i="3" s="1"/>
  <c r="F1332" i="3"/>
  <c r="G1332" i="3" s="1"/>
  <c r="H1332" i="3" s="1"/>
  <c r="J1329" i="3"/>
  <c r="K1329" i="3" s="1"/>
  <c r="L1329" i="3" s="1"/>
  <c r="F1329" i="3"/>
  <c r="G1329" i="3" s="1"/>
  <c r="H1329" i="3" s="1"/>
  <c r="J1323" i="3"/>
  <c r="K1323" i="3" s="1"/>
  <c r="L1323" i="3" s="1"/>
  <c r="F1323" i="3"/>
  <c r="J1319" i="3"/>
  <c r="K1319" i="3" s="1"/>
  <c r="L1319" i="3" s="1"/>
  <c r="F1319" i="3"/>
  <c r="G1319" i="3" s="1"/>
  <c r="H1319" i="3" s="1"/>
  <c r="J1316" i="3"/>
  <c r="K1316" i="3" s="1"/>
  <c r="L1316" i="3" s="1"/>
  <c r="F1316" i="3"/>
  <c r="G1316" i="3" s="1"/>
  <c r="H1316" i="3" s="1"/>
  <c r="J1313" i="3"/>
  <c r="K1313" i="3" s="1"/>
  <c r="L1313" i="3" s="1"/>
  <c r="F1313" i="3"/>
  <c r="G1313" i="3" s="1"/>
  <c r="H1313" i="3" s="1"/>
  <c r="J1310" i="3"/>
  <c r="K1310" i="3" s="1"/>
  <c r="L1310" i="3" s="1"/>
  <c r="F1310" i="3"/>
  <c r="G1310" i="3" s="1"/>
  <c r="H1310" i="3" s="1"/>
  <c r="J1308" i="3"/>
  <c r="K1308" i="3" s="1"/>
  <c r="L1308" i="3" s="1"/>
  <c r="F1308" i="3"/>
  <c r="G1308" i="3" s="1"/>
  <c r="H1308" i="3" s="1"/>
  <c r="J1305" i="3"/>
  <c r="K1305" i="3" s="1"/>
  <c r="L1305" i="3" s="1"/>
  <c r="F1305" i="3"/>
  <c r="G1305" i="3" s="1"/>
  <c r="H1305" i="3" s="1"/>
  <c r="J1302" i="3"/>
  <c r="K1302" i="3" s="1"/>
  <c r="L1302" i="3" s="1"/>
  <c r="F1302" i="3"/>
  <c r="G1302" i="3" s="1"/>
  <c r="H1302" i="3" s="1"/>
  <c r="J1299" i="3"/>
  <c r="K1299" i="3" s="1"/>
  <c r="L1299" i="3" s="1"/>
  <c r="F1299" i="3"/>
  <c r="J1296" i="3"/>
  <c r="K1296" i="3" s="1"/>
  <c r="L1296" i="3" s="1"/>
  <c r="F1296" i="3"/>
  <c r="G1296" i="3" s="1"/>
  <c r="H1296" i="3" s="1"/>
  <c r="J1291" i="3"/>
  <c r="K1291" i="3" s="1"/>
  <c r="L1291" i="3" s="1"/>
  <c r="F1291" i="3"/>
  <c r="G1291" i="3" s="1"/>
  <c r="H1291" i="3" s="1"/>
  <c r="J1288" i="3"/>
  <c r="K1288" i="3" s="1"/>
  <c r="L1288" i="3" s="1"/>
  <c r="F1288" i="3"/>
  <c r="G1288" i="3" s="1"/>
  <c r="H1288" i="3" s="1"/>
  <c r="J1285" i="3"/>
  <c r="K1285" i="3" s="1"/>
  <c r="L1285" i="3" s="1"/>
  <c r="F1285" i="3"/>
  <c r="G1285" i="3" s="1"/>
  <c r="H1285" i="3" s="1"/>
  <c r="J1282" i="3"/>
  <c r="K1282" i="3" s="1"/>
  <c r="L1282" i="3" s="1"/>
  <c r="F1282" i="3"/>
  <c r="G1282" i="3" s="1"/>
  <c r="H1282" i="3" s="1"/>
  <c r="J1278" i="3"/>
  <c r="K1278" i="3" s="1"/>
  <c r="L1278" i="3" s="1"/>
  <c r="F1278" i="3"/>
  <c r="G1278" i="3" s="1"/>
  <c r="H1278" i="3" s="1"/>
  <c r="J1270" i="3"/>
  <c r="K1270" i="3" s="1"/>
  <c r="L1270" i="3" s="1"/>
  <c r="F1270" i="3"/>
  <c r="G1270" i="3" s="1"/>
  <c r="H1270" i="3" s="1"/>
  <c r="J1261" i="3"/>
  <c r="K1261" i="3" s="1"/>
  <c r="L1261" i="3" s="1"/>
  <c r="F1261" i="3"/>
  <c r="G1261" i="3" s="1"/>
  <c r="H1261" i="3" s="1"/>
  <c r="J1259" i="3"/>
  <c r="K1259" i="3" s="1"/>
  <c r="L1259" i="3" s="1"/>
  <c r="F1259" i="3"/>
  <c r="G1259" i="3" s="1"/>
  <c r="H1259" i="3" s="1"/>
  <c r="J1257" i="3"/>
  <c r="K1257" i="3" s="1"/>
  <c r="L1257" i="3" s="1"/>
  <c r="F1257" i="3"/>
  <c r="G1257" i="3" s="1"/>
  <c r="H1257" i="3" s="1"/>
  <c r="J1254" i="3"/>
  <c r="K1254" i="3" s="1"/>
  <c r="L1254" i="3" s="1"/>
  <c r="F1254" i="3"/>
  <c r="G1254" i="3" s="1"/>
  <c r="H1254" i="3" s="1"/>
  <c r="J1248" i="3"/>
  <c r="K1248" i="3" s="1"/>
  <c r="L1248" i="3" s="1"/>
  <c r="F1248" i="3"/>
  <c r="G1248" i="3" s="1"/>
  <c r="H1248" i="3" s="1"/>
  <c r="J1244" i="3"/>
  <c r="K1244" i="3" s="1"/>
  <c r="L1244" i="3" s="1"/>
  <c r="F1244" i="3"/>
  <c r="G1244" i="3" s="1"/>
  <c r="H1244" i="3" s="1"/>
  <c r="J1242" i="3"/>
  <c r="K1242" i="3" s="1"/>
  <c r="L1242" i="3" s="1"/>
  <c r="F1242" i="3"/>
  <c r="G1242" i="3" s="1"/>
  <c r="H1242" i="3" s="1"/>
  <c r="J1235" i="3"/>
  <c r="K1235" i="3" s="1"/>
  <c r="L1235" i="3" s="1"/>
  <c r="F1235" i="3"/>
  <c r="G1235" i="3" s="1"/>
  <c r="H1235" i="3" s="1"/>
  <c r="J1233" i="3"/>
  <c r="K1233" i="3" s="1"/>
  <c r="L1233" i="3" s="1"/>
  <c r="F1233" i="3"/>
  <c r="G1233" i="3" s="1"/>
  <c r="H1233" i="3" s="1"/>
  <c r="J1229" i="3"/>
  <c r="K1229" i="3" s="1"/>
  <c r="L1229" i="3" s="1"/>
  <c r="F1229" i="3"/>
  <c r="G1229" i="3" s="1"/>
  <c r="H1229" i="3" s="1"/>
  <c r="J1223" i="3"/>
  <c r="K1223" i="3" s="1"/>
  <c r="L1223" i="3" s="1"/>
  <c r="F1223" i="3"/>
  <c r="G1223" i="3" s="1"/>
  <c r="H1223" i="3" s="1"/>
  <c r="J1220" i="3"/>
  <c r="K1220" i="3" s="1"/>
  <c r="L1220" i="3" s="1"/>
  <c r="F1220" i="3"/>
  <c r="G1220" i="3" s="1"/>
  <c r="H1220" i="3" s="1"/>
  <c r="J1214" i="3"/>
  <c r="K1214" i="3" s="1"/>
  <c r="L1214" i="3" s="1"/>
  <c r="F1214" i="3"/>
  <c r="G1214" i="3" s="1"/>
  <c r="H1214" i="3" s="1"/>
  <c r="J1210" i="3"/>
  <c r="K1210" i="3" s="1"/>
  <c r="L1210" i="3" s="1"/>
  <c r="F1210" i="3"/>
  <c r="G1210" i="3" s="1"/>
  <c r="H1210" i="3" s="1"/>
  <c r="J1204" i="3"/>
  <c r="K1204" i="3" s="1"/>
  <c r="L1204" i="3" s="1"/>
  <c r="F1204" i="3"/>
  <c r="G1204" i="3" s="1"/>
  <c r="H1204" i="3" s="1"/>
  <c r="J1198" i="3"/>
  <c r="K1198" i="3" s="1"/>
  <c r="L1198" i="3" s="1"/>
  <c r="F1198" i="3"/>
  <c r="G1198" i="3" s="1"/>
  <c r="H1198" i="3" s="1"/>
  <c r="J1195" i="3"/>
  <c r="K1195" i="3" s="1"/>
  <c r="L1195" i="3" s="1"/>
  <c r="F1195" i="3"/>
  <c r="G1195" i="3" s="1"/>
  <c r="H1195" i="3" s="1"/>
  <c r="J1191" i="3"/>
  <c r="K1191" i="3" s="1"/>
  <c r="L1191" i="3" s="1"/>
  <c r="F1191" i="3"/>
  <c r="G1191" i="3" s="1"/>
  <c r="H1191" i="3" s="1"/>
  <c r="J1187" i="3"/>
  <c r="K1187" i="3" s="1"/>
  <c r="L1187" i="3" s="1"/>
  <c r="F1187" i="3"/>
  <c r="G1187" i="3" s="1"/>
  <c r="H1187" i="3" s="1"/>
  <c r="J1183" i="3"/>
  <c r="K1183" i="3" s="1"/>
  <c r="L1183" i="3" s="1"/>
  <c r="F1183" i="3"/>
  <c r="G1183" i="3" s="1"/>
  <c r="H1183" i="3" s="1"/>
  <c r="J1181" i="3"/>
  <c r="K1181" i="3" s="1"/>
  <c r="L1181" i="3" s="1"/>
  <c r="F1181" i="3"/>
  <c r="G1181" i="3" s="1"/>
  <c r="H1181" i="3" s="1"/>
  <c r="J1177" i="3"/>
  <c r="K1177" i="3" s="1"/>
  <c r="L1177" i="3" s="1"/>
  <c r="F1177" i="3"/>
  <c r="G1177" i="3" s="1"/>
  <c r="H1177" i="3" s="1"/>
  <c r="J1174" i="3"/>
  <c r="K1174" i="3" s="1"/>
  <c r="L1174" i="3" s="1"/>
  <c r="F1174" i="3"/>
  <c r="G1174" i="3" s="1"/>
  <c r="H1174" i="3" s="1"/>
  <c r="J1170" i="3"/>
  <c r="K1170" i="3" s="1"/>
  <c r="L1170" i="3" s="1"/>
  <c r="F1170" i="3"/>
  <c r="G1170" i="3" s="1"/>
  <c r="H1170" i="3" s="1"/>
  <c r="J1167" i="3"/>
  <c r="K1167" i="3" s="1"/>
  <c r="L1167" i="3" s="1"/>
  <c r="F1167" i="3"/>
  <c r="G1167" i="3" s="1"/>
  <c r="H1167" i="3" s="1"/>
  <c r="J1164" i="3"/>
  <c r="K1164" i="3" s="1"/>
  <c r="L1164" i="3" s="1"/>
  <c r="F1164" i="3"/>
  <c r="G1164" i="3" s="1"/>
  <c r="H1164" i="3" s="1"/>
  <c r="J1162" i="3"/>
  <c r="K1162" i="3" s="1"/>
  <c r="L1162" i="3" s="1"/>
  <c r="F1162" i="3"/>
  <c r="G1162" i="3" s="1"/>
  <c r="H1162" i="3" s="1"/>
  <c r="J1159" i="3"/>
  <c r="K1159" i="3" s="1"/>
  <c r="L1159" i="3" s="1"/>
  <c r="F1159" i="3"/>
  <c r="G1159" i="3" s="1"/>
  <c r="H1159" i="3" s="1"/>
  <c r="J1151" i="3"/>
  <c r="K1151" i="3" s="1"/>
  <c r="L1151" i="3" s="1"/>
  <c r="F1151" i="3"/>
  <c r="G1151" i="3" s="1"/>
  <c r="H1151" i="3" s="1"/>
  <c r="J1147" i="3"/>
  <c r="K1147" i="3" s="1"/>
  <c r="L1147" i="3" s="1"/>
  <c r="F1147" i="3"/>
  <c r="G1147" i="3" s="1"/>
  <c r="H1147" i="3" s="1"/>
  <c r="J1143" i="3"/>
  <c r="K1143" i="3" s="1"/>
  <c r="L1143" i="3" s="1"/>
  <c r="F1143" i="3"/>
  <c r="G1143" i="3" s="1"/>
  <c r="H1143" i="3" s="1"/>
  <c r="J1140" i="3"/>
  <c r="K1140" i="3" s="1"/>
  <c r="L1140" i="3" s="1"/>
  <c r="F1140" i="3"/>
  <c r="G1140" i="3" s="1"/>
  <c r="H1140" i="3" s="1"/>
  <c r="J1136" i="3"/>
  <c r="K1136" i="3" s="1"/>
  <c r="L1136" i="3" s="1"/>
  <c r="F1136" i="3"/>
  <c r="G1136" i="3" s="1"/>
  <c r="H1136" i="3" s="1"/>
  <c r="J1132" i="3"/>
  <c r="K1132" i="3" s="1"/>
  <c r="L1132" i="3" s="1"/>
  <c r="F1132" i="3"/>
  <c r="G1132" i="3" s="1"/>
  <c r="H1132" i="3" s="1"/>
  <c r="J1129" i="3"/>
  <c r="K1129" i="3" s="1"/>
  <c r="L1129" i="3" s="1"/>
  <c r="F1129" i="3"/>
  <c r="G1129" i="3" s="1"/>
  <c r="H1129" i="3" s="1"/>
  <c r="J1122" i="3"/>
  <c r="K1122" i="3" s="1"/>
  <c r="L1122" i="3" s="1"/>
  <c r="F1122" i="3"/>
  <c r="G1122" i="3" s="1"/>
  <c r="H1122" i="3" s="1"/>
  <c r="J1118" i="3"/>
  <c r="K1118" i="3" s="1"/>
  <c r="L1118" i="3" s="1"/>
  <c r="F1118" i="3"/>
  <c r="G1118" i="3" s="1"/>
  <c r="H1118" i="3" s="1"/>
  <c r="J1114" i="3"/>
  <c r="K1114" i="3" s="1"/>
  <c r="L1114" i="3" s="1"/>
  <c r="F1114" i="3"/>
  <c r="G1114" i="3" s="1"/>
  <c r="H1114" i="3" s="1"/>
  <c r="J1111" i="3"/>
  <c r="K1111" i="3" s="1"/>
  <c r="L1111" i="3" s="1"/>
  <c r="F1111" i="3"/>
  <c r="G1111" i="3" s="1"/>
  <c r="H1111" i="3" s="1"/>
  <c r="J1107" i="3"/>
  <c r="K1107" i="3" s="1"/>
  <c r="L1107" i="3" s="1"/>
  <c r="F1107" i="3"/>
  <c r="G1107" i="3" s="1"/>
  <c r="H1107" i="3" s="1"/>
  <c r="J1103" i="3"/>
  <c r="K1103" i="3" s="1"/>
  <c r="L1103" i="3" s="1"/>
  <c r="F1103" i="3"/>
  <c r="G1103" i="3" s="1"/>
  <c r="H1103" i="3" s="1"/>
  <c r="J1100" i="3"/>
  <c r="K1100" i="3" s="1"/>
  <c r="L1100" i="3" s="1"/>
  <c r="F1100" i="3"/>
  <c r="G1100" i="3" s="1"/>
  <c r="H1100" i="3" s="1"/>
  <c r="J1095" i="3"/>
  <c r="K1095" i="3" s="1"/>
  <c r="L1095" i="3" s="1"/>
  <c r="F1095" i="3"/>
  <c r="G1095" i="3" s="1"/>
  <c r="H1095" i="3" s="1"/>
  <c r="J1091" i="3"/>
  <c r="K1091" i="3" s="1"/>
  <c r="L1091" i="3" s="1"/>
  <c r="F1091" i="3"/>
  <c r="G1091" i="3" s="1"/>
  <c r="H1091" i="3" s="1"/>
  <c r="J1085" i="3"/>
  <c r="K1085" i="3" s="1"/>
  <c r="L1085" i="3" s="1"/>
  <c r="F1085" i="3"/>
  <c r="G1085" i="3" s="1"/>
  <c r="H1085" i="3" s="1"/>
  <c r="J1079" i="3"/>
  <c r="K1079" i="3" s="1"/>
  <c r="L1079" i="3" s="1"/>
  <c r="F1079" i="3"/>
  <c r="G1079" i="3" s="1"/>
  <c r="H1079" i="3" s="1"/>
  <c r="J1075" i="3"/>
  <c r="K1075" i="3" s="1"/>
  <c r="L1075" i="3" s="1"/>
  <c r="F1075" i="3"/>
  <c r="G1075" i="3" s="1"/>
  <c r="H1075" i="3" s="1"/>
  <c r="J1072" i="3"/>
  <c r="K1072" i="3" s="1"/>
  <c r="L1072" i="3" s="1"/>
  <c r="F1072" i="3"/>
  <c r="G1072" i="3" s="1"/>
  <c r="H1072" i="3" s="1"/>
  <c r="J1069" i="3"/>
  <c r="K1069" i="3" s="1"/>
  <c r="L1069" i="3" s="1"/>
  <c r="F1069" i="3"/>
  <c r="G1069" i="3" s="1"/>
  <c r="H1069" i="3" s="1"/>
  <c r="J1065" i="3"/>
  <c r="K1065" i="3" s="1"/>
  <c r="L1065" i="3" s="1"/>
  <c r="F1065" i="3"/>
  <c r="G1065" i="3" s="1"/>
  <c r="H1065" i="3" s="1"/>
  <c r="J1062" i="3"/>
  <c r="K1062" i="3" s="1"/>
  <c r="L1062" i="3" s="1"/>
  <c r="F1062" i="3"/>
  <c r="G1062" i="3" s="1"/>
  <c r="H1062" i="3" s="1"/>
  <c r="J1058" i="3"/>
  <c r="K1058" i="3" s="1"/>
  <c r="L1058" i="3" s="1"/>
  <c r="F1058" i="3"/>
  <c r="G1058" i="3" s="1"/>
  <c r="H1058" i="3" s="1"/>
  <c r="J1055" i="3"/>
  <c r="K1055" i="3" s="1"/>
  <c r="L1055" i="3" s="1"/>
  <c r="F1055" i="3"/>
  <c r="G1055" i="3" s="1"/>
  <c r="H1055" i="3" s="1"/>
  <c r="J1051" i="3"/>
  <c r="K1051" i="3" s="1"/>
  <c r="L1051" i="3" s="1"/>
  <c r="F1051" i="3"/>
  <c r="G1051" i="3" s="1"/>
  <c r="H1051" i="3" s="1"/>
  <c r="J1048" i="3"/>
  <c r="K1048" i="3" s="1"/>
  <c r="L1048" i="3" s="1"/>
  <c r="F1048" i="3"/>
  <c r="G1048" i="3" s="1"/>
  <c r="H1048" i="3" s="1"/>
  <c r="J1044" i="3"/>
  <c r="K1044" i="3" s="1"/>
  <c r="L1044" i="3" s="1"/>
  <c r="F1044" i="3"/>
  <c r="G1044" i="3" s="1"/>
  <c r="H1044" i="3" s="1"/>
  <c r="J1041" i="3"/>
  <c r="K1041" i="3" s="1"/>
  <c r="L1041" i="3" s="1"/>
  <c r="F1041" i="3"/>
  <c r="G1041" i="3" s="1"/>
  <c r="H1041" i="3" s="1"/>
  <c r="J1037" i="3"/>
  <c r="K1037" i="3" s="1"/>
  <c r="L1037" i="3" s="1"/>
  <c r="F1037" i="3"/>
  <c r="G1037" i="3" s="1"/>
  <c r="H1037" i="3" s="1"/>
  <c r="J1034" i="3"/>
  <c r="K1034" i="3" s="1"/>
  <c r="L1034" i="3" s="1"/>
  <c r="F1034" i="3"/>
  <c r="G1034" i="3" s="1"/>
  <c r="H1034" i="3" s="1"/>
  <c r="J1030" i="3"/>
  <c r="K1030" i="3" s="1"/>
  <c r="L1030" i="3" s="1"/>
  <c r="F1030" i="3"/>
  <c r="G1030" i="3" s="1"/>
  <c r="H1030" i="3" s="1"/>
  <c r="J1028" i="3"/>
  <c r="K1028" i="3" s="1"/>
  <c r="L1028" i="3" s="1"/>
  <c r="F1028" i="3"/>
  <c r="G1028" i="3" s="1"/>
  <c r="H1028" i="3" s="1"/>
  <c r="J1026" i="3"/>
  <c r="K1026" i="3" s="1"/>
  <c r="L1026" i="3" s="1"/>
  <c r="F1026" i="3"/>
  <c r="G1026" i="3" s="1"/>
  <c r="H1026" i="3" s="1"/>
  <c r="J1019" i="3"/>
  <c r="K1019" i="3" s="1"/>
  <c r="L1019" i="3" s="1"/>
  <c r="F1019" i="3"/>
  <c r="G1019" i="3" s="1"/>
  <c r="H1019" i="3" s="1"/>
  <c r="J1016" i="3"/>
  <c r="K1016" i="3" s="1"/>
  <c r="L1016" i="3" s="1"/>
  <c r="F1016" i="3"/>
  <c r="G1016" i="3" s="1"/>
  <c r="H1016" i="3" s="1"/>
  <c r="J1010" i="3"/>
  <c r="K1010" i="3" s="1"/>
  <c r="L1010" i="3" s="1"/>
  <c r="F1010" i="3"/>
  <c r="G1010" i="3" s="1"/>
  <c r="H1010" i="3" s="1"/>
  <c r="J1004" i="3"/>
  <c r="K1004" i="3" s="1"/>
  <c r="L1004" i="3" s="1"/>
  <c r="F1004" i="3"/>
  <c r="G1004" i="3" s="1"/>
  <c r="H1004" i="3" s="1"/>
  <c r="J1001" i="3"/>
  <c r="K1001" i="3" s="1"/>
  <c r="L1001" i="3" s="1"/>
  <c r="F1001" i="3"/>
  <c r="G1001" i="3" s="1"/>
  <c r="H1001" i="3" s="1"/>
  <c r="J997" i="3"/>
  <c r="K997" i="3" s="1"/>
  <c r="L997" i="3" s="1"/>
  <c r="F997" i="3"/>
  <c r="G997" i="3" s="1"/>
  <c r="H997" i="3" s="1"/>
  <c r="J994" i="3"/>
  <c r="K994" i="3" s="1"/>
  <c r="L994" i="3" s="1"/>
  <c r="F994" i="3"/>
  <c r="G994" i="3" s="1"/>
  <c r="H994" i="3" s="1"/>
  <c r="J990" i="3"/>
  <c r="K990" i="3" s="1"/>
  <c r="L990" i="3" s="1"/>
  <c r="F990" i="3"/>
  <c r="G990" i="3" s="1"/>
  <c r="H990" i="3" s="1"/>
  <c r="J986" i="3"/>
  <c r="K986" i="3" s="1"/>
  <c r="L986" i="3" s="1"/>
  <c r="F986" i="3"/>
  <c r="G986" i="3" s="1"/>
  <c r="H986" i="3" s="1"/>
  <c r="J982" i="3"/>
  <c r="K982" i="3" s="1"/>
  <c r="L982" i="3" s="1"/>
  <c r="F982" i="3"/>
  <c r="G982" i="3" s="1"/>
  <c r="H982" i="3" s="1"/>
  <c r="J978" i="3"/>
  <c r="K978" i="3" s="1"/>
  <c r="L978" i="3" s="1"/>
  <c r="F978" i="3"/>
  <c r="G978" i="3" s="1"/>
  <c r="H978" i="3" s="1"/>
  <c r="J974" i="3"/>
  <c r="K974" i="3" s="1"/>
  <c r="L974" i="3" s="1"/>
  <c r="F974" i="3"/>
  <c r="G974" i="3" s="1"/>
  <c r="H974" i="3" s="1"/>
  <c r="J967" i="3"/>
  <c r="K967" i="3" s="1"/>
  <c r="L967" i="3" s="1"/>
  <c r="F967" i="3"/>
  <c r="G967" i="3" s="1"/>
  <c r="H967" i="3" s="1"/>
  <c r="J963" i="3"/>
  <c r="K963" i="3" s="1"/>
  <c r="L963" i="3" s="1"/>
  <c r="F963" i="3"/>
  <c r="G963" i="3" s="1"/>
  <c r="H963" i="3" s="1"/>
  <c r="J960" i="3"/>
  <c r="K960" i="3" s="1"/>
  <c r="L960" i="3" s="1"/>
  <c r="F960" i="3"/>
  <c r="G960" i="3" s="1"/>
  <c r="H960" i="3" s="1"/>
  <c r="J956" i="3"/>
  <c r="K956" i="3" s="1"/>
  <c r="L956" i="3" s="1"/>
  <c r="F956" i="3"/>
  <c r="G956" i="3" s="1"/>
  <c r="H956" i="3" s="1"/>
  <c r="J953" i="3"/>
  <c r="K953" i="3" s="1"/>
  <c r="L953" i="3" s="1"/>
  <c r="F953" i="3"/>
  <c r="G953" i="3" s="1"/>
  <c r="H953" i="3" s="1"/>
  <c r="J950" i="3"/>
  <c r="K950" i="3" s="1"/>
  <c r="L950" i="3" s="1"/>
  <c r="F950" i="3"/>
  <c r="G950" i="3" s="1"/>
  <c r="H950" i="3" s="1"/>
  <c r="J943" i="3"/>
  <c r="K943" i="3" s="1"/>
  <c r="L943" i="3" s="1"/>
  <c r="F943" i="3"/>
  <c r="G943" i="3" s="1"/>
  <c r="H943" i="3" s="1"/>
  <c r="J940" i="3"/>
  <c r="K940" i="3" s="1"/>
  <c r="L940" i="3" s="1"/>
  <c r="F940" i="3"/>
  <c r="G940" i="3" s="1"/>
  <c r="H940" i="3" s="1"/>
  <c r="J936" i="3"/>
  <c r="K936" i="3" s="1"/>
  <c r="L936" i="3" s="1"/>
  <c r="F936" i="3"/>
  <c r="G936" i="3" s="1"/>
  <c r="H936" i="3" s="1"/>
  <c r="J933" i="3"/>
  <c r="K933" i="3" s="1"/>
  <c r="L933" i="3" s="1"/>
  <c r="F933" i="3"/>
  <c r="G933" i="3" s="1"/>
  <c r="H933" i="3" s="1"/>
  <c r="J929" i="3"/>
  <c r="K929" i="3" s="1"/>
  <c r="L929" i="3" s="1"/>
  <c r="F929" i="3"/>
  <c r="G929" i="3" s="1"/>
  <c r="H929" i="3" s="1"/>
  <c r="J925" i="3"/>
  <c r="K925" i="3" s="1"/>
  <c r="L925" i="3" s="1"/>
  <c r="F925" i="3"/>
  <c r="G925" i="3" s="1"/>
  <c r="H925" i="3" s="1"/>
  <c r="J922" i="3"/>
  <c r="K922" i="3" s="1"/>
  <c r="L922" i="3" s="1"/>
  <c r="F922" i="3"/>
  <c r="G922" i="3" s="1"/>
  <c r="H922" i="3" s="1"/>
  <c r="J916" i="3"/>
  <c r="K916" i="3" s="1"/>
  <c r="L916" i="3" s="1"/>
  <c r="F916" i="3"/>
  <c r="G916" i="3" s="1"/>
  <c r="H916" i="3" s="1"/>
  <c r="J913" i="3"/>
  <c r="K913" i="3" s="1"/>
  <c r="L913" i="3" s="1"/>
  <c r="F913" i="3"/>
  <c r="G913" i="3" s="1"/>
  <c r="H913" i="3" s="1"/>
  <c r="J910" i="3"/>
  <c r="K910" i="3" s="1"/>
  <c r="L910" i="3" s="1"/>
  <c r="F910" i="3"/>
  <c r="G910" i="3" s="1"/>
  <c r="H910" i="3" s="1"/>
  <c r="J906" i="3"/>
  <c r="K906" i="3" s="1"/>
  <c r="L906" i="3" s="1"/>
  <c r="F906" i="3"/>
  <c r="G906" i="3" s="1"/>
  <c r="H906" i="3" s="1"/>
  <c r="J902" i="3"/>
  <c r="K902" i="3" s="1"/>
  <c r="L902" i="3" s="1"/>
  <c r="F902" i="3"/>
  <c r="G902" i="3" s="1"/>
  <c r="H902" i="3" s="1"/>
  <c r="J899" i="3"/>
  <c r="K899" i="3" s="1"/>
  <c r="L899" i="3" s="1"/>
  <c r="F899" i="3"/>
  <c r="G899" i="3" s="1"/>
  <c r="H899" i="3" s="1"/>
  <c r="J895" i="3"/>
  <c r="K895" i="3" s="1"/>
  <c r="L895" i="3" s="1"/>
  <c r="F895" i="3"/>
  <c r="G895" i="3" s="1"/>
  <c r="H895" i="3" s="1"/>
  <c r="J891" i="3"/>
  <c r="K891" i="3" s="1"/>
  <c r="L891" i="3" s="1"/>
  <c r="F891" i="3"/>
  <c r="G891" i="3" s="1"/>
  <c r="H891" i="3" s="1"/>
  <c r="J887" i="3"/>
  <c r="K887" i="3" s="1"/>
  <c r="L887" i="3" s="1"/>
  <c r="F887" i="3"/>
  <c r="G887" i="3" s="1"/>
  <c r="H887" i="3" s="1"/>
  <c r="J885" i="3"/>
  <c r="K885" i="3" s="1"/>
  <c r="L885" i="3" s="1"/>
  <c r="F885" i="3"/>
  <c r="G885" i="3" s="1"/>
  <c r="H885" i="3" s="1"/>
  <c r="J882" i="3"/>
  <c r="K882" i="3" s="1"/>
  <c r="L882" i="3" s="1"/>
  <c r="F882" i="3"/>
  <c r="G882" i="3" s="1"/>
  <c r="H882" i="3" s="1"/>
  <c r="J878" i="3"/>
  <c r="K878" i="3" s="1"/>
  <c r="L878" i="3" s="1"/>
  <c r="F878" i="3"/>
  <c r="G878" i="3" s="1"/>
  <c r="H878" i="3" s="1"/>
  <c r="J874" i="3"/>
  <c r="K874" i="3" s="1"/>
  <c r="L874" i="3" s="1"/>
  <c r="F874" i="3"/>
  <c r="G874" i="3" s="1"/>
  <c r="H874" i="3" s="1"/>
  <c r="J870" i="3"/>
  <c r="K870" i="3" s="1"/>
  <c r="L870" i="3" s="1"/>
  <c r="F870" i="3"/>
  <c r="G870" i="3" s="1"/>
  <c r="H870" i="3" s="1"/>
  <c r="J866" i="3"/>
  <c r="K866" i="3" s="1"/>
  <c r="L866" i="3" s="1"/>
  <c r="F866" i="3"/>
  <c r="G866" i="3" s="1"/>
  <c r="H866" i="3" s="1"/>
  <c r="J862" i="3"/>
  <c r="K862" i="3" s="1"/>
  <c r="L862" i="3" s="1"/>
  <c r="F862" i="3"/>
  <c r="G862" i="3" s="1"/>
  <c r="H862" i="3" s="1"/>
  <c r="J859" i="3"/>
  <c r="K859" i="3" s="1"/>
  <c r="L859" i="3" s="1"/>
  <c r="F859" i="3"/>
  <c r="G859" i="3" s="1"/>
  <c r="H859" i="3" s="1"/>
  <c r="J856" i="3"/>
  <c r="K856" i="3" s="1"/>
  <c r="L856" i="3" s="1"/>
  <c r="F856" i="3"/>
  <c r="G856" i="3" s="1"/>
  <c r="H856" i="3" s="1"/>
  <c r="J852" i="3"/>
  <c r="K852" i="3" s="1"/>
  <c r="L852" i="3" s="1"/>
  <c r="F852" i="3"/>
  <c r="G852" i="3" s="1"/>
  <c r="H852" i="3" s="1"/>
  <c r="J848" i="3"/>
  <c r="K848" i="3" s="1"/>
  <c r="L848" i="3" s="1"/>
  <c r="F848" i="3"/>
  <c r="G848" i="3" s="1"/>
  <c r="H848" i="3" s="1"/>
  <c r="J845" i="3"/>
  <c r="K845" i="3" s="1"/>
  <c r="L845" i="3" s="1"/>
  <c r="F845" i="3"/>
  <c r="G845" i="3" s="1"/>
  <c r="H845" i="3" s="1"/>
  <c r="J841" i="3"/>
  <c r="K841" i="3" s="1"/>
  <c r="L841" i="3" s="1"/>
  <c r="F841" i="3"/>
  <c r="G841" i="3" s="1"/>
  <c r="H841" i="3" s="1"/>
  <c r="J837" i="3"/>
  <c r="K837" i="3" s="1"/>
  <c r="L837" i="3" s="1"/>
  <c r="F837" i="3"/>
  <c r="G837" i="3" s="1"/>
  <c r="H837" i="3" s="1"/>
  <c r="J832" i="3"/>
  <c r="K832" i="3" s="1"/>
  <c r="L832" i="3" s="1"/>
  <c r="F832" i="3"/>
  <c r="G832" i="3" s="1"/>
  <c r="H832" i="3" s="1"/>
  <c r="J828" i="3"/>
  <c r="K828" i="3" s="1"/>
  <c r="L828" i="3" s="1"/>
  <c r="F828" i="3"/>
  <c r="G828" i="3" s="1"/>
  <c r="H828" i="3" s="1"/>
  <c r="J825" i="3"/>
  <c r="K825" i="3" s="1"/>
  <c r="L825" i="3" s="1"/>
  <c r="F825" i="3"/>
  <c r="G825" i="3" s="1"/>
  <c r="H825" i="3" s="1"/>
  <c r="J822" i="3"/>
  <c r="K822" i="3" s="1"/>
  <c r="L822" i="3" s="1"/>
  <c r="F822" i="3"/>
  <c r="G822" i="3" s="1"/>
  <c r="H822" i="3" s="1"/>
  <c r="J819" i="3"/>
  <c r="K819" i="3" s="1"/>
  <c r="L819" i="3" s="1"/>
  <c r="F819" i="3"/>
  <c r="G819" i="3" s="1"/>
  <c r="H819" i="3" s="1"/>
  <c r="J816" i="3"/>
  <c r="K816" i="3" s="1"/>
  <c r="L816" i="3" s="1"/>
  <c r="F816" i="3"/>
  <c r="G816" i="3" s="1"/>
  <c r="H816" i="3" s="1"/>
  <c r="J814" i="3"/>
  <c r="K814" i="3" s="1"/>
  <c r="L814" i="3" s="1"/>
  <c r="F814" i="3"/>
  <c r="G814" i="3" s="1"/>
  <c r="H814" i="3" s="1"/>
  <c r="J810" i="3"/>
  <c r="K810" i="3" s="1"/>
  <c r="L810" i="3" s="1"/>
  <c r="F810" i="3"/>
  <c r="G810" i="3" s="1"/>
  <c r="H810" i="3" s="1"/>
  <c r="J806" i="3"/>
  <c r="K806" i="3" s="1"/>
  <c r="L806" i="3" s="1"/>
  <c r="F806" i="3"/>
  <c r="G806" i="3" s="1"/>
  <c r="H806" i="3" s="1"/>
  <c r="J802" i="3"/>
  <c r="K802" i="3" s="1"/>
  <c r="L802" i="3" s="1"/>
  <c r="F802" i="3"/>
  <c r="G802" i="3" s="1"/>
  <c r="H802" i="3" s="1"/>
  <c r="J799" i="3"/>
  <c r="K799" i="3" s="1"/>
  <c r="L799" i="3" s="1"/>
  <c r="F799" i="3"/>
  <c r="G799" i="3" s="1"/>
  <c r="H799" i="3" s="1"/>
  <c r="J795" i="3"/>
  <c r="K795" i="3" s="1"/>
  <c r="L795" i="3" s="1"/>
  <c r="F795" i="3"/>
  <c r="G795" i="3" s="1"/>
  <c r="H795" i="3" s="1"/>
  <c r="J792" i="3"/>
  <c r="K792" i="3" s="1"/>
  <c r="L792" i="3" s="1"/>
  <c r="F792" i="3"/>
  <c r="G792" i="3" s="1"/>
  <c r="H792" i="3" s="1"/>
  <c r="J788" i="3"/>
  <c r="K788" i="3" s="1"/>
  <c r="L788" i="3" s="1"/>
  <c r="F788" i="3"/>
  <c r="G788" i="3" s="1"/>
  <c r="H788" i="3" s="1"/>
  <c r="J784" i="3"/>
  <c r="K784" i="3" s="1"/>
  <c r="L784" i="3" s="1"/>
  <c r="F784" i="3"/>
  <c r="G784" i="3" s="1"/>
  <c r="H784" i="3" s="1"/>
  <c r="J777" i="3"/>
  <c r="K777" i="3" s="1"/>
  <c r="L777" i="3" s="1"/>
  <c r="F777" i="3"/>
  <c r="G777" i="3" s="1"/>
  <c r="H777" i="3" s="1"/>
  <c r="J775" i="3"/>
  <c r="K775" i="3" s="1"/>
  <c r="L775" i="3" s="1"/>
  <c r="F775" i="3"/>
  <c r="G775" i="3" s="1"/>
  <c r="H775" i="3" s="1"/>
  <c r="J770" i="3"/>
  <c r="K770" i="3" s="1"/>
  <c r="L770" i="3" s="1"/>
  <c r="F770" i="3"/>
  <c r="G770" i="3" s="1"/>
  <c r="H770" i="3" s="1"/>
  <c r="J766" i="3"/>
  <c r="K766" i="3" s="1"/>
  <c r="L766" i="3" s="1"/>
  <c r="F766" i="3"/>
  <c r="G766" i="3" s="1"/>
  <c r="H766" i="3" s="1"/>
  <c r="J759" i="3"/>
  <c r="K759" i="3" s="1"/>
  <c r="L759" i="3" s="1"/>
  <c r="F759" i="3"/>
  <c r="J755" i="3"/>
  <c r="K755" i="3" s="1"/>
  <c r="L755" i="3" s="1"/>
  <c r="F755" i="3"/>
  <c r="G755" i="3" s="1"/>
  <c r="H755" i="3" s="1"/>
  <c r="J752" i="3"/>
  <c r="K752" i="3" s="1"/>
  <c r="L752" i="3" s="1"/>
  <c r="F752" i="3"/>
  <c r="G752" i="3" s="1"/>
  <c r="H752" i="3" s="1"/>
  <c r="J745" i="3"/>
  <c r="K745" i="3" s="1"/>
  <c r="L745" i="3" s="1"/>
  <c r="F745" i="3"/>
  <c r="G745" i="3" s="1"/>
  <c r="H745" i="3" s="1"/>
  <c r="J741" i="3"/>
  <c r="K741" i="3" s="1"/>
  <c r="L741" i="3" s="1"/>
  <c r="F741" i="3"/>
  <c r="G741" i="3" s="1"/>
  <c r="H741" i="3" s="1"/>
  <c r="J738" i="3"/>
  <c r="K738" i="3" s="1"/>
  <c r="L738" i="3" s="1"/>
  <c r="F738" i="3"/>
  <c r="G738" i="3" s="1"/>
  <c r="H738" i="3" s="1"/>
  <c r="J735" i="3"/>
  <c r="K735" i="3" s="1"/>
  <c r="L735" i="3" s="1"/>
  <c r="F735" i="3"/>
  <c r="G735" i="3" s="1"/>
  <c r="H735" i="3" s="1"/>
  <c r="J731" i="3"/>
  <c r="K731" i="3" s="1"/>
  <c r="L731" i="3" s="1"/>
  <c r="F731" i="3"/>
  <c r="G731" i="3" s="1"/>
  <c r="H731" i="3" s="1"/>
  <c r="J728" i="3"/>
  <c r="K728" i="3" s="1"/>
  <c r="L728" i="3" s="1"/>
  <c r="F728" i="3"/>
  <c r="G728" i="3" s="1"/>
  <c r="H728" i="3" s="1"/>
  <c r="J724" i="3"/>
  <c r="K724" i="3" s="1"/>
  <c r="L724" i="3" s="1"/>
  <c r="F724" i="3"/>
  <c r="G724" i="3" s="1"/>
  <c r="H724" i="3" s="1"/>
  <c r="J717" i="3"/>
  <c r="K717" i="3" s="1"/>
  <c r="L717" i="3" s="1"/>
  <c r="F717" i="3"/>
  <c r="G717" i="3" s="1"/>
  <c r="H717" i="3" s="1"/>
  <c r="J713" i="3"/>
  <c r="K713" i="3" s="1"/>
  <c r="L713" i="3" s="1"/>
  <c r="F713" i="3"/>
  <c r="G713" i="3" s="1"/>
  <c r="H713" i="3" s="1"/>
  <c r="J709" i="3"/>
  <c r="K709" i="3" s="1"/>
  <c r="L709" i="3" s="1"/>
  <c r="F709" i="3"/>
  <c r="G709" i="3" s="1"/>
  <c r="H709" i="3" s="1"/>
  <c r="J707" i="3"/>
  <c r="K707" i="3" s="1"/>
  <c r="L707" i="3" s="1"/>
  <c r="F707" i="3"/>
  <c r="G707" i="3" s="1"/>
  <c r="H707" i="3" s="1"/>
  <c r="J703" i="3"/>
  <c r="K703" i="3" s="1"/>
  <c r="L703" i="3" s="1"/>
  <c r="F703" i="3"/>
  <c r="G703" i="3" s="1"/>
  <c r="H703" i="3" s="1"/>
  <c r="J699" i="3"/>
  <c r="K699" i="3" s="1"/>
  <c r="L699" i="3" s="1"/>
  <c r="F699" i="3"/>
  <c r="G699" i="3" s="1"/>
  <c r="H699" i="3" s="1"/>
  <c r="J695" i="3"/>
  <c r="K695" i="3" s="1"/>
  <c r="L695" i="3" s="1"/>
  <c r="F695" i="3"/>
  <c r="G695" i="3" s="1"/>
  <c r="H695" i="3" s="1"/>
  <c r="J692" i="3"/>
  <c r="K692" i="3" s="1"/>
  <c r="L692" i="3" s="1"/>
  <c r="F692" i="3"/>
  <c r="G692" i="3" s="1"/>
  <c r="H692" i="3" s="1"/>
  <c r="J689" i="3"/>
  <c r="K689" i="3" s="1"/>
  <c r="L689" i="3" s="1"/>
  <c r="F689" i="3"/>
  <c r="G689" i="3" s="1"/>
  <c r="H689" i="3" s="1"/>
  <c r="J686" i="3"/>
  <c r="K686" i="3" s="1"/>
  <c r="L686" i="3" s="1"/>
  <c r="F686" i="3"/>
  <c r="G686" i="3" s="1"/>
  <c r="H686" i="3" s="1"/>
  <c r="J682" i="3"/>
  <c r="K682" i="3" s="1"/>
  <c r="L682" i="3" s="1"/>
  <c r="F682" i="3"/>
  <c r="G682" i="3" s="1"/>
  <c r="H682" i="3" s="1"/>
  <c r="J678" i="3"/>
  <c r="K678" i="3" s="1"/>
  <c r="L678" i="3" s="1"/>
  <c r="F678" i="3"/>
  <c r="G678" i="3" s="1"/>
  <c r="H678" i="3" s="1"/>
  <c r="J675" i="3"/>
  <c r="K675" i="3" s="1"/>
  <c r="L675" i="3" s="1"/>
  <c r="F675" i="3"/>
  <c r="G675" i="3" s="1"/>
  <c r="H675" i="3" s="1"/>
  <c r="J672" i="3"/>
  <c r="K672" i="3" s="1"/>
  <c r="L672" i="3" s="1"/>
  <c r="F672" i="3"/>
  <c r="G672" i="3" s="1"/>
  <c r="H672" i="3" s="1"/>
  <c r="J668" i="3"/>
  <c r="K668" i="3" s="1"/>
  <c r="L668" i="3" s="1"/>
  <c r="F668" i="3"/>
  <c r="G668" i="3" s="1"/>
  <c r="H668" i="3" s="1"/>
  <c r="J661" i="3"/>
  <c r="K661" i="3" s="1"/>
  <c r="L661" i="3" s="1"/>
  <c r="F661" i="3"/>
  <c r="G661" i="3" s="1"/>
  <c r="H661" i="3" s="1"/>
  <c r="J658" i="3"/>
  <c r="K658" i="3" s="1"/>
  <c r="L658" i="3" s="1"/>
  <c r="F658" i="3"/>
  <c r="G658" i="3" s="1"/>
  <c r="H658" i="3" s="1"/>
  <c r="J655" i="3"/>
  <c r="K655" i="3" s="1"/>
  <c r="L655" i="3" s="1"/>
  <c r="F655" i="3"/>
  <c r="G655" i="3" s="1"/>
  <c r="H655" i="3" s="1"/>
  <c r="J651" i="3"/>
  <c r="K651" i="3" s="1"/>
  <c r="L651" i="3" s="1"/>
  <c r="F651" i="3"/>
  <c r="G651" i="3" s="1"/>
  <c r="H651" i="3" s="1"/>
  <c r="J647" i="3"/>
  <c r="K647" i="3" s="1"/>
  <c r="L647" i="3" s="1"/>
  <c r="F647" i="3"/>
  <c r="G647" i="3" s="1"/>
  <c r="H647" i="3" s="1"/>
  <c r="J644" i="3"/>
  <c r="K644" i="3" s="1"/>
  <c r="L644" i="3" s="1"/>
  <c r="F644" i="3"/>
  <c r="G644" i="3" s="1"/>
  <c r="H644" i="3" s="1"/>
  <c r="J641" i="3"/>
  <c r="K641" i="3" s="1"/>
  <c r="L641" i="3" s="1"/>
  <c r="F641" i="3"/>
  <c r="G641" i="3" s="1"/>
  <c r="H641" i="3" s="1"/>
  <c r="J638" i="3"/>
  <c r="K638" i="3" s="1"/>
  <c r="L638" i="3" s="1"/>
  <c r="F638" i="3"/>
  <c r="G638" i="3" s="1"/>
  <c r="H638" i="3" s="1"/>
  <c r="J634" i="3"/>
  <c r="K634" i="3" s="1"/>
  <c r="L634" i="3" s="1"/>
  <c r="F634" i="3"/>
  <c r="G634" i="3" s="1"/>
  <c r="H634" i="3" s="1"/>
  <c r="J630" i="3"/>
  <c r="K630" i="3" s="1"/>
  <c r="L630" i="3" s="1"/>
  <c r="F630" i="3"/>
  <c r="G630" i="3" s="1"/>
  <c r="H630" i="3" s="1"/>
  <c r="J626" i="3"/>
  <c r="K626" i="3" s="1"/>
  <c r="L626" i="3" s="1"/>
  <c r="F626" i="3"/>
  <c r="G626" i="3" s="1"/>
  <c r="H626" i="3" s="1"/>
  <c r="J622" i="3"/>
  <c r="K622" i="3" s="1"/>
  <c r="L622" i="3" s="1"/>
  <c r="F622" i="3"/>
  <c r="G622" i="3" s="1"/>
  <c r="H622" i="3" s="1"/>
  <c r="J618" i="3"/>
  <c r="K618" i="3" s="1"/>
  <c r="L618" i="3" s="1"/>
  <c r="F618" i="3"/>
  <c r="G618" i="3" s="1"/>
  <c r="H618" i="3" s="1"/>
  <c r="J614" i="3"/>
  <c r="K614" i="3" s="1"/>
  <c r="L614" i="3" s="1"/>
  <c r="F614" i="3"/>
  <c r="G614" i="3" s="1"/>
  <c r="H614" i="3" s="1"/>
  <c r="J611" i="3"/>
  <c r="K611" i="3" s="1"/>
  <c r="L611" i="3" s="1"/>
  <c r="F611" i="3"/>
  <c r="G611" i="3" s="1"/>
  <c r="H611" i="3" s="1"/>
  <c r="J607" i="3"/>
  <c r="K607" i="3" s="1"/>
  <c r="L607" i="3" s="1"/>
  <c r="F607" i="3"/>
  <c r="G607" i="3" s="1"/>
  <c r="H607" i="3" s="1"/>
  <c r="J603" i="3"/>
  <c r="K603" i="3" s="1"/>
  <c r="L603" i="3" s="1"/>
  <c r="F603" i="3"/>
  <c r="G603" i="3" s="1"/>
  <c r="H603" i="3" s="1"/>
  <c r="J600" i="3"/>
  <c r="K600" i="3" s="1"/>
  <c r="L600" i="3" s="1"/>
  <c r="F600" i="3"/>
  <c r="G600" i="3" s="1"/>
  <c r="H600" i="3" s="1"/>
  <c r="J593" i="3"/>
  <c r="K593" i="3" s="1"/>
  <c r="L593" i="3" s="1"/>
  <c r="F593" i="3"/>
  <c r="G593" i="3" s="1"/>
  <c r="H593" i="3" s="1"/>
  <c r="J590" i="3"/>
  <c r="K590" i="3" s="1"/>
  <c r="L590" i="3" s="1"/>
  <c r="F590" i="3"/>
  <c r="G590" i="3" s="1"/>
  <c r="H590" i="3" s="1"/>
  <c r="J586" i="3"/>
  <c r="K586" i="3" s="1"/>
  <c r="L586" i="3" s="1"/>
  <c r="F586" i="3"/>
  <c r="G586" i="3" s="1"/>
  <c r="H586" i="3" s="1"/>
  <c r="J582" i="3"/>
  <c r="K582" i="3" s="1"/>
  <c r="L582" i="3" s="1"/>
  <c r="F582" i="3"/>
  <c r="G582" i="3" s="1"/>
  <c r="H582" i="3" s="1"/>
  <c r="J579" i="3"/>
  <c r="K579" i="3" s="1"/>
  <c r="L579" i="3" s="1"/>
  <c r="F579" i="3"/>
  <c r="G579" i="3" s="1"/>
  <c r="H579" i="3" s="1"/>
  <c r="J575" i="3"/>
  <c r="K575" i="3" s="1"/>
  <c r="L575" i="3" s="1"/>
  <c r="F575" i="3"/>
  <c r="G575" i="3" s="1"/>
  <c r="H575" i="3" s="1"/>
  <c r="J571" i="3"/>
  <c r="K571" i="3" s="1"/>
  <c r="L571" i="3" s="1"/>
  <c r="F571" i="3"/>
  <c r="G571" i="3" s="1"/>
  <c r="H571" i="3" s="1"/>
  <c r="J567" i="3"/>
  <c r="K567" i="3" s="1"/>
  <c r="L567" i="3" s="1"/>
  <c r="F567" i="3"/>
  <c r="G567" i="3" s="1"/>
  <c r="H567" i="3" s="1"/>
  <c r="J564" i="3"/>
  <c r="K564" i="3" s="1"/>
  <c r="L564" i="3" s="1"/>
  <c r="F564" i="3"/>
  <c r="G564" i="3" s="1"/>
  <c r="H564" i="3" s="1"/>
  <c r="J560" i="3"/>
  <c r="K560" i="3" s="1"/>
  <c r="L560" i="3" s="1"/>
  <c r="F560" i="3"/>
  <c r="G560" i="3" s="1"/>
  <c r="H560" i="3" s="1"/>
  <c r="J556" i="3"/>
  <c r="K556" i="3" s="1"/>
  <c r="L556" i="3" s="1"/>
  <c r="F556" i="3"/>
  <c r="G556" i="3" s="1"/>
  <c r="H556" i="3" s="1"/>
  <c r="J552" i="3"/>
  <c r="K552" i="3" s="1"/>
  <c r="L552" i="3" s="1"/>
  <c r="F552" i="3"/>
  <c r="G552" i="3" s="1"/>
  <c r="H552" i="3" s="1"/>
  <c r="J545" i="3"/>
  <c r="K545" i="3" s="1"/>
  <c r="L545" i="3" s="1"/>
  <c r="F545" i="3"/>
  <c r="G545" i="3" s="1"/>
  <c r="H545" i="3" s="1"/>
  <c r="J542" i="3"/>
  <c r="K542" i="3" s="1"/>
  <c r="L542" i="3" s="1"/>
  <c r="F542" i="3"/>
  <c r="G542" i="3" s="1"/>
  <c r="H542" i="3" s="1"/>
  <c r="J538" i="3"/>
  <c r="K538" i="3" s="1"/>
  <c r="L538" i="3" s="1"/>
  <c r="F538" i="3"/>
  <c r="G538" i="3" s="1"/>
  <c r="H538" i="3" s="1"/>
  <c r="J535" i="3"/>
  <c r="K535" i="3" s="1"/>
  <c r="L535" i="3" s="1"/>
  <c r="F535" i="3"/>
  <c r="G535" i="3" s="1"/>
  <c r="H535" i="3" s="1"/>
  <c r="J532" i="3"/>
  <c r="K532" i="3" s="1"/>
  <c r="L532" i="3" s="1"/>
  <c r="F532" i="3"/>
  <c r="G532" i="3" s="1"/>
  <c r="H532" i="3" s="1"/>
  <c r="J525" i="3"/>
  <c r="K525" i="3" s="1"/>
  <c r="L525" i="3" s="1"/>
  <c r="F525" i="3"/>
  <c r="G525" i="3" s="1"/>
  <c r="H525" i="3" s="1"/>
  <c r="J521" i="3"/>
  <c r="K521" i="3" s="1"/>
  <c r="L521" i="3" s="1"/>
  <c r="F521" i="3"/>
  <c r="G521" i="3" s="1"/>
  <c r="H521" i="3" s="1"/>
  <c r="J517" i="3"/>
  <c r="K517" i="3" s="1"/>
  <c r="L517" i="3" s="1"/>
  <c r="F517" i="3"/>
  <c r="G517" i="3" s="1"/>
  <c r="H517" i="3" s="1"/>
  <c r="J514" i="3"/>
  <c r="K514" i="3" s="1"/>
  <c r="L514" i="3" s="1"/>
  <c r="F514" i="3"/>
  <c r="G514" i="3" s="1"/>
  <c r="H514" i="3" s="1"/>
  <c r="J511" i="3"/>
  <c r="K511" i="3" s="1"/>
  <c r="L511" i="3" s="1"/>
  <c r="F511" i="3"/>
  <c r="G511" i="3" s="1"/>
  <c r="H511" i="3" s="1"/>
  <c r="J507" i="3"/>
  <c r="K507" i="3" s="1"/>
  <c r="L507" i="3" s="1"/>
  <c r="F507" i="3"/>
  <c r="G507" i="3" s="1"/>
  <c r="H507" i="3" s="1"/>
  <c r="J503" i="3"/>
  <c r="K503" i="3" s="1"/>
  <c r="L503" i="3" s="1"/>
  <c r="F503" i="3"/>
  <c r="G503" i="3" s="1"/>
  <c r="H503" i="3" s="1"/>
  <c r="J500" i="3"/>
  <c r="K500" i="3" s="1"/>
  <c r="L500" i="3" s="1"/>
  <c r="F500" i="3"/>
  <c r="G500" i="3" s="1"/>
  <c r="H500" i="3" s="1"/>
  <c r="J496" i="3"/>
  <c r="K496" i="3" s="1"/>
  <c r="L496" i="3" s="1"/>
  <c r="F496" i="3"/>
  <c r="G496" i="3" s="1"/>
  <c r="H496" i="3" s="1"/>
  <c r="J489" i="3"/>
  <c r="K489" i="3" s="1"/>
  <c r="L489" i="3" s="1"/>
  <c r="F489" i="3"/>
  <c r="G489" i="3" s="1"/>
  <c r="H489" i="3" s="1"/>
  <c r="J486" i="3"/>
  <c r="K486" i="3" s="1"/>
  <c r="L486" i="3" s="1"/>
  <c r="F486" i="3"/>
  <c r="G486" i="3" s="1"/>
  <c r="H486" i="3" s="1"/>
  <c r="J483" i="3"/>
  <c r="K483" i="3" s="1"/>
  <c r="L483" i="3" s="1"/>
  <c r="F483" i="3"/>
  <c r="G483" i="3" s="1"/>
  <c r="H483" i="3" s="1"/>
  <c r="J479" i="3"/>
  <c r="K479" i="3" s="1"/>
  <c r="L479" i="3" s="1"/>
  <c r="F479" i="3"/>
  <c r="G479" i="3" s="1"/>
  <c r="H479" i="3" s="1"/>
  <c r="J475" i="3"/>
  <c r="K475" i="3" s="1"/>
  <c r="L475" i="3" s="1"/>
  <c r="F475" i="3"/>
  <c r="G475" i="3" s="1"/>
  <c r="H475" i="3" s="1"/>
  <c r="J472" i="3"/>
  <c r="K472" i="3" s="1"/>
  <c r="L472" i="3" s="1"/>
  <c r="F472" i="3"/>
  <c r="G472" i="3" s="1"/>
  <c r="H472" i="3" s="1"/>
  <c r="J468" i="3"/>
  <c r="K468" i="3" s="1"/>
  <c r="L468" i="3" s="1"/>
  <c r="F468" i="3"/>
  <c r="G468" i="3" s="1"/>
  <c r="H468" i="3" s="1"/>
  <c r="J465" i="3"/>
  <c r="K465" i="3" s="1"/>
  <c r="L465" i="3" s="1"/>
  <c r="F465" i="3"/>
  <c r="G465" i="3" s="1"/>
  <c r="H465" i="3" s="1"/>
  <c r="J462" i="3"/>
  <c r="K462" i="3" s="1"/>
  <c r="L462" i="3" s="1"/>
  <c r="F462" i="3"/>
  <c r="G462" i="3" s="1"/>
  <c r="H462" i="3" s="1"/>
  <c r="J458" i="3"/>
  <c r="K458" i="3" s="1"/>
  <c r="L458" i="3" s="1"/>
  <c r="F458" i="3"/>
  <c r="G458" i="3" s="1"/>
  <c r="H458" i="3" s="1"/>
  <c r="J454" i="3"/>
  <c r="K454" i="3" s="1"/>
  <c r="L454" i="3" s="1"/>
  <c r="F454" i="3"/>
  <c r="G454" i="3" s="1"/>
  <c r="H454" i="3" s="1"/>
  <c r="J450" i="3"/>
  <c r="K450" i="3" s="1"/>
  <c r="L450" i="3" s="1"/>
  <c r="F450" i="3"/>
  <c r="G450" i="3" s="1"/>
  <c r="H450" i="3" s="1"/>
  <c r="J446" i="3"/>
  <c r="K446" i="3" s="1"/>
  <c r="L446" i="3" s="1"/>
  <c r="F446" i="3"/>
  <c r="G446" i="3" s="1"/>
  <c r="H446" i="3" s="1"/>
  <c r="J443" i="3"/>
  <c r="K443" i="3" s="1"/>
  <c r="L443" i="3" s="1"/>
  <c r="F443" i="3"/>
  <c r="G443" i="3" s="1"/>
  <c r="H443" i="3" s="1"/>
  <c r="J440" i="3"/>
  <c r="K440" i="3" s="1"/>
  <c r="L440" i="3" s="1"/>
  <c r="F440" i="3"/>
  <c r="G440" i="3" s="1"/>
  <c r="H440" i="3" s="1"/>
  <c r="J433" i="3"/>
  <c r="K433" i="3" s="1"/>
  <c r="L433" i="3" s="1"/>
  <c r="F433" i="3"/>
  <c r="G433" i="3" s="1"/>
  <c r="H433" i="3" s="1"/>
  <c r="J429" i="3"/>
  <c r="K429" i="3" s="1"/>
  <c r="L429" i="3" s="1"/>
  <c r="F429" i="3"/>
  <c r="G429" i="3" s="1"/>
  <c r="H429" i="3" s="1"/>
  <c r="J426" i="3"/>
  <c r="K426" i="3" s="1"/>
  <c r="L426" i="3" s="1"/>
  <c r="F426" i="3"/>
  <c r="G426" i="3" s="1"/>
  <c r="H426" i="3" s="1"/>
  <c r="J422" i="3"/>
  <c r="K422" i="3" s="1"/>
  <c r="L422" i="3" s="1"/>
  <c r="F422" i="3"/>
  <c r="G422" i="3" s="1"/>
  <c r="H422" i="3" s="1"/>
  <c r="J418" i="3"/>
  <c r="K418" i="3" s="1"/>
  <c r="L418" i="3" s="1"/>
  <c r="F418" i="3"/>
  <c r="G418" i="3" s="1"/>
  <c r="H418" i="3" s="1"/>
  <c r="J414" i="3"/>
  <c r="K414" i="3" s="1"/>
  <c r="L414" i="3" s="1"/>
  <c r="F414" i="3"/>
  <c r="G414" i="3" s="1"/>
  <c r="H414" i="3" s="1"/>
  <c r="J410" i="3"/>
  <c r="K410" i="3" s="1"/>
  <c r="L410" i="3" s="1"/>
  <c r="F410" i="3"/>
  <c r="G410" i="3" s="1"/>
  <c r="H410" i="3" s="1"/>
  <c r="J407" i="3"/>
  <c r="K407" i="3" s="1"/>
  <c r="L407" i="3" s="1"/>
  <c r="F407" i="3"/>
  <c r="G407" i="3" s="1"/>
  <c r="H407" i="3" s="1"/>
  <c r="J404" i="3"/>
  <c r="K404" i="3" s="1"/>
  <c r="L404" i="3" s="1"/>
  <c r="F404" i="3"/>
  <c r="G404" i="3" s="1"/>
  <c r="H404" i="3" s="1"/>
  <c r="J397" i="3"/>
  <c r="K397" i="3" s="1"/>
  <c r="L397" i="3" s="1"/>
  <c r="F397" i="3"/>
  <c r="G397" i="3" s="1"/>
  <c r="H397" i="3" s="1"/>
  <c r="J393" i="3"/>
  <c r="K393" i="3" s="1"/>
  <c r="L393" i="3" s="1"/>
  <c r="F393" i="3"/>
  <c r="G393" i="3" s="1"/>
  <c r="H393" i="3" s="1"/>
  <c r="J390" i="3"/>
  <c r="K390" i="3" s="1"/>
  <c r="L390" i="3" s="1"/>
  <c r="F390" i="3"/>
  <c r="G390" i="3" s="1"/>
  <c r="H390" i="3" s="1"/>
  <c r="J387" i="3"/>
  <c r="K387" i="3" s="1"/>
  <c r="L387" i="3" s="1"/>
  <c r="F387" i="3"/>
  <c r="G387" i="3" s="1"/>
  <c r="H387" i="3" s="1"/>
  <c r="J384" i="3"/>
  <c r="K384" i="3" s="1"/>
  <c r="L384" i="3" s="1"/>
  <c r="F384" i="3"/>
  <c r="G384" i="3" s="1"/>
  <c r="H384" i="3" s="1"/>
  <c r="J378" i="3"/>
  <c r="K378" i="3" s="1"/>
  <c r="L378" i="3" s="1"/>
  <c r="F378" i="3"/>
  <c r="G378" i="3" s="1"/>
  <c r="H378" i="3" s="1"/>
  <c r="J374" i="3"/>
  <c r="K374" i="3" s="1"/>
  <c r="L374" i="3" s="1"/>
  <c r="F374" i="3"/>
  <c r="G374" i="3" s="1"/>
  <c r="H374" i="3" s="1"/>
  <c r="J371" i="3"/>
  <c r="K371" i="3" s="1"/>
  <c r="L371" i="3" s="1"/>
  <c r="F371" i="3"/>
  <c r="G371" i="3" s="1"/>
  <c r="H371" i="3" s="1"/>
  <c r="J367" i="3"/>
  <c r="K367" i="3" s="1"/>
  <c r="L367" i="3" s="1"/>
  <c r="F367" i="3"/>
  <c r="G367" i="3" s="1"/>
  <c r="H367" i="3" s="1"/>
  <c r="J364" i="3"/>
  <c r="K364" i="3" s="1"/>
  <c r="L364" i="3" s="1"/>
  <c r="F364" i="3"/>
  <c r="G364" i="3" s="1"/>
  <c r="H364" i="3" s="1"/>
  <c r="J357" i="3"/>
  <c r="K357" i="3" s="1"/>
  <c r="L357" i="3" s="1"/>
  <c r="F357" i="3"/>
  <c r="G357" i="3" s="1"/>
  <c r="H357" i="3" s="1"/>
  <c r="J354" i="3"/>
  <c r="K354" i="3" s="1"/>
  <c r="L354" i="3" s="1"/>
  <c r="F354" i="3"/>
  <c r="G354" i="3" s="1"/>
  <c r="H354" i="3" s="1"/>
  <c r="J351" i="3"/>
  <c r="K351" i="3" s="1"/>
  <c r="L351" i="3" s="1"/>
  <c r="F351" i="3"/>
  <c r="G351" i="3" s="1"/>
  <c r="H351" i="3" s="1"/>
  <c r="J347" i="3"/>
  <c r="K347" i="3" s="1"/>
  <c r="L347" i="3" s="1"/>
  <c r="F347" i="3"/>
  <c r="G347" i="3" s="1"/>
  <c r="H347" i="3" s="1"/>
  <c r="J344" i="3"/>
  <c r="K344" i="3" s="1"/>
  <c r="L344" i="3" s="1"/>
  <c r="F344" i="3"/>
  <c r="G344" i="3" s="1"/>
  <c r="H344" i="3" s="1"/>
  <c r="J337" i="3"/>
  <c r="K337" i="3" s="1"/>
  <c r="L337" i="3" s="1"/>
  <c r="F337" i="3"/>
  <c r="G337" i="3" s="1"/>
  <c r="H337" i="3" s="1"/>
  <c r="J334" i="3"/>
  <c r="K334" i="3" s="1"/>
  <c r="L334" i="3" s="1"/>
  <c r="F334" i="3"/>
  <c r="G334" i="3" s="1"/>
  <c r="H334" i="3" s="1"/>
  <c r="J331" i="3"/>
  <c r="K331" i="3" s="1"/>
  <c r="L331" i="3" s="1"/>
  <c r="F331" i="3"/>
  <c r="G331" i="3" s="1"/>
  <c r="H331" i="3" s="1"/>
  <c r="J327" i="3"/>
  <c r="K327" i="3" s="1"/>
  <c r="L327" i="3" s="1"/>
  <c r="F327" i="3"/>
  <c r="G327" i="3" s="1"/>
  <c r="H327" i="3" s="1"/>
  <c r="J324" i="3"/>
  <c r="K324" i="3" s="1"/>
  <c r="L324" i="3" s="1"/>
  <c r="F324" i="3"/>
  <c r="G324" i="3" s="1"/>
  <c r="H324" i="3" s="1"/>
  <c r="J317" i="3"/>
  <c r="K317" i="3" s="1"/>
  <c r="L317" i="3" s="1"/>
  <c r="F317" i="3"/>
  <c r="G317" i="3" s="1"/>
  <c r="H317" i="3" s="1"/>
  <c r="J314" i="3"/>
  <c r="K314" i="3" s="1"/>
  <c r="L314" i="3" s="1"/>
  <c r="F314" i="3"/>
  <c r="G314" i="3" s="1"/>
  <c r="H314" i="3" s="1"/>
  <c r="J310" i="3"/>
  <c r="K310" i="3" s="1"/>
  <c r="L310" i="3" s="1"/>
  <c r="F310" i="3"/>
  <c r="G310" i="3" s="1"/>
  <c r="H310" i="3" s="1"/>
  <c r="J307" i="3"/>
  <c r="K307" i="3" s="1"/>
  <c r="L307" i="3" s="1"/>
  <c r="F307" i="3"/>
  <c r="G307" i="3" s="1"/>
  <c r="H307" i="3" s="1"/>
  <c r="J303" i="3"/>
  <c r="K303" i="3" s="1"/>
  <c r="L303" i="3" s="1"/>
  <c r="F303" i="3"/>
  <c r="G303" i="3" s="1"/>
  <c r="H303" i="3" s="1"/>
  <c r="J300" i="3"/>
  <c r="K300" i="3" s="1"/>
  <c r="L300" i="3" s="1"/>
  <c r="F300" i="3"/>
  <c r="G300" i="3" s="1"/>
  <c r="H300" i="3" s="1"/>
  <c r="J296" i="3"/>
  <c r="K296" i="3" s="1"/>
  <c r="L296" i="3" s="1"/>
  <c r="F296" i="3"/>
  <c r="G296" i="3" s="1"/>
  <c r="H296" i="3" s="1"/>
  <c r="J289" i="3"/>
  <c r="K289" i="3" s="1"/>
  <c r="L289" i="3" s="1"/>
  <c r="F289" i="3"/>
  <c r="G289" i="3" s="1"/>
  <c r="H289" i="3" s="1"/>
  <c r="J285" i="3"/>
  <c r="K285" i="3" s="1"/>
  <c r="L285" i="3" s="1"/>
  <c r="F285" i="3"/>
  <c r="G285" i="3" s="1"/>
  <c r="H285" i="3" s="1"/>
  <c r="J282" i="3"/>
  <c r="K282" i="3" s="1"/>
  <c r="L282" i="3" s="1"/>
  <c r="F282" i="3"/>
  <c r="G282" i="3" s="1"/>
  <c r="H282" i="3" s="1"/>
  <c r="J279" i="3"/>
  <c r="K279" i="3" s="1"/>
  <c r="L279" i="3" s="1"/>
  <c r="F279" i="3"/>
  <c r="G279" i="3" s="1"/>
  <c r="H279" i="3" s="1"/>
  <c r="J275" i="3"/>
  <c r="K275" i="3" s="1"/>
  <c r="L275" i="3" s="1"/>
  <c r="F275" i="3"/>
  <c r="G275" i="3" s="1"/>
  <c r="H275" i="3" s="1"/>
  <c r="J272" i="3"/>
  <c r="K272" i="3" s="1"/>
  <c r="L272" i="3" s="1"/>
  <c r="F272" i="3"/>
  <c r="G272" i="3" s="1"/>
  <c r="H272" i="3" s="1"/>
  <c r="J268" i="3"/>
  <c r="K268" i="3" s="1"/>
  <c r="L268" i="3" s="1"/>
  <c r="F268" i="3"/>
  <c r="G268" i="3" s="1"/>
  <c r="H268" i="3" s="1"/>
  <c r="J261" i="3"/>
  <c r="K261" i="3" s="1"/>
  <c r="L261" i="3" s="1"/>
  <c r="F261" i="3"/>
  <c r="G261" i="3" s="1"/>
  <c r="H261" i="3" s="1"/>
  <c r="J258" i="3"/>
  <c r="K258" i="3" s="1"/>
  <c r="L258" i="3" s="1"/>
  <c r="F258" i="3"/>
  <c r="G258" i="3" s="1"/>
  <c r="H258" i="3" s="1"/>
  <c r="J255" i="3"/>
  <c r="K255" i="3" s="1"/>
  <c r="L255" i="3" s="1"/>
  <c r="F255" i="3"/>
  <c r="G255" i="3" s="1"/>
  <c r="H255" i="3" s="1"/>
  <c r="J252" i="3"/>
  <c r="K252" i="3" s="1"/>
  <c r="L252" i="3" s="1"/>
  <c r="F252" i="3"/>
  <c r="G252" i="3" s="1"/>
  <c r="H252" i="3" s="1"/>
  <c r="J249" i="3"/>
  <c r="K249" i="3" s="1"/>
  <c r="L249" i="3" s="1"/>
  <c r="F249" i="3"/>
  <c r="G249" i="3" s="1"/>
  <c r="H249" i="3" s="1"/>
  <c r="J246" i="3"/>
  <c r="K246" i="3" s="1"/>
  <c r="L246" i="3" s="1"/>
  <c r="F246" i="3"/>
  <c r="G246" i="3" s="1"/>
  <c r="H246" i="3" s="1"/>
  <c r="J242" i="3"/>
  <c r="K242" i="3" s="1"/>
  <c r="L242" i="3" s="1"/>
  <c r="F242" i="3"/>
  <c r="G242" i="3" s="1"/>
  <c r="H242" i="3" s="1"/>
  <c r="J238" i="3"/>
  <c r="K238" i="3" s="1"/>
  <c r="L238" i="3" s="1"/>
  <c r="F238" i="3"/>
  <c r="G238" i="3" s="1"/>
  <c r="H238" i="3" s="1"/>
  <c r="J235" i="3"/>
  <c r="K235" i="3" s="1"/>
  <c r="L235" i="3" s="1"/>
  <c r="F235" i="3"/>
  <c r="G235" i="3" s="1"/>
  <c r="H235" i="3" s="1"/>
  <c r="J231" i="3"/>
  <c r="K231" i="3" s="1"/>
  <c r="L231" i="3" s="1"/>
  <c r="F231" i="3"/>
  <c r="G231" i="3" s="1"/>
  <c r="H231" i="3" s="1"/>
  <c r="J228" i="3"/>
  <c r="K228" i="3" s="1"/>
  <c r="L228" i="3" s="1"/>
  <c r="F228" i="3"/>
  <c r="G228" i="3" s="1"/>
  <c r="H228" i="3" s="1"/>
  <c r="J221" i="3"/>
  <c r="K221" i="3" s="1"/>
  <c r="L221" i="3" s="1"/>
  <c r="F221" i="3"/>
  <c r="G221" i="3" s="1"/>
  <c r="H221" i="3" s="1"/>
  <c r="J217" i="3"/>
  <c r="K217" i="3" s="1"/>
  <c r="L217" i="3" s="1"/>
  <c r="F217" i="3"/>
  <c r="G217" i="3" s="1"/>
  <c r="H217" i="3" s="1"/>
  <c r="J214" i="3"/>
  <c r="K214" i="3" s="1"/>
  <c r="L214" i="3" s="1"/>
  <c r="F214" i="3"/>
  <c r="G214" i="3" s="1"/>
  <c r="H214" i="3" s="1"/>
  <c r="J210" i="3"/>
  <c r="K210" i="3" s="1"/>
  <c r="L210" i="3" s="1"/>
  <c r="F210" i="3"/>
  <c r="G210" i="3" s="1"/>
  <c r="H210" i="3" s="1"/>
  <c r="J201" i="3"/>
  <c r="K201" i="3" s="1"/>
  <c r="L201" i="3" s="1"/>
  <c r="F201" i="3"/>
  <c r="G201" i="3" s="1"/>
  <c r="H201" i="3" s="1"/>
  <c r="J198" i="3"/>
  <c r="K198" i="3" s="1"/>
  <c r="L198" i="3" s="1"/>
  <c r="F198" i="3"/>
  <c r="G198" i="3" s="1"/>
  <c r="H198" i="3" s="1"/>
  <c r="J189" i="3"/>
  <c r="K189" i="3" s="1"/>
  <c r="L189" i="3" s="1"/>
  <c r="F189" i="3"/>
  <c r="G189" i="3" s="1"/>
  <c r="H189" i="3" s="1"/>
  <c r="J187" i="3"/>
  <c r="K187" i="3" s="1"/>
  <c r="L187" i="3" s="1"/>
  <c r="F187" i="3"/>
  <c r="G187" i="3" s="1"/>
  <c r="H187" i="3" s="1"/>
  <c r="J184" i="3"/>
  <c r="K184" i="3" s="1"/>
  <c r="L184" i="3" s="1"/>
  <c r="F184" i="3"/>
  <c r="G184" i="3" s="1"/>
  <c r="H184" i="3" s="1"/>
  <c r="J178" i="3"/>
  <c r="K178" i="3" s="1"/>
  <c r="L178" i="3" s="1"/>
  <c r="F178" i="3"/>
  <c r="G178" i="3" s="1"/>
  <c r="H178" i="3" s="1"/>
  <c r="J175" i="3"/>
  <c r="K175" i="3" s="1"/>
  <c r="L175" i="3" s="1"/>
  <c r="F175" i="3"/>
  <c r="G175" i="3" s="1"/>
  <c r="H175" i="3" s="1"/>
  <c r="J171" i="3"/>
  <c r="K171" i="3" s="1"/>
  <c r="L171" i="3" s="1"/>
  <c r="F171" i="3"/>
  <c r="G171" i="3" s="1"/>
  <c r="H171" i="3" s="1"/>
  <c r="J168" i="3"/>
  <c r="K168" i="3" s="1"/>
  <c r="L168" i="3" s="1"/>
  <c r="F168" i="3"/>
  <c r="G168" i="3" s="1"/>
  <c r="H168" i="3" s="1"/>
  <c r="J161" i="3"/>
  <c r="K161" i="3" s="1"/>
  <c r="L161" i="3" s="1"/>
  <c r="F161" i="3"/>
  <c r="G161" i="3" s="1"/>
  <c r="H161" i="3" s="1"/>
  <c r="J158" i="3"/>
  <c r="K158" i="3" s="1"/>
  <c r="L158" i="3" s="1"/>
  <c r="F158" i="3"/>
  <c r="G158" i="3" s="1"/>
  <c r="H158" i="3" s="1"/>
  <c r="J155" i="3"/>
  <c r="K155" i="3" s="1"/>
  <c r="L155" i="3" s="1"/>
  <c r="F155" i="3"/>
  <c r="G155" i="3" s="1"/>
  <c r="H155" i="3" s="1"/>
  <c r="J152" i="3"/>
  <c r="K152" i="3" s="1"/>
  <c r="L152" i="3" s="1"/>
  <c r="F152" i="3"/>
  <c r="G152" i="3" s="1"/>
  <c r="H152" i="3" s="1"/>
  <c r="J149" i="3"/>
  <c r="K149" i="3" s="1"/>
  <c r="L149" i="3" s="1"/>
  <c r="F149" i="3"/>
  <c r="G149" i="3" s="1"/>
  <c r="H149" i="3" s="1"/>
  <c r="J146" i="3"/>
  <c r="K146" i="3" s="1"/>
  <c r="L146" i="3" s="1"/>
  <c r="F146" i="3"/>
  <c r="G146" i="3" s="1"/>
  <c r="H146" i="3" s="1"/>
  <c r="J143" i="3"/>
  <c r="K143" i="3" s="1"/>
  <c r="L143" i="3" s="1"/>
  <c r="F143" i="3"/>
  <c r="G143" i="3" s="1"/>
  <c r="H143" i="3" s="1"/>
  <c r="J140" i="3"/>
  <c r="K140" i="3" s="1"/>
  <c r="L140" i="3" s="1"/>
  <c r="F140" i="3"/>
  <c r="G140" i="3" s="1"/>
  <c r="H140" i="3" s="1"/>
  <c r="J137" i="3"/>
  <c r="K137" i="3" s="1"/>
  <c r="L137" i="3" s="1"/>
  <c r="F137" i="3"/>
  <c r="G137" i="3" s="1"/>
  <c r="H137" i="3" s="1"/>
  <c r="J134" i="3"/>
  <c r="K134" i="3" s="1"/>
  <c r="L134" i="3" s="1"/>
  <c r="F134" i="3"/>
  <c r="G134" i="3" s="1"/>
  <c r="H134" i="3" s="1"/>
  <c r="J131" i="3"/>
  <c r="K131" i="3" s="1"/>
  <c r="L131" i="3" s="1"/>
  <c r="F131" i="3"/>
  <c r="G131" i="3" s="1"/>
  <c r="H131" i="3" s="1"/>
  <c r="J127" i="3"/>
  <c r="K127" i="3" s="1"/>
  <c r="L127" i="3" s="1"/>
  <c r="F127" i="3"/>
  <c r="G127" i="3" s="1"/>
  <c r="H127" i="3" s="1"/>
  <c r="J124" i="3"/>
  <c r="K124" i="3" s="1"/>
  <c r="L124" i="3" s="1"/>
  <c r="F124" i="3"/>
  <c r="G124" i="3" s="1"/>
  <c r="H124" i="3" s="1"/>
  <c r="J117" i="3"/>
  <c r="K117" i="3" s="1"/>
  <c r="L117" i="3" s="1"/>
  <c r="F117" i="3"/>
  <c r="G117" i="3" s="1"/>
  <c r="H117" i="3" s="1"/>
  <c r="J115" i="3"/>
  <c r="K115" i="3" s="1"/>
  <c r="L115" i="3" s="1"/>
  <c r="F115" i="3"/>
  <c r="G115" i="3" s="1"/>
  <c r="H115" i="3" s="1"/>
  <c r="J105" i="3"/>
  <c r="K105" i="3" s="1"/>
  <c r="L105" i="3" s="1"/>
  <c r="F105" i="3"/>
  <c r="G105" i="3" s="1"/>
  <c r="H105" i="3" s="1"/>
  <c r="J102" i="3"/>
  <c r="K102" i="3" s="1"/>
  <c r="L102" i="3" s="1"/>
  <c r="F102" i="3"/>
  <c r="G102" i="3" s="1"/>
  <c r="H102" i="3" s="1"/>
  <c r="J98" i="3"/>
  <c r="K98" i="3" s="1"/>
  <c r="L98" i="3" s="1"/>
  <c r="F98" i="3"/>
  <c r="G98" i="3" s="1"/>
  <c r="H98" i="3" s="1"/>
  <c r="J94" i="3"/>
  <c r="K94" i="3" s="1"/>
  <c r="L94" i="3" s="1"/>
  <c r="F94" i="3"/>
  <c r="G94" i="3" s="1"/>
  <c r="H94" i="3" s="1"/>
  <c r="J91" i="3"/>
  <c r="K91" i="3" s="1"/>
  <c r="L91" i="3" s="1"/>
  <c r="F91" i="3"/>
  <c r="G91" i="3" s="1"/>
  <c r="H91" i="3" s="1"/>
  <c r="J88" i="3"/>
  <c r="K88" i="3" s="1"/>
  <c r="L88" i="3" s="1"/>
  <c r="F88" i="3"/>
  <c r="G88" i="3" s="1"/>
  <c r="H88" i="3" s="1"/>
  <c r="J81" i="3"/>
  <c r="K81" i="3" s="1"/>
  <c r="L81" i="3" s="1"/>
  <c r="F81" i="3"/>
  <c r="G81" i="3" s="1"/>
  <c r="H81" i="3" s="1"/>
  <c r="J77" i="3"/>
  <c r="K77" i="3" s="1"/>
  <c r="L77" i="3" s="1"/>
  <c r="F77" i="3"/>
  <c r="G77" i="3" s="1"/>
  <c r="H77" i="3" s="1"/>
  <c r="J73" i="3"/>
  <c r="K73" i="3" s="1"/>
  <c r="L73" i="3" s="1"/>
  <c r="F73" i="3"/>
  <c r="G73" i="3" s="1"/>
  <c r="H73" i="3" s="1"/>
  <c r="J70" i="3"/>
  <c r="K70" i="3" s="1"/>
  <c r="L70" i="3" s="1"/>
  <c r="F70" i="3"/>
  <c r="G70" i="3" s="1"/>
  <c r="H70" i="3" s="1"/>
  <c r="J67" i="3"/>
  <c r="K67" i="3" s="1"/>
  <c r="L67" i="3" s="1"/>
  <c r="F67" i="3"/>
  <c r="G67" i="3" s="1"/>
  <c r="H67" i="3" s="1"/>
  <c r="J63" i="3"/>
  <c r="K63" i="3" s="1"/>
  <c r="L63" i="3" s="1"/>
  <c r="F63" i="3"/>
  <c r="G63" i="3" s="1"/>
  <c r="H63" i="3" s="1"/>
  <c r="J60" i="3"/>
  <c r="K60" i="3" s="1"/>
  <c r="L60" i="3" s="1"/>
  <c r="F60" i="3"/>
  <c r="G60" i="3" s="1"/>
  <c r="H60" i="3" s="1"/>
  <c r="J53" i="3"/>
  <c r="K53" i="3" s="1"/>
  <c r="L53" i="3" s="1"/>
  <c r="F53" i="3"/>
  <c r="G53" i="3" s="1"/>
  <c r="H53" i="3" s="1"/>
  <c r="J50" i="3"/>
  <c r="K50" i="3" s="1"/>
  <c r="L50" i="3" s="1"/>
  <c r="F50" i="3"/>
  <c r="G50" i="3" s="1"/>
  <c r="H50" i="3" s="1"/>
  <c r="J46" i="3"/>
  <c r="K46" i="3" s="1"/>
  <c r="L46" i="3" s="1"/>
  <c r="F46" i="3"/>
  <c r="G46" i="3" s="1"/>
  <c r="H46" i="3" s="1"/>
  <c r="J42" i="3"/>
  <c r="K42" i="3" s="1"/>
  <c r="L42" i="3" s="1"/>
  <c r="F42" i="3"/>
  <c r="G42" i="3" s="1"/>
  <c r="H42" i="3" s="1"/>
  <c r="J39" i="3"/>
  <c r="K39" i="3" s="1"/>
  <c r="L39" i="3" s="1"/>
  <c r="F39" i="3"/>
  <c r="G39" i="3" s="1"/>
  <c r="H39" i="3" s="1"/>
  <c r="J36" i="3"/>
  <c r="K36" i="3" s="1"/>
  <c r="L36" i="3" s="1"/>
  <c r="F36" i="3"/>
  <c r="G36" i="3" s="1"/>
  <c r="H36" i="3" s="1"/>
  <c r="J32" i="3"/>
  <c r="K32" i="3" s="1"/>
  <c r="L32" i="3" s="1"/>
  <c r="F32" i="3"/>
  <c r="G32" i="3" s="1"/>
  <c r="H32" i="3" s="1"/>
  <c r="J25" i="3"/>
  <c r="K25" i="3" s="1"/>
  <c r="L25" i="3" s="1"/>
  <c r="F25" i="3"/>
  <c r="G25" i="3" s="1"/>
  <c r="H25" i="3" s="1"/>
  <c r="J22" i="3"/>
  <c r="K22" i="3" s="1"/>
  <c r="L22" i="3" s="1"/>
  <c r="F22" i="3"/>
  <c r="G22" i="3" s="1"/>
  <c r="H22" i="3" s="1"/>
  <c r="J19" i="3"/>
  <c r="K19" i="3" s="1"/>
  <c r="L19" i="3" s="1"/>
  <c r="F19" i="3"/>
  <c r="G19" i="3" s="1"/>
  <c r="H19" i="3" s="1"/>
  <c r="J15" i="3"/>
  <c r="K15" i="3" s="1"/>
  <c r="L15" i="3" s="1"/>
  <c r="F15" i="3"/>
  <c r="G15" i="3" s="1"/>
  <c r="H15" i="3" s="1"/>
  <c r="J11" i="3"/>
  <c r="K11" i="3" s="1"/>
  <c r="L11" i="3" s="1"/>
  <c r="F11" i="3"/>
  <c r="G11" i="3" s="1"/>
  <c r="H11" i="3" s="1"/>
  <c r="J7" i="3"/>
  <c r="K7" i="3" s="1"/>
  <c r="L7" i="3" s="1"/>
  <c r="F7" i="3"/>
  <c r="G7" i="3" s="1"/>
  <c r="H7" i="3" s="1"/>
  <c r="N751" i="3"/>
  <c r="N747" i="3"/>
  <c r="N743" i="3"/>
  <c r="N739" i="3"/>
  <c r="N735" i="3"/>
  <c r="N731" i="3"/>
  <c r="N727" i="3"/>
  <c r="N723" i="3"/>
  <c r="N719" i="3"/>
  <c r="N715" i="3"/>
  <c r="N711" i="3"/>
  <c r="N707" i="3"/>
  <c r="N703" i="3"/>
  <c r="N699" i="3"/>
  <c r="N695" i="3"/>
  <c r="N691" i="3"/>
  <c r="N687" i="3"/>
  <c r="N683" i="3"/>
  <c r="N679" i="3"/>
  <c r="N675" i="3"/>
  <c r="N671" i="3"/>
  <c r="N667" i="3"/>
  <c r="N663" i="3"/>
  <c r="N659" i="3"/>
  <c r="N655" i="3"/>
  <c r="N651" i="3"/>
  <c r="N647" i="3"/>
  <c r="N643" i="3"/>
  <c r="N639" i="3"/>
  <c r="N635" i="3"/>
  <c r="N631" i="3"/>
  <c r="N627" i="3"/>
  <c r="N623" i="3"/>
  <c r="N619" i="3"/>
  <c r="N615" i="3"/>
  <c r="N611" i="3"/>
  <c r="N607" i="3"/>
  <c r="N603" i="3"/>
  <c r="N599" i="3"/>
  <c r="N595" i="3"/>
  <c r="N591" i="3"/>
  <c r="N587" i="3"/>
  <c r="N583" i="3"/>
  <c r="N579" i="3"/>
  <c r="N575" i="3"/>
  <c r="N571" i="3"/>
  <c r="N567" i="3"/>
  <c r="N563" i="3"/>
  <c r="N559" i="3"/>
  <c r="N555" i="3"/>
  <c r="N551" i="3"/>
  <c r="N547" i="3"/>
  <c r="N543" i="3"/>
  <c r="N539" i="3"/>
  <c r="N535" i="3"/>
  <c r="N531" i="3"/>
  <c r="N527" i="3"/>
  <c r="N523" i="3"/>
  <c r="N519" i="3"/>
  <c r="N515" i="3"/>
  <c r="N511" i="3"/>
  <c r="N507" i="3"/>
  <c r="N503" i="3"/>
  <c r="N499" i="3"/>
  <c r="N495" i="3"/>
  <c r="N491" i="3"/>
  <c r="N487" i="3"/>
  <c r="N483" i="3"/>
  <c r="N479" i="3"/>
  <c r="N475" i="3"/>
  <c r="N471" i="3"/>
  <c r="N467" i="3"/>
  <c r="N463" i="3"/>
  <c r="N459" i="3"/>
  <c r="N455" i="3"/>
  <c r="N451" i="3"/>
  <c r="N447" i="3"/>
  <c r="N443" i="3"/>
  <c r="N439" i="3"/>
  <c r="N435" i="3"/>
  <c r="N431" i="3"/>
  <c r="N427" i="3"/>
  <c r="N423" i="3"/>
  <c r="N419" i="3"/>
  <c r="N415" i="3"/>
  <c r="N411" i="3"/>
  <c r="N407" i="3"/>
  <c r="N403" i="3"/>
  <c r="N399" i="3"/>
  <c r="N395" i="3"/>
  <c r="N391" i="3"/>
  <c r="N387" i="3"/>
  <c r="N383" i="3"/>
  <c r="N379" i="3"/>
  <c r="N375" i="3"/>
  <c r="N371" i="3"/>
  <c r="N367" i="3"/>
  <c r="N363" i="3"/>
  <c r="N359" i="3"/>
  <c r="N355" i="3"/>
  <c r="N351" i="3"/>
  <c r="N347" i="3"/>
  <c r="N343" i="3"/>
  <c r="N339" i="3"/>
  <c r="N335" i="3"/>
  <c r="N331" i="3"/>
  <c r="N327" i="3"/>
  <c r="N323" i="3"/>
  <c r="N319" i="3"/>
  <c r="N315" i="3"/>
  <c r="N311" i="3"/>
  <c r="N307" i="3"/>
  <c r="N303" i="3"/>
  <c r="N299" i="3"/>
  <c r="N295" i="3"/>
  <c r="N291" i="3"/>
  <c r="N287" i="3"/>
  <c r="N283" i="3"/>
  <c r="N279" i="3"/>
  <c r="N275" i="3"/>
  <c r="N271" i="3"/>
  <c r="N267" i="3"/>
  <c r="N263" i="3"/>
  <c r="N259" i="3"/>
  <c r="N255" i="3"/>
  <c r="N251" i="3"/>
  <c r="N247" i="3"/>
  <c r="N243" i="3"/>
  <c r="N239" i="3"/>
  <c r="N235" i="3"/>
  <c r="N231" i="3"/>
  <c r="N227" i="3"/>
  <c r="N223" i="3"/>
  <c r="N219" i="3"/>
  <c r="N215" i="3"/>
  <c r="N211" i="3"/>
  <c r="N207" i="3"/>
  <c r="N203" i="3"/>
  <c r="N199" i="3"/>
  <c r="N195" i="3"/>
  <c r="N191" i="3"/>
  <c r="N187" i="3"/>
  <c r="N183" i="3"/>
  <c r="N179" i="3"/>
  <c r="N175" i="3"/>
  <c r="N171" i="3"/>
  <c r="N167" i="3"/>
  <c r="N163" i="3"/>
  <c r="N159" i="3"/>
  <c r="N155" i="3"/>
  <c r="N151" i="3"/>
  <c r="N147" i="3"/>
  <c r="N143" i="3"/>
  <c r="N139" i="3"/>
  <c r="N135" i="3"/>
  <c r="N131" i="3"/>
  <c r="N127" i="3"/>
  <c r="N123" i="3"/>
  <c r="N119" i="3"/>
  <c r="N115" i="3"/>
  <c r="N111" i="3"/>
  <c r="N107" i="3"/>
  <c r="N103" i="3"/>
  <c r="N99" i="3"/>
  <c r="N95" i="3"/>
  <c r="N91" i="3"/>
  <c r="N87" i="3"/>
  <c r="N83" i="3"/>
  <c r="N79" i="3"/>
  <c r="N75" i="3"/>
  <c r="N71" i="3"/>
  <c r="N67" i="3"/>
  <c r="N63" i="3"/>
  <c r="N59" i="3"/>
  <c r="N55" i="3"/>
  <c r="N51" i="3"/>
  <c r="N47" i="3"/>
  <c r="N43" i="3"/>
  <c r="N39" i="3"/>
  <c r="N35" i="3"/>
  <c r="N31" i="3"/>
  <c r="N27" i="3"/>
  <c r="N23" i="3"/>
  <c r="N19" i="3"/>
  <c r="N15" i="3"/>
  <c r="N11" i="3"/>
  <c r="N2973" i="3"/>
  <c r="J2973" i="3"/>
  <c r="K2973" i="3" s="1"/>
  <c r="L2973" i="3" s="1"/>
  <c r="F2973" i="3"/>
  <c r="G2973" i="3" s="1"/>
  <c r="H2973" i="3" s="1"/>
  <c r="N2969" i="3"/>
  <c r="N2967" i="3"/>
  <c r="J2967" i="3"/>
  <c r="K2967" i="3" s="1"/>
  <c r="L2967" i="3" s="1"/>
  <c r="F2967" i="3"/>
  <c r="G2967" i="3" s="1"/>
  <c r="H2967" i="3" s="1"/>
  <c r="N2960" i="3"/>
  <c r="J2960" i="3"/>
  <c r="K2960" i="3" s="1"/>
  <c r="L2960" i="3" s="1"/>
  <c r="F2960" i="3"/>
  <c r="G2960" i="3" s="1"/>
  <c r="H2960" i="3" s="1"/>
  <c r="N2956" i="3"/>
  <c r="J2956" i="3"/>
  <c r="K2956" i="3" s="1"/>
  <c r="L2956" i="3" s="1"/>
  <c r="F2956" i="3"/>
  <c r="G2956" i="3" s="1"/>
  <c r="H2956" i="3" s="1"/>
  <c r="N2953" i="3"/>
  <c r="J2953" i="3"/>
  <c r="K2953" i="3" s="1"/>
  <c r="L2953" i="3" s="1"/>
  <c r="F2953" i="3"/>
  <c r="G2953" i="3" s="1"/>
  <c r="H2953" i="3" s="1"/>
  <c r="N2949" i="3"/>
  <c r="J2949" i="3"/>
  <c r="K2949" i="3" s="1"/>
  <c r="L2949" i="3" s="1"/>
  <c r="F2949" i="3"/>
  <c r="G2949" i="3" s="1"/>
  <c r="H2949" i="3" s="1"/>
  <c r="N2945" i="3"/>
  <c r="J2945" i="3"/>
  <c r="K2945" i="3" s="1"/>
  <c r="L2945" i="3" s="1"/>
  <c r="F2945" i="3"/>
  <c r="G2945" i="3" s="1"/>
  <c r="H2945" i="3" s="1"/>
  <c r="N2942" i="3"/>
  <c r="J2942" i="3"/>
  <c r="K2942" i="3" s="1"/>
  <c r="L2942" i="3" s="1"/>
  <c r="F2942" i="3"/>
  <c r="G2942" i="3" s="1"/>
  <c r="H2942" i="3" s="1"/>
  <c r="N2939" i="3"/>
  <c r="J2939" i="3"/>
  <c r="K2939" i="3" s="1"/>
  <c r="L2939" i="3" s="1"/>
  <c r="F2939" i="3"/>
  <c r="G2939" i="3" s="1"/>
  <c r="H2939" i="3" s="1"/>
  <c r="J2936" i="3"/>
  <c r="K2936" i="3" s="1"/>
  <c r="L2936" i="3" s="1"/>
  <c r="F2936" i="3"/>
  <c r="G2936" i="3" s="1"/>
  <c r="H2936" i="3" s="1"/>
  <c r="N2932" i="3"/>
  <c r="J2932" i="3"/>
  <c r="K2932" i="3" s="1"/>
  <c r="L2932" i="3" s="1"/>
  <c r="F2932" i="3"/>
  <c r="G2932" i="3" s="1"/>
  <c r="H2932" i="3" s="1"/>
  <c r="J2930" i="3"/>
  <c r="K2930" i="3" s="1"/>
  <c r="L2930" i="3" s="1"/>
  <c r="F2930" i="3"/>
  <c r="G2930" i="3" s="1"/>
  <c r="H2930" i="3" s="1"/>
  <c r="N2926" i="3"/>
  <c r="J2926" i="3"/>
  <c r="K2926" i="3" s="1"/>
  <c r="L2926" i="3" s="1"/>
  <c r="F2926" i="3"/>
  <c r="G2926" i="3" s="1"/>
  <c r="H2926" i="3" s="1"/>
  <c r="N2922" i="3"/>
  <c r="J2922" i="3"/>
  <c r="K2922" i="3" s="1"/>
  <c r="L2922" i="3" s="1"/>
  <c r="F2922" i="3"/>
  <c r="G2922" i="3" s="1"/>
  <c r="H2922" i="3" s="1"/>
  <c r="J2919" i="3"/>
  <c r="K2919" i="3" s="1"/>
  <c r="L2919" i="3" s="1"/>
  <c r="F2919" i="3"/>
  <c r="G2919" i="3" s="1"/>
  <c r="H2919" i="3" s="1"/>
  <c r="N2916" i="3"/>
  <c r="J2916" i="3"/>
  <c r="K2916" i="3" s="1"/>
  <c r="L2916" i="3" s="1"/>
  <c r="F2916" i="3"/>
  <c r="G2916" i="3" s="1"/>
  <c r="H2916" i="3" s="1"/>
  <c r="N2913" i="3"/>
  <c r="J2913" i="3"/>
  <c r="K2913" i="3" s="1"/>
  <c r="L2913" i="3" s="1"/>
  <c r="F2913" i="3"/>
  <c r="G2913" i="3" s="1"/>
  <c r="H2913" i="3" s="1"/>
  <c r="J2910" i="3"/>
  <c r="K2910" i="3" s="1"/>
  <c r="L2910" i="3" s="1"/>
  <c r="F2910" i="3"/>
  <c r="G2910" i="3" s="1"/>
  <c r="H2910" i="3" s="1"/>
  <c r="N2907" i="3"/>
  <c r="J2907" i="3"/>
  <c r="K2907" i="3" s="1"/>
  <c r="L2907" i="3" s="1"/>
  <c r="F2907" i="3"/>
  <c r="G2907" i="3" s="1"/>
  <c r="H2907" i="3" s="1"/>
  <c r="N2903" i="3"/>
  <c r="J2903" i="3"/>
  <c r="K2903" i="3" s="1"/>
  <c r="L2903" i="3" s="1"/>
  <c r="F2903" i="3"/>
  <c r="J2900" i="3"/>
  <c r="K2900" i="3" s="1"/>
  <c r="L2900" i="3" s="1"/>
  <c r="F2900" i="3"/>
  <c r="G2900" i="3" s="1"/>
  <c r="H2900" i="3" s="1"/>
  <c r="N2897" i="3"/>
  <c r="J2897" i="3"/>
  <c r="K2897" i="3" s="1"/>
  <c r="L2897" i="3" s="1"/>
  <c r="F2897" i="3"/>
  <c r="G2897" i="3" s="1"/>
  <c r="H2897" i="3" s="1"/>
  <c r="N2891" i="3"/>
  <c r="N2888" i="3"/>
  <c r="J2888" i="3"/>
  <c r="K2888" i="3" s="1"/>
  <c r="L2888" i="3" s="1"/>
  <c r="F2888" i="3"/>
  <c r="G2888" i="3" s="1"/>
  <c r="H2888" i="3" s="1"/>
  <c r="N2885" i="3"/>
  <c r="J2885" i="3"/>
  <c r="K2885" i="3" s="1"/>
  <c r="L2885" i="3" s="1"/>
  <c r="F2885" i="3"/>
  <c r="G2885" i="3" s="1"/>
  <c r="H2885" i="3" s="1"/>
  <c r="N2882" i="3"/>
  <c r="J2882" i="3"/>
  <c r="K2882" i="3" s="1"/>
  <c r="L2882" i="3" s="1"/>
  <c r="F2882" i="3"/>
  <c r="G2882" i="3" s="1"/>
  <c r="H2882" i="3" s="1"/>
  <c r="N2878" i="3"/>
  <c r="N2875" i="3"/>
  <c r="N2872" i="3"/>
  <c r="N2868" i="3"/>
  <c r="J2868" i="3"/>
  <c r="K2868" i="3" s="1"/>
  <c r="L2868" i="3" s="1"/>
  <c r="F2868" i="3"/>
  <c r="G2868" i="3" s="1"/>
  <c r="H2868" i="3" s="1"/>
  <c r="N2865" i="3"/>
  <c r="J2865" i="3"/>
  <c r="K2865" i="3" s="1"/>
  <c r="L2865" i="3" s="1"/>
  <c r="F2865" i="3"/>
  <c r="G2865" i="3" s="1"/>
  <c r="H2865" i="3" s="1"/>
  <c r="N2862" i="3"/>
  <c r="J2862" i="3"/>
  <c r="K2862" i="3" s="1"/>
  <c r="L2862" i="3" s="1"/>
  <c r="F2862" i="3"/>
  <c r="G2862" i="3" s="1"/>
  <c r="H2862" i="3" s="1"/>
  <c r="N2858" i="3"/>
  <c r="J2858" i="3"/>
  <c r="K2858" i="3" s="1"/>
  <c r="L2858" i="3" s="1"/>
  <c r="F2858" i="3"/>
  <c r="G2858" i="3" s="1"/>
  <c r="H2858" i="3" s="1"/>
  <c r="N2855" i="3"/>
  <c r="J2855" i="3"/>
  <c r="K2855" i="3" s="1"/>
  <c r="L2855" i="3" s="1"/>
  <c r="F2855" i="3"/>
  <c r="G2855" i="3" s="1"/>
  <c r="H2855" i="3" s="1"/>
  <c r="N2851" i="3"/>
  <c r="J2851" i="3"/>
  <c r="K2851" i="3" s="1"/>
  <c r="L2851" i="3" s="1"/>
  <c r="F2851" i="3"/>
  <c r="N2848" i="3"/>
  <c r="J2848" i="3"/>
  <c r="K2848" i="3" s="1"/>
  <c r="L2848" i="3" s="1"/>
  <c r="F2848" i="3"/>
  <c r="G2848" i="3" s="1"/>
  <c r="H2848" i="3" s="1"/>
  <c r="J2846" i="3"/>
  <c r="K2846" i="3" s="1"/>
  <c r="L2846" i="3" s="1"/>
  <c r="F2846" i="3"/>
  <c r="G2846" i="3" s="1"/>
  <c r="H2846" i="3" s="1"/>
  <c r="N2843" i="3"/>
  <c r="J2843" i="3"/>
  <c r="K2843" i="3" s="1"/>
  <c r="L2843" i="3" s="1"/>
  <c r="F2843" i="3"/>
  <c r="J2841" i="3"/>
  <c r="K2841" i="3" s="1"/>
  <c r="L2841" i="3" s="1"/>
  <c r="F2841" i="3"/>
  <c r="G2841" i="3" s="1"/>
  <c r="H2841" i="3" s="1"/>
  <c r="N2835" i="3"/>
  <c r="J2835" i="3"/>
  <c r="K2835" i="3" s="1"/>
  <c r="L2835" i="3" s="1"/>
  <c r="F2835" i="3"/>
  <c r="N2832" i="3"/>
  <c r="N2829" i="3"/>
  <c r="N2827" i="3"/>
  <c r="J2827" i="3"/>
  <c r="K2827" i="3" s="1"/>
  <c r="L2827" i="3" s="1"/>
  <c r="F2827" i="3"/>
  <c r="G2827" i="3" s="1"/>
  <c r="H2827" i="3" s="1"/>
  <c r="N2823" i="3"/>
  <c r="J2823" i="3"/>
  <c r="K2823" i="3" s="1"/>
  <c r="L2823" i="3" s="1"/>
  <c r="F2823" i="3"/>
  <c r="G2823" i="3" s="1"/>
  <c r="H2823" i="3" s="1"/>
  <c r="J2820" i="3"/>
  <c r="K2820" i="3" s="1"/>
  <c r="L2820" i="3" s="1"/>
  <c r="F2820" i="3"/>
  <c r="G2820" i="3" s="1"/>
  <c r="H2820" i="3" s="1"/>
  <c r="N2816" i="3"/>
  <c r="J2816" i="3"/>
  <c r="K2816" i="3" s="1"/>
  <c r="L2816" i="3" s="1"/>
  <c r="F2816" i="3"/>
  <c r="G2816" i="3" s="1"/>
  <c r="H2816" i="3" s="1"/>
  <c r="N2813" i="3"/>
  <c r="J2813" i="3"/>
  <c r="K2813" i="3" s="1"/>
  <c r="L2813" i="3" s="1"/>
  <c r="F2813" i="3"/>
  <c r="G2813" i="3" s="1"/>
  <c r="H2813" i="3" s="1"/>
  <c r="N2809" i="3"/>
  <c r="N2806" i="3"/>
  <c r="J2806" i="3"/>
  <c r="K2806" i="3" s="1"/>
  <c r="L2806" i="3" s="1"/>
  <c r="F2806" i="3"/>
  <c r="G2806" i="3" s="1"/>
  <c r="H2806" i="3" s="1"/>
  <c r="N2802" i="3"/>
  <c r="N2799" i="3"/>
  <c r="J2799" i="3"/>
  <c r="K2799" i="3" s="1"/>
  <c r="L2799" i="3" s="1"/>
  <c r="F2799" i="3"/>
  <c r="N2795" i="3"/>
  <c r="J2795" i="3"/>
  <c r="K2795" i="3" s="1"/>
  <c r="L2795" i="3" s="1"/>
  <c r="F2795" i="3"/>
  <c r="G2795" i="3" s="1"/>
  <c r="H2795" i="3" s="1"/>
  <c r="J2792" i="3"/>
  <c r="K2792" i="3" s="1"/>
  <c r="L2792" i="3" s="1"/>
  <c r="F2792" i="3"/>
  <c r="G2792" i="3" s="1"/>
  <c r="H2792" i="3" s="1"/>
  <c r="N2788" i="3"/>
  <c r="J2788" i="3"/>
  <c r="K2788" i="3" s="1"/>
  <c r="L2788" i="3" s="1"/>
  <c r="F2788" i="3"/>
  <c r="G2788" i="3" s="1"/>
  <c r="H2788" i="3" s="1"/>
  <c r="N2784" i="3"/>
  <c r="J2784" i="3"/>
  <c r="K2784" i="3" s="1"/>
  <c r="L2784" i="3" s="1"/>
  <c r="F2784" i="3"/>
  <c r="G2784" i="3" s="1"/>
  <c r="H2784" i="3" s="1"/>
  <c r="N2781" i="3"/>
  <c r="J2781" i="3"/>
  <c r="K2781" i="3" s="1"/>
  <c r="L2781" i="3" s="1"/>
  <c r="F2781" i="3"/>
  <c r="G2781" i="3" s="1"/>
  <c r="H2781" i="3" s="1"/>
  <c r="N2778" i="3"/>
  <c r="N2776" i="3"/>
  <c r="J2776" i="3"/>
  <c r="K2776" i="3" s="1"/>
  <c r="L2776" i="3" s="1"/>
  <c r="F2776" i="3"/>
  <c r="G2776" i="3" s="1"/>
  <c r="H2776" i="3" s="1"/>
  <c r="J2773" i="3"/>
  <c r="K2773" i="3" s="1"/>
  <c r="L2773" i="3" s="1"/>
  <c r="F2773" i="3"/>
  <c r="G2773" i="3" s="1"/>
  <c r="H2773" i="3" s="1"/>
  <c r="N2769" i="3"/>
  <c r="J2769" i="3"/>
  <c r="K2769" i="3" s="1"/>
  <c r="L2769" i="3" s="1"/>
  <c r="F2769" i="3"/>
  <c r="G2769" i="3" s="1"/>
  <c r="H2769" i="3" s="1"/>
  <c r="N2766" i="3"/>
  <c r="N2763" i="3"/>
  <c r="J2763" i="3"/>
  <c r="K2763" i="3" s="1"/>
  <c r="L2763" i="3" s="1"/>
  <c r="F2763" i="3"/>
  <c r="G2763" i="3" s="1"/>
  <c r="H2763" i="3" s="1"/>
  <c r="J2760" i="3"/>
  <c r="K2760" i="3" s="1"/>
  <c r="L2760" i="3" s="1"/>
  <c r="F2760" i="3"/>
  <c r="G2760" i="3" s="1"/>
  <c r="H2760" i="3" s="1"/>
  <c r="N2757" i="3"/>
  <c r="J2757" i="3"/>
  <c r="K2757" i="3" s="1"/>
  <c r="L2757" i="3" s="1"/>
  <c r="F2757" i="3"/>
  <c r="G2757" i="3" s="1"/>
  <c r="H2757" i="3" s="1"/>
  <c r="N2753" i="3"/>
  <c r="N2751" i="3"/>
  <c r="J2751" i="3"/>
  <c r="K2751" i="3" s="1"/>
  <c r="L2751" i="3" s="1"/>
  <c r="F2751" i="3"/>
  <c r="N2747" i="3"/>
  <c r="J2747" i="3"/>
  <c r="K2747" i="3" s="1"/>
  <c r="L2747" i="3" s="1"/>
  <c r="F2747" i="3"/>
  <c r="G2747" i="3" s="1"/>
  <c r="H2747" i="3" s="1"/>
  <c r="J2745" i="3"/>
  <c r="K2745" i="3" s="1"/>
  <c r="L2745" i="3" s="1"/>
  <c r="F2745" i="3"/>
  <c r="G2745" i="3" s="1"/>
  <c r="H2745" i="3" s="1"/>
  <c r="N2742" i="3"/>
  <c r="J2742" i="3"/>
  <c r="K2742" i="3" s="1"/>
  <c r="L2742" i="3" s="1"/>
  <c r="F2742" i="3"/>
  <c r="G2742" i="3" s="1"/>
  <c r="H2742" i="3" s="1"/>
  <c r="N2739" i="3"/>
  <c r="J2739" i="3"/>
  <c r="K2739" i="3" s="1"/>
  <c r="L2739" i="3" s="1"/>
  <c r="F2739" i="3"/>
  <c r="N2735" i="3"/>
  <c r="J2735" i="3"/>
  <c r="K2735" i="3" s="1"/>
  <c r="L2735" i="3" s="1"/>
  <c r="F2735" i="3"/>
  <c r="G2735" i="3" s="1"/>
  <c r="H2735" i="3" s="1"/>
  <c r="N2731" i="3"/>
  <c r="N2725" i="3"/>
  <c r="J2725" i="3"/>
  <c r="K2725" i="3" s="1"/>
  <c r="L2725" i="3" s="1"/>
  <c r="F2725" i="3"/>
  <c r="G2725" i="3" s="1"/>
  <c r="H2725" i="3" s="1"/>
  <c r="N2721" i="3"/>
  <c r="J2721" i="3"/>
  <c r="K2721" i="3" s="1"/>
  <c r="L2721" i="3" s="1"/>
  <c r="F2721" i="3"/>
  <c r="G2721" i="3" s="1"/>
  <c r="H2721" i="3" s="1"/>
  <c r="J2718" i="3"/>
  <c r="K2718" i="3" s="1"/>
  <c r="L2718" i="3" s="1"/>
  <c r="F2718" i="3"/>
  <c r="G2718" i="3" s="1"/>
  <c r="H2718" i="3" s="1"/>
  <c r="N2715" i="3"/>
  <c r="J2715" i="3"/>
  <c r="K2715" i="3" s="1"/>
  <c r="L2715" i="3" s="1"/>
  <c r="F2715" i="3"/>
  <c r="G2715" i="3" s="1"/>
  <c r="H2715" i="3" s="1"/>
  <c r="J2713" i="3"/>
  <c r="K2713" i="3" s="1"/>
  <c r="L2713" i="3" s="1"/>
  <c r="F2713" i="3"/>
  <c r="G2713" i="3" s="1"/>
  <c r="H2713" i="3" s="1"/>
  <c r="N2709" i="3"/>
  <c r="J2709" i="3"/>
  <c r="K2709" i="3" s="1"/>
  <c r="L2709" i="3" s="1"/>
  <c r="F2709" i="3"/>
  <c r="G2709" i="3" s="1"/>
  <c r="H2709" i="3" s="1"/>
  <c r="N2705" i="3"/>
  <c r="J2705" i="3"/>
  <c r="K2705" i="3" s="1"/>
  <c r="L2705" i="3" s="1"/>
  <c r="F2705" i="3"/>
  <c r="G2705" i="3" s="1"/>
  <c r="H2705" i="3" s="1"/>
  <c r="J2702" i="3"/>
  <c r="K2702" i="3" s="1"/>
  <c r="L2702" i="3" s="1"/>
  <c r="F2702" i="3"/>
  <c r="G2702" i="3" s="1"/>
  <c r="H2702" i="3" s="1"/>
  <c r="N2698" i="3"/>
  <c r="J2698" i="3"/>
  <c r="K2698" i="3" s="1"/>
  <c r="L2698" i="3" s="1"/>
  <c r="F2698" i="3"/>
  <c r="G2698" i="3" s="1"/>
  <c r="H2698" i="3" s="1"/>
  <c r="N2694" i="3"/>
  <c r="J2694" i="3"/>
  <c r="K2694" i="3" s="1"/>
  <c r="L2694" i="3" s="1"/>
  <c r="F2694" i="3"/>
  <c r="G2694" i="3" s="1"/>
  <c r="H2694" i="3" s="1"/>
  <c r="N2690" i="3"/>
  <c r="J2690" i="3"/>
  <c r="K2690" i="3" s="1"/>
  <c r="L2690" i="3" s="1"/>
  <c r="F2690" i="3"/>
  <c r="G2690" i="3" s="1"/>
  <c r="H2690" i="3" s="1"/>
  <c r="N2687" i="3"/>
  <c r="J2687" i="3"/>
  <c r="K2687" i="3" s="1"/>
  <c r="L2687" i="3" s="1"/>
  <c r="F2687" i="3"/>
  <c r="G2687" i="3" s="1"/>
  <c r="H2687" i="3" s="1"/>
  <c r="N2683" i="3"/>
  <c r="J2683" i="3"/>
  <c r="K2683" i="3" s="1"/>
  <c r="L2683" i="3" s="1"/>
  <c r="F2683" i="3"/>
  <c r="G2683" i="3" s="1"/>
  <c r="H2683" i="3" s="1"/>
  <c r="N2680" i="3"/>
  <c r="J2680" i="3"/>
  <c r="K2680" i="3" s="1"/>
  <c r="L2680" i="3" s="1"/>
  <c r="F2680" i="3"/>
  <c r="G2680" i="3" s="1"/>
  <c r="H2680" i="3" s="1"/>
  <c r="N2677" i="3"/>
  <c r="J2677" i="3"/>
  <c r="K2677" i="3" s="1"/>
  <c r="L2677" i="3" s="1"/>
  <c r="F2677" i="3"/>
  <c r="G2677" i="3" s="1"/>
  <c r="H2677" i="3" s="1"/>
  <c r="N2674" i="3"/>
  <c r="J2674" i="3"/>
  <c r="K2674" i="3" s="1"/>
  <c r="L2674" i="3" s="1"/>
  <c r="F2674" i="3"/>
  <c r="G2674" i="3" s="1"/>
  <c r="H2674" i="3" s="1"/>
  <c r="N2670" i="3"/>
  <c r="J2670" i="3"/>
  <c r="K2670" i="3" s="1"/>
  <c r="L2670" i="3" s="1"/>
  <c r="F2670" i="3"/>
  <c r="G2670" i="3" s="1"/>
  <c r="H2670" i="3" s="1"/>
  <c r="N2667" i="3"/>
  <c r="J2667" i="3"/>
  <c r="K2667" i="3" s="1"/>
  <c r="L2667" i="3" s="1"/>
  <c r="F2667" i="3"/>
  <c r="G2667" i="3" s="1"/>
  <c r="H2667" i="3" s="1"/>
  <c r="J2664" i="3"/>
  <c r="K2664" i="3" s="1"/>
  <c r="L2664" i="3" s="1"/>
  <c r="F2664" i="3"/>
  <c r="G2664" i="3" s="1"/>
  <c r="H2664" i="3" s="1"/>
  <c r="N2660" i="3"/>
  <c r="J2660" i="3"/>
  <c r="K2660" i="3" s="1"/>
  <c r="L2660" i="3" s="1"/>
  <c r="F2660" i="3"/>
  <c r="G2660" i="3" s="1"/>
  <c r="H2660" i="3" s="1"/>
  <c r="N2656" i="3"/>
  <c r="J2656" i="3"/>
  <c r="K2656" i="3" s="1"/>
  <c r="L2656" i="3" s="1"/>
  <c r="F2656" i="3"/>
  <c r="G2656" i="3" s="1"/>
  <c r="H2656" i="3" s="1"/>
  <c r="N2652" i="3"/>
  <c r="N2650" i="3"/>
  <c r="N2647" i="3"/>
  <c r="J2647" i="3"/>
  <c r="K2647" i="3" s="1"/>
  <c r="L2647" i="3" s="1"/>
  <c r="F2647" i="3"/>
  <c r="J2644" i="3"/>
  <c r="K2644" i="3" s="1"/>
  <c r="L2644" i="3" s="1"/>
  <c r="F2644" i="3"/>
  <c r="G2644" i="3" s="1"/>
  <c r="H2644" i="3" s="1"/>
  <c r="N2640" i="3"/>
  <c r="J2640" i="3"/>
  <c r="K2640" i="3" s="1"/>
  <c r="L2640" i="3" s="1"/>
  <c r="F2640" i="3"/>
  <c r="G2640" i="3" s="1"/>
  <c r="H2640" i="3" s="1"/>
  <c r="N2636" i="3"/>
  <c r="J2636" i="3"/>
  <c r="K2636" i="3" s="1"/>
  <c r="L2636" i="3" s="1"/>
  <c r="F2636" i="3"/>
  <c r="G2636" i="3" s="1"/>
  <c r="H2636" i="3" s="1"/>
  <c r="N2633" i="3"/>
  <c r="J2633" i="3"/>
  <c r="K2633" i="3" s="1"/>
  <c r="L2633" i="3" s="1"/>
  <c r="F2633" i="3"/>
  <c r="G2633" i="3" s="1"/>
  <c r="H2633" i="3" s="1"/>
  <c r="N2629" i="3"/>
  <c r="J2629" i="3"/>
  <c r="K2629" i="3" s="1"/>
  <c r="L2629" i="3" s="1"/>
  <c r="F2629" i="3"/>
  <c r="G2629" i="3" s="1"/>
  <c r="H2629" i="3" s="1"/>
  <c r="N2626" i="3"/>
  <c r="N2623" i="3"/>
  <c r="J2623" i="3"/>
  <c r="K2623" i="3" s="1"/>
  <c r="L2623" i="3" s="1"/>
  <c r="F2623" i="3"/>
  <c r="G2623" i="3" s="1"/>
  <c r="H2623" i="3" s="1"/>
  <c r="N2619" i="3"/>
  <c r="J2619" i="3"/>
  <c r="K2619" i="3" s="1"/>
  <c r="L2619" i="3" s="1"/>
  <c r="F2619" i="3"/>
  <c r="G2619" i="3" s="1"/>
  <c r="H2619" i="3" s="1"/>
  <c r="N2616" i="3"/>
  <c r="J2616" i="3"/>
  <c r="K2616" i="3" s="1"/>
  <c r="L2616" i="3" s="1"/>
  <c r="F2616" i="3"/>
  <c r="G2616" i="3" s="1"/>
  <c r="H2616" i="3" s="1"/>
  <c r="N2612" i="3"/>
  <c r="N2610" i="3"/>
  <c r="J2610" i="3"/>
  <c r="K2610" i="3" s="1"/>
  <c r="L2610" i="3" s="1"/>
  <c r="F2610" i="3"/>
  <c r="G2610" i="3" s="1"/>
  <c r="H2610" i="3" s="1"/>
  <c r="N2606" i="3"/>
  <c r="N2603" i="3"/>
  <c r="J2603" i="3"/>
  <c r="K2603" i="3" s="1"/>
  <c r="L2603" i="3" s="1"/>
  <c r="F2603" i="3"/>
  <c r="G2603" i="3" s="1"/>
  <c r="H2603" i="3" s="1"/>
  <c r="N2599" i="3"/>
  <c r="J2599" i="3"/>
  <c r="K2599" i="3" s="1"/>
  <c r="L2599" i="3" s="1"/>
  <c r="F2599" i="3"/>
  <c r="J2596" i="3"/>
  <c r="K2596" i="3" s="1"/>
  <c r="L2596" i="3" s="1"/>
  <c r="F2596" i="3"/>
  <c r="G2596" i="3" s="1"/>
  <c r="H2596" i="3" s="1"/>
  <c r="N2593" i="3"/>
  <c r="N2591" i="3"/>
  <c r="J2591" i="3"/>
  <c r="K2591" i="3" s="1"/>
  <c r="L2591" i="3" s="1"/>
  <c r="F2591" i="3"/>
  <c r="G2591" i="3" s="1"/>
  <c r="H2591" i="3" s="1"/>
  <c r="J2588" i="3"/>
  <c r="K2588" i="3" s="1"/>
  <c r="L2588" i="3" s="1"/>
  <c r="F2588" i="3"/>
  <c r="G2588" i="3" s="1"/>
  <c r="H2588" i="3" s="1"/>
  <c r="J2586" i="3"/>
  <c r="K2586" i="3" s="1"/>
  <c r="L2586" i="3" s="1"/>
  <c r="F2586" i="3"/>
  <c r="G2586" i="3" s="1"/>
  <c r="H2586" i="3" s="1"/>
  <c r="N2582" i="3"/>
  <c r="J2582" i="3"/>
  <c r="K2582" i="3" s="1"/>
  <c r="L2582" i="3" s="1"/>
  <c r="F2582" i="3"/>
  <c r="G2582" i="3" s="1"/>
  <c r="H2582" i="3" s="1"/>
  <c r="N2578" i="3"/>
  <c r="J2578" i="3"/>
  <c r="K2578" i="3" s="1"/>
  <c r="L2578" i="3" s="1"/>
  <c r="F2578" i="3"/>
  <c r="G2578" i="3" s="1"/>
  <c r="H2578" i="3" s="1"/>
  <c r="J2576" i="3"/>
  <c r="K2576" i="3" s="1"/>
  <c r="L2576" i="3" s="1"/>
  <c r="F2576" i="3"/>
  <c r="G2576" i="3" s="1"/>
  <c r="H2576" i="3" s="1"/>
  <c r="N2573" i="3"/>
  <c r="J2573" i="3"/>
  <c r="K2573" i="3" s="1"/>
  <c r="L2573" i="3" s="1"/>
  <c r="F2573" i="3"/>
  <c r="G2573" i="3" s="1"/>
  <c r="H2573" i="3" s="1"/>
  <c r="N2569" i="3"/>
  <c r="N2566" i="3"/>
  <c r="J2566" i="3"/>
  <c r="K2566" i="3" s="1"/>
  <c r="L2566" i="3" s="1"/>
  <c r="F2566" i="3"/>
  <c r="G2566" i="3" s="1"/>
  <c r="H2566" i="3" s="1"/>
  <c r="J2564" i="3"/>
  <c r="K2564" i="3" s="1"/>
  <c r="L2564" i="3" s="1"/>
  <c r="F2564" i="3"/>
  <c r="G2564" i="3" s="1"/>
  <c r="H2564" i="3" s="1"/>
  <c r="N2560" i="3"/>
  <c r="J2560" i="3"/>
  <c r="K2560" i="3" s="1"/>
  <c r="L2560" i="3" s="1"/>
  <c r="F2560" i="3"/>
  <c r="G2560" i="3" s="1"/>
  <c r="H2560" i="3" s="1"/>
  <c r="N2554" i="3"/>
  <c r="J2554" i="3"/>
  <c r="K2554" i="3" s="1"/>
  <c r="L2554" i="3" s="1"/>
  <c r="F2554" i="3"/>
  <c r="G2554" i="3" s="1"/>
  <c r="H2554" i="3" s="1"/>
  <c r="N2550" i="3"/>
  <c r="J2550" i="3"/>
  <c r="K2550" i="3" s="1"/>
  <c r="L2550" i="3" s="1"/>
  <c r="F2550" i="3"/>
  <c r="G2550" i="3" s="1"/>
  <c r="H2550" i="3" s="1"/>
  <c r="N2546" i="3"/>
  <c r="J2546" i="3"/>
  <c r="K2546" i="3" s="1"/>
  <c r="L2546" i="3" s="1"/>
  <c r="F2546" i="3"/>
  <c r="G2546" i="3" s="1"/>
  <c r="H2546" i="3" s="1"/>
  <c r="N2542" i="3"/>
  <c r="J2542" i="3"/>
  <c r="K2542" i="3" s="1"/>
  <c r="L2542" i="3" s="1"/>
  <c r="F2542" i="3"/>
  <c r="G2542" i="3" s="1"/>
  <c r="H2542" i="3" s="1"/>
  <c r="N2538" i="3"/>
  <c r="J2538" i="3"/>
  <c r="K2538" i="3" s="1"/>
  <c r="L2538" i="3" s="1"/>
  <c r="F2538" i="3"/>
  <c r="G2538" i="3" s="1"/>
  <c r="H2538" i="3" s="1"/>
  <c r="J2535" i="3"/>
  <c r="K2535" i="3" s="1"/>
  <c r="L2535" i="3" s="1"/>
  <c r="F2535" i="3"/>
  <c r="G2535" i="3" s="1"/>
  <c r="H2535" i="3" s="1"/>
  <c r="N2531" i="3"/>
  <c r="J2531" i="3"/>
  <c r="K2531" i="3" s="1"/>
  <c r="L2531" i="3" s="1"/>
  <c r="F2531" i="3"/>
  <c r="N2528" i="3"/>
  <c r="J2528" i="3"/>
  <c r="K2528" i="3" s="1"/>
  <c r="L2528" i="3" s="1"/>
  <c r="F2528" i="3"/>
  <c r="G2528" i="3" s="1"/>
  <c r="H2528" i="3" s="1"/>
  <c r="N2525" i="3"/>
  <c r="N2522" i="3"/>
  <c r="J2520" i="3"/>
  <c r="K2520" i="3" s="1"/>
  <c r="L2520" i="3" s="1"/>
  <c r="F2520" i="3"/>
  <c r="G2520" i="3" s="1"/>
  <c r="H2520" i="3" s="1"/>
  <c r="J2517" i="3"/>
  <c r="K2517" i="3" s="1"/>
  <c r="L2517" i="3" s="1"/>
  <c r="F2517" i="3"/>
  <c r="G2517" i="3" s="1"/>
  <c r="H2517" i="3" s="1"/>
  <c r="N2513" i="3"/>
  <c r="J2513" i="3"/>
  <c r="K2513" i="3" s="1"/>
  <c r="L2513" i="3" s="1"/>
  <c r="F2513" i="3"/>
  <c r="G2513" i="3" s="1"/>
  <c r="H2513" i="3" s="1"/>
  <c r="N2509" i="3"/>
  <c r="J2509" i="3"/>
  <c r="K2509" i="3" s="1"/>
  <c r="L2509" i="3" s="1"/>
  <c r="F2509" i="3"/>
  <c r="G2509" i="3" s="1"/>
  <c r="H2509" i="3" s="1"/>
  <c r="N2505" i="3"/>
  <c r="J2505" i="3"/>
  <c r="K2505" i="3" s="1"/>
  <c r="L2505" i="3" s="1"/>
  <c r="F2505" i="3"/>
  <c r="G2505" i="3" s="1"/>
  <c r="H2505" i="3" s="1"/>
  <c r="N2502" i="3"/>
  <c r="J2502" i="3"/>
  <c r="K2502" i="3" s="1"/>
  <c r="L2502" i="3" s="1"/>
  <c r="F2502" i="3"/>
  <c r="G2502" i="3" s="1"/>
  <c r="H2502" i="3" s="1"/>
  <c r="N2498" i="3"/>
  <c r="J2498" i="3"/>
  <c r="K2498" i="3" s="1"/>
  <c r="L2498" i="3" s="1"/>
  <c r="F2498" i="3"/>
  <c r="G2498" i="3" s="1"/>
  <c r="H2498" i="3" s="1"/>
  <c r="N2495" i="3"/>
  <c r="J2495" i="3"/>
  <c r="K2495" i="3" s="1"/>
  <c r="L2495" i="3" s="1"/>
  <c r="F2495" i="3"/>
  <c r="N2488" i="3"/>
  <c r="J2488" i="3"/>
  <c r="K2488" i="3" s="1"/>
  <c r="L2488" i="3" s="1"/>
  <c r="F2488" i="3"/>
  <c r="G2488" i="3" s="1"/>
  <c r="H2488" i="3" s="1"/>
  <c r="N2484" i="3"/>
  <c r="J2484" i="3"/>
  <c r="K2484" i="3" s="1"/>
  <c r="L2484" i="3" s="1"/>
  <c r="F2484" i="3"/>
  <c r="G2484" i="3" s="1"/>
  <c r="H2484" i="3" s="1"/>
  <c r="N2480" i="3"/>
  <c r="N2477" i="3"/>
  <c r="J2477" i="3"/>
  <c r="K2477" i="3" s="1"/>
  <c r="L2477" i="3" s="1"/>
  <c r="F2477" i="3"/>
  <c r="G2477" i="3" s="1"/>
  <c r="H2477" i="3" s="1"/>
  <c r="N2473" i="3"/>
  <c r="J2473" i="3"/>
  <c r="K2473" i="3" s="1"/>
  <c r="L2473" i="3" s="1"/>
  <c r="F2473" i="3"/>
  <c r="G2473" i="3" s="1"/>
  <c r="H2473" i="3" s="1"/>
  <c r="N2470" i="3"/>
  <c r="J2470" i="3"/>
  <c r="K2470" i="3" s="1"/>
  <c r="L2470" i="3" s="1"/>
  <c r="F2470" i="3"/>
  <c r="G2470" i="3" s="1"/>
  <c r="H2470" i="3" s="1"/>
  <c r="N2466" i="3"/>
  <c r="J2466" i="3"/>
  <c r="K2466" i="3" s="1"/>
  <c r="L2466" i="3" s="1"/>
  <c r="F2466" i="3"/>
  <c r="G2466" i="3" s="1"/>
  <c r="H2466" i="3" s="1"/>
  <c r="N2463" i="3"/>
  <c r="J2463" i="3"/>
  <c r="K2463" i="3" s="1"/>
  <c r="L2463" i="3" s="1"/>
  <c r="F2463" i="3"/>
  <c r="G2463" i="3" s="1"/>
  <c r="H2463" i="3" s="1"/>
  <c r="N2456" i="3"/>
  <c r="J2456" i="3"/>
  <c r="K2456" i="3" s="1"/>
  <c r="L2456" i="3" s="1"/>
  <c r="F2456" i="3"/>
  <c r="G2456" i="3" s="1"/>
  <c r="H2456" i="3" s="1"/>
  <c r="J2453" i="3"/>
  <c r="K2453" i="3" s="1"/>
  <c r="L2453" i="3" s="1"/>
  <c r="F2453" i="3"/>
  <c r="G2453" i="3" s="1"/>
  <c r="H2453" i="3" s="1"/>
  <c r="N2449" i="3"/>
  <c r="J2449" i="3"/>
  <c r="K2449" i="3" s="1"/>
  <c r="L2449" i="3" s="1"/>
  <c r="F2449" i="3"/>
  <c r="G2449" i="3" s="1"/>
  <c r="H2449" i="3" s="1"/>
  <c r="N2442" i="3"/>
  <c r="J2442" i="3"/>
  <c r="K2442" i="3" s="1"/>
  <c r="L2442" i="3" s="1"/>
  <c r="F2442" i="3"/>
  <c r="G2442" i="3" s="1"/>
  <c r="H2442" i="3" s="1"/>
  <c r="N2439" i="3"/>
  <c r="J2439" i="3"/>
  <c r="K2439" i="3" s="1"/>
  <c r="L2439" i="3" s="1"/>
  <c r="F2439" i="3"/>
  <c r="G2439" i="3" s="1"/>
  <c r="H2439" i="3" s="1"/>
  <c r="N2435" i="3"/>
  <c r="J2435" i="3"/>
  <c r="K2435" i="3" s="1"/>
  <c r="L2435" i="3" s="1"/>
  <c r="F2435" i="3"/>
  <c r="G2435" i="3" s="1"/>
  <c r="H2435" i="3" s="1"/>
  <c r="N2432" i="3"/>
  <c r="J2432" i="3"/>
  <c r="K2432" i="3" s="1"/>
  <c r="L2432" i="3" s="1"/>
  <c r="F2432" i="3"/>
  <c r="G2432" i="3" s="1"/>
  <c r="H2432" i="3" s="1"/>
  <c r="N2429" i="3"/>
  <c r="J2429" i="3"/>
  <c r="K2429" i="3" s="1"/>
  <c r="L2429" i="3" s="1"/>
  <c r="F2429" i="3"/>
  <c r="G2429" i="3" s="1"/>
  <c r="H2429" i="3" s="1"/>
  <c r="N2425" i="3"/>
  <c r="J2425" i="3"/>
  <c r="K2425" i="3" s="1"/>
  <c r="L2425" i="3" s="1"/>
  <c r="F2425" i="3"/>
  <c r="G2425" i="3" s="1"/>
  <c r="H2425" i="3" s="1"/>
  <c r="N2421" i="3"/>
  <c r="J2421" i="3"/>
  <c r="K2421" i="3" s="1"/>
  <c r="L2421" i="3" s="1"/>
  <c r="F2421" i="3"/>
  <c r="G2421" i="3" s="1"/>
  <c r="H2421" i="3" s="1"/>
  <c r="N2417" i="3"/>
  <c r="J2417" i="3"/>
  <c r="K2417" i="3" s="1"/>
  <c r="L2417" i="3" s="1"/>
  <c r="F2417" i="3"/>
  <c r="G2417" i="3" s="1"/>
  <c r="H2417" i="3" s="1"/>
  <c r="J2414" i="3"/>
  <c r="K2414" i="3" s="1"/>
  <c r="L2414" i="3" s="1"/>
  <c r="F2414" i="3"/>
  <c r="G2414" i="3" s="1"/>
  <c r="H2414" i="3" s="1"/>
  <c r="N2411" i="3"/>
  <c r="J2411" i="3"/>
  <c r="K2411" i="3" s="1"/>
  <c r="L2411" i="3" s="1"/>
  <c r="F2411" i="3"/>
  <c r="G2411" i="3" s="1"/>
  <c r="H2411" i="3" s="1"/>
  <c r="J2408" i="3"/>
  <c r="K2408" i="3" s="1"/>
  <c r="L2408" i="3" s="1"/>
  <c r="F2408" i="3"/>
  <c r="G2408" i="3" s="1"/>
  <c r="H2408" i="3" s="1"/>
  <c r="N2404" i="3"/>
  <c r="J2404" i="3"/>
  <c r="K2404" i="3" s="1"/>
  <c r="L2404" i="3" s="1"/>
  <c r="F2404" i="3"/>
  <c r="G2404" i="3" s="1"/>
  <c r="H2404" i="3" s="1"/>
  <c r="J2401" i="3"/>
  <c r="K2401" i="3" s="1"/>
  <c r="L2401" i="3" s="1"/>
  <c r="F2401" i="3"/>
  <c r="G2401" i="3" s="1"/>
  <c r="H2401" i="3" s="1"/>
  <c r="N2398" i="3"/>
  <c r="N2396" i="3"/>
  <c r="J2396" i="3"/>
  <c r="K2396" i="3" s="1"/>
  <c r="L2396" i="3" s="1"/>
  <c r="F2396" i="3"/>
  <c r="G2396" i="3" s="1"/>
  <c r="H2396" i="3" s="1"/>
  <c r="N2392" i="3"/>
  <c r="J2392" i="3"/>
  <c r="K2392" i="3" s="1"/>
  <c r="L2392" i="3" s="1"/>
  <c r="F2392" i="3"/>
  <c r="G2392" i="3" s="1"/>
  <c r="H2392" i="3" s="1"/>
  <c r="J2390" i="3"/>
  <c r="K2390" i="3" s="1"/>
  <c r="L2390" i="3" s="1"/>
  <c r="F2390" i="3"/>
  <c r="G2390" i="3" s="1"/>
  <c r="H2390" i="3" s="1"/>
  <c r="J2388" i="3"/>
  <c r="K2388" i="3" s="1"/>
  <c r="L2388" i="3" s="1"/>
  <c r="F2388" i="3"/>
  <c r="G2388" i="3" s="1"/>
  <c r="H2388" i="3" s="1"/>
  <c r="N2384" i="3"/>
  <c r="J2384" i="3"/>
  <c r="K2384" i="3" s="1"/>
  <c r="L2384" i="3" s="1"/>
  <c r="F2384" i="3"/>
  <c r="G2384" i="3" s="1"/>
  <c r="H2384" i="3" s="1"/>
  <c r="J2381" i="3"/>
  <c r="K2381" i="3" s="1"/>
  <c r="L2381" i="3" s="1"/>
  <c r="F2381" i="3"/>
  <c r="G2381" i="3" s="1"/>
  <c r="H2381" i="3" s="1"/>
  <c r="J2378" i="3"/>
  <c r="K2378" i="3" s="1"/>
  <c r="L2378" i="3" s="1"/>
  <c r="F2378" i="3"/>
  <c r="G2378" i="3" s="1"/>
  <c r="H2378" i="3" s="1"/>
  <c r="N2375" i="3"/>
  <c r="J2375" i="3"/>
  <c r="K2375" i="3" s="1"/>
  <c r="L2375" i="3" s="1"/>
  <c r="F2375" i="3"/>
  <c r="G2375" i="3" s="1"/>
  <c r="H2375" i="3" s="1"/>
  <c r="N2371" i="3"/>
  <c r="J2371" i="3"/>
  <c r="K2371" i="3" s="1"/>
  <c r="L2371" i="3" s="1"/>
  <c r="F2371" i="3"/>
  <c r="G2371" i="3" s="1"/>
  <c r="H2371" i="3" s="1"/>
  <c r="N2367" i="3"/>
  <c r="J2367" i="3"/>
  <c r="K2367" i="3" s="1"/>
  <c r="L2367" i="3" s="1"/>
  <c r="F2367" i="3"/>
  <c r="G2367" i="3" s="1"/>
  <c r="H2367" i="3" s="1"/>
  <c r="J2365" i="3"/>
  <c r="K2365" i="3" s="1"/>
  <c r="L2365" i="3" s="1"/>
  <c r="F2365" i="3"/>
  <c r="G2365" i="3" s="1"/>
  <c r="H2365" i="3" s="1"/>
  <c r="N2361" i="3"/>
  <c r="J2361" i="3"/>
  <c r="K2361" i="3" s="1"/>
  <c r="L2361" i="3" s="1"/>
  <c r="F2361" i="3"/>
  <c r="G2361" i="3" s="1"/>
  <c r="H2361" i="3" s="1"/>
  <c r="N2358" i="3"/>
  <c r="J2358" i="3"/>
  <c r="K2358" i="3" s="1"/>
  <c r="L2358" i="3" s="1"/>
  <c r="F2358" i="3"/>
  <c r="G2358" i="3" s="1"/>
  <c r="H2358" i="3" s="1"/>
  <c r="N2354" i="3"/>
  <c r="J2354" i="3"/>
  <c r="K2354" i="3" s="1"/>
  <c r="L2354" i="3" s="1"/>
  <c r="F2354" i="3"/>
  <c r="G2354" i="3" s="1"/>
  <c r="H2354" i="3" s="1"/>
  <c r="N2350" i="3"/>
  <c r="N2347" i="3"/>
  <c r="J2347" i="3"/>
  <c r="K2347" i="3" s="1"/>
  <c r="L2347" i="3" s="1"/>
  <c r="F2347" i="3"/>
  <c r="G2347" i="3" s="1"/>
  <c r="H2347" i="3" s="1"/>
  <c r="J2344" i="3"/>
  <c r="K2344" i="3" s="1"/>
  <c r="L2344" i="3" s="1"/>
  <c r="F2344" i="3"/>
  <c r="G2344" i="3" s="1"/>
  <c r="H2344" i="3" s="1"/>
  <c r="N2340" i="3"/>
  <c r="J2340" i="3"/>
  <c r="K2340" i="3" s="1"/>
  <c r="L2340" i="3" s="1"/>
  <c r="F2340" i="3"/>
  <c r="G2340" i="3" s="1"/>
  <c r="H2340" i="3" s="1"/>
  <c r="N2336" i="3"/>
  <c r="J2336" i="3"/>
  <c r="K2336" i="3" s="1"/>
  <c r="L2336" i="3" s="1"/>
  <c r="F2336" i="3"/>
  <c r="G2336" i="3" s="1"/>
  <c r="H2336" i="3" s="1"/>
  <c r="N2332" i="3"/>
  <c r="J2332" i="3"/>
  <c r="K2332" i="3" s="1"/>
  <c r="L2332" i="3" s="1"/>
  <c r="F2332" i="3"/>
  <c r="G2332" i="3" s="1"/>
  <c r="H2332" i="3" s="1"/>
  <c r="N2328" i="3"/>
  <c r="J2328" i="3"/>
  <c r="K2328" i="3" s="1"/>
  <c r="L2328" i="3" s="1"/>
  <c r="F2328" i="3"/>
  <c r="G2328" i="3" s="1"/>
  <c r="H2328" i="3" s="1"/>
  <c r="N2325" i="3"/>
  <c r="J2325" i="3"/>
  <c r="K2325" i="3" s="1"/>
  <c r="L2325" i="3" s="1"/>
  <c r="F2325" i="3"/>
  <c r="G2325" i="3" s="1"/>
  <c r="H2325" i="3" s="1"/>
  <c r="J2322" i="3"/>
  <c r="K2322" i="3" s="1"/>
  <c r="L2322" i="3" s="1"/>
  <c r="F2322" i="3"/>
  <c r="G2322" i="3" s="1"/>
  <c r="H2322" i="3" s="1"/>
  <c r="N2318" i="3"/>
  <c r="J2318" i="3"/>
  <c r="K2318" i="3" s="1"/>
  <c r="L2318" i="3" s="1"/>
  <c r="F2318" i="3"/>
  <c r="G2318" i="3" s="1"/>
  <c r="H2318" i="3" s="1"/>
  <c r="J2315" i="3"/>
  <c r="K2315" i="3" s="1"/>
  <c r="L2315" i="3" s="1"/>
  <c r="F2315" i="3"/>
  <c r="G2315" i="3" s="1"/>
  <c r="H2315" i="3" s="1"/>
  <c r="N2312" i="3"/>
  <c r="J2312" i="3"/>
  <c r="K2312" i="3" s="1"/>
  <c r="L2312" i="3" s="1"/>
  <c r="F2312" i="3"/>
  <c r="G2312" i="3" s="1"/>
  <c r="H2312" i="3" s="1"/>
  <c r="N2308" i="3"/>
  <c r="J2308" i="3"/>
  <c r="K2308" i="3" s="1"/>
  <c r="L2308" i="3" s="1"/>
  <c r="F2308" i="3"/>
  <c r="G2308" i="3" s="1"/>
  <c r="H2308" i="3" s="1"/>
  <c r="N2304" i="3"/>
  <c r="J2304" i="3"/>
  <c r="K2304" i="3" s="1"/>
  <c r="L2304" i="3" s="1"/>
  <c r="F2304" i="3"/>
  <c r="G2304" i="3" s="1"/>
  <c r="H2304" i="3" s="1"/>
  <c r="N2299" i="3"/>
  <c r="J2299" i="3"/>
  <c r="K2299" i="3" s="1"/>
  <c r="L2299" i="3" s="1"/>
  <c r="F2299" i="3"/>
  <c r="G2299" i="3" s="1"/>
  <c r="H2299" i="3" s="1"/>
  <c r="J2296" i="3"/>
  <c r="K2296" i="3" s="1"/>
  <c r="L2296" i="3" s="1"/>
  <c r="F2296" i="3"/>
  <c r="G2296" i="3" s="1"/>
  <c r="H2296" i="3" s="1"/>
  <c r="J2293" i="3"/>
  <c r="K2293" i="3" s="1"/>
  <c r="L2293" i="3" s="1"/>
  <c r="F2293" i="3"/>
  <c r="G2293" i="3" s="1"/>
  <c r="H2293" i="3" s="1"/>
  <c r="N2289" i="3"/>
  <c r="J2289" i="3"/>
  <c r="K2289" i="3" s="1"/>
  <c r="L2289" i="3" s="1"/>
  <c r="F2289" i="3"/>
  <c r="G2289" i="3" s="1"/>
  <c r="H2289" i="3" s="1"/>
  <c r="J2286" i="3"/>
  <c r="K2286" i="3" s="1"/>
  <c r="L2286" i="3" s="1"/>
  <c r="F2286" i="3"/>
  <c r="G2286" i="3" s="1"/>
  <c r="H2286" i="3" s="1"/>
  <c r="N2282" i="3"/>
  <c r="J2282" i="3"/>
  <c r="K2282" i="3" s="1"/>
  <c r="L2282" i="3" s="1"/>
  <c r="F2282" i="3"/>
  <c r="G2282" i="3" s="1"/>
  <c r="H2282" i="3" s="1"/>
  <c r="N2278" i="3"/>
  <c r="J2278" i="3"/>
  <c r="K2278" i="3" s="1"/>
  <c r="L2278" i="3" s="1"/>
  <c r="F2278" i="3"/>
  <c r="G2278" i="3" s="1"/>
  <c r="H2278" i="3" s="1"/>
  <c r="N2274" i="3"/>
  <c r="J2274" i="3"/>
  <c r="K2274" i="3" s="1"/>
  <c r="L2274" i="3" s="1"/>
  <c r="F2274" i="3"/>
  <c r="G2274" i="3" s="1"/>
  <c r="H2274" i="3" s="1"/>
  <c r="J2272" i="3"/>
  <c r="K2272" i="3" s="1"/>
  <c r="L2272" i="3" s="1"/>
  <c r="F2272" i="3"/>
  <c r="G2272" i="3" s="1"/>
  <c r="H2272" i="3" s="1"/>
  <c r="N2268" i="3"/>
  <c r="N2265" i="3"/>
  <c r="J2265" i="3"/>
  <c r="K2265" i="3" s="1"/>
  <c r="L2265" i="3" s="1"/>
  <c r="F2265" i="3"/>
  <c r="G2265" i="3" s="1"/>
  <c r="H2265" i="3" s="1"/>
  <c r="J2263" i="3"/>
  <c r="K2263" i="3" s="1"/>
  <c r="L2263" i="3" s="1"/>
  <c r="F2263" i="3"/>
  <c r="G2263" i="3" s="1"/>
  <c r="H2263" i="3" s="1"/>
  <c r="J2260" i="3"/>
  <c r="K2260" i="3" s="1"/>
  <c r="L2260" i="3" s="1"/>
  <c r="F2260" i="3"/>
  <c r="G2260" i="3" s="1"/>
  <c r="H2260" i="3" s="1"/>
  <c r="N2256" i="3"/>
  <c r="J2256" i="3"/>
  <c r="K2256" i="3" s="1"/>
  <c r="L2256" i="3" s="1"/>
  <c r="F2256" i="3"/>
  <c r="G2256" i="3" s="1"/>
  <c r="H2256" i="3" s="1"/>
  <c r="N2252" i="3"/>
  <c r="J2252" i="3"/>
  <c r="K2252" i="3" s="1"/>
  <c r="L2252" i="3" s="1"/>
  <c r="F2252" i="3"/>
  <c r="G2252" i="3" s="1"/>
  <c r="H2252" i="3" s="1"/>
  <c r="N2248" i="3"/>
  <c r="J2248" i="3"/>
  <c r="K2248" i="3" s="1"/>
  <c r="L2248" i="3" s="1"/>
  <c r="F2248" i="3"/>
  <c r="G2248" i="3" s="1"/>
  <c r="H2248" i="3" s="1"/>
  <c r="D2247" i="3"/>
  <c r="N2246" i="3"/>
  <c r="J2246" i="3"/>
  <c r="K2246" i="3" s="1"/>
  <c r="L2246" i="3" s="1"/>
  <c r="F2246" i="3"/>
  <c r="G2246" i="3" s="1"/>
  <c r="H2246" i="3" s="1"/>
  <c r="N2243" i="3"/>
  <c r="J2243" i="3"/>
  <c r="K2243" i="3" s="1"/>
  <c r="L2243" i="3" s="1"/>
  <c r="F2243" i="3"/>
  <c r="G2243" i="3" s="1"/>
  <c r="H2243" i="3" s="1"/>
  <c r="J2240" i="3"/>
  <c r="K2240" i="3" s="1"/>
  <c r="L2240" i="3" s="1"/>
  <c r="F2240" i="3"/>
  <c r="G2240" i="3" s="1"/>
  <c r="H2240" i="3" s="1"/>
  <c r="J2237" i="3"/>
  <c r="K2237" i="3" s="1"/>
  <c r="L2237" i="3" s="1"/>
  <c r="F2237" i="3"/>
  <c r="G2237" i="3" s="1"/>
  <c r="H2237" i="3" s="1"/>
  <c r="N2233" i="3"/>
  <c r="J2233" i="3"/>
  <c r="K2233" i="3" s="1"/>
  <c r="L2233" i="3" s="1"/>
  <c r="F2233" i="3"/>
  <c r="G2233" i="3" s="1"/>
  <c r="H2233" i="3" s="1"/>
  <c r="N2229" i="3"/>
  <c r="J2229" i="3"/>
  <c r="K2229" i="3" s="1"/>
  <c r="L2229" i="3" s="1"/>
  <c r="F2229" i="3"/>
  <c r="G2229" i="3" s="1"/>
  <c r="H2229" i="3" s="1"/>
  <c r="N2225" i="3"/>
  <c r="J2225" i="3"/>
  <c r="K2225" i="3" s="1"/>
  <c r="L2225" i="3" s="1"/>
  <c r="F2225" i="3"/>
  <c r="G2225" i="3" s="1"/>
  <c r="H2225" i="3" s="1"/>
  <c r="N2221" i="3"/>
  <c r="J2221" i="3"/>
  <c r="K2221" i="3" s="1"/>
  <c r="L2221" i="3" s="1"/>
  <c r="F2221" i="3"/>
  <c r="G2221" i="3" s="1"/>
  <c r="H2221" i="3" s="1"/>
  <c r="N2217" i="3"/>
  <c r="J2217" i="3"/>
  <c r="K2217" i="3" s="1"/>
  <c r="L2217" i="3" s="1"/>
  <c r="F2217" i="3"/>
  <c r="G2217" i="3" s="1"/>
  <c r="H2217" i="3" s="1"/>
  <c r="N2214" i="3"/>
  <c r="J2214" i="3"/>
  <c r="K2214" i="3" s="1"/>
  <c r="L2214" i="3" s="1"/>
  <c r="F2214" i="3"/>
  <c r="G2214" i="3" s="1"/>
  <c r="H2214" i="3" s="1"/>
  <c r="N2210" i="3"/>
  <c r="N2207" i="3"/>
  <c r="J2207" i="3"/>
  <c r="K2207" i="3" s="1"/>
  <c r="L2207" i="3" s="1"/>
  <c r="F2207" i="3"/>
  <c r="G2207" i="3" s="1"/>
  <c r="H2207" i="3" s="1"/>
  <c r="J2205" i="3"/>
  <c r="K2205" i="3" s="1"/>
  <c r="L2205" i="3" s="1"/>
  <c r="F2205" i="3"/>
  <c r="G2205" i="3" s="1"/>
  <c r="H2205" i="3" s="1"/>
  <c r="N2202" i="3"/>
  <c r="J2202" i="3"/>
  <c r="K2202" i="3" s="1"/>
  <c r="L2202" i="3" s="1"/>
  <c r="F2202" i="3"/>
  <c r="G2202" i="3" s="1"/>
  <c r="H2202" i="3" s="1"/>
  <c r="N2199" i="3"/>
  <c r="J2199" i="3"/>
  <c r="K2199" i="3" s="1"/>
  <c r="L2199" i="3" s="1"/>
  <c r="F2199" i="3"/>
  <c r="G2199" i="3" s="1"/>
  <c r="H2199" i="3" s="1"/>
  <c r="N2196" i="3"/>
  <c r="J2196" i="3"/>
  <c r="K2196" i="3" s="1"/>
  <c r="L2196" i="3" s="1"/>
  <c r="F2196" i="3"/>
  <c r="G2196" i="3" s="1"/>
  <c r="H2196" i="3" s="1"/>
  <c r="J2193" i="3"/>
  <c r="K2193" i="3" s="1"/>
  <c r="L2193" i="3" s="1"/>
  <c r="F2193" i="3"/>
  <c r="G2193" i="3" s="1"/>
  <c r="H2193" i="3" s="1"/>
  <c r="N2190" i="3"/>
  <c r="J2190" i="3"/>
  <c r="K2190" i="3" s="1"/>
  <c r="L2190" i="3" s="1"/>
  <c r="F2190" i="3"/>
  <c r="G2190" i="3" s="1"/>
  <c r="H2190" i="3" s="1"/>
  <c r="N2186" i="3"/>
  <c r="J2186" i="3"/>
  <c r="K2186" i="3" s="1"/>
  <c r="L2186" i="3" s="1"/>
  <c r="F2186" i="3"/>
  <c r="G2186" i="3" s="1"/>
  <c r="H2186" i="3" s="1"/>
  <c r="N2182" i="3"/>
  <c r="J2182" i="3"/>
  <c r="K2182" i="3" s="1"/>
  <c r="L2182" i="3" s="1"/>
  <c r="F2182" i="3"/>
  <c r="G2182" i="3" s="1"/>
  <c r="H2182" i="3" s="1"/>
  <c r="N2178" i="3"/>
  <c r="J2178" i="3"/>
  <c r="K2178" i="3" s="1"/>
  <c r="L2178" i="3" s="1"/>
  <c r="F2178" i="3"/>
  <c r="G2178" i="3" s="1"/>
  <c r="H2178" i="3" s="1"/>
  <c r="J2176" i="3"/>
  <c r="K2176" i="3" s="1"/>
  <c r="L2176" i="3" s="1"/>
  <c r="F2176" i="3"/>
  <c r="G2176" i="3" s="1"/>
  <c r="H2176" i="3" s="1"/>
  <c r="N2171" i="3"/>
  <c r="J2171" i="3"/>
  <c r="K2171" i="3" s="1"/>
  <c r="L2171" i="3" s="1"/>
  <c r="F2171" i="3"/>
  <c r="G2171" i="3" s="1"/>
  <c r="H2171" i="3" s="1"/>
  <c r="N2167" i="3"/>
  <c r="J2167" i="3"/>
  <c r="K2167" i="3" s="1"/>
  <c r="L2167" i="3" s="1"/>
  <c r="F2167" i="3"/>
  <c r="G2167" i="3" s="1"/>
  <c r="H2167" i="3" s="1"/>
  <c r="J2164" i="3"/>
  <c r="K2164" i="3" s="1"/>
  <c r="L2164" i="3" s="1"/>
  <c r="F2164" i="3"/>
  <c r="G2164" i="3" s="1"/>
  <c r="H2164" i="3" s="1"/>
  <c r="N2160" i="3"/>
  <c r="J2160" i="3"/>
  <c r="K2160" i="3" s="1"/>
  <c r="L2160" i="3" s="1"/>
  <c r="F2160" i="3"/>
  <c r="G2160" i="3" s="1"/>
  <c r="H2160" i="3" s="1"/>
  <c r="N2154" i="3"/>
  <c r="J2154" i="3"/>
  <c r="K2154" i="3" s="1"/>
  <c r="L2154" i="3" s="1"/>
  <c r="F2154" i="3"/>
  <c r="G2154" i="3" s="1"/>
  <c r="H2154" i="3" s="1"/>
  <c r="J2152" i="3"/>
  <c r="K2152" i="3" s="1"/>
  <c r="L2152" i="3" s="1"/>
  <c r="F2152" i="3"/>
  <c r="G2152" i="3" s="1"/>
  <c r="H2152" i="3" s="1"/>
  <c r="N2148" i="3"/>
  <c r="J2148" i="3"/>
  <c r="K2148" i="3" s="1"/>
  <c r="L2148" i="3" s="1"/>
  <c r="F2148" i="3"/>
  <c r="G2148" i="3" s="1"/>
  <c r="H2148" i="3" s="1"/>
  <c r="J2146" i="3"/>
  <c r="K2146" i="3" s="1"/>
  <c r="L2146" i="3" s="1"/>
  <c r="F2146" i="3"/>
  <c r="G2146" i="3" s="1"/>
  <c r="H2146" i="3" s="1"/>
  <c r="N2143" i="3"/>
  <c r="J2143" i="3"/>
  <c r="K2143" i="3" s="1"/>
  <c r="L2143" i="3" s="1"/>
  <c r="F2143" i="3"/>
  <c r="G2143" i="3" s="1"/>
  <c r="H2143" i="3" s="1"/>
  <c r="N2139" i="3"/>
  <c r="J2139" i="3"/>
  <c r="K2139" i="3" s="1"/>
  <c r="L2139" i="3" s="1"/>
  <c r="F2139" i="3"/>
  <c r="G2139" i="3" s="1"/>
  <c r="H2139" i="3" s="1"/>
  <c r="N2137" i="3"/>
  <c r="N2134" i="3"/>
  <c r="J2134" i="3"/>
  <c r="K2134" i="3" s="1"/>
  <c r="L2134" i="3" s="1"/>
  <c r="F2134" i="3"/>
  <c r="G2134" i="3" s="1"/>
  <c r="H2134" i="3" s="1"/>
  <c r="N2130" i="3"/>
  <c r="J2130" i="3"/>
  <c r="K2130" i="3" s="1"/>
  <c r="L2130" i="3" s="1"/>
  <c r="F2130" i="3"/>
  <c r="G2130" i="3" s="1"/>
  <c r="H2130" i="3" s="1"/>
  <c r="N2126" i="3"/>
  <c r="J2126" i="3"/>
  <c r="K2126" i="3" s="1"/>
  <c r="L2126" i="3" s="1"/>
  <c r="F2126" i="3"/>
  <c r="G2126" i="3" s="1"/>
  <c r="H2126" i="3" s="1"/>
  <c r="N2122" i="3"/>
  <c r="J2122" i="3"/>
  <c r="K2122" i="3" s="1"/>
  <c r="L2122" i="3" s="1"/>
  <c r="F2122" i="3"/>
  <c r="G2122" i="3" s="1"/>
  <c r="H2122" i="3" s="1"/>
  <c r="N2119" i="3"/>
  <c r="J2119" i="3"/>
  <c r="K2119" i="3" s="1"/>
  <c r="L2119" i="3" s="1"/>
  <c r="F2119" i="3"/>
  <c r="G2119" i="3" s="1"/>
  <c r="H2119" i="3" s="1"/>
  <c r="N2115" i="3"/>
  <c r="J2115" i="3"/>
  <c r="K2115" i="3" s="1"/>
  <c r="L2115" i="3" s="1"/>
  <c r="F2115" i="3"/>
  <c r="G2115" i="3" s="1"/>
  <c r="H2115" i="3" s="1"/>
  <c r="N2111" i="3"/>
  <c r="J2111" i="3"/>
  <c r="K2111" i="3" s="1"/>
  <c r="L2111" i="3" s="1"/>
  <c r="F2111" i="3"/>
  <c r="G2111" i="3" s="1"/>
  <c r="H2111" i="3" s="1"/>
  <c r="N2108" i="3"/>
  <c r="N2105" i="3"/>
  <c r="N2102" i="3"/>
  <c r="J2102" i="3"/>
  <c r="K2102" i="3" s="1"/>
  <c r="L2102" i="3" s="1"/>
  <c r="F2102" i="3"/>
  <c r="G2102" i="3" s="1"/>
  <c r="H2102" i="3" s="1"/>
  <c r="N2098" i="3"/>
  <c r="J2098" i="3"/>
  <c r="K2098" i="3" s="1"/>
  <c r="L2098" i="3" s="1"/>
  <c r="F2098" i="3"/>
  <c r="G2098" i="3" s="1"/>
  <c r="H2098" i="3" s="1"/>
  <c r="J2095" i="3"/>
  <c r="K2095" i="3" s="1"/>
  <c r="L2095" i="3" s="1"/>
  <c r="F2095" i="3"/>
  <c r="G2095" i="3" s="1"/>
  <c r="H2095" i="3" s="1"/>
  <c r="N2092" i="3"/>
  <c r="J2092" i="3"/>
  <c r="K2092" i="3" s="1"/>
  <c r="L2092" i="3" s="1"/>
  <c r="F2092" i="3"/>
  <c r="G2092" i="3" s="1"/>
  <c r="H2092" i="3" s="1"/>
  <c r="N2088" i="3"/>
  <c r="J2086" i="3"/>
  <c r="K2086" i="3" s="1"/>
  <c r="L2086" i="3" s="1"/>
  <c r="F2086" i="3"/>
  <c r="G2086" i="3" s="1"/>
  <c r="H2086" i="3" s="1"/>
  <c r="N2082" i="3"/>
  <c r="J2082" i="3"/>
  <c r="K2082" i="3" s="1"/>
  <c r="L2082" i="3" s="1"/>
  <c r="F2082" i="3"/>
  <c r="G2082" i="3" s="1"/>
  <c r="H2082" i="3" s="1"/>
  <c r="J2076" i="3"/>
  <c r="K2076" i="3" s="1"/>
  <c r="L2076" i="3" s="1"/>
  <c r="F2076" i="3"/>
  <c r="G2076" i="3" s="1"/>
  <c r="H2076" i="3" s="1"/>
  <c r="N2072" i="3"/>
  <c r="J2072" i="3"/>
  <c r="K2072" i="3" s="1"/>
  <c r="L2072" i="3" s="1"/>
  <c r="F2072" i="3"/>
  <c r="G2072" i="3" s="1"/>
  <c r="H2072" i="3" s="1"/>
  <c r="N2068" i="3"/>
  <c r="N2065" i="3"/>
  <c r="N2062" i="3"/>
  <c r="J2062" i="3"/>
  <c r="K2062" i="3" s="1"/>
  <c r="L2062" i="3" s="1"/>
  <c r="F2062" i="3"/>
  <c r="G2062" i="3" s="1"/>
  <c r="H2062" i="3" s="1"/>
  <c r="N2059" i="3"/>
  <c r="J2059" i="3"/>
  <c r="K2059" i="3" s="1"/>
  <c r="L2059" i="3" s="1"/>
  <c r="F2059" i="3"/>
  <c r="G2059" i="3" s="1"/>
  <c r="H2059" i="3" s="1"/>
  <c r="N2055" i="3"/>
  <c r="J2055" i="3"/>
  <c r="K2055" i="3" s="1"/>
  <c r="L2055" i="3" s="1"/>
  <c r="F2055" i="3"/>
  <c r="N2052" i="3"/>
  <c r="J2052" i="3"/>
  <c r="K2052" i="3" s="1"/>
  <c r="L2052" i="3" s="1"/>
  <c r="F2052" i="3"/>
  <c r="G2052" i="3" s="1"/>
  <c r="H2052" i="3" s="1"/>
  <c r="N2048" i="3"/>
  <c r="N2046" i="3"/>
  <c r="J2046" i="3"/>
  <c r="K2046" i="3" s="1"/>
  <c r="L2046" i="3" s="1"/>
  <c r="F2046" i="3"/>
  <c r="G2046" i="3" s="1"/>
  <c r="H2046" i="3" s="1"/>
  <c r="N2042" i="3"/>
  <c r="J2042" i="3"/>
  <c r="K2042" i="3" s="1"/>
  <c r="L2042" i="3" s="1"/>
  <c r="F2042" i="3"/>
  <c r="G2042" i="3" s="1"/>
  <c r="H2042" i="3" s="1"/>
  <c r="N2038" i="3"/>
  <c r="J2038" i="3"/>
  <c r="K2038" i="3" s="1"/>
  <c r="L2038" i="3" s="1"/>
  <c r="F2038" i="3"/>
  <c r="G2038" i="3" s="1"/>
  <c r="H2038" i="3" s="1"/>
  <c r="N2035" i="3"/>
  <c r="J2035" i="3"/>
  <c r="K2035" i="3" s="1"/>
  <c r="L2035" i="3" s="1"/>
  <c r="F2035" i="3"/>
  <c r="G2035" i="3" s="1"/>
  <c r="H2035" i="3" s="1"/>
  <c r="N2032" i="3"/>
  <c r="N2029" i="3"/>
  <c r="J2029" i="3"/>
  <c r="K2029" i="3" s="1"/>
  <c r="L2029" i="3" s="1"/>
  <c r="F2029" i="3"/>
  <c r="G2029" i="3" s="1"/>
  <c r="H2029" i="3" s="1"/>
  <c r="N2025" i="3"/>
  <c r="J2025" i="3"/>
  <c r="K2025" i="3" s="1"/>
  <c r="L2025" i="3" s="1"/>
  <c r="F2025" i="3"/>
  <c r="G2025" i="3" s="1"/>
  <c r="H2025" i="3" s="1"/>
  <c r="N2021" i="3"/>
  <c r="J2021" i="3"/>
  <c r="K2021" i="3" s="1"/>
  <c r="L2021" i="3" s="1"/>
  <c r="F2021" i="3"/>
  <c r="G2021" i="3" s="1"/>
  <c r="H2021" i="3" s="1"/>
  <c r="N2017" i="3"/>
  <c r="J2017" i="3"/>
  <c r="K2017" i="3" s="1"/>
  <c r="L2017" i="3" s="1"/>
  <c r="F2017" i="3"/>
  <c r="G2017" i="3" s="1"/>
  <c r="H2017" i="3" s="1"/>
  <c r="J2014" i="3"/>
  <c r="K2014" i="3" s="1"/>
  <c r="L2014" i="3" s="1"/>
  <c r="F2014" i="3"/>
  <c r="G2014" i="3" s="1"/>
  <c r="H2014" i="3" s="1"/>
  <c r="N2010" i="3"/>
  <c r="J2010" i="3"/>
  <c r="K2010" i="3" s="1"/>
  <c r="L2010" i="3" s="1"/>
  <c r="F2010" i="3"/>
  <c r="G2010" i="3" s="1"/>
  <c r="H2010" i="3" s="1"/>
  <c r="N2007" i="3"/>
  <c r="N2004" i="3"/>
  <c r="N2001" i="3"/>
  <c r="N1999" i="3"/>
  <c r="J1999" i="3"/>
  <c r="K1999" i="3" s="1"/>
  <c r="L1999" i="3" s="1"/>
  <c r="F1999" i="3"/>
  <c r="G1999" i="3" s="1"/>
  <c r="H1999" i="3" s="1"/>
  <c r="J1993" i="3"/>
  <c r="K1993" i="3" s="1"/>
  <c r="L1993" i="3" s="1"/>
  <c r="F1993" i="3"/>
  <c r="G1993" i="3" s="1"/>
  <c r="H1993" i="3" s="1"/>
  <c r="N1989" i="3"/>
  <c r="J1989" i="3"/>
  <c r="K1989" i="3" s="1"/>
  <c r="L1989" i="3" s="1"/>
  <c r="F1989" i="3"/>
  <c r="G1989" i="3" s="1"/>
  <c r="H1989" i="3" s="1"/>
  <c r="N1986" i="3"/>
  <c r="J1986" i="3"/>
  <c r="K1986" i="3" s="1"/>
  <c r="L1986" i="3" s="1"/>
  <c r="F1986" i="3"/>
  <c r="G1986" i="3" s="1"/>
  <c r="H1986" i="3" s="1"/>
  <c r="N1982" i="3"/>
  <c r="N1979" i="3"/>
  <c r="J1979" i="3"/>
  <c r="K1979" i="3" s="1"/>
  <c r="L1979" i="3" s="1"/>
  <c r="F1979" i="3"/>
  <c r="G1979" i="3" s="1"/>
  <c r="H1979" i="3" s="1"/>
  <c r="N1975" i="3"/>
  <c r="J1975" i="3"/>
  <c r="K1975" i="3" s="1"/>
  <c r="L1975" i="3" s="1"/>
  <c r="F1975" i="3"/>
  <c r="G1975" i="3" s="1"/>
  <c r="H1975" i="3" s="1"/>
  <c r="N1972" i="3"/>
  <c r="N1969" i="3"/>
  <c r="J1969" i="3"/>
  <c r="K1969" i="3" s="1"/>
  <c r="L1969" i="3" s="1"/>
  <c r="F1969" i="3"/>
  <c r="G1969" i="3" s="1"/>
  <c r="H1969" i="3" s="1"/>
  <c r="N1965" i="3"/>
  <c r="N1962" i="3"/>
  <c r="J1962" i="3"/>
  <c r="K1962" i="3" s="1"/>
  <c r="L1962" i="3" s="1"/>
  <c r="F1962" i="3"/>
  <c r="G1962" i="3" s="1"/>
  <c r="H1962" i="3" s="1"/>
  <c r="J1959" i="3"/>
  <c r="K1959" i="3" s="1"/>
  <c r="L1959" i="3" s="1"/>
  <c r="F1959" i="3"/>
  <c r="G1959" i="3" s="1"/>
  <c r="H1959" i="3" s="1"/>
  <c r="N1955" i="3"/>
  <c r="J1955" i="3"/>
  <c r="K1955" i="3" s="1"/>
  <c r="L1955" i="3" s="1"/>
  <c r="F1955" i="3"/>
  <c r="G1955" i="3" s="1"/>
  <c r="H1955" i="3" s="1"/>
  <c r="J1952" i="3"/>
  <c r="K1952" i="3" s="1"/>
  <c r="L1952" i="3" s="1"/>
  <c r="F1952" i="3"/>
  <c r="G1952" i="3" s="1"/>
  <c r="H1952" i="3" s="1"/>
  <c r="N1949" i="3"/>
  <c r="J1949" i="3"/>
  <c r="K1949" i="3" s="1"/>
  <c r="L1949" i="3" s="1"/>
  <c r="F1949" i="3"/>
  <c r="G1949" i="3" s="1"/>
  <c r="H1949" i="3" s="1"/>
  <c r="N1945" i="3"/>
  <c r="N1942" i="3"/>
  <c r="J1940" i="3"/>
  <c r="K1940" i="3" s="1"/>
  <c r="L1940" i="3" s="1"/>
  <c r="F1940" i="3"/>
  <c r="G1940" i="3" s="1"/>
  <c r="H1940" i="3" s="1"/>
  <c r="N1937" i="3"/>
  <c r="J1937" i="3"/>
  <c r="K1937" i="3" s="1"/>
  <c r="L1937" i="3" s="1"/>
  <c r="F1937" i="3"/>
  <c r="G1937" i="3" s="1"/>
  <c r="H1937" i="3" s="1"/>
  <c r="N1934" i="3"/>
  <c r="J1934" i="3"/>
  <c r="K1934" i="3" s="1"/>
  <c r="L1934" i="3" s="1"/>
  <c r="F1934" i="3"/>
  <c r="G1934" i="3" s="1"/>
  <c r="H1934" i="3" s="1"/>
  <c r="N1930" i="3"/>
  <c r="J1930" i="3"/>
  <c r="K1930" i="3" s="1"/>
  <c r="L1930" i="3" s="1"/>
  <c r="F1930" i="3"/>
  <c r="G1930" i="3" s="1"/>
  <c r="H1930" i="3" s="1"/>
  <c r="N1926" i="3"/>
  <c r="J1924" i="3"/>
  <c r="K1924" i="3" s="1"/>
  <c r="L1924" i="3" s="1"/>
  <c r="F1924" i="3"/>
  <c r="G1924" i="3" s="1"/>
  <c r="H1924" i="3" s="1"/>
  <c r="N1920" i="3"/>
  <c r="N1917" i="3"/>
  <c r="J1917" i="3"/>
  <c r="K1917" i="3" s="1"/>
  <c r="L1917" i="3" s="1"/>
  <c r="F1917" i="3"/>
  <c r="G1917" i="3" s="1"/>
  <c r="H1917" i="3" s="1"/>
  <c r="N1913" i="3"/>
  <c r="J1913" i="3"/>
  <c r="K1913" i="3" s="1"/>
  <c r="L1913" i="3" s="1"/>
  <c r="F1913" i="3"/>
  <c r="G1913" i="3" s="1"/>
  <c r="H1913" i="3" s="1"/>
  <c r="N1909" i="3"/>
  <c r="J1909" i="3"/>
  <c r="K1909" i="3" s="1"/>
  <c r="L1909" i="3" s="1"/>
  <c r="F1909" i="3"/>
  <c r="G1909" i="3" s="1"/>
  <c r="H1909" i="3" s="1"/>
  <c r="N1905" i="3"/>
  <c r="J1905" i="3"/>
  <c r="K1905" i="3" s="1"/>
  <c r="L1905" i="3" s="1"/>
  <c r="F1905" i="3"/>
  <c r="G1905" i="3" s="1"/>
  <c r="H1905" i="3" s="1"/>
  <c r="N1898" i="3"/>
  <c r="J1898" i="3"/>
  <c r="K1898" i="3" s="1"/>
  <c r="L1898" i="3" s="1"/>
  <c r="F1898" i="3"/>
  <c r="G1898" i="3" s="1"/>
  <c r="H1898" i="3" s="1"/>
  <c r="N1894" i="3"/>
  <c r="J1894" i="3"/>
  <c r="K1894" i="3" s="1"/>
  <c r="L1894" i="3" s="1"/>
  <c r="F1894" i="3"/>
  <c r="G1894" i="3" s="1"/>
  <c r="H1894" i="3" s="1"/>
  <c r="N1890" i="3"/>
  <c r="J1890" i="3"/>
  <c r="K1890" i="3" s="1"/>
  <c r="L1890" i="3" s="1"/>
  <c r="F1890" i="3"/>
  <c r="G1890" i="3" s="1"/>
  <c r="H1890" i="3" s="1"/>
  <c r="N1886" i="3"/>
  <c r="J1886" i="3"/>
  <c r="K1886" i="3" s="1"/>
  <c r="L1886" i="3" s="1"/>
  <c r="F1886" i="3"/>
  <c r="G1886" i="3" s="1"/>
  <c r="H1886" i="3" s="1"/>
  <c r="N1882" i="3"/>
  <c r="J1882" i="3"/>
  <c r="K1882" i="3" s="1"/>
  <c r="L1882" i="3" s="1"/>
  <c r="F1882" i="3"/>
  <c r="G1882" i="3" s="1"/>
  <c r="H1882" i="3" s="1"/>
  <c r="N1878" i="3"/>
  <c r="J1878" i="3"/>
  <c r="K1878" i="3" s="1"/>
  <c r="L1878" i="3" s="1"/>
  <c r="F1878" i="3"/>
  <c r="G1878" i="3" s="1"/>
  <c r="H1878" i="3" s="1"/>
  <c r="N1874" i="3"/>
  <c r="J1874" i="3"/>
  <c r="K1874" i="3" s="1"/>
  <c r="L1874" i="3" s="1"/>
  <c r="F1874" i="3"/>
  <c r="G1874" i="3" s="1"/>
  <c r="H1874" i="3" s="1"/>
  <c r="N1871" i="3"/>
  <c r="J1871" i="3"/>
  <c r="K1871" i="3" s="1"/>
  <c r="L1871" i="3" s="1"/>
  <c r="F1871" i="3"/>
  <c r="G1871" i="3" s="1"/>
  <c r="H1871" i="3" s="1"/>
  <c r="N1867" i="3"/>
  <c r="J1867" i="3"/>
  <c r="K1867" i="3" s="1"/>
  <c r="L1867" i="3" s="1"/>
  <c r="F1867" i="3"/>
  <c r="G1867" i="3" s="1"/>
  <c r="H1867" i="3" s="1"/>
  <c r="J1864" i="3"/>
  <c r="K1864" i="3" s="1"/>
  <c r="L1864" i="3" s="1"/>
  <c r="F1864" i="3"/>
  <c r="G1864" i="3" s="1"/>
  <c r="H1864" i="3" s="1"/>
  <c r="N1860" i="3"/>
  <c r="J1860" i="3"/>
  <c r="K1860" i="3" s="1"/>
  <c r="L1860" i="3" s="1"/>
  <c r="F1860" i="3"/>
  <c r="G1860" i="3" s="1"/>
  <c r="H1860" i="3" s="1"/>
  <c r="N1856" i="3"/>
  <c r="J1854" i="3"/>
  <c r="K1854" i="3" s="1"/>
  <c r="L1854" i="3" s="1"/>
  <c r="F1854" i="3"/>
  <c r="G1854" i="3" s="1"/>
  <c r="H1854" i="3" s="1"/>
  <c r="N1851" i="3"/>
  <c r="J1851" i="3"/>
  <c r="K1851" i="3" s="1"/>
  <c r="L1851" i="3" s="1"/>
  <c r="F1851" i="3"/>
  <c r="G1851" i="3" s="1"/>
  <c r="H1851" i="3" s="1"/>
  <c r="N1847" i="3"/>
  <c r="J1847" i="3"/>
  <c r="K1847" i="3" s="1"/>
  <c r="L1847" i="3" s="1"/>
  <c r="F1847" i="3"/>
  <c r="G1847" i="3" s="1"/>
  <c r="H1847" i="3" s="1"/>
  <c r="J1844" i="3"/>
  <c r="K1844" i="3" s="1"/>
  <c r="L1844" i="3" s="1"/>
  <c r="F1844" i="3"/>
  <c r="G1844" i="3" s="1"/>
  <c r="H1844" i="3" s="1"/>
  <c r="N1840" i="3"/>
  <c r="J1840" i="3"/>
  <c r="K1840" i="3" s="1"/>
  <c r="L1840" i="3" s="1"/>
  <c r="F1840" i="3"/>
  <c r="G1840" i="3" s="1"/>
  <c r="H1840" i="3" s="1"/>
  <c r="N1837" i="3"/>
  <c r="J1837" i="3"/>
  <c r="K1837" i="3" s="1"/>
  <c r="L1837" i="3" s="1"/>
  <c r="F1837" i="3"/>
  <c r="G1837" i="3" s="1"/>
  <c r="H1837" i="3" s="1"/>
  <c r="N1834" i="3"/>
  <c r="J1834" i="3"/>
  <c r="K1834" i="3" s="1"/>
  <c r="L1834" i="3" s="1"/>
  <c r="F1834" i="3"/>
  <c r="G1834" i="3" s="1"/>
  <c r="H1834" i="3" s="1"/>
  <c r="N1828" i="3"/>
  <c r="J1828" i="3"/>
  <c r="K1828" i="3" s="1"/>
  <c r="L1828" i="3" s="1"/>
  <c r="F1828" i="3"/>
  <c r="G1828" i="3" s="1"/>
  <c r="H1828" i="3" s="1"/>
  <c r="N1824" i="3"/>
  <c r="J1824" i="3"/>
  <c r="K1824" i="3" s="1"/>
  <c r="L1824" i="3" s="1"/>
  <c r="F1824" i="3"/>
  <c r="G1824" i="3" s="1"/>
  <c r="H1824" i="3" s="1"/>
  <c r="N1821" i="3"/>
  <c r="J1821" i="3"/>
  <c r="K1821" i="3" s="1"/>
  <c r="L1821" i="3" s="1"/>
  <c r="F1821" i="3"/>
  <c r="G1821" i="3" s="1"/>
  <c r="H1821" i="3" s="1"/>
  <c r="N1817" i="3"/>
  <c r="J1817" i="3"/>
  <c r="K1817" i="3" s="1"/>
  <c r="L1817" i="3" s="1"/>
  <c r="F1817" i="3"/>
  <c r="G1817" i="3" s="1"/>
  <c r="H1817" i="3" s="1"/>
  <c r="N1814" i="3"/>
  <c r="J1814" i="3"/>
  <c r="K1814" i="3" s="1"/>
  <c r="L1814" i="3" s="1"/>
  <c r="F1814" i="3"/>
  <c r="G1814" i="3" s="1"/>
  <c r="H1814" i="3" s="1"/>
  <c r="N1811" i="3"/>
  <c r="J1811" i="3"/>
  <c r="K1811" i="3" s="1"/>
  <c r="L1811" i="3" s="1"/>
  <c r="F1811" i="3"/>
  <c r="G1811" i="3" s="1"/>
  <c r="H1811" i="3" s="1"/>
  <c r="N1807" i="3"/>
  <c r="N1804" i="3"/>
  <c r="J1804" i="3"/>
  <c r="K1804" i="3" s="1"/>
  <c r="L1804" i="3" s="1"/>
  <c r="F1804" i="3"/>
  <c r="G1804" i="3" s="1"/>
  <c r="H1804" i="3" s="1"/>
  <c r="J1801" i="3"/>
  <c r="K1801" i="3" s="1"/>
  <c r="L1801" i="3" s="1"/>
  <c r="F1801" i="3"/>
  <c r="G1801" i="3" s="1"/>
  <c r="H1801" i="3" s="1"/>
  <c r="N1798" i="3"/>
  <c r="J1798" i="3"/>
  <c r="K1798" i="3" s="1"/>
  <c r="L1798" i="3" s="1"/>
  <c r="F1798" i="3"/>
  <c r="G1798" i="3" s="1"/>
  <c r="H1798" i="3" s="1"/>
  <c r="J1792" i="3"/>
  <c r="K1792" i="3" s="1"/>
  <c r="L1792" i="3" s="1"/>
  <c r="F1792" i="3"/>
  <c r="G1792" i="3" s="1"/>
  <c r="H1792" i="3" s="1"/>
  <c r="N1789" i="3"/>
  <c r="J1789" i="3"/>
  <c r="K1789" i="3" s="1"/>
  <c r="L1789" i="3" s="1"/>
  <c r="F1789" i="3"/>
  <c r="G1789" i="3" s="1"/>
  <c r="H1789" i="3" s="1"/>
  <c r="J1787" i="3"/>
  <c r="K1787" i="3" s="1"/>
  <c r="L1787" i="3" s="1"/>
  <c r="F1787" i="3"/>
  <c r="G1787" i="3" s="1"/>
  <c r="H1787" i="3" s="1"/>
  <c r="N1783" i="3"/>
  <c r="J1783" i="3"/>
  <c r="K1783" i="3" s="1"/>
  <c r="L1783" i="3" s="1"/>
  <c r="F1783" i="3"/>
  <c r="G1783" i="3" s="1"/>
  <c r="H1783" i="3" s="1"/>
  <c r="N1780" i="3"/>
  <c r="N1777" i="3"/>
  <c r="J1777" i="3"/>
  <c r="K1777" i="3" s="1"/>
  <c r="L1777" i="3" s="1"/>
  <c r="F1777" i="3"/>
  <c r="G1777" i="3" s="1"/>
  <c r="H1777" i="3" s="1"/>
  <c r="J1774" i="3"/>
  <c r="K1774" i="3" s="1"/>
  <c r="L1774" i="3" s="1"/>
  <c r="F1774" i="3"/>
  <c r="G1774" i="3" s="1"/>
  <c r="H1774" i="3" s="1"/>
  <c r="N1771" i="3"/>
  <c r="J1771" i="3"/>
  <c r="K1771" i="3" s="1"/>
  <c r="L1771" i="3" s="1"/>
  <c r="F1771" i="3"/>
  <c r="G1771" i="3" s="1"/>
  <c r="H1771" i="3" s="1"/>
  <c r="N1767" i="3"/>
  <c r="J1767" i="3"/>
  <c r="K1767" i="3" s="1"/>
  <c r="L1767" i="3" s="1"/>
  <c r="F1767" i="3"/>
  <c r="G1767" i="3" s="1"/>
  <c r="H1767" i="3" s="1"/>
  <c r="N1763" i="3"/>
  <c r="J1763" i="3"/>
  <c r="K1763" i="3" s="1"/>
  <c r="L1763" i="3" s="1"/>
  <c r="F1763" i="3"/>
  <c r="G1763" i="3" s="1"/>
  <c r="H1763" i="3" s="1"/>
  <c r="J1760" i="3"/>
  <c r="K1760" i="3" s="1"/>
  <c r="L1760" i="3" s="1"/>
  <c r="F1760" i="3"/>
  <c r="G1760" i="3" s="1"/>
  <c r="H1760" i="3" s="1"/>
  <c r="N1756" i="3"/>
  <c r="J1756" i="3"/>
  <c r="K1756" i="3" s="1"/>
  <c r="L1756" i="3" s="1"/>
  <c r="F1756" i="3"/>
  <c r="G1756" i="3" s="1"/>
  <c r="H1756" i="3" s="1"/>
  <c r="J1754" i="3"/>
  <c r="K1754" i="3" s="1"/>
  <c r="L1754" i="3" s="1"/>
  <c r="F1754" i="3"/>
  <c r="G1754" i="3" s="1"/>
  <c r="H1754" i="3" s="1"/>
  <c r="N1751" i="3"/>
  <c r="J1751" i="3"/>
  <c r="K1751" i="3" s="1"/>
  <c r="L1751" i="3" s="1"/>
  <c r="F1751" i="3"/>
  <c r="G1751" i="3" s="1"/>
  <c r="H1751" i="3" s="1"/>
  <c r="N1747" i="3"/>
  <c r="J1747" i="3"/>
  <c r="K1747" i="3" s="1"/>
  <c r="L1747" i="3" s="1"/>
  <c r="F1747" i="3"/>
  <c r="G1747" i="3" s="1"/>
  <c r="H1747" i="3" s="1"/>
  <c r="J1739" i="3"/>
  <c r="K1739" i="3" s="1"/>
  <c r="L1739" i="3" s="1"/>
  <c r="F1739" i="3"/>
  <c r="G1739" i="3" s="1"/>
  <c r="H1739" i="3" s="1"/>
  <c r="J1737" i="3"/>
  <c r="K1737" i="3" s="1"/>
  <c r="L1737" i="3" s="1"/>
  <c r="F1737" i="3"/>
  <c r="G1737" i="3" s="1"/>
  <c r="H1737" i="3" s="1"/>
  <c r="N1734" i="3"/>
  <c r="J1734" i="3"/>
  <c r="K1734" i="3" s="1"/>
  <c r="L1734" i="3" s="1"/>
  <c r="F1734" i="3"/>
  <c r="G1734" i="3" s="1"/>
  <c r="H1734" i="3" s="1"/>
  <c r="N1731" i="3"/>
  <c r="J1731" i="3"/>
  <c r="K1731" i="3" s="1"/>
  <c r="L1731" i="3" s="1"/>
  <c r="F1731" i="3"/>
  <c r="G1731" i="3" s="1"/>
  <c r="H1731" i="3" s="1"/>
  <c r="N1728" i="3"/>
  <c r="J1728" i="3"/>
  <c r="K1728" i="3" s="1"/>
  <c r="L1728" i="3" s="1"/>
  <c r="F1728" i="3"/>
  <c r="G1728" i="3" s="1"/>
  <c r="H1728" i="3" s="1"/>
  <c r="N1724" i="3"/>
  <c r="J1724" i="3"/>
  <c r="K1724" i="3" s="1"/>
  <c r="L1724" i="3" s="1"/>
  <c r="F1724" i="3"/>
  <c r="G1724" i="3" s="1"/>
  <c r="H1724" i="3" s="1"/>
  <c r="N1721" i="3"/>
  <c r="N1718" i="3"/>
  <c r="J1718" i="3"/>
  <c r="K1718" i="3" s="1"/>
  <c r="L1718" i="3" s="1"/>
  <c r="F1718" i="3"/>
  <c r="G1718" i="3" s="1"/>
  <c r="H1718" i="3" s="1"/>
  <c r="N1714" i="3"/>
  <c r="J1714" i="3"/>
  <c r="K1714" i="3" s="1"/>
  <c r="L1714" i="3" s="1"/>
  <c r="F1714" i="3"/>
  <c r="G1714" i="3" s="1"/>
  <c r="H1714" i="3" s="1"/>
  <c r="J1711" i="3"/>
  <c r="K1711" i="3" s="1"/>
  <c r="L1711" i="3" s="1"/>
  <c r="F1711" i="3"/>
  <c r="G1711" i="3" s="1"/>
  <c r="H1711" i="3" s="1"/>
  <c r="N1708" i="3"/>
  <c r="J1708" i="3"/>
  <c r="K1708" i="3" s="1"/>
  <c r="L1708" i="3" s="1"/>
  <c r="F1708" i="3"/>
  <c r="G1708" i="3" s="1"/>
  <c r="H1708" i="3" s="1"/>
  <c r="J1706" i="3"/>
  <c r="K1706" i="3" s="1"/>
  <c r="L1706" i="3" s="1"/>
  <c r="F1706" i="3"/>
  <c r="G1706" i="3" s="1"/>
  <c r="H1706" i="3" s="1"/>
  <c r="N1702" i="3"/>
  <c r="J1702" i="3"/>
  <c r="K1702" i="3" s="1"/>
  <c r="L1702" i="3" s="1"/>
  <c r="F1702" i="3"/>
  <c r="G1702" i="3" s="1"/>
  <c r="H1702" i="3" s="1"/>
  <c r="J1697" i="3"/>
  <c r="K1697" i="3" s="1"/>
  <c r="L1697" i="3" s="1"/>
  <c r="F1697" i="3"/>
  <c r="G1697" i="3" s="1"/>
  <c r="H1697" i="3" s="1"/>
  <c r="J1694" i="3"/>
  <c r="K1694" i="3" s="1"/>
  <c r="L1694" i="3" s="1"/>
  <c r="F1694" i="3"/>
  <c r="G1694" i="3" s="1"/>
  <c r="H1694" i="3" s="1"/>
  <c r="J1689" i="3"/>
  <c r="K1689" i="3" s="1"/>
  <c r="L1689" i="3" s="1"/>
  <c r="F1689" i="3"/>
  <c r="G1689" i="3" s="1"/>
  <c r="H1689" i="3" s="1"/>
  <c r="N1685" i="3"/>
  <c r="J1685" i="3"/>
  <c r="K1685" i="3" s="1"/>
  <c r="L1685" i="3" s="1"/>
  <c r="F1685" i="3"/>
  <c r="G1685" i="3" s="1"/>
  <c r="H1685" i="3" s="1"/>
  <c r="N1682" i="3"/>
  <c r="J1682" i="3"/>
  <c r="K1682" i="3" s="1"/>
  <c r="L1682" i="3" s="1"/>
  <c r="F1682" i="3"/>
  <c r="G1682" i="3" s="1"/>
  <c r="H1682" i="3" s="1"/>
  <c r="N1679" i="3"/>
  <c r="J1679" i="3"/>
  <c r="K1679" i="3" s="1"/>
  <c r="L1679" i="3" s="1"/>
  <c r="F1679" i="3"/>
  <c r="G1679" i="3" s="1"/>
  <c r="H1679" i="3" s="1"/>
  <c r="J1677" i="3"/>
  <c r="K1677" i="3" s="1"/>
  <c r="L1677" i="3" s="1"/>
  <c r="F1677" i="3"/>
  <c r="G1677" i="3" s="1"/>
  <c r="H1677" i="3" s="1"/>
  <c r="N1673" i="3"/>
  <c r="J1673" i="3"/>
  <c r="K1673" i="3" s="1"/>
  <c r="L1673" i="3" s="1"/>
  <c r="F1673" i="3"/>
  <c r="G1673" i="3" s="1"/>
  <c r="H1673" i="3" s="1"/>
  <c r="N1670" i="3"/>
  <c r="J1670" i="3"/>
  <c r="K1670" i="3" s="1"/>
  <c r="L1670" i="3" s="1"/>
  <c r="F1670" i="3"/>
  <c r="G1670" i="3" s="1"/>
  <c r="H1670" i="3" s="1"/>
  <c r="N1664" i="3"/>
  <c r="J1664" i="3"/>
  <c r="K1664" i="3" s="1"/>
  <c r="L1664" i="3" s="1"/>
  <c r="F1664" i="3"/>
  <c r="G1664" i="3" s="1"/>
  <c r="H1664" i="3" s="1"/>
  <c r="N1661" i="3"/>
  <c r="J1659" i="3"/>
  <c r="K1659" i="3" s="1"/>
  <c r="L1659" i="3" s="1"/>
  <c r="F1659" i="3"/>
  <c r="G1659" i="3" s="1"/>
  <c r="H1659" i="3" s="1"/>
  <c r="N1655" i="3"/>
  <c r="J1655" i="3"/>
  <c r="K1655" i="3" s="1"/>
  <c r="L1655" i="3" s="1"/>
  <c r="F1655" i="3"/>
  <c r="G1655" i="3" s="1"/>
  <c r="H1655" i="3" s="1"/>
  <c r="N1651" i="3"/>
  <c r="J1651" i="3"/>
  <c r="K1651" i="3" s="1"/>
  <c r="L1651" i="3" s="1"/>
  <c r="F1651" i="3"/>
  <c r="G1651" i="3" s="1"/>
  <c r="H1651" i="3" s="1"/>
  <c r="N1648" i="3"/>
  <c r="J1648" i="3"/>
  <c r="K1648" i="3" s="1"/>
  <c r="L1648" i="3" s="1"/>
  <c r="F1648" i="3"/>
  <c r="G1648" i="3" s="1"/>
  <c r="H1648" i="3" s="1"/>
  <c r="N1644" i="3"/>
  <c r="J1644" i="3"/>
  <c r="K1644" i="3" s="1"/>
  <c r="L1644" i="3" s="1"/>
  <c r="F1644" i="3"/>
  <c r="G1644" i="3" s="1"/>
  <c r="H1644" i="3" s="1"/>
  <c r="N1641" i="3"/>
  <c r="J1641" i="3"/>
  <c r="K1641" i="3" s="1"/>
  <c r="L1641" i="3" s="1"/>
  <c r="F1641" i="3"/>
  <c r="G1641" i="3" s="1"/>
  <c r="H1641" i="3" s="1"/>
  <c r="N1638" i="3"/>
  <c r="J1638" i="3"/>
  <c r="K1638" i="3" s="1"/>
  <c r="L1638" i="3" s="1"/>
  <c r="F1638" i="3"/>
  <c r="G1638" i="3" s="1"/>
  <c r="H1638" i="3" s="1"/>
  <c r="N1634" i="3"/>
  <c r="N1632" i="3"/>
  <c r="J1632" i="3"/>
  <c r="K1632" i="3" s="1"/>
  <c r="L1632" i="3" s="1"/>
  <c r="F1632" i="3"/>
  <c r="G1632" i="3" s="1"/>
  <c r="H1632" i="3" s="1"/>
  <c r="N1629" i="3"/>
  <c r="N1627" i="3"/>
  <c r="J1627" i="3"/>
  <c r="K1627" i="3" s="1"/>
  <c r="L1627" i="3" s="1"/>
  <c r="F1627" i="3"/>
  <c r="G1627" i="3" s="1"/>
  <c r="H1627" i="3" s="1"/>
  <c r="N1624" i="3"/>
  <c r="J1624" i="3"/>
  <c r="K1624" i="3" s="1"/>
  <c r="L1624" i="3" s="1"/>
  <c r="F1624" i="3"/>
  <c r="G1624" i="3" s="1"/>
  <c r="H1624" i="3" s="1"/>
  <c r="N1620" i="3"/>
  <c r="N1618" i="3"/>
  <c r="J1618" i="3"/>
  <c r="K1618" i="3" s="1"/>
  <c r="L1618" i="3" s="1"/>
  <c r="F1618" i="3"/>
  <c r="G1618" i="3" s="1"/>
  <c r="H1618" i="3" s="1"/>
  <c r="N1614" i="3"/>
  <c r="N1611" i="3"/>
  <c r="J1611" i="3"/>
  <c r="K1611" i="3" s="1"/>
  <c r="L1611" i="3" s="1"/>
  <c r="F1611" i="3"/>
  <c r="G1611" i="3" s="1"/>
  <c r="H1611" i="3" s="1"/>
  <c r="N1608" i="3"/>
  <c r="N1605" i="3"/>
  <c r="J1605" i="3"/>
  <c r="K1605" i="3" s="1"/>
  <c r="L1605" i="3" s="1"/>
  <c r="F1605" i="3"/>
  <c r="G1605" i="3" s="1"/>
  <c r="H1605" i="3" s="1"/>
  <c r="N1602" i="3"/>
  <c r="J1602" i="3"/>
  <c r="K1602" i="3" s="1"/>
  <c r="L1602" i="3" s="1"/>
  <c r="F1602" i="3"/>
  <c r="G1602" i="3" s="1"/>
  <c r="H1602" i="3" s="1"/>
  <c r="N1598" i="3"/>
  <c r="J1598" i="3"/>
  <c r="K1598" i="3" s="1"/>
  <c r="L1598" i="3" s="1"/>
  <c r="F1598" i="3"/>
  <c r="G1598" i="3" s="1"/>
  <c r="H1598" i="3" s="1"/>
  <c r="J1596" i="3"/>
  <c r="K1596" i="3" s="1"/>
  <c r="L1596" i="3" s="1"/>
  <c r="F1596" i="3"/>
  <c r="G1596" i="3" s="1"/>
  <c r="H1596" i="3" s="1"/>
  <c r="N1592" i="3"/>
  <c r="J1592" i="3"/>
  <c r="K1592" i="3" s="1"/>
  <c r="L1592" i="3" s="1"/>
  <c r="F1592" i="3"/>
  <c r="G1592" i="3" s="1"/>
  <c r="H1592" i="3" s="1"/>
  <c r="N1588" i="3"/>
  <c r="N1585" i="3"/>
  <c r="J1585" i="3"/>
  <c r="K1585" i="3" s="1"/>
  <c r="L1585" i="3" s="1"/>
  <c r="F1585" i="3"/>
  <c r="G1585" i="3" s="1"/>
  <c r="H1585" i="3" s="1"/>
  <c r="J1582" i="3"/>
  <c r="K1582" i="3" s="1"/>
  <c r="L1582" i="3" s="1"/>
  <c r="F1582" i="3"/>
  <c r="G1582" i="3" s="1"/>
  <c r="H1582" i="3" s="1"/>
  <c r="N1579" i="3"/>
  <c r="N1577" i="3"/>
  <c r="J1575" i="3"/>
  <c r="K1575" i="3" s="1"/>
  <c r="L1575" i="3" s="1"/>
  <c r="F1575" i="3"/>
  <c r="G1575" i="3" s="1"/>
  <c r="H1575" i="3" s="1"/>
  <c r="N1572" i="3"/>
  <c r="N1569" i="3"/>
  <c r="N1566" i="3"/>
  <c r="J1566" i="3"/>
  <c r="K1566" i="3" s="1"/>
  <c r="L1566" i="3" s="1"/>
  <c r="F1566" i="3"/>
  <c r="G1566" i="3" s="1"/>
  <c r="H1566" i="3" s="1"/>
  <c r="N1563" i="3"/>
  <c r="J1563" i="3"/>
  <c r="K1563" i="3" s="1"/>
  <c r="L1563" i="3" s="1"/>
  <c r="F1563" i="3"/>
  <c r="G1563" i="3" s="1"/>
  <c r="H1563" i="3" s="1"/>
  <c r="N1560" i="3"/>
  <c r="J1560" i="3"/>
  <c r="K1560" i="3" s="1"/>
  <c r="L1560" i="3" s="1"/>
  <c r="F1560" i="3"/>
  <c r="G1560" i="3" s="1"/>
  <c r="H1560" i="3" s="1"/>
  <c r="J1557" i="3"/>
  <c r="K1557" i="3" s="1"/>
  <c r="L1557" i="3" s="1"/>
  <c r="F1557" i="3"/>
  <c r="G1557" i="3" s="1"/>
  <c r="H1557" i="3" s="1"/>
  <c r="N1553" i="3"/>
  <c r="J1553" i="3"/>
  <c r="K1553" i="3" s="1"/>
  <c r="L1553" i="3" s="1"/>
  <c r="F1553" i="3"/>
  <c r="G1553" i="3" s="1"/>
  <c r="H1553" i="3" s="1"/>
  <c r="J1550" i="3"/>
  <c r="K1550" i="3" s="1"/>
  <c r="L1550" i="3" s="1"/>
  <c r="F1550" i="3"/>
  <c r="G1550" i="3" s="1"/>
  <c r="H1550" i="3" s="1"/>
  <c r="N1546" i="3"/>
  <c r="N1543" i="3"/>
  <c r="J1543" i="3"/>
  <c r="K1543" i="3" s="1"/>
  <c r="L1543" i="3" s="1"/>
  <c r="F1543" i="3"/>
  <c r="G1543" i="3" s="1"/>
  <c r="H1543" i="3" s="1"/>
  <c r="N1539" i="3"/>
  <c r="J1539" i="3"/>
  <c r="K1539" i="3" s="1"/>
  <c r="L1539" i="3" s="1"/>
  <c r="F1539" i="3"/>
  <c r="G1539" i="3" s="1"/>
  <c r="H1539" i="3" s="1"/>
  <c r="J1533" i="3"/>
  <c r="K1533" i="3" s="1"/>
  <c r="L1533" i="3" s="1"/>
  <c r="F1533" i="3"/>
  <c r="G1533" i="3" s="1"/>
  <c r="H1533" i="3" s="1"/>
  <c r="J1530" i="3"/>
  <c r="K1530" i="3" s="1"/>
  <c r="L1530" i="3" s="1"/>
  <c r="F1530" i="3"/>
  <c r="G1530" i="3" s="1"/>
  <c r="H1530" i="3" s="1"/>
  <c r="J1527" i="3"/>
  <c r="K1527" i="3" s="1"/>
  <c r="L1527" i="3" s="1"/>
  <c r="F1527" i="3"/>
  <c r="G1527" i="3" s="1"/>
  <c r="H1527" i="3" s="1"/>
  <c r="N1523" i="3"/>
  <c r="J1523" i="3"/>
  <c r="K1523" i="3" s="1"/>
  <c r="L1523" i="3" s="1"/>
  <c r="F1523" i="3"/>
  <c r="G1523" i="3" s="1"/>
  <c r="H1523" i="3" s="1"/>
  <c r="N1519" i="3"/>
  <c r="J1519" i="3"/>
  <c r="K1519" i="3" s="1"/>
  <c r="L1519" i="3" s="1"/>
  <c r="F1519" i="3"/>
  <c r="N1515" i="3"/>
  <c r="J1515" i="3"/>
  <c r="K1515" i="3" s="1"/>
  <c r="L1515" i="3" s="1"/>
  <c r="F1515" i="3"/>
  <c r="G1515" i="3" s="1"/>
  <c r="H1515" i="3" s="1"/>
  <c r="N1512" i="3"/>
  <c r="N1510" i="3"/>
  <c r="J1510" i="3"/>
  <c r="K1510" i="3" s="1"/>
  <c r="L1510" i="3" s="1"/>
  <c r="F1510" i="3"/>
  <c r="G1510" i="3" s="1"/>
  <c r="H1510" i="3" s="1"/>
  <c r="N1507" i="3"/>
  <c r="J1507" i="3"/>
  <c r="K1507" i="3" s="1"/>
  <c r="L1507" i="3" s="1"/>
  <c r="F1507" i="3"/>
  <c r="N1504" i="3"/>
  <c r="J1502" i="3"/>
  <c r="K1502" i="3" s="1"/>
  <c r="L1502" i="3" s="1"/>
  <c r="F1502" i="3"/>
  <c r="G1502" i="3" s="1"/>
  <c r="H1502" i="3" s="1"/>
  <c r="N1498" i="3"/>
  <c r="J1498" i="3"/>
  <c r="K1498" i="3" s="1"/>
  <c r="L1498" i="3" s="1"/>
  <c r="F1498" i="3"/>
  <c r="G1498" i="3" s="1"/>
  <c r="H1498" i="3" s="1"/>
  <c r="J1496" i="3"/>
  <c r="K1496" i="3" s="1"/>
  <c r="L1496" i="3" s="1"/>
  <c r="F1496" i="3"/>
  <c r="G1496" i="3" s="1"/>
  <c r="H1496" i="3" s="1"/>
  <c r="N1493" i="3"/>
  <c r="N1491" i="3"/>
  <c r="J1491" i="3"/>
  <c r="K1491" i="3" s="1"/>
  <c r="L1491" i="3" s="1"/>
  <c r="F1491" i="3"/>
  <c r="G1491" i="3" s="1"/>
  <c r="H1491" i="3" s="1"/>
  <c r="N1487" i="3"/>
  <c r="J1487" i="3"/>
  <c r="K1487" i="3" s="1"/>
  <c r="L1487" i="3" s="1"/>
  <c r="F1487" i="3"/>
  <c r="G1487" i="3" s="1"/>
  <c r="H1487" i="3" s="1"/>
  <c r="N1484" i="3"/>
  <c r="J1484" i="3"/>
  <c r="K1484" i="3" s="1"/>
  <c r="L1484" i="3" s="1"/>
  <c r="F1484" i="3"/>
  <c r="G1484" i="3" s="1"/>
  <c r="H1484" i="3" s="1"/>
  <c r="J1482" i="3"/>
  <c r="K1482" i="3" s="1"/>
  <c r="L1482" i="3" s="1"/>
  <c r="F1482" i="3"/>
  <c r="G1482" i="3" s="1"/>
  <c r="H1482" i="3" s="1"/>
  <c r="N1479" i="3"/>
  <c r="J1479" i="3"/>
  <c r="K1479" i="3" s="1"/>
  <c r="L1479" i="3" s="1"/>
  <c r="F1479" i="3"/>
  <c r="G1479" i="3" s="1"/>
  <c r="H1479" i="3" s="1"/>
  <c r="N1475" i="3"/>
  <c r="J1475" i="3"/>
  <c r="K1475" i="3" s="1"/>
  <c r="L1475" i="3" s="1"/>
  <c r="F1475" i="3"/>
  <c r="J1472" i="3"/>
  <c r="K1472" i="3" s="1"/>
  <c r="L1472" i="3" s="1"/>
  <c r="F1472" i="3"/>
  <c r="G1472" i="3" s="1"/>
  <c r="H1472" i="3" s="1"/>
  <c r="J1469" i="3"/>
  <c r="K1469" i="3" s="1"/>
  <c r="L1469" i="3" s="1"/>
  <c r="F1469" i="3"/>
  <c r="G1469" i="3" s="1"/>
  <c r="H1469" i="3" s="1"/>
  <c r="N1466" i="3"/>
  <c r="N1463" i="3"/>
  <c r="J1463" i="3"/>
  <c r="K1463" i="3" s="1"/>
  <c r="L1463" i="3" s="1"/>
  <c r="F1463" i="3"/>
  <c r="G1463" i="3" s="1"/>
  <c r="H1463" i="3" s="1"/>
  <c r="N1459" i="3"/>
  <c r="J1459" i="3"/>
  <c r="K1459" i="3" s="1"/>
  <c r="L1459" i="3" s="1"/>
  <c r="F1459" i="3"/>
  <c r="G1459" i="3" s="1"/>
  <c r="H1459" i="3" s="1"/>
  <c r="J1457" i="3"/>
  <c r="K1457" i="3" s="1"/>
  <c r="L1457" i="3" s="1"/>
  <c r="F1457" i="3"/>
  <c r="G1457" i="3" s="1"/>
  <c r="H1457" i="3" s="1"/>
  <c r="N1453" i="3"/>
  <c r="J1453" i="3"/>
  <c r="K1453" i="3" s="1"/>
  <c r="L1453" i="3" s="1"/>
  <c r="F1453" i="3"/>
  <c r="G1453" i="3" s="1"/>
  <c r="H1453" i="3" s="1"/>
  <c r="N1449" i="3"/>
  <c r="J1449" i="3"/>
  <c r="K1449" i="3" s="1"/>
  <c r="L1449" i="3" s="1"/>
  <c r="F1449" i="3"/>
  <c r="G1449" i="3" s="1"/>
  <c r="H1449" i="3" s="1"/>
  <c r="N1445" i="3"/>
  <c r="N1443" i="3"/>
  <c r="J1443" i="3"/>
  <c r="K1443" i="3" s="1"/>
  <c r="L1443" i="3" s="1"/>
  <c r="F1443" i="3"/>
  <c r="G1443" i="3" s="1"/>
  <c r="H1443" i="3" s="1"/>
  <c r="J1440" i="3"/>
  <c r="K1440" i="3" s="1"/>
  <c r="L1440" i="3" s="1"/>
  <c r="F1440" i="3"/>
  <c r="G1440" i="3" s="1"/>
  <c r="H1440" i="3" s="1"/>
  <c r="N1436" i="3"/>
  <c r="J1436" i="3"/>
  <c r="K1436" i="3" s="1"/>
  <c r="L1436" i="3" s="1"/>
  <c r="F1436" i="3"/>
  <c r="G1436" i="3" s="1"/>
  <c r="H1436" i="3" s="1"/>
  <c r="N1432" i="3"/>
  <c r="J1432" i="3"/>
  <c r="K1432" i="3" s="1"/>
  <c r="L1432" i="3" s="1"/>
  <c r="F1432" i="3"/>
  <c r="G1432" i="3" s="1"/>
  <c r="H1432" i="3" s="1"/>
  <c r="N1429" i="3"/>
  <c r="N1426" i="3"/>
  <c r="J1426" i="3"/>
  <c r="K1426" i="3" s="1"/>
  <c r="L1426" i="3" s="1"/>
  <c r="F1426" i="3"/>
  <c r="G1426" i="3" s="1"/>
  <c r="H1426" i="3" s="1"/>
  <c r="N1423" i="3"/>
  <c r="J1423" i="3"/>
  <c r="K1423" i="3" s="1"/>
  <c r="L1423" i="3" s="1"/>
  <c r="F1423" i="3"/>
  <c r="G1423" i="3" s="1"/>
  <c r="H1423" i="3" s="1"/>
  <c r="N1419" i="3"/>
  <c r="J1419" i="3"/>
  <c r="K1419" i="3" s="1"/>
  <c r="L1419" i="3" s="1"/>
  <c r="F1419" i="3"/>
  <c r="G1419" i="3" s="1"/>
  <c r="H1419" i="3" s="1"/>
  <c r="J1417" i="3"/>
  <c r="K1417" i="3" s="1"/>
  <c r="L1417" i="3" s="1"/>
  <c r="F1417" i="3"/>
  <c r="G1417" i="3" s="1"/>
  <c r="H1417" i="3" s="1"/>
  <c r="N1414" i="3"/>
  <c r="J1414" i="3"/>
  <c r="K1414" i="3" s="1"/>
  <c r="L1414" i="3" s="1"/>
  <c r="F1414" i="3"/>
  <c r="G1414" i="3" s="1"/>
  <c r="H1414" i="3" s="1"/>
  <c r="J1409" i="3"/>
  <c r="K1409" i="3" s="1"/>
  <c r="L1409" i="3" s="1"/>
  <c r="F1409" i="3"/>
  <c r="G1409" i="3" s="1"/>
  <c r="H1409" i="3" s="1"/>
  <c r="N1405" i="3"/>
  <c r="J1405" i="3"/>
  <c r="K1405" i="3" s="1"/>
  <c r="L1405" i="3" s="1"/>
  <c r="F1405" i="3"/>
  <c r="G1405" i="3" s="1"/>
  <c r="H1405" i="3" s="1"/>
  <c r="J1399" i="3"/>
  <c r="K1399" i="3" s="1"/>
  <c r="L1399" i="3" s="1"/>
  <c r="F1399" i="3"/>
  <c r="G1399" i="3" s="1"/>
  <c r="H1399" i="3" s="1"/>
  <c r="N1396" i="3"/>
  <c r="J1396" i="3"/>
  <c r="K1396" i="3" s="1"/>
  <c r="L1396" i="3" s="1"/>
  <c r="F1396" i="3"/>
  <c r="G1396" i="3" s="1"/>
  <c r="H1396" i="3" s="1"/>
  <c r="J1393" i="3"/>
  <c r="K1393" i="3" s="1"/>
  <c r="L1393" i="3" s="1"/>
  <c r="F1393" i="3"/>
  <c r="G1393" i="3" s="1"/>
  <c r="H1393" i="3" s="1"/>
  <c r="N1389" i="3"/>
  <c r="J1389" i="3"/>
  <c r="K1389" i="3" s="1"/>
  <c r="L1389" i="3" s="1"/>
  <c r="F1389" i="3"/>
  <c r="G1389" i="3" s="1"/>
  <c r="H1389" i="3" s="1"/>
  <c r="N1385" i="3"/>
  <c r="J1385" i="3"/>
  <c r="K1385" i="3" s="1"/>
  <c r="L1385" i="3" s="1"/>
  <c r="F1385" i="3"/>
  <c r="G1385" i="3" s="1"/>
  <c r="H1385" i="3" s="1"/>
  <c r="J1382" i="3"/>
  <c r="K1382" i="3" s="1"/>
  <c r="L1382" i="3" s="1"/>
  <c r="F1382" i="3"/>
  <c r="G1382" i="3" s="1"/>
  <c r="H1382" i="3" s="1"/>
  <c r="J1376" i="3"/>
  <c r="K1376" i="3" s="1"/>
  <c r="L1376" i="3" s="1"/>
  <c r="F1376" i="3"/>
  <c r="G1376" i="3" s="1"/>
  <c r="H1376" i="3" s="1"/>
  <c r="N1372" i="3"/>
  <c r="J1372" i="3"/>
  <c r="K1372" i="3" s="1"/>
  <c r="L1372" i="3" s="1"/>
  <c r="F1372" i="3"/>
  <c r="G1372" i="3" s="1"/>
  <c r="H1372" i="3" s="1"/>
  <c r="N1369" i="3"/>
  <c r="J1369" i="3"/>
  <c r="K1369" i="3" s="1"/>
  <c r="L1369" i="3" s="1"/>
  <c r="F1369" i="3"/>
  <c r="G1369" i="3" s="1"/>
  <c r="H1369" i="3" s="1"/>
  <c r="N1365" i="3"/>
  <c r="J1365" i="3"/>
  <c r="K1365" i="3" s="1"/>
  <c r="L1365" i="3" s="1"/>
  <c r="F1365" i="3"/>
  <c r="G1365" i="3" s="1"/>
  <c r="H1365" i="3" s="1"/>
  <c r="N1361" i="3"/>
  <c r="J1361" i="3"/>
  <c r="K1361" i="3" s="1"/>
  <c r="L1361" i="3" s="1"/>
  <c r="F1361" i="3"/>
  <c r="G1361" i="3" s="1"/>
  <c r="H1361" i="3" s="1"/>
  <c r="N1357" i="3"/>
  <c r="N1354" i="3"/>
  <c r="J1354" i="3"/>
  <c r="K1354" i="3" s="1"/>
  <c r="L1354" i="3" s="1"/>
  <c r="F1354" i="3"/>
  <c r="G1354" i="3" s="1"/>
  <c r="H1354" i="3" s="1"/>
  <c r="N1350" i="3"/>
  <c r="J1350" i="3"/>
  <c r="K1350" i="3" s="1"/>
  <c r="L1350" i="3" s="1"/>
  <c r="F1350" i="3"/>
  <c r="G1350" i="3" s="1"/>
  <c r="H1350" i="3" s="1"/>
  <c r="J1341" i="3"/>
  <c r="K1341" i="3" s="1"/>
  <c r="L1341" i="3" s="1"/>
  <c r="F1341" i="3"/>
  <c r="G1341" i="3" s="1"/>
  <c r="H1341" i="3" s="1"/>
  <c r="N1338" i="3"/>
  <c r="N1335" i="3"/>
  <c r="J1335" i="3"/>
  <c r="K1335" i="3" s="1"/>
  <c r="L1335" i="3" s="1"/>
  <c r="F1335" i="3"/>
  <c r="G1335" i="3" s="1"/>
  <c r="H1335" i="3" s="1"/>
  <c r="N1331" i="3"/>
  <c r="J1331" i="3"/>
  <c r="K1331" i="3" s="1"/>
  <c r="L1331" i="3" s="1"/>
  <c r="F1331" i="3"/>
  <c r="N1328" i="3"/>
  <c r="J1328" i="3"/>
  <c r="K1328" i="3" s="1"/>
  <c r="L1328" i="3" s="1"/>
  <c r="F1328" i="3"/>
  <c r="G1328" i="3" s="1"/>
  <c r="H1328" i="3" s="1"/>
  <c r="J1325" i="3"/>
  <c r="K1325" i="3" s="1"/>
  <c r="L1325" i="3" s="1"/>
  <c r="F1325" i="3"/>
  <c r="G1325" i="3" s="1"/>
  <c r="H1325" i="3" s="1"/>
  <c r="N1322" i="3"/>
  <c r="J1322" i="3"/>
  <c r="K1322" i="3" s="1"/>
  <c r="L1322" i="3" s="1"/>
  <c r="F1322" i="3"/>
  <c r="G1322" i="3" s="1"/>
  <c r="H1322" i="3" s="1"/>
  <c r="N1318" i="3"/>
  <c r="N1315" i="3"/>
  <c r="J1315" i="3"/>
  <c r="K1315" i="3" s="1"/>
  <c r="L1315" i="3" s="1"/>
  <c r="F1315" i="3"/>
  <c r="G1315" i="3" s="1"/>
  <c r="H1315" i="3" s="1"/>
  <c r="N1312" i="3"/>
  <c r="N1309" i="3"/>
  <c r="N1307" i="3"/>
  <c r="J1307" i="3"/>
  <c r="K1307" i="3" s="1"/>
  <c r="L1307" i="3" s="1"/>
  <c r="F1307" i="3"/>
  <c r="G1307" i="3" s="1"/>
  <c r="H1307" i="3" s="1"/>
  <c r="N1304" i="3"/>
  <c r="J1304" i="3"/>
  <c r="K1304" i="3" s="1"/>
  <c r="L1304" i="3" s="1"/>
  <c r="F1304" i="3"/>
  <c r="G1304" i="3" s="1"/>
  <c r="H1304" i="3" s="1"/>
  <c r="N1301" i="3"/>
  <c r="J1301" i="3"/>
  <c r="K1301" i="3" s="1"/>
  <c r="L1301" i="3" s="1"/>
  <c r="F1301" i="3"/>
  <c r="G1301" i="3" s="1"/>
  <c r="H1301" i="3" s="1"/>
  <c r="N1298" i="3"/>
  <c r="J1298" i="3"/>
  <c r="K1298" i="3" s="1"/>
  <c r="L1298" i="3" s="1"/>
  <c r="F1298" i="3"/>
  <c r="G1298" i="3" s="1"/>
  <c r="H1298" i="3" s="1"/>
  <c r="N1295" i="3"/>
  <c r="J1295" i="3"/>
  <c r="K1295" i="3" s="1"/>
  <c r="L1295" i="3" s="1"/>
  <c r="F1295" i="3"/>
  <c r="G1295" i="3" s="1"/>
  <c r="H1295" i="3" s="1"/>
  <c r="J1293" i="3"/>
  <c r="K1293" i="3" s="1"/>
  <c r="L1293" i="3" s="1"/>
  <c r="F1293" i="3"/>
  <c r="G1293" i="3" s="1"/>
  <c r="H1293" i="3" s="1"/>
  <c r="N1287" i="3"/>
  <c r="J1287" i="3"/>
  <c r="K1287" i="3" s="1"/>
  <c r="L1287" i="3" s="1"/>
  <c r="F1287" i="3"/>
  <c r="G1287" i="3" s="1"/>
  <c r="H1287" i="3" s="1"/>
  <c r="N1284" i="3"/>
  <c r="J1284" i="3"/>
  <c r="K1284" i="3" s="1"/>
  <c r="L1284" i="3" s="1"/>
  <c r="F1284" i="3"/>
  <c r="G1284" i="3" s="1"/>
  <c r="H1284" i="3" s="1"/>
  <c r="N1281" i="3"/>
  <c r="J1281" i="3"/>
  <c r="K1281" i="3" s="1"/>
  <c r="L1281" i="3" s="1"/>
  <c r="F1281" i="3"/>
  <c r="G1281" i="3" s="1"/>
  <c r="H1281" i="3" s="1"/>
  <c r="N1277" i="3"/>
  <c r="J1277" i="3"/>
  <c r="K1277" i="3" s="1"/>
  <c r="L1277" i="3" s="1"/>
  <c r="F1277" i="3"/>
  <c r="G1277" i="3" s="1"/>
  <c r="H1277" i="3" s="1"/>
  <c r="J1275" i="3"/>
  <c r="K1275" i="3" s="1"/>
  <c r="L1275" i="3" s="1"/>
  <c r="F1275" i="3"/>
  <c r="G1275" i="3" s="1"/>
  <c r="H1275" i="3" s="1"/>
  <c r="J1273" i="3"/>
  <c r="K1273" i="3" s="1"/>
  <c r="L1273" i="3" s="1"/>
  <c r="F1273" i="3"/>
  <c r="G1273" i="3" s="1"/>
  <c r="H1273" i="3" s="1"/>
  <c r="N1269" i="3"/>
  <c r="J1269" i="3"/>
  <c r="K1269" i="3" s="1"/>
  <c r="L1269" i="3" s="1"/>
  <c r="F1269" i="3"/>
  <c r="G1269" i="3" s="1"/>
  <c r="H1269" i="3" s="1"/>
  <c r="J1266" i="3"/>
  <c r="K1266" i="3" s="1"/>
  <c r="L1266" i="3" s="1"/>
  <c r="F1266" i="3"/>
  <c r="G1266" i="3" s="1"/>
  <c r="H1266" i="3" s="1"/>
  <c r="J1264" i="3"/>
  <c r="K1264" i="3" s="1"/>
  <c r="L1264" i="3" s="1"/>
  <c r="F1264" i="3"/>
  <c r="G1264" i="3" s="1"/>
  <c r="H1264" i="3" s="1"/>
  <c r="N1260" i="3"/>
  <c r="N1258" i="3"/>
  <c r="N1256" i="3"/>
  <c r="J1256" i="3"/>
  <c r="K1256" i="3" s="1"/>
  <c r="L1256" i="3" s="1"/>
  <c r="F1256" i="3"/>
  <c r="G1256" i="3" s="1"/>
  <c r="H1256" i="3" s="1"/>
  <c r="N1253" i="3"/>
  <c r="J1253" i="3"/>
  <c r="K1253" i="3" s="1"/>
  <c r="L1253" i="3" s="1"/>
  <c r="F1253" i="3"/>
  <c r="G1253" i="3" s="1"/>
  <c r="H1253" i="3" s="1"/>
  <c r="J1250" i="3"/>
  <c r="K1250" i="3" s="1"/>
  <c r="L1250" i="3" s="1"/>
  <c r="F1250" i="3"/>
  <c r="G1250" i="3" s="1"/>
  <c r="H1250" i="3" s="1"/>
  <c r="N1247" i="3"/>
  <c r="J1247" i="3"/>
  <c r="K1247" i="3" s="1"/>
  <c r="L1247" i="3" s="1"/>
  <c r="F1247" i="3"/>
  <c r="G1247" i="3" s="1"/>
  <c r="H1247" i="3" s="1"/>
  <c r="N1243" i="3"/>
  <c r="J1243" i="3"/>
  <c r="K1243" i="3" s="1"/>
  <c r="L1243" i="3" s="1"/>
  <c r="F1243" i="3"/>
  <c r="G1243" i="3" s="1"/>
  <c r="H1243" i="3" s="1"/>
  <c r="N1241" i="3"/>
  <c r="J1241" i="3"/>
  <c r="K1241" i="3" s="1"/>
  <c r="L1241" i="3" s="1"/>
  <c r="F1241" i="3"/>
  <c r="G1241" i="3" s="1"/>
  <c r="H1241" i="3" s="1"/>
  <c r="J1238" i="3"/>
  <c r="K1238" i="3" s="1"/>
  <c r="L1238" i="3" s="1"/>
  <c r="F1238" i="3"/>
  <c r="G1238" i="3" s="1"/>
  <c r="H1238" i="3" s="1"/>
  <c r="N1232" i="3"/>
  <c r="J1232" i="3"/>
  <c r="K1232" i="3" s="1"/>
  <c r="L1232" i="3" s="1"/>
  <c r="F1232" i="3"/>
  <c r="G1232" i="3" s="1"/>
  <c r="H1232" i="3" s="1"/>
  <c r="N1228" i="3"/>
  <c r="J1226" i="3"/>
  <c r="K1226" i="3" s="1"/>
  <c r="L1226" i="3" s="1"/>
  <c r="F1226" i="3"/>
  <c r="G1226" i="3" s="1"/>
  <c r="H1226" i="3" s="1"/>
  <c r="N1222" i="3"/>
  <c r="N1219" i="3"/>
  <c r="J1219" i="3"/>
  <c r="K1219" i="3" s="1"/>
  <c r="L1219" i="3" s="1"/>
  <c r="F1219" i="3"/>
  <c r="G1219" i="3" s="1"/>
  <c r="H1219" i="3" s="1"/>
  <c r="J1217" i="3"/>
  <c r="K1217" i="3" s="1"/>
  <c r="L1217" i="3" s="1"/>
  <c r="F1217" i="3"/>
  <c r="G1217" i="3" s="1"/>
  <c r="H1217" i="3" s="1"/>
  <c r="N1213" i="3"/>
  <c r="J1213" i="3"/>
  <c r="K1213" i="3" s="1"/>
  <c r="L1213" i="3" s="1"/>
  <c r="F1213" i="3"/>
  <c r="G1213" i="3" s="1"/>
  <c r="H1213" i="3" s="1"/>
  <c r="N1209" i="3"/>
  <c r="J1209" i="3"/>
  <c r="K1209" i="3" s="1"/>
  <c r="L1209" i="3" s="1"/>
  <c r="F1209" i="3"/>
  <c r="G1209" i="3" s="1"/>
  <c r="H1209" i="3" s="1"/>
  <c r="J1206" i="3"/>
  <c r="K1206" i="3" s="1"/>
  <c r="L1206" i="3" s="1"/>
  <c r="F1206" i="3"/>
  <c r="G1206" i="3" s="1"/>
  <c r="H1206" i="3" s="1"/>
  <c r="N1203" i="3"/>
  <c r="J1203" i="3"/>
  <c r="K1203" i="3" s="1"/>
  <c r="L1203" i="3" s="1"/>
  <c r="F1203" i="3"/>
  <c r="G1203" i="3" s="1"/>
  <c r="H1203" i="3" s="1"/>
  <c r="J1201" i="3"/>
  <c r="K1201" i="3" s="1"/>
  <c r="L1201" i="3" s="1"/>
  <c r="F1201" i="3"/>
  <c r="G1201" i="3" s="1"/>
  <c r="H1201" i="3" s="1"/>
  <c r="N1197" i="3"/>
  <c r="J1197" i="3"/>
  <c r="K1197" i="3" s="1"/>
  <c r="L1197" i="3" s="1"/>
  <c r="F1197" i="3"/>
  <c r="G1197" i="3" s="1"/>
  <c r="H1197" i="3" s="1"/>
  <c r="N1194" i="3"/>
  <c r="J1194" i="3"/>
  <c r="K1194" i="3" s="1"/>
  <c r="L1194" i="3" s="1"/>
  <c r="F1194" i="3"/>
  <c r="G1194" i="3" s="1"/>
  <c r="H1194" i="3" s="1"/>
  <c r="N1190" i="3"/>
  <c r="J1190" i="3"/>
  <c r="K1190" i="3" s="1"/>
  <c r="L1190" i="3" s="1"/>
  <c r="F1190" i="3"/>
  <c r="G1190" i="3" s="1"/>
  <c r="H1190" i="3" s="1"/>
  <c r="N1186" i="3"/>
  <c r="J1186" i="3"/>
  <c r="K1186" i="3" s="1"/>
  <c r="L1186" i="3" s="1"/>
  <c r="F1186" i="3"/>
  <c r="G1186" i="3" s="1"/>
  <c r="H1186" i="3" s="1"/>
  <c r="N1180" i="3"/>
  <c r="J1180" i="3"/>
  <c r="K1180" i="3" s="1"/>
  <c r="L1180" i="3" s="1"/>
  <c r="F1180" i="3"/>
  <c r="G1180" i="3" s="1"/>
  <c r="H1180" i="3" s="1"/>
  <c r="N1176" i="3"/>
  <c r="J1176" i="3"/>
  <c r="K1176" i="3" s="1"/>
  <c r="L1176" i="3" s="1"/>
  <c r="F1176" i="3"/>
  <c r="G1176" i="3" s="1"/>
  <c r="H1176" i="3" s="1"/>
  <c r="N1173" i="3"/>
  <c r="J1173" i="3"/>
  <c r="K1173" i="3" s="1"/>
  <c r="L1173" i="3" s="1"/>
  <c r="F1173" i="3"/>
  <c r="G1173" i="3" s="1"/>
  <c r="H1173" i="3" s="1"/>
  <c r="N1169" i="3"/>
  <c r="J1169" i="3"/>
  <c r="K1169" i="3" s="1"/>
  <c r="L1169" i="3" s="1"/>
  <c r="F1169" i="3"/>
  <c r="G1169" i="3" s="1"/>
  <c r="H1169" i="3" s="1"/>
  <c r="N1166" i="3"/>
  <c r="N1163" i="3"/>
  <c r="N1161" i="3"/>
  <c r="N1158" i="3"/>
  <c r="J1157" i="3"/>
  <c r="K1157" i="3" s="1"/>
  <c r="L1157" i="3" s="1"/>
  <c r="F1157" i="3"/>
  <c r="G1157" i="3" s="1"/>
  <c r="H1157" i="3" s="1"/>
  <c r="J1154" i="3"/>
  <c r="K1154" i="3" s="1"/>
  <c r="L1154" i="3" s="1"/>
  <c r="F1154" i="3"/>
  <c r="G1154" i="3" s="1"/>
  <c r="H1154" i="3" s="1"/>
  <c r="N1150" i="3"/>
  <c r="J1150" i="3"/>
  <c r="K1150" i="3" s="1"/>
  <c r="L1150" i="3" s="1"/>
  <c r="F1150" i="3"/>
  <c r="G1150" i="3" s="1"/>
  <c r="H1150" i="3" s="1"/>
  <c r="N1146" i="3"/>
  <c r="J1146" i="3"/>
  <c r="K1146" i="3" s="1"/>
  <c r="L1146" i="3" s="1"/>
  <c r="F1146" i="3"/>
  <c r="G1146" i="3" s="1"/>
  <c r="H1146" i="3" s="1"/>
  <c r="N1142" i="3"/>
  <c r="N1139" i="3"/>
  <c r="J1139" i="3"/>
  <c r="K1139" i="3" s="1"/>
  <c r="L1139" i="3" s="1"/>
  <c r="F1139" i="3"/>
  <c r="G1139" i="3" s="1"/>
  <c r="H1139" i="3" s="1"/>
  <c r="N1135" i="3"/>
  <c r="J1135" i="3"/>
  <c r="K1135" i="3" s="1"/>
  <c r="L1135" i="3" s="1"/>
  <c r="F1135" i="3"/>
  <c r="G1135" i="3" s="1"/>
  <c r="H1135" i="3" s="1"/>
  <c r="N1131" i="3"/>
  <c r="J1131" i="3"/>
  <c r="K1131" i="3" s="1"/>
  <c r="L1131" i="3" s="1"/>
  <c r="F1131" i="3"/>
  <c r="N1128" i="3"/>
  <c r="J1128" i="3"/>
  <c r="K1128" i="3" s="1"/>
  <c r="L1128" i="3" s="1"/>
  <c r="F1128" i="3"/>
  <c r="G1128" i="3" s="1"/>
  <c r="H1128" i="3" s="1"/>
  <c r="J1125" i="3"/>
  <c r="K1125" i="3" s="1"/>
  <c r="L1125" i="3" s="1"/>
  <c r="F1125" i="3"/>
  <c r="G1125" i="3" s="1"/>
  <c r="H1125" i="3" s="1"/>
  <c r="N1121" i="3"/>
  <c r="J1121" i="3"/>
  <c r="K1121" i="3" s="1"/>
  <c r="L1121" i="3" s="1"/>
  <c r="F1121" i="3"/>
  <c r="G1121" i="3" s="1"/>
  <c r="H1121" i="3" s="1"/>
  <c r="N1117" i="3"/>
  <c r="J1117" i="3"/>
  <c r="K1117" i="3" s="1"/>
  <c r="L1117" i="3" s="1"/>
  <c r="F1117" i="3"/>
  <c r="G1117" i="3" s="1"/>
  <c r="H1117" i="3" s="1"/>
  <c r="N1113" i="3"/>
  <c r="J1113" i="3"/>
  <c r="K1113" i="3" s="1"/>
  <c r="L1113" i="3" s="1"/>
  <c r="F1113" i="3"/>
  <c r="G1113" i="3" s="1"/>
  <c r="H1113" i="3" s="1"/>
  <c r="N1110" i="3"/>
  <c r="J1110" i="3"/>
  <c r="K1110" i="3" s="1"/>
  <c r="L1110" i="3" s="1"/>
  <c r="F1110" i="3"/>
  <c r="G1110" i="3" s="1"/>
  <c r="H1110" i="3" s="1"/>
  <c r="N1106" i="3"/>
  <c r="J1106" i="3"/>
  <c r="K1106" i="3" s="1"/>
  <c r="L1106" i="3" s="1"/>
  <c r="F1106" i="3"/>
  <c r="G1106" i="3" s="1"/>
  <c r="H1106" i="3" s="1"/>
  <c r="N1102" i="3"/>
  <c r="N1099" i="3"/>
  <c r="J1099" i="3"/>
  <c r="K1099" i="3" s="1"/>
  <c r="L1099" i="3" s="1"/>
  <c r="F1099" i="3"/>
  <c r="J1097" i="3"/>
  <c r="K1097" i="3" s="1"/>
  <c r="L1097" i="3" s="1"/>
  <c r="F1097" i="3"/>
  <c r="G1097" i="3" s="1"/>
  <c r="H1097" i="3" s="1"/>
  <c r="N1094" i="3"/>
  <c r="J1094" i="3"/>
  <c r="K1094" i="3" s="1"/>
  <c r="L1094" i="3" s="1"/>
  <c r="F1094" i="3"/>
  <c r="G1094" i="3" s="1"/>
  <c r="H1094" i="3" s="1"/>
  <c r="N1090" i="3"/>
  <c r="J1090" i="3"/>
  <c r="K1090" i="3" s="1"/>
  <c r="L1090" i="3" s="1"/>
  <c r="F1090" i="3"/>
  <c r="G1090" i="3" s="1"/>
  <c r="H1090" i="3" s="1"/>
  <c r="J1088" i="3"/>
  <c r="K1088" i="3" s="1"/>
  <c r="L1088" i="3" s="1"/>
  <c r="F1088" i="3"/>
  <c r="G1088" i="3" s="1"/>
  <c r="H1088" i="3" s="1"/>
  <c r="N1084" i="3"/>
  <c r="J1084" i="3"/>
  <c r="K1084" i="3" s="1"/>
  <c r="L1084" i="3" s="1"/>
  <c r="F1084" i="3"/>
  <c r="G1084" i="3" s="1"/>
  <c r="H1084" i="3" s="1"/>
  <c r="J1081" i="3"/>
  <c r="K1081" i="3" s="1"/>
  <c r="L1081" i="3" s="1"/>
  <c r="F1081" i="3"/>
  <c r="G1081" i="3" s="1"/>
  <c r="H1081" i="3" s="1"/>
  <c r="N1078" i="3"/>
  <c r="J1078" i="3"/>
  <c r="K1078" i="3" s="1"/>
  <c r="L1078" i="3" s="1"/>
  <c r="F1078" i="3"/>
  <c r="G1078" i="3" s="1"/>
  <c r="H1078" i="3" s="1"/>
  <c r="N1074" i="3"/>
  <c r="N1071" i="3"/>
  <c r="J1071" i="3"/>
  <c r="K1071" i="3" s="1"/>
  <c r="L1071" i="3" s="1"/>
  <c r="F1071" i="3"/>
  <c r="G1071" i="3" s="1"/>
  <c r="H1071" i="3" s="1"/>
  <c r="N1068" i="3"/>
  <c r="J1068" i="3"/>
  <c r="K1068" i="3" s="1"/>
  <c r="L1068" i="3" s="1"/>
  <c r="F1068" i="3"/>
  <c r="G1068" i="3" s="1"/>
  <c r="H1068" i="3" s="1"/>
  <c r="N1061" i="3"/>
  <c r="J1061" i="3"/>
  <c r="K1061" i="3" s="1"/>
  <c r="L1061" i="3" s="1"/>
  <c r="F1061" i="3"/>
  <c r="G1061" i="3" s="1"/>
  <c r="H1061" i="3" s="1"/>
  <c r="N1057" i="3"/>
  <c r="J1057" i="3"/>
  <c r="K1057" i="3" s="1"/>
  <c r="L1057" i="3" s="1"/>
  <c r="F1057" i="3"/>
  <c r="G1057" i="3" s="1"/>
  <c r="H1057" i="3" s="1"/>
  <c r="N1054" i="3"/>
  <c r="J1054" i="3"/>
  <c r="K1054" i="3" s="1"/>
  <c r="L1054" i="3" s="1"/>
  <c r="F1054" i="3"/>
  <c r="G1054" i="3" s="1"/>
  <c r="H1054" i="3" s="1"/>
  <c r="N1050" i="3"/>
  <c r="N1047" i="3"/>
  <c r="J1047" i="3"/>
  <c r="K1047" i="3" s="1"/>
  <c r="L1047" i="3" s="1"/>
  <c r="F1047" i="3"/>
  <c r="G1047" i="3" s="1"/>
  <c r="H1047" i="3" s="1"/>
  <c r="N1043" i="3"/>
  <c r="J1043" i="3"/>
  <c r="K1043" i="3" s="1"/>
  <c r="L1043" i="3" s="1"/>
  <c r="F1043" i="3"/>
  <c r="G1043" i="3" s="1"/>
  <c r="H1043" i="3" s="1"/>
  <c r="N1040" i="3"/>
  <c r="J1040" i="3"/>
  <c r="K1040" i="3" s="1"/>
  <c r="L1040" i="3" s="1"/>
  <c r="F1040" i="3"/>
  <c r="G1040" i="3" s="1"/>
  <c r="H1040" i="3" s="1"/>
  <c r="N1036" i="3"/>
  <c r="J1036" i="3"/>
  <c r="K1036" i="3" s="1"/>
  <c r="L1036" i="3" s="1"/>
  <c r="F1036" i="3"/>
  <c r="G1036" i="3" s="1"/>
  <c r="H1036" i="3" s="1"/>
  <c r="N1033" i="3"/>
  <c r="J1033" i="3"/>
  <c r="K1033" i="3" s="1"/>
  <c r="L1033" i="3" s="1"/>
  <c r="F1033" i="3"/>
  <c r="G1033" i="3" s="1"/>
  <c r="H1033" i="3" s="1"/>
  <c r="N1029" i="3"/>
  <c r="N1027" i="3"/>
  <c r="N1025" i="3"/>
  <c r="J1025" i="3"/>
  <c r="K1025" i="3" s="1"/>
  <c r="L1025" i="3" s="1"/>
  <c r="F1025" i="3"/>
  <c r="G1025" i="3" s="1"/>
  <c r="H1025" i="3" s="1"/>
  <c r="J1022" i="3"/>
  <c r="K1022" i="3" s="1"/>
  <c r="L1022" i="3" s="1"/>
  <c r="F1022" i="3"/>
  <c r="G1022" i="3" s="1"/>
  <c r="H1022" i="3" s="1"/>
  <c r="N1018" i="3"/>
  <c r="J1018" i="3"/>
  <c r="K1018" i="3" s="1"/>
  <c r="L1018" i="3" s="1"/>
  <c r="F1018" i="3"/>
  <c r="G1018" i="3" s="1"/>
  <c r="H1018" i="3" s="1"/>
  <c r="N1015" i="3"/>
  <c r="J1015" i="3"/>
  <c r="K1015" i="3" s="1"/>
  <c r="L1015" i="3" s="1"/>
  <c r="F1015" i="3"/>
  <c r="G1015" i="3" s="1"/>
  <c r="H1015" i="3" s="1"/>
  <c r="J1012" i="3"/>
  <c r="K1012" i="3" s="1"/>
  <c r="L1012" i="3" s="1"/>
  <c r="F1012" i="3"/>
  <c r="G1012" i="3" s="1"/>
  <c r="H1012" i="3" s="1"/>
  <c r="N1009" i="3"/>
  <c r="J1009" i="3"/>
  <c r="K1009" i="3" s="1"/>
  <c r="L1009" i="3" s="1"/>
  <c r="F1009" i="3"/>
  <c r="G1009" i="3" s="1"/>
  <c r="H1009" i="3" s="1"/>
  <c r="J1006" i="3"/>
  <c r="K1006" i="3" s="1"/>
  <c r="L1006" i="3" s="1"/>
  <c r="F1006" i="3"/>
  <c r="G1006" i="3" s="1"/>
  <c r="H1006" i="3" s="1"/>
  <c r="N1003" i="3"/>
  <c r="J1003" i="3"/>
  <c r="K1003" i="3" s="1"/>
  <c r="L1003" i="3" s="1"/>
  <c r="F1003" i="3"/>
  <c r="G1003" i="3" s="1"/>
  <c r="H1003" i="3" s="1"/>
  <c r="N1000" i="3"/>
  <c r="J1000" i="3"/>
  <c r="K1000" i="3" s="1"/>
  <c r="L1000" i="3" s="1"/>
  <c r="F1000" i="3"/>
  <c r="G1000" i="3" s="1"/>
  <c r="H1000" i="3" s="1"/>
  <c r="N996" i="3"/>
  <c r="J996" i="3"/>
  <c r="K996" i="3" s="1"/>
  <c r="L996" i="3" s="1"/>
  <c r="F996" i="3"/>
  <c r="G996" i="3" s="1"/>
  <c r="H996" i="3" s="1"/>
  <c r="N993" i="3"/>
  <c r="J993" i="3"/>
  <c r="K993" i="3" s="1"/>
  <c r="L993" i="3" s="1"/>
  <c r="F993" i="3"/>
  <c r="G993" i="3" s="1"/>
  <c r="H993" i="3" s="1"/>
  <c r="N989" i="3"/>
  <c r="J989" i="3"/>
  <c r="K989" i="3" s="1"/>
  <c r="L989" i="3" s="1"/>
  <c r="F989" i="3"/>
  <c r="G989" i="3" s="1"/>
  <c r="H989" i="3" s="1"/>
  <c r="N985" i="3"/>
  <c r="J985" i="3"/>
  <c r="K985" i="3" s="1"/>
  <c r="L985" i="3" s="1"/>
  <c r="F985" i="3"/>
  <c r="G985" i="3" s="1"/>
  <c r="H985" i="3" s="1"/>
  <c r="N981" i="3"/>
  <c r="J981" i="3"/>
  <c r="K981" i="3" s="1"/>
  <c r="L981" i="3" s="1"/>
  <c r="F981" i="3"/>
  <c r="G981" i="3" s="1"/>
  <c r="H981" i="3" s="1"/>
  <c r="N977" i="3"/>
  <c r="J977" i="3"/>
  <c r="K977" i="3" s="1"/>
  <c r="L977" i="3" s="1"/>
  <c r="F977" i="3"/>
  <c r="G977" i="3" s="1"/>
  <c r="H977" i="3" s="1"/>
  <c r="N973" i="3"/>
  <c r="J973" i="3"/>
  <c r="K973" i="3" s="1"/>
  <c r="L973" i="3" s="1"/>
  <c r="F973" i="3"/>
  <c r="G973" i="3" s="1"/>
  <c r="H973" i="3" s="1"/>
  <c r="J970" i="3"/>
  <c r="K970" i="3" s="1"/>
  <c r="L970" i="3" s="1"/>
  <c r="F970" i="3"/>
  <c r="G970" i="3" s="1"/>
  <c r="H970" i="3" s="1"/>
  <c r="N966" i="3"/>
  <c r="J966" i="3"/>
  <c r="K966" i="3" s="1"/>
  <c r="L966" i="3" s="1"/>
  <c r="F966" i="3"/>
  <c r="G966" i="3" s="1"/>
  <c r="H966" i="3" s="1"/>
  <c r="N962" i="3"/>
  <c r="J962" i="3"/>
  <c r="K962" i="3" s="1"/>
  <c r="L962" i="3" s="1"/>
  <c r="F962" i="3"/>
  <c r="G962" i="3" s="1"/>
  <c r="H962" i="3" s="1"/>
  <c r="N959" i="3"/>
  <c r="J959" i="3"/>
  <c r="K959" i="3" s="1"/>
  <c r="L959" i="3" s="1"/>
  <c r="F959" i="3"/>
  <c r="G959" i="3" s="1"/>
  <c r="H959" i="3" s="1"/>
  <c r="N955" i="3"/>
  <c r="J955" i="3"/>
  <c r="K955" i="3" s="1"/>
  <c r="L955" i="3" s="1"/>
  <c r="F955" i="3"/>
  <c r="G955" i="3" s="1"/>
  <c r="H955" i="3" s="1"/>
  <c r="N952" i="3"/>
  <c r="J952" i="3"/>
  <c r="K952" i="3" s="1"/>
  <c r="L952" i="3" s="1"/>
  <c r="F952" i="3"/>
  <c r="G952" i="3" s="1"/>
  <c r="H952" i="3" s="1"/>
  <c r="N949" i="3"/>
  <c r="J949" i="3"/>
  <c r="K949" i="3" s="1"/>
  <c r="L949" i="3" s="1"/>
  <c r="F949" i="3"/>
  <c r="G949" i="3" s="1"/>
  <c r="H949" i="3" s="1"/>
  <c r="J946" i="3"/>
  <c r="K946" i="3" s="1"/>
  <c r="L946" i="3" s="1"/>
  <c r="F946" i="3"/>
  <c r="G946" i="3" s="1"/>
  <c r="H946" i="3" s="1"/>
  <c r="N942" i="3"/>
  <c r="N939" i="3"/>
  <c r="J939" i="3"/>
  <c r="K939" i="3" s="1"/>
  <c r="L939" i="3" s="1"/>
  <c r="F939" i="3"/>
  <c r="G939" i="3" s="1"/>
  <c r="H939" i="3" s="1"/>
  <c r="N932" i="3"/>
  <c r="J932" i="3"/>
  <c r="K932" i="3" s="1"/>
  <c r="L932" i="3" s="1"/>
  <c r="F932" i="3"/>
  <c r="G932" i="3" s="1"/>
  <c r="H932" i="3" s="1"/>
  <c r="N928" i="3"/>
  <c r="J928" i="3"/>
  <c r="K928" i="3" s="1"/>
  <c r="L928" i="3" s="1"/>
  <c r="F928" i="3"/>
  <c r="G928" i="3" s="1"/>
  <c r="H928" i="3" s="1"/>
  <c r="N924" i="3"/>
  <c r="J924" i="3"/>
  <c r="K924" i="3" s="1"/>
  <c r="L924" i="3" s="1"/>
  <c r="F924" i="3"/>
  <c r="G924" i="3" s="1"/>
  <c r="H924" i="3" s="1"/>
  <c r="N921" i="3"/>
  <c r="J921" i="3"/>
  <c r="K921" i="3" s="1"/>
  <c r="L921" i="3" s="1"/>
  <c r="F921" i="3"/>
  <c r="G921" i="3" s="1"/>
  <c r="H921" i="3" s="1"/>
  <c r="J918" i="3"/>
  <c r="K918" i="3" s="1"/>
  <c r="L918" i="3" s="1"/>
  <c r="F918" i="3"/>
  <c r="G918" i="3" s="1"/>
  <c r="H918" i="3" s="1"/>
  <c r="N915" i="3"/>
  <c r="J915" i="3"/>
  <c r="K915" i="3" s="1"/>
  <c r="L915" i="3" s="1"/>
  <c r="F915" i="3"/>
  <c r="G915" i="3" s="1"/>
  <c r="H915" i="3" s="1"/>
  <c r="N912" i="3"/>
  <c r="J912" i="3"/>
  <c r="K912" i="3" s="1"/>
  <c r="L912" i="3" s="1"/>
  <c r="F912" i="3"/>
  <c r="G912" i="3" s="1"/>
  <c r="H912" i="3" s="1"/>
  <c r="N909" i="3"/>
  <c r="J909" i="3"/>
  <c r="K909" i="3" s="1"/>
  <c r="L909" i="3" s="1"/>
  <c r="F909" i="3"/>
  <c r="G909" i="3" s="1"/>
  <c r="H909" i="3" s="1"/>
  <c r="N905" i="3"/>
  <c r="J905" i="3"/>
  <c r="K905" i="3" s="1"/>
  <c r="L905" i="3" s="1"/>
  <c r="F905" i="3"/>
  <c r="G905" i="3" s="1"/>
  <c r="H905" i="3" s="1"/>
  <c r="N901" i="3"/>
  <c r="J901" i="3"/>
  <c r="K901" i="3" s="1"/>
  <c r="L901" i="3" s="1"/>
  <c r="F901" i="3"/>
  <c r="G901" i="3" s="1"/>
  <c r="H901" i="3" s="1"/>
  <c r="N898" i="3"/>
  <c r="J898" i="3"/>
  <c r="K898" i="3" s="1"/>
  <c r="L898" i="3" s="1"/>
  <c r="F898" i="3"/>
  <c r="G898" i="3" s="1"/>
  <c r="H898" i="3" s="1"/>
  <c r="N894" i="3"/>
  <c r="J894" i="3"/>
  <c r="K894" i="3" s="1"/>
  <c r="L894" i="3" s="1"/>
  <c r="F894" i="3"/>
  <c r="G894" i="3" s="1"/>
  <c r="H894" i="3" s="1"/>
  <c r="N890" i="3"/>
  <c r="J890" i="3"/>
  <c r="K890" i="3" s="1"/>
  <c r="L890" i="3" s="1"/>
  <c r="F890" i="3"/>
  <c r="G890" i="3" s="1"/>
  <c r="H890" i="3" s="1"/>
  <c r="N886" i="3"/>
  <c r="N884" i="3"/>
  <c r="J884" i="3"/>
  <c r="K884" i="3" s="1"/>
  <c r="L884" i="3" s="1"/>
  <c r="F884" i="3"/>
  <c r="G884" i="3" s="1"/>
  <c r="H884" i="3" s="1"/>
  <c r="N881" i="3"/>
  <c r="J881" i="3"/>
  <c r="K881" i="3" s="1"/>
  <c r="L881" i="3" s="1"/>
  <c r="F881" i="3"/>
  <c r="G881" i="3" s="1"/>
  <c r="H881" i="3" s="1"/>
  <c r="N877" i="3"/>
  <c r="J877" i="3"/>
  <c r="K877" i="3" s="1"/>
  <c r="L877" i="3" s="1"/>
  <c r="F877" i="3"/>
  <c r="G877" i="3" s="1"/>
  <c r="H877" i="3" s="1"/>
  <c r="N873" i="3"/>
  <c r="J873" i="3"/>
  <c r="K873" i="3" s="1"/>
  <c r="L873" i="3" s="1"/>
  <c r="F873" i="3"/>
  <c r="G873" i="3" s="1"/>
  <c r="H873" i="3" s="1"/>
  <c r="N869" i="3"/>
  <c r="J869" i="3"/>
  <c r="K869" i="3" s="1"/>
  <c r="L869" i="3" s="1"/>
  <c r="F869" i="3"/>
  <c r="G869" i="3" s="1"/>
  <c r="H869" i="3" s="1"/>
  <c r="N865" i="3"/>
  <c r="J865" i="3"/>
  <c r="K865" i="3" s="1"/>
  <c r="L865" i="3" s="1"/>
  <c r="F865" i="3"/>
  <c r="G865" i="3" s="1"/>
  <c r="H865" i="3" s="1"/>
  <c r="N861" i="3"/>
  <c r="N858" i="3"/>
  <c r="N855" i="3"/>
  <c r="J855" i="3"/>
  <c r="K855" i="3" s="1"/>
  <c r="L855" i="3" s="1"/>
  <c r="F855" i="3"/>
  <c r="G855" i="3" s="1"/>
  <c r="H855" i="3" s="1"/>
  <c r="N851" i="3"/>
  <c r="J851" i="3"/>
  <c r="K851" i="3" s="1"/>
  <c r="L851" i="3" s="1"/>
  <c r="F851" i="3"/>
  <c r="G851" i="3" s="1"/>
  <c r="H851" i="3" s="1"/>
  <c r="N847" i="3"/>
  <c r="J847" i="3"/>
  <c r="K847" i="3" s="1"/>
  <c r="L847" i="3" s="1"/>
  <c r="F847" i="3"/>
  <c r="G847" i="3" s="1"/>
  <c r="H847" i="3" s="1"/>
  <c r="N844" i="3"/>
  <c r="J844" i="3"/>
  <c r="K844" i="3" s="1"/>
  <c r="L844" i="3" s="1"/>
  <c r="F844" i="3"/>
  <c r="G844" i="3" s="1"/>
  <c r="H844" i="3" s="1"/>
  <c r="N840" i="3"/>
  <c r="J840" i="3"/>
  <c r="K840" i="3" s="1"/>
  <c r="L840" i="3" s="1"/>
  <c r="F840" i="3"/>
  <c r="G840" i="3" s="1"/>
  <c r="H840" i="3" s="1"/>
  <c r="N836" i="3"/>
  <c r="J836" i="3"/>
  <c r="K836" i="3" s="1"/>
  <c r="L836" i="3" s="1"/>
  <c r="F836" i="3"/>
  <c r="G836" i="3" s="1"/>
  <c r="H836" i="3" s="1"/>
  <c r="J834" i="3"/>
  <c r="K834" i="3" s="1"/>
  <c r="L834" i="3" s="1"/>
  <c r="F834" i="3"/>
  <c r="G834" i="3" s="1"/>
  <c r="H834" i="3" s="1"/>
  <c r="N831" i="3"/>
  <c r="J831" i="3"/>
  <c r="K831" i="3" s="1"/>
  <c r="L831" i="3" s="1"/>
  <c r="F831" i="3"/>
  <c r="G831" i="3" s="1"/>
  <c r="H831" i="3" s="1"/>
  <c r="N827" i="3"/>
  <c r="J827" i="3"/>
  <c r="K827" i="3" s="1"/>
  <c r="L827" i="3" s="1"/>
  <c r="F827" i="3"/>
  <c r="G827" i="3" s="1"/>
  <c r="H827" i="3" s="1"/>
  <c r="N824" i="3"/>
  <c r="J824" i="3"/>
  <c r="K824" i="3" s="1"/>
  <c r="L824" i="3" s="1"/>
  <c r="F824" i="3"/>
  <c r="G824" i="3" s="1"/>
  <c r="H824" i="3" s="1"/>
  <c r="N821" i="3"/>
  <c r="J821" i="3"/>
  <c r="K821" i="3" s="1"/>
  <c r="L821" i="3" s="1"/>
  <c r="F821" i="3"/>
  <c r="G821" i="3" s="1"/>
  <c r="H821" i="3" s="1"/>
  <c r="N818" i="3"/>
  <c r="J818" i="3"/>
  <c r="K818" i="3" s="1"/>
  <c r="L818" i="3" s="1"/>
  <c r="F818" i="3"/>
  <c r="G818" i="3" s="1"/>
  <c r="H818" i="3" s="1"/>
  <c r="N815" i="3"/>
  <c r="N813" i="3"/>
  <c r="J813" i="3"/>
  <c r="K813" i="3" s="1"/>
  <c r="L813" i="3" s="1"/>
  <c r="F813" i="3"/>
  <c r="G813" i="3" s="1"/>
  <c r="H813" i="3" s="1"/>
  <c r="N809" i="3"/>
  <c r="J809" i="3"/>
  <c r="K809" i="3" s="1"/>
  <c r="L809" i="3" s="1"/>
  <c r="F809" i="3"/>
  <c r="G809" i="3" s="1"/>
  <c r="H809" i="3" s="1"/>
  <c r="N805" i="3"/>
  <c r="J805" i="3"/>
  <c r="K805" i="3" s="1"/>
  <c r="L805" i="3" s="1"/>
  <c r="F805" i="3"/>
  <c r="G805" i="3" s="1"/>
  <c r="H805" i="3" s="1"/>
  <c r="N801" i="3"/>
  <c r="J801" i="3"/>
  <c r="K801" i="3" s="1"/>
  <c r="L801" i="3" s="1"/>
  <c r="F801" i="3"/>
  <c r="G801" i="3" s="1"/>
  <c r="H801" i="3" s="1"/>
  <c r="N798" i="3"/>
  <c r="J798" i="3"/>
  <c r="K798" i="3" s="1"/>
  <c r="L798" i="3" s="1"/>
  <c r="F798" i="3"/>
  <c r="G798" i="3" s="1"/>
  <c r="H798" i="3" s="1"/>
  <c r="N794" i="3"/>
  <c r="J794" i="3"/>
  <c r="K794" i="3" s="1"/>
  <c r="L794" i="3" s="1"/>
  <c r="F794" i="3"/>
  <c r="G794" i="3" s="1"/>
  <c r="H794" i="3" s="1"/>
  <c r="N791" i="3"/>
  <c r="J791" i="3"/>
  <c r="K791" i="3" s="1"/>
  <c r="L791" i="3" s="1"/>
  <c r="F791" i="3"/>
  <c r="G791" i="3" s="1"/>
  <c r="H791" i="3" s="1"/>
  <c r="N787" i="3"/>
  <c r="J787" i="3"/>
  <c r="K787" i="3" s="1"/>
  <c r="L787" i="3" s="1"/>
  <c r="F787" i="3"/>
  <c r="G787" i="3" s="1"/>
  <c r="H787" i="3" s="1"/>
  <c r="N783" i="3"/>
  <c r="J783" i="3"/>
  <c r="K783" i="3" s="1"/>
  <c r="L783" i="3" s="1"/>
  <c r="F783" i="3"/>
  <c r="G783" i="3" s="1"/>
  <c r="H783" i="3" s="1"/>
  <c r="J780" i="3"/>
  <c r="K780" i="3" s="1"/>
  <c r="L780" i="3" s="1"/>
  <c r="F780" i="3"/>
  <c r="G780" i="3" s="1"/>
  <c r="H780" i="3" s="1"/>
  <c r="N776" i="3"/>
  <c r="N774" i="3"/>
  <c r="J774" i="3"/>
  <c r="K774" i="3" s="1"/>
  <c r="L774" i="3" s="1"/>
  <c r="F774" i="3"/>
  <c r="G774" i="3" s="1"/>
  <c r="H774" i="3" s="1"/>
  <c r="J772" i="3"/>
  <c r="K772" i="3" s="1"/>
  <c r="L772" i="3" s="1"/>
  <c r="F772" i="3"/>
  <c r="G772" i="3" s="1"/>
  <c r="H772" i="3" s="1"/>
  <c r="N769" i="3"/>
  <c r="J769" i="3"/>
  <c r="K769" i="3" s="1"/>
  <c r="L769" i="3" s="1"/>
  <c r="F769" i="3"/>
  <c r="G769" i="3" s="1"/>
  <c r="H769" i="3" s="1"/>
  <c r="N765" i="3"/>
  <c r="J765" i="3"/>
  <c r="K765" i="3" s="1"/>
  <c r="L765" i="3" s="1"/>
  <c r="F765" i="3"/>
  <c r="G765" i="3" s="1"/>
  <c r="H765" i="3" s="1"/>
  <c r="J762" i="3"/>
  <c r="K762" i="3" s="1"/>
  <c r="L762" i="3" s="1"/>
  <c r="F762" i="3"/>
  <c r="G762" i="3" s="1"/>
  <c r="H762" i="3" s="1"/>
  <c r="N758" i="3"/>
  <c r="J758" i="3"/>
  <c r="K758" i="3" s="1"/>
  <c r="L758" i="3" s="1"/>
  <c r="F758" i="3"/>
  <c r="G758" i="3" s="1"/>
  <c r="H758" i="3" s="1"/>
  <c r="N754" i="3"/>
  <c r="J754" i="3"/>
  <c r="K754" i="3" s="1"/>
  <c r="L754" i="3" s="1"/>
  <c r="F754" i="3"/>
  <c r="G754" i="3" s="1"/>
  <c r="H754" i="3" s="1"/>
  <c r="J751" i="3"/>
  <c r="K751" i="3" s="1"/>
  <c r="L751" i="3" s="1"/>
  <c r="F751" i="3"/>
  <c r="G751" i="3" s="1"/>
  <c r="H751" i="3" s="1"/>
  <c r="J748" i="3"/>
  <c r="K748" i="3" s="1"/>
  <c r="L748" i="3" s="1"/>
  <c r="F748" i="3"/>
  <c r="G748" i="3" s="1"/>
  <c r="H748" i="3" s="1"/>
  <c r="J744" i="3"/>
  <c r="K744" i="3" s="1"/>
  <c r="L744" i="3" s="1"/>
  <c r="F744" i="3"/>
  <c r="G744" i="3" s="1"/>
  <c r="H744" i="3" s="1"/>
  <c r="J737" i="3"/>
  <c r="K737" i="3" s="1"/>
  <c r="L737" i="3" s="1"/>
  <c r="F737" i="3"/>
  <c r="G737" i="3" s="1"/>
  <c r="H737" i="3" s="1"/>
  <c r="J734" i="3"/>
  <c r="K734" i="3" s="1"/>
  <c r="L734" i="3" s="1"/>
  <c r="F734" i="3"/>
  <c r="G734" i="3" s="1"/>
  <c r="H734" i="3" s="1"/>
  <c r="J730" i="3"/>
  <c r="K730" i="3" s="1"/>
  <c r="L730" i="3" s="1"/>
  <c r="F730" i="3"/>
  <c r="G730" i="3" s="1"/>
  <c r="H730" i="3" s="1"/>
  <c r="J727" i="3"/>
  <c r="K727" i="3" s="1"/>
  <c r="L727" i="3" s="1"/>
  <c r="F727" i="3"/>
  <c r="G727" i="3" s="1"/>
  <c r="H727" i="3" s="1"/>
  <c r="J723" i="3"/>
  <c r="K723" i="3" s="1"/>
  <c r="L723" i="3" s="1"/>
  <c r="F723" i="3"/>
  <c r="G723" i="3" s="1"/>
  <c r="H723" i="3" s="1"/>
  <c r="J720" i="3"/>
  <c r="K720" i="3" s="1"/>
  <c r="L720" i="3" s="1"/>
  <c r="F720" i="3"/>
  <c r="G720" i="3" s="1"/>
  <c r="H720" i="3" s="1"/>
  <c r="J716" i="3"/>
  <c r="K716" i="3" s="1"/>
  <c r="L716" i="3" s="1"/>
  <c r="F716" i="3"/>
  <c r="G716" i="3" s="1"/>
  <c r="H716" i="3" s="1"/>
  <c r="J712" i="3"/>
  <c r="K712" i="3" s="1"/>
  <c r="L712" i="3" s="1"/>
  <c r="F712" i="3"/>
  <c r="G712" i="3" s="1"/>
  <c r="H712" i="3" s="1"/>
  <c r="J706" i="3"/>
  <c r="K706" i="3" s="1"/>
  <c r="L706" i="3" s="1"/>
  <c r="F706" i="3"/>
  <c r="G706" i="3" s="1"/>
  <c r="H706" i="3" s="1"/>
  <c r="J702" i="3"/>
  <c r="K702" i="3" s="1"/>
  <c r="L702" i="3" s="1"/>
  <c r="F702" i="3"/>
  <c r="G702" i="3" s="1"/>
  <c r="H702" i="3" s="1"/>
  <c r="J698" i="3"/>
  <c r="K698" i="3" s="1"/>
  <c r="L698" i="3" s="1"/>
  <c r="F698" i="3"/>
  <c r="G698" i="3" s="1"/>
  <c r="H698" i="3" s="1"/>
  <c r="J694" i="3"/>
  <c r="K694" i="3" s="1"/>
  <c r="L694" i="3" s="1"/>
  <c r="F694" i="3"/>
  <c r="G694" i="3" s="1"/>
  <c r="H694" i="3" s="1"/>
  <c r="J685" i="3"/>
  <c r="K685" i="3" s="1"/>
  <c r="L685" i="3" s="1"/>
  <c r="F685" i="3"/>
  <c r="G685" i="3" s="1"/>
  <c r="H685" i="3" s="1"/>
  <c r="J681" i="3"/>
  <c r="K681" i="3" s="1"/>
  <c r="L681" i="3" s="1"/>
  <c r="F681" i="3"/>
  <c r="G681" i="3" s="1"/>
  <c r="H681" i="3" s="1"/>
  <c r="J677" i="3"/>
  <c r="K677" i="3" s="1"/>
  <c r="L677" i="3" s="1"/>
  <c r="F677" i="3"/>
  <c r="G677" i="3" s="1"/>
  <c r="H677" i="3" s="1"/>
  <c r="J674" i="3"/>
  <c r="K674" i="3" s="1"/>
  <c r="L674" i="3" s="1"/>
  <c r="F674" i="3"/>
  <c r="G674" i="3" s="1"/>
  <c r="H674" i="3" s="1"/>
  <c r="J671" i="3"/>
  <c r="K671" i="3" s="1"/>
  <c r="L671" i="3" s="1"/>
  <c r="F671" i="3"/>
  <c r="G671" i="3" s="1"/>
  <c r="H671" i="3" s="1"/>
  <c r="J667" i="3"/>
  <c r="K667" i="3" s="1"/>
  <c r="L667" i="3" s="1"/>
  <c r="F667" i="3"/>
  <c r="G667" i="3" s="1"/>
  <c r="H667" i="3" s="1"/>
  <c r="J664" i="3"/>
  <c r="K664" i="3" s="1"/>
  <c r="L664" i="3" s="1"/>
  <c r="F664" i="3"/>
  <c r="G664" i="3" s="1"/>
  <c r="H664" i="3" s="1"/>
  <c r="J660" i="3"/>
  <c r="K660" i="3" s="1"/>
  <c r="L660" i="3" s="1"/>
  <c r="F660" i="3"/>
  <c r="G660" i="3" s="1"/>
  <c r="H660" i="3" s="1"/>
  <c r="J657" i="3"/>
  <c r="K657" i="3" s="1"/>
  <c r="L657" i="3" s="1"/>
  <c r="F657" i="3"/>
  <c r="G657" i="3" s="1"/>
  <c r="H657" i="3" s="1"/>
  <c r="J654" i="3"/>
  <c r="K654" i="3" s="1"/>
  <c r="L654" i="3" s="1"/>
  <c r="F654" i="3"/>
  <c r="G654" i="3" s="1"/>
  <c r="H654" i="3" s="1"/>
  <c r="J650" i="3"/>
  <c r="K650" i="3" s="1"/>
  <c r="L650" i="3" s="1"/>
  <c r="F650" i="3"/>
  <c r="G650" i="3" s="1"/>
  <c r="H650" i="3" s="1"/>
  <c r="J646" i="3"/>
  <c r="K646" i="3" s="1"/>
  <c r="L646" i="3" s="1"/>
  <c r="F646" i="3"/>
  <c r="G646" i="3" s="1"/>
  <c r="H646" i="3" s="1"/>
  <c r="J637" i="3"/>
  <c r="K637" i="3" s="1"/>
  <c r="L637" i="3" s="1"/>
  <c r="F637" i="3"/>
  <c r="G637" i="3" s="1"/>
  <c r="H637" i="3" s="1"/>
  <c r="J633" i="3"/>
  <c r="K633" i="3" s="1"/>
  <c r="L633" i="3" s="1"/>
  <c r="F633" i="3"/>
  <c r="G633" i="3" s="1"/>
  <c r="H633" i="3" s="1"/>
  <c r="J629" i="3"/>
  <c r="K629" i="3" s="1"/>
  <c r="L629" i="3" s="1"/>
  <c r="F629" i="3"/>
  <c r="G629" i="3" s="1"/>
  <c r="H629" i="3" s="1"/>
  <c r="J625" i="3"/>
  <c r="K625" i="3" s="1"/>
  <c r="L625" i="3" s="1"/>
  <c r="F625" i="3"/>
  <c r="G625" i="3" s="1"/>
  <c r="H625" i="3" s="1"/>
  <c r="J621" i="3"/>
  <c r="K621" i="3" s="1"/>
  <c r="L621" i="3" s="1"/>
  <c r="F621" i="3"/>
  <c r="G621" i="3" s="1"/>
  <c r="H621" i="3" s="1"/>
  <c r="J617" i="3"/>
  <c r="K617" i="3" s="1"/>
  <c r="L617" i="3" s="1"/>
  <c r="F617" i="3"/>
  <c r="G617" i="3" s="1"/>
  <c r="H617" i="3" s="1"/>
  <c r="J613" i="3"/>
  <c r="K613" i="3" s="1"/>
  <c r="L613" i="3" s="1"/>
  <c r="F613" i="3"/>
  <c r="G613" i="3" s="1"/>
  <c r="H613" i="3" s="1"/>
  <c r="J610" i="3"/>
  <c r="K610" i="3" s="1"/>
  <c r="L610" i="3" s="1"/>
  <c r="F610" i="3"/>
  <c r="G610" i="3" s="1"/>
  <c r="H610" i="3" s="1"/>
  <c r="J606" i="3"/>
  <c r="K606" i="3" s="1"/>
  <c r="L606" i="3" s="1"/>
  <c r="F606" i="3"/>
  <c r="G606" i="3" s="1"/>
  <c r="H606" i="3" s="1"/>
  <c r="J602" i="3"/>
  <c r="K602" i="3" s="1"/>
  <c r="L602" i="3" s="1"/>
  <c r="F602" i="3"/>
  <c r="G602" i="3" s="1"/>
  <c r="H602" i="3" s="1"/>
  <c r="J599" i="3"/>
  <c r="K599" i="3" s="1"/>
  <c r="L599" i="3" s="1"/>
  <c r="F599" i="3"/>
  <c r="G599" i="3" s="1"/>
  <c r="H599" i="3" s="1"/>
  <c r="J596" i="3"/>
  <c r="K596" i="3" s="1"/>
  <c r="L596" i="3" s="1"/>
  <c r="F596" i="3"/>
  <c r="G596" i="3" s="1"/>
  <c r="H596" i="3" s="1"/>
  <c r="J589" i="3"/>
  <c r="K589" i="3" s="1"/>
  <c r="L589" i="3" s="1"/>
  <c r="F589" i="3"/>
  <c r="G589" i="3" s="1"/>
  <c r="H589" i="3" s="1"/>
  <c r="J585" i="3"/>
  <c r="K585" i="3" s="1"/>
  <c r="L585" i="3" s="1"/>
  <c r="F585" i="3"/>
  <c r="G585" i="3" s="1"/>
  <c r="H585" i="3" s="1"/>
  <c r="J581" i="3"/>
  <c r="K581" i="3" s="1"/>
  <c r="L581" i="3" s="1"/>
  <c r="F581" i="3"/>
  <c r="G581" i="3" s="1"/>
  <c r="H581" i="3" s="1"/>
  <c r="J578" i="3"/>
  <c r="K578" i="3" s="1"/>
  <c r="L578" i="3" s="1"/>
  <c r="F578" i="3"/>
  <c r="G578" i="3" s="1"/>
  <c r="H578" i="3" s="1"/>
  <c r="J574" i="3"/>
  <c r="K574" i="3" s="1"/>
  <c r="L574" i="3" s="1"/>
  <c r="F574" i="3"/>
  <c r="G574" i="3" s="1"/>
  <c r="H574" i="3" s="1"/>
  <c r="J570" i="3"/>
  <c r="K570" i="3" s="1"/>
  <c r="L570" i="3" s="1"/>
  <c r="F570" i="3"/>
  <c r="G570" i="3" s="1"/>
  <c r="H570" i="3" s="1"/>
  <c r="J566" i="3"/>
  <c r="K566" i="3" s="1"/>
  <c r="L566" i="3" s="1"/>
  <c r="F566" i="3"/>
  <c r="G566" i="3" s="1"/>
  <c r="H566" i="3" s="1"/>
  <c r="J563" i="3"/>
  <c r="K563" i="3" s="1"/>
  <c r="L563" i="3" s="1"/>
  <c r="F563" i="3"/>
  <c r="G563" i="3" s="1"/>
  <c r="H563" i="3" s="1"/>
  <c r="J559" i="3"/>
  <c r="K559" i="3" s="1"/>
  <c r="L559" i="3" s="1"/>
  <c r="F559" i="3"/>
  <c r="G559" i="3" s="1"/>
  <c r="H559" i="3" s="1"/>
  <c r="J555" i="3"/>
  <c r="K555" i="3" s="1"/>
  <c r="L555" i="3" s="1"/>
  <c r="F555" i="3"/>
  <c r="G555" i="3" s="1"/>
  <c r="H555" i="3" s="1"/>
  <c r="J551" i="3"/>
  <c r="K551" i="3" s="1"/>
  <c r="L551" i="3" s="1"/>
  <c r="F551" i="3"/>
  <c r="G551" i="3" s="1"/>
  <c r="H551" i="3" s="1"/>
  <c r="J548" i="3"/>
  <c r="K548" i="3" s="1"/>
  <c r="L548" i="3" s="1"/>
  <c r="F548" i="3"/>
  <c r="G548" i="3" s="1"/>
  <c r="H548" i="3" s="1"/>
  <c r="J541" i="3"/>
  <c r="K541" i="3" s="1"/>
  <c r="L541" i="3" s="1"/>
  <c r="F541" i="3"/>
  <c r="G541" i="3" s="1"/>
  <c r="H541" i="3" s="1"/>
  <c r="J537" i="3"/>
  <c r="K537" i="3" s="1"/>
  <c r="L537" i="3" s="1"/>
  <c r="F537" i="3"/>
  <c r="G537" i="3" s="1"/>
  <c r="H537" i="3" s="1"/>
  <c r="J534" i="3"/>
  <c r="K534" i="3" s="1"/>
  <c r="L534" i="3" s="1"/>
  <c r="F534" i="3"/>
  <c r="G534" i="3" s="1"/>
  <c r="H534" i="3" s="1"/>
  <c r="J531" i="3"/>
  <c r="K531" i="3" s="1"/>
  <c r="L531" i="3" s="1"/>
  <c r="F531" i="3"/>
  <c r="G531" i="3" s="1"/>
  <c r="H531" i="3" s="1"/>
  <c r="J528" i="3"/>
  <c r="K528" i="3" s="1"/>
  <c r="L528" i="3" s="1"/>
  <c r="F528" i="3"/>
  <c r="G528" i="3" s="1"/>
  <c r="H528" i="3" s="1"/>
  <c r="J524" i="3"/>
  <c r="K524" i="3" s="1"/>
  <c r="L524" i="3" s="1"/>
  <c r="F524" i="3"/>
  <c r="G524" i="3" s="1"/>
  <c r="H524" i="3" s="1"/>
  <c r="J520" i="3"/>
  <c r="K520" i="3" s="1"/>
  <c r="L520" i="3" s="1"/>
  <c r="F520" i="3"/>
  <c r="G520" i="3" s="1"/>
  <c r="H520" i="3" s="1"/>
  <c r="J513" i="3"/>
  <c r="K513" i="3" s="1"/>
  <c r="L513" i="3" s="1"/>
  <c r="F513" i="3"/>
  <c r="G513" i="3" s="1"/>
  <c r="H513" i="3" s="1"/>
  <c r="J510" i="3"/>
  <c r="K510" i="3" s="1"/>
  <c r="L510" i="3" s="1"/>
  <c r="F510" i="3"/>
  <c r="G510" i="3" s="1"/>
  <c r="H510" i="3" s="1"/>
  <c r="J506" i="3"/>
  <c r="K506" i="3" s="1"/>
  <c r="L506" i="3" s="1"/>
  <c r="F506" i="3"/>
  <c r="G506" i="3" s="1"/>
  <c r="H506" i="3" s="1"/>
  <c r="J502" i="3"/>
  <c r="K502" i="3" s="1"/>
  <c r="L502" i="3" s="1"/>
  <c r="F502" i="3"/>
  <c r="G502" i="3" s="1"/>
  <c r="H502" i="3" s="1"/>
  <c r="J499" i="3"/>
  <c r="K499" i="3" s="1"/>
  <c r="L499" i="3" s="1"/>
  <c r="F499" i="3"/>
  <c r="G499" i="3" s="1"/>
  <c r="H499" i="3" s="1"/>
  <c r="J495" i="3"/>
  <c r="K495" i="3" s="1"/>
  <c r="L495" i="3" s="1"/>
  <c r="F495" i="3"/>
  <c r="G495" i="3" s="1"/>
  <c r="H495" i="3" s="1"/>
  <c r="J492" i="3"/>
  <c r="K492" i="3" s="1"/>
  <c r="L492" i="3" s="1"/>
  <c r="F492" i="3"/>
  <c r="G492" i="3" s="1"/>
  <c r="H492" i="3" s="1"/>
  <c r="J485" i="3"/>
  <c r="K485" i="3" s="1"/>
  <c r="L485" i="3" s="1"/>
  <c r="F485" i="3"/>
  <c r="G485" i="3" s="1"/>
  <c r="H485" i="3" s="1"/>
  <c r="J482" i="3"/>
  <c r="K482" i="3" s="1"/>
  <c r="L482" i="3" s="1"/>
  <c r="F482" i="3"/>
  <c r="G482" i="3" s="1"/>
  <c r="H482" i="3" s="1"/>
  <c r="J478" i="3"/>
  <c r="K478" i="3" s="1"/>
  <c r="L478" i="3" s="1"/>
  <c r="F478" i="3"/>
  <c r="G478" i="3" s="1"/>
  <c r="H478" i="3" s="1"/>
  <c r="J474" i="3"/>
  <c r="K474" i="3" s="1"/>
  <c r="L474" i="3" s="1"/>
  <c r="F474" i="3"/>
  <c r="G474" i="3" s="1"/>
  <c r="H474" i="3" s="1"/>
  <c r="J471" i="3"/>
  <c r="K471" i="3" s="1"/>
  <c r="L471" i="3" s="1"/>
  <c r="F471" i="3"/>
  <c r="G471" i="3" s="1"/>
  <c r="H471" i="3" s="1"/>
  <c r="J461" i="3"/>
  <c r="K461" i="3" s="1"/>
  <c r="L461" i="3" s="1"/>
  <c r="F461" i="3"/>
  <c r="G461" i="3" s="1"/>
  <c r="H461" i="3" s="1"/>
  <c r="J457" i="3"/>
  <c r="K457" i="3" s="1"/>
  <c r="L457" i="3" s="1"/>
  <c r="F457" i="3"/>
  <c r="G457" i="3" s="1"/>
  <c r="H457" i="3" s="1"/>
  <c r="J453" i="3"/>
  <c r="K453" i="3" s="1"/>
  <c r="L453" i="3" s="1"/>
  <c r="F453" i="3"/>
  <c r="G453" i="3" s="1"/>
  <c r="H453" i="3" s="1"/>
  <c r="J449" i="3"/>
  <c r="K449" i="3" s="1"/>
  <c r="L449" i="3" s="1"/>
  <c r="F449" i="3"/>
  <c r="G449" i="3" s="1"/>
  <c r="H449" i="3" s="1"/>
  <c r="J445" i="3"/>
  <c r="K445" i="3" s="1"/>
  <c r="L445" i="3" s="1"/>
  <c r="F445" i="3"/>
  <c r="G445" i="3" s="1"/>
  <c r="H445" i="3" s="1"/>
  <c r="J442" i="3"/>
  <c r="K442" i="3" s="1"/>
  <c r="L442" i="3" s="1"/>
  <c r="F442" i="3"/>
  <c r="G442" i="3" s="1"/>
  <c r="H442" i="3" s="1"/>
  <c r="J439" i="3"/>
  <c r="K439" i="3" s="1"/>
  <c r="L439" i="3" s="1"/>
  <c r="F439" i="3"/>
  <c r="G439" i="3" s="1"/>
  <c r="H439" i="3" s="1"/>
  <c r="J436" i="3"/>
  <c r="K436" i="3" s="1"/>
  <c r="L436" i="3" s="1"/>
  <c r="F436" i="3"/>
  <c r="G436" i="3" s="1"/>
  <c r="H436" i="3" s="1"/>
  <c r="J432" i="3"/>
  <c r="K432" i="3" s="1"/>
  <c r="L432" i="3" s="1"/>
  <c r="F432" i="3"/>
  <c r="G432" i="3" s="1"/>
  <c r="H432" i="3" s="1"/>
  <c r="J425" i="3"/>
  <c r="K425" i="3" s="1"/>
  <c r="L425" i="3" s="1"/>
  <c r="F425" i="3"/>
  <c r="G425" i="3" s="1"/>
  <c r="H425" i="3" s="1"/>
  <c r="J421" i="3"/>
  <c r="K421" i="3" s="1"/>
  <c r="L421" i="3" s="1"/>
  <c r="F421" i="3"/>
  <c r="G421" i="3" s="1"/>
  <c r="H421" i="3" s="1"/>
  <c r="J417" i="3"/>
  <c r="K417" i="3" s="1"/>
  <c r="L417" i="3" s="1"/>
  <c r="F417" i="3"/>
  <c r="G417" i="3" s="1"/>
  <c r="H417" i="3" s="1"/>
  <c r="J413" i="3"/>
  <c r="K413" i="3" s="1"/>
  <c r="L413" i="3" s="1"/>
  <c r="F413" i="3"/>
  <c r="G413" i="3" s="1"/>
  <c r="H413" i="3" s="1"/>
  <c r="J409" i="3"/>
  <c r="K409" i="3" s="1"/>
  <c r="L409" i="3" s="1"/>
  <c r="F409" i="3"/>
  <c r="G409" i="3" s="1"/>
  <c r="H409" i="3" s="1"/>
  <c r="J406" i="3"/>
  <c r="K406" i="3" s="1"/>
  <c r="L406" i="3" s="1"/>
  <c r="F406" i="3"/>
  <c r="G406" i="3" s="1"/>
  <c r="H406" i="3" s="1"/>
  <c r="J403" i="3"/>
  <c r="K403" i="3" s="1"/>
  <c r="L403" i="3" s="1"/>
  <c r="F403" i="3"/>
  <c r="G403" i="3" s="1"/>
  <c r="H403" i="3" s="1"/>
  <c r="J400" i="3"/>
  <c r="K400" i="3" s="1"/>
  <c r="L400" i="3" s="1"/>
  <c r="F400" i="3"/>
  <c r="G400" i="3" s="1"/>
  <c r="H400" i="3" s="1"/>
  <c r="J396" i="3"/>
  <c r="K396" i="3" s="1"/>
  <c r="L396" i="3" s="1"/>
  <c r="F396" i="3"/>
  <c r="G396" i="3" s="1"/>
  <c r="H396" i="3" s="1"/>
  <c r="J389" i="3"/>
  <c r="K389" i="3" s="1"/>
  <c r="L389" i="3" s="1"/>
  <c r="F389" i="3"/>
  <c r="G389" i="3" s="1"/>
  <c r="H389" i="3" s="1"/>
  <c r="J386" i="3"/>
  <c r="K386" i="3" s="1"/>
  <c r="L386" i="3" s="1"/>
  <c r="F386" i="3"/>
  <c r="G386" i="3" s="1"/>
  <c r="H386" i="3" s="1"/>
  <c r="J383" i="3"/>
  <c r="K383" i="3" s="1"/>
  <c r="L383" i="3" s="1"/>
  <c r="F383" i="3"/>
  <c r="G383" i="3" s="1"/>
  <c r="H383" i="3" s="1"/>
  <c r="J380" i="3"/>
  <c r="K380" i="3" s="1"/>
  <c r="L380" i="3" s="1"/>
  <c r="F380" i="3"/>
  <c r="G380" i="3" s="1"/>
  <c r="H380" i="3" s="1"/>
  <c r="J377" i="3"/>
  <c r="K377" i="3" s="1"/>
  <c r="L377" i="3" s="1"/>
  <c r="F377" i="3"/>
  <c r="G377" i="3" s="1"/>
  <c r="H377" i="3" s="1"/>
  <c r="J373" i="3"/>
  <c r="K373" i="3" s="1"/>
  <c r="L373" i="3" s="1"/>
  <c r="F373" i="3"/>
  <c r="G373" i="3" s="1"/>
  <c r="H373" i="3" s="1"/>
  <c r="J370" i="3"/>
  <c r="K370" i="3" s="1"/>
  <c r="L370" i="3" s="1"/>
  <c r="F370" i="3"/>
  <c r="G370" i="3" s="1"/>
  <c r="H370" i="3" s="1"/>
  <c r="J366" i="3"/>
  <c r="K366" i="3" s="1"/>
  <c r="L366" i="3" s="1"/>
  <c r="F366" i="3"/>
  <c r="G366" i="3" s="1"/>
  <c r="H366" i="3" s="1"/>
  <c r="J363" i="3"/>
  <c r="K363" i="3" s="1"/>
  <c r="L363" i="3" s="1"/>
  <c r="F363" i="3"/>
  <c r="G363" i="3" s="1"/>
  <c r="H363" i="3" s="1"/>
  <c r="J360" i="3"/>
  <c r="K360" i="3" s="1"/>
  <c r="L360" i="3" s="1"/>
  <c r="F360" i="3"/>
  <c r="G360" i="3" s="1"/>
  <c r="H360" i="3" s="1"/>
  <c r="J353" i="3"/>
  <c r="K353" i="3" s="1"/>
  <c r="L353" i="3" s="1"/>
  <c r="F353" i="3"/>
  <c r="G353" i="3" s="1"/>
  <c r="H353" i="3" s="1"/>
  <c r="J350" i="3"/>
  <c r="K350" i="3" s="1"/>
  <c r="L350" i="3" s="1"/>
  <c r="F350" i="3"/>
  <c r="G350" i="3" s="1"/>
  <c r="H350" i="3" s="1"/>
  <c r="J346" i="3"/>
  <c r="K346" i="3" s="1"/>
  <c r="L346" i="3" s="1"/>
  <c r="F346" i="3"/>
  <c r="G346" i="3" s="1"/>
  <c r="H346" i="3" s="1"/>
  <c r="J343" i="3"/>
  <c r="K343" i="3" s="1"/>
  <c r="L343" i="3" s="1"/>
  <c r="F343" i="3"/>
  <c r="G343" i="3" s="1"/>
  <c r="H343" i="3" s="1"/>
  <c r="J340" i="3"/>
  <c r="K340" i="3" s="1"/>
  <c r="L340" i="3" s="1"/>
  <c r="F340" i="3"/>
  <c r="G340" i="3" s="1"/>
  <c r="H340" i="3" s="1"/>
  <c r="J333" i="3"/>
  <c r="K333" i="3" s="1"/>
  <c r="L333" i="3" s="1"/>
  <c r="F333" i="3"/>
  <c r="G333" i="3" s="1"/>
  <c r="H333" i="3" s="1"/>
  <c r="J330" i="3"/>
  <c r="K330" i="3" s="1"/>
  <c r="L330" i="3" s="1"/>
  <c r="F330" i="3"/>
  <c r="G330" i="3" s="1"/>
  <c r="H330" i="3" s="1"/>
  <c r="J326" i="3"/>
  <c r="K326" i="3" s="1"/>
  <c r="L326" i="3" s="1"/>
  <c r="F326" i="3"/>
  <c r="G326" i="3" s="1"/>
  <c r="H326" i="3" s="1"/>
  <c r="J323" i="3"/>
  <c r="K323" i="3" s="1"/>
  <c r="L323" i="3" s="1"/>
  <c r="F323" i="3"/>
  <c r="G323" i="3" s="1"/>
  <c r="H323" i="3" s="1"/>
  <c r="J320" i="3"/>
  <c r="K320" i="3" s="1"/>
  <c r="L320" i="3" s="1"/>
  <c r="F320" i="3"/>
  <c r="G320" i="3" s="1"/>
  <c r="H320" i="3" s="1"/>
  <c r="J316" i="3"/>
  <c r="K316" i="3" s="1"/>
  <c r="L316" i="3" s="1"/>
  <c r="F316" i="3"/>
  <c r="G316" i="3" s="1"/>
  <c r="H316" i="3" s="1"/>
  <c r="J313" i="3"/>
  <c r="K313" i="3" s="1"/>
  <c r="L313" i="3" s="1"/>
  <c r="F313" i="3"/>
  <c r="G313" i="3" s="1"/>
  <c r="H313" i="3" s="1"/>
  <c r="J309" i="3"/>
  <c r="K309" i="3" s="1"/>
  <c r="L309" i="3" s="1"/>
  <c r="F309" i="3"/>
  <c r="G309" i="3" s="1"/>
  <c r="H309" i="3" s="1"/>
  <c r="J306" i="3"/>
  <c r="K306" i="3" s="1"/>
  <c r="L306" i="3" s="1"/>
  <c r="F306" i="3"/>
  <c r="G306" i="3" s="1"/>
  <c r="H306" i="3" s="1"/>
  <c r="J302" i="3"/>
  <c r="K302" i="3" s="1"/>
  <c r="L302" i="3" s="1"/>
  <c r="F302" i="3"/>
  <c r="G302" i="3" s="1"/>
  <c r="H302" i="3" s="1"/>
  <c r="J299" i="3"/>
  <c r="K299" i="3" s="1"/>
  <c r="L299" i="3" s="1"/>
  <c r="F299" i="3"/>
  <c r="G299" i="3" s="1"/>
  <c r="H299" i="3" s="1"/>
  <c r="J295" i="3"/>
  <c r="K295" i="3" s="1"/>
  <c r="L295" i="3" s="1"/>
  <c r="F295" i="3"/>
  <c r="G295" i="3" s="1"/>
  <c r="H295" i="3" s="1"/>
  <c r="J292" i="3"/>
  <c r="K292" i="3" s="1"/>
  <c r="L292" i="3" s="1"/>
  <c r="F292" i="3"/>
  <c r="G292" i="3" s="1"/>
  <c r="H292" i="3" s="1"/>
  <c r="J288" i="3"/>
  <c r="K288" i="3" s="1"/>
  <c r="L288" i="3" s="1"/>
  <c r="F288" i="3"/>
  <c r="G288" i="3" s="1"/>
  <c r="H288" i="3" s="1"/>
  <c r="J284" i="3"/>
  <c r="K284" i="3" s="1"/>
  <c r="L284" i="3" s="1"/>
  <c r="F284" i="3"/>
  <c r="G284" i="3" s="1"/>
  <c r="H284" i="3" s="1"/>
  <c r="J281" i="3"/>
  <c r="K281" i="3" s="1"/>
  <c r="L281" i="3" s="1"/>
  <c r="F281" i="3"/>
  <c r="G281" i="3" s="1"/>
  <c r="H281" i="3" s="1"/>
  <c r="J278" i="3"/>
  <c r="K278" i="3" s="1"/>
  <c r="L278" i="3" s="1"/>
  <c r="F278" i="3"/>
  <c r="G278" i="3" s="1"/>
  <c r="H278" i="3" s="1"/>
  <c r="J274" i="3"/>
  <c r="K274" i="3" s="1"/>
  <c r="L274" i="3" s="1"/>
  <c r="F274" i="3"/>
  <c r="G274" i="3" s="1"/>
  <c r="H274" i="3" s="1"/>
  <c r="J271" i="3"/>
  <c r="K271" i="3" s="1"/>
  <c r="L271" i="3" s="1"/>
  <c r="F271" i="3"/>
  <c r="G271" i="3" s="1"/>
  <c r="H271" i="3" s="1"/>
  <c r="J267" i="3"/>
  <c r="K267" i="3" s="1"/>
  <c r="L267" i="3" s="1"/>
  <c r="F267" i="3"/>
  <c r="G267" i="3" s="1"/>
  <c r="H267" i="3" s="1"/>
  <c r="J264" i="3"/>
  <c r="K264" i="3" s="1"/>
  <c r="L264" i="3" s="1"/>
  <c r="F264" i="3"/>
  <c r="G264" i="3" s="1"/>
  <c r="H264" i="3" s="1"/>
  <c r="J257" i="3"/>
  <c r="K257" i="3" s="1"/>
  <c r="L257" i="3" s="1"/>
  <c r="F257" i="3"/>
  <c r="G257" i="3" s="1"/>
  <c r="H257" i="3" s="1"/>
  <c r="J254" i="3"/>
  <c r="K254" i="3" s="1"/>
  <c r="L254" i="3" s="1"/>
  <c r="F254" i="3"/>
  <c r="G254" i="3" s="1"/>
  <c r="H254" i="3" s="1"/>
  <c r="J245" i="3"/>
  <c r="K245" i="3" s="1"/>
  <c r="L245" i="3" s="1"/>
  <c r="F245" i="3"/>
  <c r="G245" i="3" s="1"/>
  <c r="H245" i="3" s="1"/>
  <c r="J241" i="3"/>
  <c r="K241" i="3" s="1"/>
  <c r="L241" i="3" s="1"/>
  <c r="F241" i="3"/>
  <c r="G241" i="3" s="1"/>
  <c r="H241" i="3" s="1"/>
  <c r="J237" i="3"/>
  <c r="K237" i="3" s="1"/>
  <c r="L237" i="3" s="1"/>
  <c r="F237" i="3"/>
  <c r="G237" i="3" s="1"/>
  <c r="H237" i="3" s="1"/>
  <c r="J234" i="3"/>
  <c r="K234" i="3" s="1"/>
  <c r="L234" i="3" s="1"/>
  <c r="F234" i="3"/>
  <c r="G234" i="3" s="1"/>
  <c r="H234" i="3" s="1"/>
  <c r="J230" i="3"/>
  <c r="K230" i="3" s="1"/>
  <c r="L230" i="3" s="1"/>
  <c r="F230" i="3"/>
  <c r="G230" i="3" s="1"/>
  <c r="H230" i="3" s="1"/>
  <c r="J227" i="3"/>
  <c r="K227" i="3" s="1"/>
  <c r="L227" i="3" s="1"/>
  <c r="F227" i="3"/>
  <c r="G227" i="3" s="1"/>
  <c r="H227" i="3" s="1"/>
  <c r="J224" i="3"/>
  <c r="K224" i="3" s="1"/>
  <c r="L224" i="3" s="1"/>
  <c r="F224" i="3"/>
  <c r="G224" i="3" s="1"/>
  <c r="H224" i="3" s="1"/>
  <c r="J220" i="3"/>
  <c r="K220" i="3" s="1"/>
  <c r="L220" i="3" s="1"/>
  <c r="F220" i="3"/>
  <c r="G220" i="3" s="1"/>
  <c r="H220" i="3" s="1"/>
  <c r="J213" i="3"/>
  <c r="K213" i="3" s="1"/>
  <c r="L213" i="3" s="1"/>
  <c r="F213" i="3"/>
  <c r="G213" i="3" s="1"/>
  <c r="H213" i="3" s="1"/>
  <c r="J209" i="3"/>
  <c r="K209" i="3" s="1"/>
  <c r="L209" i="3" s="1"/>
  <c r="F209" i="3"/>
  <c r="G209" i="3" s="1"/>
  <c r="H209" i="3" s="1"/>
  <c r="J207" i="3"/>
  <c r="K207" i="3" s="1"/>
  <c r="L207" i="3" s="1"/>
  <c r="F207" i="3"/>
  <c r="G207" i="3" s="1"/>
  <c r="H207" i="3" s="1"/>
  <c r="J204" i="3"/>
  <c r="K204" i="3" s="1"/>
  <c r="L204" i="3" s="1"/>
  <c r="F204" i="3"/>
  <c r="G204" i="3" s="1"/>
  <c r="H204" i="3" s="1"/>
  <c r="J197" i="3"/>
  <c r="K197" i="3" s="1"/>
  <c r="L197" i="3" s="1"/>
  <c r="F197" i="3"/>
  <c r="G197" i="3" s="1"/>
  <c r="H197" i="3" s="1"/>
  <c r="J195" i="3"/>
  <c r="K195" i="3" s="1"/>
  <c r="L195" i="3" s="1"/>
  <c r="F195" i="3"/>
  <c r="G195" i="3" s="1"/>
  <c r="H195" i="3" s="1"/>
  <c r="J192" i="3"/>
  <c r="K192" i="3" s="1"/>
  <c r="L192" i="3" s="1"/>
  <c r="F192" i="3"/>
  <c r="G192" i="3" s="1"/>
  <c r="H192" i="3" s="1"/>
  <c r="J186" i="3"/>
  <c r="K186" i="3" s="1"/>
  <c r="L186" i="3" s="1"/>
  <c r="F186" i="3"/>
  <c r="G186" i="3" s="1"/>
  <c r="H186" i="3" s="1"/>
  <c r="J183" i="3"/>
  <c r="K183" i="3" s="1"/>
  <c r="L183" i="3" s="1"/>
  <c r="F183" i="3"/>
  <c r="G183" i="3" s="1"/>
  <c r="H183" i="3" s="1"/>
  <c r="J180" i="3"/>
  <c r="K180" i="3" s="1"/>
  <c r="L180" i="3" s="1"/>
  <c r="F180" i="3"/>
  <c r="G180" i="3" s="1"/>
  <c r="H180" i="3" s="1"/>
  <c r="J177" i="3"/>
  <c r="K177" i="3" s="1"/>
  <c r="L177" i="3" s="1"/>
  <c r="F177" i="3"/>
  <c r="G177" i="3" s="1"/>
  <c r="H177" i="3" s="1"/>
  <c r="J174" i="3"/>
  <c r="K174" i="3" s="1"/>
  <c r="L174" i="3" s="1"/>
  <c r="F174" i="3"/>
  <c r="G174" i="3" s="1"/>
  <c r="H174" i="3" s="1"/>
  <c r="J170" i="3"/>
  <c r="K170" i="3" s="1"/>
  <c r="L170" i="3" s="1"/>
  <c r="F170" i="3"/>
  <c r="G170" i="3" s="1"/>
  <c r="H170" i="3" s="1"/>
  <c r="J167" i="3"/>
  <c r="K167" i="3" s="1"/>
  <c r="L167" i="3" s="1"/>
  <c r="F167" i="3"/>
  <c r="G167" i="3" s="1"/>
  <c r="H167" i="3" s="1"/>
  <c r="J164" i="3"/>
  <c r="K164" i="3" s="1"/>
  <c r="L164" i="3" s="1"/>
  <c r="F164" i="3"/>
  <c r="G164" i="3" s="1"/>
  <c r="H164" i="3" s="1"/>
  <c r="J157" i="3"/>
  <c r="K157" i="3" s="1"/>
  <c r="L157" i="3" s="1"/>
  <c r="F157" i="3"/>
  <c r="G157" i="3" s="1"/>
  <c r="H157" i="3" s="1"/>
  <c r="J154" i="3"/>
  <c r="K154" i="3" s="1"/>
  <c r="L154" i="3" s="1"/>
  <c r="F154" i="3"/>
  <c r="G154" i="3" s="1"/>
  <c r="H154" i="3" s="1"/>
  <c r="J148" i="3"/>
  <c r="K148" i="3" s="1"/>
  <c r="L148" i="3" s="1"/>
  <c r="F148" i="3"/>
  <c r="G148" i="3" s="1"/>
  <c r="H148" i="3" s="1"/>
  <c r="J145" i="3"/>
  <c r="K145" i="3" s="1"/>
  <c r="L145" i="3" s="1"/>
  <c r="F145" i="3"/>
  <c r="G145" i="3" s="1"/>
  <c r="H145" i="3" s="1"/>
  <c r="J142" i="3"/>
  <c r="K142" i="3" s="1"/>
  <c r="L142" i="3" s="1"/>
  <c r="F142" i="3"/>
  <c r="G142" i="3" s="1"/>
  <c r="H142" i="3" s="1"/>
  <c r="J133" i="3"/>
  <c r="K133" i="3" s="1"/>
  <c r="L133" i="3" s="1"/>
  <c r="F133" i="3"/>
  <c r="G133" i="3" s="1"/>
  <c r="H133" i="3" s="1"/>
  <c r="J130" i="3"/>
  <c r="K130" i="3" s="1"/>
  <c r="L130" i="3" s="1"/>
  <c r="F130" i="3"/>
  <c r="G130" i="3" s="1"/>
  <c r="H130" i="3" s="1"/>
  <c r="J126" i="3"/>
  <c r="K126" i="3" s="1"/>
  <c r="L126" i="3" s="1"/>
  <c r="F126" i="3"/>
  <c r="G126" i="3" s="1"/>
  <c r="H126" i="3" s="1"/>
  <c r="J123" i="3"/>
  <c r="K123" i="3" s="1"/>
  <c r="L123" i="3" s="1"/>
  <c r="F123" i="3"/>
  <c r="G123" i="3" s="1"/>
  <c r="H123" i="3" s="1"/>
  <c r="J120" i="3"/>
  <c r="K120" i="3" s="1"/>
  <c r="L120" i="3" s="1"/>
  <c r="F120" i="3"/>
  <c r="G120" i="3" s="1"/>
  <c r="H120" i="3" s="1"/>
  <c r="J114" i="3"/>
  <c r="K114" i="3" s="1"/>
  <c r="L114" i="3" s="1"/>
  <c r="F114" i="3"/>
  <c r="G114" i="3" s="1"/>
  <c r="H114" i="3" s="1"/>
  <c r="J111" i="3"/>
  <c r="K111" i="3" s="1"/>
  <c r="L111" i="3" s="1"/>
  <c r="F111" i="3"/>
  <c r="G111" i="3" s="1"/>
  <c r="H111" i="3" s="1"/>
  <c r="J108" i="3"/>
  <c r="K108" i="3" s="1"/>
  <c r="L108" i="3" s="1"/>
  <c r="F108" i="3"/>
  <c r="G108" i="3" s="1"/>
  <c r="H108" i="3" s="1"/>
  <c r="J101" i="3"/>
  <c r="K101" i="3" s="1"/>
  <c r="L101" i="3" s="1"/>
  <c r="F101" i="3"/>
  <c r="G101" i="3" s="1"/>
  <c r="H101" i="3" s="1"/>
  <c r="J97" i="3"/>
  <c r="K97" i="3" s="1"/>
  <c r="L97" i="3" s="1"/>
  <c r="F97" i="3"/>
  <c r="G97" i="3" s="1"/>
  <c r="H97" i="3" s="1"/>
  <c r="J93" i="3"/>
  <c r="K93" i="3" s="1"/>
  <c r="L93" i="3" s="1"/>
  <c r="F93" i="3"/>
  <c r="G93" i="3" s="1"/>
  <c r="H93" i="3" s="1"/>
  <c r="J90" i="3"/>
  <c r="K90" i="3" s="1"/>
  <c r="L90" i="3" s="1"/>
  <c r="F90" i="3"/>
  <c r="G90" i="3" s="1"/>
  <c r="H90" i="3" s="1"/>
  <c r="J87" i="3"/>
  <c r="K87" i="3" s="1"/>
  <c r="L87" i="3" s="1"/>
  <c r="F87" i="3"/>
  <c r="G87" i="3" s="1"/>
  <c r="H87" i="3" s="1"/>
  <c r="J84" i="3"/>
  <c r="K84" i="3" s="1"/>
  <c r="L84" i="3" s="1"/>
  <c r="F84" i="3"/>
  <c r="G84" i="3" s="1"/>
  <c r="H84" i="3" s="1"/>
  <c r="J80" i="3"/>
  <c r="K80" i="3" s="1"/>
  <c r="L80" i="3" s="1"/>
  <c r="F80" i="3"/>
  <c r="G80" i="3" s="1"/>
  <c r="H80" i="3" s="1"/>
  <c r="J76" i="3"/>
  <c r="K76" i="3" s="1"/>
  <c r="L76" i="3" s="1"/>
  <c r="F76" i="3"/>
  <c r="G76" i="3" s="1"/>
  <c r="H76" i="3" s="1"/>
  <c r="J69" i="3"/>
  <c r="K69" i="3" s="1"/>
  <c r="L69" i="3" s="1"/>
  <c r="F69" i="3"/>
  <c r="G69" i="3" s="1"/>
  <c r="H69" i="3" s="1"/>
  <c r="J66" i="3"/>
  <c r="K66" i="3" s="1"/>
  <c r="L66" i="3" s="1"/>
  <c r="F66" i="3"/>
  <c r="G66" i="3" s="1"/>
  <c r="H66" i="3" s="1"/>
  <c r="J62" i="3"/>
  <c r="K62" i="3" s="1"/>
  <c r="L62" i="3" s="1"/>
  <c r="F62" i="3"/>
  <c r="G62" i="3" s="1"/>
  <c r="H62" i="3" s="1"/>
  <c r="J59" i="3"/>
  <c r="K59" i="3" s="1"/>
  <c r="L59" i="3" s="1"/>
  <c r="F59" i="3"/>
  <c r="G59" i="3" s="1"/>
  <c r="H59" i="3" s="1"/>
  <c r="J56" i="3"/>
  <c r="K56" i="3" s="1"/>
  <c r="L56" i="3" s="1"/>
  <c r="F56" i="3"/>
  <c r="G56" i="3" s="1"/>
  <c r="H56" i="3" s="1"/>
  <c r="J49" i="3"/>
  <c r="K49" i="3" s="1"/>
  <c r="L49" i="3" s="1"/>
  <c r="F49" i="3"/>
  <c r="G49" i="3" s="1"/>
  <c r="H49" i="3" s="1"/>
  <c r="J45" i="3"/>
  <c r="K45" i="3" s="1"/>
  <c r="L45" i="3" s="1"/>
  <c r="F45" i="3"/>
  <c r="G45" i="3" s="1"/>
  <c r="H45" i="3" s="1"/>
  <c r="J41" i="3"/>
  <c r="K41" i="3" s="1"/>
  <c r="L41" i="3" s="1"/>
  <c r="F41" i="3"/>
  <c r="G41" i="3" s="1"/>
  <c r="H41" i="3" s="1"/>
  <c r="J38" i="3"/>
  <c r="K38" i="3" s="1"/>
  <c r="L38" i="3" s="1"/>
  <c r="F38" i="3"/>
  <c r="G38" i="3" s="1"/>
  <c r="H38" i="3" s="1"/>
  <c r="J35" i="3"/>
  <c r="K35" i="3" s="1"/>
  <c r="L35" i="3" s="1"/>
  <c r="F35" i="3"/>
  <c r="G35" i="3" s="1"/>
  <c r="H35" i="3" s="1"/>
  <c r="J31" i="3"/>
  <c r="K31" i="3" s="1"/>
  <c r="L31" i="3" s="1"/>
  <c r="F31" i="3"/>
  <c r="G31" i="3" s="1"/>
  <c r="H31" i="3" s="1"/>
  <c r="J28" i="3"/>
  <c r="K28" i="3" s="1"/>
  <c r="L28" i="3" s="1"/>
  <c r="F28" i="3"/>
  <c r="G28" i="3" s="1"/>
  <c r="H28" i="3" s="1"/>
  <c r="J21" i="3"/>
  <c r="K21" i="3" s="1"/>
  <c r="L21" i="3" s="1"/>
  <c r="F21" i="3"/>
  <c r="G21" i="3" s="1"/>
  <c r="H21" i="3" s="1"/>
  <c r="J18" i="3"/>
  <c r="K18" i="3" s="1"/>
  <c r="L18" i="3" s="1"/>
  <c r="F18" i="3"/>
  <c r="G18" i="3" s="1"/>
  <c r="H18" i="3" s="1"/>
  <c r="J14" i="3"/>
  <c r="K14" i="3" s="1"/>
  <c r="L14" i="3" s="1"/>
  <c r="F14" i="3"/>
  <c r="G14" i="3" s="1"/>
  <c r="H14" i="3" s="1"/>
  <c r="J10" i="3"/>
  <c r="K10" i="3" s="1"/>
  <c r="L10" i="3" s="1"/>
  <c r="F10" i="3"/>
  <c r="G10" i="3" s="1"/>
  <c r="H10" i="3" s="1"/>
  <c r="J6" i="3"/>
  <c r="K6" i="3" s="1"/>
  <c r="L6" i="3" s="1"/>
  <c r="F6" i="3"/>
  <c r="G6" i="3" s="1"/>
  <c r="H6" i="3" s="1"/>
  <c r="N750" i="3"/>
  <c r="N746" i="3"/>
  <c r="N742" i="3"/>
  <c r="N738" i="3"/>
  <c r="N734" i="3"/>
  <c r="N730" i="3"/>
  <c r="N726" i="3"/>
  <c r="N722" i="3"/>
  <c r="N718" i="3"/>
  <c r="N714" i="3"/>
  <c r="N710" i="3"/>
  <c r="N706" i="3"/>
  <c r="N702" i="3"/>
  <c r="N698" i="3"/>
  <c r="N694" i="3"/>
  <c r="N690" i="3"/>
  <c r="N686" i="3"/>
  <c r="N682" i="3"/>
  <c r="N678" i="3"/>
  <c r="N674" i="3"/>
  <c r="N670" i="3"/>
  <c r="N666" i="3"/>
  <c r="N662" i="3"/>
  <c r="N658" i="3"/>
  <c r="N654" i="3"/>
  <c r="N650" i="3"/>
  <c r="N646" i="3"/>
  <c r="N642" i="3"/>
  <c r="N638" i="3"/>
  <c r="N634" i="3"/>
  <c r="N630" i="3"/>
  <c r="N626" i="3"/>
  <c r="N622" i="3"/>
  <c r="N618" i="3"/>
  <c r="N614" i="3"/>
  <c r="N610" i="3"/>
  <c r="N606" i="3"/>
  <c r="N602" i="3"/>
  <c r="N598" i="3"/>
  <c r="N594" i="3"/>
  <c r="N590" i="3"/>
  <c r="N586" i="3"/>
  <c r="N582" i="3"/>
  <c r="N578" i="3"/>
  <c r="N574" i="3"/>
  <c r="N570" i="3"/>
  <c r="N566" i="3"/>
  <c r="N562" i="3"/>
  <c r="N558" i="3"/>
  <c r="N554" i="3"/>
  <c r="N550" i="3"/>
  <c r="N546" i="3"/>
  <c r="N542" i="3"/>
  <c r="N538" i="3"/>
  <c r="N534" i="3"/>
  <c r="N530" i="3"/>
  <c r="N526" i="3"/>
  <c r="N522" i="3"/>
  <c r="N518" i="3"/>
  <c r="N514" i="3"/>
  <c r="N510" i="3"/>
  <c r="N506" i="3"/>
  <c r="N502" i="3"/>
  <c r="N498" i="3"/>
  <c r="N494" i="3"/>
  <c r="N490" i="3"/>
  <c r="N486" i="3"/>
  <c r="N482" i="3"/>
  <c r="N478" i="3"/>
  <c r="N474" i="3"/>
  <c r="N470" i="3"/>
  <c r="N466" i="3"/>
  <c r="N462" i="3"/>
  <c r="N458" i="3"/>
  <c r="N454" i="3"/>
  <c r="N450" i="3"/>
  <c r="N446" i="3"/>
  <c r="N442" i="3"/>
  <c r="N438" i="3"/>
  <c r="N434" i="3"/>
  <c r="N430" i="3"/>
  <c r="N426" i="3"/>
  <c r="N422" i="3"/>
  <c r="N418" i="3"/>
  <c r="N414" i="3"/>
  <c r="N410" i="3"/>
  <c r="N406" i="3"/>
  <c r="N402" i="3"/>
  <c r="N398" i="3"/>
  <c r="N394" i="3"/>
  <c r="N390" i="3"/>
  <c r="N386" i="3"/>
  <c r="N382" i="3"/>
  <c r="N378" i="3"/>
  <c r="N374" i="3"/>
  <c r="N370" i="3"/>
  <c r="N366" i="3"/>
  <c r="N362" i="3"/>
  <c r="N358" i="3"/>
  <c r="N354" i="3"/>
  <c r="N350" i="3"/>
  <c r="N346" i="3"/>
  <c r="N342" i="3"/>
  <c r="N338" i="3"/>
  <c r="N334" i="3"/>
  <c r="N330" i="3"/>
  <c r="N326" i="3"/>
  <c r="N322" i="3"/>
  <c r="N318" i="3"/>
  <c r="N314" i="3"/>
  <c r="N310" i="3"/>
  <c r="N306" i="3"/>
  <c r="N302" i="3"/>
  <c r="N298" i="3"/>
  <c r="N294" i="3"/>
  <c r="N290" i="3"/>
  <c r="N286" i="3"/>
  <c r="N282" i="3"/>
  <c r="N278" i="3"/>
  <c r="N274" i="3"/>
  <c r="N270" i="3"/>
  <c r="N266" i="3"/>
  <c r="N262" i="3"/>
  <c r="N258" i="3"/>
  <c r="N254" i="3"/>
  <c r="N250" i="3"/>
  <c r="N246" i="3"/>
  <c r="N242" i="3"/>
  <c r="N238" i="3"/>
  <c r="N234" i="3"/>
  <c r="N230" i="3"/>
  <c r="N226" i="3"/>
  <c r="N222" i="3"/>
  <c r="N218" i="3"/>
  <c r="N214" i="3"/>
  <c r="N210" i="3"/>
  <c r="N206" i="3"/>
  <c r="N202" i="3"/>
  <c r="N198" i="3"/>
  <c r="N194" i="3"/>
  <c r="N190" i="3"/>
  <c r="N186" i="3"/>
  <c r="N182" i="3"/>
  <c r="N178" i="3"/>
  <c r="N174" i="3"/>
  <c r="N170" i="3"/>
  <c r="N166" i="3"/>
  <c r="N162" i="3"/>
  <c r="N158" i="3"/>
  <c r="N154" i="3"/>
  <c r="N150" i="3"/>
  <c r="N146" i="3"/>
  <c r="N142" i="3"/>
  <c r="N138" i="3"/>
  <c r="N134" i="3"/>
  <c r="N130" i="3"/>
  <c r="N126" i="3"/>
  <c r="N122" i="3"/>
  <c r="N118" i="3"/>
  <c r="N114" i="3"/>
  <c r="N110" i="3"/>
  <c r="N106" i="3"/>
  <c r="N102" i="3"/>
  <c r="N98" i="3"/>
  <c r="N94" i="3"/>
  <c r="N90" i="3"/>
  <c r="N86" i="3"/>
  <c r="N82" i="3"/>
  <c r="N78" i="3"/>
  <c r="N74" i="3"/>
  <c r="N70" i="3"/>
  <c r="N66" i="3"/>
  <c r="N62" i="3"/>
  <c r="N58" i="3"/>
  <c r="N54" i="3"/>
  <c r="N50" i="3"/>
  <c r="N46" i="3"/>
  <c r="N42" i="3"/>
  <c r="N38" i="3"/>
  <c r="N34" i="3"/>
  <c r="N30" i="3"/>
  <c r="N26" i="3"/>
  <c r="N22" i="3"/>
  <c r="N18" i="3"/>
  <c r="N14" i="3"/>
  <c r="N10" i="3"/>
  <c r="N2972" i="3"/>
  <c r="J2972" i="3"/>
  <c r="K2972" i="3" s="1"/>
  <c r="L2972" i="3" s="1"/>
  <c r="F2972" i="3"/>
  <c r="G2972" i="3" s="1"/>
  <c r="H2972" i="3" s="1"/>
  <c r="J2969" i="3"/>
  <c r="K2969" i="3" s="1"/>
  <c r="L2969" i="3" s="1"/>
  <c r="F2969" i="3"/>
  <c r="G2969" i="3" s="1"/>
  <c r="H2969" i="3" s="1"/>
  <c r="N2966" i="3"/>
  <c r="J2966" i="3"/>
  <c r="K2966" i="3" s="1"/>
  <c r="L2966" i="3" s="1"/>
  <c r="F2966" i="3"/>
  <c r="G2966" i="3" s="1"/>
  <c r="H2966" i="3" s="1"/>
  <c r="J2963" i="3"/>
  <c r="K2963" i="3" s="1"/>
  <c r="L2963" i="3" s="1"/>
  <c r="F2963" i="3"/>
  <c r="G2963" i="3" s="1"/>
  <c r="H2963" i="3" s="1"/>
  <c r="N2959" i="3"/>
  <c r="J2959" i="3"/>
  <c r="K2959" i="3" s="1"/>
  <c r="L2959" i="3" s="1"/>
  <c r="F2959" i="3"/>
  <c r="G2959" i="3" s="1"/>
  <c r="H2959" i="3" s="1"/>
  <c r="N2952" i="3"/>
  <c r="J2952" i="3"/>
  <c r="K2952" i="3" s="1"/>
  <c r="L2952" i="3" s="1"/>
  <c r="F2952" i="3"/>
  <c r="G2952" i="3" s="1"/>
  <c r="H2952" i="3" s="1"/>
  <c r="N2948" i="3"/>
  <c r="J2948" i="3"/>
  <c r="K2948" i="3" s="1"/>
  <c r="L2948" i="3" s="1"/>
  <c r="F2948" i="3"/>
  <c r="G2948" i="3" s="1"/>
  <c r="H2948" i="3" s="1"/>
  <c r="N2944" i="3"/>
  <c r="J2944" i="3"/>
  <c r="K2944" i="3" s="1"/>
  <c r="L2944" i="3" s="1"/>
  <c r="F2944" i="3"/>
  <c r="G2944" i="3" s="1"/>
  <c r="H2944" i="3" s="1"/>
  <c r="N2941" i="3"/>
  <c r="J2941" i="3"/>
  <c r="K2941" i="3" s="1"/>
  <c r="L2941" i="3" s="1"/>
  <c r="F2941" i="3"/>
  <c r="G2941" i="3" s="1"/>
  <c r="H2941" i="3" s="1"/>
  <c r="N2938" i="3"/>
  <c r="J2938" i="3"/>
  <c r="K2938" i="3" s="1"/>
  <c r="L2938" i="3" s="1"/>
  <c r="F2938" i="3"/>
  <c r="G2938" i="3" s="1"/>
  <c r="H2938" i="3" s="1"/>
  <c r="N2935" i="3"/>
  <c r="J2935" i="3"/>
  <c r="K2935" i="3" s="1"/>
  <c r="L2935" i="3" s="1"/>
  <c r="F2935" i="3"/>
  <c r="G2935" i="3" s="1"/>
  <c r="H2935" i="3" s="1"/>
  <c r="N2931" i="3"/>
  <c r="J2931" i="3"/>
  <c r="K2931" i="3" s="1"/>
  <c r="L2931" i="3" s="1"/>
  <c r="F2931" i="3"/>
  <c r="G2931" i="3" s="1"/>
  <c r="H2931" i="3" s="1"/>
  <c r="N2929" i="3"/>
  <c r="J2929" i="3"/>
  <c r="K2929" i="3" s="1"/>
  <c r="L2929" i="3" s="1"/>
  <c r="F2929" i="3"/>
  <c r="G2929" i="3" s="1"/>
  <c r="H2929" i="3" s="1"/>
  <c r="N2925" i="3"/>
  <c r="J2925" i="3"/>
  <c r="K2925" i="3" s="1"/>
  <c r="L2925" i="3" s="1"/>
  <c r="F2925" i="3"/>
  <c r="G2925" i="3" s="1"/>
  <c r="H2925" i="3" s="1"/>
  <c r="N2921" i="3"/>
  <c r="J2921" i="3"/>
  <c r="K2921" i="3" s="1"/>
  <c r="L2921" i="3" s="1"/>
  <c r="F2921" i="3"/>
  <c r="G2921" i="3" s="1"/>
  <c r="H2921" i="3" s="1"/>
  <c r="N2915" i="3"/>
  <c r="N2912" i="3"/>
  <c r="J2912" i="3"/>
  <c r="K2912" i="3" s="1"/>
  <c r="L2912" i="3" s="1"/>
  <c r="F2912" i="3"/>
  <c r="G2912" i="3" s="1"/>
  <c r="H2912" i="3" s="1"/>
  <c r="N2909" i="3"/>
  <c r="J2909" i="3"/>
  <c r="K2909" i="3" s="1"/>
  <c r="L2909" i="3" s="1"/>
  <c r="F2909" i="3"/>
  <c r="G2909" i="3" s="1"/>
  <c r="H2909" i="3" s="1"/>
  <c r="N2906" i="3"/>
  <c r="J2906" i="3"/>
  <c r="K2906" i="3" s="1"/>
  <c r="L2906" i="3" s="1"/>
  <c r="F2906" i="3"/>
  <c r="G2906" i="3" s="1"/>
  <c r="H2906" i="3" s="1"/>
  <c r="N2902" i="3"/>
  <c r="J2902" i="3"/>
  <c r="K2902" i="3" s="1"/>
  <c r="L2902" i="3" s="1"/>
  <c r="F2902" i="3"/>
  <c r="G2902" i="3" s="1"/>
  <c r="H2902" i="3" s="1"/>
  <c r="N2899" i="3"/>
  <c r="J2899" i="3"/>
  <c r="K2899" i="3" s="1"/>
  <c r="L2899" i="3" s="1"/>
  <c r="F2899" i="3"/>
  <c r="G2899" i="3" s="1"/>
  <c r="H2899" i="3" s="1"/>
  <c r="N2896" i="3"/>
  <c r="J2896" i="3"/>
  <c r="K2896" i="3" s="1"/>
  <c r="L2896" i="3" s="1"/>
  <c r="F2896" i="3"/>
  <c r="G2896" i="3" s="1"/>
  <c r="H2896" i="3" s="1"/>
  <c r="J2894" i="3"/>
  <c r="K2894" i="3" s="1"/>
  <c r="L2894" i="3" s="1"/>
  <c r="F2894" i="3"/>
  <c r="G2894" i="3" s="1"/>
  <c r="H2894" i="3" s="1"/>
  <c r="J2891" i="3"/>
  <c r="K2891" i="3" s="1"/>
  <c r="L2891" i="3" s="1"/>
  <c r="F2891" i="3"/>
  <c r="G2891" i="3" s="1"/>
  <c r="H2891" i="3" s="1"/>
  <c r="N2887" i="3"/>
  <c r="N2884" i="3"/>
  <c r="J2884" i="3"/>
  <c r="K2884" i="3" s="1"/>
  <c r="L2884" i="3" s="1"/>
  <c r="F2884" i="3"/>
  <c r="G2884" i="3" s="1"/>
  <c r="H2884" i="3" s="1"/>
  <c r="N2881" i="3"/>
  <c r="J2881" i="3"/>
  <c r="K2881" i="3" s="1"/>
  <c r="L2881" i="3" s="1"/>
  <c r="F2881" i="3"/>
  <c r="G2881" i="3" s="1"/>
  <c r="H2881" i="3" s="1"/>
  <c r="J2878" i="3"/>
  <c r="K2878" i="3" s="1"/>
  <c r="L2878" i="3" s="1"/>
  <c r="F2878" i="3"/>
  <c r="G2878" i="3" s="1"/>
  <c r="H2878" i="3" s="1"/>
  <c r="J2875" i="3"/>
  <c r="K2875" i="3" s="1"/>
  <c r="L2875" i="3" s="1"/>
  <c r="F2875" i="3"/>
  <c r="G2875" i="3" s="1"/>
  <c r="H2875" i="3" s="1"/>
  <c r="J2872" i="3"/>
  <c r="K2872" i="3" s="1"/>
  <c r="L2872" i="3" s="1"/>
  <c r="F2872" i="3"/>
  <c r="G2872" i="3" s="1"/>
  <c r="H2872" i="3" s="1"/>
  <c r="J2870" i="3"/>
  <c r="K2870" i="3" s="1"/>
  <c r="L2870" i="3" s="1"/>
  <c r="F2870" i="3"/>
  <c r="G2870" i="3" s="1"/>
  <c r="H2870" i="3" s="1"/>
  <c r="N2864" i="3"/>
  <c r="J2864" i="3"/>
  <c r="K2864" i="3" s="1"/>
  <c r="L2864" i="3" s="1"/>
  <c r="F2864" i="3"/>
  <c r="G2864" i="3" s="1"/>
  <c r="H2864" i="3" s="1"/>
  <c r="N2861" i="3"/>
  <c r="J2861" i="3"/>
  <c r="K2861" i="3" s="1"/>
  <c r="L2861" i="3" s="1"/>
  <c r="F2861" i="3"/>
  <c r="G2861" i="3" s="1"/>
  <c r="H2861" i="3" s="1"/>
  <c r="N2857" i="3"/>
  <c r="J2857" i="3"/>
  <c r="K2857" i="3" s="1"/>
  <c r="L2857" i="3" s="1"/>
  <c r="F2857" i="3"/>
  <c r="G2857" i="3" s="1"/>
  <c r="H2857" i="3" s="1"/>
  <c r="N2854" i="3"/>
  <c r="J2854" i="3"/>
  <c r="K2854" i="3" s="1"/>
  <c r="L2854" i="3" s="1"/>
  <c r="F2854" i="3"/>
  <c r="G2854" i="3" s="1"/>
  <c r="H2854" i="3" s="1"/>
  <c r="N2847" i="3"/>
  <c r="B2847" i="3"/>
  <c r="N2845" i="3"/>
  <c r="J2845" i="3"/>
  <c r="K2845" i="3" s="1"/>
  <c r="L2845" i="3" s="1"/>
  <c r="F2845" i="3"/>
  <c r="G2845" i="3" s="1"/>
  <c r="H2845" i="3" s="1"/>
  <c r="N2842" i="3"/>
  <c r="N2840" i="3"/>
  <c r="J2840" i="3"/>
  <c r="K2840" i="3" s="1"/>
  <c r="L2840" i="3" s="1"/>
  <c r="F2840" i="3"/>
  <c r="G2840" i="3" s="1"/>
  <c r="H2840" i="3" s="1"/>
  <c r="J2838" i="3"/>
  <c r="K2838" i="3" s="1"/>
  <c r="L2838" i="3" s="1"/>
  <c r="F2838" i="3"/>
  <c r="G2838" i="3" s="1"/>
  <c r="H2838" i="3" s="1"/>
  <c r="N2834" i="3"/>
  <c r="J2832" i="3"/>
  <c r="K2832" i="3" s="1"/>
  <c r="L2832" i="3" s="1"/>
  <c r="F2832" i="3"/>
  <c r="G2832" i="3" s="1"/>
  <c r="H2832" i="3" s="1"/>
  <c r="J2829" i="3"/>
  <c r="K2829" i="3" s="1"/>
  <c r="L2829" i="3" s="1"/>
  <c r="F2829" i="3"/>
  <c r="G2829" i="3" s="1"/>
  <c r="H2829" i="3" s="1"/>
  <c r="N2826" i="3"/>
  <c r="J2826" i="3"/>
  <c r="K2826" i="3" s="1"/>
  <c r="L2826" i="3" s="1"/>
  <c r="F2826" i="3"/>
  <c r="G2826" i="3" s="1"/>
  <c r="H2826" i="3" s="1"/>
  <c r="N2822" i="3"/>
  <c r="J2822" i="3"/>
  <c r="K2822" i="3" s="1"/>
  <c r="L2822" i="3" s="1"/>
  <c r="F2822" i="3"/>
  <c r="G2822" i="3" s="1"/>
  <c r="H2822" i="3" s="1"/>
  <c r="N2819" i="3"/>
  <c r="J2819" i="3"/>
  <c r="K2819" i="3" s="1"/>
  <c r="L2819" i="3" s="1"/>
  <c r="F2819" i="3"/>
  <c r="G2819" i="3" s="1"/>
  <c r="H2819" i="3" s="1"/>
  <c r="N2815" i="3"/>
  <c r="J2815" i="3"/>
  <c r="K2815" i="3" s="1"/>
  <c r="L2815" i="3" s="1"/>
  <c r="F2815" i="3"/>
  <c r="N2812" i="3"/>
  <c r="J2812" i="3"/>
  <c r="K2812" i="3" s="1"/>
  <c r="L2812" i="3" s="1"/>
  <c r="F2812" i="3"/>
  <c r="G2812" i="3" s="1"/>
  <c r="H2812" i="3" s="1"/>
  <c r="J2809" i="3"/>
  <c r="K2809" i="3" s="1"/>
  <c r="L2809" i="3" s="1"/>
  <c r="F2809" i="3"/>
  <c r="G2809" i="3" s="1"/>
  <c r="H2809" i="3" s="1"/>
  <c r="N2805" i="3"/>
  <c r="J2805" i="3"/>
  <c r="K2805" i="3" s="1"/>
  <c r="L2805" i="3" s="1"/>
  <c r="F2805" i="3"/>
  <c r="G2805" i="3" s="1"/>
  <c r="H2805" i="3" s="1"/>
  <c r="J2802" i="3"/>
  <c r="K2802" i="3" s="1"/>
  <c r="L2802" i="3" s="1"/>
  <c r="F2802" i="3"/>
  <c r="G2802" i="3" s="1"/>
  <c r="H2802" i="3" s="1"/>
  <c r="N2798" i="3"/>
  <c r="J2798" i="3"/>
  <c r="K2798" i="3" s="1"/>
  <c r="L2798" i="3" s="1"/>
  <c r="F2798" i="3"/>
  <c r="G2798" i="3" s="1"/>
  <c r="H2798" i="3" s="1"/>
  <c r="N2794" i="3"/>
  <c r="J2794" i="3"/>
  <c r="K2794" i="3" s="1"/>
  <c r="L2794" i="3" s="1"/>
  <c r="F2794" i="3"/>
  <c r="G2794" i="3" s="1"/>
  <c r="H2794" i="3" s="1"/>
  <c r="N2791" i="3"/>
  <c r="J2791" i="3"/>
  <c r="K2791" i="3" s="1"/>
  <c r="L2791" i="3" s="1"/>
  <c r="F2791" i="3"/>
  <c r="G2791" i="3" s="1"/>
  <c r="H2791" i="3" s="1"/>
  <c r="N2787" i="3"/>
  <c r="J2787" i="3"/>
  <c r="K2787" i="3" s="1"/>
  <c r="L2787" i="3" s="1"/>
  <c r="F2787" i="3"/>
  <c r="G2787" i="3" s="1"/>
  <c r="H2787" i="3" s="1"/>
  <c r="N2783" i="3"/>
  <c r="J2783" i="3"/>
  <c r="K2783" i="3" s="1"/>
  <c r="L2783" i="3" s="1"/>
  <c r="F2783" i="3"/>
  <c r="G2783" i="3" s="1"/>
  <c r="H2783" i="3" s="1"/>
  <c r="N2780" i="3"/>
  <c r="J2780" i="3"/>
  <c r="K2780" i="3" s="1"/>
  <c r="L2780" i="3" s="1"/>
  <c r="F2780" i="3"/>
  <c r="G2780" i="3" s="1"/>
  <c r="H2780" i="3" s="1"/>
  <c r="J2778" i="3"/>
  <c r="K2778" i="3" s="1"/>
  <c r="L2778" i="3" s="1"/>
  <c r="F2778" i="3"/>
  <c r="G2778" i="3" s="1"/>
  <c r="H2778" i="3" s="1"/>
  <c r="N2775" i="3"/>
  <c r="J2775" i="3"/>
  <c r="K2775" i="3" s="1"/>
  <c r="L2775" i="3" s="1"/>
  <c r="F2775" i="3"/>
  <c r="G2775" i="3" s="1"/>
  <c r="H2775" i="3" s="1"/>
  <c r="N2772" i="3"/>
  <c r="J2772" i="3"/>
  <c r="K2772" i="3" s="1"/>
  <c r="L2772" i="3" s="1"/>
  <c r="F2772" i="3"/>
  <c r="G2772" i="3" s="1"/>
  <c r="H2772" i="3" s="1"/>
  <c r="N2768" i="3"/>
  <c r="J2766" i="3"/>
  <c r="K2766" i="3" s="1"/>
  <c r="L2766" i="3" s="1"/>
  <c r="F2766" i="3"/>
  <c r="G2766" i="3" s="1"/>
  <c r="H2766" i="3" s="1"/>
  <c r="N2762" i="3"/>
  <c r="J2762" i="3"/>
  <c r="K2762" i="3" s="1"/>
  <c r="L2762" i="3" s="1"/>
  <c r="F2762" i="3"/>
  <c r="G2762" i="3" s="1"/>
  <c r="H2762" i="3" s="1"/>
  <c r="N2756" i="3"/>
  <c r="J2756" i="3"/>
  <c r="K2756" i="3" s="1"/>
  <c r="L2756" i="3" s="1"/>
  <c r="F2756" i="3"/>
  <c r="G2756" i="3" s="1"/>
  <c r="H2756" i="3" s="1"/>
  <c r="J2753" i="3"/>
  <c r="K2753" i="3" s="1"/>
  <c r="L2753" i="3" s="1"/>
  <c r="F2753" i="3"/>
  <c r="G2753" i="3" s="1"/>
  <c r="H2753" i="3" s="1"/>
  <c r="N2750" i="3"/>
  <c r="J2750" i="3"/>
  <c r="K2750" i="3" s="1"/>
  <c r="L2750" i="3" s="1"/>
  <c r="F2750" i="3"/>
  <c r="G2750" i="3" s="1"/>
  <c r="H2750" i="3" s="1"/>
  <c r="N2746" i="3"/>
  <c r="N2741" i="3"/>
  <c r="N2738" i="3"/>
  <c r="J2738" i="3"/>
  <c r="K2738" i="3" s="1"/>
  <c r="L2738" i="3" s="1"/>
  <c r="F2738" i="3"/>
  <c r="G2738" i="3" s="1"/>
  <c r="H2738" i="3" s="1"/>
  <c r="N2734" i="3"/>
  <c r="J2734" i="3"/>
  <c r="K2734" i="3" s="1"/>
  <c r="L2734" i="3" s="1"/>
  <c r="F2734" i="3"/>
  <c r="G2734" i="3" s="1"/>
  <c r="H2734" i="3" s="1"/>
  <c r="J2731" i="3"/>
  <c r="K2731" i="3" s="1"/>
  <c r="L2731" i="3" s="1"/>
  <c r="F2731" i="3"/>
  <c r="G2731" i="3" s="1"/>
  <c r="H2731" i="3" s="1"/>
  <c r="J2728" i="3"/>
  <c r="K2728" i="3" s="1"/>
  <c r="L2728" i="3" s="1"/>
  <c r="F2728" i="3"/>
  <c r="G2728" i="3" s="1"/>
  <c r="H2728" i="3" s="1"/>
  <c r="N2724" i="3"/>
  <c r="J2724" i="3"/>
  <c r="K2724" i="3" s="1"/>
  <c r="L2724" i="3" s="1"/>
  <c r="F2724" i="3"/>
  <c r="G2724" i="3" s="1"/>
  <c r="H2724" i="3" s="1"/>
  <c r="N2720" i="3"/>
  <c r="J2720" i="3"/>
  <c r="K2720" i="3" s="1"/>
  <c r="L2720" i="3" s="1"/>
  <c r="F2720" i="3"/>
  <c r="G2720" i="3" s="1"/>
  <c r="H2720" i="3" s="1"/>
  <c r="N2717" i="3"/>
  <c r="N2714" i="3"/>
  <c r="N2712" i="3"/>
  <c r="J2712" i="3"/>
  <c r="K2712" i="3" s="1"/>
  <c r="L2712" i="3" s="1"/>
  <c r="F2712" i="3"/>
  <c r="G2712" i="3" s="1"/>
  <c r="H2712" i="3" s="1"/>
  <c r="N2708" i="3"/>
  <c r="J2708" i="3"/>
  <c r="K2708" i="3" s="1"/>
  <c r="L2708" i="3" s="1"/>
  <c r="F2708" i="3"/>
  <c r="G2708" i="3" s="1"/>
  <c r="H2708" i="3" s="1"/>
  <c r="N2704" i="3"/>
  <c r="J2704" i="3"/>
  <c r="K2704" i="3" s="1"/>
  <c r="L2704" i="3" s="1"/>
  <c r="F2704" i="3"/>
  <c r="G2704" i="3" s="1"/>
  <c r="H2704" i="3" s="1"/>
  <c r="N2701" i="3"/>
  <c r="J2701" i="3"/>
  <c r="K2701" i="3" s="1"/>
  <c r="L2701" i="3" s="1"/>
  <c r="F2701" i="3"/>
  <c r="G2701" i="3" s="1"/>
  <c r="H2701" i="3" s="1"/>
  <c r="N2697" i="3"/>
  <c r="J2697" i="3"/>
  <c r="K2697" i="3" s="1"/>
  <c r="L2697" i="3" s="1"/>
  <c r="F2697" i="3"/>
  <c r="G2697" i="3" s="1"/>
  <c r="H2697" i="3" s="1"/>
  <c r="N2693" i="3"/>
  <c r="J2693" i="3"/>
  <c r="K2693" i="3" s="1"/>
  <c r="L2693" i="3" s="1"/>
  <c r="F2693" i="3"/>
  <c r="G2693" i="3" s="1"/>
  <c r="H2693" i="3" s="1"/>
  <c r="N2689" i="3"/>
  <c r="N2686" i="3"/>
  <c r="J2686" i="3"/>
  <c r="K2686" i="3" s="1"/>
  <c r="L2686" i="3" s="1"/>
  <c r="F2686" i="3"/>
  <c r="G2686" i="3" s="1"/>
  <c r="H2686" i="3" s="1"/>
  <c r="N2682" i="3"/>
  <c r="N2679" i="3"/>
  <c r="J2679" i="3"/>
  <c r="K2679" i="3" s="1"/>
  <c r="L2679" i="3" s="1"/>
  <c r="F2679" i="3"/>
  <c r="N2673" i="3"/>
  <c r="J2673" i="3"/>
  <c r="K2673" i="3" s="1"/>
  <c r="L2673" i="3" s="1"/>
  <c r="F2673" i="3"/>
  <c r="G2673" i="3" s="1"/>
  <c r="H2673" i="3" s="1"/>
  <c r="N2669" i="3"/>
  <c r="J2669" i="3"/>
  <c r="K2669" i="3" s="1"/>
  <c r="L2669" i="3" s="1"/>
  <c r="F2669" i="3"/>
  <c r="G2669" i="3" s="1"/>
  <c r="H2669" i="3" s="1"/>
  <c r="N2666" i="3"/>
  <c r="J2666" i="3"/>
  <c r="K2666" i="3" s="1"/>
  <c r="L2666" i="3" s="1"/>
  <c r="F2666" i="3"/>
  <c r="G2666" i="3" s="1"/>
  <c r="H2666" i="3" s="1"/>
  <c r="N2663" i="3"/>
  <c r="J2663" i="3"/>
  <c r="K2663" i="3" s="1"/>
  <c r="L2663" i="3" s="1"/>
  <c r="F2663" i="3"/>
  <c r="G2663" i="3" s="1"/>
  <c r="H2663" i="3" s="1"/>
  <c r="N2659" i="3"/>
  <c r="J2659" i="3"/>
  <c r="K2659" i="3" s="1"/>
  <c r="L2659" i="3" s="1"/>
  <c r="F2659" i="3"/>
  <c r="G2659" i="3" s="1"/>
  <c r="H2659" i="3" s="1"/>
  <c r="N2655" i="3"/>
  <c r="J2655" i="3"/>
  <c r="K2655" i="3" s="1"/>
  <c r="L2655" i="3" s="1"/>
  <c r="F2655" i="3"/>
  <c r="G2655" i="3" s="1"/>
  <c r="H2655" i="3" s="1"/>
  <c r="J2652" i="3"/>
  <c r="K2652" i="3" s="1"/>
  <c r="L2652" i="3" s="1"/>
  <c r="F2652" i="3"/>
  <c r="G2652" i="3" s="1"/>
  <c r="H2652" i="3" s="1"/>
  <c r="J2650" i="3"/>
  <c r="K2650" i="3" s="1"/>
  <c r="L2650" i="3" s="1"/>
  <c r="F2650" i="3"/>
  <c r="G2650" i="3" s="1"/>
  <c r="H2650" i="3" s="1"/>
  <c r="N2646" i="3"/>
  <c r="J2646" i="3"/>
  <c r="K2646" i="3" s="1"/>
  <c r="L2646" i="3" s="1"/>
  <c r="F2646" i="3"/>
  <c r="G2646" i="3" s="1"/>
  <c r="H2646" i="3" s="1"/>
  <c r="N2643" i="3"/>
  <c r="J2643" i="3"/>
  <c r="K2643" i="3" s="1"/>
  <c r="L2643" i="3" s="1"/>
  <c r="F2643" i="3"/>
  <c r="G2643" i="3" s="1"/>
  <c r="H2643" i="3" s="1"/>
  <c r="N2639" i="3"/>
  <c r="J2639" i="3"/>
  <c r="K2639" i="3" s="1"/>
  <c r="L2639" i="3" s="1"/>
  <c r="F2639" i="3"/>
  <c r="G2639" i="3" s="1"/>
  <c r="H2639" i="3" s="1"/>
  <c r="N2635" i="3"/>
  <c r="J2635" i="3"/>
  <c r="K2635" i="3" s="1"/>
  <c r="L2635" i="3" s="1"/>
  <c r="F2635" i="3"/>
  <c r="N2632" i="3"/>
  <c r="J2632" i="3"/>
  <c r="K2632" i="3" s="1"/>
  <c r="L2632" i="3" s="1"/>
  <c r="F2632" i="3"/>
  <c r="G2632" i="3" s="1"/>
  <c r="H2632" i="3" s="1"/>
  <c r="N2628" i="3"/>
  <c r="J2626" i="3"/>
  <c r="K2626" i="3" s="1"/>
  <c r="L2626" i="3" s="1"/>
  <c r="F2626" i="3"/>
  <c r="G2626" i="3" s="1"/>
  <c r="H2626" i="3" s="1"/>
  <c r="N2622" i="3"/>
  <c r="J2622" i="3"/>
  <c r="K2622" i="3" s="1"/>
  <c r="L2622" i="3" s="1"/>
  <c r="F2622" i="3"/>
  <c r="G2622" i="3" s="1"/>
  <c r="H2622" i="3" s="1"/>
  <c r="N2618" i="3"/>
  <c r="N2615" i="3"/>
  <c r="J2615" i="3"/>
  <c r="K2615" i="3" s="1"/>
  <c r="L2615" i="3" s="1"/>
  <c r="F2615" i="3"/>
  <c r="G2615" i="3" s="1"/>
  <c r="H2615" i="3" s="1"/>
  <c r="J2612" i="3"/>
  <c r="K2612" i="3" s="1"/>
  <c r="L2612" i="3" s="1"/>
  <c r="F2612" i="3"/>
  <c r="G2612" i="3" s="1"/>
  <c r="H2612" i="3" s="1"/>
  <c r="N2609" i="3"/>
  <c r="J2609" i="3"/>
  <c r="K2609" i="3" s="1"/>
  <c r="L2609" i="3" s="1"/>
  <c r="F2609" i="3"/>
  <c r="G2609" i="3" s="1"/>
  <c r="H2609" i="3" s="1"/>
  <c r="J2606" i="3"/>
  <c r="K2606" i="3" s="1"/>
  <c r="L2606" i="3" s="1"/>
  <c r="F2606" i="3"/>
  <c r="G2606" i="3" s="1"/>
  <c r="H2606" i="3" s="1"/>
  <c r="N2602" i="3"/>
  <c r="J2602" i="3"/>
  <c r="K2602" i="3" s="1"/>
  <c r="L2602" i="3" s="1"/>
  <c r="F2602" i="3"/>
  <c r="G2602" i="3" s="1"/>
  <c r="H2602" i="3" s="1"/>
  <c r="N2598" i="3"/>
  <c r="J2598" i="3"/>
  <c r="K2598" i="3" s="1"/>
  <c r="L2598" i="3" s="1"/>
  <c r="F2598" i="3"/>
  <c r="G2598" i="3" s="1"/>
  <c r="H2598" i="3" s="1"/>
  <c r="N2590" i="3"/>
  <c r="J2590" i="3"/>
  <c r="K2590" i="3" s="1"/>
  <c r="L2590" i="3" s="1"/>
  <c r="F2590" i="3"/>
  <c r="G2590" i="3" s="1"/>
  <c r="H2590" i="3" s="1"/>
  <c r="N2585" i="3"/>
  <c r="J2585" i="3"/>
  <c r="K2585" i="3" s="1"/>
  <c r="L2585" i="3" s="1"/>
  <c r="F2585" i="3"/>
  <c r="G2585" i="3" s="1"/>
  <c r="H2585" i="3" s="1"/>
  <c r="N2581" i="3"/>
  <c r="J2581" i="3"/>
  <c r="K2581" i="3" s="1"/>
  <c r="L2581" i="3" s="1"/>
  <c r="F2581" i="3"/>
  <c r="G2581" i="3" s="1"/>
  <c r="H2581" i="3" s="1"/>
  <c r="N2577" i="3"/>
  <c r="J2577" i="3"/>
  <c r="K2577" i="3" s="1"/>
  <c r="L2577" i="3" s="1"/>
  <c r="F2577" i="3"/>
  <c r="G2577" i="3" s="1"/>
  <c r="H2577" i="3" s="1"/>
  <c r="D2576" i="3"/>
  <c r="N2575" i="3"/>
  <c r="J2575" i="3"/>
  <c r="K2575" i="3" s="1"/>
  <c r="L2575" i="3" s="1"/>
  <c r="F2575" i="3"/>
  <c r="G2575" i="3" s="1"/>
  <c r="H2575" i="3" s="1"/>
  <c r="N2572" i="3"/>
  <c r="J2572" i="3"/>
  <c r="K2572" i="3" s="1"/>
  <c r="L2572" i="3" s="1"/>
  <c r="F2572" i="3"/>
  <c r="G2572" i="3" s="1"/>
  <c r="H2572" i="3" s="1"/>
  <c r="J2569" i="3"/>
  <c r="K2569" i="3" s="1"/>
  <c r="L2569" i="3" s="1"/>
  <c r="F2569" i="3"/>
  <c r="G2569" i="3" s="1"/>
  <c r="H2569" i="3" s="1"/>
  <c r="N2565" i="3"/>
  <c r="N2563" i="3"/>
  <c r="J2563" i="3"/>
  <c r="K2563" i="3" s="1"/>
  <c r="L2563" i="3" s="1"/>
  <c r="F2563" i="3"/>
  <c r="G2563" i="3" s="1"/>
  <c r="H2563" i="3" s="1"/>
  <c r="N2559" i="3"/>
  <c r="J2559" i="3"/>
  <c r="K2559" i="3" s="1"/>
  <c r="L2559" i="3" s="1"/>
  <c r="F2559" i="3"/>
  <c r="G2559" i="3" s="1"/>
  <c r="H2559" i="3" s="1"/>
  <c r="J2556" i="3"/>
  <c r="K2556" i="3" s="1"/>
  <c r="L2556" i="3" s="1"/>
  <c r="F2556" i="3"/>
  <c r="G2556" i="3" s="1"/>
  <c r="H2556" i="3" s="1"/>
  <c r="N2553" i="3"/>
  <c r="J2553" i="3"/>
  <c r="K2553" i="3" s="1"/>
  <c r="L2553" i="3" s="1"/>
  <c r="F2553" i="3"/>
  <c r="G2553" i="3" s="1"/>
  <c r="H2553" i="3" s="1"/>
  <c r="N2549" i="3"/>
  <c r="J2549" i="3"/>
  <c r="K2549" i="3" s="1"/>
  <c r="L2549" i="3" s="1"/>
  <c r="F2549" i="3"/>
  <c r="G2549" i="3" s="1"/>
  <c r="H2549" i="3" s="1"/>
  <c r="N2545" i="3"/>
  <c r="J2545" i="3"/>
  <c r="K2545" i="3" s="1"/>
  <c r="L2545" i="3" s="1"/>
  <c r="F2545" i="3"/>
  <c r="G2545" i="3" s="1"/>
  <c r="H2545" i="3" s="1"/>
  <c r="N2541" i="3"/>
  <c r="J2541" i="3"/>
  <c r="K2541" i="3" s="1"/>
  <c r="L2541" i="3" s="1"/>
  <c r="F2541" i="3"/>
  <c r="G2541" i="3" s="1"/>
  <c r="H2541" i="3" s="1"/>
  <c r="N2537" i="3"/>
  <c r="J2537" i="3"/>
  <c r="K2537" i="3" s="1"/>
  <c r="L2537" i="3" s="1"/>
  <c r="F2537" i="3"/>
  <c r="G2537" i="3" s="1"/>
  <c r="H2537" i="3" s="1"/>
  <c r="N2534" i="3"/>
  <c r="J2534" i="3"/>
  <c r="K2534" i="3" s="1"/>
  <c r="L2534" i="3" s="1"/>
  <c r="F2534" i="3"/>
  <c r="G2534" i="3" s="1"/>
  <c r="H2534" i="3" s="1"/>
  <c r="N2530" i="3"/>
  <c r="J2530" i="3"/>
  <c r="K2530" i="3" s="1"/>
  <c r="L2530" i="3" s="1"/>
  <c r="F2530" i="3"/>
  <c r="G2530" i="3" s="1"/>
  <c r="H2530" i="3" s="1"/>
  <c r="N2527" i="3"/>
  <c r="J2527" i="3"/>
  <c r="K2527" i="3" s="1"/>
  <c r="L2527" i="3" s="1"/>
  <c r="F2527" i="3"/>
  <c r="G2527" i="3" s="1"/>
  <c r="H2527" i="3" s="1"/>
  <c r="J2525" i="3"/>
  <c r="K2525" i="3" s="1"/>
  <c r="L2525" i="3" s="1"/>
  <c r="F2525" i="3"/>
  <c r="G2525" i="3" s="1"/>
  <c r="H2525" i="3" s="1"/>
  <c r="J2522" i="3"/>
  <c r="K2522" i="3" s="1"/>
  <c r="L2522" i="3" s="1"/>
  <c r="F2522" i="3"/>
  <c r="G2522" i="3" s="1"/>
  <c r="H2522" i="3" s="1"/>
  <c r="N2519" i="3"/>
  <c r="J2519" i="3"/>
  <c r="K2519" i="3" s="1"/>
  <c r="L2519" i="3" s="1"/>
  <c r="F2519" i="3"/>
  <c r="G2519" i="3" s="1"/>
  <c r="H2519" i="3" s="1"/>
  <c r="N2516" i="3"/>
  <c r="J2516" i="3"/>
  <c r="K2516" i="3" s="1"/>
  <c r="L2516" i="3" s="1"/>
  <c r="F2516" i="3"/>
  <c r="G2516" i="3" s="1"/>
  <c r="H2516" i="3" s="1"/>
  <c r="N2512" i="3"/>
  <c r="J2512" i="3"/>
  <c r="K2512" i="3" s="1"/>
  <c r="L2512" i="3" s="1"/>
  <c r="F2512" i="3"/>
  <c r="G2512" i="3" s="1"/>
  <c r="H2512" i="3" s="1"/>
  <c r="N2508" i="3"/>
  <c r="J2508" i="3"/>
  <c r="K2508" i="3" s="1"/>
  <c r="L2508" i="3" s="1"/>
  <c r="F2508" i="3"/>
  <c r="G2508" i="3" s="1"/>
  <c r="H2508" i="3" s="1"/>
  <c r="N2504" i="3"/>
  <c r="N2501" i="3"/>
  <c r="J2501" i="3"/>
  <c r="K2501" i="3" s="1"/>
  <c r="L2501" i="3" s="1"/>
  <c r="F2501" i="3"/>
  <c r="G2501" i="3" s="1"/>
  <c r="H2501" i="3" s="1"/>
  <c r="N2497" i="3"/>
  <c r="J2497" i="3"/>
  <c r="K2497" i="3" s="1"/>
  <c r="L2497" i="3" s="1"/>
  <c r="F2497" i="3"/>
  <c r="G2497" i="3" s="1"/>
  <c r="H2497" i="3" s="1"/>
  <c r="N2494" i="3"/>
  <c r="J2494" i="3"/>
  <c r="K2494" i="3" s="1"/>
  <c r="L2494" i="3" s="1"/>
  <c r="F2494" i="3"/>
  <c r="G2494" i="3" s="1"/>
  <c r="H2494" i="3" s="1"/>
  <c r="J2491" i="3"/>
  <c r="K2491" i="3" s="1"/>
  <c r="L2491" i="3" s="1"/>
  <c r="F2491" i="3"/>
  <c r="G2491" i="3" s="1"/>
  <c r="H2491" i="3" s="1"/>
  <c r="N2487" i="3"/>
  <c r="J2487" i="3"/>
  <c r="K2487" i="3" s="1"/>
  <c r="L2487" i="3" s="1"/>
  <c r="F2487" i="3"/>
  <c r="G2487" i="3" s="1"/>
  <c r="H2487" i="3" s="1"/>
  <c r="N2483" i="3"/>
  <c r="J2483" i="3"/>
  <c r="K2483" i="3" s="1"/>
  <c r="L2483" i="3" s="1"/>
  <c r="F2483" i="3"/>
  <c r="G2483" i="3" s="1"/>
  <c r="H2483" i="3" s="1"/>
  <c r="J2480" i="3"/>
  <c r="K2480" i="3" s="1"/>
  <c r="L2480" i="3" s="1"/>
  <c r="F2480" i="3"/>
  <c r="G2480" i="3" s="1"/>
  <c r="H2480" i="3" s="1"/>
  <c r="N2476" i="3"/>
  <c r="J2476" i="3"/>
  <c r="K2476" i="3" s="1"/>
  <c r="L2476" i="3" s="1"/>
  <c r="F2476" i="3"/>
  <c r="G2476" i="3" s="1"/>
  <c r="H2476" i="3" s="1"/>
  <c r="N2472" i="3"/>
  <c r="N2469" i="3"/>
  <c r="J2469" i="3"/>
  <c r="K2469" i="3" s="1"/>
  <c r="L2469" i="3" s="1"/>
  <c r="F2469" i="3"/>
  <c r="G2469" i="3" s="1"/>
  <c r="H2469" i="3" s="1"/>
  <c r="N2462" i="3"/>
  <c r="J2462" i="3"/>
  <c r="K2462" i="3" s="1"/>
  <c r="L2462" i="3" s="1"/>
  <c r="F2462" i="3"/>
  <c r="G2462" i="3" s="1"/>
  <c r="H2462" i="3" s="1"/>
  <c r="J2459" i="3"/>
  <c r="K2459" i="3" s="1"/>
  <c r="L2459" i="3" s="1"/>
  <c r="F2459" i="3"/>
  <c r="G2459" i="3" s="1"/>
  <c r="H2459" i="3" s="1"/>
  <c r="N2455" i="3"/>
  <c r="J2455" i="3"/>
  <c r="K2455" i="3" s="1"/>
  <c r="L2455" i="3" s="1"/>
  <c r="F2455" i="3"/>
  <c r="G2455" i="3" s="1"/>
  <c r="H2455" i="3" s="1"/>
  <c r="N2452" i="3"/>
  <c r="J2452" i="3"/>
  <c r="K2452" i="3" s="1"/>
  <c r="L2452" i="3" s="1"/>
  <c r="F2452" i="3"/>
  <c r="G2452" i="3" s="1"/>
  <c r="H2452" i="3" s="1"/>
  <c r="N2448" i="3"/>
  <c r="J2448" i="3"/>
  <c r="K2448" i="3" s="1"/>
  <c r="L2448" i="3" s="1"/>
  <c r="F2448" i="3"/>
  <c r="G2448" i="3" s="1"/>
  <c r="H2448" i="3" s="1"/>
  <c r="J2445" i="3"/>
  <c r="K2445" i="3" s="1"/>
  <c r="L2445" i="3" s="1"/>
  <c r="F2445" i="3"/>
  <c r="G2445" i="3" s="1"/>
  <c r="H2445" i="3" s="1"/>
  <c r="N2441" i="3"/>
  <c r="J2441" i="3"/>
  <c r="K2441" i="3" s="1"/>
  <c r="L2441" i="3" s="1"/>
  <c r="F2441" i="3"/>
  <c r="G2441" i="3" s="1"/>
  <c r="H2441" i="3" s="1"/>
  <c r="N2438" i="3"/>
  <c r="J2438" i="3"/>
  <c r="K2438" i="3" s="1"/>
  <c r="L2438" i="3" s="1"/>
  <c r="F2438" i="3"/>
  <c r="G2438" i="3" s="1"/>
  <c r="H2438" i="3" s="1"/>
  <c r="N2434" i="3"/>
  <c r="J2434" i="3"/>
  <c r="K2434" i="3" s="1"/>
  <c r="L2434" i="3" s="1"/>
  <c r="F2434" i="3"/>
  <c r="G2434" i="3" s="1"/>
  <c r="H2434" i="3" s="1"/>
  <c r="N2431" i="3"/>
  <c r="J2431" i="3"/>
  <c r="K2431" i="3" s="1"/>
  <c r="L2431" i="3" s="1"/>
  <c r="F2431" i="3"/>
  <c r="G2431" i="3" s="1"/>
  <c r="H2431" i="3" s="1"/>
  <c r="N2428" i="3"/>
  <c r="J2428" i="3"/>
  <c r="K2428" i="3" s="1"/>
  <c r="L2428" i="3" s="1"/>
  <c r="F2428" i="3"/>
  <c r="G2428" i="3" s="1"/>
  <c r="H2428" i="3" s="1"/>
  <c r="N2424" i="3"/>
  <c r="J2424" i="3"/>
  <c r="K2424" i="3" s="1"/>
  <c r="L2424" i="3" s="1"/>
  <c r="F2424" i="3"/>
  <c r="G2424" i="3" s="1"/>
  <c r="H2424" i="3" s="1"/>
  <c r="N2420" i="3"/>
  <c r="J2420" i="3"/>
  <c r="K2420" i="3" s="1"/>
  <c r="L2420" i="3" s="1"/>
  <c r="F2420" i="3"/>
  <c r="G2420" i="3" s="1"/>
  <c r="H2420" i="3" s="1"/>
  <c r="N2416" i="3"/>
  <c r="J2416" i="3"/>
  <c r="K2416" i="3" s="1"/>
  <c r="L2416" i="3" s="1"/>
  <c r="F2416" i="3"/>
  <c r="G2416" i="3" s="1"/>
  <c r="H2416" i="3" s="1"/>
  <c r="N2413" i="3"/>
  <c r="J2413" i="3"/>
  <c r="K2413" i="3" s="1"/>
  <c r="L2413" i="3" s="1"/>
  <c r="F2413" i="3"/>
  <c r="G2413" i="3" s="1"/>
  <c r="H2413" i="3" s="1"/>
  <c r="N2410" i="3"/>
  <c r="J2410" i="3"/>
  <c r="K2410" i="3" s="1"/>
  <c r="L2410" i="3" s="1"/>
  <c r="F2410" i="3"/>
  <c r="G2410" i="3" s="1"/>
  <c r="H2410" i="3" s="1"/>
  <c r="N2407" i="3"/>
  <c r="J2407" i="3"/>
  <c r="K2407" i="3" s="1"/>
  <c r="L2407" i="3" s="1"/>
  <c r="F2407" i="3"/>
  <c r="G2407" i="3" s="1"/>
  <c r="H2407" i="3" s="1"/>
  <c r="N2403" i="3"/>
  <c r="J2403" i="3"/>
  <c r="K2403" i="3" s="1"/>
  <c r="L2403" i="3" s="1"/>
  <c r="F2403" i="3"/>
  <c r="G2403" i="3" s="1"/>
  <c r="H2403" i="3" s="1"/>
  <c r="N2400" i="3"/>
  <c r="J2400" i="3"/>
  <c r="K2400" i="3" s="1"/>
  <c r="L2400" i="3" s="1"/>
  <c r="F2400" i="3"/>
  <c r="G2400" i="3" s="1"/>
  <c r="H2400" i="3" s="1"/>
  <c r="J2398" i="3"/>
  <c r="K2398" i="3" s="1"/>
  <c r="L2398" i="3" s="1"/>
  <c r="F2398" i="3"/>
  <c r="G2398" i="3" s="1"/>
  <c r="H2398" i="3" s="1"/>
  <c r="N2395" i="3"/>
  <c r="J2395" i="3"/>
  <c r="K2395" i="3" s="1"/>
  <c r="L2395" i="3" s="1"/>
  <c r="F2395" i="3"/>
  <c r="G2395" i="3" s="1"/>
  <c r="H2395" i="3" s="1"/>
  <c r="N2389" i="3"/>
  <c r="N2387" i="3"/>
  <c r="J2387" i="3"/>
  <c r="K2387" i="3" s="1"/>
  <c r="L2387" i="3" s="1"/>
  <c r="F2387" i="3"/>
  <c r="G2387" i="3" s="1"/>
  <c r="H2387" i="3" s="1"/>
  <c r="N2383" i="3"/>
  <c r="J2383" i="3"/>
  <c r="K2383" i="3" s="1"/>
  <c r="L2383" i="3" s="1"/>
  <c r="F2383" i="3"/>
  <c r="G2383" i="3" s="1"/>
  <c r="H2383" i="3" s="1"/>
  <c r="N2380" i="3"/>
  <c r="J2380" i="3"/>
  <c r="K2380" i="3" s="1"/>
  <c r="L2380" i="3" s="1"/>
  <c r="F2380" i="3"/>
  <c r="G2380" i="3" s="1"/>
  <c r="H2380" i="3" s="1"/>
  <c r="N2377" i="3"/>
  <c r="J2377" i="3"/>
  <c r="K2377" i="3" s="1"/>
  <c r="L2377" i="3" s="1"/>
  <c r="F2377" i="3"/>
  <c r="G2377" i="3" s="1"/>
  <c r="H2377" i="3" s="1"/>
  <c r="N2374" i="3"/>
  <c r="J2374" i="3"/>
  <c r="K2374" i="3" s="1"/>
  <c r="L2374" i="3" s="1"/>
  <c r="F2374" i="3"/>
  <c r="G2374" i="3" s="1"/>
  <c r="H2374" i="3" s="1"/>
  <c r="N2370" i="3"/>
  <c r="J2370" i="3"/>
  <c r="K2370" i="3" s="1"/>
  <c r="L2370" i="3" s="1"/>
  <c r="F2370" i="3"/>
  <c r="G2370" i="3" s="1"/>
  <c r="H2370" i="3" s="1"/>
  <c r="N2366" i="3"/>
  <c r="N2364" i="3"/>
  <c r="J2364" i="3"/>
  <c r="K2364" i="3" s="1"/>
  <c r="L2364" i="3" s="1"/>
  <c r="F2364" i="3"/>
  <c r="G2364" i="3" s="1"/>
  <c r="H2364" i="3" s="1"/>
  <c r="N2360" i="3"/>
  <c r="N2357" i="3"/>
  <c r="J2357" i="3"/>
  <c r="K2357" i="3" s="1"/>
  <c r="L2357" i="3" s="1"/>
  <c r="F2357" i="3"/>
  <c r="G2357" i="3" s="1"/>
  <c r="H2357" i="3" s="1"/>
  <c r="N2353" i="3"/>
  <c r="J2353" i="3"/>
  <c r="K2353" i="3" s="1"/>
  <c r="L2353" i="3" s="1"/>
  <c r="F2353" i="3"/>
  <c r="G2353" i="3" s="1"/>
  <c r="H2353" i="3" s="1"/>
  <c r="J2350" i="3"/>
  <c r="K2350" i="3" s="1"/>
  <c r="L2350" i="3" s="1"/>
  <c r="F2350" i="3"/>
  <c r="G2350" i="3" s="1"/>
  <c r="H2350" i="3" s="1"/>
  <c r="N2346" i="3"/>
  <c r="J2346" i="3"/>
  <c r="K2346" i="3" s="1"/>
  <c r="L2346" i="3" s="1"/>
  <c r="F2346" i="3"/>
  <c r="G2346" i="3" s="1"/>
  <c r="H2346" i="3" s="1"/>
  <c r="N2343" i="3"/>
  <c r="J2343" i="3"/>
  <c r="K2343" i="3" s="1"/>
  <c r="L2343" i="3" s="1"/>
  <c r="F2343" i="3"/>
  <c r="G2343" i="3" s="1"/>
  <c r="H2343" i="3" s="1"/>
  <c r="N2339" i="3"/>
  <c r="J2339" i="3"/>
  <c r="K2339" i="3" s="1"/>
  <c r="L2339" i="3" s="1"/>
  <c r="F2339" i="3"/>
  <c r="G2339" i="3" s="1"/>
  <c r="H2339" i="3" s="1"/>
  <c r="N2335" i="3"/>
  <c r="J2335" i="3"/>
  <c r="K2335" i="3" s="1"/>
  <c r="L2335" i="3" s="1"/>
  <c r="F2335" i="3"/>
  <c r="G2335" i="3" s="1"/>
  <c r="H2335" i="3" s="1"/>
  <c r="N2331" i="3"/>
  <c r="J2331" i="3"/>
  <c r="K2331" i="3" s="1"/>
  <c r="L2331" i="3" s="1"/>
  <c r="F2331" i="3"/>
  <c r="G2331" i="3" s="1"/>
  <c r="H2331" i="3" s="1"/>
  <c r="N2324" i="3"/>
  <c r="J2324" i="3"/>
  <c r="K2324" i="3" s="1"/>
  <c r="L2324" i="3" s="1"/>
  <c r="F2324" i="3"/>
  <c r="G2324" i="3" s="1"/>
  <c r="H2324" i="3" s="1"/>
  <c r="N2321" i="3"/>
  <c r="J2321" i="3"/>
  <c r="K2321" i="3" s="1"/>
  <c r="L2321" i="3" s="1"/>
  <c r="F2321" i="3"/>
  <c r="G2321" i="3" s="1"/>
  <c r="H2321" i="3" s="1"/>
  <c r="N2317" i="3"/>
  <c r="J2317" i="3"/>
  <c r="K2317" i="3" s="1"/>
  <c r="L2317" i="3" s="1"/>
  <c r="F2317" i="3"/>
  <c r="G2317" i="3" s="1"/>
  <c r="H2317" i="3" s="1"/>
  <c r="N2314" i="3"/>
  <c r="J2314" i="3"/>
  <c r="K2314" i="3" s="1"/>
  <c r="L2314" i="3" s="1"/>
  <c r="F2314" i="3"/>
  <c r="G2314" i="3" s="1"/>
  <c r="H2314" i="3" s="1"/>
  <c r="N2311" i="3"/>
  <c r="J2311" i="3"/>
  <c r="K2311" i="3" s="1"/>
  <c r="L2311" i="3" s="1"/>
  <c r="F2311" i="3"/>
  <c r="G2311" i="3" s="1"/>
  <c r="H2311" i="3" s="1"/>
  <c r="N2307" i="3"/>
  <c r="J2307" i="3"/>
  <c r="K2307" i="3" s="1"/>
  <c r="L2307" i="3" s="1"/>
  <c r="F2307" i="3"/>
  <c r="G2307" i="3" s="1"/>
  <c r="H2307" i="3" s="1"/>
  <c r="N2303" i="3"/>
  <c r="J2303" i="3"/>
  <c r="K2303" i="3" s="1"/>
  <c r="L2303" i="3" s="1"/>
  <c r="F2303" i="3"/>
  <c r="G2303" i="3" s="1"/>
  <c r="H2303" i="3" s="1"/>
  <c r="N2298" i="3"/>
  <c r="J2298" i="3"/>
  <c r="K2298" i="3" s="1"/>
  <c r="L2298" i="3" s="1"/>
  <c r="F2298" i="3"/>
  <c r="G2298" i="3" s="1"/>
  <c r="H2298" i="3" s="1"/>
  <c r="N2295" i="3"/>
  <c r="J2295" i="3"/>
  <c r="K2295" i="3" s="1"/>
  <c r="L2295" i="3" s="1"/>
  <c r="F2295" i="3"/>
  <c r="G2295" i="3" s="1"/>
  <c r="H2295" i="3" s="1"/>
  <c r="N2292" i="3"/>
  <c r="J2292" i="3"/>
  <c r="K2292" i="3" s="1"/>
  <c r="L2292" i="3" s="1"/>
  <c r="F2292" i="3"/>
  <c r="G2292" i="3" s="1"/>
  <c r="H2292" i="3" s="1"/>
  <c r="N2288" i="3"/>
  <c r="J2288" i="3"/>
  <c r="K2288" i="3" s="1"/>
  <c r="L2288" i="3" s="1"/>
  <c r="F2288" i="3"/>
  <c r="G2288" i="3" s="1"/>
  <c r="H2288" i="3" s="1"/>
  <c r="N2285" i="3"/>
  <c r="J2285" i="3"/>
  <c r="K2285" i="3" s="1"/>
  <c r="L2285" i="3" s="1"/>
  <c r="F2285" i="3"/>
  <c r="G2285" i="3" s="1"/>
  <c r="H2285" i="3" s="1"/>
  <c r="N2281" i="3"/>
  <c r="J2281" i="3"/>
  <c r="K2281" i="3" s="1"/>
  <c r="L2281" i="3" s="1"/>
  <c r="F2281" i="3"/>
  <c r="G2281" i="3" s="1"/>
  <c r="H2281" i="3" s="1"/>
  <c r="N2277" i="3"/>
  <c r="J2277" i="3"/>
  <c r="K2277" i="3" s="1"/>
  <c r="L2277" i="3" s="1"/>
  <c r="F2277" i="3"/>
  <c r="G2277" i="3" s="1"/>
  <c r="H2277" i="3" s="1"/>
  <c r="N2271" i="3"/>
  <c r="J2271" i="3"/>
  <c r="K2271" i="3" s="1"/>
  <c r="L2271" i="3" s="1"/>
  <c r="F2271" i="3"/>
  <c r="G2271" i="3" s="1"/>
  <c r="H2271" i="3" s="1"/>
  <c r="J2268" i="3"/>
  <c r="K2268" i="3" s="1"/>
  <c r="L2268" i="3" s="1"/>
  <c r="F2268" i="3"/>
  <c r="G2268" i="3" s="1"/>
  <c r="H2268" i="3" s="1"/>
  <c r="N2264" i="3"/>
  <c r="J2264" i="3"/>
  <c r="K2264" i="3" s="1"/>
  <c r="L2264" i="3" s="1"/>
  <c r="F2264" i="3"/>
  <c r="G2264" i="3" s="1"/>
  <c r="H2264" i="3" s="1"/>
  <c r="N2262" i="3"/>
  <c r="J2262" i="3"/>
  <c r="K2262" i="3" s="1"/>
  <c r="L2262" i="3" s="1"/>
  <c r="F2262" i="3"/>
  <c r="G2262" i="3" s="1"/>
  <c r="H2262" i="3" s="1"/>
  <c r="N2259" i="3"/>
  <c r="J2259" i="3"/>
  <c r="K2259" i="3" s="1"/>
  <c r="L2259" i="3" s="1"/>
  <c r="F2259" i="3"/>
  <c r="G2259" i="3" s="1"/>
  <c r="H2259" i="3" s="1"/>
  <c r="N2255" i="3"/>
  <c r="J2255" i="3"/>
  <c r="K2255" i="3" s="1"/>
  <c r="L2255" i="3" s="1"/>
  <c r="F2255" i="3"/>
  <c r="G2255" i="3" s="1"/>
  <c r="H2255" i="3" s="1"/>
  <c r="N2251" i="3"/>
  <c r="J2251" i="3"/>
  <c r="K2251" i="3" s="1"/>
  <c r="L2251" i="3" s="1"/>
  <c r="F2251" i="3"/>
  <c r="G2251" i="3" s="1"/>
  <c r="H2251" i="3" s="1"/>
  <c r="N2247" i="3"/>
  <c r="N2245" i="3"/>
  <c r="J2245" i="3"/>
  <c r="K2245" i="3" s="1"/>
  <c r="L2245" i="3" s="1"/>
  <c r="F2245" i="3"/>
  <c r="G2245" i="3" s="1"/>
  <c r="H2245" i="3" s="1"/>
  <c r="N2242" i="3"/>
  <c r="J2242" i="3"/>
  <c r="K2242" i="3" s="1"/>
  <c r="L2242" i="3" s="1"/>
  <c r="F2242" i="3"/>
  <c r="G2242" i="3" s="1"/>
  <c r="H2242" i="3" s="1"/>
  <c r="N2239" i="3"/>
  <c r="J2239" i="3"/>
  <c r="K2239" i="3" s="1"/>
  <c r="L2239" i="3" s="1"/>
  <c r="F2239" i="3"/>
  <c r="G2239" i="3" s="1"/>
  <c r="H2239" i="3" s="1"/>
  <c r="N2236" i="3"/>
  <c r="J2236" i="3"/>
  <c r="K2236" i="3" s="1"/>
  <c r="L2236" i="3" s="1"/>
  <c r="F2236" i="3"/>
  <c r="G2236" i="3" s="1"/>
  <c r="H2236" i="3" s="1"/>
  <c r="N2232" i="3"/>
  <c r="J2232" i="3"/>
  <c r="K2232" i="3" s="1"/>
  <c r="L2232" i="3" s="1"/>
  <c r="F2232" i="3"/>
  <c r="G2232" i="3" s="1"/>
  <c r="H2232" i="3" s="1"/>
  <c r="N2228" i="3"/>
  <c r="J2228" i="3"/>
  <c r="K2228" i="3" s="1"/>
  <c r="L2228" i="3" s="1"/>
  <c r="F2228" i="3"/>
  <c r="G2228" i="3" s="1"/>
  <c r="H2228" i="3" s="1"/>
  <c r="N2224" i="3"/>
  <c r="J2224" i="3"/>
  <c r="K2224" i="3" s="1"/>
  <c r="L2224" i="3" s="1"/>
  <c r="F2224" i="3"/>
  <c r="G2224" i="3" s="1"/>
  <c r="H2224" i="3" s="1"/>
  <c r="N2220" i="3"/>
  <c r="J2220" i="3"/>
  <c r="K2220" i="3" s="1"/>
  <c r="L2220" i="3" s="1"/>
  <c r="F2220" i="3"/>
  <c r="G2220" i="3" s="1"/>
  <c r="H2220" i="3" s="1"/>
  <c r="N2216" i="3"/>
  <c r="N2213" i="3"/>
  <c r="J2213" i="3"/>
  <c r="K2213" i="3" s="1"/>
  <c r="L2213" i="3" s="1"/>
  <c r="F2213" i="3"/>
  <c r="G2213" i="3" s="1"/>
  <c r="H2213" i="3" s="1"/>
  <c r="J2210" i="3"/>
  <c r="K2210" i="3" s="1"/>
  <c r="L2210" i="3" s="1"/>
  <c r="F2210" i="3"/>
  <c r="G2210" i="3" s="1"/>
  <c r="H2210" i="3" s="1"/>
  <c r="N2206" i="3"/>
  <c r="N2204" i="3"/>
  <c r="N2201" i="3"/>
  <c r="J2201" i="3"/>
  <c r="K2201" i="3" s="1"/>
  <c r="L2201" i="3" s="1"/>
  <c r="F2201" i="3"/>
  <c r="G2201" i="3" s="1"/>
  <c r="H2201" i="3" s="1"/>
  <c r="N2198" i="3"/>
  <c r="N2195" i="3"/>
  <c r="J2195" i="3"/>
  <c r="K2195" i="3" s="1"/>
  <c r="L2195" i="3" s="1"/>
  <c r="F2195" i="3"/>
  <c r="G2195" i="3" s="1"/>
  <c r="H2195" i="3" s="1"/>
  <c r="N2192" i="3"/>
  <c r="N2189" i="3"/>
  <c r="J2189" i="3"/>
  <c r="K2189" i="3" s="1"/>
  <c r="L2189" i="3" s="1"/>
  <c r="F2189" i="3"/>
  <c r="G2189" i="3" s="1"/>
  <c r="H2189" i="3" s="1"/>
  <c r="N2185" i="3"/>
  <c r="J2185" i="3"/>
  <c r="K2185" i="3" s="1"/>
  <c r="L2185" i="3" s="1"/>
  <c r="F2185" i="3"/>
  <c r="G2185" i="3" s="1"/>
  <c r="H2185" i="3" s="1"/>
  <c r="N2181" i="3"/>
  <c r="J2181" i="3"/>
  <c r="K2181" i="3" s="1"/>
  <c r="L2181" i="3" s="1"/>
  <c r="F2181" i="3"/>
  <c r="G2181" i="3" s="1"/>
  <c r="H2181" i="3" s="1"/>
  <c r="N2177" i="3"/>
  <c r="N2175" i="3"/>
  <c r="J2175" i="3"/>
  <c r="K2175" i="3" s="1"/>
  <c r="L2175" i="3" s="1"/>
  <c r="F2175" i="3"/>
  <c r="G2175" i="3" s="1"/>
  <c r="H2175" i="3" s="1"/>
  <c r="J2173" i="3"/>
  <c r="K2173" i="3" s="1"/>
  <c r="L2173" i="3" s="1"/>
  <c r="F2173" i="3"/>
  <c r="G2173" i="3" s="1"/>
  <c r="H2173" i="3" s="1"/>
  <c r="N2170" i="3"/>
  <c r="J2170" i="3"/>
  <c r="K2170" i="3" s="1"/>
  <c r="L2170" i="3" s="1"/>
  <c r="F2170" i="3"/>
  <c r="G2170" i="3" s="1"/>
  <c r="H2170" i="3" s="1"/>
  <c r="N2166" i="3"/>
  <c r="J2166" i="3"/>
  <c r="K2166" i="3" s="1"/>
  <c r="L2166" i="3" s="1"/>
  <c r="F2166" i="3"/>
  <c r="G2166" i="3" s="1"/>
  <c r="H2166" i="3" s="1"/>
  <c r="N2163" i="3"/>
  <c r="J2163" i="3"/>
  <c r="K2163" i="3" s="1"/>
  <c r="L2163" i="3" s="1"/>
  <c r="F2163" i="3"/>
  <c r="G2163" i="3" s="1"/>
  <c r="H2163" i="3" s="1"/>
  <c r="N2159" i="3"/>
  <c r="J2159" i="3"/>
  <c r="K2159" i="3" s="1"/>
  <c r="L2159" i="3" s="1"/>
  <c r="F2159" i="3"/>
  <c r="G2159" i="3" s="1"/>
  <c r="H2159" i="3" s="1"/>
  <c r="J2157" i="3"/>
  <c r="K2157" i="3" s="1"/>
  <c r="L2157" i="3" s="1"/>
  <c r="F2157" i="3"/>
  <c r="G2157" i="3" s="1"/>
  <c r="H2157" i="3" s="1"/>
  <c r="N2153" i="3"/>
  <c r="N2151" i="3"/>
  <c r="J2151" i="3"/>
  <c r="K2151" i="3" s="1"/>
  <c r="L2151" i="3" s="1"/>
  <c r="F2151" i="3"/>
  <c r="G2151" i="3" s="1"/>
  <c r="H2151" i="3" s="1"/>
  <c r="N2147" i="3"/>
  <c r="J2147" i="3"/>
  <c r="K2147" i="3" s="1"/>
  <c r="L2147" i="3" s="1"/>
  <c r="F2147" i="3"/>
  <c r="G2147" i="3" s="1"/>
  <c r="H2147" i="3" s="1"/>
  <c r="N2145" i="3"/>
  <c r="N2142" i="3"/>
  <c r="J2142" i="3"/>
  <c r="K2142" i="3" s="1"/>
  <c r="L2142" i="3" s="1"/>
  <c r="F2142" i="3"/>
  <c r="G2142" i="3" s="1"/>
  <c r="H2142" i="3" s="1"/>
  <c r="N2138" i="3"/>
  <c r="J2137" i="3"/>
  <c r="K2137" i="3" s="1"/>
  <c r="L2137" i="3" s="1"/>
  <c r="F2137" i="3"/>
  <c r="G2137" i="3" s="1"/>
  <c r="H2137" i="3" s="1"/>
  <c r="N2133" i="3"/>
  <c r="J2133" i="3"/>
  <c r="K2133" i="3" s="1"/>
  <c r="L2133" i="3" s="1"/>
  <c r="F2133" i="3"/>
  <c r="G2133" i="3" s="1"/>
  <c r="H2133" i="3" s="1"/>
  <c r="N2129" i="3"/>
  <c r="J2129" i="3"/>
  <c r="K2129" i="3" s="1"/>
  <c r="L2129" i="3" s="1"/>
  <c r="F2129" i="3"/>
  <c r="G2129" i="3" s="1"/>
  <c r="H2129" i="3" s="1"/>
  <c r="N2125" i="3"/>
  <c r="J2125" i="3"/>
  <c r="K2125" i="3" s="1"/>
  <c r="L2125" i="3" s="1"/>
  <c r="F2125" i="3"/>
  <c r="G2125" i="3" s="1"/>
  <c r="H2125" i="3" s="1"/>
  <c r="N2121" i="3"/>
  <c r="J2121" i="3"/>
  <c r="K2121" i="3" s="1"/>
  <c r="L2121" i="3" s="1"/>
  <c r="F2121" i="3"/>
  <c r="G2121" i="3" s="1"/>
  <c r="H2121" i="3" s="1"/>
  <c r="D2120" i="3"/>
  <c r="N2118" i="3"/>
  <c r="J2118" i="3"/>
  <c r="K2118" i="3" s="1"/>
  <c r="L2118" i="3" s="1"/>
  <c r="F2118" i="3"/>
  <c r="G2118" i="3" s="1"/>
  <c r="H2118" i="3" s="1"/>
  <c r="N2114" i="3"/>
  <c r="J2114" i="3"/>
  <c r="K2114" i="3" s="1"/>
  <c r="L2114" i="3" s="1"/>
  <c r="F2114" i="3"/>
  <c r="G2114" i="3" s="1"/>
  <c r="H2114" i="3" s="1"/>
  <c r="N2110" i="3"/>
  <c r="J2108" i="3"/>
  <c r="K2108" i="3" s="1"/>
  <c r="L2108" i="3" s="1"/>
  <c r="F2108" i="3"/>
  <c r="G2108" i="3" s="1"/>
  <c r="H2108" i="3" s="1"/>
  <c r="J2105" i="3"/>
  <c r="K2105" i="3" s="1"/>
  <c r="L2105" i="3" s="1"/>
  <c r="F2105" i="3"/>
  <c r="G2105" i="3" s="1"/>
  <c r="H2105" i="3" s="1"/>
  <c r="N2101" i="3"/>
  <c r="J2101" i="3"/>
  <c r="K2101" i="3" s="1"/>
  <c r="L2101" i="3" s="1"/>
  <c r="F2101" i="3"/>
  <c r="G2101" i="3" s="1"/>
  <c r="H2101" i="3" s="1"/>
  <c r="N2097" i="3"/>
  <c r="J2097" i="3"/>
  <c r="K2097" i="3" s="1"/>
  <c r="L2097" i="3" s="1"/>
  <c r="F2097" i="3"/>
  <c r="G2097" i="3" s="1"/>
  <c r="H2097" i="3" s="1"/>
  <c r="N2094" i="3"/>
  <c r="J2094" i="3"/>
  <c r="K2094" i="3" s="1"/>
  <c r="L2094" i="3" s="1"/>
  <c r="F2094" i="3"/>
  <c r="G2094" i="3" s="1"/>
  <c r="H2094" i="3" s="1"/>
  <c r="N2091" i="3"/>
  <c r="J2091" i="3"/>
  <c r="K2091" i="3" s="1"/>
  <c r="L2091" i="3" s="1"/>
  <c r="F2091" i="3"/>
  <c r="G2091" i="3" s="1"/>
  <c r="H2091" i="3" s="1"/>
  <c r="J2088" i="3"/>
  <c r="K2088" i="3" s="1"/>
  <c r="L2088" i="3" s="1"/>
  <c r="F2088" i="3"/>
  <c r="G2088" i="3" s="1"/>
  <c r="H2088" i="3" s="1"/>
  <c r="N2085" i="3"/>
  <c r="J2085" i="3"/>
  <c r="K2085" i="3" s="1"/>
  <c r="L2085" i="3" s="1"/>
  <c r="F2085" i="3"/>
  <c r="G2085" i="3" s="1"/>
  <c r="H2085" i="3" s="1"/>
  <c r="N2081" i="3"/>
  <c r="J2081" i="3"/>
  <c r="K2081" i="3" s="1"/>
  <c r="L2081" i="3" s="1"/>
  <c r="F2081" i="3"/>
  <c r="G2081" i="3" s="1"/>
  <c r="H2081" i="3" s="1"/>
  <c r="J2078" i="3"/>
  <c r="K2078" i="3" s="1"/>
  <c r="L2078" i="3" s="1"/>
  <c r="F2078" i="3"/>
  <c r="G2078" i="3" s="1"/>
  <c r="H2078" i="3" s="1"/>
  <c r="N2075" i="3"/>
  <c r="J2075" i="3"/>
  <c r="K2075" i="3" s="1"/>
  <c r="L2075" i="3" s="1"/>
  <c r="F2075" i="3"/>
  <c r="G2075" i="3" s="1"/>
  <c r="H2075" i="3" s="1"/>
  <c r="N2071" i="3"/>
  <c r="J2071" i="3"/>
  <c r="K2071" i="3" s="1"/>
  <c r="L2071" i="3" s="1"/>
  <c r="F2071" i="3"/>
  <c r="G2071" i="3" s="1"/>
  <c r="H2071" i="3" s="1"/>
  <c r="J2068" i="3"/>
  <c r="K2068" i="3" s="1"/>
  <c r="L2068" i="3" s="1"/>
  <c r="F2068" i="3"/>
  <c r="G2068" i="3" s="1"/>
  <c r="H2068" i="3" s="1"/>
  <c r="J2065" i="3"/>
  <c r="K2065" i="3" s="1"/>
  <c r="L2065" i="3" s="1"/>
  <c r="F2065" i="3"/>
  <c r="G2065" i="3" s="1"/>
  <c r="H2065" i="3" s="1"/>
  <c r="N2061" i="3"/>
  <c r="J2061" i="3"/>
  <c r="K2061" i="3" s="1"/>
  <c r="L2061" i="3" s="1"/>
  <c r="F2061" i="3"/>
  <c r="G2061" i="3" s="1"/>
  <c r="H2061" i="3" s="1"/>
  <c r="N2058" i="3"/>
  <c r="J2058" i="3"/>
  <c r="K2058" i="3" s="1"/>
  <c r="L2058" i="3" s="1"/>
  <c r="F2058" i="3"/>
  <c r="G2058" i="3" s="1"/>
  <c r="H2058" i="3" s="1"/>
  <c r="N2051" i="3"/>
  <c r="J2051" i="3"/>
  <c r="K2051" i="3" s="1"/>
  <c r="L2051" i="3" s="1"/>
  <c r="F2051" i="3"/>
  <c r="G2051" i="3" s="1"/>
  <c r="H2051" i="3" s="1"/>
  <c r="J2048" i="3"/>
  <c r="K2048" i="3" s="1"/>
  <c r="L2048" i="3" s="1"/>
  <c r="F2048" i="3"/>
  <c r="G2048" i="3" s="1"/>
  <c r="H2048" i="3" s="1"/>
  <c r="N2045" i="3"/>
  <c r="J2045" i="3"/>
  <c r="K2045" i="3" s="1"/>
  <c r="L2045" i="3" s="1"/>
  <c r="F2045" i="3"/>
  <c r="G2045" i="3" s="1"/>
  <c r="H2045" i="3" s="1"/>
  <c r="N2041" i="3"/>
  <c r="J2041" i="3"/>
  <c r="K2041" i="3" s="1"/>
  <c r="L2041" i="3" s="1"/>
  <c r="F2041" i="3"/>
  <c r="G2041" i="3" s="1"/>
  <c r="H2041" i="3" s="1"/>
  <c r="N2037" i="3"/>
  <c r="J2037" i="3"/>
  <c r="K2037" i="3" s="1"/>
  <c r="L2037" i="3" s="1"/>
  <c r="F2037" i="3"/>
  <c r="G2037" i="3" s="1"/>
  <c r="H2037" i="3" s="1"/>
  <c r="J2032" i="3"/>
  <c r="K2032" i="3" s="1"/>
  <c r="L2032" i="3" s="1"/>
  <c r="F2032" i="3"/>
  <c r="G2032" i="3" s="1"/>
  <c r="H2032" i="3" s="1"/>
  <c r="N2028" i="3"/>
  <c r="J2028" i="3"/>
  <c r="K2028" i="3" s="1"/>
  <c r="L2028" i="3" s="1"/>
  <c r="F2028" i="3"/>
  <c r="G2028" i="3" s="1"/>
  <c r="H2028" i="3" s="1"/>
  <c r="N2024" i="3"/>
  <c r="J2024" i="3"/>
  <c r="K2024" i="3" s="1"/>
  <c r="L2024" i="3" s="1"/>
  <c r="F2024" i="3"/>
  <c r="G2024" i="3" s="1"/>
  <c r="H2024" i="3" s="1"/>
  <c r="N2020" i="3"/>
  <c r="J2020" i="3"/>
  <c r="K2020" i="3" s="1"/>
  <c r="L2020" i="3" s="1"/>
  <c r="F2020" i="3"/>
  <c r="G2020" i="3" s="1"/>
  <c r="H2020" i="3" s="1"/>
  <c r="N2016" i="3"/>
  <c r="J2016" i="3"/>
  <c r="K2016" i="3" s="1"/>
  <c r="L2016" i="3" s="1"/>
  <c r="F2016" i="3"/>
  <c r="G2016" i="3" s="1"/>
  <c r="H2016" i="3" s="1"/>
  <c r="N2013" i="3"/>
  <c r="J2013" i="3"/>
  <c r="K2013" i="3" s="1"/>
  <c r="L2013" i="3" s="1"/>
  <c r="F2013" i="3"/>
  <c r="G2013" i="3" s="1"/>
  <c r="H2013" i="3" s="1"/>
  <c r="N2009" i="3"/>
  <c r="J2007" i="3"/>
  <c r="K2007" i="3" s="1"/>
  <c r="L2007" i="3" s="1"/>
  <c r="F2007" i="3"/>
  <c r="G2007" i="3" s="1"/>
  <c r="H2007" i="3" s="1"/>
  <c r="J2004" i="3"/>
  <c r="K2004" i="3" s="1"/>
  <c r="L2004" i="3" s="1"/>
  <c r="F2004" i="3"/>
  <c r="G2004" i="3" s="1"/>
  <c r="H2004" i="3" s="1"/>
  <c r="J2001" i="3"/>
  <c r="K2001" i="3" s="1"/>
  <c r="L2001" i="3" s="1"/>
  <c r="F2001" i="3"/>
  <c r="G2001" i="3" s="1"/>
  <c r="H2001" i="3" s="1"/>
  <c r="N1998" i="3"/>
  <c r="J1998" i="3"/>
  <c r="K1998" i="3" s="1"/>
  <c r="L1998" i="3" s="1"/>
  <c r="F1998" i="3"/>
  <c r="G1998" i="3" s="1"/>
  <c r="H1998" i="3" s="1"/>
  <c r="J1995" i="3"/>
  <c r="K1995" i="3" s="1"/>
  <c r="L1995" i="3" s="1"/>
  <c r="F1995" i="3"/>
  <c r="G1995" i="3" s="1"/>
  <c r="H1995" i="3" s="1"/>
  <c r="N1992" i="3"/>
  <c r="J1992" i="3"/>
  <c r="K1992" i="3" s="1"/>
  <c r="L1992" i="3" s="1"/>
  <c r="F1992" i="3"/>
  <c r="G1992" i="3" s="1"/>
  <c r="H1992" i="3" s="1"/>
  <c r="N1988" i="3"/>
  <c r="J1988" i="3"/>
  <c r="K1988" i="3" s="1"/>
  <c r="L1988" i="3" s="1"/>
  <c r="F1988" i="3"/>
  <c r="G1988" i="3" s="1"/>
  <c r="H1988" i="3" s="1"/>
  <c r="N1985" i="3"/>
  <c r="J1985" i="3"/>
  <c r="K1985" i="3" s="1"/>
  <c r="L1985" i="3" s="1"/>
  <c r="F1985" i="3"/>
  <c r="G1985" i="3" s="1"/>
  <c r="H1985" i="3" s="1"/>
  <c r="J1982" i="3"/>
  <c r="K1982" i="3" s="1"/>
  <c r="L1982" i="3" s="1"/>
  <c r="F1982" i="3"/>
  <c r="G1982" i="3" s="1"/>
  <c r="H1982" i="3" s="1"/>
  <c r="N1978" i="3"/>
  <c r="J1978" i="3"/>
  <c r="K1978" i="3" s="1"/>
  <c r="L1978" i="3" s="1"/>
  <c r="F1978" i="3"/>
  <c r="G1978" i="3" s="1"/>
  <c r="H1978" i="3" s="1"/>
  <c r="N1974" i="3"/>
  <c r="J1974" i="3"/>
  <c r="K1974" i="3" s="1"/>
  <c r="L1974" i="3" s="1"/>
  <c r="F1974" i="3"/>
  <c r="G1974" i="3" s="1"/>
  <c r="H1974" i="3" s="1"/>
  <c r="J1972" i="3"/>
  <c r="K1972" i="3" s="1"/>
  <c r="L1972" i="3" s="1"/>
  <c r="F1972" i="3"/>
  <c r="G1972" i="3" s="1"/>
  <c r="H1972" i="3" s="1"/>
  <c r="N1968" i="3"/>
  <c r="J1968" i="3"/>
  <c r="K1968" i="3" s="1"/>
  <c r="L1968" i="3" s="1"/>
  <c r="F1968" i="3"/>
  <c r="G1968" i="3" s="1"/>
  <c r="H1968" i="3" s="1"/>
  <c r="J1965" i="3"/>
  <c r="K1965" i="3" s="1"/>
  <c r="L1965" i="3" s="1"/>
  <c r="F1965" i="3"/>
  <c r="G1965" i="3" s="1"/>
  <c r="H1965" i="3" s="1"/>
  <c r="N1961" i="3"/>
  <c r="J1961" i="3"/>
  <c r="K1961" i="3" s="1"/>
  <c r="L1961" i="3" s="1"/>
  <c r="F1961" i="3"/>
  <c r="G1961" i="3" s="1"/>
  <c r="H1961" i="3" s="1"/>
  <c r="N1958" i="3"/>
  <c r="J1958" i="3"/>
  <c r="K1958" i="3" s="1"/>
  <c r="L1958" i="3" s="1"/>
  <c r="F1958" i="3"/>
  <c r="G1958" i="3" s="1"/>
  <c r="H1958" i="3" s="1"/>
  <c r="N1954" i="3"/>
  <c r="J1954" i="3"/>
  <c r="K1954" i="3" s="1"/>
  <c r="L1954" i="3" s="1"/>
  <c r="F1954" i="3"/>
  <c r="G1954" i="3" s="1"/>
  <c r="H1954" i="3" s="1"/>
  <c r="N1951" i="3"/>
  <c r="J1951" i="3"/>
  <c r="K1951" i="3" s="1"/>
  <c r="L1951" i="3" s="1"/>
  <c r="F1951" i="3"/>
  <c r="G1951" i="3" s="1"/>
  <c r="H1951" i="3" s="1"/>
  <c r="N1948" i="3"/>
  <c r="J1948" i="3"/>
  <c r="K1948" i="3" s="1"/>
  <c r="L1948" i="3" s="1"/>
  <c r="F1948" i="3"/>
  <c r="G1948" i="3" s="1"/>
  <c r="H1948" i="3" s="1"/>
  <c r="J1945" i="3"/>
  <c r="K1945" i="3" s="1"/>
  <c r="L1945" i="3" s="1"/>
  <c r="F1945" i="3"/>
  <c r="G1945" i="3" s="1"/>
  <c r="H1945" i="3" s="1"/>
  <c r="J1942" i="3"/>
  <c r="K1942" i="3" s="1"/>
  <c r="L1942" i="3" s="1"/>
  <c r="F1942" i="3"/>
  <c r="G1942" i="3" s="1"/>
  <c r="H1942" i="3" s="1"/>
  <c r="N1939" i="3"/>
  <c r="N1936" i="3"/>
  <c r="N1933" i="3"/>
  <c r="J1933" i="3"/>
  <c r="K1933" i="3" s="1"/>
  <c r="L1933" i="3" s="1"/>
  <c r="F1933" i="3"/>
  <c r="G1933" i="3" s="1"/>
  <c r="H1933" i="3" s="1"/>
  <c r="N1929" i="3"/>
  <c r="J1929" i="3"/>
  <c r="K1929" i="3" s="1"/>
  <c r="L1929" i="3" s="1"/>
  <c r="F1929" i="3"/>
  <c r="G1929" i="3" s="1"/>
  <c r="H1929" i="3" s="1"/>
  <c r="J1926" i="3"/>
  <c r="K1926" i="3" s="1"/>
  <c r="L1926" i="3" s="1"/>
  <c r="F1926" i="3"/>
  <c r="G1926" i="3" s="1"/>
  <c r="H1926" i="3" s="1"/>
  <c r="N1923" i="3"/>
  <c r="J1923" i="3"/>
  <c r="K1923" i="3" s="1"/>
  <c r="L1923" i="3" s="1"/>
  <c r="F1923" i="3"/>
  <c r="G1923" i="3" s="1"/>
  <c r="H1923" i="3" s="1"/>
  <c r="J1920" i="3"/>
  <c r="K1920" i="3" s="1"/>
  <c r="L1920" i="3" s="1"/>
  <c r="F1920" i="3"/>
  <c r="G1920" i="3" s="1"/>
  <c r="H1920" i="3" s="1"/>
  <c r="N1916" i="3"/>
  <c r="J1916" i="3"/>
  <c r="K1916" i="3" s="1"/>
  <c r="L1916" i="3" s="1"/>
  <c r="F1916" i="3"/>
  <c r="G1916" i="3" s="1"/>
  <c r="H1916" i="3" s="1"/>
  <c r="N1912" i="3"/>
  <c r="J1912" i="3"/>
  <c r="K1912" i="3" s="1"/>
  <c r="L1912" i="3" s="1"/>
  <c r="F1912" i="3"/>
  <c r="G1912" i="3" s="1"/>
  <c r="H1912" i="3" s="1"/>
  <c r="N1908" i="3"/>
  <c r="J1908" i="3"/>
  <c r="K1908" i="3" s="1"/>
  <c r="L1908" i="3" s="1"/>
  <c r="F1908" i="3"/>
  <c r="G1908" i="3" s="1"/>
  <c r="H1908" i="3" s="1"/>
  <c r="N1904" i="3"/>
  <c r="J1904" i="3"/>
  <c r="K1904" i="3" s="1"/>
  <c r="L1904" i="3" s="1"/>
  <c r="F1904" i="3"/>
  <c r="G1904" i="3" s="1"/>
  <c r="H1904" i="3" s="1"/>
  <c r="J1901" i="3"/>
  <c r="K1901" i="3" s="1"/>
  <c r="L1901" i="3" s="1"/>
  <c r="F1901" i="3"/>
  <c r="G1901" i="3" s="1"/>
  <c r="H1901" i="3" s="1"/>
  <c r="N1897" i="3"/>
  <c r="J1897" i="3"/>
  <c r="K1897" i="3" s="1"/>
  <c r="L1897" i="3" s="1"/>
  <c r="F1897" i="3"/>
  <c r="G1897" i="3" s="1"/>
  <c r="H1897" i="3" s="1"/>
  <c r="N1893" i="3"/>
  <c r="J1893" i="3"/>
  <c r="K1893" i="3" s="1"/>
  <c r="L1893" i="3" s="1"/>
  <c r="F1893" i="3"/>
  <c r="G1893" i="3" s="1"/>
  <c r="H1893" i="3" s="1"/>
  <c r="N1889" i="3"/>
  <c r="J1889" i="3"/>
  <c r="K1889" i="3" s="1"/>
  <c r="L1889" i="3" s="1"/>
  <c r="F1889" i="3"/>
  <c r="G1889" i="3" s="1"/>
  <c r="H1889" i="3" s="1"/>
  <c r="N1885" i="3"/>
  <c r="J1885" i="3"/>
  <c r="K1885" i="3" s="1"/>
  <c r="L1885" i="3" s="1"/>
  <c r="F1885" i="3"/>
  <c r="G1885" i="3" s="1"/>
  <c r="H1885" i="3" s="1"/>
  <c r="N1881" i="3"/>
  <c r="J1881" i="3"/>
  <c r="K1881" i="3" s="1"/>
  <c r="L1881" i="3" s="1"/>
  <c r="F1881" i="3"/>
  <c r="G1881" i="3" s="1"/>
  <c r="H1881" i="3" s="1"/>
  <c r="N1877" i="3"/>
  <c r="J1877" i="3"/>
  <c r="K1877" i="3" s="1"/>
  <c r="L1877" i="3" s="1"/>
  <c r="F1877" i="3"/>
  <c r="G1877" i="3" s="1"/>
  <c r="H1877" i="3" s="1"/>
  <c r="N1873" i="3"/>
  <c r="J1873" i="3"/>
  <c r="K1873" i="3" s="1"/>
  <c r="L1873" i="3" s="1"/>
  <c r="F1873" i="3"/>
  <c r="G1873" i="3" s="1"/>
  <c r="H1873" i="3" s="1"/>
  <c r="N1870" i="3"/>
  <c r="J1870" i="3"/>
  <c r="K1870" i="3" s="1"/>
  <c r="L1870" i="3" s="1"/>
  <c r="F1870" i="3"/>
  <c r="G1870" i="3" s="1"/>
  <c r="H1870" i="3" s="1"/>
  <c r="N1866" i="3"/>
  <c r="J1866" i="3"/>
  <c r="K1866" i="3" s="1"/>
  <c r="L1866" i="3" s="1"/>
  <c r="F1866" i="3"/>
  <c r="G1866" i="3" s="1"/>
  <c r="H1866" i="3" s="1"/>
  <c r="N1863" i="3"/>
  <c r="J1863" i="3"/>
  <c r="K1863" i="3" s="1"/>
  <c r="L1863" i="3" s="1"/>
  <c r="F1863" i="3"/>
  <c r="G1863" i="3" s="1"/>
  <c r="H1863" i="3" s="1"/>
  <c r="N1859" i="3"/>
  <c r="J1859" i="3"/>
  <c r="K1859" i="3" s="1"/>
  <c r="L1859" i="3" s="1"/>
  <c r="F1859" i="3"/>
  <c r="G1859" i="3" s="1"/>
  <c r="H1859" i="3" s="1"/>
  <c r="J1856" i="3"/>
  <c r="K1856" i="3" s="1"/>
  <c r="L1856" i="3" s="1"/>
  <c r="F1856" i="3"/>
  <c r="G1856" i="3" s="1"/>
  <c r="H1856" i="3" s="1"/>
  <c r="N1853" i="3"/>
  <c r="J1853" i="3"/>
  <c r="K1853" i="3" s="1"/>
  <c r="L1853" i="3" s="1"/>
  <c r="F1853" i="3"/>
  <c r="G1853" i="3" s="1"/>
  <c r="H1853" i="3" s="1"/>
  <c r="N1850" i="3"/>
  <c r="J1850" i="3"/>
  <c r="K1850" i="3" s="1"/>
  <c r="L1850" i="3" s="1"/>
  <c r="F1850" i="3"/>
  <c r="G1850" i="3" s="1"/>
  <c r="H1850" i="3" s="1"/>
  <c r="N1846" i="3"/>
  <c r="J1846" i="3"/>
  <c r="K1846" i="3" s="1"/>
  <c r="L1846" i="3" s="1"/>
  <c r="F1846" i="3"/>
  <c r="G1846" i="3" s="1"/>
  <c r="H1846" i="3" s="1"/>
  <c r="N1843" i="3"/>
  <c r="J1843" i="3"/>
  <c r="K1843" i="3" s="1"/>
  <c r="L1843" i="3" s="1"/>
  <c r="F1843" i="3"/>
  <c r="G1843" i="3" s="1"/>
  <c r="H1843" i="3" s="1"/>
  <c r="N1839" i="3"/>
  <c r="J1839" i="3"/>
  <c r="K1839" i="3" s="1"/>
  <c r="L1839" i="3" s="1"/>
  <c r="F1839" i="3"/>
  <c r="G1839" i="3" s="1"/>
  <c r="H1839" i="3" s="1"/>
  <c r="N1836" i="3"/>
  <c r="J1836" i="3"/>
  <c r="K1836" i="3" s="1"/>
  <c r="L1836" i="3" s="1"/>
  <c r="F1836" i="3"/>
  <c r="G1836" i="3" s="1"/>
  <c r="H1836" i="3" s="1"/>
  <c r="D1835" i="3"/>
  <c r="N1833" i="3"/>
  <c r="J1831" i="3"/>
  <c r="K1831" i="3" s="1"/>
  <c r="L1831" i="3" s="1"/>
  <c r="F1831" i="3"/>
  <c r="G1831" i="3" s="1"/>
  <c r="H1831" i="3" s="1"/>
  <c r="N1827" i="3"/>
  <c r="J1827" i="3"/>
  <c r="K1827" i="3" s="1"/>
  <c r="L1827" i="3" s="1"/>
  <c r="F1827" i="3"/>
  <c r="G1827" i="3" s="1"/>
  <c r="H1827" i="3" s="1"/>
  <c r="N1823" i="3"/>
  <c r="J1823" i="3"/>
  <c r="K1823" i="3" s="1"/>
  <c r="L1823" i="3" s="1"/>
  <c r="F1823" i="3"/>
  <c r="G1823" i="3" s="1"/>
  <c r="H1823" i="3" s="1"/>
  <c r="N1820" i="3"/>
  <c r="J1820" i="3"/>
  <c r="K1820" i="3" s="1"/>
  <c r="L1820" i="3" s="1"/>
  <c r="F1820" i="3"/>
  <c r="G1820" i="3" s="1"/>
  <c r="H1820" i="3" s="1"/>
  <c r="N1816" i="3"/>
  <c r="N1813" i="3"/>
  <c r="J1813" i="3"/>
  <c r="K1813" i="3" s="1"/>
  <c r="L1813" i="3" s="1"/>
  <c r="F1813" i="3"/>
  <c r="G1813" i="3" s="1"/>
  <c r="H1813" i="3" s="1"/>
  <c r="N1810" i="3"/>
  <c r="J1810" i="3"/>
  <c r="K1810" i="3" s="1"/>
  <c r="L1810" i="3" s="1"/>
  <c r="F1810" i="3"/>
  <c r="G1810" i="3" s="1"/>
  <c r="H1810" i="3" s="1"/>
  <c r="J1807" i="3"/>
  <c r="K1807" i="3" s="1"/>
  <c r="L1807" i="3" s="1"/>
  <c r="F1807" i="3"/>
  <c r="G1807" i="3" s="1"/>
  <c r="H1807" i="3" s="1"/>
  <c r="N1803" i="3"/>
  <c r="J1803" i="3"/>
  <c r="K1803" i="3" s="1"/>
  <c r="L1803" i="3" s="1"/>
  <c r="F1803" i="3"/>
  <c r="G1803" i="3" s="1"/>
  <c r="H1803" i="3" s="1"/>
  <c r="N1800" i="3"/>
  <c r="N1797" i="3"/>
  <c r="J1797" i="3"/>
  <c r="K1797" i="3" s="1"/>
  <c r="L1797" i="3" s="1"/>
  <c r="F1797" i="3"/>
  <c r="G1797" i="3" s="1"/>
  <c r="H1797" i="3" s="1"/>
  <c r="J1794" i="3"/>
  <c r="K1794" i="3" s="1"/>
  <c r="L1794" i="3" s="1"/>
  <c r="F1794" i="3"/>
  <c r="G1794" i="3" s="1"/>
  <c r="H1794" i="3" s="1"/>
  <c r="N1791" i="3"/>
  <c r="J1791" i="3"/>
  <c r="K1791" i="3" s="1"/>
  <c r="L1791" i="3" s="1"/>
  <c r="F1791" i="3"/>
  <c r="G1791" i="3" s="1"/>
  <c r="H1791" i="3" s="1"/>
  <c r="N1788" i="3"/>
  <c r="N1786" i="3"/>
  <c r="J1786" i="3"/>
  <c r="K1786" i="3" s="1"/>
  <c r="L1786" i="3" s="1"/>
  <c r="F1786" i="3"/>
  <c r="G1786" i="3" s="1"/>
  <c r="H1786" i="3" s="1"/>
  <c r="N1782" i="3"/>
  <c r="J1782" i="3"/>
  <c r="K1782" i="3" s="1"/>
  <c r="L1782" i="3" s="1"/>
  <c r="F1782" i="3"/>
  <c r="G1782" i="3" s="1"/>
  <c r="H1782" i="3" s="1"/>
  <c r="J1780" i="3"/>
  <c r="K1780" i="3" s="1"/>
  <c r="L1780" i="3" s="1"/>
  <c r="F1780" i="3"/>
  <c r="G1780" i="3" s="1"/>
  <c r="H1780" i="3" s="1"/>
  <c r="N1776" i="3"/>
  <c r="J1776" i="3"/>
  <c r="K1776" i="3" s="1"/>
  <c r="L1776" i="3" s="1"/>
  <c r="F1776" i="3"/>
  <c r="G1776" i="3" s="1"/>
  <c r="H1776" i="3" s="1"/>
  <c r="N1773" i="3"/>
  <c r="N1770" i="3"/>
  <c r="J1770" i="3"/>
  <c r="K1770" i="3" s="1"/>
  <c r="L1770" i="3" s="1"/>
  <c r="F1770" i="3"/>
  <c r="G1770" i="3" s="1"/>
  <c r="H1770" i="3" s="1"/>
  <c r="N1766" i="3"/>
  <c r="J1766" i="3"/>
  <c r="K1766" i="3" s="1"/>
  <c r="L1766" i="3" s="1"/>
  <c r="F1766" i="3"/>
  <c r="G1766" i="3" s="1"/>
  <c r="H1766" i="3" s="1"/>
  <c r="N1762" i="3"/>
  <c r="J1762" i="3"/>
  <c r="K1762" i="3" s="1"/>
  <c r="L1762" i="3" s="1"/>
  <c r="F1762" i="3"/>
  <c r="G1762" i="3" s="1"/>
  <c r="H1762" i="3" s="1"/>
  <c r="N1759" i="3"/>
  <c r="J1759" i="3"/>
  <c r="K1759" i="3" s="1"/>
  <c r="L1759" i="3" s="1"/>
  <c r="F1759" i="3"/>
  <c r="G1759" i="3" s="1"/>
  <c r="H1759" i="3" s="1"/>
  <c r="N1753" i="3"/>
  <c r="N1750" i="3"/>
  <c r="J1750" i="3"/>
  <c r="K1750" i="3" s="1"/>
  <c r="L1750" i="3" s="1"/>
  <c r="F1750" i="3"/>
  <c r="G1750" i="3" s="1"/>
  <c r="H1750" i="3" s="1"/>
  <c r="N1746" i="3"/>
  <c r="J1746" i="3"/>
  <c r="K1746" i="3" s="1"/>
  <c r="L1746" i="3" s="1"/>
  <c r="F1746" i="3"/>
  <c r="G1746" i="3" s="1"/>
  <c r="H1746" i="3" s="1"/>
  <c r="J1743" i="3"/>
  <c r="K1743" i="3" s="1"/>
  <c r="L1743" i="3" s="1"/>
  <c r="F1743" i="3"/>
  <c r="G1743" i="3" s="1"/>
  <c r="H1743" i="3" s="1"/>
  <c r="J1741" i="3"/>
  <c r="K1741" i="3" s="1"/>
  <c r="L1741" i="3" s="1"/>
  <c r="F1741" i="3"/>
  <c r="G1741" i="3" s="1"/>
  <c r="H1741" i="3" s="1"/>
  <c r="N1738" i="3"/>
  <c r="N1736" i="3"/>
  <c r="N1733" i="3"/>
  <c r="J1733" i="3"/>
  <c r="K1733" i="3" s="1"/>
  <c r="L1733" i="3" s="1"/>
  <c r="F1733" i="3"/>
  <c r="G1733" i="3" s="1"/>
  <c r="H1733" i="3" s="1"/>
  <c r="N1730" i="3"/>
  <c r="J1730" i="3"/>
  <c r="K1730" i="3" s="1"/>
  <c r="L1730" i="3" s="1"/>
  <c r="F1730" i="3"/>
  <c r="G1730" i="3" s="1"/>
  <c r="H1730" i="3" s="1"/>
  <c r="N1727" i="3"/>
  <c r="J1727" i="3"/>
  <c r="K1727" i="3" s="1"/>
  <c r="L1727" i="3" s="1"/>
  <c r="F1727" i="3"/>
  <c r="G1727" i="3" s="1"/>
  <c r="H1727" i="3" s="1"/>
  <c r="N1723" i="3"/>
  <c r="J1723" i="3"/>
  <c r="K1723" i="3" s="1"/>
  <c r="L1723" i="3" s="1"/>
  <c r="F1723" i="3"/>
  <c r="G1723" i="3" s="1"/>
  <c r="H1723" i="3" s="1"/>
  <c r="J1721" i="3"/>
  <c r="K1721" i="3" s="1"/>
  <c r="L1721" i="3" s="1"/>
  <c r="F1721" i="3"/>
  <c r="G1721" i="3" s="1"/>
  <c r="H1721" i="3" s="1"/>
  <c r="N1717" i="3"/>
  <c r="J1717" i="3"/>
  <c r="K1717" i="3" s="1"/>
  <c r="L1717" i="3" s="1"/>
  <c r="F1717" i="3"/>
  <c r="G1717" i="3" s="1"/>
  <c r="H1717" i="3" s="1"/>
  <c r="N1713" i="3"/>
  <c r="J1713" i="3"/>
  <c r="K1713" i="3" s="1"/>
  <c r="L1713" i="3" s="1"/>
  <c r="F1713" i="3"/>
  <c r="G1713" i="3" s="1"/>
  <c r="H1713" i="3" s="1"/>
  <c r="N1710" i="3"/>
  <c r="J1710" i="3"/>
  <c r="K1710" i="3" s="1"/>
  <c r="L1710" i="3" s="1"/>
  <c r="F1710" i="3"/>
  <c r="G1710" i="3" s="1"/>
  <c r="H1710" i="3" s="1"/>
  <c r="N1705" i="3"/>
  <c r="J1705" i="3"/>
  <c r="K1705" i="3" s="1"/>
  <c r="L1705" i="3" s="1"/>
  <c r="F1705" i="3"/>
  <c r="G1705" i="3" s="1"/>
  <c r="H1705" i="3" s="1"/>
  <c r="N1701" i="3"/>
  <c r="J1699" i="3"/>
  <c r="K1699" i="3" s="1"/>
  <c r="L1699" i="3" s="1"/>
  <c r="F1699" i="3"/>
  <c r="G1699" i="3" s="1"/>
  <c r="H1699" i="3" s="1"/>
  <c r="N1696" i="3"/>
  <c r="J1696" i="3"/>
  <c r="K1696" i="3" s="1"/>
  <c r="L1696" i="3" s="1"/>
  <c r="F1696" i="3"/>
  <c r="G1696" i="3" s="1"/>
  <c r="H1696" i="3" s="1"/>
  <c r="N1693" i="3"/>
  <c r="J1693" i="3"/>
  <c r="K1693" i="3" s="1"/>
  <c r="L1693" i="3" s="1"/>
  <c r="F1693" i="3"/>
  <c r="G1693" i="3" s="1"/>
  <c r="H1693" i="3" s="1"/>
  <c r="J1691" i="3"/>
  <c r="K1691" i="3" s="1"/>
  <c r="L1691" i="3" s="1"/>
  <c r="F1691" i="3"/>
  <c r="G1691" i="3" s="1"/>
  <c r="H1691" i="3" s="1"/>
  <c r="N1688" i="3"/>
  <c r="J1688" i="3"/>
  <c r="K1688" i="3" s="1"/>
  <c r="L1688" i="3" s="1"/>
  <c r="F1688" i="3"/>
  <c r="G1688" i="3" s="1"/>
  <c r="H1688" i="3" s="1"/>
  <c r="N1684" i="3"/>
  <c r="J1684" i="3"/>
  <c r="K1684" i="3" s="1"/>
  <c r="L1684" i="3" s="1"/>
  <c r="F1684" i="3"/>
  <c r="G1684" i="3" s="1"/>
  <c r="H1684" i="3" s="1"/>
  <c r="N1681" i="3"/>
  <c r="N1678" i="3"/>
  <c r="N1676" i="3"/>
  <c r="J1676" i="3"/>
  <c r="K1676" i="3" s="1"/>
  <c r="L1676" i="3" s="1"/>
  <c r="F1676" i="3"/>
  <c r="G1676" i="3" s="1"/>
  <c r="H1676" i="3" s="1"/>
  <c r="N1672" i="3"/>
  <c r="N1669" i="3"/>
  <c r="J1667" i="3"/>
  <c r="K1667" i="3" s="1"/>
  <c r="L1667" i="3" s="1"/>
  <c r="F1667" i="3"/>
  <c r="N1663" i="3"/>
  <c r="J1663" i="3"/>
  <c r="K1663" i="3" s="1"/>
  <c r="L1663" i="3" s="1"/>
  <c r="F1663" i="3"/>
  <c r="G1663" i="3" s="1"/>
  <c r="H1663" i="3" s="1"/>
  <c r="J1661" i="3"/>
  <c r="K1661" i="3" s="1"/>
  <c r="L1661" i="3" s="1"/>
  <c r="F1661" i="3"/>
  <c r="G1661" i="3" s="1"/>
  <c r="H1661" i="3" s="1"/>
  <c r="N1658" i="3"/>
  <c r="J1658" i="3"/>
  <c r="K1658" i="3" s="1"/>
  <c r="L1658" i="3" s="1"/>
  <c r="F1658" i="3"/>
  <c r="G1658" i="3" s="1"/>
  <c r="H1658" i="3" s="1"/>
  <c r="N1654" i="3"/>
  <c r="J1654" i="3"/>
  <c r="K1654" i="3" s="1"/>
  <c r="L1654" i="3" s="1"/>
  <c r="F1654" i="3"/>
  <c r="G1654" i="3" s="1"/>
  <c r="H1654" i="3" s="1"/>
  <c r="N1650" i="3"/>
  <c r="N1647" i="3"/>
  <c r="J1647" i="3"/>
  <c r="K1647" i="3" s="1"/>
  <c r="L1647" i="3" s="1"/>
  <c r="F1647" i="3"/>
  <c r="G1647" i="3" s="1"/>
  <c r="H1647" i="3" s="1"/>
  <c r="N1643" i="3"/>
  <c r="J1643" i="3"/>
  <c r="K1643" i="3" s="1"/>
  <c r="L1643" i="3" s="1"/>
  <c r="F1643" i="3"/>
  <c r="G1643" i="3" s="1"/>
  <c r="H1643" i="3" s="1"/>
  <c r="N1640" i="3"/>
  <c r="J1640" i="3"/>
  <c r="K1640" i="3" s="1"/>
  <c r="L1640" i="3" s="1"/>
  <c r="F1640" i="3"/>
  <c r="G1640" i="3" s="1"/>
  <c r="H1640" i="3" s="1"/>
  <c r="D1639" i="3"/>
  <c r="N1637" i="3"/>
  <c r="J1637" i="3"/>
  <c r="K1637" i="3" s="1"/>
  <c r="L1637" i="3" s="1"/>
  <c r="F1637" i="3"/>
  <c r="G1637" i="3" s="1"/>
  <c r="H1637" i="3" s="1"/>
  <c r="J1634" i="3"/>
  <c r="K1634" i="3" s="1"/>
  <c r="L1634" i="3" s="1"/>
  <c r="F1634" i="3"/>
  <c r="G1634" i="3" s="1"/>
  <c r="H1634" i="3" s="1"/>
  <c r="N1631" i="3"/>
  <c r="J1631" i="3"/>
  <c r="K1631" i="3" s="1"/>
  <c r="L1631" i="3" s="1"/>
  <c r="F1631" i="3"/>
  <c r="G1631" i="3" s="1"/>
  <c r="H1631" i="3" s="1"/>
  <c r="J1629" i="3"/>
  <c r="K1629" i="3" s="1"/>
  <c r="L1629" i="3" s="1"/>
  <c r="F1629" i="3"/>
  <c r="G1629" i="3" s="1"/>
  <c r="H1629" i="3" s="1"/>
  <c r="N1626" i="3"/>
  <c r="J1626" i="3"/>
  <c r="K1626" i="3" s="1"/>
  <c r="L1626" i="3" s="1"/>
  <c r="F1626" i="3"/>
  <c r="G1626" i="3" s="1"/>
  <c r="H1626" i="3" s="1"/>
  <c r="N1623" i="3"/>
  <c r="J1623" i="3"/>
  <c r="K1623" i="3" s="1"/>
  <c r="L1623" i="3" s="1"/>
  <c r="F1623" i="3"/>
  <c r="J1620" i="3"/>
  <c r="K1620" i="3" s="1"/>
  <c r="L1620" i="3" s="1"/>
  <c r="F1620" i="3"/>
  <c r="G1620" i="3" s="1"/>
  <c r="H1620" i="3" s="1"/>
  <c r="D1619" i="3"/>
  <c r="N1617" i="3"/>
  <c r="J1617" i="3"/>
  <c r="K1617" i="3" s="1"/>
  <c r="L1617" i="3" s="1"/>
  <c r="F1617" i="3"/>
  <c r="G1617" i="3" s="1"/>
  <c r="H1617" i="3" s="1"/>
  <c r="J1614" i="3"/>
  <c r="K1614" i="3" s="1"/>
  <c r="L1614" i="3" s="1"/>
  <c r="F1614" i="3"/>
  <c r="G1614" i="3" s="1"/>
  <c r="H1614" i="3" s="1"/>
  <c r="N1610" i="3"/>
  <c r="J1610" i="3"/>
  <c r="K1610" i="3" s="1"/>
  <c r="L1610" i="3" s="1"/>
  <c r="F1610" i="3"/>
  <c r="G1610" i="3" s="1"/>
  <c r="H1610" i="3" s="1"/>
  <c r="J1608" i="3"/>
  <c r="K1608" i="3" s="1"/>
  <c r="L1608" i="3" s="1"/>
  <c r="F1608" i="3"/>
  <c r="G1608" i="3" s="1"/>
  <c r="H1608" i="3" s="1"/>
  <c r="N1604" i="3"/>
  <c r="N1601" i="3"/>
  <c r="J1601" i="3"/>
  <c r="K1601" i="3" s="1"/>
  <c r="L1601" i="3" s="1"/>
  <c r="F1601" i="3"/>
  <c r="G1601" i="3" s="1"/>
  <c r="H1601" i="3" s="1"/>
  <c r="N1597" i="3"/>
  <c r="N1595" i="3"/>
  <c r="J1595" i="3"/>
  <c r="K1595" i="3" s="1"/>
  <c r="L1595" i="3" s="1"/>
  <c r="F1595" i="3"/>
  <c r="N1591" i="3"/>
  <c r="J1591" i="3"/>
  <c r="K1591" i="3" s="1"/>
  <c r="L1591" i="3" s="1"/>
  <c r="F1591" i="3"/>
  <c r="J1588" i="3"/>
  <c r="K1588" i="3" s="1"/>
  <c r="L1588" i="3" s="1"/>
  <c r="F1588" i="3"/>
  <c r="G1588" i="3" s="1"/>
  <c r="H1588" i="3" s="1"/>
  <c r="N1584" i="3"/>
  <c r="J1584" i="3"/>
  <c r="K1584" i="3" s="1"/>
  <c r="L1584" i="3" s="1"/>
  <c r="F1584" i="3"/>
  <c r="G1584" i="3" s="1"/>
  <c r="H1584" i="3" s="1"/>
  <c r="N1581" i="3"/>
  <c r="J1579" i="3"/>
  <c r="K1579" i="3" s="1"/>
  <c r="L1579" i="3" s="1"/>
  <c r="F1579" i="3"/>
  <c r="G1579" i="3" s="1"/>
  <c r="H1579" i="3" s="1"/>
  <c r="J1577" i="3"/>
  <c r="K1577" i="3" s="1"/>
  <c r="L1577" i="3" s="1"/>
  <c r="F1577" i="3"/>
  <c r="G1577" i="3" s="1"/>
  <c r="H1577" i="3" s="1"/>
  <c r="N1574" i="3"/>
  <c r="J1574" i="3"/>
  <c r="K1574" i="3" s="1"/>
  <c r="L1574" i="3" s="1"/>
  <c r="F1574" i="3"/>
  <c r="G1574" i="3" s="1"/>
  <c r="H1574" i="3" s="1"/>
  <c r="J1572" i="3"/>
  <c r="K1572" i="3" s="1"/>
  <c r="L1572" i="3" s="1"/>
  <c r="F1572" i="3"/>
  <c r="G1572" i="3" s="1"/>
  <c r="H1572" i="3" s="1"/>
  <c r="J1569" i="3"/>
  <c r="K1569" i="3" s="1"/>
  <c r="L1569" i="3" s="1"/>
  <c r="F1569" i="3"/>
  <c r="G1569" i="3" s="1"/>
  <c r="H1569" i="3" s="1"/>
  <c r="N1565" i="3"/>
  <c r="J1565" i="3"/>
  <c r="K1565" i="3" s="1"/>
  <c r="L1565" i="3" s="1"/>
  <c r="F1565" i="3"/>
  <c r="G1565" i="3" s="1"/>
  <c r="H1565" i="3" s="1"/>
  <c r="D1564" i="3"/>
  <c r="N1562" i="3"/>
  <c r="J1562" i="3"/>
  <c r="K1562" i="3" s="1"/>
  <c r="L1562" i="3" s="1"/>
  <c r="F1562" i="3"/>
  <c r="G1562" i="3" s="1"/>
  <c r="H1562" i="3" s="1"/>
  <c r="N1559" i="3"/>
  <c r="J1559" i="3"/>
  <c r="K1559" i="3" s="1"/>
  <c r="L1559" i="3" s="1"/>
  <c r="F1559" i="3"/>
  <c r="G1559" i="3" s="1"/>
  <c r="H1559" i="3" s="1"/>
  <c r="N1556" i="3"/>
  <c r="J1556" i="3"/>
  <c r="K1556" i="3" s="1"/>
  <c r="L1556" i="3" s="1"/>
  <c r="F1556" i="3"/>
  <c r="G1556" i="3" s="1"/>
  <c r="H1556" i="3" s="1"/>
  <c r="N1552" i="3"/>
  <c r="J1552" i="3"/>
  <c r="K1552" i="3" s="1"/>
  <c r="L1552" i="3" s="1"/>
  <c r="F1552" i="3"/>
  <c r="G1552" i="3" s="1"/>
  <c r="H1552" i="3" s="1"/>
  <c r="N1549" i="3"/>
  <c r="J1549" i="3"/>
  <c r="K1549" i="3" s="1"/>
  <c r="L1549" i="3" s="1"/>
  <c r="F1549" i="3"/>
  <c r="G1549" i="3" s="1"/>
  <c r="H1549" i="3" s="1"/>
  <c r="J1546" i="3"/>
  <c r="K1546" i="3" s="1"/>
  <c r="L1546" i="3" s="1"/>
  <c r="F1546" i="3"/>
  <c r="G1546" i="3" s="1"/>
  <c r="H1546" i="3" s="1"/>
  <c r="N1542" i="3"/>
  <c r="J1542" i="3"/>
  <c r="K1542" i="3" s="1"/>
  <c r="L1542" i="3" s="1"/>
  <c r="F1542" i="3"/>
  <c r="G1542" i="3" s="1"/>
  <c r="H1542" i="3" s="1"/>
  <c r="N1538" i="3"/>
  <c r="J1538" i="3"/>
  <c r="K1538" i="3" s="1"/>
  <c r="L1538" i="3" s="1"/>
  <c r="F1538" i="3"/>
  <c r="G1538" i="3" s="1"/>
  <c r="H1538" i="3" s="1"/>
  <c r="J1535" i="3"/>
  <c r="K1535" i="3" s="1"/>
  <c r="L1535" i="3" s="1"/>
  <c r="F1535" i="3"/>
  <c r="G1535" i="3" s="1"/>
  <c r="H1535" i="3" s="1"/>
  <c r="N1532" i="3"/>
  <c r="J1532" i="3"/>
  <c r="K1532" i="3" s="1"/>
  <c r="L1532" i="3" s="1"/>
  <c r="F1532" i="3"/>
  <c r="G1532" i="3" s="1"/>
  <c r="H1532" i="3" s="1"/>
  <c r="N1529" i="3"/>
  <c r="J1529" i="3"/>
  <c r="K1529" i="3" s="1"/>
  <c r="L1529" i="3" s="1"/>
  <c r="F1529" i="3"/>
  <c r="G1529" i="3" s="1"/>
  <c r="H1529" i="3" s="1"/>
  <c r="N1526" i="3"/>
  <c r="J1526" i="3"/>
  <c r="K1526" i="3" s="1"/>
  <c r="L1526" i="3" s="1"/>
  <c r="F1526" i="3"/>
  <c r="G1526" i="3" s="1"/>
  <c r="H1526" i="3" s="1"/>
  <c r="N1522" i="3"/>
  <c r="J1522" i="3"/>
  <c r="K1522" i="3" s="1"/>
  <c r="L1522" i="3" s="1"/>
  <c r="F1522" i="3"/>
  <c r="G1522" i="3" s="1"/>
  <c r="H1522" i="3" s="1"/>
  <c r="N1518" i="3"/>
  <c r="J1518" i="3"/>
  <c r="K1518" i="3" s="1"/>
  <c r="L1518" i="3" s="1"/>
  <c r="F1518" i="3"/>
  <c r="G1518" i="3" s="1"/>
  <c r="H1518" i="3" s="1"/>
  <c r="N1514" i="3"/>
  <c r="J1514" i="3"/>
  <c r="K1514" i="3" s="1"/>
  <c r="L1514" i="3" s="1"/>
  <c r="F1514" i="3"/>
  <c r="G1514" i="3" s="1"/>
  <c r="H1514" i="3" s="1"/>
  <c r="J1512" i="3"/>
  <c r="K1512" i="3" s="1"/>
  <c r="L1512" i="3" s="1"/>
  <c r="F1512" i="3"/>
  <c r="G1512" i="3" s="1"/>
  <c r="H1512" i="3" s="1"/>
  <c r="N1509" i="3"/>
  <c r="J1509" i="3"/>
  <c r="K1509" i="3" s="1"/>
  <c r="L1509" i="3" s="1"/>
  <c r="F1509" i="3"/>
  <c r="G1509" i="3" s="1"/>
  <c r="H1509" i="3" s="1"/>
  <c r="N1506" i="3"/>
  <c r="J1506" i="3"/>
  <c r="K1506" i="3" s="1"/>
  <c r="L1506" i="3" s="1"/>
  <c r="F1506" i="3"/>
  <c r="G1506" i="3" s="1"/>
  <c r="H1506" i="3" s="1"/>
  <c r="J1504" i="3"/>
  <c r="K1504" i="3" s="1"/>
  <c r="L1504" i="3" s="1"/>
  <c r="F1504" i="3"/>
  <c r="G1504" i="3" s="1"/>
  <c r="H1504" i="3" s="1"/>
  <c r="N1501" i="3"/>
  <c r="J1501" i="3"/>
  <c r="K1501" i="3" s="1"/>
  <c r="L1501" i="3" s="1"/>
  <c r="F1501" i="3"/>
  <c r="G1501" i="3" s="1"/>
  <c r="H1501" i="3" s="1"/>
  <c r="N1497" i="3"/>
  <c r="N1495" i="3"/>
  <c r="J1495" i="3"/>
  <c r="K1495" i="3" s="1"/>
  <c r="L1495" i="3" s="1"/>
  <c r="F1495" i="3"/>
  <c r="G1495" i="3" s="1"/>
  <c r="H1495" i="3" s="1"/>
  <c r="J1493" i="3"/>
  <c r="K1493" i="3" s="1"/>
  <c r="L1493" i="3" s="1"/>
  <c r="F1493" i="3"/>
  <c r="G1493" i="3" s="1"/>
  <c r="H1493" i="3" s="1"/>
  <c r="N1490" i="3"/>
  <c r="J1490" i="3"/>
  <c r="K1490" i="3" s="1"/>
  <c r="L1490" i="3" s="1"/>
  <c r="F1490" i="3"/>
  <c r="G1490" i="3" s="1"/>
  <c r="H1490" i="3" s="1"/>
  <c r="N1486" i="3"/>
  <c r="J1486" i="3"/>
  <c r="K1486" i="3" s="1"/>
  <c r="L1486" i="3" s="1"/>
  <c r="F1486" i="3"/>
  <c r="G1486" i="3" s="1"/>
  <c r="H1486" i="3" s="1"/>
  <c r="N1481" i="3"/>
  <c r="N1478" i="3"/>
  <c r="J1478" i="3"/>
  <c r="K1478" i="3" s="1"/>
  <c r="L1478" i="3" s="1"/>
  <c r="F1478" i="3"/>
  <c r="G1478" i="3" s="1"/>
  <c r="H1478" i="3" s="1"/>
  <c r="N1474" i="3"/>
  <c r="J1474" i="3"/>
  <c r="K1474" i="3" s="1"/>
  <c r="L1474" i="3" s="1"/>
  <c r="F1474" i="3"/>
  <c r="G1474" i="3" s="1"/>
  <c r="H1474" i="3" s="1"/>
  <c r="N1471" i="3"/>
  <c r="J1471" i="3"/>
  <c r="K1471" i="3" s="1"/>
  <c r="L1471" i="3" s="1"/>
  <c r="F1471" i="3"/>
  <c r="G1471" i="3" s="1"/>
  <c r="H1471" i="3" s="1"/>
  <c r="N1468" i="3"/>
  <c r="J1466" i="3"/>
  <c r="K1466" i="3" s="1"/>
  <c r="L1466" i="3" s="1"/>
  <c r="F1466" i="3"/>
  <c r="G1466" i="3" s="1"/>
  <c r="H1466" i="3" s="1"/>
  <c r="N1462" i="3"/>
  <c r="J1462" i="3"/>
  <c r="K1462" i="3" s="1"/>
  <c r="L1462" i="3" s="1"/>
  <c r="F1462" i="3"/>
  <c r="G1462" i="3" s="1"/>
  <c r="H1462" i="3" s="1"/>
  <c r="N1458" i="3"/>
  <c r="N1456" i="3"/>
  <c r="J1456" i="3"/>
  <c r="K1456" i="3" s="1"/>
  <c r="L1456" i="3" s="1"/>
  <c r="F1456" i="3"/>
  <c r="G1456" i="3" s="1"/>
  <c r="H1456" i="3" s="1"/>
  <c r="N1452" i="3"/>
  <c r="J1452" i="3"/>
  <c r="K1452" i="3" s="1"/>
  <c r="L1452" i="3" s="1"/>
  <c r="F1452" i="3"/>
  <c r="G1452" i="3" s="1"/>
  <c r="H1452" i="3" s="1"/>
  <c r="N1448" i="3"/>
  <c r="J1448" i="3"/>
  <c r="K1448" i="3" s="1"/>
  <c r="L1448" i="3" s="1"/>
  <c r="F1448" i="3"/>
  <c r="G1448" i="3" s="1"/>
  <c r="H1448" i="3" s="1"/>
  <c r="J1445" i="3"/>
  <c r="K1445" i="3" s="1"/>
  <c r="L1445" i="3" s="1"/>
  <c r="F1445" i="3"/>
  <c r="G1445" i="3" s="1"/>
  <c r="H1445" i="3" s="1"/>
  <c r="N1442" i="3"/>
  <c r="J1442" i="3"/>
  <c r="K1442" i="3" s="1"/>
  <c r="L1442" i="3" s="1"/>
  <c r="F1442" i="3"/>
  <c r="G1442" i="3" s="1"/>
  <c r="H1442" i="3" s="1"/>
  <c r="N1439" i="3"/>
  <c r="J1439" i="3"/>
  <c r="K1439" i="3" s="1"/>
  <c r="L1439" i="3" s="1"/>
  <c r="F1439" i="3"/>
  <c r="G1439" i="3" s="1"/>
  <c r="H1439" i="3" s="1"/>
  <c r="N1435" i="3"/>
  <c r="J1435" i="3"/>
  <c r="K1435" i="3" s="1"/>
  <c r="L1435" i="3" s="1"/>
  <c r="F1435" i="3"/>
  <c r="G1435" i="3" s="1"/>
  <c r="H1435" i="3" s="1"/>
  <c r="N1431" i="3"/>
  <c r="J1431" i="3"/>
  <c r="K1431" i="3" s="1"/>
  <c r="L1431" i="3" s="1"/>
  <c r="F1431" i="3"/>
  <c r="G1431" i="3" s="1"/>
  <c r="H1431" i="3" s="1"/>
  <c r="J1429" i="3"/>
  <c r="K1429" i="3" s="1"/>
  <c r="L1429" i="3" s="1"/>
  <c r="F1429" i="3"/>
  <c r="G1429" i="3" s="1"/>
  <c r="H1429" i="3" s="1"/>
  <c r="N1422" i="3"/>
  <c r="J1422" i="3"/>
  <c r="K1422" i="3" s="1"/>
  <c r="L1422" i="3" s="1"/>
  <c r="F1422" i="3"/>
  <c r="G1422" i="3" s="1"/>
  <c r="H1422" i="3" s="1"/>
  <c r="N1418" i="3"/>
  <c r="N1416" i="3"/>
  <c r="N1413" i="3"/>
  <c r="J1413" i="3"/>
  <c r="K1413" i="3" s="1"/>
  <c r="L1413" i="3" s="1"/>
  <c r="F1413" i="3"/>
  <c r="G1413" i="3" s="1"/>
  <c r="H1413" i="3" s="1"/>
  <c r="J1411" i="3"/>
  <c r="K1411" i="3" s="1"/>
  <c r="L1411" i="3" s="1"/>
  <c r="F1411" i="3"/>
  <c r="N1408" i="3"/>
  <c r="J1408" i="3"/>
  <c r="K1408" i="3" s="1"/>
  <c r="L1408" i="3" s="1"/>
  <c r="F1408" i="3"/>
  <c r="G1408" i="3" s="1"/>
  <c r="H1408" i="3" s="1"/>
  <c r="N1404" i="3"/>
  <c r="J1404" i="3"/>
  <c r="K1404" i="3" s="1"/>
  <c r="L1404" i="3" s="1"/>
  <c r="F1404" i="3"/>
  <c r="G1404" i="3" s="1"/>
  <c r="H1404" i="3" s="1"/>
  <c r="J1401" i="3"/>
  <c r="K1401" i="3" s="1"/>
  <c r="L1401" i="3" s="1"/>
  <c r="F1401" i="3"/>
  <c r="G1401" i="3" s="1"/>
  <c r="H1401" i="3" s="1"/>
  <c r="N1398" i="3"/>
  <c r="J1398" i="3"/>
  <c r="K1398" i="3" s="1"/>
  <c r="L1398" i="3" s="1"/>
  <c r="F1398" i="3"/>
  <c r="G1398" i="3" s="1"/>
  <c r="H1398" i="3" s="1"/>
  <c r="N1395" i="3"/>
  <c r="J1395" i="3"/>
  <c r="K1395" i="3" s="1"/>
  <c r="L1395" i="3" s="1"/>
  <c r="F1395" i="3"/>
  <c r="G1395" i="3" s="1"/>
  <c r="H1395" i="3" s="1"/>
  <c r="N1392" i="3"/>
  <c r="J1392" i="3"/>
  <c r="K1392" i="3" s="1"/>
  <c r="L1392" i="3" s="1"/>
  <c r="F1392" i="3"/>
  <c r="G1392" i="3" s="1"/>
  <c r="H1392" i="3" s="1"/>
  <c r="N1388" i="3"/>
  <c r="J1388" i="3"/>
  <c r="K1388" i="3" s="1"/>
  <c r="L1388" i="3" s="1"/>
  <c r="F1388" i="3"/>
  <c r="G1388" i="3" s="1"/>
  <c r="H1388" i="3" s="1"/>
  <c r="N1384" i="3"/>
  <c r="J1384" i="3"/>
  <c r="K1384" i="3" s="1"/>
  <c r="L1384" i="3" s="1"/>
  <c r="F1384" i="3"/>
  <c r="G1384" i="3" s="1"/>
  <c r="H1384" i="3" s="1"/>
  <c r="N1381" i="3"/>
  <c r="J1381" i="3"/>
  <c r="K1381" i="3" s="1"/>
  <c r="L1381" i="3" s="1"/>
  <c r="F1381" i="3"/>
  <c r="G1381" i="3" s="1"/>
  <c r="H1381" i="3" s="1"/>
  <c r="J1378" i="3"/>
  <c r="K1378" i="3" s="1"/>
  <c r="L1378" i="3" s="1"/>
  <c r="F1378" i="3"/>
  <c r="G1378" i="3" s="1"/>
  <c r="H1378" i="3" s="1"/>
  <c r="N1375" i="3"/>
  <c r="J1375" i="3"/>
  <c r="K1375" i="3" s="1"/>
  <c r="L1375" i="3" s="1"/>
  <c r="F1375" i="3"/>
  <c r="G1375" i="3" s="1"/>
  <c r="H1375" i="3" s="1"/>
  <c r="N1371" i="3"/>
  <c r="J1371" i="3"/>
  <c r="K1371" i="3" s="1"/>
  <c r="L1371" i="3" s="1"/>
  <c r="F1371" i="3"/>
  <c r="G1371" i="3" s="1"/>
  <c r="H1371" i="3" s="1"/>
  <c r="N1368" i="3"/>
  <c r="J1368" i="3"/>
  <c r="K1368" i="3" s="1"/>
  <c r="L1368" i="3" s="1"/>
  <c r="F1368" i="3"/>
  <c r="G1368" i="3" s="1"/>
  <c r="H1368" i="3" s="1"/>
  <c r="N1364" i="3"/>
  <c r="J1364" i="3"/>
  <c r="K1364" i="3" s="1"/>
  <c r="L1364" i="3" s="1"/>
  <c r="F1364" i="3"/>
  <c r="G1364" i="3" s="1"/>
  <c r="H1364" i="3" s="1"/>
  <c r="N1360" i="3"/>
  <c r="J1360" i="3"/>
  <c r="K1360" i="3" s="1"/>
  <c r="L1360" i="3" s="1"/>
  <c r="F1360" i="3"/>
  <c r="G1360" i="3" s="1"/>
  <c r="H1360" i="3" s="1"/>
  <c r="J1357" i="3"/>
  <c r="K1357" i="3" s="1"/>
  <c r="L1357" i="3" s="1"/>
  <c r="F1357" i="3"/>
  <c r="G1357" i="3" s="1"/>
  <c r="H1357" i="3" s="1"/>
  <c r="N1353" i="3"/>
  <c r="J1353" i="3"/>
  <c r="K1353" i="3" s="1"/>
  <c r="L1353" i="3" s="1"/>
  <c r="F1353" i="3"/>
  <c r="G1353" i="3" s="1"/>
  <c r="H1353" i="3" s="1"/>
  <c r="N1349" i="3"/>
  <c r="J1349" i="3"/>
  <c r="K1349" i="3" s="1"/>
  <c r="L1349" i="3" s="1"/>
  <c r="F1349" i="3"/>
  <c r="G1349" i="3" s="1"/>
  <c r="H1349" i="3" s="1"/>
  <c r="J1346" i="3"/>
  <c r="K1346" i="3" s="1"/>
  <c r="L1346" i="3" s="1"/>
  <c r="F1346" i="3"/>
  <c r="G1346" i="3" s="1"/>
  <c r="H1346" i="3" s="1"/>
  <c r="J1343" i="3"/>
  <c r="K1343" i="3" s="1"/>
  <c r="L1343" i="3" s="1"/>
  <c r="F1343" i="3"/>
  <c r="G1343" i="3" s="1"/>
  <c r="H1343" i="3" s="1"/>
  <c r="N1340" i="3"/>
  <c r="J1338" i="3"/>
  <c r="K1338" i="3" s="1"/>
  <c r="L1338" i="3" s="1"/>
  <c r="F1338" i="3"/>
  <c r="G1338" i="3" s="1"/>
  <c r="H1338" i="3" s="1"/>
  <c r="N1334" i="3"/>
  <c r="J1334" i="3"/>
  <c r="K1334" i="3" s="1"/>
  <c r="L1334" i="3" s="1"/>
  <c r="F1334" i="3"/>
  <c r="G1334" i="3" s="1"/>
  <c r="H1334" i="3" s="1"/>
  <c r="N1330" i="3"/>
  <c r="N1327" i="3"/>
  <c r="J1327" i="3"/>
  <c r="K1327" i="3" s="1"/>
  <c r="L1327" i="3" s="1"/>
  <c r="F1327" i="3"/>
  <c r="G1327" i="3" s="1"/>
  <c r="H1327" i="3" s="1"/>
  <c r="N1324" i="3"/>
  <c r="N1321" i="3"/>
  <c r="J1321" i="3"/>
  <c r="K1321" i="3" s="1"/>
  <c r="L1321" i="3" s="1"/>
  <c r="F1321" i="3"/>
  <c r="G1321" i="3" s="1"/>
  <c r="H1321" i="3" s="1"/>
  <c r="J1318" i="3"/>
  <c r="K1318" i="3" s="1"/>
  <c r="L1318" i="3" s="1"/>
  <c r="F1318" i="3"/>
  <c r="G1318" i="3" s="1"/>
  <c r="H1318" i="3" s="1"/>
  <c r="N1314" i="3"/>
  <c r="J1312" i="3"/>
  <c r="K1312" i="3" s="1"/>
  <c r="L1312" i="3" s="1"/>
  <c r="F1312" i="3"/>
  <c r="G1312" i="3" s="1"/>
  <c r="H1312" i="3" s="1"/>
  <c r="J1309" i="3"/>
  <c r="K1309" i="3" s="1"/>
  <c r="L1309" i="3" s="1"/>
  <c r="F1309" i="3"/>
  <c r="G1309" i="3" s="1"/>
  <c r="H1309" i="3" s="1"/>
  <c r="N1306" i="3"/>
  <c r="N1303" i="3"/>
  <c r="J1303" i="3"/>
  <c r="K1303" i="3" s="1"/>
  <c r="L1303" i="3" s="1"/>
  <c r="F1303" i="3"/>
  <c r="G1303" i="3" s="1"/>
  <c r="H1303" i="3" s="1"/>
  <c r="N1300" i="3"/>
  <c r="J1300" i="3"/>
  <c r="K1300" i="3" s="1"/>
  <c r="L1300" i="3" s="1"/>
  <c r="F1300" i="3"/>
  <c r="G1300" i="3" s="1"/>
  <c r="H1300" i="3" s="1"/>
  <c r="N1297" i="3"/>
  <c r="J1297" i="3"/>
  <c r="K1297" i="3" s="1"/>
  <c r="L1297" i="3" s="1"/>
  <c r="F1297" i="3"/>
  <c r="G1297" i="3" s="1"/>
  <c r="H1297" i="3" s="1"/>
  <c r="N1292" i="3"/>
  <c r="J1290" i="3"/>
  <c r="K1290" i="3" s="1"/>
  <c r="L1290" i="3" s="1"/>
  <c r="F1290" i="3"/>
  <c r="G1290" i="3" s="1"/>
  <c r="H1290" i="3" s="1"/>
  <c r="N1286" i="3"/>
  <c r="N1283" i="3"/>
  <c r="J1283" i="3"/>
  <c r="K1283" i="3" s="1"/>
  <c r="L1283" i="3" s="1"/>
  <c r="F1283" i="3"/>
  <c r="G1283" i="3" s="1"/>
  <c r="H1283" i="3" s="1"/>
  <c r="N1280" i="3"/>
  <c r="J1280" i="3"/>
  <c r="K1280" i="3" s="1"/>
  <c r="L1280" i="3" s="1"/>
  <c r="F1280" i="3"/>
  <c r="G1280" i="3" s="1"/>
  <c r="H1280" i="3" s="1"/>
  <c r="N1276" i="3"/>
  <c r="N1274" i="3"/>
  <c r="N1272" i="3"/>
  <c r="J1272" i="3"/>
  <c r="K1272" i="3" s="1"/>
  <c r="L1272" i="3" s="1"/>
  <c r="F1272" i="3"/>
  <c r="G1272" i="3" s="1"/>
  <c r="H1272" i="3" s="1"/>
  <c r="N1268" i="3"/>
  <c r="J1268" i="3"/>
  <c r="K1268" i="3" s="1"/>
  <c r="L1268" i="3" s="1"/>
  <c r="F1268" i="3"/>
  <c r="G1268" i="3" s="1"/>
  <c r="H1268" i="3" s="1"/>
  <c r="N1265" i="3"/>
  <c r="N1263" i="3"/>
  <c r="J1263" i="3"/>
  <c r="K1263" i="3" s="1"/>
  <c r="L1263" i="3" s="1"/>
  <c r="F1263" i="3"/>
  <c r="G1263" i="3" s="1"/>
  <c r="H1263" i="3" s="1"/>
  <c r="J1260" i="3"/>
  <c r="K1260" i="3" s="1"/>
  <c r="L1260" i="3" s="1"/>
  <c r="F1260" i="3"/>
  <c r="G1260" i="3" s="1"/>
  <c r="H1260" i="3" s="1"/>
  <c r="D1259" i="3"/>
  <c r="J1258" i="3"/>
  <c r="K1258" i="3" s="1"/>
  <c r="L1258" i="3" s="1"/>
  <c r="F1258" i="3"/>
  <c r="G1258" i="3" s="1"/>
  <c r="H1258" i="3" s="1"/>
  <c r="N1255" i="3"/>
  <c r="J1255" i="3"/>
  <c r="K1255" i="3" s="1"/>
  <c r="L1255" i="3" s="1"/>
  <c r="F1255" i="3"/>
  <c r="G1255" i="3" s="1"/>
  <c r="H1255" i="3" s="1"/>
  <c r="N1252" i="3"/>
  <c r="J1252" i="3"/>
  <c r="K1252" i="3" s="1"/>
  <c r="L1252" i="3" s="1"/>
  <c r="F1252" i="3"/>
  <c r="G1252" i="3" s="1"/>
  <c r="H1252" i="3" s="1"/>
  <c r="N1246" i="3"/>
  <c r="J1246" i="3"/>
  <c r="K1246" i="3" s="1"/>
  <c r="L1246" i="3" s="1"/>
  <c r="F1246" i="3"/>
  <c r="G1246" i="3" s="1"/>
  <c r="H1246" i="3" s="1"/>
  <c r="N1242" i="3"/>
  <c r="D1242" i="3"/>
  <c r="N1240" i="3"/>
  <c r="J1240" i="3"/>
  <c r="K1240" i="3" s="1"/>
  <c r="L1240" i="3" s="1"/>
  <c r="F1240" i="3"/>
  <c r="G1240" i="3" s="1"/>
  <c r="H1240" i="3" s="1"/>
  <c r="N1237" i="3"/>
  <c r="J1237" i="3"/>
  <c r="K1237" i="3" s="1"/>
  <c r="L1237" i="3" s="1"/>
  <c r="F1237" i="3"/>
  <c r="G1237" i="3" s="1"/>
  <c r="H1237" i="3" s="1"/>
  <c r="J1234" i="3"/>
  <c r="K1234" i="3" s="1"/>
  <c r="L1234" i="3" s="1"/>
  <c r="F1234" i="3"/>
  <c r="G1234" i="3" s="1"/>
  <c r="H1234" i="3" s="1"/>
  <c r="N1231" i="3"/>
  <c r="J1231" i="3"/>
  <c r="K1231" i="3" s="1"/>
  <c r="L1231" i="3" s="1"/>
  <c r="F1231" i="3"/>
  <c r="G1231" i="3" s="1"/>
  <c r="H1231" i="3" s="1"/>
  <c r="J1228" i="3"/>
  <c r="K1228" i="3" s="1"/>
  <c r="L1228" i="3" s="1"/>
  <c r="F1228" i="3"/>
  <c r="G1228" i="3" s="1"/>
  <c r="H1228" i="3" s="1"/>
  <c r="N1225" i="3"/>
  <c r="J1225" i="3"/>
  <c r="K1225" i="3" s="1"/>
  <c r="L1225" i="3" s="1"/>
  <c r="F1225" i="3"/>
  <c r="G1225" i="3" s="1"/>
  <c r="H1225" i="3" s="1"/>
  <c r="J1222" i="3"/>
  <c r="K1222" i="3" s="1"/>
  <c r="L1222" i="3" s="1"/>
  <c r="F1222" i="3"/>
  <c r="G1222" i="3" s="1"/>
  <c r="H1222" i="3" s="1"/>
  <c r="N1216" i="3"/>
  <c r="J1216" i="3"/>
  <c r="K1216" i="3" s="1"/>
  <c r="L1216" i="3" s="1"/>
  <c r="F1216" i="3"/>
  <c r="G1216" i="3" s="1"/>
  <c r="H1216" i="3" s="1"/>
  <c r="N1212" i="3"/>
  <c r="J1212" i="3"/>
  <c r="K1212" i="3" s="1"/>
  <c r="L1212" i="3" s="1"/>
  <c r="F1212" i="3"/>
  <c r="G1212" i="3" s="1"/>
  <c r="H1212" i="3" s="1"/>
  <c r="N1208" i="3"/>
  <c r="J1208" i="3"/>
  <c r="K1208" i="3" s="1"/>
  <c r="L1208" i="3" s="1"/>
  <c r="F1208" i="3"/>
  <c r="G1208" i="3" s="1"/>
  <c r="H1208" i="3" s="1"/>
  <c r="N1205" i="3"/>
  <c r="J1205" i="3"/>
  <c r="K1205" i="3" s="1"/>
  <c r="L1205" i="3" s="1"/>
  <c r="F1205" i="3"/>
  <c r="G1205" i="3" s="1"/>
  <c r="H1205" i="3" s="1"/>
  <c r="N1200" i="3"/>
  <c r="J1200" i="3"/>
  <c r="K1200" i="3" s="1"/>
  <c r="L1200" i="3" s="1"/>
  <c r="F1200" i="3"/>
  <c r="G1200" i="3" s="1"/>
  <c r="H1200" i="3" s="1"/>
  <c r="N1196" i="3"/>
  <c r="N1193" i="3"/>
  <c r="J1193" i="3"/>
  <c r="K1193" i="3" s="1"/>
  <c r="L1193" i="3" s="1"/>
  <c r="F1193" i="3"/>
  <c r="G1193" i="3" s="1"/>
  <c r="H1193" i="3" s="1"/>
  <c r="N1189" i="3"/>
  <c r="J1189" i="3"/>
  <c r="K1189" i="3" s="1"/>
  <c r="L1189" i="3" s="1"/>
  <c r="F1189" i="3"/>
  <c r="G1189" i="3" s="1"/>
  <c r="H1189" i="3" s="1"/>
  <c r="N1185" i="3"/>
  <c r="J1185" i="3"/>
  <c r="K1185" i="3" s="1"/>
  <c r="L1185" i="3" s="1"/>
  <c r="F1185" i="3"/>
  <c r="G1185" i="3" s="1"/>
  <c r="H1185" i="3" s="1"/>
  <c r="N1179" i="3"/>
  <c r="J1179" i="3"/>
  <c r="K1179" i="3" s="1"/>
  <c r="L1179" i="3" s="1"/>
  <c r="F1179" i="3"/>
  <c r="G1179" i="3" s="1"/>
  <c r="H1179" i="3" s="1"/>
  <c r="N1175" i="3"/>
  <c r="J1175" i="3"/>
  <c r="K1175" i="3" s="1"/>
  <c r="L1175" i="3" s="1"/>
  <c r="F1175" i="3"/>
  <c r="G1175" i="3" s="1"/>
  <c r="H1175" i="3" s="1"/>
  <c r="N1172" i="3"/>
  <c r="J1172" i="3"/>
  <c r="K1172" i="3" s="1"/>
  <c r="L1172" i="3" s="1"/>
  <c r="F1172" i="3"/>
  <c r="G1172" i="3" s="1"/>
  <c r="H1172" i="3" s="1"/>
  <c r="N1168" i="3"/>
  <c r="J1166" i="3"/>
  <c r="K1166" i="3" s="1"/>
  <c r="L1166" i="3" s="1"/>
  <c r="F1166" i="3"/>
  <c r="G1166" i="3" s="1"/>
  <c r="H1166" i="3" s="1"/>
  <c r="J1163" i="3"/>
  <c r="K1163" i="3" s="1"/>
  <c r="L1163" i="3" s="1"/>
  <c r="F1163" i="3"/>
  <c r="G1163" i="3" s="1"/>
  <c r="H1163" i="3" s="1"/>
  <c r="J1161" i="3"/>
  <c r="K1161" i="3" s="1"/>
  <c r="L1161" i="3" s="1"/>
  <c r="F1161" i="3"/>
  <c r="G1161" i="3" s="1"/>
  <c r="H1161" i="3" s="1"/>
  <c r="J1158" i="3"/>
  <c r="K1158" i="3" s="1"/>
  <c r="L1158" i="3" s="1"/>
  <c r="F1158" i="3"/>
  <c r="G1158" i="3" s="1"/>
  <c r="H1158" i="3" s="1"/>
  <c r="D1157" i="3"/>
  <c r="N1156" i="3"/>
  <c r="J1156" i="3"/>
  <c r="K1156" i="3" s="1"/>
  <c r="L1156" i="3" s="1"/>
  <c r="F1156" i="3"/>
  <c r="G1156" i="3" s="1"/>
  <c r="H1156" i="3" s="1"/>
  <c r="N1153" i="3"/>
  <c r="J1153" i="3"/>
  <c r="K1153" i="3" s="1"/>
  <c r="L1153" i="3" s="1"/>
  <c r="F1153" i="3"/>
  <c r="G1153" i="3" s="1"/>
  <c r="H1153" i="3" s="1"/>
  <c r="N1149" i="3"/>
  <c r="J1149" i="3"/>
  <c r="K1149" i="3" s="1"/>
  <c r="L1149" i="3" s="1"/>
  <c r="F1149" i="3"/>
  <c r="G1149" i="3" s="1"/>
  <c r="H1149" i="3" s="1"/>
  <c r="N1145" i="3"/>
  <c r="J1145" i="3"/>
  <c r="K1145" i="3" s="1"/>
  <c r="L1145" i="3" s="1"/>
  <c r="F1145" i="3"/>
  <c r="G1145" i="3" s="1"/>
  <c r="H1145" i="3" s="1"/>
  <c r="J1142" i="3"/>
  <c r="K1142" i="3" s="1"/>
  <c r="L1142" i="3" s="1"/>
  <c r="F1142" i="3"/>
  <c r="G1142" i="3" s="1"/>
  <c r="H1142" i="3" s="1"/>
  <c r="N1138" i="3"/>
  <c r="J1138" i="3"/>
  <c r="K1138" i="3" s="1"/>
  <c r="L1138" i="3" s="1"/>
  <c r="F1138" i="3"/>
  <c r="G1138" i="3" s="1"/>
  <c r="H1138" i="3" s="1"/>
  <c r="N1134" i="3"/>
  <c r="J1134" i="3"/>
  <c r="K1134" i="3" s="1"/>
  <c r="L1134" i="3" s="1"/>
  <c r="F1134" i="3"/>
  <c r="G1134" i="3" s="1"/>
  <c r="H1134" i="3" s="1"/>
  <c r="N1130" i="3"/>
  <c r="J1130" i="3"/>
  <c r="K1130" i="3" s="1"/>
  <c r="L1130" i="3" s="1"/>
  <c r="F1130" i="3"/>
  <c r="G1130" i="3" s="1"/>
  <c r="H1130" i="3" s="1"/>
  <c r="N1127" i="3"/>
  <c r="J1127" i="3"/>
  <c r="K1127" i="3" s="1"/>
  <c r="L1127" i="3" s="1"/>
  <c r="F1127" i="3"/>
  <c r="G1127" i="3" s="1"/>
  <c r="H1127" i="3" s="1"/>
  <c r="N1124" i="3"/>
  <c r="J1124" i="3"/>
  <c r="K1124" i="3" s="1"/>
  <c r="L1124" i="3" s="1"/>
  <c r="F1124" i="3"/>
  <c r="G1124" i="3" s="1"/>
  <c r="H1124" i="3" s="1"/>
  <c r="N1120" i="3"/>
  <c r="J1120" i="3"/>
  <c r="K1120" i="3" s="1"/>
  <c r="L1120" i="3" s="1"/>
  <c r="F1120" i="3"/>
  <c r="G1120" i="3" s="1"/>
  <c r="H1120" i="3" s="1"/>
  <c r="N1116" i="3"/>
  <c r="J1116" i="3"/>
  <c r="K1116" i="3" s="1"/>
  <c r="L1116" i="3" s="1"/>
  <c r="F1116" i="3"/>
  <c r="G1116" i="3" s="1"/>
  <c r="H1116" i="3" s="1"/>
  <c r="N1109" i="3"/>
  <c r="J1109" i="3"/>
  <c r="K1109" i="3" s="1"/>
  <c r="L1109" i="3" s="1"/>
  <c r="F1109" i="3"/>
  <c r="G1109" i="3" s="1"/>
  <c r="H1109" i="3" s="1"/>
  <c r="N1105" i="3"/>
  <c r="J1105" i="3"/>
  <c r="K1105" i="3" s="1"/>
  <c r="L1105" i="3" s="1"/>
  <c r="F1105" i="3"/>
  <c r="G1105" i="3" s="1"/>
  <c r="H1105" i="3" s="1"/>
  <c r="J1102" i="3"/>
  <c r="K1102" i="3" s="1"/>
  <c r="L1102" i="3" s="1"/>
  <c r="F1102" i="3"/>
  <c r="G1102" i="3" s="1"/>
  <c r="H1102" i="3" s="1"/>
  <c r="N1098" i="3"/>
  <c r="N1096" i="3"/>
  <c r="J1096" i="3"/>
  <c r="K1096" i="3" s="1"/>
  <c r="L1096" i="3" s="1"/>
  <c r="F1096" i="3"/>
  <c r="G1096" i="3" s="1"/>
  <c r="H1096" i="3" s="1"/>
  <c r="D1095" i="3"/>
  <c r="N1093" i="3"/>
  <c r="J1093" i="3"/>
  <c r="K1093" i="3" s="1"/>
  <c r="L1093" i="3" s="1"/>
  <c r="F1093" i="3"/>
  <c r="G1093" i="3" s="1"/>
  <c r="H1093" i="3" s="1"/>
  <c r="N1087" i="3"/>
  <c r="J1087" i="3"/>
  <c r="K1087" i="3" s="1"/>
  <c r="L1087" i="3" s="1"/>
  <c r="F1087" i="3"/>
  <c r="G1087" i="3" s="1"/>
  <c r="H1087" i="3" s="1"/>
  <c r="N1083" i="3"/>
  <c r="J1083" i="3"/>
  <c r="K1083" i="3" s="1"/>
  <c r="L1083" i="3" s="1"/>
  <c r="F1083" i="3"/>
  <c r="G1083" i="3" s="1"/>
  <c r="H1083" i="3" s="1"/>
  <c r="N1080" i="3"/>
  <c r="J1080" i="3"/>
  <c r="K1080" i="3" s="1"/>
  <c r="L1080" i="3" s="1"/>
  <c r="F1080" i="3"/>
  <c r="G1080" i="3" s="1"/>
  <c r="H1080" i="3" s="1"/>
  <c r="N1077" i="3"/>
  <c r="J1077" i="3"/>
  <c r="K1077" i="3" s="1"/>
  <c r="L1077" i="3" s="1"/>
  <c r="F1077" i="3"/>
  <c r="G1077" i="3" s="1"/>
  <c r="H1077" i="3" s="1"/>
  <c r="J1074" i="3"/>
  <c r="K1074" i="3" s="1"/>
  <c r="L1074" i="3" s="1"/>
  <c r="F1074" i="3"/>
  <c r="G1074" i="3" s="1"/>
  <c r="H1074" i="3" s="1"/>
  <c r="N1070" i="3"/>
  <c r="N1067" i="3"/>
  <c r="J1067" i="3"/>
  <c r="K1067" i="3" s="1"/>
  <c r="L1067" i="3" s="1"/>
  <c r="F1067" i="3"/>
  <c r="G1067" i="3" s="1"/>
  <c r="H1067" i="3" s="1"/>
  <c r="J1064" i="3"/>
  <c r="K1064" i="3" s="1"/>
  <c r="L1064" i="3" s="1"/>
  <c r="F1064" i="3"/>
  <c r="G1064" i="3" s="1"/>
  <c r="H1064" i="3" s="1"/>
  <c r="N1060" i="3"/>
  <c r="J1060" i="3"/>
  <c r="K1060" i="3" s="1"/>
  <c r="L1060" i="3" s="1"/>
  <c r="F1060" i="3"/>
  <c r="G1060" i="3" s="1"/>
  <c r="H1060" i="3" s="1"/>
  <c r="N1053" i="3"/>
  <c r="J1053" i="3"/>
  <c r="K1053" i="3" s="1"/>
  <c r="L1053" i="3" s="1"/>
  <c r="F1053" i="3"/>
  <c r="G1053" i="3" s="1"/>
  <c r="H1053" i="3" s="1"/>
  <c r="J1050" i="3"/>
  <c r="K1050" i="3" s="1"/>
  <c r="L1050" i="3" s="1"/>
  <c r="F1050" i="3"/>
  <c r="G1050" i="3" s="1"/>
  <c r="H1050" i="3" s="1"/>
  <c r="N1046" i="3"/>
  <c r="J1046" i="3"/>
  <c r="K1046" i="3" s="1"/>
  <c r="L1046" i="3" s="1"/>
  <c r="F1046" i="3"/>
  <c r="G1046" i="3" s="1"/>
  <c r="H1046" i="3" s="1"/>
  <c r="N1042" i="3"/>
  <c r="J1042" i="3"/>
  <c r="K1042" i="3" s="1"/>
  <c r="L1042" i="3" s="1"/>
  <c r="F1042" i="3"/>
  <c r="G1042" i="3" s="1"/>
  <c r="H1042" i="3" s="1"/>
  <c r="N1039" i="3"/>
  <c r="J1039" i="3"/>
  <c r="K1039" i="3" s="1"/>
  <c r="L1039" i="3" s="1"/>
  <c r="F1039" i="3"/>
  <c r="G1039" i="3" s="1"/>
  <c r="H1039" i="3" s="1"/>
  <c r="N1035" i="3"/>
  <c r="J1035" i="3"/>
  <c r="K1035" i="3" s="1"/>
  <c r="L1035" i="3" s="1"/>
  <c r="F1035" i="3"/>
  <c r="G1035" i="3" s="1"/>
  <c r="H1035" i="3" s="1"/>
  <c r="N1032" i="3"/>
  <c r="J1032" i="3"/>
  <c r="K1032" i="3" s="1"/>
  <c r="L1032" i="3" s="1"/>
  <c r="F1032" i="3"/>
  <c r="G1032" i="3" s="1"/>
  <c r="H1032" i="3" s="1"/>
  <c r="J1029" i="3"/>
  <c r="K1029" i="3" s="1"/>
  <c r="L1029" i="3" s="1"/>
  <c r="F1029" i="3"/>
  <c r="G1029" i="3" s="1"/>
  <c r="H1029" i="3" s="1"/>
  <c r="J1027" i="3"/>
  <c r="K1027" i="3" s="1"/>
  <c r="L1027" i="3" s="1"/>
  <c r="F1027" i="3"/>
  <c r="G1027" i="3" s="1"/>
  <c r="H1027" i="3" s="1"/>
  <c r="N1024" i="3"/>
  <c r="J1024" i="3"/>
  <c r="K1024" i="3" s="1"/>
  <c r="L1024" i="3" s="1"/>
  <c r="F1024" i="3"/>
  <c r="G1024" i="3" s="1"/>
  <c r="H1024" i="3" s="1"/>
  <c r="N1021" i="3"/>
  <c r="J1021" i="3"/>
  <c r="K1021" i="3" s="1"/>
  <c r="L1021" i="3" s="1"/>
  <c r="F1021" i="3"/>
  <c r="G1021" i="3" s="1"/>
  <c r="H1021" i="3" s="1"/>
  <c r="N1017" i="3"/>
  <c r="N1014" i="3"/>
  <c r="J1014" i="3"/>
  <c r="K1014" i="3" s="1"/>
  <c r="L1014" i="3" s="1"/>
  <c r="F1014" i="3"/>
  <c r="G1014" i="3" s="1"/>
  <c r="H1014" i="3" s="1"/>
  <c r="N1011" i="3"/>
  <c r="J1011" i="3"/>
  <c r="K1011" i="3" s="1"/>
  <c r="L1011" i="3" s="1"/>
  <c r="F1011" i="3"/>
  <c r="G1011" i="3" s="1"/>
  <c r="H1011" i="3" s="1"/>
  <c r="N1008" i="3"/>
  <c r="J1008" i="3"/>
  <c r="K1008" i="3" s="1"/>
  <c r="L1008" i="3" s="1"/>
  <c r="F1008" i="3"/>
  <c r="G1008" i="3" s="1"/>
  <c r="H1008" i="3" s="1"/>
  <c r="N1005" i="3"/>
  <c r="N1002" i="3"/>
  <c r="N999" i="3"/>
  <c r="J999" i="3"/>
  <c r="K999" i="3" s="1"/>
  <c r="L999" i="3" s="1"/>
  <c r="F999" i="3"/>
  <c r="G999" i="3" s="1"/>
  <c r="H999" i="3" s="1"/>
  <c r="N992" i="3"/>
  <c r="J992" i="3"/>
  <c r="K992" i="3" s="1"/>
  <c r="L992" i="3" s="1"/>
  <c r="F992" i="3"/>
  <c r="G992" i="3" s="1"/>
  <c r="H992" i="3" s="1"/>
  <c r="N988" i="3"/>
  <c r="J988" i="3"/>
  <c r="K988" i="3" s="1"/>
  <c r="L988" i="3" s="1"/>
  <c r="F988" i="3"/>
  <c r="G988" i="3" s="1"/>
  <c r="H988" i="3" s="1"/>
  <c r="N984" i="3"/>
  <c r="J984" i="3"/>
  <c r="K984" i="3" s="1"/>
  <c r="L984" i="3" s="1"/>
  <c r="F984" i="3"/>
  <c r="G984" i="3" s="1"/>
  <c r="H984" i="3" s="1"/>
  <c r="N980" i="3"/>
  <c r="J980" i="3"/>
  <c r="K980" i="3" s="1"/>
  <c r="L980" i="3" s="1"/>
  <c r="F980" i="3"/>
  <c r="G980" i="3" s="1"/>
  <c r="H980" i="3" s="1"/>
  <c r="N976" i="3"/>
  <c r="J976" i="3"/>
  <c r="K976" i="3" s="1"/>
  <c r="L976" i="3" s="1"/>
  <c r="F976" i="3"/>
  <c r="G976" i="3" s="1"/>
  <c r="H976" i="3" s="1"/>
  <c r="N972" i="3"/>
  <c r="J972" i="3"/>
  <c r="K972" i="3" s="1"/>
  <c r="L972" i="3" s="1"/>
  <c r="F972" i="3"/>
  <c r="G972" i="3" s="1"/>
  <c r="H972" i="3" s="1"/>
  <c r="N969" i="3"/>
  <c r="J969" i="3"/>
  <c r="K969" i="3" s="1"/>
  <c r="L969" i="3" s="1"/>
  <c r="F969" i="3"/>
  <c r="G969" i="3" s="1"/>
  <c r="H969" i="3" s="1"/>
  <c r="N965" i="3"/>
  <c r="J965" i="3"/>
  <c r="K965" i="3" s="1"/>
  <c r="L965" i="3" s="1"/>
  <c r="F965" i="3"/>
  <c r="G965" i="3" s="1"/>
  <c r="H965" i="3" s="1"/>
  <c r="N961" i="3"/>
  <c r="J961" i="3"/>
  <c r="K961" i="3" s="1"/>
  <c r="L961" i="3" s="1"/>
  <c r="F961" i="3"/>
  <c r="G961" i="3" s="1"/>
  <c r="H961" i="3" s="1"/>
  <c r="D960" i="3"/>
  <c r="N958" i="3"/>
  <c r="J958" i="3"/>
  <c r="K958" i="3" s="1"/>
  <c r="L958" i="3" s="1"/>
  <c r="F958" i="3"/>
  <c r="G958" i="3" s="1"/>
  <c r="H958" i="3" s="1"/>
  <c r="N951" i="3"/>
  <c r="J951" i="3"/>
  <c r="K951" i="3" s="1"/>
  <c r="L951" i="3" s="1"/>
  <c r="F951" i="3"/>
  <c r="G951" i="3" s="1"/>
  <c r="H951" i="3" s="1"/>
  <c r="D950" i="3"/>
  <c r="N948" i="3"/>
  <c r="J948" i="3"/>
  <c r="K948" i="3" s="1"/>
  <c r="L948" i="3" s="1"/>
  <c r="F948" i="3"/>
  <c r="G948" i="3" s="1"/>
  <c r="H948" i="3" s="1"/>
  <c r="N945" i="3"/>
  <c r="J945" i="3"/>
  <c r="K945" i="3" s="1"/>
  <c r="L945" i="3" s="1"/>
  <c r="F945" i="3"/>
  <c r="G945" i="3" s="1"/>
  <c r="H945" i="3" s="1"/>
  <c r="J942" i="3"/>
  <c r="K942" i="3" s="1"/>
  <c r="L942" i="3" s="1"/>
  <c r="F942" i="3"/>
  <c r="G942" i="3" s="1"/>
  <c r="H942" i="3" s="1"/>
  <c r="N938" i="3"/>
  <c r="J938" i="3"/>
  <c r="K938" i="3" s="1"/>
  <c r="L938" i="3" s="1"/>
  <c r="F938" i="3"/>
  <c r="G938" i="3" s="1"/>
  <c r="H938" i="3" s="1"/>
  <c r="J935" i="3"/>
  <c r="K935" i="3" s="1"/>
  <c r="L935" i="3" s="1"/>
  <c r="F935" i="3"/>
  <c r="G935" i="3" s="1"/>
  <c r="H935" i="3" s="1"/>
  <c r="N931" i="3"/>
  <c r="J931" i="3"/>
  <c r="K931" i="3" s="1"/>
  <c r="L931" i="3" s="1"/>
  <c r="F931" i="3"/>
  <c r="G931" i="3" s="1"/>
  <c r="H931" i="3" s="1"/>
  <c r="N927" i="3"/>
  <c r="J927" i="3"/>
  <c r="K927" i="3" s="1"/>
  <c r="L927" i="3" s="1"/>
  <c r="F927" i="3"/>
  <c r="G927" i="3" s="1"/>
  <c r="H927" i="3" s="1"/>
  <c r="N923" i="3"/>
  <c r="J923" i="3"/>
  <c r="K923" i="3" s="1"/>
  <c r="L923" i="3" s="1"/>
  <c r="F923" i="3"/>
  <c r="G923" i="3" s="1"/>
  <c r="H923" i="3" s="1"/>
  <c r="N920" i="3"/>
  <c r="J920" i="3"/>
  <c r="K920" i="3" s="1"/>
  <c r="L920" i="3" s="1"/>
  <c r="F920" i="3"/>
  <c r="G920" i="3" s="1"/>
  <c r="H920" i="3" s="1"/>
  <c r="N917" i="3"/>
  <c r="J917" i="3"/>
  <c r="K917" i="3" s="1"/>
  <c r="L917" i="3" s="1"/>
  <c r="F917" i="3"/>
  <c r="G917" i="3" s="1"/>
  <c r="H917" i="3" s="1"/>
  <c r="N914" i="3"/>
  <c r="N911" i="3"/>
  <c r="J911" i="3"/>
  <c r="K911" i="3" s="1"/>
  <c r="L911" i="3" s="1"/>
  <c r="F911" i="3"/>
  <c r="N908" i="3"/>
  <c r="J908" i="3"/>
  <c r="K908" i="3" s="1"/>
  <c r="L908" i="3" s="1"/>
  <c r="F908" i="3"/>
  <c r="G908" i="3" s="1"/>
  <c r="H908" i="3" s="1"/>
  <c r="N904" i="3"/>
  <c r="J904" i="3"/>
  <c r="K904" i="3" s="1"/>
  <c r="L904" i="3" s="1"/>
  <c r="F904" i="3"/>
  <c r="G904" i="3" s="1"/>
  <c r="H904" i="3" s="1"/>
  <c r="N900" i="3"/>
  <c r="N897" i="3"/>
  <c r="J897" i="3"/>
  <c r="K897" i="3" s="1"/>
  <c r="L897" i="3" s="1"/>
  <c r="F897" i="3"/>
  <c r="G897" i="3" s="1"/>
  <c r="H897" i="3" s="1"/>
  <c r="N893" i="3"/>
  <c r="J893" i="3"/>
  <c r="K893" i="3" s="1"/>
  <c r="L893" i="3" s="1"/>
  <c r="F893" i="3"/>
  <c r="G893" i="3" s="1"/>
  <c r="H893" i="3" s="1"/>
  <c r="N889" i="3"/>
  <c r="J889" i="3"/>
  <c r="K889" i="3" s="1"/>
  <c r="L889" i="3" s="1"/>
  <c r="F889" i="3"/>
  <c r="G889" i="3" s="1"/>
  <c r="H889" i="3" s="1"/>
  <c r="J886" i="3"/>
  <c r="K886" i="3" s="1"/>
  <c r="L886" i="3" s="1"/>
  <c r="F886" i="3"/>
  <c r="G886" i="3" s="1"/>
  <c r="H886" i="3" s="1"/>
  <c r="N883" i="3"/>
  <c r="J883" i="3"/>
  <c r="K883" i="3" s="1"/>
  <c r="L883" i="3" s="1"/>
  <c r="F883" i="3"/>
  <c r="G883" i="3" s="1"/>
  <c r="H883" i="3" s="1"/>
  <c r="N880" i="3"/>
  <c r="J880" i="3"/>
  <c r="K880" i="3" s="1"/>
  <c r="L880" i="3" s="1"/>
  <c r="F880" i="3"/>
  <c r="G880" i="3" s="1"/>
  <c r="H880" i="3" s="1"/>
  <c r="N876" i="3"/>
  <c r="J876" i="3"/>
  <c r="K876" i="3" s="1"/>
  <c r="L876" i="3" s="1"/>
  <c r="F876" i="3"/>
  <c r="G876" i="3" s="1"/>
  <c r="H876" i="3" s="1"/>
  <c r="N872" i="3"/>
  <c r="J872" i="3"/>
  <c r="K872" i="3" s="1"/>
  <c r="L872" i="3" s="1"/>
  <c r="F872" i="3"/>
  <c r="G872" i="3" s="1"/>
  <c r="H872" i="3" s="1"/>
  <c r="N868" i="3"/>
  <c r="J868" i="3"/>
  <c r="K868" i="3" s="1"/>
  <c r="L868" i="3" s="1"/>
  <c r="F868" i="3"/>
  <c r="G868" i="3" s="1"/>
  <c r="H868" i="3" s="1"/>
  <c r="N864" i="3"/>
  <c r="J864" i="3"/>
  <c r="K864" i="3" s="1"/>
  <c r="L864" i="3" s="1"/>
  <c r="F864" i="3"/>
  <c r="G864" i="3" s="1"/>
  <c r="H864" i="3" s="1"/>
  <c r="J861" i="3"/>
  <c r="K861" i="3" s="1"/>
  <c r="L861" i="3" s="1"/>
  <c r="F861" i="3"/>
  <c r="G861" i="3" s="1"/>
  <c r="H861" i="3" s="1"/>
  <c r="J858" i="3"/>
  <c r="K858" i="3" s="1"/>
  <c r="L858" i="3" s="1"/>
  <c r="F858" i="3"/>
  <c r="G858" i="3" s="1"/>
  <c r="H858" i="3" s="1"/>
  <c r="N854" i="3"/>
  <c r="J854" i="3"/>
  <c r="K854" i="3" s="1"/>
  <c r="L854" i="3" s="1"/>
  <c r="F854" i="3"/>
  <c r="G854" i="3" s="1"/>
  <c r="H854" i="3" s="1"/>
  <c r="N850" i="3"/>
  <c r="J850" i="3"/>
  <c r="K850" i="3" s="1"/>
  <c r="L850" i="3" s="1"/>
  <c r="F850" i="3"/>
  <c r="G850" i="3" s="1"/>
  <c r="H850" i="3" s="1"/>
  <c r="N846" i="3"/>
  <c r="N843" i="3"/>
  <c r="J843" i="3"/>
  <c r="K843" i="3" s="1"/>
  <c r="L843" i="3" s="1"/>
  <c r="F843" i="3"/>
  <c r="G843" i="3" s="1"/>
  <c r="H843" i="3" s="1"/>
  <c r="N839" i="3"/>
  <c r="J839" i="3"/>
  <c r="K839" i="3" s="1"/>
  <c r="L839" i="3" s="1"/>
  <c r="F839" i="3"/>
  <c r="G839" i="3" s="1"/>
  <c r="H839" i="3" s="1"/>
  <c r="N835" i="3"/>
  <c r="N833" i="3"/>
  <c r="N830" i="3"/>
  <c r="J830" i="3"/>
  <c r="K830" i="3" s="1"/>
  <c r="L830" i="3" s="1"/>
  <c r="F830" i="3"/>
  <c r="G830" i="3" s="1"/>
  <c r="H830" i="3" s="1"/>
  <c r="N826" i="3"/>
  <c r="J826" i="3"/>
  <c r="K826" i="3" s="1"/>
  <c r="L826" i="3" s="1"/>
  <c r="F826" i="3"/>
  <c r="G826" i="3" s="1"/>
  <c r="H826" i="3" s="1"/>
  <c r="N823" i="3"/>
  <c r="N820" i="3"/>
  <c r="N817" i="3"/>
  <c r="J815" i="3"/>
  <c r="K815" i="3" s="1"/>
  <c r="L815" i="3" s="1"/>
  <c r="F815" i="3"/>
  <c r="G815" i="3" s="1"/>
  <c r="H815" i="3" s="1"/>
  <c r="N812" i="3"/>
  <c r="J812" i="3"/>
  <c r="K812" i="3" s="1"/>
  <c r="L812" i="3" s="1"/>
  <c r="F812" i="3"/>
  <c r="G812" i="3" s="1"/>
  <c r="H812" i="3" s="1"/>
  <c r="N808" i="3"/>
  <c r="J808" i="3"/>
  <c r="K808" i="3" s="1"/>
  <c r="L808" i="3" s="1"/>
  <c r="F808" i="3"/>
  <c r="G808" i="3" s="1"/>
  <c r="H808" i="3" s="1"/>
  <c r="N804" i="3"/>
  <c r="J804" i="3"/>
  <c r="K804" i="3" s="1"/>
  <c r="L804" i="3" s="1"/>
  <c r="F804" i="3"/>
  <c r="G804" i="3" s="1"/>
  <c r="H804" i="3" s="1"/>
  <c r="N800" i="3"/>
  <c r="N797" i="3"/>
  <c r="J797" i="3"/>
  <c r="K797" i="3" s="1"/>
  <c r="L797" i="3" s="1"/>
  <c r="F797" i="3"/>
  <c r="G797" i="3" s="1"/>
  <c r="H797" i="3" s="1"/>
  <c r="N793" i="3"/>
  <c r="N790" i="3"/>
  <c r="J790" i="3"/>
  <c r="K790" i="3" s="1"/>
  <c r="L790" i="3" s="1"/>
  <c r="F790" i="3"/>
  <c r="G790" i="3" s="1"/>
  <c r="H790" i="3" s="1"/>
  <c r="N786" i="3"/>
  <c r="J786" i="3"/>
  <c r="K786" i="3" s="1"/>
  <c r="L786" i="3" s="1"/>
  <c r="F786" i="3"/>
  <c r="G786" i="3" s="1"/>
  <c r="H786" i="3" s="1"/>
  <c r="N782" i="3"/>
  <c r="J782" i="3"/>
  <c r="K782" i="3" s="1"/>
  <c r="L782" i="3" s="1"/>
  <c r="F782" i="3"/>
  <c r="G782" i="3" s="1"/>
  <c r="H782" i="3" s="1"/>
  <c r="N779" i="3"/>
  <c r="J779" i="3"/>
  <c r="K779" i="3" s="1"/>
  <c r="L779" i="3" s="1"/>
  <c r="F779" i="3"/>
  <c r="G779" i="3" s="1"/>
  <c r="H779" i="3" s="1"/>
  <c r="J776" i="3"/>
  <c r="K776" i="3" s="1"/>
  <c r="L776" i="3" s="1"/>
  <c r="F776" i="3"/>
  <c r="G776" i="3" s="1"/>
  <c r="H776" i="3" s="1"/>
  <c r="D775" i="3"/>
  <c r="N771" i="3"/>
  <c r="J771" i="3"/>
  <c r="K771" i="3" s="1"/>
  <c r="L771" i="3" s="1"/>
  <c r="F771" i="3"/>
  <c r="G771" i="3" s="1"/>
  <c r="H771" i="3" s="1"/>
  <c r="D770" i="3"/>
  <c r="N768" i="3"/>
  <c r="J768" i="3"/>
  <c r="K768" i="3" s="1"/>
  <c r="L768" i="3" s="1"/>
  <c r="F768" i="3"/>
  <c r="G768" i="3" s="1"/>
  <c r="H768" i="3" s="1"/>
  <c r="N764" i="3"/>
  <c r="J764" i="3"/>
  <c r="K764" i="3" s="1"/>
  <c r="L764" i="3" s="1"/>
  <c r="F764" i="3"/>
  <c r="G764" i="3" s="1"/>
  <c r="H764" i="3" s="1"/>
  <c r="N761" i="3"/>
  <c r="J761" i="3"/>
  <c r="K761" i="3" s="1"/>
  <c r="L761" i="3" s="1"/>
  <c r="F761" i="3"/>
  <c r="G761" i="3" s="1"/>
  <c r="H761" i="3" s="1"/>
  <c r="N757" i="3"/>
  <c r="J757" i="3"/>
  <c r="K757" i="3" s="1"/>
  <c r="L757" i="3" s="1"/>
  <c r="F757" i="3"/>
  <c r="G757" i="3" s="1"/>
  <c r="H757" i="3" s="1"/>
  <c r="J3" i="3"/>
  <c r="K3" i="3" s="1"/>
  <c r="L3" i="3" s="1"/>
  <c r="F3" i="3"/>
  <c r="G3" i="3" s="1"/>
  <c r="H3" i="3" s="1"/>
  <c r="N3" i="3"/>
  <c r="J750" i="3"/>
  <c r="K750" i="3" s="1"/>
  <c r="L750" i="3" s="1"/>
  <c r="F750" i="3"/>
  <c r="G750" i="3" s="1"/>
  <c r="H750" i="3" s="1"/>
  <c r="J747" i="3"/>
  <c r="K747" i="3" s="1"/>
  <c r="L747" i="3" s="1"/>
  <c r="F747" i="3"/>
  <c r="G747" i="3" s="1"/>
  <c r="H747" i="3" s="1"/>
  <c r="J743" i="3"/>
  <c r="K743" i="3" s="1"/>
  <c r="L743" i="3" s="1"/>
  <c r="F743" i="3"/>
  <c r="G743" i="3" s="1"/>
  <c r="H743" i="3" s="1"/>
  <c r="J740" i="3"/>
  <c r="K740" i="3" s="1"/>
  <c r="L740" i="3" s="1"/>
  <c r="F740" i="3"/>
  <c r="G740" i="3" s="1"/>
  <c r="H740" i="3" s="1"/>
  <c r="J733" i="3"/>
  <c r="K733" i="3" s="1"/>
  <c r="L733" i="3" s="1"/>
  <c r="F733" i="3"/>
  <c r="G733" i="3" s="1"/>
  <c r="H733" i="3" s="1"/>
  <c r="J729" i="3"/>
  <c r="K729" i="3" s="1"/>
  <c r="L729" i="3" s="1"/>
  <c r="F729" i="3"/>
  <c r="G729" i="3" s="1"/>
  <c r="H729" i="3" s="1"/>
  <c r="J726" i="3"/>
  <c r="K726" i="3" s="1"/>
  <c r="L726" i="3" s="1"/>
  <c r="F726" i="3"/>
  <c r="G726" i="3" s="1"/>
  <c r="H726" i="3" s="1"/>
  <c r="J722" i="3"/>
  <c r="K722" i="3" s="1"/>
  <c r="L722" i="3" s="1"/>
  <c r="F722" i="3"/>
  <c r="G722" i="3" s="1"/>
  <c r="H722" i="3" s="1"/>
  <c r="J719" i="3"/>
  <c r="K719" i="3" s="1"/>
  <c r="L719" i="3" s="1"/>
  <c r="F719" i="3"/>
  <c r="G719" i="3" s="1"/>
  <c r="H719" i="3" s="1"/>
  <c r="J715" i="3"/>
  <c r="K715" i="3" s="1"/>
  <c r="L715" i="3" s="1"/>
  <c r="F715" i="3"/>
  <c r="G715" i="3" s="1"/>
  <c r="H715" i="3" s="1"/>
  <c r="J711" i="3"/>
  <c r="K711" i="3" s="1"/>
  <c r="L711" i="3" s="1"/>
  <c r="F711" i="3"/>
  <c r="G711" i="3" s="1"/>
  <c r="H711" i="3" s="1"/>
  <c r="J708" i="3"/>
  <c r="K708" i="3" s="1"/>
  <c r="L708" i="3" s="1"/>
  <c r="F708" i="3"/>
  <c r="G708" i="3" s="1"/>
  <c r="H708" i="3" s="1"/>
  <c r="J705" i="3"/>
  <c r="K705" i="3" s="1"/>
  <c r="L705" i="3" s="1"/>
  <c r="F705" i="3"/>
  <c r="G705" i="3" s="1"/>
  <c r="H705" i="3" s="1"/>
  <c r="J701" i="3"/>
  <c r="K701" i="3" s="1"/>
  <c r="L701" i="3" s="1"/>
  <c r="F701" i="3"/>
  <c r="G701" i="3" s="1"/>
  <c r="H701" i="3" s="1"/>
  <c r="J697" i="3"/>
  <c r="K697" i="3" s="1"/>
  <c r="L697" i="3" s="1"/>
  <c r="F697" i="3"/>
  <c r="G697" i="3" s="1"/>
  <c r="H697" i="3" s="1"/>
  <c r="J693" i="3"/>
  <c r="K693" i="3" s="1"/>
  <c r="L693" i="3" s="1"/>
  <c r="F693" i="3"/>
  <c r="G693" i="3" s="1"/>
  <c r="H693" i="3" s="1"/>
  <c r="J691" i="3"/>
  <c r="K691" i="3" s="1"/>
  <c r="L691" i="3" s="1"/>
  <c r="F691" i="3"/>
  <c r="G691" i="3" s="1"/>
  <c r="H691" i="3" s="1"/>
  <c r="J688" i="3"/>
  <c r="K688" i="3" s="1"/>
  <c r="L688" i="3" s="1"/>
  <c r="F688" i="3"/>
  <c r="G688" i="3" s="1"/>
  <c r="H688" i="3" s="1"/>
  <c r="J684" i="3"/>
  <c r="K684" i="3" s="1"/>
  <c r="L684" i="3" s="1"/>
  <c r="F684" i="3"/>
  <c r="G684" i="3" s="1"/>
  <c r="H684" i="3" s="1"/>
  <c r="J680" i="3"/>
  <c r="K680" i="3" s="1"/>
  <c r="L680" i="3" s="1"/>
  <c r="F680" i="3"/>
  <c r="G680" i="3" s="1"/>
  <c r="H680" i="3" s="1"/>
  <c r="J673" i="3"/>
  <c r="K673" i="3" s="1"/>
  <c r="L673" i="3" s="1"/>
  <c r="F673" i="3"/>
  <c r="G673" i="3" s="1"/>
  <c r="H673" i="3" s="1"/>
  <c r="J670" i="3"/>
  <c r="K670" i="3" s="1"/>
  <c r="L670" i="3" s="1"/>
  <c r="F670" i="3"/>
  <c r="G670" i="3" s="1"/>
  <c r="H670" i="3" s="1"/>
  <c r="J666" i="3"/>
  <c r="K666" i="3" s="1"/>
  <c r="L666" i="3" s="1"/>
  <c r="F666" i="3"/>
  <c r="G666" i="3" s="1"/>
  <c r="H666" i="3" s="1"/>
  <c r="J663" i="3"/>
  <c r="K663" i="3" s="1"/>
  <c r="L663" i="3" s="1"/>
  <c r="F663" i="3"/>
  <c r="G663" i="3" s="1"/>
  <c r="H663" i="3" s="1"/>
  <c r="J653" i="3"/>
  <c r="K653" i="3" s="1"/>
  <c r="L653" i="3" s="1"/>
  <c r="F653" i="3"/>
  <c r="G653" i="3" s="1"/>
  <c r="H653" i="3" s="1"/>
  <c r="J649" i="3"/>
  <c r="K649" i="3" s="1"/>
  <c r="L649" i="3" s="1"/>
  <c r="F649" i="3"/>
  <c r="G649" i="3" s="1"/>
  <c r="H649" i="3" s="1"/>
  <c r="J645" i="3"/>
  <c r="K645" i="3" s="1"/>
  <c r="L645" i="3" s="1"/>
  <c r="F645" i="3"/>
  <c r="G645" i="3" s="1"/>
  <c r="H645" i="3" s="1"/>
  <c r="J643" i="3"/>
  <c r="K643" i="3" s="1"/>
  <c r="L643" i="3" s="1"/>
  <c r="F643" i="3"/>
  <c r="G643" i="3" s="1"/>
  <c r="H643" i="3" s="1"/>
  <c r="J640" i="3"/>
  <c r="K640" i="3" s="1"/>
  <c r="L640" i="3" s="1"/>
  <c r="F640" i="3"/>
  <c r="G640" i="3" s="1"/>
  <c r="H640" i="3" s="1"/>
  <c r="J636" i="3"/>
  <c r="K636" i="3" s="1"/>
  <c r="L636" i="3" s="1"/>
  <c r="F636" i="3"/>
  <c r="G636" i="3" s="1"/>
  <c r="H636" i="3" s="1"/>
  <c r="J632" i="3"/>
  <c r="K632" i="3" s="1"/>
  <c r="L632" i="3" s="1"/>
  <c r="F632" i="3"/>
  <c r="G632" i="3" s="1"/>
  <c r="H632" i="3" s="1"/>
  <c r="J628" i="3"/>
  <c r="K628" i="3" s="1"/>
  <c r="L628" i="3" s="1"/>
  <c r="F628" i="3"/>
  <c r="G628" i="3" s="1"/>
  <c r="H628" i="3" s="1"/>
  <c r="J624" i="3"/>
  <c r="K624" i="3" s="1"/>
  <c r="L624" i="3" s="1"/>
  <c r="F624" i="3"/>
  <c r="G624" i="3" s="1"/>
  <c r="H624" i="3" s="1"/>
  <c r="J620" i="3"/>
  <c r="K620" i="3" s="1"/>
  <c r="L620" i="3" s="1"/>
  <c r="F620" i="3"/>
  <c r="G620" i="3" s="1"/>
  <c r="H620" i="3" s="1"/>
  <c r="J616" i="3"/>
  <c r="K616" i="3" s="1"/>
  <c r="L616" i="3" s="1"/>
  <c r="F616" i="3"/>
  <c r="G616" i="3" s="1"/>
  <c r="H616" i="3" s="1"/>
  <c r="J609" i="3"/>
  <c r="K609" i="3" s="1"/>
  <c r="L609" i="3" s="1"/>
  <c r="F609" i="3"/>
  <c r="G609" i="3" s="1"/>
  <c r="H609" i="3" s="1"/>
  <c r="J605" i="3"/>
  <c r="K605" i="3" s="1"/>
  <c r="L605" i="3" s="1"/>
  <c r="F605" i="3"/>
  <c r="G605" i="3" s="1"/>
  <c r="H605" i="3" s="1"/>
  <c r="J601" i="3"/>
  <c r="K601" i="3" s="1"/>
  <c r="L601" i="3" s="1"/>
  <c r="F601" i="3"/>
  <c r="G601" i="3" s="1"/>
  <c r="H601" i="3" s="1"/>
  <c r="J598" i="3"/>
  <c r="K598" i="3" s="1"/>
  <c r="L598" i="3" s="1"/>
  <c r="F598" i="3"/>
  <c r="G598" i="3" s="1"/>
  <c r="H598" i="3" s="1"/>
  <c r="J595" i="3"/>
  <c r="K595" i="3" s="1"/>
  <c r="L595" i="3" s="1"/>
  <c r="F595" i="3"/>
  <c r="G595" i="3" s="1"/>
  <c r="H595" i="3" s="1"/>
  <c r="J592" i="3"/>
  <c r="K592" i="3" s="1"/>
  <c r="L592" i="3" s="1"/>
  <c r="F592" i="3"/>
  <c r="G592" i="3" s="1"/>
  <c r="H592" i="3" s="1"/>
  <c r="J588" i="3"/>
  <c r="K588" i="3" s="1"/>
  <c r="L588" i="3" s="1"/>
  <c r="F588" i="3"/>
  <c r="G588" i="3" s="1"/>
  <c r="H588" i="3" s="1"/>
  <c r="J584" i="3"/>
  <c r="K584" i="3" s="1"/>
  <c r="L584" i="3" s="1"/>
  <c r="F584" i="3"/>
  <c r="G584" i="3" s="1"/>
  <c r="H584" i="3" s="1"/>
  <c r="J577" i="3"/>
  <c r="K577" i="3" s="1"/>
  <c r="L577" i="3" s="1"/>
  <c r="F577" i="3"/>
  <c r="G577" i="3" s="1"/>
  <c r="H577" i="3" s="1"/>
  <c r="J573" i="3"/>
  <c r="K573" i="3" s="1"/>
  <c r="L573" i="3" s="1"/>
  <c r="F573" i="3"/>
  <c r="G573" i="3" s="1"/>
  <c r="H573" i="3" s="1"/>
  <c r="J569" i="3"/>
  <c r="K569" i="3" s="1"/>
  <c r="L569" i="3" s="1"/>
  <c r="F569" i="3"/>
  <c r="G569" i="3" s="1"/>
  <c r="H569" i="3" s="1"/>
  <c r="J565" i="3"/>
  <c r="K565" i="3" s="1"/>
  <c r="L565" i="3" s="1"/>
  <c r="F565" i="3"/>
  <c r="G565" i="3" s="1"/>
  <c r="H565" i="3" s="1"/>
  <c r="J562" i="3"/>
  <c r="K562" i="3" s="1"/>
  <c r="L562" i="3" s="1"/>
  <c r="F562" i="3"/>
  <c r="G562" i="3" s="1"/>
  <c r="H562" i="3" s="1"/>
  <c r="J558" i="3"/>
  <c r="K558" i="3" s="1"/>
  <c r="L558" i="3" s="1"/>
  <c r="F558" i="3"/>
  <c r="G558" i="3" s="1"/>
  <c r="H558" i="3" s="1"/>
  <c r="J554" i="3"/>
  <c r="K554" i="3" s="1"/>
  <c r="L554" i="3" s="1"/>
  <c r="F554" i="3"/>
  <c r="G554" i="3" s="1"/>
  <c r="H554" i="3" s="1"/>
  <c r="J550" i="3"/>
  <c r="K550" i="3" s="1"/>
  <c r="L550" i="3" s="1"/>
  <c r="F550" i="3"/>
  <c r="G550" i="3" s="1"/>
  <c r="H550" i="3" s="1"/>
  <c r="J547" i="3"/>
  <c r="K547" i="3" s="1"/>
  <c r="L547" i="3" s="1"/>
  <c r="F547" i="3"/>
  <c r="G547" i="3" s="1"/>
  <c r="H547" i="3" s="1"/>
  <c r="J544" i="3"/>
  <c r="K544" i="3" s="1"/>
  <c r="L544" i="3" s="1"/>
  <c r="F544" i="3"/>
  <c r="G544" i="3" s="1"/>
  <c r="H544" i="3" s="1"/>
  <c r="J540" i="3"/>
  <c r="K540" i="3" s="1"/>
  <c r="L540" i="3" s="1"/>
  <c r="F540" i="3"/>
  <c r="G540" i="3" s="1"/>
  <c r="H540" i="3" s="1"/>
  <c r="J533" i="3"/>
  <c r="K533" i="3" s="1"/>
  <c r="L533" i="3" s="1"/>
  <c r="F533" i="3"/>
  <c r="G533" i="3" s="1"/>
  <c r="H533" i="3" s="1"/>
  <c r="J530" i="3"/>
  <c r="K530" i="3" s="1"/>
  <c r="L530" i="3" s="1"/>
  <c r="F530" i="3"/>
  <c r="G530" i="3" s="1"/>
  <c r="H530" i="3" s="1"/>
  <c r="J527" i="3"/>
  <c r="K527" i="3" s="1"/>
  <c r="L527" i="3" s="1"/>
  <c r="F527" i="3"/>
  <c r="G527" i="3" s="1"/>
  <c r="H527" i="3" s="1"/>
  <c r="J523" i="3"/>
  <c r="K523" i="3" s="1"/>
  <c r="L523" i="3" s="1"/>
  <c r="F523" i="3"/>
  <c r="G523" i="3" s="1"/>
  <c r="H523" i="3" s="1"/>
  <c r="J519" i="3"/>
  <c r="K519" i="3" s="1"/>
  <c r="L519" i="3" s="1"/>
  <c r="F519" i="3"/>
  <c r="G519" i="3" s="1"/>
  <c r="H519" i="3" s="1"/>
  <c r="J516" i="3"/>
  <c r="K516" i="3" s="1"/>
  <c r="L516" i="3" s="1"/>
  <c r="F516" i="3"/>
  <c r="G516" i="3" s="1"/>
  <c r="H516" i="3" s="1"/>
  <c r="J509" i="3"/>
  <c r="K509" i="3" s="1"/>
  <c r="L509" i="3" s="1"/>
  <c r="F509" i="3"/>
  <c r="G509" i="3" s="1"/>
  <c r="H509" i="3" s="1"/>
  <c r="J505" i="3"/>
  <c r="K505" i="3" s="1"/>
  <c r="L505" i="3" s="1"/>
  <c r="F505" i="3"/>
  <c r="G505" i="3" s="1"/>
  <c r="H505" i="3" s="1"/>
  <c r="J501" i="3"/>
  <c r="K501" i="3" s="1"/>
  <c r="L501" i="3" s="1"/>
  <c r="F501" i="3"/>
  <c r="G501" i="3" s="1"/>
  <c r="H501" i="3" s="1"/>
  <c r="J498" i="3"/>
  <c r="K498" i="3" s="1"/>
  <c r="L498" i="3" s="1"/>
  <c r="F498" i="3"/>
  <c r="G498" i="3" s="1"/>
  <c r="H498" i="3" s="1"/>
  <c r="J494" i="3"/>
  <c r="K494" i="3" s="1"/>
  <c r="L494" i="3" s="1"/>
  <c r="F494" i="3"/>
  <c r="G494" i="3" s="1"/>
  <c r="H494" i="3" s="1"/>
  <c r="J491" i="3"/>
  <c r="K491" i="3" s="1"/>
  <c r="L491" i="3" s="1"/>
  <c r="F491" i="3"/>
  <c r="G491" i="3" s="1"/>
  <c r="H491" i="3" s="1"/>
  <c r="J488" i="3"/>
  <c r="K488" i="3" s="1"/>
  <c r="L488" i="3" s="1"/>
  <c r="F488" i="3"/>
  <c r="G488" i="3" s="1"/>
  <c r="H488" i="3" s="1"/>
  <c r="J481" i="3"/>
  <c r="K481" i="3" s="1"/>
  <c r="L481" i="3" s="1"/>
  <c r="F481" i="3"/>
  <c r="G481" i="3" s="1"/>
  <c r="H481" i="3" s="1"/>
  <c r="J477" i="3"/>
  <c r="K477" i="3" s="1"/>
  <c r="L477" i="3" s="1"/>
  <c r="F477" i="3"/>
  <c r="G477" i="3" s="1"/>
  <c r="H477" i="3" s="1"/>
  <c r="J473" i="3"/>
  <c r="K473" i="3" s="1"/>
  <c r="L473" i="3" s="1"/>
  <c r="F473" i="3"/>
  <c r="G473" i="3" s="1"/>
  <c r="H473" i="3" s="1"/>
  <c r="J470" i="3"/>
  <c r="K470" i="3" s="1"/>
  <c r="L470" i="3" s="1"/>
  <c r="F470" i="3"/>
  <c r="G470" i="3" s="1"/>
  <c r="H470" i="3" s="1"/>
  <c r="J467" i="3"/>
  <c r="K467" i="3" s="1"/>
  <c r="L467" i="3" s="1"/>
  <c r="F467" i="3"/>
  <c r="G467" i="3" s="1"/>
  <c r="H467" i="3" s="1"/>
  <c r="J464" i="3"/>
  <c r="K464" i="3" s="1"/>
  <c r="L464" i="3" s="1"/>
  <c r="F464" i="3"/>
  <c r="G464" i="3" s="1"/>
  <c r="H464" i="3" s="1"/>
  <c r="J460" i="3"/>
  <c r="K460" i="3" s="1"/>
  <c r="L460" i="3" s="1"/>
  <c r="F460" i="3"/>
  <c r="G460" i="3" s="1"/>
  <c r="H460" i="3" s="1"/>
  <c r="J456" i="3"/>
  <c r="K456" i="3" s="1"/>
  <c r="L456" i="3" s="1"/>
  <c r="F456" i="3"/>
  <c r="G456" i="3" s="1"/>
  <c r="H456" i="3" s="1"/>
  <c r="J452" i="3"/>
  <c r="K452" i="3" s="1"/>
  <c r="L452" i="3" s="1"/>
  <c r="F452" i="3"/>
  <c r="G452" i="3" s="1"/>
  <c r="H452" i="3" s="1"/>
  <c r="J448" i="3"/>
  <c r="K448" i="3" s="1"/>
  <c r="L448" i="3" s="1"/>
  <c r="F448" i="3"/>
  <c r="G448" i="3" s="1"/>
  <c r="H448" i="3" s="1"/>
  <c r="J444" i="3"/>
  <c r="K444" i="3" s="1"/>
  <c r="L444" i="3" s="1"/>
  <c r="F444" i="3"/>
  <c r="G444" i="3" s="1"/>
  <c r="H444" i="3" s="1"/>
  <c r="J441" i="3"/>
  <c r="K441" i="3" s="1"/>
  <c r="L441" i="3" s="1"/>
  <c r="F441" i="3"/>
  <c r="G441" i="3" s="1"/>
  <c r="H441" i="3" s="1"/>
  <c r="J438" i="3"/>
  <c r="K438" i="3" s="1"/>
  <c r="L438" i="3" s="1"/>
  <c r="F438" i="3"/>
  <c r="G438" i="3" s="1"/>
  <c r="H438" i="3" s="1"/>
  <c r="J435" i="3"/>
  <c r="K435" i="3" s="1"/>
  <c r="L435" i="3" s="1"/>
  <c r="F435" i="3"/>
  <c r="G435" i="3" s="1"/>
  <c r="H435" i="3" s="1"/>
  <c r="J431" i="3"/>
  <c r="K431" i="3" s="1"/>
  <c r="L431" i="3" s="1"/>
  <c r="F431" i="3"/>
  <c r="G431" i="3" s="1"/>
  <c r="H431" i="3" s="1"/>
  <c r="J428" i="3"/>
  <c r="K428" i="3" s="1"/>
  <c r="L428" i="3" s="1"/>
  <c r="F428" i="3"/>
  <c r="G428" i="3" s="1"/>
  <c r="H428" i="3" s="1"/>
  <c r="J424" i="3"/>
  <c r="K424" i="3" s="1"/>
  <c r="L424" i="3" s="1"/>
  <c r="F424" i="3"/>
  <c r="G424" i="3" s="1"/>
  <c r="H424" i="3" s="1"/>
  <c r="J420" i="3"/>
  <c r="K420" i="3" s="1"/>
  <c r="L420" i="3" s="1"/>
  <c r="F420" i="3"/>
  <c r="G420" i="3" s="1"/>
  <c r="H420" i="3" s="1"/>
  <c r="J416" i="3"/>
  <c r="K416" i="3" s="1"/>
  <c r="L416" i="3" s="1"/>
  <c r="F416" i="3"/>
  <c r="G416" i="3" s="1"/>
  <c r="H416" i="3" s="1"/>
  <c r="J412" i="3"/>
  <c r="K412" i="3" s="1"/>
  <c r="L412" i="3" s="1"/>
  <c r="F412" i="3"/>
  <c r="G412" i="3" s="1"/>
  <c r="H412" i="3" s="1"/>
  <c r="J405" i="3"/>
  <c r="K405" i="3" s="1"/>
  <c r="L405" i="3" s="1"/>
  <c r="F405" i="3"/>
  <c r="G405" i="3" s="1"/>
  <c r="H405" i="3" s="1"/>
  <c r="J402" i="3"/>
  <c r="K402" i="3" s="1"/>
  <c r="L402" i="3" s="1"/>
  <c r="F402" i="3"/>
  <c r="G402" i="3" s="1"/>
  <c r="H402" i="3" s="1"/>
  <c r="J399" i="3"/>
  <c r="K399" i="3" s="1"/>
  <c r="L399" i="3" s="1"/>
  <c r="F399" i="3"/>
  <c r="G399" i="3" s="1"/>
  <c r="H399" i="3" s="1"/>
  <c r="J395" i="3"/>
  <c r="K395" i="3" s="1"/>
  <c r="L395" i="3" s="1"/>
  <c r="F395" i="3"/>
  <c r="G395" i="3" s="1"/>
  <c r="H395" i="3" s="1"/>
  <c r="J392" i="3"/>
  <c r="K392" i="3" s="1"/>
  <c r="L392" i="3" s="1"/>
  <c r="F392" i="3"/>
  <c r="G392" i="3" s="1"/>
  <c r="H392" i="3" s="1"/>
  <c r="J385" i="3"/>
  <c r="K385" i="3" s="1"/>
  <c r="L385" i="3" s="1"/>
  <c r="F385" i="3"/>
  <c r="G385" i="3" s="1"/>
  <c r="H385" i="3" s="1"/>
  <c r="J382" i="3"/>
  <c r="K382" i="3" s="1"/>
  <c r="L382" i="3" s="1"/>
  <c r="F382" i="3"/>
  <c r="G382" i="3" s="1"/>
  <c r="H382" i="3" s="1"/>
  <c r="J376" i="3"/>
  <c r="K376" i="3" s="1"/>
  <c r="L376" i="3" s="1"/>
  <c r="F376" i="3"/>
  <c r="G376" i="3" s="1"/>
  <c r="H376" i="3" s="1"/>
  <c r="J369" i="3"/>
  <c r="K369" i="3" s="1"/>
  <c r="L369" i="3" s="1"/>
  <c r="F369" i="3"/>
  <c r="G369" i="3" s="1"/>
  <c r="H369" i="3" s="1"/>
  <c r="J365" i="3"/>
  <c r="K365" i="3" s="1"/>
  <c r="L365" i="3" s="1"/>
  <c r="F365" i="3"/>
  <c r="G365" i="3" s="1"/>
  <c r="H365" i="3" s="1"/>
  <c r="J362" i="3"/>
  <c r="K362" i="3" s="1"/>
  <c r="L362" i="3" s="1"/>
  <c r="F362" i="3"/>
  <c r="G362" i="3" s="1"/>
  <c r="H362" i="3" s="1"/>
  <c r="J359" i="3"/>
  <c r="K359" i="3" s="1"/>
  <c r="L359" i="3" s="1"/>
  <c r="F359" i="3"/>
  <c r="G359" i="3" s="1"/>
  <c r="H359" i="3" s="1"/>
  <c r="J356" i="3"/>
  <c r="K356" i="3" s="1"/>
  <c r="L356" i="3" s="1"/>
  <c r="F356" i="3"/>
  <c r="G356" i="3" s="1"/>
  <c r="H356" i="3" s="1"/>
  <c r="J349" i="3"/>
  <c r="K349" i="3" s="1"/>
  <c r="L349" i="3" s="1"/>
  <c r="F349" i="3"/>
  <c r="G349" i="3" s="1"/>
  <c r="H349" i="3" s="1"/>
  <c r="J345" i="3"/>
  <c r="K345" i="3" s="1"/>
  <c r="L345" i="3" s="1"/>
  <c r="F345" i="3"/>
  <c r="G345" i="3" s="1"/>
  <c r="H345" i="3" s="1"/>
  <c r="J342" i="3"/>
  <c r="K342" i="3" s="1"/>
  <c r="L342" i="3" s="1"/>
  <c r="F342" i="3"/>
  <c r="G342" i="3" s="1"/>
  <c r="H342" i="3" s="1"/>
  <c r="J339" i="3"/>
  <c r="K339" i="3" s="1"/>
  <c r="L339" i="3" s="1"/>
  <c r="F339" i="3"/>
  <c r="G339" i="3" s="1"/>
  <c r="H339" i="3" s="1"/>
  <c r="J336" i="3"/>
  <c r="K336" i="3" s="1"/>
  <c r="L336" i="3" s="1"/>
  <c r="F336" i="3"/>
  <c r="G336" i="3" s="1"/>
  <c r="H336" i="3" s="1"/>
  <c r="J329" i="3"/>
  <c r="K329" i="3" s="1"/>
  <c r="L329" i="3" s="1"/>
  <c r="F329" i="3"/>
  <c r="G329" i="3" s="1"/>
  <c r="H329" i="3" s="1"/>
  <c r="J325" i="3"/>
  <c r="K325" i="3" s="1"/>
  <c r="L325" i="3" s="1"/>
  <c r="F325" i="3"/>
  <c r="G325" i="3" s="1"/>
  <c r="H325" i="3" s="1"/>
  <c r="J322" i="3"/>
  <c r="K322" i="3" s="1"/>
  <c r="L322" i="3" s="1"/>
  <c r="F322" i="3"/>
  <c r="G322" i="3" s="1"/>
  <c r="H322" i="3" s="1"/>
  <c r="J319" i="3"/>
  <c r="K319" i="3" s="1"/>
  <c r="L319" i="3" s="1"/>
  <c r="F319" i="3"/>
  <c r="G319" i="3" s="1"/>
  <c r="H319" i="3" s="1"/>
  <c r="J312" i="3"/>
  <c r="K312" i="3" s="1"/>
  <c r="L312" i="3" s="1"/>
  <c r="F312" i="3"/>
  <c r="G312" i="3" s="1"/>
  <c r="H312" i="3" s="1"/>
  <c r="J305" i="3"/>
  <c r="K305" i="3" s="1"/>
  <c r="L305" i="3" s="1"/>
  <c r="F305" i="3"/>
  <c r="G305" i="3" s="1"/>
  <c r="H305" i="3" s="1"/>
  <c r="J301" i="3"/>
  <c r="K301" i="3" s="1"/>
  <c r="L301" i="3" s="1"/>
  <c r="F301" i="3"/>
  <c r="G301" i="3" s="1"/>
  <c r="H301" i="3" s="1"/>
  <c r="J298" i="3"/>
  <c r="K298" i="3" s="1"/>
  <c r="L298" i="3" s="1"/>
  <c r="F298" i="3"/>
  <c r="G298" i="3" s="1"/>
  <c r="H298" i="3" s="1"/>
  <c r="J294" i="3"/>
  <c r="K294" i="3" s="1"/>
  <c r="L294" i="3" s="1"/>
  <c r="F294" i="3"/>
  <c r="G294" i="3" s="1"/>
  <c r="H294" i="3" s="1"/>
  <c r="J291" i="3"/>
  <c r="K291" i="3" s="1"/>
  <c r="L291" i="3" s="1"/>
  <c r="F291" i="3"/>
  <c r="G291" i="3" s="1"/>
  <c r="H291" i="3" s="1"/>
  <c r="J287" i="3"/>
  <c r="K287" i="3" s="1"/>
  <c r="L287" i="3" s="1"/>
  <c r="F287" i="3"/>
  <c r="G287" i="3" s="1"/>
  <c r="H287" i="3" s="1"/>
  <c r="J277" i="3"/>
  <c r="K277" i="3" s="1"/>
  <c r="L277" i="3" s="1"/>
  <c r="F277" i="3"/>
  <c r="G277" i="3" s="1"/>
  <c r="H277" i="3" s="1"/>
  <c r="J273" i="3"/>
  <c r="K273" i="3" s="1"/>
  <c r="L273" i="3" s="1"/>
  <c r="F273" i="3"/>
  <c r="G273" i="3" s="1"/>
  <c r="H273" i="3" s="1"/>
  <c r="J270" i="3"/>
  <c r="K270" i="3" s="1"/>
  <c r="L270" i="3" s="1"/>
  <c r="F270" i="3"/>
  <c r="G270" i="3" s="1"/>
  <c r="H270" i="3" s="1"/>
  <c r="J266" i="3"/>
  <c r="K266" i="3" s="1"/>
  <c r="L266" i="3" s="1"/>
  <c r="F266" i="3"/>
  <c r="G266" i="3" s="1"/>
  <c r="H266" i="3" s="1"/>
  <c r="J263" i="3"/>
  <c r="K263" i="3" s="1"/>
  <c r="L263" i="3" s="1"/>
  <c r="F263" i="3"/>
  <c r="G263" i="3" s="1"/>
  <c r="H263" i="3" s="1"/>
  <c r="J260" i="3"/>
  <c r="K260" i="3" s="1"/>
  <c r="L260" i="3" s="1"/>
  <c r="F260" i="3"/>
  <c r="G260" i="3" s="1"/>
  <c r="H260" i="3" s="1"/>
  <c r="J253" i="3"/>
  <c r="K253" i="3" s="1"/>
  <c r="L253" i="3" s="1"/>
  <c r="F253" i="3"/>
  <c r="G253" i="3" s="1"/>
  <c r="H253" i="3" s="1"/>
  <c r="J251" i="3"/>
  <c r="K251" i="3" s="1"/>
  <c r="L251" i="3" s="1"/>
  <c r="F251" i="3"/>
  <c r="G251" i="3" s="1"/>
  <c r="H251" i="3" s="1"/>
  <c r="J248" i="3"/>
  <c r="K248" i="3" s="1"/>
  <c r="L248" i="3" s="1"/>
  <c r="F248" i="3"/>
  <c r="G248" i="3" s="1"/>
  <c r="H248" i="3" s="1"/>
  <c r="J244" i="3"/>
  <c r="K244" i="3" s="1"/>
  <c r="L244" i="3" s="1"/>
  <c r="F244" i="3"/>
  <c r="G244" i="3" s="1"/>
  <c r="H244" i="3" s="1"/>
  <c r="J240" i="3"/>
  <c r="K240" i="3" s="1"/>
  <c r="L240" i="3" s="1"/>
  <c r="F240" i="3"/>
  <c r="G240" i="3" s="1"/>
  <c r="H240" i="3" s="1"/>
  <c r="J233" i="3"/>
  <c r="K233" i="3" s="1"/>
  <c r="L233" i="3" s="1"/>
  <c r="F233" i="3"/>
  <c r="G233" i="3" s="1"/>
  <c r="H233" i="3" s="1"/>
  <c r="J229" i="3"/>
  <c r="K229" i="3" s="1"/>
  <c r="L229" i="3" s="1"/>
  <c r="F229" i="3"/>
  <c r="G229" i="3" s="1"/>
  <c r="H229" i="3" s="1"/>
  <c r="J226" i="3"/>
  <c r="K226" i="3" s="1"/>
  <c r="L226" i="3" s="1"/>
  <c r="F226" i="3"/>
  <c r="G226" i="3" s="1"/>
  <c r="H226" i="3" s="1"/>
  <c r="J223" i="3"/>
  <c r="K223" i="3" s="1"/>
  <c r="L223" i="3" s="1"/>
  <c r="F223" i="3"/>
  <c r="G223" i="3" s="1"/>
  <c r="H223" i="3" s="1"/>
  <c r="J219" i="3"/>
  <c r="K219" i="3" s="1"/>
  <c r="L219" i="3" s="1"/>
  <c r="F219" i="3"/>
  <c r="G219" i="3" s="1"/>
  <c r="H219" i="3" s="1"/>
  <c r="J216" i="3"/>
  <c r="K216" i="3" s="1"/>
  <c r="L216" i="3" s="1"/>
  <c r="F216" i="3"/>
  <c r="G216" i="3" s="1"/>
  <c r="H216" i="3" s="1"/>
  <c r="J212" i="3"/>
  <c r="K212" i="3" s="1"/>
  <c r="L212" i="3" s="1"/>
  <c r="F212" i="3"/>
  <c r="G212" i="3" s="1"/>
  <c r="H212" i="3" s="1"/>
  <c r="J206" i="3"/>
  <c r="K206" i="3" s="1"/>
  <c r="L206" i="3" s="1"/>
  <c r="F206" i="3"/>
  <c r="G206" i="3" s="1"/>
  <c r="H206" i="3" s="1"/>
  <c r="J203" i="3"/>
  <c r="K203" i="3" s="1"/>
  <c r="L203" i="3" s="1"/>
  <c r="F203" i="3"/>
  <c r="G203" i="3" s="1"/>
  <c r="H203" i="3" s="1"/>
  <c r="J200" i="3"/>
  <c r="K200" i="3" s="1"/>
  <c r="L200" i="3" s="1"/>
  <c r="F200" i="3"/>
  <c r="G200" i="3" s="1"/>
  <c r="H200" i="3" s="1"/>
  <c r="J194" i="3"/>
  <c r="K194" i="3" s="1"/>
  <c r="L194" i="3" s="1"/>
  <c r="F194" i="3"/>
  <c r="G194" i="3" s="1"/>
  <c r="H194" i="3" s="1"/>
  <c r="J191" i="3"/>
  <c r="K191" i="3" s="1"/>
  <c r="L191" i="3" s="1"/>
  <c r="F191" i="3"/>
  <c r="G191" i="3" s="1"/>
  <c r="H191" i="3" s="1"/>
  <c r="J188" i="3"/>
  <c r="K188" i="3" s="1"/>
  <c r="L188" i="3" s="1"/>
  <c r="F188" i="3"/>
  <c r="G188" i="3" s="1"/>
  <c r="H188" i="3" s="1"/>
  <c r="J185" i="3"/>
  <c r="K185" i="3" s="1"/>
  <c r="L185" i="3" s="1"/>
  <c r="F185" i="3"/>
  <c r="G185" i="3" s="1"/>
  <c r="H185" i="3" s="1"/>
  <c r="J182" i="3"/>
  <c r="K182" i="3" s="1"/>
  <c r="L182" i="3" s="1"/>
  <c r="F182" i="3"/>
  <c r="G182" i="3" s="1"/>
  <c r="H182" i="3" s="1"/>
  <c r="J173" i="3"/>
  <c r="K173" i="3" s="1"/>
  <c r="L173" i="3" s="1"/>
  <c r="F173" i="3"/>
  <c r="G173" i="3" s="1"/>
  <c r="H173" i="3" s="1"/>
  <c r="J169" i="3"/>
  <c r="K169" i="3" s="1"/>
  <c r="L169" i="3" s="1"/>
  <c r="F169" i="3"/>
  <c r="G169" i="3" s="1"/>
  <c r="H169" i="3" s="1"/>
  <c r="J166" i="3"/>
  <c r="K166" i="3" s="1"/>
  <c r="L166" i="3" s="1"/>
  <c r="F166" i="3"/>
  <c r="G166" i="3" s="1"/>
  <c r="H166" i="3" s="1"/>
  <c r="J163" i="3"/>
  <c r="K163" i="3" s="1"/>
  <c r="L163" i="3" s="1"/>
  <c r="F163" i="3"/>
  <c r="G163" i="3" s="1"/>
  <c r="H163" i="3" s="1"/>
  <c r="J160" i="3"/>
  <c r="K160" i="3" s="1"/>
  <c r="L160" i="3" s="1"/>
  <c r="F160" i="3"/>
  <c r="G160" i="3" s="1"/>
  <c r="H160" i="3" s="1"/>
  <c r="J153" i="3"/>
  <c r="K153" i="3" s="1"/>
  <c r="L153" i="3" s="1"/>
  <c r="F153" i="3"/>
  <c r="G153" i="3" s="1"/>
  <c r="H153" i="3" s="1"/>
  <c r="J151" i="3"/>
  <c r="K151" i="3" s="1"/>
  <c r="L151" i="3" s="1"/>
  <c r="F151" i="3"/>
  <c r="G151" i="3" s="1"/>
  <c r="H151" i="3" s="1"/>
  <c r="J141" i="3"/>
  <c r="K141" i="3" s="1"/>
  <c r="L141" i="3" s="1"/>
  <c r="F141" i="3"/>
  <c r="G141" i="3" s="1"/>
  <c r="H141" i="3" s="1"/>
  <c r="J139" i="3"/>
  <c r="K139" i="3" s="1"/>
  <c r="L139" i="3" s="1"/>
  <c r="F139" i="3"/>
  <c r="G139" i="3" s="1"/>
  <c r="H139" i="3" s="1"/>
  <c r="J136" i="3"/>
  <c r="K136" i="3" s="1"/>
  <c r="L136" i="3" s="1"/>
  <c r="F136" i="3"/>
  <c r="G136" i="3" s="1"/>
  <c r="H136" i="3" s="1"/>
  <c r="J129" i="3"/>
  <c r="K129" i="3" s="1"/>
  <c r="L129" i="3" s="1"/>
  <c r="F129" i="3"/>
  <c r="G129" i="3" s="1"/>
  <c r="H129" i="3" s="1"/>
  <c r="J125" i="3"/>
  <c r="K125" i="3" s="1"/>
  <c r="L125" i="3" s="1"/>
  <c r="F125" i="3"/>
  <c r="G125" i="3" s="1"/>
  <c r="H125" i="3" s="1"/>
  <c r="J122" i="3"/>
  <c r="K122" i="3" s="1"/>
  <c r="L122" i="3" s="1"/>
  <c r="F122" i="3"/>
  <c r="G122" i="3" s="1"/>
  <c r="H122" i="3" s="1"/>
  <c r="J119" i="3"/>
  <c r="K119" i="3" s="1"/>
  <c r="L119" i="3" s="1"/>
  <c r="F119" i="3"/>
  <c r="G119" i="3" s="1"/>
  <c r="H119" i="3" s="1"/>
  <c r="J116" i="3"/>
  <c r="K116" i="3" s="1"/>
  <c r="L116" i="3" s="1"/>
  <c r="F116" i="3"/>
  <c r="G116" i="3" s="1"/>
  <c r="H116" i="3" s="1"/>
  <c r="J113" i="3"/>
  <c r="K113" i="3" s="1"/>
  <c r="L113" i="3" s="1"/>
  <c r="F113" i="3"/>
  <c r="G113" i="3" s="1"/>
  <c r="H113" i="3" s="1"/>
  <c r="J110" i="3"/>
  <c r="K110" i="3" s="1"/>
  <c r="L110" i="3" s="1"/>
  <c r="F110" i="3"/>
  <c r="G110" i="3" s="1"/>
  <c r="H110" i="3" s="1"/>
  <c r="J107" i="3"/>
  <c r="K107" i="3" s="1"/>
  <c r="L107" i="3" s="1"/>
  <c r="F107" i="3"/>
  <c r="G107" i="3" s="1"/>
  <c r="H107" i="3" s="1"/>
  <c r="J104" i="3"/>
  <c r="K104" i="3" s="1"/>
  <c r="L104" i="3" s="1"/>
  <c r="F104" i="3"/>
  <c r="G104" i="3" s="1"/>
  <c r="H104" i="3" s="1"/>
  <c r="J100" i="3"/>
  <c r="K100" i="3" s="1"/>
  <c r="L100" i="3" s="1"/>
  <c r="F100" i="3"/>
  <c r="G100" i="3" s="1"/>
  <c r="H100" i="3" s="1"/>
  <c r="J96" i="3"/>
  <c r="K96" i="3" s="1"/>
  <c r="L96" i="3" s="1"/>
  <c r="F96" i="3"/>
  <c r="G96" i="3" s="1"/>
  <c r="H96" i="3" s="1"/>
  <c r="J89" i="3"/>
  <c r="K89" i="3" s="1"/>
  <c r="L89" i="3" s="1"/>
  <c r="F89" i="3"/>
  <c r="G89" i="3" s="1"/>
  <c r="H89" i="3" s="1"/>
  <c r="J86" i="3"/>
  <c r="K86" i="3" s="1"/>
  <c r="L86" i="3" s="1"/>
  <c r="F86" i="3"/>
  <c r="G86" i="3" s="1"/>
  <c r="H86" i="3" s="1"/>
  <c r="J83" i="3"/>
  <c r="K83" i="3" s="1"/>
  <c r="L83" i="3" s="1"/>
  <c r="F83" i="3"/>
  <c r="G83" i="3" s="1"/>
  <c r="H83" i="3" s="1"/>
  <c r="J79" i="3"/>
  <c r="K79" i="3" s="1"/>
  <c r="L79" i="3" s="1"/>
  <c r="F79" i="3"/>
  <c r="G79" i="3" s="1"/>
  <c r="H79" i="3" s="1"/>
  <c r="J75" i="3"/>
  <c r="K75" i="3" s="1"/>
  <c r="L75" i="3" s="1"/>
  <c r="F75" i="3"/>
  <c r="G75" i="3" s="1"/>
  <c r="H75" i="3" s="1"/>
  <c r="J72" i="3"/>
  <c r="K72" i="3" s="1"/>
  <c r="L72" i="3" s="1"/>
  <c r="F72" i="3"/>
  <c r="G72" i="3" s="1"/>
  <c r="H72" i="3" s="1"/>
  <c r="J65" i="3"/>
  <c r="K65" i="3" s="1"/>
  <c r="L65" i="3" s="1"/>
  <c r="F65" i="3"/>
  <c r="G65" i="3" s="1"/>
  <c r="H65" i="3" s="1"/>
  <c r="J61" i="3"/>
  <c r="K61" i="3" s="1"/>
  <c r="L61" i="3" s="1"/>
  <c r="F61" i="3"/>
  <c r="G61" i="3" s="1"/>
  <c r="H61" i="3" s="1"/>
  <c r="J58" i="3"/>
  <c r="K58" i="3" s="1"/>
  <c r="L58" i="3" s="1"/>
  <c r="F58" i="3"/>
  <c r="G58" i="3" s="1"/>
  <c r="H58" i="3" s="1"/>
  <c r="J55" i="3"/>
  <c r="K55" i="3" s="1"/>
  <c r="L55" i="3" s="1"/>
  <c r="F55" i="3"/>
  <c r="G55" i="3" s="1"/>
  <c r="H55" i="3" s="1"/>
  <c r="J52" i="3"/>
  <c r="K52" i="3" s="1"/>
  <c r="L52" i="3" s="1"/>
  <c r="F52" i="3"/>
  <c r="G52" i="3" s="1"/>
  <c r="H52" i="3" s="1"/>
  <c r="J48" i="3"/>
  <c r="K48" i="3" s="1"/>
  <c r="L48" i="3" s="1"/>
  <c r="F48" i="3"/>
  <c r="G48" i="3" s="1"/>
  <c r="H48" i="3" s="1"/>
  <c r="J44" i="3"/>
  <c r="K44" i="3" s="1"/>
  <c r="L44" i="3" s="1"/>
  <c r="F44" i="3"/>
  <c r="G44" i="3" s="1"/>
  <c r="H44" i="3" s="1"/>
  <c r="J37" i="3"/>
  <c r="K37" i="3" s="1"/>
  <c r="L37" i="3" s="1"/>
  <c r="F37" i="3"/>
  <c r="G37" i="3" s="1"/>
  <c r="H37" i="3" s="1"/>
  <c r="J34" i="3"/>
  <c r="K34" i="3" s="1"/>
  <c r="L34" i="3" s="1"/>
  <c r="F34" i="3"/>
  <c r="G34" i="3" s="1"/>
  <c r="H34" i="3" s="1"/>
  <c r="J30" i="3"/>
  <c r="K30" i="3" s="1"/>
  <c r="L30" i="3" s="1"/>
  <c r="F30" i="3"/>
  <c r="G30" i="3" s="1"/>
  <c r="H30" i="3" s="1"/>
  <c r="J27" i="3"/>
  <c r="K27" i="3" s="1"/>
  <c r="L27" i="3" s="1"/>
  <c r="F27" i="3"/>
  <c r="G27" i="3" s="1"/>
  <c r="H27" i="3" s="1"/>
  <c r="J24" i="3"/>
  <c r="K24" i="3" s="1"/>
  <c r="L24" i="3" s="1"/>
  <c r="F24" i="3"/>
  <c r="G24" i="3" s="1"/>
  <c r="H24" i="3" s="1"/>
  <c r="J17" i="3"/>
  <c r="K17" i="3" s="1"/>
  <c r="L17" i="3" s="1"/>
  <c r="F17" i="3"/>
  <c r="G17" i="3" s="1"/>
  <c r="H17" i="3" s="1"/>
  <c r="J13" i="3"/>
  <c r="K13" i="3" s="1"/>
  <c r="L13" i="3" s="1"/>
  <c r="F13" i="3"/>
  <c r="G13" i="3" s="1"/>
  <c r="H13" i="3" s="1"/>
  <c r="J9" i="3"/>
  <c r="K9" i="3" s="1"/>
  <c r="L9" i="3" s="1"/>
  <c r="F9" i="3"/>
  <c r="G9" i="3" s="1"/>
  <c r="H9" i="3" s="1"/>
  <c r="J5" i="3"/>
  <c r="K5" i="3" s="1"/>
  <c r="L5" i="3" s="1"/>
  <c r="F5" i="3"/>
  <c r="G5" i="3" s="1"/>
  <c r="H5" i="3" s="1"/>
  <c r="N753" i="3"/>
  <c r="N749" i="3"/>
  <c r="N745" i="3"/>
  <c r="N741" i="3"/>
  <c r="N737" i="3"/>
  <c r="N733" i="3"/>
  <c r="N729" i="3"/>
  <c r="N725" i="3"/>
  <c r="N721" i="3"/>
  <c r="N717" i="3"/>
  <c r="N713" i="3"/>
  <c r="N709" i="3"/>
  <c r="N705" i="3"/>
  <c r="N701" i="3"/>
  <c r="N697" i="3"/>
  <c r="N693" i="3"/>
  <c r="N689" i="3"/>
  <c r="N685" i="3"/>
  <c r="N681" i="3"/>
  <c r="N677" i="3"/>
  <c r="N673" i="3"/>
  <c r="N669" i="3"/>
  <c r="N665" i="3"/>
  <c r="N661" i="3"/>
  <c r="N657" i="3"/>
  <c r="N653" i="3"/>
  <c r="N649" i="3"/>
  <c r="N645" i="3"/>
  <c r="N641" i="3"/>
  <c r="N637" i="3"/>
  <c r="N633" i="3"/>
  <c r="N629" i="3"/>
  <c r="N625" i="3"/>
  <c r="N621" i="3"/>
  <c r="N617" i="3"/>
  <c r="N613" i="3"/>
  <c r="N609" i="3"/>
  <c r="N605" i="3"/>
  <c r="N601" i="3"/>
  <c r="N597" i="3"/>
  <c r="N593" i="3"/>
  <c r="N589" i="3"/>
  <c r="N585" i="3"/>
  <c r="N581" i="3"/>
  <c r="N577" i="3"/>
  <c r="N573" i="3"/>
  <c r="N569" i="3"/>
  <c r="N565" i="3"/>
  <c r="N561" i="3"/>
  <c r="N557" i="3"/>
  <c r="N553" i="3"/>
  <c r="N549" i="3"/>
  <c r="N545" i="3"/>
  <c r="N541" i="3"/>
  <c r="N537" i="3"/>
  <c r="N533" i="3"/>
  <c r="N529" i="3"/>
  <c r="N525" i="3"/>
  <c r="N521" i="3"/>
  <c r="N517" i="3"/>
  <c r="N513" i="3"/>
  <c r="N509" i="3"/>
  <c r="N505" i="3"/>
  <c r="N501" i="3"/>
  <c r="N497" i="3"/>
  <c r="N493" i="3"/>
  <c r="N489" i="3"/>
  <c r="N485" i="3"/>
  <c r="N481" i="3"/>
  <c r="N477" i="3"/>
  <c r="N473" i="3"/>
  <c r="N469" i="3"/>
  <c r="N465" i="3"/>
  <c r="N461" i="3"/>
  <c r="N457" i="3"/>
  <c r="N453" i="3"/>
  <c r="N449" i="3"/>
  <c r="N445" i="3"/>
  <c r="N441" i="3"/>
  <c r="N437" i="3"/>
  <c r="N433" i="3"/>
  <c r="N429" i="3"/>
  <c r="N425" i="3"/>
  <c r="N421" i="3"/>
  <c r="N417" i="3"/>
  <c r="N413" i="3"/>
  <c r="N409" i="3"/>
  <c r="N405" i="3"/>
  <c r="N401" i="3"/>
  <c r="N397" i="3"/>
  <c r="N393" i="3"/>
  <c r="N389" i="3"/>
  <c r="N385" i="3"/>
  <c r="N381" i="3"/>
  <c r="N377" i="3"/>
  <c r="N373" i="3"/>
  <c r="N369" i="3"/>
  <c r="N365" i="3"/>
  <c r="N361" i="3"/>
  <c r="N357" i="3"/>
  <c r="N353" i="3"/>
  <c r="N349" i="3"/>
  <c r="N345" i="3"/>
  <c r="N341" i="3"/>
  <c r="N337" i="3"/>
  <c r="N333" i="3"/>
  <c r="N329" i="3"/>
  <c r="N325" i="3"/>
  <c r="N321" i="3"/>
  <c r="N317" i="3"/>
  <c r="N313" i="3"/>
  <c r="N309" i="3"/>
  <c r="N305" i="3"/>
  <c r="N301" i="3"/>
  <c r="N297" i="3"/>
  <c r="N293" i="3"/>
  <c r="N289" i="3"/>
  <c r="N285" i="3"/>
  <c r="N281" i="3"/>
  <c r="N277" i="3"/>
  <c r="N273" i="3"/>
  <c r="N269" i="3"/>
  <c r="N265" i="3"/>
  <c r="N261" i="3"/>
  <c r="N257" i="3"/>
  <c r="N253" i="3"/>
  <c r="N249" i="3"/>
  <c r="N245" i="3"/>
  <c r="N241" i="3"/>
  <c r="N237" i="3"/>
  <c r="N233" i="3"/>
  <c r="N229" i="3"/>
  <c r="N225" i="3"/>
  <c r="N221" i="3"/>
  <c r="N217" i="3"/>
  <c r="N213" i="3"/>
  <c r="N209" i="3"/>
  <c r="N205" i="3"/>
  <c r="N201" i="3"/>
  <c r="N197" i="3"/>
  <c r="N193" i="3"/>
  <c r="N189" i="3"/>
  <c r="N185" i="3"/>
  <c r="N181" i="3"/>
  <c r="N177" i="3"/>
  <c r="N173" i="3"/>
  <c r="N169" i="3"/>
  <c r="N165" i="3"/>
  <c r="N161" i="3"/>
  <c r="N157" i="3"/>
  <c r="N153" i="3"/>
  <c r="N149" i="3"/>
  <c r="N145" i="3"/>
  <c r="N141" i="3"/>
  <c r="N137" i="3"/>
  <c r="N133" i="3"/>
  <c r="N129" i="3"/>
  <c r="N125" i="3"/>
  <c r="N121" i="3"/>
  <c r="N117" i="3"/>
  <c r="N113" i="3"/>
  <c r="N109" i="3"/>
  <c r="N105" i="3"/>
  <c r="N101" i="3"/>
  <c r="N97" i="3"/>
  <c r="N93" i="3"/>
  <c r="N89" i="3"/>
  <c r="N85" i="3"/>
  <c r="N81" i="3"/>
  <c r="N77" i="3"/>
  <c r="N73" i="3"/>
  <c r="N69" i="3"/>
  <c r="N65" i="3"/>
  <c r="N61" i="3"/>
  <c r="N57" i="3"/>
  <c r="N53" i="3"/>
  <c r="N49" i="3"/>
  <c r="N45" i="3"/>
  <c r="N41" i="3"/>
  <c r="N37" i="3"/>
  <c r="N33" i="3"/>
  <c r="N29" i="3"/>
  <c r="N25" i="3"/>
  <c r="N21" i="3"/>
  <c r="N17" i="3"/>
  <c r="N13" i="3"/>
  <c r="N9" i="3"/>
  <c r="N2971" i="3"/>
  <c r="J2971" i="3"/>
  <c r="K2971" i="3" s="1"/>
  <c r="L2971" i="3" s="1"/>
  <c r="F2971" i="3"/>
  <c r="G2971" i="3" s="1"/>
  <c r="H2971" i="3" s="1"/>
  <c r="N2968" i="3"/>
  <c r="N2965" i="3"/>
  <c r="J2965" i="3"/>
  <c r="K2965" i="3" s="1"/>
  <c r="L2965" i="3" s="1"/>
  <c r="F2965" i="3"/>
  <c r="G2965" i="3" s="1"/>
  <c r="H2965" i="3" s="1"/>
  <c r="N2962" i="3"/>
  <c r="J2962" i="3"/>
  <c r="K2962" i="3" s="1"/>
  <c r="L2962" i="3" s="1"/>
  <c r="F2962" i="3"/>
  <c r="G2962" i="3" s="1"/>
  <c r="H2962" i="3" s="1"/>
  <c r="N2958" i="3"/>
  <c r="J2958" i="3"/>
  <c r="K2958" i="3" s="1"/>
  <c r="L2958" i="3" s="1"/>
  <c r="F2958" i="3"/>
  <c r="G2958" i="3" s="1"/>
  <c r="H2958" i="3" s="1"/>
  <c r="J2955" i="3"/>
  <c r="K2955" i="3" s="1"/>
  <c r="L2955" i="3" s="1"/>
  <c r="F2955" i="3"/>
  <c r="G2955" i="3" s="1"/>
  <c r="H2955" i="3" s="1"/>
  <c r="N2951" i="3"/>
  <c r="J2951" i="3"/>
  <c r="K2951" i="3" s="1"/>
  <c r="L2951" i="3" s="1"/>
  <c r="F2951" i="3"/>
  <c r="G2951" i="3" s="1"/>
  <c r="H2951" i="3" s="1"/>
  <c r="N2947" i="3"/>
  <c r="J2947" i="3"/>
  <c r="K2947" i="3" s="1"/>
  <c r="L2947" i="3" s="1"/>
  <c r="F2947" i="3"/>
  <c r="G2947" i="3" s="1"/>
  <c r="H2947" i="3" s="1"/>
  <c r="N2943" i="3"/>
  <c r="N2940" i="3"/>
  <c r="N2937" i="3"/>
  <c r="J2937" i="3"/>
  <c r="K2937" i="3" s="1"/>
  <c r="L2937" i="3" s="1"/>
  <c r="F2937" i="3"/>
  <c r="G2937" i="3" s="1"/>
  <c r="H2937" i="3" s="1"/>
  <c r="N2934" i="3"/>
  <c r="J2934" i="3"/>
  <c r="K2934" i="3" s="1"/>
  <c r="L2934" i="3" s="1"/>
  <c r="F2934" i="3"/>
  <c r="G2934" i="3" s="1"/>
  <c r="H2934" i="3" s="1"/>
  <c r="N2930" i="3"/>
  <c r="N2928" i="3"/>
  <c r="J2928" i="3"/>
  <c r="K2928" i="3" s="1"/>
  <c r="L2928" i="3" s="1"/>
  <c r="F2928" i="3"/>
  <c r="G2928" i="3" s="1"/>
  <c r="H2928" i="3" s="1"/>
  <c r="N2924" i="3"/>
  <c r="J2924" i="3"/>
  <c r="K2924" i="3" s="1"/>
  <c r="L2924" i="3" s="1"/>
  <c r="F2924" i="3"/>
  <c r="G2924" i="3" s="1"/>
  <c r="H2924" i="3" s="1"/>
  <c r="N2920" i="3"/>
  <c r="J2920" i="3"/>
  <c r="K2920" i="3" s="1"/>
  <c r="L2920" i="3" s="1"/>
  <c r="F2920" i="3"/>
  <c r="G2920" i="3" s="1"/>
  <c r="H2920" i="3" s="1"/>
  <c r="J2918" i="3"/>
  <c r="K2918" i="3" s="1"/>
  <c r="L2918" i="3" s="1"/>
  <c r="F2918" i="3"/>
  <c r="G2918" i="3" s="1"/>
  <c r="H2918" i="3" s="1"/>
  <c r="J2915" i="3"/>
  <c r="K2915" i="3" s="1"/>
  <c r="L2915" i="3" s="1"/>
  <c r="F2915" i="3"/>
  <c r="G2915" i="3" s="1"/>
  <c r="H2915" i="3" s="1"/>
  <c r="N2911" i="3"/>
  <c r="J2911" i="3"/>
  <c r="K2911" i="3" s="1"/>
  <c r="L2911" i="3" s="1"/>
  <c r="F2911" i="3"/>
  <c r="G2911" i="3" s="1"/>
  <c r="H2911" i="3" s="1"/>
  <c r="D2910" i="3"/>
  <c r="N2908" i="3"/>
  <c r="J2905" i="3"/>
  <c r="K2905" i="3" s="1"/>
  <c r="L2905" i="3" s="1"/>
  <c r="F2905" i="3"/>
  <c r="G2905" i="3" s="1"/>
  <c r="H2905" i="3" s="1"/>
  <c r="J2901" i="3"/>
  <c r="K2901" i="3" s="1"/>
  <c r="L2901" i="3" s="1"/>
  <c r="F2901" i="3"/>
  <c r="G2901" i="3" s="1"/>
  <c r="H2901" i="3" s="1"/>
  <c r="N2898" i="3"/>
  <c r="N2895" i="3"/>
  <c r="J2893" i="3"/>
  <c r="K2893" i="3" s="1"/>
  <c r="L2893" i="3" s="1"/>
  <c r="F2893" i="3"/>
  <c r="G2893" i="3" s="1"/>
  <c r="H2893" i="3" s="1"/>
  <c r="J2890" i="3"/>
  <c r="K2890" i="3" s="1"/>
  <c r="L2890" i="3" s="1"/>
  <c r="F2890" i="3"/>
  <c r="G2890" i="3" s="1"/>
  <c r="H2890" i="3" s="1"/>
  <c r="J2887" i="3"/>
  <c r="K2887" i="3" s="1"/>
  <c r="L2887" i="3" s="1"/>
  <c r="F2887" i="3"/>
  <c r="N2883" i="3"/>
  <c r="J2880" i="3"/>
  <c r="K2880" i="3" s="1"/>
  <c r="L2880" i="3" s="1"/>
  <c r="F2880" i="3"/>
  <c r="G2880" i="3" s="1"/>
  <c r="H2880" i="3" s="1"/>
  <c r="J2877" i="3"/>
  <c r="K2877" i="3" s="1"/>
  <c r="L2877" i="3" s="1"/>
  <c r="F2877" i="3"/>
  <c r="G2877" i="3" s="1"/>
  <c r="H2877" i="3" s="1"/>
  <c r="J2874" i="3"/>
  <c r="K2874" i="3" s="1"/>
  <c r="L2874" i="3" s="1"/>
  <c r="F2874" i="3"/>
  <c r="G2874" i="3" s="1"/>
  <c r="H2874" i="3" s="1"/>
  <c r="N2871" i="3"/>
  <c r="J2871" i="3"/>
  <c r="K2871" i="3" s="1"/>
  <c r="L2871" i="3" s="1"/>
  <c r="F2871" i="3"/>
  <c r="G2871" i="3" s="1"/>
  <c r="H2871" i="3" s="1"/>
  <c r="D2870" i="3"/>
  <c r="N2869" i="3"/>
  <c r="J2867" i="3"/>
  <c r="K2867" i="3" s="1"/>
  <c r="L2867" i="3" s="1"/>
  <c r="F2867" i="3"/>
  <c r="G2867" i="3" s="1"/>
  <c r="H2867" i="3" s="1"/>
  <c r="N2863" i="3"/>
  <c r="J2860" i="3"/>
  <c r="K2860" i="3" s="1"/>
  <c r="L2860" i="3" s="1"/>
  <c r="F2860" i="3"/>
  <c r="G2860" i="3" s="1"/>
  <c r="H2860" i="3" s="1"/>
  <c r="N2856" i="3"/>
  <c r="N2853" i="3"/>
  <c r="J2853" i="3"/>
  <c r="K2853" i="3" s="1"/>
  <c r="L2853" i="3" s="1"/>
  <c r="F2853" i="3"/>
  <c r="G2853" i="3" s="1"/>
  <c r="H2853" i="3" s="1"/>
  <c r="J2850" i="3"/>
  <c r="K2850" i="3" s="1"/>
  <c r="L2850" i="3" s="1"/>
  <c r="F2850" i="3"/>
  <c r="G2850" i="3" s="1"/>
  <c r="H2850" i="3" s="1"/>
  <c r="J2847" i="3"/>
  <c r="K2847" i="3" s="1"/>
  <c r="L2847" i="3" s="1"/>
  <c r="F2847" i="3"/>
  <c r="G2847" i="3" s="1"/>
  <c r="H2847" i="3" s="1"/>
  <c r="D2846" i="3"/>
  <c r="N2844" i="3"/>
  <c r="J2842" i="3"/>
  <c r="K2842" i="3" s="1"/>
  <c r="L2842" i="3" s="1"/>
  <c r="F2842" i="3"/>
  <c r="G2842" i="3" s="1"/>
  <c r="H2842" i="3" s="1"/>
  <c r="N2839" i="3"/>
  <c r="J2837" i="3"/>
  <c r="K2837" i="3" s="1"/>
  <c r="L2837" i="3" s="1"/>
  <c r="F2837" i="3"/>
  <c r="G2837" i="3" s="1"/>
  <c r="H2837" i="3" s="1"/>
  <c r="J2834" i="3"/>
  <c r="K2834" i="3" s="1"/>
  <c r="L2834" i="3" s="1"/>
  <c r="F2834" i="3"/>
  <c r="G2834" i="3" s="1"/>
  <c r="H2834" i="3" s="1"/>
  <c r="J2831" i="3"/>
  <c r="K2831" i="3" s="1"/>
  <c r="L2831" i="3" s="1"/>
  <c r="F2831" i="3"/>
  <c r="G2831" i="3" s="1"/>
  <c r="H2831" i="3" s="1"/>
  <c r="N2828" i="3"/>
  <c r="J2825" i="3"/>
  <c r="K2825" i="3" s="1"/>
  <c r="L2825" i="3" s="1"/>
  <c r="F2825" i="3"/>
  <c r="G2825" i="3" s="1"/>
  <c r="H2825" i="3" s="1"/>
  <c r="J2821" i="3"/>
  <c r="K2821" i="3" s="1"/>
  <c r="L2821" i="3" s="1"/>
  <c r="F2821" i="3"/>
  <c r="G2821" i="3" s="1"/>
  <c r="H2821" i="3" s="1"/>
  <c r="J2818" i="3"/>
  <c r="K2818" i="3" s="1"/>
  <c r="L2818" i="3" s="1"/>
  <c r="F2818" i="3"/>
  <c r="G2818" i="3" s="1"/>
  <c r="H2818" i="3" s="1"/>
  <c r="N2814" i="3"/>
  <c r="J2811" i="3"/>
  <c r="K2811" i="3" s="1"/>
  <c r="L2811" i="3" s="1"/>
  <c r="F2811" i="3"/>
  <c r="G2811" i="3" s="1"/>
  <c r="H2811" i="3" s="1"/>
  <c r="J2808" i="3"/>
  <c r="K2808" i="3" s="1"/>
  <c r="L2808" i="3" s="1"/>
  <c r="F2808" i="3"/>
  <c r="G2808" i="3" s="1"/>
  <c r="H2808" i="3" s="1"/>
  <c r="J2804" i="3"/>
  <c r="K2804" i="3" s="1"/>
  <c r="L2804" i="3" s="1"/>
  <c r="F2804" i="3"/>
  <c r="G2804" i="3" s="1"/>
  <c r="H2804" i="3" s="1"/>
  <c r="J2801" i="3"/>
  <c r="K2801" i="3" s="1"/>
  <c r="L2801" i="3" s="1"/>
  <c r="F2801" i="3"/>
  <c r="G2801" i="3" s="1"/>
  <c r="H2801" i="3" s="1"/>
  <c r="J2797" i="3"/>
  <c r="K2797" i="3" s="1"/>
  <c r="L2797" i="3" s="1"/>
  <c r="F2797" i="3"/>
  <c r="G2797" i="3" s="1"/>
  <c r="H2797" i="3" s="1"/>
  <c r="J2793" i="3"/>
  <c r="K2793" i="3" s="1"/>
  <c r="L2793" i="3" s="1"/>
  <c r="F2793" i="3"/>
  <c r="G2793" i="3" s="1"/>
  <c r="H2793" i="3" s="1"/>
  <c r="J2790" i="3"/>
  <c r="K2790" i="3" s="1"/>
  <c r="L2790" i="3" s="1"/>
  <c r="F2790" i="3"/>
  <c r="G2790" i="3" s="1"/>
  <c r="H2790" i="3" s="1"/>
  <c r="J2786" i="3"/>
  <c r="K2786" i="3" s="1"/>
  <c r="L2786" i="3" s="1"/>
  <c r="F2786" i="3"/>
  <c r="G2786" i="3" s="1"/>
  <c r="H2786" i="3" s="1"/>
  <c r="N2782" i="3"/>
  <c r="N2779" i="3"/>
  <c r="N2777" i="3"/>
  <c r="N2774" i="3"/>
  <c r="J2774" i="3"/>
  <c r="K2774" i="3" s="1"/>
  <c r="L2774" i="3" s="1"/>
  <c r="F2774" i="3"/>
  <c r="G2774" i="3" s="1"/>
  <c r="H2774" i="3" s="1"/>
  <c r="N2771" i="3"/>
  <c r="J2771" i="3"/>
  <c r="K2771" i="3" s="1"/>
  <c r="L2771" i="3" s="1"/>
  <c r="F2771" i="3"/>
  <c r="G2771" i="3" s="1"/>
  <c r="H2771" i="3" s="1"/>
  <c r="J2768" i="3"/>
  <c r="K2768" i="3" s="1"/>
  <c r="L2768" i="3" s="1"/>
  <c r="F2768" i="3"/>
  <c r="G2768" i="3" s="1"/>
  <c r="H2768" i="3" s="1"/>
  <c r="N2765" i="3"/>
  <c r="J2765" i="3"/>
  <c r="K2765" i="3" s="1"/>
  <c r="L2765" i="3" s="1"/>
  <c r="F2765" i="3"/>
  <c r="G2765" i="3" s="1"/>
  <c r="H2765" i="3" s="1"/>
  <c r="N2761" i="3"/>
  <c r="J2761" i="3"/>
  <c r="K2761" i="3" s="1"/>
  <c r="L2761" i="3" s="1"/>
  <c r="F2761" i="3"/>
  <c r="G2761" i="3" s="1"/>
  <c r="H2761" i="3" s="1"/>
  <c r="J2759" i="3"/>
  <c r="K2759" i="3" s="1"/>
  <c r="L2759" i="3" s="1"/>
  <c r="F2759" i="3"/>
  <c r="G2759" i="3" s="1"/>
  <c r="H2759" i="3" s="1"/>
  <c r="N2755" i="3"/>
  <c r="J2755" i="3"/>
  <c r="K2755" i="3" s="1"/>
  <c r="L2755" i="3" s="1"/>
  <c r="F2755" i="3"/>
  <c r="G2755" i="3" s="1"/>
  <c r="H2755" i="3" s="1"/>
  <c r="N2752" i="3"/>
  <c r="N2749" i="3"/>
  <c r="J2749" i="3"/>
  <c r="K2749" i="3" s="1"/>
  <c r="L2749" i="3" s="1"/>
  <c r="F2749" i="3"/>
  <c r="G2749" i="3" s="1"/>
  <c r="H2749" i="3" s="1"/>
  <c r="J2746" i="3"/>
  <c r="K2746" i="3" s="1"/>
  <c r="L2746" i="3" s="1"/>
  <c r="F2746" i="3"/>
  <c r="G2746" i="3" s="1"/>
  <c r="H2746" i="3" s="1"/>
  <c r="J2744" i="3"/>
  <c r="K2744" i="3" s="1"/>
  <c r="L2744" i="3" s="1"/>
  <c r="F2744" i="3"/>
  <c r="G2744" i="3" s="1"/>
  <c r="H2744" i="3" s="1"/>
  <c r="J2741" i="3"/>
  <c r="K2741" i="3" s="1"/>
  <c r="L2741" i="3" s="1"/>
  <c r="F2741" i="3"/>
  <c r="G2741" i="3" s="1"/>
  <c r="H2741" i="3" s="1"/>
  <c r="N2737" i="3"/>
  <c r="J2737" i="3"/>
  <c r="K2737" i="3" s="1"/>
  <c r="L2737" i="3" s="1"/>
  <c r="F2737" i="3"/>
  <c r="G2737" i="3" s="1"/>
  <c r="H2737" i="3" s="1"/>
  <c r="N2733" i="3"/>
  <c r="J2733" i="3"/>
  <c r="K2733" i="3" s="1"/>
  <c r="L2733" i="3" s="1"/>
  <c r="F2733" i="3"/>
  <c r="G2733" i="3" s="1"/>
  <c r="H2733" i="3" s="1"/>
  <c r="N2730" i="3"/>
  <c r="J2730" i="3"/>
  <c r="K2730" i="3" s="1"/>
  <c r="L2730" i="3" s="1"/>
  <c r="F2730" i="3"/>
  <c r="G2730" i="3" s="1"/>
  <c r="H2730" i="3" s="1"/>
  <c r="N2727" i="3"/>
  <c r="J2727" i="3"/>
  <c r="K2727" i="3" s="1"/>
  <c r="L2727" i="3" s="1"/>
  <c r="F2727" i="3"/>
  <c r="G2727" i="3" s="1"/>
  <c r="H2727" i="3" s="1"/>
  <c r="N2723" i="3"/>
  <c r="J2723" i="3"/>
  <c r="K2723" i="3" s="1"/>
  <c r="L2723" i="3" s="1"/>
  <c r="F2723" i="3"/>
  <c r="G2723" i="3" s="1"/>
  <c r="H2723" i="3" s="1"/>
  <c r="N2719" i="3"/>
  <c r="J2719" i="3"/>
  <c r="K2719" i="3" s="1"/>
  <c r="L2719" i="3" s="1"/>
  <c r="F2719" i="3"/>
  <c r="G2719" i="3" s="1"/>
  <c r="H2719" i="3" s="1"/>
  <c r="J2717" i="3"/>
  <c r="K2717" i="3" s="1"/>
  <c r="L2717" i="3" s="1"/>
  <c r="F2717" i="3"/>
  <c r="G2717" i="3" s="1"/>
  <c r="H2717" i="3" s="1"/>
  <c r="J2714" i="3"/>
  <c r="K2714" i="3" s="1"/>
  <c r="L2714" i="3" s="1"/>
  <c r="F2714" i="3"/>
  <c r="G2714" i="3" s="1"/>
  <c r="H2714" i="3" s="1"/>
  <c r="N2711" i="3"/>
  <c r="J2711" i="3"/>
  <c r="K2711" i="3" s="1"/>
  <c r="L2711" i="3" s="1"/>
  <c r="F2711" i="3"/>
  <c r="G2711" i="3" s="1"/>
  <c r="H2711" i="3" s="1"/>
  <c r="N2707" i="3"/>
  <c r="J2707" i="3"/>
  <c r="K2707" i="3" s="1"/>
  <c r="L2707" i="3" s="1"/>
  <c r="F2707" i="3"/>
  <c r="G2707" i="3" s="1"/>
  <c r="H2707" i="3" s="1"/>
  <c r="N2703" i="3"/>
  <c r="J2703" i="3"/>
  <c r="K2703" i="3" s="1"/>
  <c r="L2703" i="3" s="1"/>
  <c r="F2703" i="3"/>
  <c r="G2703" i="3" s="1"/>
  <c r="H2703" i="3" s="1"/>
  <c r="N2700" i="3"/>
  <c r="J2700" i="3"/>
  <c r="K2700" i="3" s="1"/>
  <c r="L2700" i="3" s="1"/>
  <c r="F2700" i="3"/>
  <c r="G2700" i="3" s="1"/>
  <c r="H2700" i="3" s="1"/>
  <c r="N2696" i="3"/>
  <c r="J2696" i="3"/>
  <c r="K2696" i="3" s="1"/>
  <c r="L2696" i="3" s="1"/>
  <c r="F2696" i="3"/>
  <c r="G2696" i="3" s="1"/>
  <c r="H2696" i="3" s="1"/>
  <c r="N2692" i="3"/>
  <c r="J2692" i="3"/>
  <c r="K2692" i="3" s="1"/>
  <c r="L2692" i="3" s="1"/>
  <c r="F2692" i="3"/>
  <c r="G2692" i="3" s="1"/>
  <c r="H2692" i="3" s="1"/>
  <c r="J2689" i="3"/>
  <c r="K2689" i="3" s="1"/>
  <c r="L2689" i="3" s="1"/>
  <c r="F2689" i="3"/>
  <c r="G2689" i="3" s="1"/>
  <c r="H2689" i="3" s="1"/>
  <c r="N2685" i="3"/>
  <c r="J2685" i="3"/>
  <c r="K2685" i="3" s="1"/>
  <c r="L2685" i="3" s="1"/>
  <c r="F2685" i="3"/>
  <c r="G2685" i="3" s="1"/>
  <c r="H2685" i="3" s="1"/>
  <c r="J2682" i="3"/>
  <c r="K2682" i="3" s="1"/>
  <c r="L2682" i="3" s="1"/>
  <c r="F2682" i="3"/>
  <c r="G2682" i="3" s="1"/>
  <c r="H2682" i="3" s="1"/>
  <c r="N2678" i="3"/>
  <c r="J2676" i="3"/>
  <c r="K2676" i="3" s="1"/>
  <c r="L2676" i="3" s="1"/>
  <c r="F2676" i="3"/>
  <c r="G2676" i="3" s="1"/>
  <c r="H2676" i="3" s="1"/>
  <c r="N2672" i="3"/>
  <c r="J2672" i="3"/>
  <c r="K2672" i="3" s="1"/>
  <c r="L2672" i="3" s="1"/>
  <c r="F2672" i="3"/>
  <c r="G2672" i="3" s="1"/>
  <c r="H2672" i="3" s="1"/>
  <c r="N2668" i="3"/>
  <c r="N2665" i="3"/>
  <c r="J2665" i="3"/>
  <c r="K2665" i="3" s="1"/>
  <c r="L2665" i="3" s="1"/>
  <c r="F2665" i="3"/>
  <c r="G2665" i="3" s="1"/>
  <c r="H2665" i="3" s="1"/>
  <c r="N2662" i="3"/>
  <c r="J2662" i="3"/>
  <c r="K2662" i="3" s="1"/>
  <c r="L2662" i="3" s="1"/>
  <c r="F2662" i="3"/>
  <c r="G2662" i="3" s="1"/>
  <c r="H2662" i="3" s="1"/>
  <c r="N2658" i="3"/>
  <c r="J2658" i="3"/>
  <c r="K2658" i="3" s="1"/>
  <c r="L2658" i="3" s="1"/>
  <c r="F2658" i="3"/>
  <c r="G2658" i="3" s="1"/>
  <c r="H2658" i="3" s="1"/>
  <c r="N2654" i="3"/>
  <c r="J2654" i="3"/>
  <c r="K2654" i="3" s="1"/>
  <c r="L2654" i="3" s="1"/>
  <c r="F2654" i="3"/>
  <c r="G2654" i="3" s="1"/>
  <c r="H2654" i="3" s="1"/>
  <c r="N2651" i="3"/>
  <c r="N2649" i="3"/>
  <c r="J2649" i="3"/>
  <c r="K2649" i="3" s="1"/>
  <c r="L2649" i="3" s="1"/>
  <c r="F2649" i="3"/>
  <c r="G2649" i="3" s="1"/>
  <c r="H2649" i="3" s="1"/>
  <c r="N2645" i="3"/>
  <c r="J2645" i="3"/>
  <c r="K2645" i="3" s="1"/>
  <c r="L2645" i="3" s="1"/>
  <c r="F2645" i="3"/>
  <c r="G2645" i="3" s="1"/>
  <c r="H2645" i="3" s="1"/>
  <c r="N2642" i="3"/>
  <c r="J2642" i="3"/>
  <c r="K2642" i="3" s="1"/>
  <c r="L2642" i="3" s="1"/>
  <c r="F2642" i="3"/>
  <c r="G2642" i="3" s="1"/>
  <c r="H2642" i="3" s="1"/>
  <c r="N2638" i="3"/>
  <c r="J2638" i="3"/>
  <c r="K2638" i="3" s="1"/>
  <c r="L2638" i="3" s="1"/>
  <c r="F2638" i="3"/>
  <c r="G2638" i="3" s="1"/>
  <c r="H2638" i="3" s="1"/>
  <c r="N2634" i="3"/>
  <c r="N2631" i="3"/>
  <c r="J2631" i="3"/>
  <c r="K2631" i="3" s="1"/>
  <c r="L2631" i="3" s="1"/>
  <c r="F2631" i="3"/>
  <c r="G2631" i="3" s="1"/>
  <c r="H2631" i="3" s="1"/>
  <c r="J2628" i="3"/>
  <c r="K2628" i="3" s="1"/>
  <c r="L2628" i="3" s="1"/>
  <c r="F2628" i="3"/>
  <c r="G2628" i="3" s="1"/>
  <c r="H2628" i="3" s="1"/>
  <c r="N2625" i="3"/>
  <c r="J2625" i="3"/>
  <c r="K2625" i="3" s="1"/>
  <c r="L2625" i="3" s="1"/>
  <c r="F2625" i="3"/>
  <c r="G2625" i="3" s="1"/>
  <c r="H2625" i="3" s="1"/>
  <c r="N2621" i="3"/>
  <c r="J2621" i="3"/>
  <c r="K2621" i="3" s="1"/>
  <c r="L2621" i="3" s="1"/>
  <c r="F2621" i="3"/>
  <c r="G2621" i="3" s="1"/>
  <c r="H2621" i="3" s="1"/>
  <c r="J2618" i="3"/>
  <c r="K2618" i="3" s="1"/>
  <c r="L2618" i="3" s="1"/>
  <c r="F2618" i="3"/>
  <c r="G2618" i="3" s="1"/>
  <c r="H2618" i="3" s="1"/>
  <c r="N2614" i="3"/>
  <c r="J2614" i="3"/>
  <c r="K2614" i="3" s="1"/>
  <c r="L2614" i="3" s="1"/>
  <c r="F2614" i="3"/>
  <c r="G2614" i="3" s="1"/>
  <c r="H2614" i="3" s="1"/>
  <c r="N2611" i="3"/>
  <c r="N2608" i="3"/>
  <c r="J2608" i="3"/>
  <c r="K2608" i="3" s="1"/>
  <c r="L2608" i="3" s="1"/>
  <c r="F2608" i="3"/>
  <c r="G2608" i="3" s="1"/>
  <c r="H2608" i="3" s="1"/>
  <c r="N2605" i="3"/>
  <c r="J2605" i="3"/>
  <c r="K2605" i="3" s="1"/>
  <c r="L2605" i="3" s="1"/>
  <c r="F2605" i="3"/>
  <c r="G2605" i="3" s="1"/>
  <c r="H2605" i="3" s="1"/>
  <c r="N2601" i="3"/>
  <c r="J2601" i="3"/>
  <c r="K2601" i="3" s="1"/>
  <c r="L2601" i="3" s="1"/>
  <c r="F2601" i="3"/>
  <c r="G2601" i="3" s="1"/>
  <c r="H2601" i="3" s="1"/>
  <c r="N2597" i="3"/>
  <c r="J2597" i="3"/>
  <c r="K2597" i="3" s="1"/>
  <c r="L2597" i="3" s="1"/>
  <c r="F2597" i="3"/>
  <c r="G2597" i="3" s="1"/>
  <c r="H2597" i="3" s="1"/>
  <c r="J2595" i="3"/>
  <c r="K2595" i="3" s="1"/>
  <c r="L2595" i="3" s="1"/>
  <c r="F2595" i="3"/>
  <c r="G2595" i="3" s="1"/>
  <c r="H2595" i="3" s="1"/>
  <c r="J2593" i="3"/>
  <c r="K2593" i="3" s="1"/>
  <c r="L2593" i="3" s="1"/>
  <c r="F2593" i="3"/>
  <c r="G2593" i="3" s="1"/>
  <c r="H2593" i="3" s="1"/>
  <c r="N2589" i="3"/>
  <c r="J2589" i="3"/>
  <c r="K2589" i="3" s="1"/>
  <c r="L2589" i="3" s="1"/>
  <c r="F2589" i="3"/>
  <c r="G2589" i="3" s="1"/>
  <c r="H2589" i="3" s="1"/>
  <c r="J2587" i="3"/>
  <c r="K2587" i="3" s="1"/>
  <c r="L2587" i="3" s="1"/>
  <c r="F2587" i="3"/>
  <c r="G2587" i="3" s="1"/>
  <c r="H2587" i="3" s="1"/>
  <c r="N2584" i="3"/>
  <c r="J2584" i="3"/>
  <c r="K2584" i="3" s="1"/>
  <c r="L2584" i="3" s="1"/>
  <c r="F2584" i="3"/>
  <c r="G2584" i="3" s="1"/>
  <c r="H2584" i="3" s="1"/>
  <c r="N2580" i="3"/>
  <c r="J2580" i="3"/>
  <c r="K2580" i="3" s="1"/>
  <c r="L2580" i="3" s="1"/>
  <c r="F2580" i="3"/>
  <c r="G2580" i="3" s="1"/>
  <c r="H2580" i="3" s="1"/>
  <c r="N2576" i="3"/>
  <c r="N2574" i="3"/>
  <c r="J2571" i="3"/>
  <c r="K2571" i="3" s="1"/>
  <c r="L2571" i="3" s="1"/>
  <c r="F2571" i="3"/>
  <c r="G2571" i="3" s="1"/>
  <c r="H2571" i="3" s="1"/>
  <c r="J2568" i="3"/>
  <c r="K2568" i="3" s="1"/>
  <c r="L2568" i="3" s="1"/>
  <c r="F2568" i="3"/>
  <c r="G2568" i="3" s="1"/>
  <c r="H2568" i="3" s="1"/>
  <c r="J2565" i="3"/>
  <c r="K2565" i="3" s="1"/>
  <c r="L2565" i="3" s="1"/>
  <c r="F2565" i="3"/>
  <c r="G2565" i="3" s="1"/>
  <c r="H2565" i="3" s="1"/>
  <c r="J2562" i="3"/>
  <c r="K2562" i="3" s="1"/>
  <c r="L2562" i="3" s="1"/>
  <c r="F2562" i="3"/>
  <c r="G2562" i="3" s="1"/>
  <c r="H2562" i="3" s="1"/>
  <c r="J2558" i="3"/>
  <c r="K2558" i="3" s="1"/>
  <c r="L2558" i="3" s="1"/>
  <c r="F2558" i="3"/>
  <c r="G2558" i="3" s="1"/>
  <c r="H2558" i="3" s="1"/>
  <c r="N2555" i="3"/>
  <c r="J2552" i="3"/>
  <c r="K2552" i="3" s="1"/>
  <c r="L2552" i="3" s="1"/>
  <c r="F2552" i="3"/>
  <c r="G2552" i="3" s="1"/>
  <c r="H2552" i="3" s="1"/>
  <c r="J2548" i="3"/>
  <c r="K2548" i="3" s="1"/>
  <c r="L2548" i="3" s="1"/>
  <c r="F2548" i="3"/>
  <c r="G2548" i="3" s="1"/>
  <c r="H2548" i="3" s="1"/>
  <c r="J2544" i="3"/>
  <c r="K2544" i="3" s="1"/>
  <c r="L2544" i="3" s="1"/>
  <c r="F2544" i="3"/>
  <c r="G2544" i="3" s="1"/>
  <c r="H2544" i="3" s="1"/>
  <c r="J2540" i="3"/>
  <c r="K2540" i="3" s="1"/>
  <c r="L2540" i="3" s="1"/>
  <c r="F2540" i="3"/>
  <c r="G2540" i="3" s="1"/>
  <c r="H2540" i="3" s="1"/>
  <c r="J2536" i="3"/>
  <c r="K2536" i="3" s="1"/>
  <c r="L2536" i="3" s="1"/>
  <c r="F2536" i="3"/>
  <c r="G2536" i="3" s="1"/>
  <c r="H2536" i="3" s="1"/>
  <c r="J2533" i="3"/>
  <c r="K2533" i="3" s="1"/>
  <c r="L2533" i="3" s="1"/>
  <c r="F2533" i="3"/>
  <c r="G2533" i="3" s="1"/>
  <c r="H2533" i="3" s="1"/>
  <c r="N2529" i="3"/>
  <c r="N2526" i="3"/>
  <c r="J2524" i="3"/>
  <c r="K2524" i="3" s="1"/>
  <c r="L2524" i="3" s="1"/>
  <c r="F2524" i="3"/>
  <c r="G2524" i="3" s="1"/>
  <c r="H2524" i="3" s="1"/>
  <c r="J2521" i="3"/>
  <c r="K2521" i="3" s="1"/>
  <c r="L2521" i="3" s="1"/>
  <c r="F2521" i="3"/>
  <c r="G2521" i="3" s="1"/>
  <c r="H2521" i="3" s="1"/>
  <c r="J2518" i="3"/>
  <c r="K2518" i="3" s="1"/>
  <c r="L2518" i="3" s="1"/>
  <c r="F2518" i="3"/>
  <c r="G2518" i="3" s="1"/>
  <c r="H2518" i="3" s="1"/>
  <c r="D2517" i="3"/>
  <c r="J2515" i="3"/>
  <c r="K2515" i="3" s="1"/>
  <c r="L2515" i="3" s="1"/>
  <c r="F2515" i="3"/>
  <c r="G2515" i="3" s="1"/>
  <c r="H2515" i="3" s="1"/>
  <c r="J2511" i="3"/>
  <c r="K2511" i="3" s="1"/>
  <c r="L2511" i="3" s="1"/>
  <c r="F2511" i="3"/>
  <c r="G2511" i="3" s="1"/>
  <c r="H2511" i="3" s="1"/>
  <c r="J2507" i="3"/>
  <c r="K2507" i="3" s="1"/>
  <c r="L2507" i="3" s="1"/>
  <c r="F2507" i="3"/>
  <c r="G2507" i="3" s="1"/>
  <c r="H2507" i="3" s="1"/>
  <c r="J2504" i="3"/>
  <c r="K2504" i="3" s="1"/>
  <c r="L2504" i="3" s="1"/>
  <c r="F2504" i="3"/>
  <c r="G2504" i="3" s="1"/>
  <c r="H2504" i="3" s="1"/>
  <c r="J2500" i="3"/>
  <c r="K2500" i="3" s="1"/>
  <c r="L2500" i="3" s="1"/>
  <c r="F2500" i="3"/>
  <c r="G2500" i="3" s="1"/>
  <c r="H2500" i="3" s="1"/>
  <c r="N2496" i="3"/>
  <c r="J2493" i="3"/>
  <c r="K2493" i="3" s="1"/>
  <c r="L2493" i="3" s="1"/>
  <c r="F2493" i="3"/>
  <c r="G2493" i="3" s="1"/>
  <c r="H2493" i="3" s="1"/>
  <c r="N2490" i="3"/>
  <c r="J2490" i="3"/>
  <c r="K2490" i="3" s="1"/>
  <c r="L2490" i="3" s="1"/>
  <c r="F2490" i="3"/>
  <c r="G2490" i="3" s="1"/>
  <c r="H2490" i="3" s="1"/>
  <c r="N2486" i="3"/>
  <c r="J2486" i="3"/>
  <c r="K2486" i="3" s="1"/>
  <c r="L2486" i="3" s="1"/>
  <c r="F2486" i="3"/>
  <c r="G2486" i="3" s="1"/>
  <c r="H2486" i="3" s="1"/>
  <c r="N2482" i="3"/>
  <c r="J2482" i="3"/>
  <c r="K2482" i="3" s="1"/>
  <c r="L2482" i="3" s="1"/>
  <c r="F2482" i="3"/>
  <c r="G2482" i="3" s="1"/>
  <c r="H2482" i="3" s="1"/>
  <c r="N2479" i="3"/>
  <c r="J2479" i="3"/>
  <c r="K2479" i="3" s="1"/>
  <c r="L2479" i="3" s="1"/>
  <c r="F2479" i="3"/>
  <c r="G2479" i="3" s="1"/>
  <c r="H2479" i="3" s="1"/>
  <c r="N2475" i="3"/>
  <c r="J2475" i="3"/>
  <c r="K2475" i="3" s="1"/>
  <c r="L2475" i="3" s="1"/>
  <c r="F2475" i="3"/>
  <c r="G2475" i="3" s="1"/>
  <c r="H2475" i="3" s="1"/>
  <c r="J2472" i="3"/>
  <c r="K2472" i="3" s="1"/>
  <c r="L2472" i="3" s="1"/>
  <c r="F2472" i="3"/>
  <c r="G2472" i="3" s="1"/>
  <c r="H2472" i="3" s="1"/>
  <c r="N2468" i="3"/>
  <c r="J2468" i="3"/>
  <c r="K2468" i="3" s="1"/>
  <c r="L2468" i="3" s="1"/>
  <c r="F2468" i="3"/>
  <c r="G2468" i="3" s="1"/>
  <c r="H2468" i="3" s="1"/>
  <c r="J2465" i="3"/>
  <c r="K2465" i="3" s="1"/>
  <c r="L2465" i="3" s="1"/>
  <c r="F2465" i="3"/>
  <c r="G2465" i="3" s="1"/>
  <c r="H2465" i="3" s="1"/>
  <c r="N2461" i="3"/>
  <c r="J2461" i="3"/>
  <c r="K2461" i="3" s="1"/>
  <c r="L2461" i="3" s="1"/>
  <c r="F2461" i="3"/>
  <c r="G2461" i="3" s="1"/>
  <c r="H2461" i="3" s="1"/>
  <c r="N2458" i="3"/>
  <c r="J2458" i="3"/>
  <c r="K2458" i="3" s="1"/>
  <c r="L2458" i="3" s="1"/>
  <c r="F2458" i="3"/>
  <c r="G2458" i="3" s="1"/>
  <c r="H2458" i="3" s="1"/>
  <c r="N2454" i="3"/>
  <c r="J2454" i="3"/>
  <c r="K2454" i="3" s="1"/>
  <c r="L2454" i="3" s="1"/>
  <c r="F2454" i="3"/>
  <c r="G2454" i="3" s="1"/>
  <c r="H2454" i="3" s="1"/>
  <c r="D2453" i="3"/>
  <c r="N2451" i="3"/>
  <c r="J2451" i="3"/>
  <c r="K2451" i="3" s="1"/>
  <c r="L2451" i="3" s="1"/>
  <c r="F2451" i="3"/>
  <c r="G2451" i="3" s="1"/>
  <c r="H2451" i="3" s="1"/>
  <c r="N2447" i="3"/>
  <c r="J2447" i="3"/>
  <c r="K2447" i="3" s="1"/>
  <c r="L2447" i="3" s="1"/>
  <c r="F2447" i="3"/>
  <c r="G2447" i="3" s="1"/>
  <c r="H2447" i="3" s="1"/>
  <c r="N2444" i="3"/>
  <c r="J2444" i="3"/>
  <c r="K2444" i="3" s="1"/>
  <c r="L2444" i="3" s="1"/>
  <c r="F2444" i="3"/>
  <c r="G2444" i="3" s="1"/>
  <c r="H2444" i="3" s="1"/>
  <c r="N2440" i="3"/>
  <c r="N2437" i="3"/>
  <c r="J2437" i="3"/>
  <c r="K2437" i="3" s="1"/>
  <c r="L2437" i="3" s="1"/>
  <c r="F2437" i="3"/>
  <c r="G2437" i="3" s="1"/>
  <c r="H2437" i="3" s="1"/>
  <c r="N2433" i="3"/>
  <c r="N2430" i="3"/>
  <c r="N2427" i="3"/>
  <c r="J2427" i="3"/>
  <c r="K2427" i="3" s="1"/>
  <c r="L2427" i="3" s="1"/>
  <c r="F2427" i="3"/>
  <c r="G2427" i="3" s="1"/>
  <c r="H2427" i="3" s="1"/>
  <c r="N2423" i="3"/>
  <c r="J2423" i="3"/>
  <c r="K2423" i="3" s="1"/>
  <c r="L2423" i="3" s="1"/>
  <c r="F2423" i="3"/>
  <c r="G2423" i="3" s="1"/>
  <c r="H2423" i="3" s="1"/>
  <c r="N2419" i="3"/>
  <c r="J2419" i="3"/>
  <c r="K2419" i="3" s="1"/>
  <c r="L2419" i="3" s="1"/>
  <c r="F2419" i="3"/>
  <c r="G2419" i="3" s="1"/>
  <c r="H2419" i="3" s="1"/>
  <c r="N2415" i="3"/>
  <c r="J2415" i="3"/>
  <c r="K2415" i="3" s="1"/>
  <c r="L2415" i="3" s="1"/>
  <c r="F2415" i="3"/>
  <c r="G2415" i="3" s="1"/>
  <c r="H2415" i="3" s="1"/>
  <c r="N2412" i="3"/>
  <c r="N2409" i="3"/>
  <c r="J2409" i="3"/>
  <c r="K2409" i="3" s="1"/>
  <c r="L2409" i="3" s="1"/>
  <c r="F2409" i="3"/>
  <c r="G2409" i="3" s="1"/>
  <c r="H2409" i="3" s="1"/>
  <c r="N2406" i="3"/>
  <c r="J2406" i="3"/>
  <c r="K2406" i="3" s="1"/>
  <c r="L2406" i="3" s="1"/>
  <c r="F2406" i="3"/>
  <c r="G2406" i="3" s="1"/>
  <c r="H2406" i="3" s="1"/>
  <c r="N2402" i="3"/>
  <c r="J2402" i="3"/>
  <c r="K2402" i="3" s="1"/>
  <c r="L2402" i="3" s="1"/>
  <c r="F2402" i="3"/>
  <c r="G2402" i="3" s="1"/>
  <c r="H2402" i="3" s="1"/>
  <c r="D2401" i="3"/>
  <c r="N2399" i="3"/>
  <c r="N2397" i="3"/>
  <c r="N2394" i="3"/>
  <c r="J2394" i="3"/>
  <c r="K2394" i="3" s="1"/>
  <c r="L2394" i="3" s="1"/>
  <c r="F2394" i="3"/>
  <c r="G2394" i="3" s="1"/>
  <c r="H2394" i="3" s="1"/>
  <c r="J2391" i="3"/>
  <c r="K2391" i="3" s="1"/>
  <c r="L2391" i="3" s="1"/>
  <c r="F2391" i="3"/>
  <c r="G2391" i="3" s="1"/>
  <c r="H2391" i="3" s="1"/>
  <c r="J2389" i="3"/>
  <c r="K2389" i="3" s="1"/>
  <c r="L2389" i="3" s="1"/>
  <c r="F2389" i="3"/>
  <c r="G2389" i="3" s="1"/>
  <c r="H2389" i="3" s="1"/>
  <c r="N2386" i="3"/>
  <c r="J2386" i="3"/>
  <c r="K2386" i="3" s="1"/>
  <c r="L2386" i="3" s="1"/>
  <c r="F2386" i="3"/>
  <c r="G2386" i="3" s="1"/>
  <c r="H2386" i="3" s="1"/>
  <c r="N2382" i="3"/>
  <c r="J2382" i="3"/>
  <c r="K2382" i="3" s="1"/>
  <c r="L2382" i="3" s="1"/>
  <c r="F2382" i="3"/>
  <c r="G2382" i="3" s="1"/>
  <c r="H2382" i="3" s="1"/>
  <c r="D2381" i="3"/>
  <c r="N2379" i="3"/>
  <c r="J2379" i="3"/>
  <c r="K2379" i="3" s="1"/>
  <c r="L2379" i="3" s="1"/>
  <c r="F2379" i="3"/>
  <c r="G2379" i="3" s="1"/>
  <c r="H2379" i="3" s="1"/>
  <c r="N2376" i="3"/>
  <c r="N2373" i="3"/>
  <c r="J2373" i="3"/>
  <c r="K2373" i="3" s="1"/>
  <c r="L2373" i="3" s="1"/>
  <c r="F2373" i="3"/>
  <c r="G2373" i="3" s="1"/>
  <c r="H2373" i="3" s="1"/>
  <c r="N2369" i="3"/>
  <c r="J2369" i="3"/>
  <c r="K2369" i="3" s="1"/>
  <c r="L2369" i="3" s="1"/>
  <c r="F2369" i="3"/>
  <c r="G2369" i="3" s="1"/>
  <c r="H2369" i="3" s="1"/>
  <c r="J2366" i="3"/>
  <c r="K2366" i="3" s="1"/>
  <c r="L2366" i="3" s="1"/>
  <c r="F2366" i="3"/>
  <c r="G2366" i="3" s="1"/>
  <c r="H2366" i="3" s="1"/>
  <c r="N2363" i="3"/>
  <c r="J2363" i="3"/>
  <c r="K2363" i="3" s="1"/>
  <c r="L2363" i="3" s="1"/>
  <c r="F2363" i="3"/>
  <c r="G2363" i="3" s="1"/>
  <c r="H2363" i="3" s="1"/>
  <c r="J2360" i="3"/>
  <c r="K2360" i="3" s="1"/>
  <c r="L2360" i="3" s="1"/>
  <c r="F2360" i="3"/>
  <c r="G2360" i="3" s="1"/>
  <c r="H2360" i="3" s="1"/>
  <c r="N2356" i="3"/>
  <c r="J2356" i="3"/>
  <c r="K2356" i="3" s="1"/>
  <c r="L2356" i="3" s="1"/>
  <c r="F2356" i="3"/>
  <c r="G2356" i="3" s="1"/>
  <c r="H2356" i="3" s="1"/>
  <c r="N2352" i="3"/>
  <c r="J2352" i="3"/>
  <c r="K2352" i="3" s="1"/>
  <c r="L2352" i="3" s="1"/>
  <c r="F2352" i="3"/>
  <c r="G2352" i="3" s="1"/>
  <c r="H2352" i="3" s="1"/>
  <c r="N2349" i="3"/>
  <c r="J2349" i="3"/>
  <c r="K2349" i="3" s="1"/>
  <c r="L2349" i="3" s="1"/>
  <c r="F2349" i="3"/>
  <c r="G2349" i="3" s="1"/>
  <c r="H2349" i="3" s="1"/>
  <c r="N2345" i="3"/>
  <c r="J2345" i="3"/>
  <c r="K2345" i="3" s="1"/>
  <c r="L2345" i="3" s="1"/>
  <c r="F2345" i="3"/>
  <c r="G2345" i="3" s="1"/>
  <c r="H2345" i="3" s="1"/>
  <c r="N2342" i="3"/>
  <c r="J2342" i="3"/>
  <c r="K2342" i="3" s="1"/>
  <c r="L2342" i="3" s="1"/>
  <c r="F2342" i="3"/>
  <c r="G2342" i="3" s="1"/>
  <c r="H2342" i="3" s="1"/>
  <c r="N2338" i="3"/>
  <c r="J2338" i="3"/>
  <c r="K2338" i="3" s="1"/>
  <c r="L2338" i="3" s="1"/>
  <c r="F2338" i="3"/>
  <c r="G2338" i="3" s="1"/>
  <c r="H2338" i="3" s="1"/>
  <c r="N2334" i="3"/>
  <c r="J2334" i="3"/>
  <c r="K2334" i="3" s="1"/>
  <c r="L2334" i="3" s="1"/>
  <c r="F2334" i="3"/>
  <c r="G2334" i="3" s="1"/>
  <c r="H2334" i="3" s="1"/>
  <c r="N2330" i="3"/>
  <c r="J2330" i="3"/>
  <c r="K2330" i="3" s="1"/>
  <c r="L2330" i="3" s="1"/>
  <c r="F2330" i="3"/>
  <c r="G2330" i="3" s="1"/>
  <c r="H2330" i="3" s="1"/>
  <c r="J2327" i="3"/>
  <c r="K2327" i="3" s="1"/>
  <c r="L2327" i="3" s="1"/>
  <c r="F2327" i="3"/>
  <c r="G2327" i="3" s="1"/>
  <c r="H2327" i="3" s="1"/>
  <c r="N2323" i="3"/>
  <c r="J2323" i="3"/>
  <c r="K2323" i="3" s="1"/>
  <c r="L2323" i="3" s="1"/>
  <c r="F2323" i="3"/>
  <c r="G2323" i="3" s="1"/>
  <c r="H2323" i="3" s="1"/>
  <c r="N2320" i="3"/>
  <c r="J2320" i="3"/>
  <c r="K2320" i="3" s="1"/>
  <c r="L2320" i="3" s="1"/>
  <c r="F2320" i="3"/>
  <c r="G2320" i="3" s="1"/>
  <c r="H2320" i="3" s="1"/>
  <c r="N2316" i="3"/>
  <c r="J2316" i="3"/>
  <c r="K2316" i="3" s="1"/>
  <c r="L2316" i="3" s="1"/>
  <c r="F2316" i="3"/>
  <c r="G2316" i="3" s="1"/>
  <c r="H2316" i="3" s="1"/>
  <c r="N2313" i="3"/>
  <c r="N2310" i="3"/>
  <c r="J2310" i="3"/>
  <c r="K2310" i="3" s="1"/>
  <c r="L2310" i="3" s="1"/>
  <c r="F2310" i="3"/>
  <c r="G2310" i="3" s="1"/>
  <c r="H2310" i="3" s="1"/>
  <c r="N2306" i="3"/>
  <c r="J2306" i="3"/>
  <c r="K2306" i="3" s="1"/>
  <c r="L2306" i="3" s="1"/>
  <c r="F2306" i="3"/>
  <c r="G2306" i="3" s="1"/>
  <c r="H2306" i="3" s="1"/>
  <c r="N2302" i="3"/>
  <c r="J2302" i="3"/>
  <c r="K2302" i="3" s="1"/>
  <c r="L2302" i="3" s="1"/>
  <c r="F2302" i="3"/>
  <c r="G2302" i="3" s="1"/>
  <c r="H2302" i="3" s="1"/>
  <c r="J2301" i="3"/>
  <c r="K2301" i="3" s="1"/>
  <c r="L2301" i="3" s="1"/>
  <c r="F2301" i="3"/>
  <c r="G2301" i="3" s="1"/>
  <c r="H2301" i="3" s="1"/>
  <c r="N2297" i="3"/>
  <c r="J2297" i="3"/>
  <c r="K2297" i="3" s="1"/>
  <c r="L2297" i="3" s="1"/>
  <c r="F2297" i="3"/>
  <c r="G2297" i="3" s="1"/>
  <c r="H2297" i="3" s="1"/>
  <c r="N2294" i="3"/>
  <c r="J2294" i="3"/>
  <c r="K2294" i="3" s="1"/>
  <c r="L2294" i="3" s="1"/>
  <c r="F2294" i="3"/>
  <c r="G2294" i="3" s="1"/>
  <c r="H2294" i="3" s="1"/>
  <c r="B2293" i="3"/>
  <c r="N2291" i="3"/>
  <c r="J2291" i="3"/>
  <c r="K2291" i="3" s="1"/>
  <c r="L2291" i="3" s="1"/>
  <c r="F2291" i="3"/>
  <c r="G2291" i="3" s="1"/>
  <c r="H2291" i="3" s="1"/>
  <c r="N2287" i="3"/>
  <c r="J2287" i="3"/>
  <c r="K2287" i="3" s="1"/>
  <c r="L2287" i="3" s="1"/>
  <c r="F2287" i="3"/>
  <c r="G2287" i="3" s="1"/>
  <c r="H2287" i="3" s="1"/>
  <c r="N2284" i="3"/>
  <c r="J2284" i="3"/>
  <c r="K2284" i="3" s="1"/>
  <c r="L2284" i="3" s="1"/>
  <c r="F2284" i="3"/>
  <c r="G2284" i="3" s="1"/>
  <c r="H2284" i="3" s="1"/>
  <c r="N2280" i="3"/>
  <c r="J2280" i="3"/>
  <c r="K2280" i="3" s="1"/>
  <c r="L2280" i="3" s="1"/>
  <c r="F2280" i="3"/>
  <c r="G2280" i="3" s="1"/>
  <c r="H2280" i="3" s="1"/>
  <c r="N2276" i="3"/>
  <c r="J2276" i="3"/>
  <c r="K2276" i="3" s="1"/>
  <c r="L2276" i="3" s="1"/>
  <c r="F2276" i="3"/>
  <c r="G2276" i="3" s="1"/>
  <c r="H2276" i="3" s="1"/>
  <c r="J2273" i="3"/>
  <c r="K2273" i="3" s="1"/>
  <c r="L2273" i="3" s="1"/>
  <c r="F2273" i="3"/>
  <c r="G2273" i="3" s="1"/>
  <c r="H2273" i="3" s="1"/>
  <c r="N2270" i="3"/>
  <c r="J2270" i="3"/>
  <c r="K2270" i="3" s="1"/>
  <c r="L2270" i="3" s="1"/>
  <c r="F2270" i="3"/>
  <c r="G2270" i="3" s="1"/>
  <c r="H2270" i="3" s="1"/>
  <c r="N2267" i="3"/>
  <c r="J2267" i="3"/>
  <c r="K2267" i="3" s="1"/>
  <c r="L2267" i="3" s="1"/>
  <c r="F2267" i="3"/>
  <c r="G2267" i="3" s="1"/>
  <c r="H2267" i="3" s="1"/>
  <c r="N2263" i="3"/>
  <c r="B2263" i="3"/>
  <c r="N2261" i="3"/>
  <c r="J2261" i="3"/>
  <c r="K2261" i="3" s="1"/>
  <c r="L2261" i="3" s="1"/>
  <c r="F2261" i="3"/>
  <c r="G2261" i="3" s="1"/>
  <c r="H2261" i="3" s="1"/>
  <c r="N2258" i="3"/>
  <c r="J2258" i="3"/>
  <c r="K2258" i="3" s="1"/>
  <c r="L2258" i="3" s="1"/>
  <c r="F2258" i="3"/>
  <c r="G2258" i="3" s="1"/>
  <c r="H2258" i="3" s="1"/>
  <c r="N2254" i="3"/>
  <c r="J2254" i="3"/>
  <c r="K2254" i="3" s="1"/>
  <c r="L2254" i="3" s="1"/>
  <c r="F2254" i="3"/>
  <c r="G2254" i="3" s="1"/>
  <c r="H2254" i="3" s="1"/>
  <c r="N2250" i="3"/>
  <c r="J2250" i="3"/>
  <c r="K2250" i="3" s="1"/>
  <c r="L2250" i="3" s="1"/>
  <c r="F2250" i="3"/>
  <c r="G2250" i="3" s="1"/>
  <c r="H2250" i="3" s="1"/>
  <c r="N2244" i="3"/>
  <c r="N2241" i="3"/>
  <c r="J2241" i="3"/>
  <c r="K2241" i="3" s="1"/>
  <c r="L2241" i="3" s="1"/>
  <c r="F2241" i="3"/>
  <c r="G2241" i="3" s="1"/>
  <c r="H2241" i="3" s="1"/>
  <c r="N2238" i="3"/>
  <c r="J2238" i="3"/>
  <c r="K2238" i="3" s="1"/>
  <c r="L2238" i="3" s="1"/>
  <c r="F2238" i="3"/>
  <c r="G2238" i="3" s="1"/>
  <c r="H2238" i="3" s="1"/>
  <c r="N2235" i="3"/>
  <c r="J2235" i="3"/>
  <c r="K2235" i="3" s="1"/>
  <c r="L2235" i="3" s="1"/>
  <c r="F2235" i="3"/>
  <c r="G2235" i="3" s="1"/>
  <c r="H2235" i="3" s="1"/>
  <c r="N2231" i="3"/>
  <c r="J2231" i="3"/>
  <c r="K2231" i="3" s="1"/>
  <c r="L2231" i="3" s="1"/>
  <c r="F2231" i="3"/>
  <c r="G2231" i="3" s="1"/>
  <c r="H2231" i="3" s="1"/>
  <c r="N2227" i="3"/>
  <c r="J2227" i="3"/>
  <c r="K2227" i="3" s="1"/>
  <c r="L2227" i="3" s="1"/>
  <c r="F2227" i="3"/>
  <c r="G2227" i="3" s="1"/>
  <c r="H2227" i="3" s="1"/>
  <c r="N2223" i="3"/>
  <c r="J2223" i="3"/>
  <c r="K2223" i="3" s="1"/>
  <c r="L2223" i="3" s="1"/>
  <c r="F2223" i="3"/>
  <c r="G2223" i="3" s="1"/>
  <c r="H2223" i="3" s="1"/>
  <c r="N2219" i="3"/>
  <c r="J2219" i="3"/>
  <c r="K2219" i="3" s="1"/>
  <c r="L2219" i="3" s="1"/>
  <c r="F2219" i="3"/>
  <c r="G2219" i="3" s="1"/>
  <c r="H2219" i="3" s="1"/>
  <c r="J2216" i="3"/>
  <c r="K2216" i="3" s="1"/>
  <c r="L2216" i="3" s="1"/>
  <c r="F2216" i="3"/>
  <c r="G2216" i="3" s="1"/>
  <c r="H2216" i="3" s="1"/>
  <c r="N2212" i="3"/>
  <c r="J2212" i="3"/>
  <c r="K2212" i="3" s="1"/>
  <c r="L2212" i="3" s="1"/>
  <c r="F2212" i="3"/>
  <c r="G2212" i="3" s="1"/>
  <c r="H2212" i="3" s="1"/>
  <c r="N2209" i="3"/>
  <c r="J2209" i="3"/>
  <c r="K2209" i="3" s="1"/>
  <c r="L2209" i="3" s="1"/>
  <c r="F2209" i="3"/>
  <c r="G2209" i="3" s="1"/>
  <c r="H2209" i="3" s="1"/>
  <c r="J2206" i="3"/>
  <c r="K2206" i="3" s="1"/>
  <c r="L2206" i="3" s="1"/>
  <c r="F2206" i="3"/>
  <c r="G2206" i="3" s="1"/>
  <c r="H2206" i="3" s="1"/>
  <c r="J2204" i="3"/>
  <c r="K2204" i="3" s="1"/>
  <c r="L2204" i="3" s="1"/>
  <c r="F2204" i="3"/>
  <c r="G2204" i="3" s="1"/>
  <c r="H2204" i="3" s="1"/>
  <c r="N2200" i="3"/>
  <c r="J2198" i="3"/>
  <c r="K2198" i="3" s="1"/>
  <c r="L2198" i="3" s="1"/>
  <c r="F2198" i="3"/>
  <c r="G2198" i="3" s="1"/>
  <c r="H2198" i="3" s="1"/>
  <c r="N2194" i="3"/>
  <c r="J2194" i="3"/>
  <c r="K2194" i="3" s="1"/>
  <c r="L2194" i="3" s="1"/>
  <c r="F2194" i="3"/>
  <c r="G2194" i="3" s="1"/>
  <c r="H2194" i="3" s="1"/>
  <c r="J2192" i="3"/>
  <c r="K2192" i="3" s="1"/>
  <c r="L2192" i="3" s="1"/>
  <c r="F2192" i="3"/>
  <c r="G2192" i="3" s="1"/>
  <c r="H2192" i="3" s="1"/>
  <c r="N2188" i="3"/>
  <c r="J2188" i="3"/>
  <c r="K2188" i="3" s="1"/>
  <c r="L2188" i="3" s="1"/>
  <c r="F2188" i="3"/>
  <c r="G2188" i="3" s="1"/>
  <c r="H2188" i="3" s="1"/>
  <c r="N2184" i="3"/>
  <c r="J2184" i="3"/>
  <c r="K2184" i="3" s="1"/>
  <c r="L2184" i="3" s="1"/>
  <c r="F2184" i="3"/>
  <c r="G2184" i="3" s="1"/>
  <c r="H2184" i="3" s="1"/>
  <c r="N2180" i="3"/>
  <c r="J2180" i="3"/>
  <c r="K2180" i="3" s="1"/>
  <c r="L2180" i="3" s="1"/>
  <c r="F2180" i="3"/>
  <c r="G2180" i="3" s="1"/>
  <c r="H2180" i="3" s="1"/>
  <c r="J2177" i="3"/>
  <c r="K2177" i="3" s="1"/>
  <c r="L2177" i="3" s="1"/>
  <c r="F2177" i="3"/>
  <c r="G2177" i="3" s="1"/>
  <c r="H2177" i="3" s="1"/>
  <c r="N2174" i="3"/>
  <c r="N2172" i="3"/>
  <c r="N2169" i="3"/>
  <c r="J2169" i="3"/>
  <c r="K2169" i="3" s="1"/>
  <c r="L2169" i="3" s="1"/>
  <c r="F2169" i="3"/>
  <c r="G2169" i="3" s="1"/>
  <c r="H2169" i="3" s="1"/>
  <c r="N2165" i="3"/>
  <c r="J2165" i="3"/>
  <c r="K2165" i="3" s="1"/>
  <c r="L2165" i="3" s="1"/>
  <c r="F2165" i="3"/>
  <c r="G2165" i="3" s="1"/>
  <c r="H2165" i="3" s="1"/>
  <c r="N2162" i="3"/>
  <c r="J2162" i="3"/>
  <c r="K2162" i="3" s="1"/>
  <c r="L2162" i="3" s="1"/>
  <c r="F2162" i="3"/>
  <c r="G2162" i="3" s="1"/>
  <c r="H2162" i="3" s="1"/>
  <c r="N2158" i="3"/>
  <c r="J2158" i="3"/>
  <c r="K2158" i="3" s="1"/>
  <c r="L2158" i="3" s="1"/>
  <c r="F2158" i="3"/>
  <c r="G2158" i="3" s="1"/>
  <c r="H2158" i="3" s="1"/>
  <c r="N2156" i="3"/>
  <c r="J2156" i="3"/>
  <c r="K2156" i="3" s="1"/>
  <c r="L2156" i="3" s="1"/>
  <c r="F2156" i="3"/>
  <c r="G2156" i="3" s="1"/>
  <c r="H2156" i="3" s="1"/>
  <c r="J2153" i="3"/>
  <c r="K2153" i="3" s="1"/>
  <c r="L2153" i="3" s="1"/>
  <c r="F2153" i="3"/>
  <c r="G2153" i="3" s="1"/>
  <c r="H2153" i="3" s="1"/>
  <c r="D2152" i="3"/>
  <c r="N2150" i="3"/>
  <c r="J2150" i="3"/>
  <c r="K2150" i="3" s="1"/>
  <c r="L2150" i="3" s="1"/>
  <c r="F2150" i="3"/>
  <c r="G2150" i="3" s="1"/>
  <c r="H2150" i="3" s="1"/>
  <c r="N2146" i="3"/>
  <c r="B2146" i="3"/>
  <c r="J2145" i="3"/>
  <c r="K2145" i="3" s="1"/>
  <c r="L2145" i="3" s="1"/>
  <c r="F2145" i="3"/>
  <c r="G2145" i="3" s="1"/>
  <c r="H2145" i="3" s="1"/>
  <c r="N2141" i="3"/>
  <c r="J2141" i="3"/>
  <c r="K2141" i="3" s="1"/>
  <c r="L2141" i="3" s="1"/>
  <c r="F2141" i="3"/>
  <c r="G2141" i="3" s="1"/>
  <c r="H2141" i="3" s="1"/>
  <c r="B2138" i="3"/>
  <c r="N2136" i="3"/>
  <c r="J2136" i="3"/>
  <c r="K2136" i="3" s="1"/>
  <c r="L2136" i="3" s="1"/>
  <c r="F2136" i="3"/>
  <c r="G2136" i="3" s="1"/>
  <c r="H2136" i="3" s="1"/>
  <c r="N2132" i="3"/>
  <c r="J2132" i="3"/>
  <c r="K2132" i="3" s="1"/>
  <c r="L2132" i="3" s="1"/>
  <c r="F2132" i="3"/>
  <c r="G2132" i="3" s="1"/>
  <c r="H2132" i="3" s="1"/>
  <c r="N2128" i="3"/>
  <c r="J2128" i="3"/>
  <c r="K2128" i="3" s="1"/>
  <c r="L2128" i="3" s="1"/>
  <c r="F2128" i="3"/>
  <c r="G2128" i="3" s="1"/>
  <c r="H2128" i="3" s="1"/>
  <c r="N2124" i="3"/>
  <c r="J2124" i="3"/>
  <c r="K2124" i="3" s="1"/>
  <c r="L2124" i="3" s="1"/>
  <c r="F2124" i="3"/>
  <c r="G2124" i="3" s="1"/>
  <c r="H2124" i="3" s="1"/>
  <c r="N2120" i="3"/>
  <c r="N2117" i="3"/>
  <c r="J2117" i="3"/>
  <c r="K2117" i="3" s="1"/>
  <c r="L2117" i="3" s="1"/>
  <c r="F2117" i="3"/>
  <c r="G2117" i="3" s="1"/>
  <c r="H2117" i="3" s="1"/>
  <c r="N2113" i="3"/>
  <c r="J2113" i="3"/>
  <c r="K2113" i="3" s="1"/>
  <c r="L2113" i="3" s="1"/>
  <c r="F2113" i="3"/>
  <c r="G2113" i="3" s="1"/>
  <c r="H2113" i="3" s="1"/>
  <c r="J2110" i="3"/>
  <c r="K2110" i="3" s="1"/>
  <c r="L2110" i="3" s="1"/>
  <c r="F2110" i="3"/>
  <c r="G2110" i="3" s="1"/>
  <c r="H2110" i="3" s="1"/>
  <c r="N2107" i="3"/>
  <c r="J2107" i="3"/>
  <c r="K2107" i="3" s="1"/>
  <c r="L2107" i="3" s="1"/>
  <c r="F2107" i="3"/>
  <c r="G2107" i="3" s="1"/>
  <c r="H2107" i="3" s="1"/>
  <c r="N2104" i="3"/>
  <c r="J2104" i="3"/>
  <c r="K2104" i="3" s="1"/>
  <c r="L2104" i="3" s="1"/>
  <c r="F2104" i="3"/>
  <c r="G2104" i="3" s="1"/>
  <c r="H2104" i="3" s="1"/>
  <c r="N2100" i="3"/>
  <c r="J2100" i="3"/>
  <c r="K2100" i="3" s="1"/>
  <c r="L2100" i="3" s="1"/>
  <c r="F2100" i="3"/>
  <c r="G2100" i="3" s="1"/>
  <c r="H2100" i="3" s="1"/>
  <c r="N2096" i="3"/>
  <c r="J2096" i="3"/>
  <c r="K2096" i="3" s="1"/>
  <c r="L2096" i="3" s="1"/>
  <c r="F2096" i="3"/>
  <c r="G2096" i="3" s="1"/>
  <c r="H2096" i="3" s="1"/>
  <c r="N2093" i="3"/>
  <c r="N2090" i="3"/>
  <c r="J2090" i="3"/>
  <c r="K2090" i="3" s="1"/>
  <c r="L2090" i="3" s="1"/>
  <c r="F2090" i="3"/>
  <c r="G2090" i="3" s="1"/>
  <c r="H2090" i="3" s="1"/>
  <c r="N2087" i="3"/>
  <c r="J2087" i="3"/>
  <c r="K2087" i="3" s="1"/>
  <c r="L2087" i="3" s="1"/>
  <c r="F2087" i="3"/>
  <c r="G2087" i="3" s="1"/>
  <c r="H2087" i="3" s="1"/>
  <c r="N2084" i="3"/>
  <c r="J2084" i="3"/>
  <c r="K2084" i="3" s="1"/>
  <c r="L2084" i="3" s="1"/>
  <c r="F2084" i="3"/>
  <c r="G2084" i="3" s="1"/>
  <c r="H2084" i="3" s="1"/>
  <c r="N2080" i="3"/>
  <c r="J2080" i="3"/>
  <c r="K2080" i="3" s="1"/>
  <c r="L2080" i="3" s="1"/>
  <c r="F2080" i="3"/>
  <c r="G2080" i="3" s="1"/>
  <c r="H2080" i="3" s="1"/>
  <c r="N2077" i="3"/>
  <c r="J2077" i="3"/>
  <c r="K2077" i="3" s="1"/>
  <c r="L2077" i="3" s="1"/>
  <c r="F2077" i="3"/>
  <c r="G2077" i="3" s="1"/>
  <c r="H2077" i="3" s="1"/>
  <c r="N2074" i="3"/>
  <c r="J2074" i="3"/>
  <c r="K2074" i="3" s="1"/>
  <c r="L2074" i="3" s="1"/>
  <c r="F2074" i="3"/>
  <c r="G2074" i="3" s="1"/>
  <c r="H2074" i="3" s="1"/>
  <c r="N2070" i="3"/>
  <c r="J2070" i="3"/>
  <c r="K2070" i="3" s="1"/>
  <c r="L2070" i="3" s="1"/>
  <c r="F2070" i="3"/>
  <c r="G2070" i="3" s="1"/>
  <c r="H2070" i="3" s="1"/>
  <c r="N2067" i="3"/>
  <c r="J2067" i="3"/>
  <c r="K2067" i="3" s="1"/>
  <c r="L2067" i="3" s="1"/>
  <c r="F2067" i="3"/>
  <c r="G2067" i="3" s="1"/>
  <c r="H2067" i="3" s="1"/>
  <c r="N2064" i="3"/>
  <c r="J2064" i="3"/>
  <c r="K2064" i="3" s="1"/>
  <c r="L2064" i="3" s="1"/>
  <c r="F2064" i="3"/>
  <c r="G2064" i="3" s="1"/>
  <c r="H2064" i="3" s="1"/>
  <c r="N2060" i="3"/>
  <c r="N2057" i="3"/>
  <c r="J2057" i="3"/>
  <c r="K2057" i="3" s="1"/>
  <c r="L2057" i="3" s="1"/>
  <c r="F2057" i="3"/>
  <c r="G2057" i="3" s="1"/>
  <c r="H2057" i="3" s="1"/>
  <c r="J2054" i="3"/>
  <c r="K2054" i="3" s="1"/>
  <c r="L2054" i="3" s="1"/>
  <c r="F2054" i="3"/>
  <c r="G2054" i="3" s="1"/>
  <c r="H2054" i="3" s="1"/>
  <c r="N2050" i="3"/>
  <c r="J2050" i="3"/>
  <c r="K2050" i="3" s="1"/>
  <c r="L2050" i="3" s="1"/>
  <c r="F2050" i="3"/>
  <c r="G2050" i="3" s="1"/>
  <c r="H2050" i="3" s="1"/>
  <c r="N2047" i="3"/>
  <c r="N2044" i="3"/>
  <c r="J2044" i="3"/>
  <c r="K2044" i="3" s="1"/>
  <c r="L2044" i="3" s="1"/>
  <c r="F2044" i="3"/>
  <c r="G2044" i="3" s="1"/>
  <c r="H2044" i="3" s="1"/>
  <c r="N2040" i="3"/>
  <c r="J2040" i="3"/>
  <c r="K2040" i="3" s="1"/>
  <c r="L2040" i="3" s="1"/>
  <c r="F2040" i="3"/>
  <c r="G2040" i="3" s="1"/>
  <c r="H2040" i="3" s="1"/>
  <c r="N2036" i="3"/>
  <c r="J2034" i="3"/>
  <c r="K2034" i="3" s="1"/>
  <c r="L2034" i="3" s="1"/>
  <c r="F2034" i="3"/>
  <c r="G2034" i="3" s="1"/>
  <c r="H2034" i="3" s="1"/>
  <c r="N2031" i="3"/>
  <c r="J2031" i="3"/>
  <c r="K2031" i="3" s="1"/>
  <c r="L2031" i="3" s="1"/>
  <c r="F2031" i="3"/>
  <c r="G2031" i="3" s="1"/>
  <c r="H2031" i="3" s="1"/>
  <c r="N2027" i="3"/>
  <c r="J2027" i="3"/>
  <c r="K2027" i="3" s="1"/>
  <c r="L2027" i="3" s="1"/>
  <c r="F2027" i="3"/>
  <c r="G2027" i="3" s="1"/>
  <c r="H2027" i="3" s="1"/>
  <c r="N2023" i="3"/>
  <c r="J2023" i="3"/>
  <c r="K2023" i="3" s="1"/>
  <c r="L2023" i="3" s="1"/>
  <c r="F2023" i="3"/>
  <c r="G2023" i="3" s="1"/>
  <c r="H2023" i="3" s="1"/>
  <c r="N2019" i="3"/>
  <c r="J2019" i="3"/>
  <c r="K2019" i="3" s="1"/>
  <c r="L2019" i="3" s="1"/>
  <c r="F2019" i="3"/>
  <c r="G2019" i="3" s="1"/>
  <c r="H2019" i="3" s="1"/>
  <c r="N2015" i="3"/>
  <c r="J2015" i="3"/>
  <c r="K2015" i="3" s="1"/>
  <c r="L2015" i="3" s="1"/>
  <c r="F2015" i="3"/>
  <c r="G2015" i="3" s="1"/>
  <c r="H2015" i="3" s="1"/>
  <c r="N2012" i="3"/>
  <c r="J2012" i="3"/>
  <c r="K2012" i="3" s="1"/>
  <c r="L2012" i="3" s="1"/>
  <c r="F2012" i="3"/>
  <c r="G2012" i="3" s="1"/>
  <c r="H2012" i="3" s="1"/>
  <c r="J2009" i="3"/>
  <c r="K2009" i="3" s="1"/>
  <c r="L2009" i="3" s="1"/>
  <c r="F2009" i="3"/>
  <c r="G2009" i="3" s="1"/>
  <c r="H2009" i="3" s="1"/>
  <c r="N2006" i="3"/>
  <c r="J2006" i="3"/>
  <c r="K2006" i="3" s="1"/>
  <c r="L2006" i="3" s="1"/>
  <c r="F2006" i="3"/>
  <c r="G2006" i="3" s="1"/>
  <c r="H2006" i="3" s="1"/>
  <c r="N2003" i="3"/>
  <c r="J2003" i="3"/>
  <c r="K2003" i="3" s="1"/>
  <c r="L2003" i="3" s="1"/>
  <c r="F2003" i="3"/>
  <c r="G2003" i="3" s="1"/>
  <c r="H2003" i="3" s="1"/>
  <c r="N2000" i="3"/>
  <c r="N1997" i="3"/>
  <c r="J1997" i="3"/>
  <c r="K1997" i="3" s="1"/>
  <c r="L1997" i="3" s="1"/>
  <c r="F1997" i="3"/>
  <c r="G1997" i="3" s="1"/>
  <c r="H1997" i="3" s="1"/>
  <c r="N1994" i="3"/>
  <c r="J1994" i="3"/>
  <c r="K1994" i="3" s="1"/>
  <c r="L1994" i="3" s="1"/>
  <c r="F1994" i="3"/>
  <c r="G1994" i="3" s="1"/>
  <c r="H1994" i="3" s="1"/>
  <c r="N1991" i="3"/>
  <c r="J1991" i="3"/>
  <c r="K1991" i="3" s="1"/>
  <c r="L1991" i="3" s="1"/>
  <c r="F1991" i="3"/>
  <c r="G1991" i="3" s="1"/>
  <c r="H1991" i="3" s="1"/>
  <c r="N1987" i="3"/>
  <c r="B1987" i="3"/>
  <c r="N1984" i="3"/>
  <c r="J1984" i="3"/>
  <c r="K1984" i="3" s="1"/>
  <c r="L1984" i="3" s="1"/>
  <c r="F1984" i="3"/>
  <c r="G1984" i="3" s="1"/>
  <c r="H1984" i="3" s="1"/>
  <c r="N1981" i="3"/>
  <c r="J1981" i="3"/>
  <c r="K1981" i="3" s="1"/>
  <c r="L1981" i="3" s="1"/>
  <c r="F1981" i="3"/>
  <c r="G1981" i="3" s="1"/>
  <c r="H1981" i="3" s="1"/>
  <c r="N1977" i="3"/>
  <c r="J1977" i="3"/>
  <c r="K1977" i="3" s="1"/>
  <c r="L1977" i="3" s="1"/>
  <c r="F1977" i="3"/>
  <c r="G1977" i="3" s="1"/>
  <c r="H1977" i="3" s="1"/>
  <c r="N1973" i="3"/>
  <c r="N1971" i="3"/>
  <c r="J1971" i="3"/>
  <c r="K1971" i="3" s="1"/>
  <c r="L1971" i="3" s="1"/>
  <c r="F1971" i="3"/>
  <c r="G1971" i="3" s="1"/>
  <c r="H1971" i="3" s="1"/>
  <c r="N1967" i="3"/>
  <c r="J1967" i="3"/>
  <c r="K1967" i="3" s="1"/>
  <c r="L1967" i="3" s="1"/>
  <c r="F1967" i="3"/>
  <c r="G1967" i="3" s="1"/>
  <c r="H1967" i="3" s="1"/>
  <c r="N1964" i="3"/>
  <c r="J1964" i="3"/>
  <c r="K1964" i="3" s="1"/>
  <c r="L1964" i="3" s="1"/>
  <c r="F1964" i="3"/>
  <c r="G1964" i="3" s="1"/>
  <c r="H1964" i="3" s="1"/>
  <c r="N1960" i="3"/>
  <c r="J1960" i="3"/>
  <c r="K1960" i="3" s="1"/>
  <c r="L1960" i="3" s="1"/>
  <c r="F1960" i="3"/>
  <c r="G1960" i="3" s="1"/>
  <c r="H1960" i="3" s="1"/>
  <c r="N1957" i="3"/>
  <c r="J1957" i="3"/>
  <c r="K1957" i="3" s="1"/>
  <c r="L1957" i="3" s="1"/>
  <c r="F1957" i="3"/>
  <c r="G1957" i="3" s="1"/>
  <c r="H1957" i="3" s="1"/>
  <c r="N1953" i="3"/>
  <c r="J1953" i="3"/>
  <c r="K1953" i="3" s="1"/>
  <c r="L1953" i="3" s="1"/>
  <c r="F1953" i="3"/>
  <c r="G1953" i="3" s="1"/>
  <c r="H1953" i="3" s="1"/>
  <c r="N1950" i="3"/>
  <c r="N1947" i="3"/>
  <c r="J1947" i="3"/>
  <c r="K1947" i="3" s="1"/>
  <c r="L1947" i="3" s="1"/>
  <c r="F1947" i="3"/>
  <c r="G1947" i="3" s="1"/>
  <c r="H1947" i="3" s="1"/>
  <c r="N1944" i="3"/>
  <c r="J1944" i="3"/>
  <c r="K1944" i="3" s="1"/>
  <c r="L1944" i="3" s="1"/>
  <c r="F1944" i="3"/>
  <c r="G1944" i="3" s="1"/>
  <c r="H1944" i="3" s="1"/>
  <c r="N1941" i="3"/>
  <c r="J1941" i="3"/>
  <c r="K1941" i="3" s="1"/>
  <c r="L1941" i="3" s="1"/>
  <c r="F1941" i="3"/>
  <c r="G1941" i="3" s="1"/>
  <c r="H1941" i="3" s="1"/>
  <c r="J1939" i="3"/>
  <c r="K1939" i="3" s="1"/>
  <c r="L1939" i="3" s="1"/>
  <c r="F1939" i="3"/>
  <c r="G1939" i="3" s="1"/>
  <c r="H1939" i="3" s="1"/>
  <c r="J1936" i="3"/>
  <c r="K1936" i="3" s="1"/>
  <c r="L1936" i="3" s="1"/>
  <c r="F1936" i="3"/>
  <c r="G1936" i="3" s="1"/>
  <c r="H1936" i="3" s="1"/>
  <c r="N1932" i="3"/>
  <c r="J1932" i="3"/>
  <c r="K1932" i="3" s="1"/>
  <c r="L1932" i="3" s="1"/>
  <c r="F1932" i="3"/>
  <c r="G1932" i="3" s="1"/>
  <c r="H1932" i="3" s="1"/>
  <c r="N1928" i="3"/>
  <c r="J1928" i="3"/>
  <c r="K1928" i="3" s="1"/>
  <c r="L1928" i="3" s="1"/>
  <c r="F1928" i="3"/>
  <c r="G1928" i="3" s="1"/>
  <c r="H1928" i="3" s="1"/>
  <c r="N1925" i="3"/>
  <c r="J1925" i="3"/>
  <c r="K1925" i="3" s="1"/>
  <c r="L1925" i="3" s="1"/>
  <c r="F1925" i="3"/>
  <c r="G1925" i="3" s="1"/>
  <c r="H1925" i="3" s="1"/>
  <c r="N1922" i="3"/>
  <c r="J1922" i="3"/>
  <c r="K1922" i="3" s="1"/>
  <c r="L1922" i="3" s="1"/>
  <c r="F1922" i="3"/>
  <c r="G1922" i="3" s="1"/>
  <c r="H1922" i="3" s="1"/>
  <c r="N1919" i="3"/>
  <c r="J1919" i="3"/>
  <c r="K1919" i="3" s="1"/>
  <c r="L1919" i="3" s="1"/>
  <c r="F1919" i="3"/>
  <c r="G1919" i="3" s="1"/>
  <c r="H1919" i="3" s="1"/>
  <c r="N1915" i="3"/>
  <c r="J1915" i="3"/>
  <c r="K1915" i="3" s="1"/>
  <c r="L1915" i="3" s="1"/>
  <c r="F1915" i="3"/>
  <c r="G1915" i="3" s="1"/>
  <c r="H1915" i="3" s="1"/>
  <c r="N1911" i="3"/>
  <c r="J1911" i="3"/>
  <c r="K1911" i="3" s="1"/>
  <c r="L1911" i="3" s="1"/>
  <c r="F1911" i="3"/>
  <c r="G1911" i="3" s="1"/>
  <c r="H1911" i="3" s="1"/>
  <c r="N1907" i="3"/>
  <c r="J1907" i="3"/>
  <c r="K1907" i="3" s="1"/>
  <c r="L1907" i="3" s="1"/>
  <c r="F1907" i="3"/>
  <c r="G1907" i="3" s="1"/>
  <c r="H1907" i="3" s="1"/>
  <c r="N1903" i="3"/>
  <c r="J1903" i="3"/>
  <c r="K1903" i="3" s="1"/>
  <c r="L1903" i="3" s="1"/>
  <c r="F1903" i="3"/>
  <c r="G1903" i="3" s="1"/>
  <c r="H1903" i="3" s="1"/>
  <c r="N1900" i="3"/>
  <c r="J1900" i="3"/>
  <c r="K1900" i="3" s="1"/>
  <c r="L1900" i="3" s="1"/>
  <c r="F1900" i="3"/>
  <c r="G1900" i="3" s="1"/>
  <c r="H1900" i="3" s="1"/>
  <c r="N1896" i="3"/>
  <c r="J1896" i="3"/>
  <c r="K1896" i="3" s="1"/>
  <c r="L1896" i="3" s="1"/>
  <c r="F1896" i="3"/>
  <c r="G1896" i="3" s="1"/>
  <c r="H1896" i="3" s="1"/>
  <c r="N1892" i="3"/>
  <c r="J1892" i="3"/>
  <c r="K1892" i="3" s="1"/>
  <c r="L1892" i="3" s="1"/>
  <c r="F1892" i="3"/>
  <c r="G1892" i="3" s="1"/>
  <c r="H1892" i="3" s="1"/>
  <c r="N1888" i="3"/>
  <c r="J1888" i="3"/>
  <c r="K1888" i="3" s="1"/>
  <c r="L1888" i="3" s="1"/>
  <c r="F1888" i="3"/>
  <c r="G1888" i="3" s="1"/>
  <c r="H1888" i="3" s="1"/>
  <c r="N1884" i="3"/>
  <c r="J1884" i="3"/>
  <c r="K1884" i="3" s="1"/>
  <c r="L1884" i="3" s="1"/>
  <c r="F1884" i="3"/>
  <c r="G1884" i="3" s="1"/>
  <c r="H1884" i="3" s="1"/>
  <c r="N1880" i="3"/>
  <c r="J1880" i="3"/>
  <c r="K1880" i="3" s="1"/>
  <c r="L1880" i="3" s="1"/>
  <c r="F1880" i="3"/>
  <c r="G1880" i="3" s="1"/>
  <c r="H1880" i="3" s="1"/>
  <c r="N1876" i="3"/>
  <c r="J1876" i="3"/>
  <c r="K1876" i="3" s="1"/>
  <c r="L1876" i="3" s="1"/>
  <c r="F1876" i="3"/>
  <c r="G1876" i="3" s="1"/>
  <c r="H1876" i="3" s="1"/>
  <c r="N1872" i="3"/>
  <c r="N1869" i="3"/>
  <c r="J1869" i="3"/>
  <c r="K1869" i="3" s="1"/>
  <c r="L1869" i="3" s="1"/>
  <c r="F1869" i="3"/>
  <c r="G1869" i="3" s="1"/>
  <c r="H1869" i="3" s="1"/>
  <c r="N1865" i="3"/>
  <c r="J1865" i="3"/>
  <c r="K1865" i="3" s="1"/>
  <c r="L1865" i="3" s="1"/>
  <c r="F1865" i="3"/>
  <c r="G1865" i="3" s="1"/>
  <c r="H1865" i="3" s="1"/>
  <c r="N1862" i="3"/>
  <c r="J1862" i="3"/>
  <c r="K1862" i="3" s="1"/>
  <c r="L1862" i="3" s="1"/>
  <c r="F1862" i="3"/>
  <c r="G1862" i="3" s="1"/>
  <c r="H1862" i="3" s="1"/>
  <c r="N1858" i="3"/>
  <c r="J1858" i="3"/>
  <c r="K1858" i="3" s="1"/>
  <c r="L1858" i="3" s="1"/>
  <c r="F1858" i="3"/>
  <c r="G1858" i="3" s="1"/>
  <c r="H1858" i="3" s="1"/>
  <c r="N1855" i="3"/>
  <c r="J1855" i="3"/>
  <c r="K1855" i="3" s="1"/>
  <c r="L1855" i="3" s="1"/>
  <c r="F1855" i="3"/>
  <c r="G1855" i="3" s="1"/>
  <c r="H1855" i="3" s="1"/>
  <c r="N1852" i="3"/>
  <c r="N1849" i="3"/>
  <c r="J1849" i="3"/>
  <c r="K1849" i="3" s="1"/>
  <c r="L1849" i="3" s="1"/>
  <c r="F1849" i="3"/>
  <c r="G1849" i="3" s="1"/>
  <c r="H1849" i="3" s="1"/>
  <c r="N1845" i="3"/>
  <c r="J1845" i="3"/>
  <c r="K1845" i="3" s="1"/>
  <c r="L1845" i="3" s="1"/>
  <c r="F1845" i="3"/>
  <c r="G1845" i="3" s="1"/>
  <c r="H1845" i="3" s="1"/>
  <c r="N1842" i="3"/>
  <c r="J1842" i="3"/>
  <c r="K1842" i="3" s="1"/>
  <c r="L1842" i="3" s="1"/>
  <c r="F1842" i="3"/>
  <c r="G1842" i="3" s="1"/>
  <c r="H1842" i="3" s="1"/>
  <c r="N1838" i="3"/>
  <c r="N1835" i="3"/>
  <c r="J1833" i="3"/>
  <c r="K1833" i="3" s="1"/>
  <c r="L1833" i="3" s="1"/>
  <c r="F1833" i="3"/>
  <c r="G1833" i="3" s="1"/>
  <c r="H1833" i="3" s="1"/>
  <c r="N1830" i="3"/>
  <c r="J1830" i="3"/>
  <c r="K1830" i="3" s="1"/>
  <c r="L1830" i="3" s="1"/>
  <c r="F1830" i="3"/>
  <c r="G1830" i="3" s="1"/>
  <c r="H1830" i="3" s="1"/>
  <c r="N1826" i="3"/>
  <c r="J1826" i="3"/>
  <c r="K1826" i="3" s="1"/>
  <c r="L1826" i="3" s="1"/>
  <c r="F1826" i="3"/>
  <c r="G1826" i="3" s="1"/>
  <c r="H1826" i="3" s="1"/>
  <c r="N1822" i="3"/>
  <c r="N1819" i="3"/>
  <c r="J1819" i="3"/>
  <c r="K1819" i="3" s="1"/>
  <c r="L1819" i="3" s="1"/>
  <c r="F1819" i="3"/>
  <c r="G1819" i="3" s="1"/>
  <c r="H1819" i="3" s="1"/>
  <c r="J1816" i="3"/>
  <c r="K1816" i="3" s="1"/>
  <c r="L1816" i="3" s="1"/>
  <c r="F1816" i="3"/>
  <c r="G1816" i="3" s="1"/>
  <c r="H1816" i="3" s="1"/>
  <c r="N1812" i="3"/>
  <c r="N1809" i="3"/>
  <c r="J1809" i="3"/>
  <c r="K1809" i="3" s="1"/>
  <c r="L1809" i="3" s="1"/>
  <c r="F1809" i="3"/>
  <c r="G1809" i="3" s="1"/>
  <c r="H1809" i="3" s="1"/>
  <c r="N1806" i="3"/>
  <c r="J1806" i="3"/>
  <c r="K1806" i="3" s="1"/>
  <c r="L1806" i="3" s="1"/>
  <c r="F1806" i="3"/>
  <c r="G1806" i="3" s="1"/>
  <c r="H1806" i="3" s="1"/>
  <c r="N1802" i="3"/>
  <c r="J1802" i="3"/>
  <c r="K1802" i="3" s="1"/>
  <c r="L1802" i="3" s="1"/>
  <c r="F1802" i="3"/>
  <c r="G1802" i="3" s="1"/>
  <c r="H1802" i="3" s="1"/>
  <c r="J1800" i="3"/>
  <c r="K1800" i="3" s="1"/>
  <c r="L1800" i="3" s="1"/>
  <c r="F1800" i="3"/>
  <c r="G1800" i="3" s="1"/>
  <c r="H1800" i="3" s="1"/>
  <c r="N1796" i="3"/>
  <c r="J1796" i="3"/>
  <c r="K1796" i="3" s="1"/>
  <c r="L1796" i="3" s="1"/>
  <c r="F1796" i="3"/>
  <c r="G1796" i="3" s="1"/>
  <c r="H1796" i="3" s="1"/>
  <c r="N1793" i="3"/>
  <c r="J1793" i="3"/>
  <c r="K1793" i="3" s="1"/>
  <c r="L1793" i="3" s="1"/>
  <c r="F1793" i="3"/>
  <c r="G1793" i="3" s="1"/>
  <c r="H1793" i="3" s="1"/>
  <c r="N1790" i="3"/>
  <c r="J1788" i="3"/>
  <c r="K1788" i="3" s="1"/>
  <c r="L1788" i="3" s="1"/>
  <c r="F1788" i="3"/>
  <c r="G1788" i="3" s="1"/>
  <c r="H1788" i="3" s="1"/>
  <c r="D1787" i="3"/>
  <c r="N1785" i="3"/>
  <c r="J1785" i="3"/>
  <c r="K1785" i="3" s="1"/>
  <c r="L1785" i="3" s="1"/>
  <c r="F1785" i="3"/>
  <c r="G1785" i="3" s="1"/>
  <c r="H1785" i="3" s="1"/>
  <c r="N1781" i="3"/>
  <c r="N1779" i="3"/>
  <c r="J1779" i="3"/>
  <c r="K1779" i="3" s="1"/>
  <c r="L1779" i="3" s="1"/>
  <c r="F1779" i="3"/>
  <c r="N1775" i="3"/>
  <c r="J1775" i="3"/>
  <c r="K1775" i="3" s="1"/>
  <c r="L1775" i="3" s="1"/>
  <c r="F1775" i="3"/>
  <c r="G1775" i="3" s="1"/>
  <c r="H1775" i="3" s="1"/>
  <c r="J1773" i="3"/>
  <c r="K1773" i="3" s="1"/>
  <c r="L1773" i="3" s="1"/>
  <c r="F1773" i="3"/>
  <c r="G1773" i="3" s="1"/>
  <c r="H1773" i="3" s="1"/>
  <c r="N1769" i="3"/>
  <c r="J1769" i="3"/>
  <c r="K1769" i="3" s="1"/>
  <c r="L1769" i="3" s="1"/>
  <c r="F1769" i="3"/>
  <c r="G1769" i="3" s="1"/>
  <c r="H1769" i="3" s="1"/>
  <c r="N1765" i="3"/>
  <c r="J1765" i="3"/>
  <c r="K1765" i="3" s="1"/>
  <c r="L1765" i="3" s="1"/>
  <c r="F1765" i="3"/>
  <c r="G1765" i="3" s="1"/>
  <c r="H1765" i="3" s="1"/>
  <c r="N1761" i="3"/>
  <c r="J1761" i="3"/>
  <c r="K1761" i="3" s="1"/>
  <c r="L1761" i="3" s="1"/>
  <c r="F1761" i="3"/>
  <c r="G1761" i="3" s="1"/>
  <c r="H1761" i="3" s="1"/>
  <c r="N1758" i="3"/>
  <c r="J1758" i="3"/>
  <c r="K1758" i="3" s="1"/>
  <c r="L1758" i="3" s="1"/>
  <c r="F1758" i="3"/>
  <c r="G1758" i="3" s="1"/>
  <c r="H1758" i="3" s="1"/>
  <c r="J1755" i="3"/>
  <c r="K1755" i="3" s="1"/>
  <c r="L1755" i="3" s="1"/>
  <c r="F1755" i="3"/>
  <c r="G1755" i="3" s="1"/>
  <c r="H1755" i="3" s="1"/>
  <c r="J1753" i="3"/>
  <c r="K1753" i="3" s="1"/>
  <c r="L1753" i="3" s="1"/>
  <c r="F1753" i="3"/>
  <c r="G1753" i="3" s="1"/>
  <c r="H1753" i="3" s="1"/>
  <c r="N1749" i="3"/>
  <c r="J1749" i="3"/>
  <c r="K1749" i="3" s="1"/>
  <c r="L1749" i="3" s="1"/>
  <c r="F1749" i="3"/>
  <c r="G1749" i="3" s="1"/>
  <c r="H1749" i="3" s="1"/>
  <c r="N1745" i="3"/>
  <c r="J1745" i="3"/>
  <c r="K1745" i="3" s="1"/>
  <c r="L1745" i="3" s="1"/>
  <c r="F1745" i="3"/>
  <c r="G1745" i="3" s="1"/>
  <c r="H1745" i="3" s="1"/>
  <c r="N1742" i="3"/>
  <c r="N1740" i="3"/>
  <c r="J1740" i="3"/>
  <c r="K1740" i="3" s="1"/>
  <c r="L1740" i="3" s="1"/>
  <c r="F1740" i="3"/>
  <c r="G1740" i="3" s="1"/>
  <c r="H1740" i="3" s="1"/>
  <c r="D1739" i="3"/>
  <c r="J1738" i="3"/>
  <c r="K1738" i="3" s="1"/>
  <c r="L1738" i="3" s="1"/>
  <c r="F1738" i="3"/>
  <c r="G1738" i="3" s="1"/>
  <c r="H1738" i="3" s="1"/>
  <c r="J1736" i="3"/>
  <c r="K1736" i="3" s="1"/>
  <c r="L1736" i="3" s="1"/>
  <c r="F1736" i="3"/>
  <c r="G1736" i="3" s="1"/>
  <c r="H1736" i="3" s="1"/>
  <c r="N1732" i="3"/>
  <c r="N1729" i="3"/>
  <c r="N1726" i="3"/>
  <c r="J1726" i="3"/>
  <c r="K1726" i="3" s="1"/>
  <c r="L1726" i="3" s="1"/>
  <c r="F1726" i="3"/>
  <c r="G1726" i="3" s="1"/>
  <c r="H1726" i="3" s="1"/>
  <c r="N1722" i="3"/>
  <c r="N1720" i="3"/>
  <c r="J1720" i="3"/>
  <c r="K1720" i="3" s="1"/>
  <c r="L1720" i="3" s="1"/>
  <c r="F1720" i="3"/>
  <c r="G1720" i="3" s="1"/>
  <c r="H1720" i="3" s="1"/>
  <c r="N1716" i="3"/>
  <c r="J1716" i="3"/>
  <c r="K1716" i="3" s="1"/>
  <c r="L1716" i="3" s="1"/>
  <c r="F1716" i="3"/>
  <c r="G1716" i="3" s="1"/>
  <c r="H1716" i="3" s="1"/>
  <c r="N1712" i="3"/>
  <c r="J1712" i="3"/>
  <c r="K1712" i="3" s="1"/>
  <c r="L1712" i="3" s="1"/>
  <c r="F1712" i="3"/>
  <c r="G1712" i="3" s="1"/>
  <c r="H1712" i="3" s="1"/>
  <c r="D1711" i="3"/>
  <c r="N1709" i="3"/>
  <c r="J1707" i="3"/>
  <c r="K1707" i="3" s="1"/>
  <c r="L1707" i="3" s="1"/>
  <c r="F1707" i="3"/>
  <c r="G1707" i="3" s="1"/>
  <c r="H1707" i="3" s="1"/>
  <c r="N1704" i="3"/>
  <c r="J1704" i="3"/>
  <c r="K1704" i="3" s="1"/>
  <c r="L1704" i="3" s="1"/>
  <c r="F1704" i="3"/>
  <c r="G1704" i="3" s="1"/>
  <c r="H1704" i="3" s="1"/>
  <c r="J1701" i="3"/>
  <c r="K1701" i="3" s="1"/>
  <c r="L1701" i="3" s="1"/>
  <c r="F1701" i="3"/>
  <c r="G1701" i="3" s="1"/>
  <c r="H1701" i="3" s="1"/>
  <c r="N1698" i="3"/>
  <c r="J1698" i="3"/>
  <c r="K1698" i="3" s="1"/>
  <c r="L1698" i="3" s="1"/>
  <c r="F1698" i="3"/>
  <c r="G1698" i="3" s="1"/>
  <c r="H1698" i="3" s="1"/>
  <c r="N1695" i="3"/>
  <c r="J1695" i="3"/>
  <c r="K1695" i="3" s="1"/>
  <c r="L1695" i="3" s="1"/>
  <c r="F1695" i="3"/>
  <c r="G1695" i="3" s="1"/>
  <c r="H1695" i="3" s="1"/>
  <c r="N1692" i="3"/>
  <c r="N1690" i="3"/>
  <c r="J1690" i="3"/>
  <c r="K1690" i="3" s="1"/>
  <c r="L1690" i="3" s="1"/>
  <c r="F1690" i="3"/>
  <c r="G1690" i="3" s="1"/>
  <c r="H1690" i="3" s="1"/>
  <c r="N1687" i="3"/>
  <c r="J1687" i="3"/>
  <c r="K1687" i="3" s="1"/>
  <c r="L1687" i="3" s="1"/>
  <c r="F1687" i="3"/>
  <c r="N1683" i="3"/>
  <c r="J1681" i="3"/>
  <c r="K1681" i="3" s="1"/>
  <c r="L1681" i="3" s="1"/>
  <c r="F1681" i="3"/>
  <c r="G1681" i="3" s="1"/>
  <c r="H1681" i="3" s="1"/>
  <c r="J1678" i="3"/>
  <c r="K1678" i="3" s="1"/>
  <c r="L1678" i="3" s="1"/>
  <c r="F1678" i="3"/>
  <c r="G1678" i="3" s="1"/>
  <c r="H1678" i="3" s="1"/>
  <c r="N1675" i="3"/>
  <c r="J1675" i="3"/>
  <c r="K1675" i="3" s="1"/>
  <c r="L1675" i="3" s="1"/>
  <c r="F1675" i="3"/>
  <c r="J1672" i="3"/>
  <c r="K1672" i="3" s="1"/>
  <c r="L1672" i="3" s="1"/>
  <c r="F1672" i="3"/>
  <c r="G1672" i="3" s="1"/>
  <c r="H1672" i="3" s="1"/>
  <c r="J1669" i="3"/>
  <c r="K1669" i="3" s="1"/>
  <c r="L1669" i="3" s="1"/>
  <c r="F1669" i="3"/>
  <c r="G1669" i="3" s="1"/>
  <c r="H1669" i="3" s="1"/>
  <c r="N1666" i="3"/>
  <c r="J1666" i="3"/>
  <c r="K1666" i="3" s="1"/>
  <c r="L1666" i="3" s="1"/>
  <c r="F1666" i="3"/>
  <c r="G1666" i="3" s="1"/>
  <c r="H1666" i="3" s="1"/>
  <c r="N1662" i="3"/>
  <c r="N1660" i="3"/>
  <c r="J1660" i="3"/>
  <c r="K1660" i="3" s="1"/>
  <c r="L1660" i="3" s="1"/>
  <c r="F1660" i="3"/>
  <c r="G1660" i="3" s="1"/>
  <c r="H1660" i="3" s="1"/>
  <c r="D1659" i="3"/>
  <c r="N1657" i="3"/>
  <c r="J1657" i="3"/>
  <c r="K1657" i="3" s="1"/>
  <c r="L1657" i="3" s="1"/>
  <c r="F1657" i="3"/>
  <c r="G1657" i="3" s="1"/>
  <c r="H1657" i="3" s="1"/>
  <c r="N1653" i="3"/>
  <c r="J1653" i="3"/>
  <c r="K1653" i="3" s="1"/>
  <c r="L1653" i="3" s="1"/>
  <c r="F1653" i="3"/>
  <c r="G1653" i="3" s="1"/>
  <c r="H1653" i="3" s="1"/>
  <c r="J1650" i="3"/>
  <c r="K1650" i="3" s="1"/>
  <c r="L1650" i="3" s="1"/>
  <c r="F1650" i="3"/>
  <c r="G1650" i="3" s="1"/>
  <c r="H1650" i="3" s="1"/>
  <c r="N1646" i="3"/>
  <c r="J1646" i="3"/>
  <c r="K1646" i="3" s="1"/>
  <c r="L1646" i="3" s="1"/>
  <c r="F1646" i="3"/>
  <c r="G1646" i="3" s="1"/>
  <c r="H1646" i="3" s="1"/>
  <c r="N1642" i="3"/>
  <c r="N1639" i="3"/>
  <c r="N1636" i="3"/>
  <c r="J1636" i="3"/>
  <c r="K1636" i="3" s="1"/>
  <c r="L1636" i="3" s="1"/>
  <c r="F1636" i="3"/>
  <c r="G1636" i="3" s="1"/>
  <c r="H1636" i="3" s="1"/>
  <c r="N1633" i="3"/>
  <c r="N1630" i="3"/>
  <c r="N1628" i="3"/>
  <c r="N1625" i="3"/>
  <c r="N1622" i="3"/>
  <c r="J1622" i="3"/>
  <c r="K1622" i="3" s="1"/>
  <c r="L1622" i="3" s="1"/>
  <c r="F1622" i="3"/>
  <c r="G1622" i="3" s="1"/>
  <c r="H1622" i="3" s="1"/>
  <c r="N1619" i="3"/>
  <c r="N1616" i="3"/>
  <c r="J1616" i="3"/>
  <c r="K1616" i="3" s="1"/>
  <c r="L1616" i="3" s="1"/>
  <c r="F1616" i="3"/>
  <c r="G1616" i="3" s="1"/>
  <c r="H1616" i="3" s="1"/>
  <c r="N1613" i="3"/>
  <c r="J1613" i="3"/>
  <c r="K1613" i="3" s="1"/>
  <c r="L1613" i="3" s="1"/>
  <c r="F1613" i="3"/>
  <c r="G1613" i="3" s="1"/>
  <c r="H1613" i="3" s="1"/>
  <c r="N1609" i="3"/>
  <c r="N1607" i="3"/>
  <c r="J1607" i="3"/>
  <c r="K1607" i="3" s="1"/>
  <c r="L1607" i="3" s="1"/>
  <c r="F1607" i="3"/>
  <c r="G1607" i="3" s="1"/>
  <c r="H1607" i="3" s="1"/>
  <c r="J1604" i="3"/>
  <c r="K1604" i="3" s="1"/>
  <c r="L1604" i="3" s="1"/>
  <c r="F1604" i="3"/>
  <c r="G1604" i="3" s="1"/>
  <c r="H1604" i="3" s="1"/>
  <c r="N1600" i="3"/>
  <c r="J1600" i="3"/>
  <c r="K1600" i="3" s="1"/>
  <c r="L1600" i="3" s="1"/>
  <c r="F1600" i="3"/>
  <c r="G1600" i="3" s="1"/>
  <c r="H1600" i="3" s="1"/>
  <c r="J1597" i="3"/>
  <c r="K1597" i="3" s="1"/>
  <c r="L1597" i="3" s="1"/>
  <c r="F1597" i="3"/>
  <c r="G1597" i="3" s="1"/>
  <c r="H1597" i="3" s="1"/>
  <c r="N1594" i="3"/>
  <c r="J1594" i="3"/>
  <c r="K1594" i="3" s="1"/>
  <c r="L1594" i="3" s="1"/>
  <c r="F1594" i="3"/>
  <c r="G1594" i="3" s="1"/>
  <c r="H1594" i="3" s="1"/>
  <c r="N1590" i="3"/>
  <c r="J1590" i="3"/>
  <c r="K1590" i="3" s="1"/>
  <c r="L1590" i="3" s="1"/>
  <c r="F1590" i="3"/>
  <c r="G1590" i="3" s="1"/>
  <c r="H1590" i="3" s="1"/>
  <c r="N1587" i="3"/>
  <c r="J1587" i="3"/>
  <c r="K1587" i="3" s="1"/>
  <c r="L1587" i="3" s="1"/>
  <c r="F1587" i="3"/>
  <c r="G1587" i="3" s="1"/>
  <c r="H1587" i="3" s="1"/>
  <c r="N1583" i="3"/>
  <c r="J1583" i="3"/>
  <c r="K1583" i="3" s="1"/>
  <c r="L1583" i="3" s="1"/>
  <c r="F1583" i="3"/>
  <c r="G1583" i="3" s="1"/>
  <c r="H1583" i="3" s="1"/>
  <c r="J1581" i="3"/>
  <c r="K1581" i="3" s="1"/>
  <c r="L1581" i="3" s="1"/>
  <c r="F1581" i="3"/>
  <c r="G1581" i="3" s="1"/>
  <c r="H1581" i="3" s="1"/>
  <c r="N1578" i="3"/>
  <c r="N1576" i="3"/>
  <c r="J1576" i="3"/>
  <c r="K1576" i="3" s="1"/>
  <c r="L1576" i="3" s="1"/>
  <c r="F1576" i="3"/>
  <c r="G1576" i="3" s="1"/>
  <c r="H1576" i="3" s="1"/>
  <c r="D1575" i="3"/>
  <c r="N1573" i="3"/>
  <c r="B1573" i="3"/>
  <c r="N1571" i="3"/>
  <c r="J1571" i="3"/>
  <c r="K1571" i="3" s="1"/>
  <c r="L1571" i="3" s="1"/>
  <c r="F1571" i="3"/>
  <c r="G1571" i="3" s="1"/>
  <c r="H1571" i="3" s="1"/>
  <c r="N1568" i="3"/>
  <c r="J1568" i="3"/>
  <c r="K1568" i="3" s="1"/>
  <c r="L1568" i="3" s="1"/>
  <c r="F1568" i="3"/>
  <c r="G1568" i="3" s="1"/>
  <c r="H1568" i="3" s="1"/>
  <c r="N1564" i="3"/>
  <c r="N1561" i="3"/>
  <c r="N1558" i="3"/>
  <c r="J1558" i="3"/>
  <c r="K1558" i="3" s="1"/>
  <c r="L1558" i="3" s="1"/>
  <c r="F1558" i="3"/>
  <c r="G1558" i="3" s="1"/>
  <c r="H1558" i="3" s="1"/>
  <c r="N1555" i="3"/>
  <c r="J1555" i="3"/>
  <c r="K1555" i="3" s="1"/>
  <c r="L1555" i="3" s="1"/>
  <c r="F1555" i="3"/>
  <c r="G1555" i="3" s="1"/>
  <c r="H1555" i="3" s="1"/>
  <c r="N1551" i="3"/>
  <c r="J1551" i="3"/>
  <c r="K1551" i="3" s="1"/>
  <c r="L1551" i="3" s="1"/>
  <c r="F1551" i="3"/>
  <c r="G1551" i="3" s="1"/>
  <c r="H1551" i="3" s="1"/>
  <c r="N1548" i="3"/>
  <c r="J1548" i="3"/>
  <c r="K1548" i="3" s="1"/>
  <c r="L1548" i="3" s="1"/>
  <c r="F1548" i="3"/>
  <c r="G1548" i="3" s="1"/>
  <c r="H1548" i="3" s="1"/>
  <c r="N1545" i="3"/>
  <c r="J1545" i="3"/>
  <c r="K1545" i="3" s="1"/>
  <c r="L1545" i="3" s="1"/>
  <c r="F1545" i="3"/>
  <c r="G1545" i="3" s="1"/>
  <c r="H1545" i="3" s="1"/>
  <c r="N1541" i="3"/>
  <c r="J1541" i="3"/>
  <c r="K1541" i="3" s="1"/>
  <c r="L1541" i="3" s="1"/>
  <c r="F1541" i="3"/>
  <c r="G1541" i="3" s="1"/>
  <c r="H1541" i="3" s="1"/>
  <c r="N1537" i="3"/>
  <c r="J1537" i="3"/>
  <c r="K1537" i="3" s="1"/>
  <c r="L1537" i="3" s="1"/>
  <c r="F1537" i="3"/>
  <c r="G1537" i="3" s="1"/>
  <c r="H1537" i="3" s="1"/>
  <c r="N1534" i="3"/>
  <c r="J1534" i="3"/>
  <c r="K1534" i="3" s="1"/>
  <c r="L1534" i="3" s="1"/>
  <c r="F1534" i="3"/>
  <c r="G1534" i="3" s="1"/>
  <c r="H1534" i="3" s="1"/>
  <c r="N1531" i="3"/>
  <c r="J1531" i="3"/>
  <c r="K1531" i="3" s="1"/>
  <c r="L1531" i="3" s="1"/>
  <c r="F1531" i="3"/>
  <c r="G1531" i="3" s="1"/>
  <c r="H1531" i="3" s="1"/>
  <c r="N1528" i="3"/>
  <c r="J1528" i="3"/>
  <c r="K1528" i="3" s="1"/>
  <c r="L1528" i="3" s="1"/>
  <c r="F1528" i="3"/>
  <c r="G1528" i="3" s="1"/>
  <c r="H1528" i="3" s="1"/>
  <c r="D1527" i="3"/>
  <c r="N1525" i="3"/>
  <c r="J1525" i="3"/>
  <c r="K1525" i="3" s="1"/>
  <c r="L1525" i="3" s="1"/>
  <c r="F1525" i="3"/>
  <c r="G1525" i="3" s="1"/>
  <c r="H1525" i="3" s="1"/>
  <c r="N1521" i="3"/>
  <c r="J1521" i="3"/>
  <c r="K1521" i="3" s="1"/>
  <c r="L1521" i="3" s="1"/>
  <c r="F1521" i="3"/>
  <c r="G1521" i="3" s="1"/>
  <c r="H1521" i="3" s="1"/>
  <c r="N1517" i="3"/>
  <c r="J1517" i="3"/>
  <c r="K1517" i="3" s="1"/>
  <c r="L1517" i="3" s="1"/>
  <c r="F1517" i="3"/>
  <c r="G1517" i="3" s="1"/>
  <c r="H1517" i="3" s="1"/>
  <c r="N1513" i="3"/>
  <c r="N1511" i="3"/>
  <c r="N1508" i="3"/>
  <c r="N1505" i="3"/>
  <c r="N1503" i="3"/>
  <c r="J1503" i="3"/>
  <c r="K1503" i="3" s="1"/>
  <c r="L1503" i="3" s="1"/>
  <c r="F1503" i="3"/>
  <c r="G1503" i="3" s="1"/>
  <c r="H1503" i="3" s="1"/>
  <c r="N1500" i="3"/>
  <c r="J1500" i="3"/>
  <c r="K1500" i="3" s="1"/>
  <c r="L1500" i="3" s="1"/>
  <c r="F1500" i="3"/>
  <c r="G1500" i="3" s="1"/>
  <c r="H1500" i="3" s="1"/>
  <c r="J1497" i="3"/>
  <c r="K1497" i="3" s="1"/>
  <c r="L1497" i="3" s="1"/>
  <c r="F1497" i="3"/>
  <c r="G1497" i="3" s="1"/>
  <c r="H1497" i="3" s="1"/>
  <c r="N1494" i="3"/>
  <c r="N1492" i="3"/>
  <c r="N1489" i="3"/>
  <c r="J1489" i="3"/>
  <c r="K1489" i="3" s="1"/>
  <c r="L1489" i="3" s="1"/>
  <c r="F1489" i="3"/>
  <c r="G1489" i="3" s="1"/>
  <c r="H1489" i="3" s="1"/>
  <c r="N1485" i="3"/>
  <c r="J1483" i="3"/>
  <c r="K1483" i="3" s="1"/>
  <c r="L1483" i="3" s="1"/>
  <c r="F1483" i="3"/>
  <c r="G1483" i="3" s="1"/>
  <c r="H1483" i="3" s="1"/>
  <c r="J1481" i="3"/>
  <c r="K1481" i="3" s="1"/>
  <c r="L1481" i="3" s="1"/>
  <c r="F1481" i="3"/>
  <c r="G1481" i="3" s="1"/>
  <c r="H1481" i="3" s="1"/>
  <c r="N1477" i="3"/>
  <c r="J1477" i="3"/>
  <c r="K1477" i="3" s="1"/>
  <c r="L1477" i="3" s="1"/>
  <c r="F1477" i="3"/>
  <c r="G1477" i="3" s="1"/>
  <c r="H1477" i="3" s="1"/>
  <c r="N1473" i="3"/>
  <c r="J1473" i="3"/>
  <c r="K1473" i="3" s="1"/>
  <c r="L1473" i="3" s="1"/>
  <c r="F1473" i="3"/>
  <c r="G1473" i="3" s="1"/>
  <c r="H1473" i="3" s="1"/>
  <c r="N1470" i="3"/>
  <c r="J1470" i="3"/>
  <c r="K1470" i="3" s="1"/>
  <c r="L1470" i="3" s="1"/>
  <c r="F1470" i="3"/>
  <c r="G1470" i="3" s="1"/>
  <c r="H1470" i="3" s="1"/>
  <c r="J1468" i="3"/>
  <c r="K1468" i="3" s="1"/>
  <c r="L1468" i="3" s="1"/>
  <c r="F1468" i="3"/>
  <c r="G1468" i="3" s="1"/>
  <c r="H1468" i="3" s="1"/>
  <c r="N1465" i="3"/>
  <c r="J1465" i="3"/>
  <c r="K1465" i="3" s="1"/>
  <c r="L1465" i="3" s="1"/>
  <c r="F1465" i="3"/>
  <c r="G1465" i="3" s="1"/>
  <c r="H1465" i="3" s="1"/>
  <c r="N1461" i="3"/>
  <c r="J1461" i="3"/>
  <c r="K1461" i="3" s="1"/>
  <c r="L1461" i="3" s="1"/>
  <c r="F1461" i="3"/>
  <c r="G1461" i="3" s="1"/>
  <c r="H1461" i="3" s="1"/>
  <c r="J1458" i="3"/>
  <c r="K1458" i="3" s="1"/>
  <c r="L1458" i="3" s="1"/>
  <c r="F1458" i="3"/>
  <c r="G1458" i="3" s="1"/>
  <c r="H1458" i="3" s="1"/>
  <c r="N1455" i="3"/>
  <c r="J1455" i="3"/>
  <c r="K1455" i="3" s="1"/>
  <c r="L1455" i="3" s="1"/>
  <c r="F1455" i="3"/>
  <c r="G1455" i="3" s="1"/>
  <c r="H1455" i="3" s="1"/>
  <c r="N1451" i="3"/>
  <c r="J1451" i="3"/>
  <c r="K1451" i="3" s="1"/>
  <c r="L1451" i="3" s="1"/>
  <c r="F1451" i="3"/>
  <c r="G1451" i="3" s="1"/>
  <c r="H1451" i="3" s="1"/>
  <c r="N1447" i="3"/>
  <c r="J1447" i="3"/>
  <c r="K1447" i="3" s="1"/>
  <c r="L1447" i="3" s="1"/>
  <c r="F1447" i="3"/>
  <c r="N1444" i="3"/>
  <c r="N1441" i="3"/>
  <c r="J1441" i="3"/>
  <c r="K1441" i="3" s="1"/>
  <c r="L1441" i="3" s="1"/>
  <c r="F1441" i="3"/>
  <c r="G1441" i="3" s="1"/>
  <c r="H1441" i="3" s="1"/>
  <c r="N1438" i="3"/>
  <c r="J1438" i="3"/>
  <c r="K1438" i="3" s="1"/>
  <c r="L1438" i="3" s="1"/>
  <c r="F1438" i="3"/>
  <c r="G1438" i="3" s="1"/>
  <c r="H1438" i="3" s="1"/>
  <c r="N1434" i="3"/>
  <c r="J1434" i="3"/>
  <c r="K1434" i="3" s="1"/>
  <c r="L1434" i="3" s="1"/>
  <c r="F1434" i="3"/>
  <c r="G1434" i="3" s="1"/>
  <c r="H1434" i="3" s="1"/>
  <c r="N1430" i="3"/>
  <c r="N1428" i="3"/>
  <c r="J1428" i="3"/>
  <c r="K1428" i="3" s="1"/>
  <c r="L1428" i="3" s="1"/>
  <c r="F1428" i="3"/>
  <c r="G1428" i="3" s="1"/>
  <c r="H1428" i="3" s="1"/>
  <c r="J1425" i="3"/>
  <c r="K1425" i="3" s="1"/>
  <c r="L1425" i="3" s="1"/>
  <c r="F1425" i="3"/>
  <c r="G1425" i="3" s="1"/>
  <c r="H1425" i="3" s="1"/>
  <c r="N1421" i="3"/>
  <c r="J1421" i="3"/>
  <c r="K1421" i="3" s="1"/>
  <c r="L1421" i="3" s="1"/>
  <c r="F1421" i="3"/>
  <c r="G1421" i="3" s="1"/>
  <c r="H1421" i="3" s="1"/>
  <c r="J1418" i="3"/>
  <c r="K1418" i="3" s="1"/>
  <c r="L1418" i="3" s="1"/>
  <c r="F1418" i="3"/>
  <c r="G1418" i="3" s="1"/>
  <c r="H1418" i="3" s="1"/>
  <c r="J1416" i="3"/>
  <c r="K1416" i="3" s="1"/>
  <c r="L1416" i="3" s="1"/>
  <c r="F1416" i="3"/>
  <c r="G1416" i="3" s="1"/>
  <c r="H1416" i="3" s="1"/>
  <c r="N1412" i="3"/>
  <c r="N1410" i="3"/>
  <c r="J1410" i="3"/>
  <c r="K1410" i="3" s="1"/>
  <c r="L1410" i="3" s="1"/>
  <c r="F1410" i="3"/>
  <c r="G1410" i="3" s="1"/>
  <c r="H1410" i="3" s="1"/>
  <c r="N1407" i="3"/>
  <c r="J1407" i="3"/>
  <c r="K1407" i="3" s="1"/>
  <c r="L1407" i="3" s="1"/>
  <c r="F1407" i="3"/>
  <c r="G1407" i="3" s="1"/>
  <c r="H1407" i="3" s="1"/>
  <c r="N1403" i="3"/>
  <c r="J1403" i="3"/>
  <c r="K1403" i="3" s="1"/>
  <c r="L1403" i="3" s="1"/>
  <c r="F1403" i="3"/>
  <c r="N1400" i="3"/>
  <c r="J1400" i="3"/>
  <c r="K1400" i="3" s="1"/>
  <c r="L1400" i="3" s="1"/>
  <c r="F1400" i="3"/>
  <c r="G1400" i="3" s="1"/>
  <c r="H1400" i="3" s="1"/>
  <c r="D1399" i="3"/>
  <c r="N1397" i="3"/>
  <c r="N1394" i="3"/>
  <c r="J1394" i="3"/>
  <c r="K1394" i="3" s="1"/>
  <c r="L1394" i="3" s="1"/>
  <c r="F1394" i="3"/>
  <c r="G1394" i="3" s="1"/>
  <c r="H1394" i="3" s="1"/>
  <c r="N1391" i="3"/>
  <c r="J1391" i="3"/>
  <c r="K1391" i="3" s="1"/>
  <c r="L1391" i="3" s="1"/>
  <c r="F1391" i="3"/>
  <c r="G1391" i="3" s="1"/>
  <c r="H1391" i="3" s="1"/>
  <c r="N1387" i="3"/>
  <c r="J1387" i="3"/>
  <c r="K1387" i="3" s="1"/>
  <c r="L1387" i="3" s="1"/>
  <c r="F1387" i="3"/>
  <c r="N1383" i="3"/>
  <c r="J1383" i="3"/>
  <c r="K1383" i="3" s="1"/>
  <c r="L1383" i="3" s="1"/>
  <c r="F1383" i="3"/>
  <c r="G1383" i="3" s="1"/>
  <c r="H1383" i="3" s="1"/>
  <c r="N1380" i="3"/>
  <c r="J1380" i="3"/>
  <c r="K1380" i="3" s="1"/>
  <c r="L1380" i="3" s="1"/>
  <c r="F1380" i="3"/>
  <c r="G1380" i="3" s="1"/>
  <c r="H1380" i="3" s="1"/>
  <c r="N1377" i="3"/>
  <c r="J1377" i="3"/>
  <c r="K1377" i="3" s="1"/>
  <c r="L1377" i="3" s="1"/>
  <c r="F1377" i="3"/>
  <c r="G1377" i="3" s="1"/>
  <c r="H1377" i="3" s="1"/>
  <c r="N1374" i="3"/>
  <c r="J1374" i="3"/>
  <c r="K1374" i="3" s="1"/>
  <c r="L1374" i="3" s="1"/>
  <c r="F1374" i="3"/>
  <c r="G1374" i="3" s="1"/>
  <c r="H1374" i="3" s="1"/>
  <c r="N1370" i="3"/>
  <c r="N1367" i="3"/>
  <c r="J1367" i="3"/>
  <c r="K1367" i="3" s="1"/>
  <c r="L1367" i="3" s="1"/>
  <c r="F1367" i="3"/>
  <c r="G1367" i="3" s="1"/>
  <c r="H1367" i="3" s="1"/>
  <c r="N1363" i="3"/>
  <c r="J1363" i="3"/>
  <c r="K1363" i="3" s="1"/>
  <c r="L1363" i="3" s="1"/>
  <c r="F1363" i="3"/>
  <c r="G1363" i="3" s="1"/>
  <c r="H1363" i="3" s="1"/>
  <c r="N1359" i="3"/>
  <c r="J1359" i="3"/>
  <c r="K1359" i="3" s="1"/>
  <c r="L1359" i="3" s="1"/>
  <c r="F1359" i="3"/>
  <c r="G1359" i="3" s="1"/>
  <c r="H1359" i="3" s="1"/>
  <c r="N1356" i="3"/>
  <c r="J1356" i="3"/>
  <c r="K1356" i="3" s="1"/>
  <c r="L1356" i="3" s="1"/>
  <c r="F1356" i="3"/>
  <c r="G1356" i="3" s="1"/>
  <c r="H1356" i="3" s="1"/>
  <c r="N1352" i="3"/>
  <c r="J1352" i="3"/>
  <c r="K1352" i="3" s="1"/>
  <c r="L1352" i="3" s="1"/>
  <c r="F1352" i="3"/>
  <c r="G1352" i="3" s="1"/>
  <c r="H1352" i="3" s="1"/>
  <c r="N1348" i="3"/>
  <c r="J1348" i="3"/>
  <c r="K1348" i="3" s="1"/>
  <c r="L1348" i="3" s="1"/>
  <c r="F1348" i="3"/>
  <c r="G1348" i="3" s="1"/>
  <c r="H1348" i="3" s="1"/>
  <c r="N1345" i="3"/>
  <c r="J1345" i="3"/>
  <c r="K1345" i="3" s="1"/>
  <c r="L1345" i="3" s="1"/>
  <c r="F1345" i="3"/>
  <c r="G1345" i="3" s="1"/>
  <c r="H1345" i="3" s="1"/>
  <c r="N1342" i="3"/>
  <c r="J1342" i="3"/>
  <c r="K1342" i="3" s="1"/>
  <c r="L1342" i="3" s="1"/>
  <c r="F1342" i="3"/>
  <c r="G1342" i="3" s="1"/>
  <c r="H1342" i="3" s="1"/>
  <c r="J1340" i="3"/>
  <c r="K1340" i="3" s="1"/>
  <c r="L1340" i="3" s="1"/>
  <c r="F1340" i="3"/>
  <c r="G1340" i="3" s="1"/>
  <c r="H1340" i="3" s="1"/>
  <c r="N1337" i="3"/>
  <c r="J1337" i="3"/>
  <c r="K1337" i="3" s="1"/>
  <c r="L1337" i="3" s="1"/>
  <c r="F1337" i="3"/>
  <c r="G1337" i="3" s="1"/>
  <c r="H1337" i="3" s="1"/>
  <c r="N1333" i="3"/>
  <c r="J1333" i="3"/>
  <c r="K1333" i="3" s="1"/>
  <c r="L1333" i="3" s="1"/>
  <c r="F1333" i="3"/>
  <c r="G1333" i="3" s="1"/>
  <c r="H1333" i="3" s="1"/>
  <c r="J1330" i="3"/>
  <c r="K1330" i="3" s="1"/>
  <c r="L1330" i="3" s="1"/>
  <c r="F1330" i="3"/>
  <c r="G1330" i="3" s="1"/>
  <c r="H1330" i="3" s="1"/>
  <c r="N1326" i="3"/>
  <c r="J1326" i="3"/>
  <c r="K1326" i="3" s="1"/>
  <c r="L1326" i="3" s="1"/>
  <c r="F1326" i="3"/>
  <c r="G1326" i="3" s="1"/>
  <c r="H1326" i="3" s="1"/>
  <c r="B1325" i="3"/>
  <c r="J1324" i="3"/>
  <c r="K1324" i="3" s="1"/>
  <c r="L1324" i="3" s="1"/>
  <c r="F1324" i="3"/>
  <c r="G1324" i="3" s="1"/>
  <c r="H1324" i="3" s="1"/>
  <c r="N1320" i="3"/>
  <c r="J1320" i="3"/>
  <c r="K1320" i="3" s="1"/>
  <c r="L1320" i="3" s="1"/>
  <c r="F1320" i="3"/>
  <c r="G1320" i="3" s="1"/>
  <c r="H1320" i="3" s="1"/>
  <c r="N1317" i="3"/>
  <c r="J1317" i="3"/>
  <c r="K1317" i="3" s="1"/>
  <c r="L1317" i="3" s="1"/>
  <c r="F1317" i="3"/>
  <c r="G1317" i="3" s="1"/>
  <c r="H1317" i="3" s="1"/>
  <c r="J1314" i="3"/>
  <c r="K1314" i="3" s="1"/>
  <c r="L1314" i="3" s="1"/>
  <c r="F1314" i="3"/>
  <c r="G1314" i="3" s="1"/>
  <c r="H1314" i="3" s="1"/>
  <c r="N1311" i="3"/>
  <c r="J1311" i="3"/>
  <c r="K1311" i="3" s="1"/>
  <c r="L1311" i="3" s="1"/>
  <c r="F1311" i="3"/>
  <c r="G1311" i="3" s="1"/>
  <c r="H1311" i="3" s="1"/>
  <c r="N1308" i="3"/>
  <c r="J1306" i="3"/>
  <c r="K1306" i="3" s="1"/>
  <c r="L1306" i="3" s="1"/>
  <c r="F1306" i="3"/>
  <c r="G1306" i="3" s="1"/>
  <c r="H1306" i="3" s="1"/>
  <c r="N1302" i="3"/>
  <c r="N1299" i="3"/>
  <c r="N1296" i="3"/>
  <c r="J1294" i="3"/>
  <c r="K1294" i="3" s="1"/>
  <c r="L1294" i="3" s="1"/>
  <c r="F1294" i="3"/>
  <c r="G1294" i="3" s="1"/>
  <c r="H1294" i="3" s="1"/>
  <c r="J1292" i="3"/>
  <c r="K1292" i="3" s="1"/>
  <c r="L1292" i="3" s="1"/>
  <c r="F1292" i="3"/>
  <c r="G1292" i="3" s="1"/>
  <c r="H1292" i="3" s="1"/>
  <c r="N1289" i="3"/>
  <c r="J1289" i="3"/>
  <c r="K1289" i="3" s="1"/>
  <c r="L1289" i="3" s="1"/>
  <c r="F1289" i="3"/>
  <c r="G1289" i="3" s="1"/>
  <c r="H1289" i="3" s="1"/>
  <c r="J1286" i="3"/>
  <c r="K1286" i="3" s="1"/>
  <c r="L1286" i="3" s="1"/>
  <c r="F1286" i="3"/>
  <c r="G1286" i="3" s="1"/>
  <c r="H1286" i="3" s="1"/>
  <c r="N1282" i="3"/>
  <c r="N1279" i="3"/>
  <c r="J1279" i="3"/>
  <c r="K1279" i="3" s="1"/>
  <c r="L1279" i="3" s="1"/>
  <c r="F1279" i="3"/>
  <c r="G1279" i="3" s="1"/>
  <c r="H1279" i="3" s="1"/>
  <c r="J1276" i="3"/>
  <c r="K1276" i="3" s="1"/>
  <c r="L1276" i="3" s="1"/>
  <c r="F1276" i="3"/>
  <c r="G1276" i="3" s="1"/>
  <c r="H1276" i="3" s="1"/>
  <c r="D1275" i="3"/>
  <c r="J1274" i="3"/>
  <c r="K1274" i="3" s="1"/>
  <c r="L1274" i="3" s="1"/>
  <c r="F1274" i="3"/>
  <c r="G1274" i="3" s="1"/>
  <c r="H1274" i="3" s="1"/>
  <c r="N1271" i="3"/>
  <c r="J1271" i="3"/>
  <c r="K1271" i="3" s="1"/>
  <c r="L1271" i="3" s="1"/>
  <c r="F1271" i="3"/>
  <c r="G1271" i="3" s="1"/>
  <c r="H1271" i="3" s="1"/>
  <c r="N1267" i="3"/>
  <c r="J1267" i="3"/>
  <c r="K1267" i="3" s="1"/>
  <c r="L1267" i="3" s="1"/>
  <c r="F1267" i="3"/>
  <c r="G1267" i="3" s="1"/>
  <c r="H1267" i="3" s="1"/>
  <c r="D1266" i="3"/>
  <c r="J1265" i="3"/>
  <c r="K1265" i="3" s="1"/>
  <c r="L1265" i="3" s="1"/>
  <c r="F1265" i="3"/>
  <c r="G1265" i="3" s="1"/>
  <c r="H1265" i="3" s="1"/>
  <c r="N1262" i="3"/>
  <c r="J1262" i="3"/>
  <c r="K1262" i="3" s="1"/>
  <c r="L1262" i="3" s="1"/>
  <c r="F1262" i="3"/>
  <c r="G1262" i="3" s="1"/>
  <c r="H1262" i="3" s="1"/>
  <c r="N1259" i="3"/>
  <c r="N1257" i="3"/>
  <c r="N1254" i="3"/>
  <c r="N1251" i="3"/>
  <c r="J1251" i="3"/>
  <c r="K1251" i="3" s="1"/>
  <c r="L1251" i="3" s="1"/>
  <c r="F1251" i="3"/>
  <c r="G1251" i="3" s="1"/>
  <c r="H1251" i="3" s="1"/>
  <c r="D1250" i="3"/>
  <c r="J1249" i="3"/>
  <c r="K1249" i="3" s="1"/>
  <c r="L1249" i="3" s="1"/>
  <c r="F1249" i="3"/>
  <c r="G1249" i="3" s="1"/>
  <c r="H1249" i="3" s="1"/>
  <c r="N1245" i="3"/>
  <c r="J1245" i="3"/>
  <c r="K1245" i="3" s="1"/>
  <c r="L1245" i="3" s="1"/>
  <c r="F1245" i="3"/>
  <c r="G1245" i="3" s="1"/>
  <c r="H1245" i="3" s="1"/>
  <c r="N1239" i="3"/>
  <c r="J1239" i="3"/>
  <c r="K1239" i="3" s="1"/>
  <c r="L1239" i="3" s="1"/>
  <c r="F1239" i="3"/>
  <c r="G1239" i="3" s="1"/>
  <c r="H1239" i="3" s="1"/>
  <c r="N1236" i="3"/>
  <c r="J1236" i="3"/>
  <c r="K1236" i="3" s="1"/>
  <c r="L1236" i="3" s="1"/>
  <c r="F1236" i="3"/>
  <c r="G1236" i="3" s="1"/>
  <c r="H1236" i="3" s="1"/>
  <c r="N1233" i="3"/>
  <c r="N1230" i="3"/>
  <c r="J1230" i="3"/>
  <c r="K1230" i="3" s="1"/>
  <c r="L1230" i="3" s="1"/>
  <c r="F1230" i="3"/>
  <c r="G1230" i="3" s="1"/>
  <c r="H1230" i="3" s="1"/>
  <c r="N1227" i="3"/>
  <c r="J1227" i="3"/>
  <c r="K1227" i="3" s="1"/>
  <c r="L1227" i="3" s="1"/>
  <c r="F1227" i="3"/>
  <c r="G1227" i="3" s="1"/>
  <c r="H1227" i="3" s="1"/>
  <c r="N1224" i="3"/>
  <c r="J1224" i="3"/>
  <c r="K1224" i="3" s="1"/>
  <c r="L1224" i="3" s="1"/>
  <c r="F1224" i="3"/>
  <c r="G1224" i="3" s="1"/>
  <c r="H1224" i="3" s="1"/>
  <c r="N1221" i="3"/>
  <c r="J1221" i="3"/>
  <c r="K1221" i="3" s="1"/>
  <c r="L1221" i="3" s="1"/>
  <c r="F1221" i="3"/>
  <c r="G1221" i="3" s="1"/>
  <c r="H1221" i="3" s="1"/>
  <c r="J1218" i="3"/>
  <c r="K1218" i="3" s="1"/>
  <c r="L1218" i="3" s="1"/>
  <c r="F1218" i="3"/>
  <c r="G1218" i="3" s="1"/>
  <c r="H1218" i="3" s="1"/>
  <c r="N1215" i="3"/>
  <c r="J1215" i="3"/>
  <c r="K1215" i="3" s="1"/>
  <c r="L1215" i="3" s="1"/>
  <c r="F1215" i="3"/>
  <c r="G1215" i="3" s="1"/>
  <c r="H1215" i="3" s="1"/>
  <c r="N1211" i="3"/>
  <c r="J1211" i="3"/>
  <c r="K1211" i="3" s="1"/>
  <c r="L1211" i="3" s="1"/>
  <c r="F1211" i="3"/>
  <c r="G1211" i="3" s="1"/>
  <c r="H1211" i="3" s="1"/>
  <c r="N1207" i="3"/>
  <c r="J1207" i="3"/>
  <c r="K1207" i="3" s="1"/>
  <c r="L1207" i="3" s="1"/>
  <c r="F1207" i="3"/>
  <c r="G1207" i="3" s="1"/>
  <c r="H1207" i="3" s="1"/>
  <c r="N1204" i="3"/>
  <c r="J1202" i="3"/>
  <c r="K1202" i="3" s="1"/>
  <c r="L1202" i="3" s="1"/>
  <c r="F1202" i="3"/>
  <c r="G1202" i="3" s="1"/>
  <c r="H1202" i="3" s="1"/>
  <c r="N1199" i="3"/>
  <c r="J1199" i="3"/>
  <c r="K1199" i="3" s="1"/>
  <c r="L1199" i="3" s="1"/>
  <c r="F1199" i="3"/>
  <c r="G1199" i="3" s="1"/>
  <c r="H1199" i="3" s="1"/>
  <c r="J1196" i="3"/>
  <c r="K1196" i="3" s="1"/>
  <c r="L1196" i="3" s="1"/>
  <c r="F1196" i="3"/>
  <c r="G1196" i="3" s="1"/>
  <c r="H1196" i="3" s="1"/>
  <c r="N1192" i="3"/>
  <c r="J1192" i="3"/>
  <c r="K1192" i="3" s="1"/>
  <c r="L1192" i="3" s="1"/>
  <c r="F1192" i="3"/>
  <c r="G1192" i="3" s="1"/>
  <c r="H1192" i="3" s="1"/>
  <c r="N1188" i="3"/>
  <c r="J1188" i="3"/>
  <c r="K1188" i="3" s="1"/>
  <c r="L1188" i="3" s="1"/>
  <c r="F1188" i="3"/>
  <c r="G1188" i="3" s="1"/>
  <c r="H1188" i="3" s="1"/>
  <c r="N1184" i="3"/>
  <c r="J1184" i="3"/>
  <c r="K1184" i="3" s="1"/>
  <c r="L1184" i="3" s="1"/>
  <c r="F1184" i="3"/>
  <c r="G1184" i="3" s="1"/>
  <c r="H1184" i="3" s="1"/>
  <c r="J1182" i="3"/>
  <c r="K1182" i="3" s="1"/>
  <c r="L1182" i="3" s="1"/>
  <c r="F1182" i="3"/>
  <c r="G1182" i="3" s="1"/>
  <c r="H1182" i="3" s="1"/>
  <c r="N1178" i="3"/>
  <c r="J1178" i="3"/>
  <c r="K1178" i="3" s="1"/>
  <c r="L1178" i="3" s="1"/>
  <c r="F1178" i="3"/>
  <c r="G1178" i="3" s="1"/>
  <c r="H1178" i="3" s="1"/>
  <c r="N1174" i="3"/>
  <c r="N1171" i="3"/>
  <c r="J1171" i="3"/>
  <c r="K1171" i="3" s="1"/>
  <c r="L1171" i="3" s="1"/>
  <c r="F1171" i="3"/>
  <c r="G1171" i="3" s="1"/>
  <c r="H1171" i="3" s="1"/>
  <c r="J1168" i="3"/>
  <c r="K1168" i="3" s="1"/>
  <c r="L1168" i="3" s="1"/>
  <c r="F1168" i="3"/>
  <c r="G1168" i="3" s="1"/>
  <c r="H1168" i="3" s="1"/>
  <c r="N1165" i="3"/>
  <c r="J1165" i="3"/>
  <c r="K1165" i="3" s="1"/>
  <c r="L1165" i="3" s="1"/>
  <c r="F1165" i="3"/>
  <c r="G1165" i="3" s="1"/>
  <c r="H1165" i="3" s="1"/>
  <c r="N1162" i="3"/>
  <c r="N1160" i="3"/>
  <c r="J1160" i="3"/>
  <c r="K1160" i="3" s="1"/>
  <c r="L1160" i="3" s="1"/>
  <c r="F1160" i="3"/>
  <c r="G1160" i="3" s="1"/>
  <c r="H1160" i="3" s="1"/>
  <c r="N1157" i="3"/>
  <c r="N1155" i="3"/>
  <c r="J1155" i="3"/>
  <c r="K1155" i="3" s="1"/>
  <c r="L1155" i="3" s="1"/>
  <c r="F1155" i="3"/>
  <c r="G1155" i="3" s="1"/>
  <c r="H1155" i="3" s="1"/>
  <c r="N1152" i="3"/>
  <c r="J1152" i="3"/>
  <c r="K1152" i="3" s="1"/>
  <c r="L1152" i="3" s="1"/>
  <c r="F1152" i="3"/>
  <c r="G1152" i="3" s="1"/>
  <c r="H1152" i="3" s="1"/>
  <c r="N1148" i="3"/>
  <c r="J1148" i="3"/>
  <c r="K1148" i="3" s="1"/>
  <c r="L1148" i="3" s="1"/>
  <c r="F1148" i="3"/>
  <c r="G1148" i="3" s="1"/>
  <c r="H1148" i="3" s="1"/>
  <c r="N1144" i="3"/>
  <c r="J1144" i="3"/>
  <c r="K1144" i="3" s="1"/>
  <c r="L1144" i="3" s="1"/>
  <c r="F1144" i="3"/>
  <c r="G1144" i="3" s="1"/>
  <c r="H1144" i="3" s="1"/>
  <c r="N1141" i="3"/>
  <c r="J1141" i="3"/>
  <c r="K1141" i="3" s="1"/>
  <c r="L1141" i="3" s="1"/>
  <c r="F1141" i="3"/>
  <c r="G1141" i="3" s="1"/>
  <c r="H1141" i="3" s="1"/>
  <c r="N1137" i="3"/>
  <c r="J1137" i="3"/>
  <c r="K1137" i="3" s="1"/>
  <c r="L1137" i="3" s="1"/>
  <c r="F1137" i="3"/>
  <c r="G1137" i="3" s="1"/>
  <c r="H1137" i="3" s="1"/>
  <c r="N1133" i="3"/>
  <c r="J1133" i="3"/>
  <c r="K1133" i="3" s="1"/>
  <c r="L1133" i="3" s="1"/>
  <c r="F1133" i="3"/>
  <c r="G1133" i="3" s="1"/>
  <c r="H1133" i="3" s="1"/>
  <c r="N1129" i="3"/>
  <c r="N1126" i="3"/>
  <c r="J1126" i="3"/>
  <c r="K1126" i="3" s="1"/>
  <c r="L1126" i="3" s="1"/>
  <c r="F1126" i="3"/>
  <c r="G1126" i="3" s="1"/>
  <c r="H1126" i="3" s="1"/>
  <c r="N1123" i="3"/>
  <c r="J1123" i="3"/>
  <c r="K1123" i="3" s="1"/>
  <c r="L1123" i="3" s="1"/>
  <c r="F1123" i="3"/>
  <c r="G1123" i="3" s="1"/>
  <c r="H1123" i="3" s="1"/>
  <c r="N1119" i="3"/>
  <c r="J1119" i="3"/>
  <c r="K1119" i="3" s="1"/>
  <c r="L1119" i="3" s="1"/>
  <c r="F1119" i="3"/>
  <c r="G1119" i="3" s="1"/>
  <c r="H1119" i="3" s="1"/>
  <c r="N1115" i="3"/>
  <c r="J1115" i="3"/>
  <c r="K1115" i="3" s="1"/>
  <c r="L1115" i="3" s="1"/>
  <c r="F1115" i="3"/>
  <c r="J1112" i="3"/>
  <c r="K1112" i="3" s="1"/>
  <c r="L1112" i="3" s="1"/>
  <c r="F1112" i="3"/>
  <c r="G1112" i="3" s="1"/>
  <c r="H1112" i="3" s="1"/>
  <c r="N1108" i="3"/>
  <c r="J1108" i="3"/>
  <c r="K1108" i="3" s="1"/>
  <c r="L1108" i="3" s="1"/>
  <c r="F1108" i="3"/>
  <c r="G1108" i="3" s="1"/>
  <c r="H1108" i="3" s="1"/>
  <c r="N1104" i="3"/>
  <c r="J1104" i="3"/>
  <c r="K1104" i="3" s="1"/>
  <c r="L1104" i="3" s="1"/>
  <c r="F1104" i="3"/>
  <c r="G1104" i="3" s="1"/>
  <c r="H1104" i="3" s="1"/>
  <c r="N1101" i="3"/>
  <c r="J1101" i="3"/>
  <c r="K1101" i="3" s="1"/>
  <c r="L1101" i="3" s="1"/>
  <c r="F1101" i="3"/>
  <c r="G1101" i="3" s="1"/>
  <c r="H1101" i="3" s="1"/>
  <c r="J1098" i="3"/>
  <c r="K1098" i="3" s="1"/>
  <c r="L1098" i="3" s="1"/>
  <c r="F1098" i="3"/>
  <c r="G1098" i="3" s="1"/>
  <c r="H1098" i="3" s="1"/>
  <c r="N1095" i="3"/>
  <c r="N1092" i="3"/>
  <c r="J1092" i="3"/>
  <c r="K1092" i="3" s="1"/>
  <c r="L1092" i="3" s="1"/>
  <c r="F1092" i="3"/>
  <c r="G1092" i="3" s="1"/>
  <c r="H1092" i="3" s="1"/>
  <c r="J1089" i="3"/>
  <c r="K1089" i="3" s="1"/>
  <c r="L1089" i="3" s="1"/>
  <c r="F1089" i="3"/>
  <c r="G1089" i="3" s="1"/>
  <c r="H1089" i="3" s="1"/>
  <c r="D1088" i="3"/>
  <c r="N1086" i="3"/>
  <c r="J1086" i="3"/>
  <c r="K1086" i="3" s="1"/>
  <c r="L1086" i="3" s="1"/>
  <c r="F1086" i="3"/>
  <c r="G1086" i="3" s="1"/>
  <c r="H1086" i="3" s="1"/>
  <c r="N1082" i="3"/>
  <c r="J1082" i="3"/>
  <c r="K1082" i="3" s="1"/>
  <c r="L1082" i="3" s="1"/>
  <c r="F1082" i="3"/>
  <c r="G1082" i="3" s="1"/>
  <c r="H1082" i="3" s="1"/>
  <c r="N1079" i="3"/>
  <c r="N1076" i="3"/>
  <c r="J1076" i="3"/>
  <c r="K1076" i="3" s="1"/>
  <c r="L1076" i="3" s="1"/>
  <c r="F1076" i="3"/>
  <c r="G1076" i="3" s="1"/>
  <c r="H1076" i="3" s="1"/>
  <c r="N1073" i="3"/>
  <c r="J1073" i="3"/>
  <c r="K1073" i="3" s="1"/>
  <c r="L1073" i="3" s="1"/>
  <c r="F1073" i="3"/>
  <c r="G1073" i="3" s="1"/>
  <c r="H1073" i="3" s="1"/>
  <c r="J1070" i="3"/>
  <c r="K1070" i="3" s="1"/>
  <c r="L1070" i="3" s="1"/>
  <c r="F1070" i="3"/>
  <c r="G1070" i="3" s="1"/>
  <c r="H1070" i="3" s="1"/>
  <c r="N1066" i="3"/>
  <c r="J1066" i="3"/>
  <c r="K1066" i="3" s="1"/>
  <c r="L1066" i="3" s="1"/>
  <c r="F1066" i="3"/>
  <c r="G1066" i="3" s="1"/>
  <c r="H1066" i="3" s="1"/>
  <c r="N1063" i="3"/>
  <c r="J1063" i="3"/>
  <c r="K1063" i="3" s="1"/>
  <c r="L1063" i="3" s="1"/>
  <c r="F1063" i="3"/>
  <c r="G1063" i="3" s="1"/>
  <c r="H1063" i="3" s="1"/>
  <c r="N1059" i="3"/>
  <c r="J1059" i="3"/>
  <c r="K1059" i="3" s="1"/>
  <c r="L1059" i="3" s="1"/>
  <c r="F1059" i="3"/>
  <c r="G1059" i="3" s="1"/>
  <c r="H1059" i="3" s="1"/>
  <c r="J1056" i="3"/>
  <c r="K1056" i="3" s="1"/>
  <c r="L1056" i="3" s="1"/>
  <c r="F1056" i="3"/>
  <c r="G1056" i="3" s="1"/>
  <c r="H1056" i="3" s="1"/>
  <c r="N1052" i="3"/>
  <c r="J1052" i="3"/>
  <c r="K1052" i="3" s="1"/>
  <c r="L1052" i="3" s="1"/>
  <c r="F1052" i="3"/>
  <c r="G1052" i="3" s="1"/>
  <c r="H1052" i="3" s="1"/>
  <c r="N1049" i="3"/>
  <c r="J1049" i="3"/>
  <c r="K1049" i="3" s="1"/>
  <c r="L1049" i="3" s="1"/>
  <c r="F1049" i="3"/>
  <c r="G1049" i="3" s="1"/>
  <c r="H1049" i="3" s="1"/>
  <c r="N1045" i="3"/>
  <c r="J1045" i="3"/>
  <c r="K1045" i="3" s="1"/>
  <c r="L1045" i="3" s="1"/>
  <c r="F1045" i="3"/>
  <c r="G1045" i="3" s="1"/>
  <c r="H1045" i="3" s="1"/>
  <c r="N1041" i="3"/>
  <c r="N1038" i="3"/>
  <c r="J1038" i="3"/>
  <c r="K1038" i="3" s="1"/>
  <c r="L1038" i="3" s="1"/>
  <c r="F1038" i="3"/>
  <c r="G1038" i="3" s="1"/>
  <c r="H1038" i="3" s="1"/>
  <c r="N1034" i="3"/>
  <c r="N1031" i="3"/>
  <c r="J1031" i="3"/>
  <c r="K1031" i="3" s="1"/>
  <c r="L1031" i="3" s="1"/>
  <c r="F1031" i="3"/>
  <c r="G1031" i="3" s="1"/>
  <c r="H1031" i="3" s="1"/>
  <c r="N1028" i="3"/>
  <c r="N1026" i="3"/>
  <c r="N1023" i="3"/>
  <c r="J1023" i="3"/>
  <c r="K1023" i="3" s="1"/>
  <c r="L1023" i="3" s="1"/>
  <c r="F1023" i="3"/>
  <c r="G1023" i="3" s="1"/>
  <c r="H1023" i="3" s="1"/>
  <c r="N1020" i="3"/>
  <c r="J1020" i="3"/>
  <c r="K1020" i="3" s="1"/>
  <c r="L1020" i="3" s="1"/>
  <c r="F1020" i="3"/>
  <c r="G1020" i="3" s="1"/>
  <c r="H1020" i="3" s="1"/>
  <c r="J1017" i="3"/>
  <c r="K1017" i="3" s="1"/>
  <c r="L1017" i="3" s="1"/>
  <c r="F1017" i="3"/>
  <c r="G1017" i="3" s="1"/>
  <c r="H1017" i="3" s="1"/>
  <c r="N1013" i="3"/>
  <c r="J1013" i="3"/>
  <c r="K1013" i="3" s="1"/>
  <c r="L1013" i="3" s="1"/>
  <c r="F1013" i="3"/>
  <c r="G1013" i="3" s="1"/>
  <c r="H1013" i="3" s="1"/>
  <c r="B1012" i="3"/>
  <c r="N1010" i="3"/>
  <c r="N1007" i="3"/>
  <c r="J1007" i="3"/>
  <c r="K1007" i="3" s="1"/>
  <c r="L1007" i="3" s="1"/>
  <c r="F1007" i="3"/>
  <c r="G1007" i="3" s="1"/>
  <c r="H1007" i="3" s="1"/>
  <c r="J1005" i="3"/>
  <c r="K1005" i="3" s="1"/>
  <c r="L1005" i="3" s="1"/>
  <c r="F1005" i="3"/>
  <c r="G1005" i="3" s="1"/>
  <c r="H1005" i="3" s="1"/>
  <c r="J1002" i="3"/>
  <c r="K1002" i="3" s="1"/>
  <c r="L1002" i="3" s="1"/>
  <c r="F1002" i="3"/>
  <c r="G1002" i="3" s="1"/>
  <c r="H1002" i="3" s="1"/>
  <c r="N998" i="3"/>
  <c r="J998" i="3"/>
  <c r="K998" i="3" s="1"/>
  <c r="L998" i="3" s="1"/>
  <c r="F998" i="3"/>
  <c r="G998" i="3" s="1"/>
  <c r="H998" i="3" s="1"/>
  <c r="J995" i="3"/>
  <c r="K995" i="3" s="1"/>
  <c r="L995" i="3" s="1"/>
  <c r="F995" i="3"/>
  <c r="G995" i="3" s="1"/>
  <c r="H995" i="3" s="1"/>
  <c r="N991" i="3"/>
  <c r="J991" i="3"/>
  <c r="K991" i="3" s="1"/>
  <c r="L991" i="3" s="1"/>
  <c r="F991" i="3"/>
  <c r="G991" i="3" s="1"/>
  <c r="H991" i="3" s="1"/>
  <c r="N987" i="3"/>
  <c r="J987" i="3"/>
  <c r="K987" i="3" s="1"/>
  <c r="L987" i="3" s="1"/>
  <c r="F987" i="3"/>
  <c r="G987" i="3" s="1"/>
  <c r="H987" i="3" s="1"/>
  <c r="N983" i="3"/>
  <c r="J983" i="3"/>
  <c r="K983" i="3" s="1"/>
  <c r="L983" i="3" s="1"/>
  <c r="F983" i="3"/>
  <c r="G983" i="3" s="1"/>
  <c r="H983" i="3" s="1"/>
  <c r="N979" i="3"/>
  <c r="J979" i="3"/>
  <c r="K979" i="3" s="1"/>
  <c r="L979" i="3" s="1"/>
  <c r="F979" i="3"/>
  <c r="G979" i="3" s="1"/>
  <c r="H979" i="3" s="1"/>
  <c r="N975" i="3"/>
  <c r="J975" i="3"/>
  <c r="K975" i="3" s="1"/>
  <c r="L975" i="3" s="1"/>
  <c r="F975" i="3"/>
  <c r="G975" i="3" s="1"/>
  <c r="H975" i="3" s="1"/>
  <c r="N971" i="3"/>
  <c r="J971" i="3"/>
  <c r="K971" i="3" s="1"/>
  <c r="L971" i="3" s="1"/>
  <c r="F971" i="3"/>
  <c r="G971" i="3" s="1"/>
  <c r="H971" i="3" s="1"/>
  <c r="N968" i="3"/>
  <c r="J968" i="3"/>
  <c r="K968" i="3" s="1"/>
  <c r="L968" i="3" s="1"/>
  <c r="F968" i="3"/>
  <c r="G968" i="3" s="1"/>
  <c r="H968" i="3" s="1"/>
  <c r="N964" i="3"/>
  <c r="J964" i="3"/>
  <c r="K964" i="3" s="1"/>
  <c r="L964" i="3" s="1"/>
  <c r="F964" i="3"/>
  <c r="G964" i="3" s="1"/>
  <c r="H964" i="3" s="1"/>
  <c r="N960" i="3"/>
  <c r="N957" i="3"/>
  <c r="J957" i="3"/>
  <c r="K957" i="3" s="1"/>
  <c r="L957" i="3" s="1"/>
  <c r="F957" i="3"/>
  <c r="G957" i="3" s="1"/>
  <c r="H957" i="3" s="1"/>
  <c r="J954" i="3"/>
  <c r="K954" i="3" s="1"/>
  <c r="L954" i="3" s="1"/>
  <c r="F954" i="3"/>
  <c r="G954" i="3" s="1"/>
  <c r="H954" i="3" s="1"/>
  <c r="N950" i="3"/>
  <c r="N947" i="3"/>
  <c r="J947" i="3"/>
  <c r="K947" i="3" s="1"/>
  <c r="L947" i="3" s="1"/>
  <c r="F947" i="3"/>
  <c r="G947" i="3" s="1"/>
  <c r="H947" i="3" s="1"/>
  <c r="N944" i="3"/>
  <c r="J944" i="3"/>
  <c r="K944" i="3" s="1"/>
  <c r="L944" i="3" s="1"/>
  <c r="F944" i="3"/>
  <c r="G944" i="3" s="1"/>
  <c r="H944" i="3" s="1"/>
  <c r="N941" i="3"/>
  <c r="J941" i="3"/>
  <c r="K941" i="3" s="1"/>
  <c r="L941" i="3" s="1"/>
  <c r="F941" i="3"/>
  <c r="G941" i="3" s="1"/>
  <c r="H941" i="3" s="1"/>
  <c r="N937" i="3"/>
  <c r="J937" i="3"/>
  <c r="K937" i="3" s="1"/>
  <c r="L937" i="3" s="1"/>
  <c r="F937" i="3"/>
  <c r="G937" i="3" s="1"/>
  <c r="H937" i="3" s="1"/>
  <c r="N934" i="3"/>
  <c r="J934" i="3"/>
  <c r="K934" i="3" s="1"/>
  <c r="L934" i="3" s="1"/>
  <c r="F934" i="3"/>
  <c r="G934" i="3" s="1"/>
  <c r="H934" i="3" s="1"/>
  <c r="N930" i="3"/>
  <c r="J930" i="3"/>
  <c r="K930" i="3" s="1"/>
  <c r="L930" i="3" s="1"/>
  <c r="F930" i="3"/>
  <c r="G930" i="3" s="1"/>
  <c r="H930" i="3" s="1"/>
  <c r="N926" i="3"/>
  <c r="J926" i="3"/>
  <c r="K926" i="3" s="1"/>
  <c r="L926" i="3" s="1"/>
  <c r="F926" i="3"/>
  <c r="G926" i="3" s="1"/>
  <c r="H926" i="3" s="1"/>
  <c r="N922" i="3"/>
  <c r="N919" i="3"/>
  <c r="J919" i="3"/>
  <c r="K919" i="3" s="1"/>
  <c r="L919" i="3" s="1"/>
  <c r="F919" i="3"/>
  <c r="G919" i="3" s="1"/>
  <c r="H919" i="3" s="1"/>
  <c r="N916" i="3"/>
  <c r="J914" i="3"/>
  <c r="K914" i="3" s="1"/>
  <c r="L914" i="3" s="1"/>
  <c r="F914" i="3"/>
  <c r="G914" i="3" s="1"/>
  <c r="H914" i="3" s="1"/>
  <c r="N910" i="3"/>
  <c r="N907" i="3"/>
  <c r="J907" i="3"/>
  <c r="K907" i="3" s="1"/>
  <c r="L907" i="3" s="1"/>
  <c r="F907" i="3"/>
  <c r="G907" i="3" s="1"/>
  <c r="H907" i="3" s="1"/>
  <c r="N903" i="3"/>
  <c r="J903" i="3"/>
  <c r="K903" i="3" s="1"/>
  <c r="L903" i="3" s="1"/>
  <c r="F903" i="3"/>
  <c r="G903" i="3" s="1"/>
  <c r="H903" i="3" s="1"/>
  <c r="J900" i="3"/>
  <c r="K900" i="3" s="1"/>
  <c r="L900" i="3" s="1"/>
  <c r="F900" i="3"/>
  <c r="G900" i="3" s="1"/>
  <c r="H900" i="3" s="1"/>
  <c r="N896" i="3"/>
  <c r="J896" i="3"/>
  <c r="K896" i="3" s="1"/>
  <c r="L896" i="3" s="1"/>
  <c r="F896" i="3"/>
  <c r="G896" i="3" s="1"/>
  <c r="H896" i="3" s="1"/>
  <c r="N892" i="3"/>
  <c r="J892" i="3"/>
  <c r="K892" i="3" s="1"/>
  <c r="L892" i="3" s="1"/>
  <c r="F892" i="3"/>
  <c r="G892" i="3" s="1"/>
  <c r="H892" i="3" s="1"/>
  <c r="N888" i="3"/>
  <c r="J888" i="3"/>
  <c r="K888" i="3" s="1"/>
  <c r="L888" i="3" s="1"/>
  <c r="F888" i="3"/>
  <c r="G888" i="3" s="1"/>
  <c r="H888" i="3" s="1"/>
  <c r="N885" i="3"/>
  <c r="N882" i="3"/>
  <c r="N879" i="3"/>
  <c r="J879" i="3"/>
  <c r="K879" i="3" s="1"/>
  <c r="L879" i="3" s="1"/>
  <c r="F879" i="3"/>
  <c r="G879" i="3" s="1"/>
  <c r="H879" i="3" s="1"/>
  <c r="N875" i="3"/>
  <c r="J875" i="3"/>
  <c r="K875" i="3" s="1"/>
  <c r="L875" i="3" s="1"/>
  <c r="F875" i="3"/>
  <c r="G875" i="3" s="1"/>
  <c r="H875" i="3" s="1"/>
  <c r="N871" i="3"/>
  <c r="J871" i="3"/>
  <c r="K871" i="3" s="1"/>
  <c r="L871" i="3" s="1"/>
  <c r="F871" i="3"/>
  <c r="G871" i="3" s="1"/>
  <c r="H871" i="3" s="1"/>
  <c r="N867" i="3"/>
  <c r="J867" i="3"/>
  <c r="K867" i="3" s="1"/>
  <c r="L867" i="3" s="1"/>
  <c r="F867" i="3"/>
  <c r="G867" i="3" s="1"/>
  <c r="H867" i="3" s="1"/>
  <c r="N863" i="3"/>
  <c r="J863" i="3"/>
  <c r="K863" i="3" s="1"/>
  <c r="L863" i="3" s="1"/>
  <c r="F863" i="3"/>
  <c r="G863" i="3" s="1"/>
  <c r="H863" i="3" s="1"/>
  <c r="N860" i="3"/>
  <c r="J860" i="3"/>
  <c r="K860" i="3" s="1"/>
  <c r="L860" i="3" s="1"/>
  <c r="F860" i="3"/>
  <c r="G860" i="3" s="1"/>
  <c r="H860" i="3" s="1"/>
  <c r="N857" i="3"/>
  <c r="J857" i="3"/>
  <c r="K857" i="3" s="1"/>
  <c r="L857" i="3" s="1"/>
  <c r="F857" i="3"/>
  <c r="G857" i="3" s="1"/>
  <c r="H857" i="3" s="1"/>
  <c r="N853" i="3"/>
  <c r="J853" i="3"/>
  <c r="K853" i="3" s="1"/>
  <c r="L853" i="3" s="1"/>
  <c r="F853" i="3"/>
  <c r="G853" i="3" s="1"/>
  <c r="H853" i="3" s="1"/>
  <c r="N849" i="3"/>
  <c r="J849" i="3"/>
  <c r="K849" i="3" s="1"/>
  <c r="L849" i="3" s="1"/>
  <c r="F849" i="3"/>
  <c r="G849" i="3" s="1"/>
  <c r="H849" i="3" s="1"/>
  <c r="J846" i="3"/>
  <c r="K846" i="3" s="1"/>
  <c r="L846" i="3" s="1"/>
  <c r="F846" i="3"/>
  <c r="G846" i="3" s="1"/>
  <c r="H846" i="3" s="1"/>
  <c r="N842" i="3"/>
  <c r="J842" i="3"/>
  <c r="K842" i="3" s="1"/>
  <c r="L842" i="3" s="1"/>
  <c r="F842" i="3"/>
  <c r="G842" i="3" s="1"/>
  <c r="H842" i="3" s="1"/>
  <c r="N838" i="3"/>
  <c r="J838" i="3"/>
  <c r="K838" i="3" s="1"/>
  <c r="L838" i="3" s="1"/>
  <c r="F838" i="3"/>
  <c r="G838" i="3" s="1"/>
  <c r="H838" i="3" s="1"/>
  <c r="J835" i="3"/>
  <c r="K835" i="3" s="1"/>
  <c r="L835" i="3" s="1"/>
  <c r="F835" i="3"/>
  <c r="G835" i="3" s="1"/>
  <c r="H835" i="3" s="1"/>
  <c r="J833" i="3"/>
  <c r="K833" i="3" s="1"/>
  <c r="L833" i="3" s="1"/>
  <c r="F833" i="3"/>
  <c r="G833" i="3" s="1"/>
  <c r="H833" i="3" s="1"/>
  <c r="N829" i="3"/>
  <c r="J829" i="3"/>
  <c r="K829" i="3" s="1"/>
  <c r="L829" i="3" s="1"/>
  <c r="F829" i="3"/>
  <c r="G829" i="3" s="1"/>
  <c r="H829" i="3" s="1"/>
  <c r="N825" i="3"/>
  <c r="J823" i="3"/>
  <c r="K823" i="3" s="1"/>
  <c r="L823" i="3" s="1"/>
  <c r="F823" i="3"/>
  <c r="G823" i="3" s="1"/>
  <c r="H823" i="3" s="1"/>
  <c r="J820" i="3"/>
  <c r="K820" i="3" s="1"/>
  <c r="L820" i="3" s="1"/>
  <c r="F820" i="3"/>
  <c r="G820" i="3" s="1"/>
  <c r="H820" i="3" s="1"/>
  <c r="J817" i="3"/>
  <c r="K817" i="3" s="1"/>
  <c r="L817" i="3" s="1"/>
  <c r="F817" i="3"/>
  <c r="G817" i="3" s="1"/>
  <c r="H817" i="3" s="1"/>
  <c r="N814" i="3"/>
  <c r="N811" i="3"/>
  <c r="J811" i="3"/>
  <c r="K811" i="3" s="1"/>
  <c r="L811" i="3" s="1"/>
  <c r="F811" i="3"/>
  <c r="G811" i="3" s="1"/>
  <c r="H811" i="3" s="1"/>
  <c r="N807" i="3"/>
  <c r="J807" i="3"/>
  <c r="K807" i="3" s="1"/>
  <c r="L807" i="3" s="1"/>
  <c r="F807" i="3"/>
  <c r="G807" i="3" s="1"/>
  <c r="H807" i="3" s="1"/>
  <c r="N803" i="3"/>
  <c r="J803" i="3"/>
  <c r="K803" i="3" s="1"/>
  <c r="L803" i="3" s="1"/>
  <c r="F803" i="3"/>
  <c r="J800" i="3"/>
  <c r="K800" i="3" s="1"/>
  <c r="L800" i="3" s="1"/>
  <c r="F800" i="3"/>
  <c r="G800" i="3" s="1"/>
  <c r="H800" i="3" s="1"/>
  <c r="N796" i="3"/>
  <c r="J796" i="3"/>
  <c r="K796" i="3" s="1"/>
  <c r="L796" i="3" s="1"/>
  <c r="F796" i="3"/>
  <c r="G796" i="3" s="1"/>
  <c r="H796" i="3" s="1"/>
  <c r="J793" i="3"/>
  <c r="K793" i="3" s="1"/>
  <c r="L793" i="3" s="1"/>
  <c r="F793" i="3"/>
  <c r="G793" i="3" s="1"/>
  <c r="H793" i="3" s="1"/>
  <c r="N789" i="3"/>
  <c r="J789" i="3"/>
  <c r="K789" i="3" s="1"/>
  <c r="L789" i="3" s="1"/>
  <c r="F789" i="3"/>
  <c r="G789" i="3" s="1"/>
  <c r="H789" i="3" s="1"/>
  <c r="N785" i="3"/>
  <c r="J785" i="3"/>
  <c r="K785" i="3" s="1"/>
  <c r="L785" i="3" s="1"/>
  <c r="F785" i="3"/>
  <c r="G785" i="3" s="1"/>
  <c r="H785" i="3" s="1"/>
  <c r="N781" i="3"/>
  <c r="J781" i="3"/>
  <c r="K781" i="3" s="1"/>
  <c r="L781" i="3" s="1"/>
  <c r="F781" i="3"/>
  <c r="G781" i="3" s="1"/>
  <c r="H781" i="3" s="1"/>
  <c r="N778" i="3"/>
  <c r="J778" i="3"/>
  <c r="K778" i="3" s="1"/>
  <c r="L778" i="3" s="1"/>
  <c r="F778" i="3"/>
  <c r="G778" i="3" s="1"/>
  <c r="H778" i="3" s="1"/>
  <c r="N775" i="3"/>
  <c r="J773" i="3"/>
  <c r="K773" i="3" s="1"/>
  <c r="L773" i="3" s="1"/>
  <c r="F773" i="3"/>
  <c r="G773" i="3" s="1"/>
  <c r="H773" i="3" s="1"/>
  <c r="N770" i="3"/>
  <c r="N767" i="3"/>
  <c r="J767" i="3"/>
  <c r="K767" i="3" s="1"/>
  <c r="L767" i="3" s="1"/>
  <c r="F767" i="3"/>
  <c r="G767" i="3" s="1"/>
  <c r="H767" i="3" s="1"/>
  <c r="N763" i="3"/>
  <c r="J763" i="3"/>
  <c r="K763" i="3" s="1"/>
  <c r="L763" i="3" s="1"/>
  <c r="F763" i="3"/>
  <c r="G763" i="3" s="1"/>
  <c r="H763" i="3" s="1"/>
  <c r="B762" i="3"/>
  <c r="N760" i="3"/>
  <c r="J760" i="3"/>
  <c r="K760" i="3" s="1"/>
  <c r="L760" i="3" s="1"/>
  <c r="F760" i="3"/>
  <c r="G760" i="3" s="1"/>
  <c r="H760" i="3" s="1"/>
  <c r="N756" i="3"/>
  <c r="J756" i="3"/>
  <c r="K756" i="3" s="1"/>
  <c r="L756" i="3" s="1"/>
  <c r="F756" i="3"/>
  <c r="G756" i="3" s="1"/>
  <c r="H756" i="3" s="1"/>
  <c r="B4990" i="3"/>
  <c r="D4990" i="3"/>
  <c r="B4926" i="3"/>
  <c r="D4926" i="3"/>
  <c r="B4818" i="3"/>
  <c r="D4818" i="3"/>
  <c r="B4946" i="3"/>
  <c r="D4946" i="3"/>
  <c r="B4798" i="3"/>
  <c r="D4798" i="3"/>
  <c r="B4882" i="3"/>
  <c r="D4882" i="3"/>
  <c r="B4730" i="3"/>
  <c r="D4730" i="3"/>
  <c r="B4716" i="3"/>
  <c r="N4716" i="3"/>
  <c r="B4862" i="3"/>
  <c r="D4862" i="3"/>
  <c r="B4359" i="3"/>
  <c r="D4359" i="3"/>
  <c r="N4359" i="3"/>
  <c r="N4983" i="3"/>
  <c r="B4962" i="3"/>
  <c r="D4962" i="3"/>
  <c r="N4945" i="3"/>
  <c r="N4942" i="3"/>
  <c r="B4942" i="3"/>
  <c r="D4942" i="3"/>
  <c r="N4919" i="3"/>
  <c r="B4898" i="3"/>
  <c r="D4898" i="3"/>
  <c r="N4881" i="3"/>
  <c r="N4878" i="3"/>
  <c r="B4878" i="3"/>
  <c r="D4878" i="3"/>
  <c r="N4855" i="3"/>
  <c r="B4834" i="3"/>
  <c r="D4834" i="3"/>
  <c r="N4817" i="3"/>
  <c r="N4814" i="3"/>
  <c r="B4814" i="3"/>
  <c r="D4814" i="3"/>
  <c r="N4791" i="3"/>
  <c r="B4734" i="3"/>
  <c r="D4734" i="3"/>
  <c r="B4634" i="3"/>
  <c r="N4552" i="3"/>
  <c r="B4493" i="3"/>
  <c r="B4475" i="3"/>
  <c r="B4473" i="3"/>
  <c r="N4469" i="3"/>
  <c r="B4469" i="3"/>
  <c r="B4443" i="3"/>
  <c r="B4401" i="3"/>
  <c r="B4367" i="3"/>
  <c r="B4110" i="3"/>
  <c r="N4999" i="3"/>
  <c r="B4978" i="3"/>
  <c r="D4978" i="3"/>
  <c r="N4961" i="3"/>
  <c r="N4958" i="3"/>
  <c r="B4958" i="3"/>
  <c r="D4958" i="3"/>
  <c r="N4935" i="3"/>
  <c r="B4914" i="3"/>
  <c r="D4914" i="3"/>
  <c r="N4897" i="3"/>
  <c r="N4894" i="3"/>
  <c r="B4894" i="3"/>
  <c r="D4894" i="3"/>
  <c r="N4871" i="3"/>
  <c r="B4850" i="3"/>
  <c r="D4850" i="3"/>
  <c r="N4833" i="3"/>
  <c r="N4830" i="3"/>
  <c r="B4830" i="3"/>
  <c r="D4830" i="3"/>
  <c r="N4807" i="3"/>
  <c r="B4786" i="3"/>
  <c r="D4786" i="3"/>
  <c r="B4770" i="3"/>
  <c r="D4770" i="3"/>
  <c r="B4754" i="3"/>
  <c r="D4754" i="3"/>
  <c r="B4738" i="3"/>
  <c r="D4738" i="3"/>
  <c r="B4623" i="3"/>
  <c r="N4377" i="3"/>
  <c r="B4377" i="3"/>
  <c r="B4275" i="3"/>
  <c r="B4994" i="3"/>
  <c r="D4994" i="3"/>
  <c r="N4977" i="3"/>
  <c r="N4974" i="3"/>
  <c r="B4974" i="3"/>
  <c r="D4974" i="3"/>
  <c r="B4930" i="3"/>
  <c r="D4930" i="3"/>
  <c r="N4913" i="3"/>
  <c r="N4910" i="3"/>
  <c r="B4910" i="3"/>
  <c r="D4910" i="3"/>
  <c r="B4866" i="3"/>
  <c r="D4866" i="3"/>
  <c r="N4849" i="3"/>
  <c r="N4846" i="3"/>
  <c r="B4846" i="3"/>
  <c r="D4846" i="3"/>
  <c r="B4802" i="3"/>
  <c r="D4802" i="3"/>
  <c r="B4782" i="3"/>
  <c r="D4782" i="3"/>
  <c r="B4766" i="3"/>
  <c r="D4766" i="3"/>
  <c r="B4750" i="3"/>
  <c r="D4750" i="3"/>
  <c r="N4658" i="3"/>
  <c r="B4658" i="3"/>
  <c r="B4373" i="3"/>
  <c r="B4355" i="3"/>
  <c r="B4309" i="3"/>
  <c r="D4309" i="3"/>
  <c r="N4309" i="3"/>
  <c r="B4295" i="3"/>
  <c r="B4283" i="3"/>
  <c r="N5002" i="3"/>
  <c r="B5002" i="3"/>
  <c r="D5002" i="3"/>
  <c r="N4995" i="3"/>
  <c r="N4989" i="3"/>
  <c r="N4986" i="3"/>
  <c r="B4986" i="3"/>
  <c r="D4986" i="3"/>
  <c r="N4979" i="3"/>
  <c r="N4973" i="3"/>
  <c r="N4970" i="3"/>
  <c r="B4970" i="3"/>
  <c r="D4970" i="3"/>
  <c r="N4963" i="3"/>
  <c r="N4957" i="3"/>
  <c r="N4954" i="3"/>
  <c r="B4954" i="3"/>
  <c r="D4954" i="3"/>
  <c r="N4947" i="3"/>
  <c r="N4941" i="3"/>
  <c r="N4938" i="3"/>
  <c r="B4938" i="3"/>
  <c r="D4938" i="3"/>
  <c r="N4931" i="3"/>
  <c r="N4925" i="3"/>
  <c r="N4922" i="3"/>
  <c r="B4922" i="3"/>
  <c r="D4922" i="3"/>
  <c r="N4915" i="3"/>
  <c r="N4909" i="3"/>
  <c r="N4906" i="3"/>
  <c r="B4906" i="3"/>
  <c r="D4906" i="3"/>
  <c r="N4899" i="3"/>
  <c r="N4893" i="3"/>
  <c r="N4890" i="3"/>
  <c r="B4890" i="3"/>
  <c r="D4890" i="3"/>
  <c r="N4883" i="3"/>
  <c r="N4877" i="3"/>
  <c r="N4874" i="3"/>
  <c r="B4874" i="3"/>
  <c r="D4874" i="3"/>
  <c r="N4867" i="3"/>
  <c r="N4861" i="3"/>
  <c r="N4858" i="3"/>
  <c r="B4858" i="3"/>
  <c r="D4858" i="3"/>
  <c r="N4851" i="3"/>
  <c r="N4845" i="3"/>
  <c r="N4842" i="3"/>
  <c r="B4842" i="3"/>
  <c r="D4842" i="3"/>
  <c r="N4835" i="3"/>
  <c r="N4829" i="3"/>
  <c r="N4826" i="3"/>
  <c r="B4826" i="3"/>
  <c r="D4826" i="3"/>
  <c r="N4819" i="3"/>
  <c r="N4813" i="3"/>
  <c r="N4810" i="3"/>
  <c r="B4810" i="3"/>
  <c r="D4810" i="3"/>
  <c r="N4803" i="3"/>
  <c r="N4797" i="3"/>
  <c r="N4794" i="3"/>
  <c r="B4794" i="3"/>
  <c r="D4794" i="3"/>
  <c r="N4781" i="3"/>
  <c r="N4778" i="3"/>
  <c r="B4778" i="3"/>
  <c r="D4778" i="3"/>
  <c r="N4765" i="3"/>
  <c r="N4762" i="3"/>
  <c r="B4762" i="3"/>
  <c r="D4762" i="3"/>
  <c r="N4749" i="3"/>
  <c r="N4746" i="3"/>
  <c r="B4746" i="3"/>
  <c r="D4746" i="3"/>
  <c r="N4722" i="3"/>
  <c r="B4722" i="3"/>
  <c r="N4710" i="3"/>
  <c r="N4674" i="3"/>
  <c r="B4668" i="3"/>
  <c r="N4660" i="3"/>
  <c r="B4660" i="3"/>
  <c r="D4660" i="3"/>
  <c r="N4652" i="3"/>
  <c r="B4596" i="3"/>
  <c r="D4596" i="3"/>
  <c r="B4543" i="3"/>
  <c r="N4471" i="3"/>
  <c r="N4466" i="3"/>
  <c r="N4438" i="3"/>
  <c r="N4409" i="3"/>
  <c r="B4389" i="3"/>
  <c r="D4389" i="3"/>
  <c r="N4389" i="3"/>
  <c r="N4384" i="3"/>
  <c r="B4379" i="3"/>
  <c r="D4379" i="3"/>
  <c r="N4379" i="3"/>
  <c r="B4365" i="3"/>
  <c r="N4330" i="3"/>
  <c r="B4319" i="3"/>
  <c r="B4315" i="3"/>
  <c r="D4315" i="3"/>
  <c r="N4315" i="3"/>
  <c r="B4299" i="3"/>
  <c r="B4297" i="3"/>
  <c r="D4297" i="3"/>
  <c r="N4263" i="3"/>
  <c r="D4263" i="3"/>
  <c r="B4252" i="3"/>
  <c r="D4250" i="3"/>
  <c r="B4231" i="3"/>
  <c r="B4220" i="3"/>
  <c r="D4218" i="3"/>
  <c r="B4212" i="3"/>
  <c r="D4197" i="3"/>
  <c r="B4153" i="3"/>
  <c r="D4152" i="3"/>
  <c r="N4129" i="3"/>
  <c r="D4129" i="3"/>
  <c r="B4103" i="3"/>
  <c r="D4040" i="3"/>
  <c r="N4035" i="3"/>
  <c r="N5001" i="3"/>
  <c r="N4998" i="3"/>
  <c r="B4998" i="3"/>
  <c r="D4998" i="3"/>
  <c r="N4991" i="3"/>
  <c r="N4985" i="3"/>
  <c r="N4982" i="3"/>
  <c r="B4982" i="3"/>
  <c r="D4982" i="3"/>
  <c r="N4975" i="3"/>
  <c r="N4969" i="3"/>
  <c r="N4966" i="3"/>
  <c r="B4966" i="3"/>
  <c r="D4966" i="3"/>
  <c r="N4959" i="3"/>
  <c r="N4953" i="3"/>
  <c r="N4950" i="3"/>
  <c r="B4950" i="3"/>
  <c r="D4950" i="3"/>
  <c r="N4943" i="3"/>
  <c r="N4937" i="3"/>
  <c r="N4934" i="3"/>
  <c r="B4934" i="3"/>
  <c r="D4934" i="3"/>
  <c r="N4927" i="3"/>
  <c r="N4921" i="3"/>
  <c r="N4918" i="3"/>
  <c r="B4918" i="3"/>
  <c r="D4918" i="3"/>
  <c r="N4911" i="3"/>
  <c r="N4905" i="3"/>
  <c r="N4902" i="3"/>
  <c r="B4902" i="3"/>
  <c r="D4902" i="3"/>
  <c r="N4895" i="3"/>
  <c r="N4889" i="3"/>
  <c r="N4886" i="3"/>
  <c r="B4886" i="3"/>
  <c r="D4886" i="3"/>
  <c r="N4879" i="3"/>
  <c r="N4873" i="3"/>
  <c r="N4870" i="3"/>
  <c r="B4870" i="3"/>
  <c r="D4870" i="3"/>
  <c r="N4863" i="3"/>
  <c r="N4857" i="3"/>
  <c r="N4854" i="3"/>
  <c r="B4854" i="3"/>
  <c r="D4854" i="3"/>
  <c r="N4847" i="3"/>
  <c r="N4841" i="3"/>
  <c r="N4838" i="3"/>
  <c r="B4838" i="3"/>
  <c r="D4838" i="3"/>
  <c r="N4831" i="3"/>
  <c r="N4825" i="3"/>
  <c r="N4822" i="3"/>
  <c r="B4822" i="3"/>
  <c r="D4822" i="3"/>
  <c r="N4815" i="3"/>
  <c r="N4809" i="3"/>
  <c r="N4806" i="3"/>
  <c r="B4806" i="3"/>
  <c r="D4806" i="3"/>
  <c r="N4799" i="3"/>
  <c r="N4793" i="3"/>
  <c r="N4790" i="3"/>
  <c r="B4790" i="3"/>
  <c r="D4790" i="3"/>
  <c r="N4777" i="3"/>
  <c r="N4774" i="3"/>
  <c r="B4774" i="3"/>
  <c r="D4774" i="3"/>
  <c r="N4761" i="3"/>
  <c r="N4758" i="3"/>
  <c r="B4758" i="3"/>
  <c r="D4758" i="3"/>
  <c r="N4745" i="3"/>
  <c r="N4742" i="3"/>
  <c r="B4742" i="3"/>
  <c r="D4742" i="3"/>
  <c r="N4724" i="3"/>
  <c r="B4724" i="3"/>
  <c r="D4724" i="3"/>
  <c r="B4684" i="3"/>
  <c r="B4676" i="3"/>
  <c r="D4676" i="3"/>
  <c r="B4674" i="3"/>
  <c r="N4666" i="3"/>
  <c r="B4666" i="3"/>
  <c r="D4666" i="3"/>
  <c r="N4582" i="3"/>
  <c r="N4573" i="3"/>
  <c r="D4563" i="3"/>
  <c r="N4562" i="3"/>
  <c r="N4561" i="3"/>
  <c r="N4550" i="3"/>
  <c r="B4535" i="3"/>
  <c r="D4535" i="3"/>
  <c r="N4535" i="3"/>
  <c r="B4479" i="3"/>
  <c r="D4479" i="3"/>
  <c r="N4479" i="3"/>
  <c r="N4461" i="3"/>
  <c r="N4459" i="3"/>
  <c r="B4459" i="3"/>
  <c r="D4459" i="3"/>
  <c r="N4449" i="3"/>
  <c r="N4440" i="3"/>
  <c r="N4431" i="3"/>
  <c r="B4417" i="3"/>
  <c r="D4417" i="3"/>
  <c r="N4405" i="3"/>
  <c r="N4404" i="3"/>
  <c r="D4393" i="3"/>
  <c r="N4364" i="3"/>
  <c r="N4363" i="3"/>
  <c r="B4363" i="3"/>
  <c r="N4354" i="3"/>
  <c r="N4327" i="3"/>
  <c r="B4327" i="3"/>
  <c r="B4307" i="3"/>
  <c r="B4174" i="3"/>
  <c r="B4115" i="3"/>
  <c r="N4103" i="3"/>
  <c r="D4103" i="3"/>
  <c r="D4065" i="3"/>
  <c r="N4065" i="3"/>
  <c r="B4053" i="3"/>
  <c r="B4039" i="3"/>
  <c r="B4682" i="3"/>
  <c r="D4682" i="3"/>
  <c r="B4639" i="3"/>
  <c r="B4636" i="3"/>
  <c r="B4604" i="3"/>
  <c r="D4604" i="3"/>
  <c r="B4557" i="3"/>
  <c r="B4541" i="3"/>
  <c r="B4509" i="3"/>
  <c r="D4509" i="3"/>
  <c r="B4455" i="3"/>
  <c r="D4455" i="3"/>
  <c r="B4453" i="3"/>
  <c r="D4453" i="3"/>
  <c r="N4443" i="3"/>
  <c r="D4413" i="3"/>
  <c r="D4369" i="3"/>
  <c r="N4369" i="3"/>
  <c r="D4365" i="3"/>
  <c r="D4333" i="3"/>
  <c r="D4327" i="3"/>
  <c r="B4265" i="3"/>
  <c r="D4265" i="3"/>
  <c r="D4241" i="3"/>
  <c r="N4241" i="3"/>
  <c r="B4085" i="3"/>
  <c r="N4053" i="3"/>
  <c r="D4053" i="3"/>
  <c r="B4051" i="3"/>
  <c r="N4320" i="3"/>
  <c r="N4319" i="3"/>
  <c r="D4311" i="3"/>
  <c r="N4302" i="3"/>
  <c r="N4296" i="3"/>
  <c r="N4295" i="3"/>
  <c r="B4291" i="3"/>
  <c r="N4284" i="3"/>
  <c r="D4281" i="3"/>
  <c r="N4278" i="3"/>
  <c r="D4273" i="3"/>
  <c r="N4272" i="3"/>
  <c r="N4267" i="3"/>
  <c r="N4248" i="3"/>
  <c r="N4230" i="3"/>
  <c r="N4212" i="3"/>
  <c r="N4190" i="3"/>
  <c r="D4136" i="3"/>
  <c r="D4133" i="3"/>
  <c r="N4110" i="3"/>
  <c r="N4098" i="3"/>
  <c r="N4094" i="3"/>
  <c r="N4083" i="3"/>
  <c r="N4076" i="3"/>
  <c r="N4064" i="3"/>
  <c r="N4054" i="3"/>
  <c r="D4021" i="3"/>
  <c r="N4012" i="3"/>
  <c r="D4007" i="3"/>
  <c r="N3998" i="3"/>
  <c r="B3985" i="3"/>
  <c r="N3980" i="3"/>
  <c r="D3967" i="3"/>
  <c r="N3965" i="3"/>
  <c r="N3949" i="3"/>
  <c r="N3937" i="3"/>
  <c r="N3907" i="3"/>
  <c r="N3895" i="3"/>
  <c r="B3895" i="3"/>
  <c r="J3877" i="3"/>
  <c r="K3877" i="3" s="1"/>
  <c r="L3877" i="3" s="1"/>
  <c r="N3872" i="3"/>
  <c r="N3862" i="3"/>
  <c r="B3848" i="3"/>
  <c r="N3844" i="3"/>
  <c r="N3839" i="3"/>
  <c r="N3832" i="3"/>
  <c r="N3819" i="3"/>
  <c r="B3819" i="3"/>
  <c r="N3815" i="3"/>
  <c r="B3815" i="3"/>
  <c r="N3808" i="3"/>
  <c r="N3782" i="3"/>
  <c r="N3763" i="3"/>
  <c r="N3756" i="3"/>
  <c r="N3751" i="3"/>
  <c r="B3751" i="3"/>
  <c r="N3720" i="3"/>
  <c r="N3708" i="3"/>
  <c r="N3703" i="3"/>
  <c r="N3669" i="3"/>
  <c r="D3669" i="3"/>
  <c r="N3663" i="3"/>
  <c r="B3663" i="3"/>
  <c r="N3659" i="3"/>
  <c r="N3655" i="3"/>
  <c r="N3620" i="3"/>
  <c r="N3604" i="3"/>
  <c r="D3287" i="3"/>
  <c r="J3258" i="3"/>
  <c r="K3258" i="3" s="1"/>
  <c r="L3258" i="3" s="1"/>
  <c r="F3258" i="3"/>
  <c r="G3258" i="3" s="1"/>
  <c r="H3258" i="3" s="1"/>
  <c r="D3162" i="3"/>
  <c r="B3087" i="3"/>
  <c r="F3002" i="3"/>
  <c r="G3002" i="3" s="1"/>
  <c r="D3002" i="3"/>
  <c r="F3000" i="3"/>
  <c r="G3000" i="3" s="1"/>
  <c r="H3000" i="3" s="1"/>
  <c r="B3000" i="3"/>
  <c r="N4737" i="3"/>
  <c r="N4733" i="3"/>
  <c r="N4729" i="3"/>
  <c r="N4715" i="3"/>
  <c r="B4714" i="3"/>
  <c r="N4709" i="3"/>
  <c r="B4708" i="3"/>
  <c r="N4706" i="3"/>
  <c r="N4696" i="3"/>
  <c r="N4694" i="3"/>
  <c r="N4687" i="3"/>
  <c r="N4665" i="3"/>
  <c r="N4633" i="3"/>
  <c r="N4623" i="3"/>
  <c r="N4602" i="3"/>
  <c r="N4593" i="3"/>
  <c r="B4587" i="3"/>
  <c r="N4574" i="3"/>
  <c r="N4543" i="3"/>
  <c r="N4537" i="3"/>
  <c r="N4533" i="3"/>
  <c r="N4532" i="3"/>
  <c r="B4519" i="3"/>
  <c r="N4515" i="3"/>
  <c r="N4514" i="3"/>
  <c r="B4511" i="3"/>
  <c r="B4505" i="3"/>
  <c r="B4499" i="3"/>
  <c r="N4493" i="3"/>
  <c r="N4491" i="3"/>
  <c r="N4489" i="3"/>
  <c r="N4487" i="3"/>
  <c r="N4484" i="3"/>
  <c r="N4433" i="3"/>
  <c r="N4424" i="3"/>
  <c r="N4422" i="3"/>
  <c r="N4415" i="3"/>
  <c r="N4392" i="3"/>
  <c r="N4387" i="3"/>
  <c r="N4373" i="3"/>
  <c r="N4365" i="3"/>
  <c r="N4361" i="3"/>
  <c r="N4357" i="3"/>
  <c r="N4355" i="3"/>
  <c r="N4350" i="3"/>
  <c r="N4338" i="3"/>
  <c r="N4335" i="3"/>
  <c r="N4332" i="3"/>
  <c r="N4317" i="3"/>
  <c r="N4304" i="3"/>
  <c r="N4297" i="3"/>
  <c r="N4293" i="3"/>
  <c r="B4287" i="3"/>
  <c r="N4282" i="3"/>
  <c r="N4280" i="3"/>
  <c r="N4274" i="3"/>
  <c r="N4265" i="3"/>
  <c r="N4255" i="3"/>
  <c r="B4249" i="3"/>
  <c r="N4244" i="3"/>
  <c r="N4222" i="3"/>
  <c r="B4215" i="3"/>
  <c r="N4206" i="3"/>
  <c r="N4205" i="3"/>
  <c r="N4198" i="3"/>
  <c r="N4183" i="3"/>
  <c r="D4165" i="3"/>
  <c r="N4159" i="3"/>
  <c r="B4149" i="3"/>
  <c r="N4142" i="3"/>
  <c r="B4131" i="3"/>
  <c r="N4106" i="3"/>
  <c r="D4092" i="3"/>
  <c r="N4089" i="3"/>
  <c r="F4085" i="3"/>
  <c r="G4085" i="3" s="1"/>
  <c r="H4085" i="3" s="1"/>
  <c r="N4078" i="3"/>
  <c r="B4071" i="3"/>
  <c r="D4069" i="3"/>
  <c r="N4046" i="3"/>
  <c r="B4046" i="3"/>
  <c r="N4042" i="3"/>
  <c r="N4034" i="3"/>
  <c r="N4023" i="3"/>
  <c r="N4022" i="3"/>
  <c r="J4022" i="3"/>
  <c r="K4022" i="3" s="1"/>
  <c r="L4022" i="3" s="1"/>
  <c r="N4021" i="3"/>
  <c r="N4010" i="3"/>
  <c r="N4007" i="3"/>
  <c r="N3975" i="3"/>
  <c r="B3972" i="3"/>
  <c r="N3967" i="3"/>
  <c r="N3944" i="3"/>
  <c r="B3940" i="3"/>
  <c r="N3927" i="3"/>
  <c r="N3915" i="3"/>
  <c r="B3915" i="3"/>
  <c r="N3911" i="3"/>
  <c r="B3911" i="3"/>
  <c r="N3899" i="3"/>
  <c r="B3899" i="3"/>
  <c r="N3892" i="3"/>
  <c r="N3883" i="3"/>
  <c r="B3883" i="3"/>
  <c r="N3875" i="3"/>
  <c r="N3871" i="3"/>
  <c r="N3863" i="3"/>
  <c r="N3835" i="3"/>
  <c r="B3835" i="3"/>
  <c r="N3783" i="3"/>
  <c r="N3766" i="3"/>
  <c r="D3765" i="3"/>
  <c r="N3760" i="3"/>
  <c r="N3755" i="3"/>
  <c r="N3744" i="3"/>
  <c r="N3740" i="3"/>
  <c r="N3734" i="3"/>
  <c r="D3733" i="3"/>
  <c r="N3731" i="3"/>
  <c r="F3726" i="3"/>
  <c r="G3726" i="3" s="1"/>
  <c r="H3726" i="3" s="1"/>
  <c r="N3724" i="3"/>
  <c r="N3715" i="3"/>
  <c r="N3699" i="3"/>
  <c r="N3692" i="3"/>
  <c r="N3687" i="3"/>
  <c r="F3683" i="3"/>
  <c r="G3683" i="3" s="1"/>
  <c r="H3683" i="3" s="1"/>
  <c r="N3672" i="3"/>
  <c r="N3638" i="3"/>
  <c r="D3637" i="3"/>
  <c r="N3627" i="3"/>
  <c r="D3609" i="3"/>
  <c r="N3603" i="3"/>
  <c r="J3599" i="3"/>
  <c r="K3599" i="3" s="1"/>
  <c r="L3599" i="3" s="1"/>
  <c r="B3579" i="3"/>
  <c r="J3577" i="3"/>
  <c r="K3577" i="3" s="1"/>
  <c r="L3577" i="3" s="1"/>
  <c r="N3571" i="3"/>
  <c r="N3555" i="3"/>
  <c r="N3547" i="3"/>
  <c r="N3542" i="3"/>
  <c r="D3542" i="3"/>
  <c r="N3530" i="3"/>
  <c r="D3530" i="3"/>
  <c r="N3519" i="3"/>
  <c r="N3516" i="3"/>
  <c r="B3516" i="3"/>
  <c r="N3512" i="3"/>
  <c r="N3499" i="3"/>
  <c r="N3498" i="3"/>
  <c r="D3479" i="3"/>
  <c r="F3470" i="3"/>
  <c r="G3470" i="3" s="1"/>
  <c r="N3459" i="3"/>
  <c r="B3457" i="3"/>
  <c r="D3455" i="3"/>
  <c r="N3452" i="3"/>
  <c r="B3452" i="3"/>
  <c r="N3436" i="3"/>
  <c r="B3430" i="3"/>
  <c r="N3414" i="3"/>
  <c r="D3396" i="3"/>
  <c r="B3394" i="3"/>
  <c r="B3366" i="3"/>
  <c r="N3365" i="3"/>
  <c r="J3363" i="3"/>
  <c r="K3363" i="3" s="1"/>
  <c r="L3363" i="3" s="1"/>
  <c r="N3355" i="3"/>
  <c r="D3351" i="3"/>
  <c r="B3341" i="3"/>
  <c r="N3336" i="3"/>
  <c r="N3334" i="3"/>
  <c r="N3330" i="3"/>
  <c r="N3328" i="3"/>
  <c r="N3320" i="3"/>
  <c r="B3320" i="3"/>
  <c r="B3318" i="3"/>
  <c r="N3312" i="3"/>
  <c r="D3312" i="3"/>
  <c r="N3296" i="3"/>
  <c r="B3269" i="3"/>
  <c r="B3242" i="3"/>
  <c r="B3119" i="3"/>
  <c r="D3114" i="3"/>
  <c r="D3077" i="3"/>
  <c r="B3032" i="3"/>
  <c r="J3030" i="3"/>
  <c r="K3030" i="3" s="1"/>
  <c r="L3030" i="3" s="1"/>
  <c r="D3030" i="3"/>
  <c r="N5000" i="3"/>
  <c r="N4996" i="3"/>
  <c r="N4992" i="3"/>
  <c r="N4988" i="3"/>
  <c r="N4984" i="3"/>
  <c r="N4980" i="3"/>
  <c r="N4976" i="3"/>
  <c r="N4972" i="3"/>
  <c r="N4968" i="3"/>
  <c r="N4964" i="3"/>
  <c r="N4960" i="3"/>
  <c r="N4956" i="3"/>
  <c r="N4952" i="3"/>
  <c r="N4948" i="3"/>
  <c r="N4944" i="3"/>
  <c r="N4940" i="3"/>
  <c r="N4936" i="3"/>
  <c r="N4932" i="3"/>
  <c r="N4928" i="3"/>
  <c r="N4924" i="3"/>
  <c r="N4920" i="3"/>
  <c r="N4916" i="3"/>
  <c r="N4912" i="3"/>
  <c r="N4908" i="3"/>
  <c r="N4904" i="3"/>
  <c r="N4900" i="3"/>
  <c r="N4896" i="3"/>
  <c r="N4892" i="3"/>
  <c r="N4888" i="3"/>
  <c r="N4884" i="3"/>
  <c r="N4880" i="3"/>
  <c r="N4876" i="3"/>
  <c r="N4872" i="3"/>
  <c r="N4868" i="3"/>
  <c r="N4864" i="3"/>
  <c r="N4860" i="3"/>
  <c r="N4856" i="3"/>
  <c r="N4852" i="3"/>
  <c r="N4848" i="3"/>
  <c r="N4844" i="3"/>
  <c r="N4840" i="3"/>
  <c r="N4836" i="3"/>
  <c r="N4832" i="3"/>
  <c r="N4828" i="3"/>
  <c r="N4824" i="3"/>
  <c r="N4820" i="3"/>
  <c r="N4816" i="3"/>
  <c r="N4812" i="3"/>
  <c r="N4808" i="3"/>
  <c r="N4804" i="3"/>
  <c r="N4800" i="3"/>
  <c r="N4796" i="3"/>
  <c r="N4792" i="3"/>
  <c r="N4788" i="3"/>
  <c r="D4726" i="3"/>
  <c r="N4713" i="3"/>
  <c r="N4699" i="3"/>
  <c r="B4698" i="3"/>
  <c r="N4693" i="3"/>
  <c r="B4692" i="3"/>
  <c r="N4690" i="3"/>
  <c r="N4682" i="3"/>
  <c r="N4680" i="3"/>
  <c r="N4678" i="3"/>
  <c r="N4676" i="3"/>
  <c r="N4671" i="3"/>
  <c r="D4662" i="3"/>
  <c r="N4654" i="3"/>
  <c r="B4650" i="3"/>
  <c r="N4642" i="3"/>
  <c r="B4631" i="3"/>
  <c r="N4630" i="3"/>
  <c r="D4629" i="3"/>
  <c r="B4628" i="3"/>
  <c r="N4625" i="3"/>
  <c r="N4620" i="3"/>
  <c r="N4618" i="3"/>
  <c r="N4617" i="3"/>
  <c r="D4613" i="3"/>
  <c r="N4604" i="3"/>
  <c r="N4596" i="3"/>
  <c r="N4595" i="3"/>
  <c r="B4594" i="3"/>
  <c r="D4581" i="3"/>
  <c r="D4580" i="3"/>
  <c r="N4570" i="3"/>
  <c r="B4570" i="3"/>
  <c r="B4566" i="3"/>
  <c r="B4559" i="3"/>
  <c r="N4557" i="3"/>
  <c r="N4538" i="3"/>
  <c r="D4521" i="3"/>
  <c r="D4517" i="3"/>
  <c r="N4502" i="3"/>
  <c r="B4501" i="3"/>
  <c r="N4497" i="3"/>
  <c r="N4475" i="3"/>
  <c r="N4472" i="3"/>
  <c r="N4467" i="3"/>
  <c r="N4465" i="3"/>
  <c r="N4457" i="3"/>
  <c r="N4453" i="3"/>
  <c r="B4451" i="3"/>
  <c r="N4417" i="3"/>
  <c r="B4411" i="3"/>
  <c r="B4407" i="3"/>
  <c r="N4403" i="3"/>
  <c r="N4402" i="3"/>
  <c r="N4397" i="3"/>
  <c r="N4386" i="3"/>
  <c r="N4383" i="3"/>
  <c r="N4370" i="3"/>
  <c r="N4353" i="3"/>
  <c r="N4352" i="3"/>
  <c r="N4351" i="3"/>
  <c r="B4341" i="3"/>
  <c r="N4337" i="3"/>
  <c r="B4323" i="3"/>
  <c r="B4313" i="3"/>
  <c r="N4307" i="3"/>
  <c r="D4291" i="3"/>
  <c r="N4252" i="3"/>
  <c r="N4238" i="3"/>
  <c r="N4217" i="3"/>
  <c r="B4209" i="3"/>
  <c r="N4208" i="3"/>
  <c r="N4204" i="3"/>
  <c r="N4193" i="3"/>
  <c r="D4187" i="3"/>
  <c r="B4185" i="3"/>
  <c r="B4181" i="3"/>
  <c r="N4177" i="3"/>
  <c r="N4165" i="3"/>
  <c r="N4153" i="3"/>
  <c r="N4150" i="3"/>
  <c r="N4146" i="3"/>
  <c r="D4140" i="3"/>
  <c r="N4137" i="3"/>
  <c r="B4135" i="3"/>
  <c r="N4134" i="3"/>
  <c r="B4126" i="3"/>
  <c r="N4096" i="3"/>
  <c r="D4085" i="3"/>
  <c r="N4074" i="3"/>
  <c r="N4066" i="3"/>
  <c r="N4051" i="3"/>
  <c r="N4032" i="3"/>
  <c r="B4021" i="3"/>
  <c r="N4019" i="3"/>
  <c r="N4000" i="3"/>
  <c r="N3993" i="3"/>
  <c r="N3990" i="3"/>
  <c r="J3990" i="3"/>
  <c r="K3990" i="3" s="1"/>
  <c r="L3990" i="3" s="1"/>
  <c r="N3983" i="3"/>
  <c r="N3981" i="3"/>
  <c r="N3978" i="3"/>
  <c r="D3963" i="3"/>
  <c r="N3948" i="3"/>
  <c r="J3941" i="3"/>
  <c r="K3941" i="3" s="1"/>
  <c r="L3941" i="3" s="1"/>
  <c r="N3920" i="3"/>
  <c r="N3919" i="3"/>
  <c r="J3919" i="3"/>
  <c r="K3919" i="3" s="1"/>
  <c r="L3919" i="3" s="1"/>
  <c r="N3906" i="3"/>
  <c r="N3900" i="3"/>
  <c r="N3896" i="3"/>
  <c r="D3877" i="3"/>
  <c r="N3867" i="3"/>
  <c r="N3856" i="3"/>
  <c r="N3836" i="3"/>
  <c r="D3833" i="3"/>
  <c r="N3831" i="3"/>
  <c r="N3824" i="3"/>
  <c r="N3814" i="3"/>
  <c r="N3796" i="3"/>
  <c r="N3780" i="3"/>
  <c r="N3776" i="3"/>
  <c r="N3772" i="3"/>
  <c r="J3770" i="3"/>
  <c r="K3770" i="3" s="1"/>
  <c r="L3770" i="3" s="1"/>
  <c r="N3767" i="3"/>
  <c r="N3750" i="3"/>
  <c r="N3736" i="3"/>
  <c r="N3735" i="3"/>
  <c r="N3728" i="3"/>
  <c r="D3721" i="3"/>
  <c r="N3719" i="3"/>
  <c r="D3705" i="3"/>
  <c r="N3702" i="3"/>
  <c r="N3696" i="3"/>
  <c r="N3686" i="3"/>
  <c r="B3669" i="3"/>
  <c r="D3665" i="3"/>
  <c r="J3662" i="3"/>
  <c r="K3662" i="3" s="1"/>
  <c r="L3662" i="3" s="1"/>
  <c r="N3628" i="3"/>
  <c r="D3605" i="3"/>
  <c r="N3600" i="3"/>
  <c r="N3591" i="3"/>
  <c r="B3555" i="3"/>
  <c r="N3538" i="3"/>
  <c r="N3535" i="3"/>
  <c r="N3527" i="3"/>
  <c r="N3524" i="3"/>
  <c r="N3520" i="3"/>
  <c r="B3517" i="3"/>
  <c r="N3507" i="3"/>
  <c r="N3502" i="3"/>
  <c r="N3479" i="3"/>
  <c r="N3475" i="3"/>
  <c r="N3468" i="3"/>
  <c r="N3455" i="3"/>
  <c r="N3454" i="3"/>
  <c r="J3449" i="3"/>
  <c r="K3449" i="3" s="1"/>
  <c r="L3449" i="3" s="1"/>
  <c r="N3443" i="3"/>
  <c r="N3440" i="3"/>
  <c r="N3438" i="3"/>
  <c r="N3408" i="3"/>
  <c r="N3405" i="3"/>
  <c r="N3403" i="3"/>
  <c r="N3400" i="3"/>
  <c r="N3396" i="3"/>
  <c r="N3390" i="3"/>
  <c r="N3381" i="3"/>
  <c r="N3360" i="3"/>
  <c r="D3360" i="3"/>
  <c r="D3354" i="3"/>
  <c r="N3353" i="3"/>
  <c r="N3343" i="3"/>
  <c r="J3343" i="3"/>
  <c r="K3343" i="3" s="1"/>
  <c r="L3343" i="3" s="1"/>
  <c r="J3342" i="3"/>
  <c r="K3342" i="3" s="1"/>
  <c r="L3342" i="3" s="1"/>
  <c r="J3322" i="3"/>
  <c r="K3322" i="3" s="1"/>
  <c r="L3322" i="3" s="1"/>
  <c r="D3322" i="3"/>
  <c r="B3309" i="3"/>
  <c r="D3306" i="3"/>
  <c r="N3305" i="3"/>
  <c r="D3251" i="3"/>
  <c r="D3235" i="3"/>
  <c r="F3235" i="3"/>
  <c r="G3235" i="3" s="1"/>
  <c r="H3235" i="3" s="1"/>
  <c r="B3200" i="3"/>
  <c r="B3107" i="3"/>
  <c r="D3590" i="3"/>
  <c r="N3552" i="3"/>
  <c r="B3552" i="3"/>
  <c r="N3528" i="3"/>
  <c r="B3525" i="3"/>
  <c r="D3486" i="3"/>
  <c r="D3466" i="3"/>
  <c r="N3444" i="3"/>
  <c r="N3406" i="3"/>
  <c r="B3406" i="3"/>
  <c r="B3401" i="3"/>
  <c r="B3396" i="3"/>
  <c r="D3386" i="3"/>
  <c r="D3376" i="3"/>
  <c r="B3374" i="3"/>
  <c r="N3346" i="3"/>
  <c r="D3344" i="3"/>
  <c r="D3318" i="3"/>
  <c r="D3316" i="3"/>
  <c r="D3290" i="3"/>
  <c r="B3280" i="3"/>
  <c r="D3228" i="3"/>
  <c r="D3203" i="3"/>
  <c r="D3182" i="3"/>
  <c r="D3156" i="3"/>
  <c r="D3124" i="3"/>
  <c r="B3035" i="3"/>
  <c r="D2997" i="3"/>
  <c r="B2997" i="3"/>
  <c r="F2997" i="3"/>
  <c r="G2997" i="3" s="1"/>
  <c r="H2997" i="3" s="1"/>
  <c r="N3316" i="3"/>
  <c r="N3309" i="3"/>
  <c r="D3303" i="3"/>
  <c r="D3282" i="3"/>
  <c r="F3107" i="3"/>
  <c r="G3107" i="3" s="1"/>
  <c r="H3107" i="3" s="1"/>
  <c r="J3093" i="3"/>
  <c r="K3093" i="3" s="1"/>
  <c r="L3093" i="3" s="1"/>
  <c r="F3093" i="3"/>
  <c r="G3093" i="3" s="1"/>
  <c r="H3093" i="3" s="1"/>
  <c r="J2994" i="3"/>
  <c r="K2994" i="3" s="1"/>
  <c r="L2994" i="3" s="1"/>
  <c r="F2994" i="3"/>
  <c r="G2994" i="3" s="1"/>
  <c r="N2986" i="3"/>
  <c r="J2981" i="3"/>
  <c r="K2981" i="3" s="1"/>
  <c r="L2981" i="3" s="1"/>
  <c r="B2981" i="3"/>
  <c r="D2981" i="3"/>
  <c r="N2981" i="3"/>
  <c r="F3102" i="3"/>
  <c r="G3102" i="3" s="1"/>
  <c r="H3102" i="3" s="1"/>
  <c r="D3278" i="3"/>
  <c r="N3252" i="3"/>
  <c r="N3249" i="3"/>
  <c r="D3234" i="3"/>
  <c r="D3218" i="3"/>
  <c r="F3214" i="3"/>
  <c r="G3214" i="3" s="1"/>
  <c r="H3214" i="3" s="1"/>
  <c r="N3211" i="3"/>
  <c r="J3194" i="3"/>
  <c r="K3194" i="3" s="1"/>
  <c r="L3194" i="3" s="1"/>
  <c r="F3194" i="3"/>
  <c r="G3194" i="3" s="1"/>
  <c r="H3194" i="3" s="1"/>
  <c r="N3192" i="3"/>
  <c r="J3173" i="3"/>
  <c r="K3173" i="3" s="1"/>
  <c r="L3173" i="3" s="1"/>
  <c r="F3171" i="3"/>
  <c r="G3171" i="3" s="1"/>
  <c r="H3171" i="3" s="1"/>
  <c r="N3124" i="3"/>
  <c r="F3123" i="3"/>
  <c r="G3123" i="3" s="1"/>
  <c r="H3123" i="3" s="1"/>
  <c r="D3119" i="3"/>
  <c r="N3095" i="3"/>
  <c r="D3095" i="3"/>
  <c r="N3089" i="3"/>
  <c r="N3074" i="3"/>
  <c r="J3074" i="3"/>
  <c r="K3074" i="3" s="1"/>
  <c r="J3061" i="3"/>
  <c r="K3061" i="3" s="1"/>
  <c r="L3061" i="3" s="1"/>
  <c r="F3061" i="3"/>
  <c r="G3061" i="3" s="1"/>
  <c r="J3046" i="3"/>
  <c r="K3046" i="3" s="1"/>
  <c r="L3046" i="3" s="1"/>
  <c r="D3046" i="3"/>
  <c r="N3044" i="3"/>
  <c r="J2992" i="3"/>
  <c r="K2992" i="3" s="1"/>
  <c r="L2992" i="3" s="1"/>
  <c r="D2992" i="3"/>
  <c r="F2992" i="3"/>
  <c r="G2992" i="3" s="1"/>
  <c r="H2992" i="3" s="1"/>
  <c r="J2987" i="3"/>
  <c r="K2987" i="3" s="1"/>
  <c r="L2987" i="3" s="1"/>
  <c r="F2987" i="3"/>
  <c r="G2987" i="3" s="1"/>
  <c r="D2987" i="3"/>
  <c r="F2981" i="3"/>
  <c r="G2981" i="3" s="1"/>
  <c r="H2981" i="3" s="1"/>
  <c r="J2984" i="3"/>
  <c r="K2984" i="3" s="1"/>
  <c r="L2984" i="3" s="1"/>
  <c r="F2984" i="3"/>
  <c r="G2984" i="3" s="1"/>
  <c r="N3327" i="3"/>
  <c r="N3325" i="3"/>
  <c r="N3300" i="3"/>
  <c r="N3289" i="3"/>
  <c r="N3284" i="3"/>
  <c r="N3281" i="3"/>
  <c r="N3276" i="3"/>
  <c r="N3272" i="3"/>
  <c r="N3269" i="3"/>
  <c r="N3255" i="3"/>
  <c r="N3246" i="3"/>
  <c r="N3242" i="3"/>
  <c r="N3189" i="3"/>
  <c r="B3189" i="3"/>
  <c r="D3154" i="3"/>
  <c r="N3146" i="3"/>
  <c r="D3131" i="3"/>
  <c r="N3113" i="3"/>
  <c r="N3107" i="3"/>
  <c r="J3098" i="3"/>
  <c r="K3098" i="3" s="1"/>
  <c r="L3098" i="3" s="1"/>
  <c r="F3098" i="3"/>
  <c r="G3098" i="3" s="1"/>
  <c r="H3098" i="3" s="1"/>
  <c r="D3078" i="3"/>
  <c r="J3077" i="3"/>
  <c r="K3077" i="3" s="1"/>
  <c r="L3077" i="3" s="1"/>
  <c r="F3077" i="3"/>
  <c r="G3077" i="3" s="1"/>
  <c r="N3059" i="3"/>
  <c r="N3035" i="3"/>
  <c r="N2997" i="3"/>
  <c r="J2988" i="3"/>
  <c r="K2988" i="3" s="1"/>
  <c r="L2988" i="3" s="1"/>
  <c r="D2988" i="3"/>
  <c r="F2988" i="3"/>
  <c r="G2988" i="3" s="1"/>
  <c r="H2988" i="3" s="1"/>
  <c r="J2980" i="3"/>
  <c r="K2980" i="3" s="1"/>
  <c r="L2980" i="3" s="1"/>
  <c r="F2980" i="3"/>
  <c r="G2980" i="3" s="1"/>
  <c r="J2979" i="3"/>
  <c r="K2979" i="3" s="1"/>
  <c r="L2979" i="3" s="1"/>
  <c r="F2979" i="3"/>
  <c r="G2979" i="3" s="1"/>
  <c r="N3000" i="3"/>
  <c r="N2999" i="3"/>
  <c r="J2999" i="3"/>
  <c r="K2999" i="3" s="1"/>
  <c r="L2999" i="3" s="1"/>
  <c r="J2996" i="3"/>
  <c r="K2996" i="3" s="1"/>
  <c r="L2996" i="3" s="1"/>
  <c r="J2991" i="3"/>
  <c r="K2991" i="3" s="1"/>
  <c r="L2991" i="3" s="1"/>
  <c r="J2989" i="3"/>
  <c r="K2989" i="3" s="1"/>
  <c r="L2989" i="3" s="1"/>
  <c r="J2986" i="3"/>
  <c r="K2986" i="3" s="1"/>
  <c r="L2986" i="3" s="1"/>
  <c r="J2985" i="3"/>
  <c r="K2985" i="3" s="1"/>
  <c r="L2985" i="3" s="1"/>
  <c r="J2982" i="3"/>
  <c r="K2982" i="3" s="1"/>
  <c r="L2982" i="3" s="1"/>
  <c r="F2996" i="3"/>
  <c r="G2996" i="3" s="1"/>
  <c r="J3237" i="3"/>
  <c r="K3237" i="3" s="1"/>
  <c r="L3237" i="3" s="1"/>
  <c r="N3209" i="3"/>
  <c r="J3203" i="3"/>
  <c r="K3203" i="3" s="1"/>
  <c r="L3203" i="3" s="1"/>
  <c r="N3201" i="3"/>
  <c r="N3178" i="3"/>
  <c r="N3177" i="3"/>
  <c r="N3162" i="3"/>
  <c r="F3151" i="3"/>
  <c r="G3151" i="3" s="1"/>
  <c r="H3151" i="3" s="1"/>
  <c r="N3126" i="3"/>
  <c r="N3121" i="3"/>
  <c r="N3081" i="3"/>
  <c r="J3078" i="3"/>
  <c r="K3078" i="3" s="1"/>
  <c r="L3078" i="3" s="1"/>
  <c r="N3076" i="3"/>
  <c r="N3053" i="3"/>
  <c r="F3053" i="3"/>
  <c r="G3053" i="3" s="1"/>
  <c r="H3053" i="3" s="1"/>
  <c r="D3047" i="3"/>
  <c r="N3042" i="3"/>
  <c r="F3038" i="3"/>
  <c r="G3038" i="3" s="1"/>
  <c r="H3038" i="3" s="1"/>
  <c r="N3033" i="3"/>
  <c r="D3023" i="3"/>
  <c r="D3003" i="3"/>
  <c r="J3000" i="3"/>
  <c r="K3000" i="3" s="1"/>
  <c r="L3000" i="3" s="1"/>
  <c r="J2998" i="3"/>
  <c r="K2998" i="3" s="1"/>
  <c r="L2998" i="3" s="1"/>
  <c r="J2997" i="3"/>
  <c r="K2997" i="3" s="1"/>
  <c r="L2997" i="3" s="1"/>
  <c r="B2995" i="3"/>
  <c r="J2993" i="3"/>
  <c r="K2993" i="3" s="1"/>
  <c r="L2993" i="3" s="1"/>
  <c r="B2983" i="3"/>
  <c r="N2978" i="3"/>
  <c r="N2977" i="3"/>
  <c r="J2975" i="3"/>
  <c r="K2975" i="3" s="1"/>
  <c r="L2975" i="3" s="1"/>
  <c r="F3013" i="3"/>
  <c r="G3013" i="3" s="1"/>
  <c r="H3013" i="3" s="1"/>
  <c r="F2999" i="3"/>
  <c r="G2999" i="3" s="1"/>
  <c r="H2999" i="3" s="1"/>
  <c r="F2991" i="3"/>
  <c r="G2991" i="3" s="1"/>
  <c r="H2991" i="3" s="1"/>
  <c r="F2975" i="3"/>
  <c r="G2975" i="3" s="1"/>
  <c r="H2975" i="3" s="1"/>
  <c r="N3037" i="3"/>
  <c r="N3022" i="3"/>
  <c r="J2995" i="3"/>
  <c r="K2995" i="3" s="1"/>
  <c r="L2995" i="3" s="1"/>
  <c r="N2992" i="3"/>
  <c r="D2991" i="3"/>
  <c r="J2990" i="3"/>
  <c r="K2990" i="3" s="1"/>
  <c r="N2988" i="3"/>
  <c r="J2983" i="3"/>
  <c r="K2983" i="3" s="1"/>
  <c r="L2983" i="3" s="1"/>
  <c r="D2978" i="3"/>
  <c r="J2978" i="3"/>
  <c r="K2978" i="3" s="1"/>
  <c r="L2978" i="3" s="1"/>
  <c r="J2977" i="3"/>
  <c r="K2977" i="3" s="1"/>
  <c r="L2977" i="3" s="1"/>
  <c r="J2976" i="3"/>
  <c r="K2976" i="3" s="1"/>
  <c r="L2976" i="3" s="1"/>
  <c r="F3054" i="3"/>
  <c r="G3054" i="3" s="1"/>
  <c r="H3054" i="3" s="1"/>
  <c r="F2998" i="3"/>
  <c r="G2998" i="3" s="1"/>
  <c r="F2990" i="3"/>
  <c r="G2990" i="3" s="1"/>
  <c r="F2986" i="3"/>
  <c r="G2986" i="3" s="1"/>
  <c r="H2986" i="3" s="1"/>
  <c r="F2982" i="3"/>
  <c r="G2982" i="3" s="1"/>
  <c r="H2982" i="3" s="1"/>
  <c r="F2978" i="3"/>
  <c r="G2978" i="3" s="1"/>
  <c r="H2978" i="3" s="1"/>
  <c r="N4626" i="3"/>
  <c r="N4627" i="3"/>
  <c r="B5001" i="3"/>
  <c r="J5001" i="3"/>
  <c r="K5001" i="3" s="1"/>
  <c r="L5001" i="3" s="1"/>
  <c r="F5001" i="3"/>
  <c r="G5001" i="3" s="1"/>
  <c r="H5001" i="3" s="1"/>
  <c r="J5000" i="3"/>
  <c r="K5000" i="3" s="1"/>
  <c r="L5000" i="3" s="1"/>
  <c r="F5000" i="3"/>
  <c r="G5000" i="3" s="1"/>
  <c r="H5000" i="3" s="1"/>
  <c r="B4997" i="3"/>
  <c r="J4997" i="3"/>
  <c r="K4997" i="3" s="1"/>
  <c r="L4997" i="3" s="1"/>
  <c r="F4997" i="3"/>
  <c r="G4997" i="3" s="1"/>
  <c r="J4996" i="3"/>
  <c r="K4996" i="3" s="1"/>
  <c r="L4996" i="3" s="1"/>
  <c r="F4996" i="3"/>
  <c r="G4996" i="3" s="1"/>
  <c r="H4996" i="3" s="1"/>
  <c r="B4993" i="3"/>
  <c r="J4993" i="3"/>
  <c r="K4993" i="3" s="1"/>
  <c r="L4993" i="3" s="1"/>
  <c r="F4993" i="3"/>
  <c r="G4993" i="3" s="1"/>
  <c r="H4993" i="3" s="1"/>
  <c r="J4992" i="3"/>
  <c r="K4992" i="3" s="1"/>
  <c r="L4992" i="3" s="1"/>
  <c r="F4992" i="3"/>
  <c r="G4992" i="3" s="1"/>
  <c r="H4992" i="3" s="1"/>
  <c r="B4989" i="3"/>
  <c r="J4989" i="3"/>
  <c r="K4989" i="3" s="1"/>
  <c r="L4989" i="3" s="1"/>
  <c r="F4989" i="3"/>
  <c r="G4989" i="3" s="1"/>
  <c r="H4989" i="3" s="1"/>
  <c r="J4988" i="3"/>
  <c r="K4988" i="3" s="1"/>
  <c r="L4988" i="3" s="1"/>
  <c r="F4988" i="3"/>
  <c r="G4988" i="3" s="1"/>
  <c r="H4988" i="3" s="1"/>
  <c r="B4985" i="3"/>
  <c r="J4985" i="3"/>
  <c r="K4985" i="3" s="1"/>
  <c r="L4985" i="3" s="1"/>
  <c r="F4985" i="3"/>
  <c r="G4985" i="3" s="1"/>
  <c r="H4985" i="3" s="1"/>
  <c r="J4984" i="3"/>
  <c r="K4984" i="3" s="1"/>
  <c r="L4984" i="3" s="1"/>
  <c r="F4984" i="3"/>
  <c r="G4984" i="3" s="1"/>
  <c r="H4984" i="3" s="1"/>
  <c r="B4981" i="3"/>
  <c r="J4981" i="3"/>
  <c r="K4981" i="3" s="1"/>
  <c r="L4981" i="3" s="1"/>
  <c r="F4981" i="3"/>
  <c r="G4981" i="3" s="1"/>
  <c r="H4981" i="3" s="1"/>
  <c r="J4980" i="3"/>
  <c r="K4980" i="3" s="1"/>
  <c r="L4980" i="3" s="1"/>
  <c r="F4980" i="3"/>
  <c r="G4980" i="3" s="1"/>
  <c r="H4980" i="3" s="1"/>
  <c r="B4977" i="3"/>
  <c r="J4977" i="3"/>
  <c r="K4977" i="3" s="1"/>
  <c r="L4977" i="3" s="1"/>
  <c r="F4977" i="3"/>
  <c r="G4977" i="3" s="1"/>
  <c r="H4977" i="3" s="1"/>
  <c r="J4976" i="3"/>
  <c r="K4976" i="3" s="1"/>
  <c r="L4976" i="3" s="1"/>
  <c r="F4976" i="3"/>
  <c r="G4976" i="3" s="1"/>
  <c r="H4976" i="3" s="1"/>
  <c r="B4973" i="3"/>
  <c r="J4973" i="3"/>
  <c r="K4973" i="3" s="1"/>
  <c r="L4973" i="3" s="1"/>
  <c r="F4973" i="3"/>
  <c r="G4973" i="3" s="1"/>
  <c r="H4973" i="3" s="1"/>
  <c r="J4972" i="3"/>
  <c r="K4972" i="3" s="1"/>
  <c r="L4972" i="3" s="1"/>
  <c r="F4972" i="3"/>
  <c r="G4972" i="3" s="1"/>
  <c r="H4972" i="3" s="1"/>
  <c r="B4969" i="3"/>
  <c r="J4969" i="3"/>
  <c r="K4969" i="3" s="1"/>
  <c r="L4969" i="3" s="1"/>
  <c r="F4969" i="3"/>
  <c r="G4969" i="3" s="1"/>
  <c r="J4968" i="3"/>
  <c r="K4968" i="3" s="1"/>
  <c r="L4968" i="3" s="1"/>
  <c r="F4968" i="3"/>
  <c r="G4968" i="3" s="1"/>
  <c r="H4968" i="3" s="1"/>
  <c r="B4965" i="3"/>
  <c r="J4965" i="3"/>
  <c r="K4965" i="3" s="1"/>
  <c r="L4965" i="3" s="1"/>
  <c r="F4965" i="3"/>
  <c r="G4965" i="3" s="1"/>
  <c r="J4964" i="3"/>
  <c r="K4964" i="3" s="1"/>
  <c r="L4964" i="3" s="1"/>
  <c r="F4964" i="3"/>
  <c r="G4964" i="3" s="1"/>
  <c r="H4964" i="3" s="1"/>
  <c r="B4961" i="3"/>
  <c r="J4961" i="3"/>
  <c r="K4961" i="3" s="1"/>
  <c r="L4961" i="3" s="1"/>
  <c r="F4961" i="3"/>
  <c r="G4961" i="3" s="1"/>
  <c r="H4961" i="3" s="1"/>
  <c r="J4960" i="3"/>
  <c r="K4960" i="3" s="1"/>
  <c r="L4960" i="3" s="1"/>
  <c r="F4960" i="3"/>
  <c r="G4960" i="3" s="1"/>
  <c r="H4960" i="3" s="1"/>
  <c r="B4957" i="3"/>
  <c r="J4957" i="3"/>
  <c r="K4957" i="3" s="1"/>
  <c r="L4957" i="3" s="1"/>
  <c r="F4957" i="3"/>
  <c r="G4957" i="3" s="1"/>
  <c r="H4957" i="3" s="1"/>
  <c r="J4956" i="3"/>
  <c r="K4956" i="3" s="1"/>
  <c r="L4956" i="3" s="1"/>
  <c r="F4956" i="3"/>
  <c r="G4956" i="3" s="1"/>
  <c r="H4956" i="3" s="1"/>
  <c r="B4953" i="3"/>
  <c r="J4953" i="3"/>
  <c r="K4953" i="3" s="1"/>
  <c r="L4953" i="3" s="1"/>
  <c r="F4953" i="3"/>
  <c r="G4953" i="3" s="1"/>
  <c r="H4953" i="3" s="1"/>
  <c r="J4952" i="3"/>
  <c r="K4952" i="3" s="1"/>
  <c r="L4952" i="3" s="1"/>
  <c r="F4952" i="3"/>
  <c r="G4952" i="3" s="1"/>
  <c r="H4952" i="3" s="1"/>
  <c r="B4949" i="3"/>
  <c r="J4949" i="3"/>
  <c r="K4949" i="3" s="1"/>
  <c r="L4949" i="3" s="1"/>
  <c r="F4949" i="3"/>
  <c r="G4949" i="3" s="1"/>
  <c r="H4949" i="3" s="1"/>
  <c r="J4948" i="3"/>
  <c r="K4948" i="3" s="1"/>
  <c r="L4948" i="3" s="1"/>
  <c r="F4948" i="3"/>
  <c r="G4948" i="3" s="1"/>
  <c r="H4948" i="3" s="1"/>
  <c r="B4945" i="3"/>
  <c r="J4945" i="3"/>
  <c r="K4945" i="3" s="1"/>
  <c r="L4945" i="3" s="1"/>
  <c r="F4945" i="3"/>
  <c r="G4945" i="3" s="1"/>
  <c r="H4945" i="3" s="1"/>
  <c r="J4944" i="3"/>
  <c r="K4944" i="3" s="1"/>
  <c r="L4944" i="3" s="1"/>
  <c r="F4944" i="3"/>
  <c r="G4944" i="3" s="1"/>
  <c r="H4944" i="3" s="1"/>
  <c r="B4941" i="3"/>
  <c r="J4941" i="3"/>
  <c r="K4941" i="3" s="1"/>
  <c r="L4941" i="3" s="1"/>
  <c r="F4941" i="3"/>
  <c r="G4941" i="3" s="1"/>
  <c r="H4941" i="3" s="1"/>
  <c r="J4940" i="3"/>
  <c r="K4940" i="3" s="1"/>
  <c r="L4940" i="3" s="1"/>
  <c r="F4940" i="3"/>
  <c r="G4940" i="3" s="1"/>
  <c r="H4940" i="3" s="1"/>
  <c r="B4937" i="3"/>
  <c r="J4937" i="3"/>
  <c r="K4937" i="3" s="1"/>
  <c r="L4937" i="3" s="1"/>
  <c r="F4937" i="3"/>
  <c r="G4937" i="3" s="1"/>
  <c r="J4936" i="3"/>
  <c r="K4936" i="3" s="1"/>
  <c r="L4936" i="3" s="1"/>
  <c r="F4936" i="3"/>
  <c r="G4936" i="3" s="1"/>
  <c r="H4936" i="3" s="1"/>
  <c r="B4933" i="3"/>
  <c r="J4933" i="3"/>
  <c r="K4933" i="3" s="1"/>
  <c r="L4933" i="3" s="1"/>
  <c r="F4933" i="3"/>
  <c r="G4933" i="3" s="1"/>
  <c r="H4933" i="3" s="1"/>
  <c r="J4932" i="3"/>
  <c r="K4932" i="3" s="1"/>
  <c r="L4932" i="3" s="1"/>
  <c r="F4932" i="3"/>
  <c r="G4932" i="3" s="1"/>
  <c r="H4932" i="3" s="1"/>
  <c r="B4929" i="3"/>
  <c r="J4929" i="3"/>
  <c r="K4929" i="3" s="1"/>
  <c r="L4929" i="3" s="1"/>
  <c r="F4929" i="3"/>
  <c r="G4929" i="3" s="1"/>
  <c r="H4929" i="3" s="1"/>
  <c r="J4928" i="3"/>
  <c r="K4928" i="3" s="1"/>
  <c r="L4928" i="3" s="1"/>
  <c r="F4928" i="3"/>
  <c r="G4928" i="3" s="1"/>
  <c r="H4928" i="3" s="1"/>
  <c r="B4925" i="3"/>
  <c r="J4925" i="3"/>
  <c r="K4925" i="3" s="1"/>
  <c r="L4925" i="3" s="1"/>
  <c r="F4925" i="3"/>
  <c r="G4925" i="3" s="1"/>
  <c r="H4925" i="3" s="1"/>
  <c r="J4924" i="3"/>
  <c r="K4924" i="3" s="1"/>
  <c r="L4924" i="3" s="1"/>
  <c r="F4924" i="3"/>
  <c r="G4924" i="3" s="1"/>
  <c r="H4924" i="3" s="1"/>
  <c r="B4921" i="3"/>
  <c r="J4921" i="3"/>
  <c r="K4921" i="3" s="1"/>
  <c r="L4921" i="3" s="1"/>
  <c r="F4921" i="3"/>
  <c r="G4921" i="3" s="1"/>
  <c r="J4920" i="3"/>
  <c r="K4920" i="3" s="1"/>
  <c r="L4920" i="3" s="1"/>
  <c r="F4920" i="3"/>
  <c r="G4920" i="3" s="1"/>
  <c r="H4920" i="3" s="1"/>
  <c r="B4917" i="3"/>
  <c r="J4917" i="3"/>
  <c r="K4917" i="3" s="1"/>
  <c r="L4917" i="3" s="1"/>
  <c r="F4917" i="3"/>
  <c r="G4917" i="3" s="1"/>
  <c r="H4917" i="3" s="1"/>
  <c r="J4916" i="3"/>
  <c r="K4916" i="3" s="1"/>
  <c r="L4916" i="3" s="1"/>
  <c r="F4916" i="3"/>
  <c r="G4916" i="3" s="1"/>
  <c r="H4916" i="3" s="1"/>
  <c r="B4913" i="3"/>
  <c r="J4913" i="3"/>
  <c r="K4913" i="3" s="1"/>
  <c r="L4913" i="3" s="1"/>
  <c r="F4913" i="3"/>
  <c r="G4913" i="3" s="1"/>
  <c r="H4913" i="3" s="1"/>
  <c r="J4912" i="3"/>
  <c r="K4912" i="3" s="1"/>
  <c r="L4912" i="3" s="1"/>
  <c r="F4912" i="3"/>
  <c r="G4912" i="3" s="1"/>
  <c r="H4912" i="3" s="1"/>
  <c r="B4909" i="3"/>
  <c r="J4909" i="3"/>
  <c r="K4909" i="3" s="1"/>
  <c r="L4909" i="3" s="1"/>
  <c r="F4909" i="3"/>
  <c r="G4909" i="3" s="1"/>
  <c r="H4909" i="3" s="1"/>
  <c r="J4908" i="3"/>
  <c r="K4908" i="3" s="1"/>
  <c r="L4908" i="3" s="1"/>
  <c r="F4908" i="3"/>
  <c r="G4908" i="3" s="1"/>
  <c r="H4908" i="3" s="1"/>
  <c r="B4905" i="3"/>
  <c r="J4905" i="3"/>
  <c r="K4905" i="3" s="1"/>
  <c r="L4905" i="3" s="1"/>
  <c r="F4905" i="3"/>
  <c r="G4905" i="3" s="1"/>
  <c r="H4905" i="3" s="1"/>
  <c r="J4904" i="3"/>
  <c r="K4904" i="3" s="1"/>
  <c r="L4904" i="3" s="1"/>
  <c r="F4904" i="3"/>
  <c r="G4904" i="3" s="1"/>
  <c r="H4904" i="3" s="1"/>
  <c r="B4901" i="3"/>
  <c r="J4901" i="3"/>
  <c r="K4901" i="3" s="1"/>
  <c r="L4901" i="3" s="1"/>
  <c r="F4901" i="3"/>
  <c r="G4901" i="3" s="1"/>
  <c r="H4901" i="3" s="1"/>
  <c r="J4900" i="3"/>
  <c r="K4900" i="3" s="1"/>
  <c r="L4900" i="3" s="1"/>
  <c r="F4900" i="3"/>
  <c r="G4900" i="3" s="1"/>
  <c r="H4900" i="3" s="1"/>
  <c r="B4897" i="3"/>
  <c r="J4897" i="3"/>
  <c r="K4897" i="3" s="1"/>
  <c r="L4897" i="3" s="1"/>
  <c r="F4897" i="3"/>
  <c r="G4897" i="3" s="1"/>
  <c r="H4897" i="3" s="1"/>
  <c r="J4896" i="3"/>
  <c r="K4896" i="3" s="1"/>
  <c r="L4896" i="3" s="1"/>
  <c r="F4896" i="3"/>
  <c r="G4896" i="3" s="1"/>
  <c r="H4896" i="3" s="1"/>
  <c r="B4893" i="3"/>
  <c r="J4893" i="3"/>
  <c r="K4893" i="3" s="1"/>
  <c r="L4893" i="3" s="1"/>
  <c r="F4893" i="3"/>
  <c r="G4893" i="3" s="1"/>
  <c r="H4893" i="3" s="1"/>
  <c r="J4892" i="3"/>
  <c r="K4892" i="3" s="1"/>
  <c r="L4892" i="3" s="1"/>
  <c r="F4892" i="3"/>
  <c r="G4892" i="3" s="1"/>
  <c r="H4892" i="3" s="1"/>
  <c r="B4889" i="3"/>
  <c r="J4889" i="3"/>
  <c r="K4889" i="3" s="1"/>
  <c r="L4889" i="3" s="1"/>
  <c r="F4889" i="3"/>
  <c r="G4889" i="3" s="1"/>
  <c r="J4888" i="3"/>
  <c r="K4888" i="3" s="1"/>
  <c r="L4888" i="3" s="1"/>
  <c r="F4888" i="3"/>
  <c r="G4888" i="3" s="1"/>
  <c r="H4888" i="3" s="1"/>
  <c r="B4885" i="3"/>
  <c r="J4885" i="3"/>
  <c r="K4885" i="3" s="1"/>
  <c r="L4885" i="3" s="1"/>
  <c r="F4885" i="3"/>
  <c r="G4885" i="3" s="1"/>
  <c r="H4885" i="3" s="1"/>
  <c r="J4884" i="3"/>
  <c r="K4884" i="3" s="1"/>
  <c r="L4884" i="3" s="1"/>
  <c r="F4884" i="3"/>
  <c r="G4884" i="3" s="1"/>
  <c r="H4884" i="3" s="1"/>
  <c r="B4881" i="3"/>
  <c r="J4881" i="3"/>
  <c r="K4881" i="3" s="1"/>
  <c r="L4881" i="3" s="1"/>
  <c r="F4881" i="3"/>
  <c r="G4881" i="3" s="1"/>
  <c r="H4881" i="3" s="1"/>
  <c r="J4880" i="3"/>
  <c r="K4880" i="3" s="1"/>
  <c r="L4880" i="3" s="1"/>
  <c r="F4880" i="3"/>
  <c r="G4880" i="3" s="1"/>
  <c r="H4880" i="3" s="1"/>
  <c r="B4877" i="3"/>
  <c r="J4877" i="3"/>
  <c r="K4877" i="3" s="1"/>
  <c r="L4877" i="3" s="1"/>
  <c r="F4877" i="3"/>
  <c r="G4877" i="3" s="1"/>
  <c r="H4877" i="3" s="1"/>
  <c r="J4876" i="3"/>
  <c r="K4876" i="3" s="1"/>
  <c r="L4876" i="3" s="1"/>
  <c r="F4876" i="3"/>
  <c r="G4876" i="3" s="1"/>
  <c r="H4876" i="3" s="1"/>
  <c r="B4873" i="3"/>
  <c r="J4873" i="3"/>
  <c r="K4873" i="3" s="1"/>
  <c r="L4873" i="3" s="1"/>
  <c r="F4873" i="3"/>
  <c r="G4873" i="3" s="1"/>
  <c r="J4872" i="3"/>
  <c r="K4872" i="3" s="1"/>
  <c r="L4872" i="3" s="1"/>
  <c r="F4872" i="3"/>
  <c r="G4872" i="3" s="1"/>
  <c r="H4872" i="3" s="1"/>
  <c r="B4869" i="3"/>
  <c r="J4869" i="3"/>
  <c r="K4869" i="3" s="1"/>
  <c r="L4869" i="3" s="1"/>
  <c r="F4869" i="3"/>
  <c r="G4869" i="3" s="1"/>
  <c r="H4869" i="3" s="1"/>
  <c r="J4868" i="3"/>
  <c r="K4868" i="3" s="1"/>
  <c r="L4868" i="3" s="1"/>
  <c r="F4868" i="3"/>
  <c r="G4868" i="3" s="1"/>
  <c r="H4868" i="3" s="1"/>
  <c r="B4865" i="3"/>
  <c r="J4865" i="3"/>
  <c r="K4865" i="3" s="1"/>
  <c r="L4865" i="3" s="1"/>
  <c r="F4865" i="3"/>
  <c r="G4865" i="3" s="1"/>
  <c r="H4865" i="3" s="1"/>
  <c r="J4864" i="3"/>
  <c r="K4864" i="3" s="1"/>
  <c r="L4864" i="3" s="1"/>
  <c r="F4864" i="3"/>
  <c r="G4864" i="3" s="1"/>
  <c r="H4864" i="3" s="1"/>
  <c r="B4861" i="3"/>
  <c r="J4861" i="3"/>
  <c r="K4861" i="3" s="1"/>
  <c r="L4861" i="3" s="1"/>
  <c r="F4861" i="3"/>
  <c r="G4861" i="3" s="1"/>
  <c r="H4861" i="3" s="1"/>
  <c r="J4860" i="3"/>
  <c r="K4860" i="3" s="1"/>
  <c r="L4860" i="3" s="1"/>
  <c r="F4860" i="3"/>
  <c r="G4860" i="3" s="1"/>
  <c r="H4860" i="3" s="1"/>
  <c r="B4857" i="3"/>
  <c r="J4857" i="3"/>
  <c r="K4857" i="3" s="1"/>
  <c r="L4857" i="3" s="1"/>
  <c r="F4857" i="3"/>
  <c r="G4857" i="3" s="1"/>
  <c r="H4857" i="3" s="1"/>
  <c r="J4856" i="3"/>
  <c r="K4856" i="3" s="1"/>
  <c r="L4856" i="3" s="1"/>
  <c r="F4856" i="3"/>
  <c r="G4856" i="3" s="1"/>
  <c r="H4856" i="3" s="1"/>
  <c r="B4853" i="3"/>
  <c r="J4853" i="3"/>
  <c r="K4853" i="3" s="1"/>
  <c r="L4853" i="3" s="1"/>
  <c r="F4853" i="3"/>
  <c r="G4853" i="3" s="1"/>
  <c r="H4853" i="3" s="1"/>
  <c r="J4852" i="3"/>
  <c r="K4852" i="3" s="1"/>
  <c r="L4852" i="3" s="1"/>
  <c r="F4852" i="3"/>
  <c r="G4852" i="3" s="1"/>
  <c r="H4852" i="3" s="1"/>
  <c r="B4849" i="3"/>
  <c r="J4849" i="3"/>
  <c r="K4849" i="3" s="1"/>
  <c r="L4849" i="3" s="1"/>
  <c r="F4849" i="3"/>
  <c r="G4849" i="3" s="1"/>
  <c r="H4849" i="3" s="1"/>
  <c r="J4848" i="3"/>
  <c r="K4848" i="3" s="1"/>
  <c r="L4848" i="3" s="1"/>
  <c r="F4848" i="3"/>
  <c r="G4848" i="3" s="1"/>
  <c r="H4848" i="3" s="1"/>
  <c r="B4845" i="3"/>
  <c r="J4845" i="3"/>
  <c r="K4845" i="3" s="1"/>
  <c r="L4845" i="3" s="1"/>
  <c r="F4845" i="3"/>
  <c r="G4845" i="3" s="1"/>
  <c r="H4845" i="3" s="1"/>
  <c r="J4844" i="3"/>
  <c r="K4844" i="3" s="1"/>
  <c r="L4844" i="3" s="1"/>
  <c r="F4844" i="3"/>
  <c r="G4844" i="3" s="1"/>
  <c r="H4844" i="3" s="1"/>
  <c r="B4841" i="3"/>
  <c r="J4841" i="3"/>
  <c r="K4841" i="3" s="1"/>
  <c r="L4841" i="3" s="1"/>
  <c r="F4841" i="3"/>
  <c r="G4841" i="3" s="1"/>
  <c r="J4840" i="3"/>
  <c r="K4840" i="3" s="1"/>
  <c r="L4840" i="3" s="1"/>
  <c r="F4840" i="3"/>
  <c r="G4840" i="3" s="1"/>
  <c r="H4840" i="3" s="1"/>
  <c r="B4837" i="3"/>
  <c r="J4837" i="3"/>
  <c r="K4837" i="3" s="1"/>
  <c r="L4837" i="3" s="1"/>
  <c r="F4837" i="3"/>
  <c r="G4837" i="3" s="1"/>
  <c r="H4837" i="3" s="1"/>
  <c r="J4836" i="3"/>
  <c r="K4836" i="3" s="1"/>
  <c r="L4836" i="3" s="1"/>
  <c r="F4836" i="3"/>
  <c r="G4836" i="3" s="1"/>
  <c r="H4836" i="3" s="1"/>
  <c r="B4833" i="3"/>
  <c r="J4833" i="3"/>
  <c r="K4833" i="3" s="1"/>
  <c r="L4833" i="3" s="1"/>
  <c r="F4833" i="3"/>
  <c r="G4833" i="3" s="1"/>
  <c r="H4833" i="3" s="1"/>
  <c r="J4832" i="3"/>
  <c r="K4832" i="3" s="1"/>
  <c r="L4832" i="3" s="1"/>
  <c r="F4832" i="3"/>
  <c r="G4832" i="3" s="1"/>
  <c r="H4832" i="3" s="1"/>
  <c r="B4829" i="3"/>
  <c r="J4829" i="3"/>
  <c r="K4829" i="3" s="1"/>
  <c r="L4829" i="3" s="1"/>
  <c r="F4829" i="3"/>
  <c r="G4829" i="3" s="1"/>
  <c r="H4829" i="3" s="1"/>
  <c r="J4828" i="3"/>
  <c r="K4828" i="3" s="1"/>
  <c r="L4828" i="3" s="1"/>
  <c r="F4828" i="3"/>
  <c r="G4828" i="3" s="1"/>
  <c r="H4828" i="3" s="1"/>
  <c r="B4825" i="3"/>
  <c r="J4825" i="3"/>
  <c r="K4825" i="3" s="1"/>
  <c r="L4825" i="3" s="1"/>
  <c r="F4825" i="3"/>
  <c r="G4825" i="3" s="1"/>
  <c r="H4825" i="3" s="1"/>
  <c r="J4824" i="3"/>
  <c r="K4824" i="3" s="1"/>
  <c r="L4824" i="3" s="1"/>
  <c r="F4824" i="3"/>
  <c r="G4824" i="3" s="1"/>
  <c r="H4824" i="3" s="1"/>
  <c r="B4821" i="3"/>
  <c r="J4821" i="3"/>
  <c r="K4821" i="3" s="1"/>
  <c r="L4821" i="3" s="1"/>
  <c r="F4821" i="3"/>
  <c r="G4821" i="3" s="1"/>
  <c r="H4821" i="3" s="1"/>
  <c r="J4820" i="3"/>
  <c r="K4820" i="3" s="1"/>
  <c r="L4820" i="3" s="1"/>
  <c r="F4820" i="3"/>
  <c r="G4820" i="3" s="1"/>
  <c r="H4820" i="3" s="1"/>
  <c r="B4817" i="3"/>
  <c r="J4817" i="3"/>
  <c r="K4817" i="3" s="1"/>
  <c r="L4817" i="3" s="1"/>
  <c r="F4817" i="3"/>
  <c r="G4817" i="3" s="1"/>
  <c r="H4817" i="3" s="1"/>
  <c r="J4816" i="3"/>
  <c r="K4816" i="3" s="1"/>
  <c r="L4816" i="3" s="1"/>
  <c r="F4816" i="3"/>
  <c r="G4816" i="3" s="1"/>
  <c r="H4816" i="3" s="1"/>
  <c r="B4813" i="3"/>
  <c r="J4813" i="3"/>
  <c r="K4813" i="3" s="1"/>
  <c r="L4813" i="3" s="1"/>
  <c r="F4813" i="3"/>
  <c r="G4813" i="3" s="1"/>
  <c r="H4813" i="3" s="1"/>
  <c r="J4812" i="3"/>
  <c r="K4812" i="3" s="1"/>
  <c r="L4812" i="3" s="1"/>
  <c r="F4812" i="3"/>
  <c r="G4812" i="3" s="1"/>
  <c r="H4812" i="3" s="1"/>
  <c r="B4809" i="3"/>
  <c r="J4809" i="3"/>
  <c r="K4809" i="3" s="1"/>
  <c r="L4809" i="3" s="1"/>
  <c r="F4809" i="3"/>
  <c r="G4809" i="3" s="1"/>
  <c r="H4809" i="3" s="1"/>
  <c r="J4808" i="3"/>
  <c r="K4808" i="3" s="1"/>
  <c r="L4808" i="3" s="1"/>
  <c r="F4808" i="3"/>
  <c r="G4808" i="3" s="1"/>
  <c r="H4808" i="3" s="1"/>
  <c r="B4805" i="3"/>
  <c r="J4805" i="3"/>
  <c r="K4805" i="3" s="1"/>
  <c r="L4805" i="3" s="1"/>
  <c r="F4805" i="3"/>
  <c r="G4805" i="3" s="1"/>
  <c r="H4805" i="3" s="1"/>
  <c r="J4804" i="3"/>
  <c r="K4804" i="3" s="1"/>
  <c r="L4804" i="3" s="1"/>
  <c r="F4804" i="3"/>
  <c r="G4804" i="3" s="1"/>
  <c r="H4804" i="3" s="1"/>
  <c r="B4801" i="3"/>
  <c r="J4801" i="3"/>
  <c r="K4801" i="3" s="1"/>
  <c r="L4801" i="3" s="1"/>
  <c r="F4801" i="3"/>
  <c r="G4801" i="3" s="1"/>
  <c r="H4801" i="3" s="1"/>
  <c r="J4800" i="3"/>
  <c r="K4800" i="3" s="1"/>
  <c r="L4800" i="3" s="1"/>
  <c r="F4800" i="3"/>
  <c r="G4800" i="3" s="1"/>
  <c r="H4800" i="3" s="1"/>
  <c r="B4797" i="3"/>
  <c r="J4797" i="3"/>
  <c r="K4797" i="3" s="1"/>
  <c r="L4797" i="3" s="1"/>
  <c r="F4797" i="3"/>
  <c r="G4797" i="3" s="1"/>
  <c r="H4797" i="3" s="1"/>
  <c r="J4796" i="3"/>
  <c r="K4796" i="3" s="1"/>
  <c r="L4796" i="3" s="1"/>
  <c r="F4796" i="3"/>
  <c r="G4796" i="3" s="1"/>
  <c r="H4796" i="3" s="1"/>
  <c r="B4793" i="3"/>
  <c r="J4793" i="3"/>
  <c r="K4793" i="3" s="1"/>
  <c r="L4793" i="3" s="1"/>
  <c r="F4793" i="3"/>
  <c r="G4793" i="3" s="1"/>
  <c r="J4792" i="3"/>
  <c r="K4792" i="3" s="1"/>
  <c r="L4792" i="3" s="1"/>
  <c r="F4792" i="3"/>
  <c r="G4792" i="3" s="1"/>
  <c r="H4792" i="3" s="1"/>
  <c r="B4789" i="3"/>
  <c r="J4789" i="3"/>
  <c r="K4789" i="3" s="1"/>
  <c r="L4789" i="3" s="1"/>
  <c r="F4789" i="3"/>
  <c r="G4789" i="3" s="1"/>
  <c r="H4789" i="3" s="1"/>
  <c r="J4788" i="3"/>
  <c r="K4788" i="3" s="1"/>
  <c r="L4788" i="3" s="1"/>
  <c r="F4788" i="3"/>
  <c r="G4788" i="3" s="1"/>
  <c r="H4788" i="3" s="1"/>
  <c r="B4785" i="3"/>
  <c r="J4785" i="3"/>
  <c r="K4785" i="3" s="1"/>
  <c r="L4785" i="3" s="1"/>
  <c r="F4785" i="3"/>
  <c r="G4785" i="3" s="1"/>
  <c r="H4785" i="3" s="1"/>
  <c r="J4784" i="3"/>
  <c r="K4784" i="3" s="1"/>
  <c r="L4784" i="3" s="1"/>
  <c r="F4784" i="3"/>
  <c r="G4784" i="3" s="1"/>
  <c r="H4784" i="3" s="1"/>
  <c r="B4781" i="3"/>
  <c r="J4781" i="3"/>
  <c r="K4781" i="3" s="1"/>
  <c r="L4781" i="3" s="1"/>
  <c r="F4781" i="3"/>
  <c r="G4781" i="3" s="1"/>
  <c r="H4781" i="3" s="1"/>
  <c r="J4780" i="3"/>
  <c r="K4780" i="3" s="1"/>
  <c r="L4780" i="3" s="1"/>
  <c r="F4780" i="3"/>
  <c r="G4780" i="3" s="1"/>
  <c r="H4780" i="3" s="1"/>
  <c r="B4777" i="3"/>
  <c r="J4777" i="3"/>
  <c r="K4777" i="3" s="1"/>
  <c r="L4777" i="3" s="1"/>
  <c r="F4777" i="3"/>
  <c r="G4777" i="3" s="1"/>
  <c r="H4777" i="3" s="1"/>
  <c r="J4776" i="3"/>
  <c r="K4776" i="3" s="1"/>
  <c r="L4776" i="3" s="1"/>
  <c r="F4776" i="3"/>
  <c r="G4776" i="3" s="1"/>
  <c r="H4776" i="3" s="1"/>
  <c r="B4773" i="3"/>
  <c r="J4773" i="3"/>
  <c r="K4773" i="3" s="1"/>
  <c r="L4773" i="3" s="1"/>
  <c r="F4773" i="3"/>
  <c r="G4773" i="3" s="1"/>
  <c r="H4773" i="3" s="1"/>
  <c r="J4772" i="3"/>
  <c r="K4772" i="3" s="1"/>
  <c r="L4772" i="3" s="1"/>
  <c r="F4772" i="3"/>
  <c r="G4772" i="3" s="1"/>
  <c r="H4772" i="3" s="1"/>
  <c r="B4769" i="3"/>
  <c r="J4769" i="3"/>
  <c r="K4769" i="3" s="1"/>
  <c r="L4769" i="3" s="1"/>
  <c r="F4769" i="3"/>
  <c r="G4769" i="3" s="1"/>
  <c r="H4769" i="3" s="1"/>
  <c r="J4768" i="3"/>
  <c r="K4768" i="3" s="1"/>
  <c r="L4768" i="3" s="1"/>
  <c r="F4768" i="3"/>
  <c r="G4768" i="3" s="1"/>
  <c r="H4768" i="3" s="1"/>
  <c r="B4765" i="3"/>
  <c r="J4765" i="3"/>
  <c r="K4765" i="3" s="1"/>
  <c r="L4765" i="3" s="1"/>
  <c r="F4765" i="3"/>
  <c r="G4765" i="3" s="1"/>
  <c r="H4765" i="3" s="1"/>
  <c r="J4764" i="3"/>
  <c r="K4764" i="3" s="1"/>
  <c r="L4764" i="3" s="1"/>
  <c r="F4764" i="3"/>
  <c r="G4764" i="3" s="1"/>
  <c r="H4764" i="3" s="1"/>
  <c r="B4761" i="3"/>
  <c r="J4761" i="3"/>
  <c r="K4761" i="3" s="1"/>
  <c r="L4761" i="3" s="1"/>
  <c r="F4761" i="3"/>
  <c r="G4761" i="3" s="1"/>
  <c r="H4761" i="3" s="1"/>
  <c r="J4760" i="3"/>
  <c r="K4760" i="3" s="1"/>
  <c r="L4760" i="3" s="1"/>
  <c r="F4760" i="3"/>
  <c r="G4760" i="3" s="1"/>
  <c r="H4760" i="3" s="1"/>
  <c r="B4757" i="3"/>
  <c r="J4757" i="3"/>
  <c r="K4757" i="3" s="1"/>
  <c r="L4757" i="3" s="1"/>
  <c r="F4757" i="3"/>
  <c r="G4757" i="3" s="1"/>
  <c r="H4757" i="3" s="1"/>
  <c r="J4756" i="3"/>
  <c r="K4756" i="3" s="1"/>
  <c r="L4756" i="3" s="1"/>
  <c r="F4756" i="3"/>
  <c r="G4756" i="3" s="1"/>
  <c r="H4756" i="3" s="1"/>
  <c r="B4753" i="3"/>
  <c r="J4753" i="3"/>
  <c r="K4753" i="3" s="1"/>
  <c r="L4753" i="3" s="1"/>
  <c r="F4753" i="3"/>
  <c r="G4753" i="3" s="1"/>
  <c r="H4753" i="3" s="1"/>
  <c r="J4752" i="3"/>
  <c r="K4752" i="3" s="1"/>
  <c r="L4752" i="3" s="1"/>
  <c r="F4752" i="3"/>
  <c r="G4752" i="3" s="1"/>
  <c r="H4752" i="3" s="1"/>
  <c r="B4749" i="3"/>
  <c r="J4749" i="3"/>
  <c r="K4749" i="3" s="1"/>
  <c r="L4749" i="3" s="1"/>
  <c r="F4749" i="3"/>
  <c r="G4749" i="3" s="1"/>
  <c r="H4749" i="3" s="1"/>
  <c r="J4748" i="3"/>
  <c r="K4748" i="3" s="1"/>
  <c r="L4748" i="3" s="1"/>
  <c r="F4748" i="3"/>
  <c r="G4748" i="3" s="1"/>
  <c r="H4748" i="3" s="1"/>
  <c r="B4745" i="3"/>
  <c r="J4745" i="3"/>
  <c r="K4745" i="3" s="1"/>
  <c r="L4745" i="3" s="1"/>
  <c r="F4745" i="3"/>
  <c r="G4745" i="3" s="1"/>
  <c r="J4744" i="3"/>
  <c r="K4744" i="3" s="1"/>
  <c r="L4744" i="3" s="1"/>
  <c r="F4744" i="3"/>
  <c r="G4744" i="3" s="1"/>
  <c r="H4744" i="3" s="1"/>
  <c r="B4741" i="3"/>
  <c r="J4741" i="3"/>
  <c r="K4741" i="3" s="1"/>
  <c r="L4741" i="3" s="1"/>
  <c r="F4741" i="3"/>
  <c r="G4741" i="3" s="1"/>
  <c r="H4741" i="3" s="1"/>
  <c r="J4740" i="3"/>
  <c r="K4740" i="3" s="1"/>
  <c r="L4740" i="3" s="1"/>
  <c r="F4740" i="3"/>
  <c r="G4740" i="3" s="1"/>
  <c r="H4740" i="3" s="1"/>
  <c r="B4737" i="3"/>
  <c r="J4737" i="3"/>
  <c r="K4737" i="3" s="1"/>
  <c r="L4737" i="3" s="1"/>
  <c r="F4737" i="3"/>
  <c r="G4737" i="3" s="1"/>
  <c r="H4737" i="3" s="1"/>
  <c r="J4736" i="3"/>
  <c r="K4736" i="3" s="1"/>
  <c r="L4736" i="3" s="1"/>
  <c r="F4736" i="3"/>
  <c r="G4736" i="3" s="1"/>
  <c r="H4736" i="3" s="1"/>
  <c r="B4733" i="3"/>
  <c r="J4733" i="3"/>
  <c r="K4733" i="3" s="1"/>
  <c r="L4733" i="3" s="1"/>
  <c r="F4733" i="3"/>
  <c r="G4733" i="3" s="1"/>
  <c r="H4733" i="3" s="1"/>
  <c r="J4732" i="3"/>
  <c r="K4732" i="3" s="1"/>
  <c r="L4732" i="3" s="1"/>
  <c r="F4732" i="3"/>
  <c r="G4732" i="3" s="1"/>
  <c r="H4732" i="3" s="1"/>
  <c r="B4729" i="3"/>
  <c r="J4729" i="3"/>
  <c r="K4729" i="3" s="1"/>
  <c r="L4729" i="3" s="1"/>
  <c r="F4729" i="3"/>
  <c r="G4729" i="3" s="1"/>
  <c r="J4728" i="3"/>
  <c r="K4728" i="3" s="1"/>
  <c r="L4728" i="3" s="1"/>
  <c r="F4728" i="3"/>
  <c r="G4728" i="3" s="1"/>
  <c r="H4728" i="3" s="1"/>
  <c r="J4719" i="3"/>
  <c r="K4719" i="3" s="1"/>
  <c r="L4719" i="3" s="1"/>
  <c r="F4719" i="3"/>
  <c r="G4719" i="3" s="1"/>
  <c r="J4718" i="3"/>
  <c r="K4718" i="3" s="1"/>
  <c r="L4718" i="3" s="1"/>
  <c r="F4718" i="3"/>
  <c r="G4718" i="3" s="1"/>
  <c r="H4718" i="3" s="1"/>
  <c r="B4713" i="3"/>
  <c r="J4713" i="3"/>
  <c r="K4713" i="3" s="1"/>
  <c r="L4713" i="3" s="1"/>
  <c r="F4713" i="3"/>
  <c r="G4713" i="3" s="1"/>
  <c r="H4713" i="3" s="1"/>
  <c r="J4712" i="3"/>
  <c r="K4712" i="3" s="1"/>
  <c r="L4712" i="3" s="1"/>
  <c r="F4712" i="3"/>
  <c r="G4712" i="3" s="1"/>
  <c r="H4712" i="3" s="1"/>
  <c r="J4703" i="3"/>
  <c r="K4703" i="3" s="1"/>
  <c r="L4703" i="3" s="1"/>
  <c r="F4703" i="3"/>
  <c r="G4703" i="3" s="1"/>
  <c r="H4703" i="3" s="1"/>
  <c r="J4702" i="3"/>
  <c r="K4702" i="3" s="1"/>
  <c r="L4702" i="3" s="1"/>
  <c r="F4702" i="3"/>
  <c r="G4702" i="3" s="1"/>
  <c r="H4702" i="3" s="1"/>
  <c r="B4697" i="3"/>
  <c r="J4697" i="3"/>
  <c r="K4697" i="3" s="1"/>
  <c r="L4697" i="3" s="1"/>
  <c r="F4697" i="3"/>
  <c r="G4697" i="3" s="1"/>
  <c r="H4697" i="3" s="1"/>
  <c r="J4696" i="3"/>
  <c r="K4696" i="3" s="1"/>
  <c r="L4696" i="3" s="1"/>
  <c r="F4696" i="3"/>
  <c r="G4696" i="3" s="1"/>
  <c r="H4696" i="3" s="1"/>
  <c r="J4687" i="3"/>
  <c r="K4687" i="3" s="1"/>
  <c r="L4687" i="3" s="1"/>
  <c r="F4687" i="3"/>
  <c r="G4687" i="3" s="1"/>
  <c r="H4687" i="3" s="1"/>
  <c r="J4686" i="3"/>
  <c r="K4686" i="3" s="1"/>
  <c r="L4686" i="3" s="1"/>
  <c r="F4686" i="3"/>
  <c r="G4686" i="3" s="1"/>
  <c r="H4686" i="3" s="1"/>
  <c r="B4681" i="3"/>
  <c r="J4681" i="3"/>
  <c r="K4681" i="3" s="1"/>
  <c r="L4681" i="3" s="1"/>
  <c r="F4681" i="3"/>
  <c r="G4681" i="3" s="1"/>
  <c r="J4680" i="3"/>
  <c r="K4680" i="3" s="1"/>
  <c r="L4680" i="3" s="1"/>
  <c r="F4680" i="3"/>
  <c r="G4680" i="3" s="1"/>
  <c r="H4680" i="3" s="1"/>
  <c r="J4671" i="3"/>
  <c r="K4671" i="3" s="1"/>
  <c r="L4671" i="3" s="1"/>
  <c r="F4671" i="3"/>
  <c r="G4671" i="3" s="1"/>
  <c r="H4671" i="3" s="1"/>
  <c r="J4670" i="3"/>
  <c r="K4670" i="3" s="1"/>
  <c r="L4670" i="3" s="1"/>
  <c r="F4670" i="3"/>
  <c r="G4670" i="3" s="1"/>
  <c r="H4670" i="3" s="1"/>
  <c r="B4665" i="3"/>
  <c r="J4665" i="3"/>
  <c r="K4665" i="3" s="1"/>
  <c r="L4665" i="3" s="1"/>
  <c r="F4665" i="3"/>
  <c r="G4665" i="3" s="1"/>
  <c r="H4665" i="3" s="1"/>
  <c r="J4664" i="3"/>
  <c r="K4664" i="3" s="1"/>
  <c r="L4664" i="3" s="1"/>
  <c r="F4664" i="3"/>
  <c r="G4664" i="3" s="1"/>
  <c r="H4664" i="3" s="1"/>
  <c r="J4654" i="3"/>
  <c r="K4654" i="3" s="1"/>
  <c r="L4654" i="3" s="1"/>
  <c r="F4654" i="3"/>
  <c r="G4654" i="3" s="1"/>
  <c r="J4652" i="3"/>
  <c r="K4652" i="3" s="1"/>
  <c r="L4652" i="3" s="1"/>
  <c r="F4652" i="3"/>
  <c r="G4652" i="3" s="1"/>
  <c r="H4652" i="3" s="1"/>
  <c r="J4640" i="3"/>
  <c r="K4640" i="3" s="1"/>
  <c r="L4640" i="3" s="1"/>
  <c r="F4640" i="3"/>
  <c r="G4640" i="3" s="1"/>
  <c r="H4640" i="3" s="1"/>
  <c r="D4635" i="3"/>
  <c r="J4635" i="3"/>
  <c r="K4635" i="3" s="1"/>
  <c r="L4635" i="3" s="1"/>
  <c r="F4635" i="3"/>
  <c r="J4633" i="3"/>
  <c r="K4633" i="3" s="1"/>
  <c r="L4633" i="3" s="1"/>
  <c r="F4633" i="3"/>
  <c r="G4633" i="3" s="1"/>
  <c r="H4633" i="3" s="1"/>
  <c r="J4632" i="3"/>
  <c r="K4632" i="3" s="1"/>
  <c r="L4632" i="3" s="1"/>
  <c r="F4632" i="3"/>
  <c r="G4632" i="3" s="1"/>
  <c r="H4632" i="3" s="1"/>
  <c r="J4626" i="3"/>
  <c r="K4626" i="3" s="1"/>
  <c r="L4626" i="3" s="1"/>
  <c r="F4626" i="3"/>
  <c r="G4626" i="3" s="1"/>
  <c r="H4626" i="3" s="1"/>
  <c r="J4625" i="3"/>
  <c r="K4625" i="3" s="1"/>
  <c r="L4625" i="3" s="1"/>
  <c r="F4625" i="3"/>
  <c r="G4625" i="3" s="1"/>
  <c r="H4625" i="3" s="1"/>
  <c r="J4622" i="3"/>
  <c r="K4622" i="3" s="1"/>
  <c r="L4622" i="3" s="1"/>
  <c r="F4622" i="3"/>
  <c r="G4622" i="3" s="1"/>
  <c r="H4622" i="3" s="1"/>
  <c r="J4620" i="3"/>
  <c r="K4620" i="3" s="1"/>
  <c r="L4620" i="3" s="1"/>
  <c r="F4620" i="3"/>
  <c r="G4620" i="3" s="1"/>
  <c r="H4620" i="3" s="1"/>
  <c r="J4618" i="3"/>
  <c r="K4618" i="3" s="1"/>
  <c r="L4618" i="3" s="1"/>
  <c r="F4618" i="3"/>
  <c r="G4618" i="3" s="1"/>
  <c r="H4618" i="3" s="1"/>
  <c r="J4614" i="3"/>
  <c r="K4614" i="3" s="1"/>
  <c r="L4614" i="3" s="1"/>
  <c r="F4614" i="3"/>
  <c r="G4614" i="3" s="1"/>
  <c r="H4614" i="3" s="1"/>
  <c r="J4608" i="3"/>
  <c r="K4608" i="3" s="1"/>
  <c r="L4608" i="3" s="1"/>
  <c r="F4608" i="3"/>
  <c r="G4608" i="3" s="1"/>
  <c r="H4608" i="3" s="1"/>
  <c r="D4607" i="3"/>
  <c r="J4607" i="3"/>
  <c r="K4607" i="3" s="1"/>
  <c r="L4607" i="3" s="1"/>
  <c r="F4607" i="3"/>
  <c r="J4605" i="3"/>
  <c r="K4605" i="3" s="1"/>
  <c r="L4605" i="3" s="1"/>
  <c r="F4605" i="3"/>
  <c r="G4605" i="3" s="1"/>
  <c r="H4605" i="3" s="1"/>
  <c r="J4599" i="3"/>
  <c r="K4599" i="3" s="1"/>
  <c r="L4599" i="3" s="1"/>
  <c r="F4599" i="3"/>
  <c r="G4599" i="3" s="1"/>
  <c r="H4599" i="3" s="1"/>
  <c r="D4591" i="3"/>
  <c r="J4591" i="3"/>
  <c r="K4591" i="3" s="1"/>
  <c r="L4591" i="3" s="1"/>
  <c r="F4591" i="3"/>
  <c r="J4578" i="3"/>
  <c r="K4578" i="3" s="1"/>
  <c r="L4578" i="3" s="1"/>
  <c r="F4578" i="3"/>
  <c r="G4578" i="3" s="1"/>
  <c r="H4578" i="3" s="1"/>
  <c r="J4560" i="3"/>
  <c r="K4560" i="3" s="1"/>
  <c r="L4560" i="3" s="1"/>
  <c r="F4560" i="3"/>
  <c r="G4560" i="3" s="1"/>
  <c r="H4560" i="3" s="1"/>
  <c r="J4553" i="3"/>
  <c r="K4553" i="3" s="1"/>
  <c r="L4553" i="3" s="1"/>
  <c r="F4553" i="3"/>
  <c r="G4553" i="3" s="1"/>
  <c r="H4553" i="3" s="1"/>
  <c r="J4551" i="3"/>
  <c r="K4551" i="3" s="1"/>
  <c r="L4551" i="3" s="1"/>
  <c r="F4551" i="3"/>
  <c r="G4551" i="3" s="1"/>
  <c r="J4550" i="3"/>
  <c r="K4550" i="3" s="1"/>
  <c r="L4550" i="3" s="1"/>
  <c r="F4550" i="3"/>
  <c r="G4550" i="3" s="1"/>
  <c r="H4550" i="3" s="1"/>
  <c r="J4549" i="3"/>
  <c r="K4549" i="3" s="1"/>
  <c r="L4549" i="3" s="1"/>
  <c r="F4549" i="3"/>
  <c r="J4548" i="3"/>
  <c r="K4548" i="3" s="1"/>
  <c r="L4548" i="3" s="1"/>
  <c r="F4548" i="3"/>
  <c r="G4548" i="3" s="1"/>
  <c r="H4548" i="3" s="1"/>
  <c r="J4547" i="3"/>
  <c r="K4547" i="3" s="1"/>
  <c r="L4547" i="3" s="1"/>
  <c r="F4547" i="3"/>
  <c r="G4547" i="3" s="1"/>
  <c r="H4547" i="3" s="1"/>
  <c r="J4545" i="3"/>
  <c r="K4545" i="3" s="1"/>
  <c r="L4545" i="3" s="1"/>
  <c r="F4545" i="3"/>
  <c r="G4545" i="3" s="1"/>
  <c r="H4545" i="3" s="1"/>
  <c r="D4542" i="3"/>
  <c r="J4542" i="3"/>
  <c r="K4542" i="3" s="1"/>
  <c r="L4542" i="3" s="1"/>
  <c r="F4542" i="3"/>
  <c r="G4542" i="3" s="1"/>
  <c r="H4542" i="3" s="1"/>
  <c r="J4532" i="3"/>
  <c r="K4532" i="3" s="1"/>
  <c r="L4532" i="3" s="1"/>
  <c r="F4532" i="3"/>
  <c r="G4532" i="3" s="1"/>
  <c r="H4532" i="3" s="1"/>
  <c r="J4530" i="3"/>
  <c r="K4530" i="3" s="1"/>
  <c r="L4530" i="3" s="1"/>
  <c r="F4530" i="3"/>
  <c r="G4530" i="3" s="1"/>
  <c r="H4530" i="3" s="1"/>
  <c r="J4529" i="3"/>
  <c r="K4529" i="3" s="1"/>
  <c r="L4529" i="3" s="1"/>
  <c r="F4529" i="3"/>
  <c r="G4529" i="3" s="1"/>
  <c r="H4529" i="3" s="1"/>
  <c r="J4527" i="3"/>
  <c r="K4527" i="3" s="1"/>
  <c r="L4527" i="3" s="1"/>
  <c r="F4527" i="3"/>
  <c r="J4523" i="3"/>
  <c r="K4523" i="3" s="1"/>
  <c r="L4523" i="3" s="1"/>
  <c r="F4523" i="3"/>
  <c r="J4516" i="3"/>
  <c r="K4516" i="3" s="1"/>
  <c r="L4516" i="3" s="1"/>
  <c r="F4516" i="3"/>
  <c r="G4516" i="3" s="1"/>
  <c r="H4516" i="3" s="1"/>
  <c r="J4514" i="3"/>
  <c r="K4514" i="3" s="1"/>
  <c r="L4514" i="3" s="1"/>
  <c r="F4514" i="3"/>
  <c r="G4514" i="3" s="1"/>
  <c r="H4514" i="3" s="1"/>
  <c r="J4513" i="3"/>
  <c r="K4513" i="3" s="1"/>
  <c r="L4513" i="3" s="1"/>
  <c r="F4513" i="3"/>
  <c r="G4513" i="3" s="1"/>
  <c r="H4513" i="3" s="1"/>
  <c r="J4510" i="3"/>
  <c r="K4510" i="3" s="1"/>
  <c r="F4510" i="3"/>
  <c r="G4510" i="3" s="1"/>
  <c r="H4510" i="3" s="1"/>
  <c r="J4507" i="3"/>
  <c r="K4507" i="3" s="1"/>
  <c r="L4507" i="3" s="1"/>
  <c r="F4507" i="3"/>
  <c r="G4507" i="3" s="1"/>
  <c r="H4507" i="3" s="1"/>
  <c r="J4503" i="3"/>
  <c r="K4503" i="3" s="1"/>
  <c r="L4503" i="3" s="1"/>
  <c r="F4503" i="3"/>
  <c r="G4503" i="3" s="1"/>
  <c r="H4503" i="3" s="1"/>
  <c r="J4495" i="3"/>
  <c r="K4495" i="3" s="1"/>
  <c r="L4495" i="3" s="1"/>
  <c r="F4495" i="3"/>
  <c r="J4492" i="3"/>
  <c r="K4492" i="3" s="1"/>
  <c r="L4492" i="3" s="1"/>
  <c r="F4492" i="3"/>
  <c r="G4492" i="3" s="1"/>
  <c r="H4492" i="3" s="1"/>
  <c r="J4488" i="3"/>
  <c r="K4488" i="3" s="1"/>
  <c r="L4488" i="3" s="1"/>
  <c r="F4488" i="3"/>
  <c r="G4488" i="3" s="1"/>
  <c r="H4488" i="3" s="1"/>
  <c r="J4484" i="3"/>
  <c r="K4484" i="3" s="1"/>
  <c r="L4484" i="3" s="1"/>
  <c r="F4484" i="3"/>
  <c r="G4484" i="3" s="1"/>
  <c r="H4484" i="3" s="1"/>
  <c r="J4482" i="3"/>
  <c r="K4482" i="3" s="1"/>
  <c r="L4482" i="3" s="1"/>
  <c r="F4482" i="3"/>
  <c r="G4482" i="3" s="1"/>
  <c r="H4482" i="3" s="1"/>
  <c r="J4481" i="3"/>
  <c r="K4481" i="3" s="1"/>
  <c r="L4481" i="3" s="1"/>
  <c r="F4481" i="3"/>
  <c r="G4481" i="3" s="1"/>
  <c r="H4481" i="3" s="1"/>
  <c r="J4478" i="3"/>
  <c r="K4478" i="3" s="1"/>
  <c r="L4478" i="3" s="1"/>
  <c r="F4478" i="3"/>
  <c r="G4478" i="3" s="1"/>
  <c r="H4478" i="3" s="1"/>
  <c r="J4477" i="3"/>
  <c r="K4477" i="3" s="1"/>
  <c r="L4477" i="3" s="1"/>
  <c r="F4477" i="3"/>
  <c r="J4474" i="3"/>
  <c r="K4474" i="3" s="1"/>
  <c r="L4474" i="3" s="1"/>
  <c r="F4474" i="3"/>
  <c r="G4474" i="3" s="1"/>
  <c r="H4474" i="3" s="1"/>
  <c r="J4472" i="3"/>
  <c r="K4472" i="3" s="1"/>
  <c r="L4472" i="3" s="1"/>
  <c r="F4472" i="3"/>
  <c r="G4472" i="3" s="1"/>
  <c r="H4472" i="3" s="1"/>
  <c r="J4465" i="3"/>
  <c r="K4465" i="3" s="1"/>
  <c r="L4465" i="3" s="1"/>
  <c r="F4465" i="3"/>
  <c r="G4465" i="3" s="1"/>
  <c r="H4465" i="3" s="1"/>
  <c r="J4463" i="3"/>
  <c r="K4463" i="3" s="1"/>
  <c r="L4463" i="3" s="1"/>
  <c r="F4463" i="3"/>
  <c r="G4463" i="3" s="1"/>
  <c r="H4463" i="3" s="1"/>
  <c r="J4460" i="3"/>
  <c r="K4460" i="3" s="1"/>
  <c r="L4460" i="3" s="1"/>
  <c r="F4460" i="3"/>
  <c r="G4460" i="3" s="1"/>
  <c r="H4460" i="3" s="1"/>
  <c r="J4447" i="3"/>
  <c r="K4447" i="3" s="1"/>
  <c r="L4447" i="3" s="1"/>
  <c r="F4447" i="3"/>
  <c r="J4445" i="3"/>
  <c r="K4445" i="3" s="1"/>
  <c r="L4445" i="3" s="1"/>
  <c r="F4445" i="3"/>
  <c r="J4442" i="3"/>
  <c r="K4442" i="3" s="1"/>
  <c r="L4442" i="3" s="1"/>
  <c r="F4442" i="3"/>
  <c r="G4442" i="3" s="1"/>
  <c r="H4442" i="3" s="1"/>
  <c r="J4441" i="3"/>
  <c r="K4441" i="3" s="1"/>
  <c r="L4441" i="3" s="1"/>
  <c r="F4441" i="3"/>
  <c r="G4441" i="3" s="1"/>
  <c r="H4441" i="3" s="1"/>
  <c r="J4438" i="3"/>
  <c r="K4438" i="3" s="1"/>
  <c r="L4438" i="3" s="1"/>
  <c r="F4438" i="3"/>
  <c r="G4438" i="3" s="1"/>
  <c r="H4438" i="3" s="1"/>
  <c r="J4437" i="3"/>
  <c r="K4437" i="3" s="1"/>
  <c r="L4437" i="3" s="1"/>
  <c r="F4437" i="3"/>
  <c r="G4437" i="3" s="1"/>
  <c r="H4437" i="3" s="1"/>
  <c r="J4435" i="3"/>
  <c r="K4435" i="3" s="1"/>
  <c r="L4435" i="3" s="1"/>
  <c r="F4435" i="3"/>
  <c r="J4429" i="3"/>
  <c r="K4429" i="3" s="1"/>
  <c r="L4429" i="3" s="1"/>
  <c r="F4429" i="3"/>
  <c r="G4429" i="3" s="1"/>
  <c r="H4429" i="3" s="1"/>
  <c r="J4425" i="3"/>
  <c r="K4425" i="3" s="1"/>
  <c r="L4425" i="3" s="1"/>
  <c r="F4425" i="3"/>
  <c r="J4422" i="3"/>
  <c r="K4422" i="3" s="1"/>
  <c r="L4422" i="3" s="1"/>
  <c r="F4422" i="3"/>
  <c r="G4422" i="3" s="1"/>
  <c r="H4422" i="3" s="1"/>
  <c r="J4421" i="3"/>
  <c r="K4421" i="3" s="1"/>
  <c r="L4421" i="3" s="1"/>
  <c r="F4421" i="3"/>
  <c r="G4421" i="3" s="1"/>
  <c r="H4421" i="3" s="1"/>
  <c r="J4419" i="3"/>
  <c r="K4419" i="3" s="1"/>
  <c r="L4419" i="3" s="1"/>
  <c r="F4419" i="3"/>
  <c r="J4416" i="3"/>
  <c r="K4416" i="3" s="1"/>
  <c r="L4416" i="3" s="1"/>
  <c r="F4416" i="3"/>
  <c r="G4416" i="3" s="1"/>
  <c r="H4416" i="3" s="1"/>
  <c r="J4404" i="3"/>
  <c r="K4404" i="3" s="1"/>
  <c r="L4404" i="3" s="1"/>
  <c r="F4404" i="3"/>
  <c r="G4404" i="3" s="1"/>
  <c r="J4402" i="3"/>
  <c r="K4402" i="3" s="1"/>
  <c r="L4402" i="3" s="1"/>
  <c r="F4402" i="3"/>
  <c r="G4402" i="3" s="1"/>
  <c r="H4402" i="3" s="1"/>
  <c r="J4399" i="3"/>
  <c r="K4399" i="3" s="1"/>
  <c r="L4399" i="3" s="1"/>
  <c r="F4399" i="3"/>
  <c r="J4395" i="3"/>
  <c r="K4395" i="3" s="1"/>
  <c r="L4395" i="3" s="1"/>
  <c r="F4395" i="3"/>
  <c r="J4390" i="3"/>
  <c r="K4390" i="3" s="1"/>
  <c r="L4390" i="3" s="1"/>
  <c r="F4390" i="3"/>
  <c r="G4390" i="3" s="1"/>
  <c r="H4390" i="3" s="1"/>
  <c r="J4386" i="3"/>
  <c r="K4386" i="3" s="1"/>
  <c r="L4386" i="3" s="1"/>
  <c r="F4386" i="3"/>
  <c r="G4386" i="3" s="1"/>
  <c r="H4386" i="3" s="1"/>
  <c r="J4385" i="3"/>
  <c r="K4385" i="3" s="1"/>
  <c r="L4385" i="3" s="1"/>
  <c r="F4385" i="3"/>
  <c r="G4385" i="3" s="1"/>
  <c r="H4385" i="3" s="1"/>
  <c r="J4384" i="3"/>
  <c r="K4384" i="3" s="1"/>
  <c r="L4384" i="3" s="1"/>
  <c r="F4384" i="3"/>
  <c r="G4384" i="3" s="1"/>
  <c r="H4384" i="3" s="1"/>
  <c r="J4382" i="3"/>
  <c r="K4382" i="3" s="1"/>
  <c r="L4382" i="3" s="1"/>
  <c r="F4382" i="3"/>
  <c r="G4382" i="3" s="1"/>
  <c r="H4382" i="3" s="1"/>
  <c r="J4381" i="3"/>
  <c r="K4381" i="3" s="1"/>
  <c r="L4381" i="3" s="1"/>
  <c r="F4381" i="3"/>
  <c r="G4381" i="3" s="1"/>
  <c r="H4381" i="3" s="1"/>
  <c r="J4375" i="3"/>
  <c r="K4375" i="3" s="1"/>
  <c r="L4375" i="3" s="1"/>
  <c r="F4375" i="3"/>
  <c r="J4370" i="3"/>
  <c r="K4370" i="3" s="1"/>
  <c r="L4370" i="3" s="1"/>
  <c r="F4370" i="3"/>
  <c r="G4370" i="3" s="1"/>
  <c r="H4370" i="3" s="1"/>
  <c r="J4349" i="3"/>
  <c r="K4349" i="3" s="1"/>
  <c r="L4349" i="3" s="1"/>
  <c r="F4349" i="3"/>
  <c r="G4349" i="3" s="1"/>
  <c r="H4349" i="3" s="1"/>
  <c r="J4347" i="3"/>
  <c r="K4347" i="3" s="1"/>
  <c r="L4347" i="3" s="1"/>
  <c r="F4347" i="3"/>
  <c r="B4347" i="3"/>
  <c r="J4345" i="3"/>
  <c r="K4345" i="3" s="1"/>
  <c r="L4345" i="3" s="1"/>
  <c r="F4345" i="3"/>
  <c r="G4345" i="3" s="1"/>
  <c r="H4345" i="3" s="1"/>
  <c r="D4345" i="3"/>
  <c r="J4332" i="3"/>
  <c r="K4332" i="3" s="1"/>
  <c r="L4332" i="3" s="1"/>
  <c r="F4332" i="3"/>
  <c r="G4332" i="3" s="1"/>
  <c r="H4332" i="3" s="1"/>
  <c r="D4312" i="3"/>
  <c r="J4312" i="3"/>
  <c r="K4312" i="3" s="1"/>
  <c r="L4312" i="3" s="1"/>
  <c r="F4312" i="3"/>
  <c r="G4312" i="3" s="1"/>
  <c r="H4312" i="3" s="1"/>
  <c r="J4305" i="3"/>
  <c r="K4305" i="3" s="1"/>
  <c r="L4305" i="3" s="1"/>
  <c r="F4305" i="3"/>
  <c r="G4305" i="3" s="1"/>
  <c r="H4305" i="3" s="1"/>
  <c r="J4304" i="3"/>
  <c r="K4304" i="3" s="1"/>
  <c r="L4304" i="3" s="1"/>
  <c r="F4304" i="3"/>
  <c r="G4304" i="3" s="1"/>
  <c r="H4304" i="3" s="1"/>
  <c r="J4301" i="3"/>
  <c r="K4301" i="3" s="1"/>
  <c r="L4301" i="3" s="1"/>
  <c r="F4301" i="3"/>
  <c r="G4301" i="3" s="1"/>
  <c r="H4301" i="3" s="1"/>
  <c r="D4301" i="3"/>
  <c r="D4280" i="3"/>
  <c r="J4280" i="3"/>
  <c r="K4280" i="3" s="1"/>
  <c r="L4280" i="3" s="1"/>
  <c r="F4280" i="3"/>
  <c r="G4280" i="3" s="1"/>
  <c r="H4280" i="3" s="1"/>
  <c r="J4269" i="3"/>
  <c r="K4269" i="3" s="1"/>
  <c r="L4269" i="3" s="1"/>
  <c r="F4269" i="3"/>
  <c r="G4269" i="3" s="1"/>
  <c r="H4269" i="3" s="1"/>
  <c r="J4267" i="3"/>
  <c r="K4267" i="3" s="1"/>
  <c r="L4267" i="3" s="1"/>
  <c r="F4267" i="3"/>
  <c r="G4267" i="3" s="1"/>
  <c r="H4267" i="3" s="1"/>
  <c r="J4264" i="3"/>
  <c r="K4264" i="3" s="1"/>
  <c r="L4264" i="3" s="1"/>
  <c r="F4264" i="3"/>
  <c r="G4264" i="3" s="1"/>
  <c r="H4264" i="3" s="1"/>
  <c r="J4261" i="3"/>
  <c r="K4261" i="3" s="1"/>
  <c r="L4261" i="3" s="1"/>
  <c r="F4261" i="3"/>
  <c r="G4261" i="3" s="1"/>
  <c r="H4261" i="3" s="1"/>
  <c r="D4260" i="3"/>
  <c r="J4260" i="3"/>
  <c r="K4260" i="3" s="1"/>
  <c r="L4260" i="3" s="1"/>
  <c r="F4260" i="3"/>
  <c r="G4260" i="3" s="1"/>
  <c r="H4260" i="3" s="1"/>
  <c r="J4256" i="3"/>
  <c r="K4256" i="3" s="1"/>
  <c r="L4256" i="3" s="1"/>
  <c r="F4256" i="3"/>
  <c r="G4256" i="3" s="1"/>
  <c r="H4256" i="3" s="1"/>
  <c r="J4255" i="3"/>
  <c r="K4255" i="3" s="1"/>
  <c r="L4255" i="3" s="1"/>
  <c r="F4255" i="3"/>
  <c r="G4255" i="3" s="1"/>
  <c r="H4255" i="3" s="1"/>
  <c r="B4255" i="3"/>
  <c r="J4245" i="3"/>
  <c r="K4245" i="3" s="1"/>
  <c r="L4245" i="3" s="1"/>
  <c r="F4245" i="3"/>
  <c r="G4245" i="3" s="1"/>
  <c r="H4245" i="3" s="1"/>
  <c r="J4238" i="3"/>
  <c r="K4238" i="3" s="1"/>
  <c r="L4238" i="3" s="1"/>
  <c r="F4238" i="3"/>
  <c r="G4238" i="3" s="1"/>
  <c r="H4238" i="3" s="1"/>
  <c r="J4237" i="3"/>
  <c r="K4237" i="3" s="1"/>
  <c r="L4237" i="3" s="1"/>
  <c r="F4237" i="3"/>
  <c r="G4237" i="3" s="1"/>
  <c r="D4230" i="3"/>
  <c r="J4230" i="3"/>
  <c r="K4230" i="3" s="1"/>
  <c r="L4230" i="3" s="1"/>
  <c r="F4230" i="3"/>
  <c r="G4230" i="3" s="1"/>
  <c r="H4230" i="3" s="1"/>
  <c r="J4225" i="3"/>
  <c r="K4225" i="3" s="1"/>
  <c r="L4225" i="3" s="1"/>
  <c r="F4225" i="3"/>
  <c r="G4225" i="3" s="1"/>
  <c r="H4225" i="3" s="1"/>
  <c r="B4202" i="3"/>
  <c r="J4202" i="3"/>
  <c r="K4202" i="3" s="1"/>
  <c r="L4202" i="3" s="1"/>
  <c r="F4202" i="3"/>
  <c r="G4202" i="3" s="1"/>
  <c r="H4202" i="3" s="1"/>
  <c r="J4198" i="3"/>
  <c r="K4198" i="3" s="1"/>
  <c r="L4198" i="3" s="1"/>
  <c r="F4198" i="3"/>
  <c r="G4198" i="3" s="1"/>
  <c r="H4198" i="3" s="1"/>
  <c r="B4190" i="3"/>
  <c r="J4190" i="3"/>
  <c r="K4190" i="3" s="1"/>
  <c r="L4190" i="3" s="1"/>
  <c r="F4190" i="3"/>
  <c r="G4190" i="3" s="1"/>
  <c r="H4190" i="3" s="1"/>
  <c r="J4184" i="3"/>
  <c r="K4184" i="3" s="1"/>
  <c r="L4184" i="3" s="1"/>
  <c r="F4184" i="3"/>
  <c r="G4184" i="3" s="1"/>
  <c r="H4184" i="3" s="1"/>
  <c r="D4184" i="3"/>
  <c r="J4179" i="3"/>
  <c r="K4179" i="3" s="1"/>
  <c r="L4179" i="3" s="1"/>
  <c r="F4179" i="3"/>
  <c r="G4179" i="3" s="1"/>
  <c r="H4179" i="3" s="1"/>
  <c r="J4176" i="3"/>
  <c r="K4176" i="3" s="1"/>
  <c r="L4176" i="3" s="1"/>
  <c r="F4176" i="3"/>
  <c r="G4176" i="3" s="1"/>
  <c r="H4176" i="3" s="1"/>
  <c r="J4174" i="3"/>
  <c r="K4174" i="3" s="1"/>
  <c r="L4174" i="3" s="1"/>
  <c r="F4174" i="3"/>
  <c r="G4174" i="3" s="1"/>
  <c r="H4174" i="3" s="1"/>
  <c r="D4173" i="3"/>
  <c r="J4173" i="3"/>
  <c r="K4173" i="3" s="1"/>
  <c r="L4173" i="3" s="1"/>
  <c r="F4173" i="3"/>
  <c r="G4173" i="3" s="1"/>
  <c r="J4168" i="3"/>
  <c r="K4168" i="3" s="1"/>
  <c r="L4168" i="3" s="1"/>
  <c r="F4168" i="3"/>
  <c r="G4168" i="3" s="1"/>
  <c r="H4168" i="3" s="1"/>
  <c r="D4168" i="3"/>
  <c r="J4166" i="3"/>
  <c r="K4166" i="3" s="1"/>
  <c r="L4166" i="3" s="1"/>
  <c r="F4166" i="3"/>
  <c r="G4166" i="3" s="1"/>
  <c r="H4166" i="3" s="1"/>
  <c r="B4163" i="3"/>
  <c r="J4161" i="3"/>
  <c r="K4161" i="3" s="1"/>
  <c r="L4161" i="3" s="1"/>
  <c r="F4161" i="3"/>
  <c r="G4161" i="3" s="1"/>
  <c r="H4161" i="3" s="1"/>
  <c r="J4156" i="3"/>
  <c r="K4156" i="3" s="1"/>
  <c r="L4156" i="3" s="1"/>
  <c r="F4156" i="3"/>
  <c r="G4156" i="3" s="1"/>
  <c r="H4156" i="3" s="1"/>
  <c r="J4155" i="3"/>
  <c r="K4155" i="3" s="1"/>
  <c r="L4155" i="3" s="1"/>
  <c r="F4155" i="3"/>
  <c r="G4155" i="3" s="1"/>
  <c r="H4155" i="3" s="1"/>
  <c r="D4155" i="3"/>
  <c r="J4139" i="3"/>
  <c r="K4139" i="3" s="1"/>
  <c r="L4139" i="3" s="1"/>
  <c r="F4139" i="3"/>
  <c r="G4139" i="3" s="1"/>
  <c r="H4139" i="3" s="1"/>
  <c r="J4134" i="3"/>
  <c r="K4134" i="3" s="1"/>
  <c r="L4134" i="3" s="1"/>
  <c r="F4134" i="3"/>
  <c r="G4134" i="3" s="1"/>
  <c r="H4134" i="3" s="1"/>
  <c r="J4132" i="3"/>
  <c r="K4132" i="3" s="1"/>
  <c r="L4132" i="3" s="1"/>
  <c r="F4132" i="3"/>
  <c r="G4132" i="3" s="1"/>
  <c r="H4132" i="3" s="1"/>
  <c r="N4121" i="3"/>
  <c r="B4119" i="3"/>
  <c r="J4117" i="3"/>
  <c r="K4117" i="3" s="1"/>
  <c r="L4117" i="3" s="1"/>
  <c r="B4117" i="3"/>
  <c r="F4117" i="3"/>
  <c r="G4117" i="3" s="1"/>
  <c r="H4117" i="3" s="1"/>
  <c r="D4117" i="3"/>
  <c r="J4097" i="3"/>
  <c r="K4097" i="3" s="1"/>
  <c r="L4097" i="3" s="1"/>
  <c r="F4097" i="3"/>
  <c r="G4097" i="3" s="1"/>
  <c r="J4091" i="3"/>
  <c r="K4091" i="3" s="1"/>
  <c r="L4091" i="3" s="1"/>
  <c r="F4091" i="3"/>
  <c r="G4091" i="3" s="1"/>
  <c r="H4091" i="3" s="1"/>
  <c r="J4081" i="3"/>
  <c r="K4081" i="3" s="1"/>
  <c r="L4081" i="3" s="1"/>
  <c r="F4081" i="3"/>
  <c r="G4081" i="3" s="1"/>
  <c r="H4081" i="3" s="1"/>
  <c r="J4073" i="3"/>
  <c r="K4073" i="3" s="1"/>
  <c r="L4073" i="3" s="1"/>
  <c r="F4073" i="3"/>
  <c r="B4073" i="3"/>
  <c r="J4061" i="3"/>
  <c r="K4061" i="3" s="1"/>
  <c r="L4061" i="3" s="1"/>
  <c r="F4061" i="3"/>
  <c r="G4061" i="3" s="1"/>
  <c r="H4061" i="3" s="1"/>
  <c r="J4056" i="3"/>
  <c r="K4056" i="3" s="1"/>
  <c r="L4056" i="3" s="1"/>
  <c r="F4056" i="3"/>
  <c r="G4056" i="3" s="1"/>
  <c r="J4041" i="3"/>
  <c r="K4041" i="3" s="1"/>
  <c r="L4041" i="3" s="1"/>
  <c r="F4041" i="3"/>
  <c r="B4041" i="3"/>
  <c r="J4036" i="3"/>
  <c r="K4036" i="3" s="1"/>
  <c r="L4036" i="3" s="1"/>
  <c r="F4036" i="3"/>
  <c r="G4036" i="3" s="1"/>
  <c r="H4036" i="3" s="1"/>
  <c r="J4027" i="3"/>
  <c r="K4027" i="3" s="1"/>
  <c r="L4027" i="3" s="1"/>
  <c r="F4027" i="3"/>
  <c r="G4027" i="3" s="1"/>
  <c r="H4027" i="3" s="1"/>
  <c r="D4027" i="3"/>
  <c r="J4005" i="3"/>
  <c r="K4005" i="3" s="1"/>
  <c r="L4005" i="3" s="1"/>
  <c r="D4005" i="3"/>
  <c r="B4005" i="3"/>
  <c r="F4005" i="3"/>
  <c r="G4005" i="3" s="1"/>
  <c r="H4005" i="3" s="1"/>
  <c r="J3973" i="3"/>
  <c r="K3973" i="3" s="1"/>
  <c r="L3973" i="3" s="1"/>
  <c r="F3973" i="3"/>
  <c r="G3973" i="3" s="1"/>
  <c r="H3973" i="3" s="1"/>
  <c r="D3973" i="3"/>
  <c r="J3951" i="3"/>
  <c r="K3951" i="3" s="1"/>
  <c r="L3951" i="3" s="1"/>
  <c r="F3951" i="3"/>
  <c r="D3951" i="3"/>
  <c r="B3951" i="3"/>
  <c r="J3945" i="3"/>
  <c r="K3945" i="3" s="1"/>
  <c r="L3945" i="3" s="1"/>
  <c r="F3945" i="3"/>
  <c r="G3945" i="3" s="1"/>
  <c r="D3945" i="3"/>
  <c r="D3943" i="3"/>
  <c r="N3928" i="3"/>
  <c r="F3918" i="3"/>
  <c r="G3918" i="3" s="1"/>
  <c r="H3918" i="3" s="1"/>
  <c r="N3908" i="3"/>
  <c r="D3876" i="3"/>
  <c r="J3876" i="3"/>
  <c r="K3876" i="3" s="1"/>
  <c r="L3876" i="3" s="1"/>
  <c r="F3876" i="3"/>
  <c r="G3876" i="3" s="1"/>
  <c r="H3876" i="3" s="1"/>
  <c r="B3876" i="3"/>
  <c r="D3872" i="3"/>
  <c r="J3872" i="3"/>
  <c r="K3872" i="3" s="1"/>
  <c r="L3872" i="3" s="1"/>
  <c r="F3872" i="3"/>
  <c r="G3872" i="3" s="1"/>
  <c r="H3872" i="3" s="1"/>
  <c r="D3865" i="3"/>
  <c r="D3860" i="3"/>
  <c r="J3860" i="3"/>
  <c r="K3860" i="3" s="1"/>
  <c r="L3860" i="3" s="1"/>
  <c r="F3860" i="3"/>
  <c r="G3860" i="3" s="1"/>
  <c r="H3860" i="3" s="1"/>
  <c r="B3860" i="3"/>
  <c r="J3849" i="3"/>
  <c r="K3849" i="3" s="1"/>
  <c r="L3849" i="3" s="1"/>
  <c r="F3849" i="3"/>
  <c r="G3849" i="3" s="1"/>
  <c r="H3849" i="3" s="1"/>
  <c r="D3845" i="3"/>
  <c r="N3842" i="3"/>
  <c r="B3839" i="3"/>
  <c r="J3839" i="3"/>
  <c r="K3839" i="3" s="1"/>
  <c r="L3839" i="3" s="1"/>
  <c r="F3839" i="3"/>
  <c r="B3807" i="3"/>
  <c r="J3807" i="3"/>
  <c r="K3807" i="3" s="1"/>
  <c r="L3807" i="3" s="1"/>
  <c r="F3807" i="3"/>
  <c r="N3803" i="3"/>
  <c r="J3792" i="3"/>
  <c r="K3792" i="3" s="1"/>
  <c r="L3792" i="3" s="1"/>
  <c r="F3792" i="3"/>
  <c r="G3792" i="3" s="1"/>
  <c r="H3792" i="3" s="1"/>
  <c r="N3792" i="3"/>
  <c r="N3784" i="3"/>
  <c r="D3769" i="3"/>
  <c r="D3764" i="3"/>
  <c r="J3764" i="3"/>
  <c r="K3764" i="3" s="1"/>
  <c r="L3764" i="3" s="1"/>
  <c r="F3764" i="3"/>
  <c r="G3764" i="3" s="1"/>
  <c r="H3764" i="3" s="1"/>
  <c r="B3764" i="3"/>
  <c r="B3759" i="3"/>
  <c r="J3759" i="3"/>
  <c r="K3759" i="3" s="1"/>
  <c r="L3759" i="3" s="1"/>
  <c r="F3759" i="3"/>
  <c r="D3752" i="3"/>
  <c r="J3752" i="3"/>
  <c r="K3752" i="3" s="1"/>
  <c r="L3752" i="3" s="1"/>
  <c r="F3752" i="3"/>
  <c r="G3752" i="3" s="1"/>
  <c r="H3752" i="3" s="1"/>
  <c r="B3752" i="3"/>
  <c r="J3749" i="3"/>
  <c r="K3749" i="3" s="1"/>
  <c r="L3749" i="3" s="1"/>
  <c r="F3749" i="3"/>
  <c r="G3749" i="3" s="1"/>
  <c r="H3749" i="3" s="1"/>
  <c r="D3749" i="3"/>
  <c r="J3739" i="3"/>
  <c r="K3739" i="3" s="1"/>
  <c r="L3739" i="3" s="1"/>
  <c r="F3739" i="3"/>
  <c r="B3739" i="3"/>
  <c r="D3718" i="3"/>
  <c r="J3707" i="3"/>
  <c r="K3707" i="3" s="1"/>
  <c r="L3707" i="3" s="1"/>
  <c r="F3707" i="3"/>
  <c r="B3707" i="3"/>
  <c r="D3700" i="3"/>
  <c r="J3700" i="3"/>
  <c r="K3700" i="3" s="1"/>
  <c r="L3700" i="3" s="1"/>
  <c r="F3700" i="3"/>
  <c r="G3700" i="3" s="1"/>
  <c r="H3700" i="3" s="1"/>
  <c r="B3700" i="3"/>
  <c r="B3695" i="3"/>
  <c r="J3695" i="3"/>
  <c r="K3695" i="3" s="1"/>
  <c r="L3695" i="3" s="1"/>
  <c r="F3695" i="3"/>
  <c r="J3689" i="3"/>
  <c r="K3689" i="3" s="1"/>
  <c r="L3689" i="3" s="1"/>
  <c r="F3689" i="3"/>
  <c r="G3689" i="3" s="1"/>
  <c r="H3689" i="3" s="1"/>
  <c r="D3689" i="3"/>
  <c r="J3687" i="3"/>
  <c r="K3687" i="3" s="1"/>
  <c r="L3687" i="3" s="1"/>
  <c r="F3687" i="3"/>
  <c r="B3687" i="3"/>
  <c r="J3675" i="3"/>
  <c r="K3675" i="3" s="1"/>
  <c r="L3675" i="3" s="1"/>
  <c r="F3675" i="3"/>
  <c r="B3675" i="3"/>
  <c r="J3674" i="3"/>
  <c r="K3674" i="3" s="1"/>
  <c r="L3674" i="3" s="1"/>
  <c r="F3674" i="3"/>
  <c r="G3674" i="3" s="1"/>
  <c r="H3674" i="3" s="1"/>
  <c r="D3674" i="3"/>
  <c r="N3664" i="3"/>
  <c r="J3661" i="3"/>
  <c r="K3661" i="3" s="1"/>
  <c r="L3661" i="3" s="1"/>
  <c r="F3661" i="3"/>
  <c r="G3661" i="3" s="1"/>
  <c r="H3661" i="3" s="1"/>
  <c r="J3647" i="3"/>
  <c r="K3647" i="3" s="1"/>
  <c r="L3647" i="3" s="1"/>
  <c r="F3647" i="3"/>
  <c r="B3647" i="3"/>
  <c r="N3640" i="3"/>
  <c r="J3631" i="3"/>
  <c r="K3631" i="3" s="1"/>
  <c r="L3631" i="3" s="1"/>
  <c r="F3631" i="3"/>
  <c r="B3631" i="3"/>
  <c r="F3621" i="3"/>
  <c r="G3621" i="3" s="1"/>
  <c r="J3618" i="3"/>
  <c r="K3618" i="3" s="1"/>
  <c r="L3618" i="3" s="1"/>
  <c r="F3618" i="3"/>
  <c r="G3618" i="3" s="1"/>
  <c r="H3618" i="3" s="1"/>
  <c r="D3618" i="3"/>
  <c r="D3617" i="3"/>
  <c r="J3606" i="3"/>
  <c r="K3606" i="3" s="1"/>
  <c r="L3606" i="3" s="1"/>
  <c r="F3606" i="3"/>
  <c r="G3606" i="3" s="1"/>
  <c r="H3606" i="3" s="1"/>
  <c r="D3606" i="3"/>
  <c r="J3602" i="3"/>
  <c r="K3602" i="3" s="1"/>
  <c r="L3602" i="3" s="1"/>
  <c r="F3602" i="3"/>
  <c r="G3602" i="3" s="1"/>
  <c r="H3602" i="3" s="1"/>
  <c r="D3602" i="3"/>
  <c r="D3601" i="3"/>
  <c r="J3593" i="3"/>
  <c r="K3593" i="3" s="1"/>
  <c r="L3593" i="3" s="1"/>
  <c r="F3593" i="3"/>
  <c r="G3593" i="3" s="1"/>
  <c r="H3593" i="3" s="1"/>
  <c r="D3593" i="3"/>
  <c r="J3583" i="3"/>
  <c r="K3583" i="3" s="1"/>
  <c r="L3583" i="3" s="1"/>
  <c r="F3583" i="3"/>
  <c r="B3583" i="3"/>
  <c r="N3581" i="3"/>
  <c r="J3569" i="3"/>
  <c r="K3569" i="3" s="1"/>
  <c r="L3569" i="3" s="1"/>
  <c r="F3569" i="3"/>
  <c r="G3569" i="3" s="1"/>
  <c r="H3569" i="3" s="1"/>
  <c r="D3569" i="3"/>
  <c r="J3567" i="3"/>
  <c r="K3567" i="3" s="1"/>
  <c r="L3567" i="3" s="1"/>
  <c r="F3567" i="3"/>
  <c r="N3550" i="3"/>
  <c r="D3550" i="3"/>
  <c r="J3549" i="3"/>
  <c r="K3549" i="3" s="1"/>
  <c r="L3549" i="3" s="1"/>
  <c r="F3549" i="3"/>
  <c r="G3549" i="3" s="1"/>
  <c r="H3549" i="3" s="1"/>
  <c r="D3549" i="3"/>
  <c r="J3547" i="3"/>
  <c r="K3547" i="3" s="1"/>
  <c r="L3547" i="3" s="1"/>
  <c r="F3547" i="3"/>
  <c r="G3547" i="3" s="1"/>
  <c r="H3547" i="3" s="1"/>
  <c r="D3507" i="3"/>
  <c r="J3507" i="3"/>
  <c r="K3507" i="3" s="1"/>
  <c r="L3507" i="3" s="1"/>
  <c r="F3507" i="3"/>
  <c r="G3507" i="3" s="1"/>
  <c r="H3507" i="3" s="1"/>
  <c r="J3501" i="3"/>
  <c r="K3501" i="3" s="1"/>
  <c r="L3501" i="3" s="1"/>
  <c r="F3501" i="3"/>
  <c r="G3501" i="3" s="1"/>
  <c r="H3501" i="3" s="1"/>
  <c r="D3501" i="3"/>
  <c r="N3501" i="3"/>
  <c r="N3495" i="3"/>
  <c r="J3491" i="3"/>
  <c r="K3491" i="3" s="1"/>
  <c r="L3491" i="3" s="1"/>
  <c r="F3491" i="3"/>
  <c r="G3491" i="3" s="1"/>
  <c r="H3491" i="3" s="1"/>
  <c r="J3467" i="3"/>
  <c r="K3467" i="3" s="1"/>
  <c r="L3467" i="3" s="1"/>
  <c r="F3467" i="3"/>
  <c r="G3467" i="3" s="1"/>
  <c r="H3467" i="3" s="1"/>
  <c r="F3427" i="3"/>
  <c r="G3427" i="3" s="1"/>
  <c r="H3427" i="3" s="1"/>
  <c r="J3424" i="3"/>
  <c r="K3424" i="3" s="1"/>
  <c r="L3424" i="3" s="1"/>
  <c r="F3424" i="3"/>
  <c r="G3424" i="3" s="1"/>
  <c r="H3424" i="3" s="1"/>
  <c r="D3424" i="3"/>
  <c r="J3390" i="3"/>
  <c r="K3390" i="3" s="1"/>
  <c r="L3390" i="3" s="1"/>
  <c r="F3390" i="3"/>
  <c r="G3390" i="3" s="1"/>
  <c r="H3390" i="3" s="1"/>
  <c r="B3390" i="3"/>
  <c r="D5000" i="3"/>
  <c r="D4996" i="3"/>
  <c r="D4992" i="3"/>
  <c r="D4988" i="3"/>
  <c r="D4984" i="3"/>
  <c r="D4980" i="3"/>
  <c r="D4976" i="3"/>
  <c r="D4972" i="3"/>
  <c r="D4968" i="3"/>
  <c r="D4964" i="3"/>
  <c r="D4960" i="3"/>
  <c r="D4956" i="3"/>
  <c r="D4952" i="3"/>
  <c r="D4948" i="3"/>
  <c r="D4944" i="3"/>
  <c r="D4940" i="3"/>
  <c r="D4936" i="3"/>
  <c r="D4932" i="3"/>
  <c r="D4928" i="3"/>
  <c r="D4924" i="3"/>
  <c r="D4920" i="3"/>
  <c r="D4916" i="3"/>
  <c r="D4912" i="3"/>
  <c r="D4908" i="3"/>
  <c r="D4904" i="3"/>
  <c r="D4900" i="3"/>
  <c r="D4896" i="3"/>
  <c r="D4892" i="3"/>
  <c r="D4888" i="3"/>
  <c r="D4884" i="3"/>
  <c r="D4880" i="3"/>
  <c r="D4876" i="3"/>
  <c r="D4872" i="3"/>
  <c r="D4868" i="3"/>
  <c r="D4864" i="3"/>
  <c r="D4860" i="3"/>
  <c r="D4856" i="3"/>
  <c r="D4852" i="3"/>
  <c r="D4848" i="3"/>
  <c r="D4844" i="3"/>
  <c r="D4840" i="3"/>
  <c r="D4836" i="3"/>
  <c r="D4832" i="3"/>
  <c r="D4828" i="3"/>
  <c r="D4824" i="3"/>
  <c r="D4820" i="3"/>
  <c r="D4816" i="3"/>
  <c r="D4812" i="3"/>
  <c r="D4808" i="3"/>
  <c r="D4804" i="3"/>
  <c r="D4800" i="3"/>
  <c r="D4796" i="3"/>
  <c r="D4792" i="3"/>
  <c r="D4788" i="3"/>
  <c r="D4784" i="3"/>
  <c r="D4780" i="3"/>
  <c r="D4776" i="3"/>
  <c r="D4772" i="3"/>
  <c r="D4768" i="3"/>
  <c r="D4764" i="3"/>
  <c r="D4760" i="3"/>
  <c r="D4756" i="3"/>
  <c r="D4752" i="3"/>
  <c r="D4748" i="3"/>
  <c r="D4744" i="3"/>
  <c r="D4740" i="3"/>
  <c r="D4736" i="3"/>
  <c r="D4732" i="3"/>
  <c r="D4728" i="3"/>
  <c r="B4726" i="3"/>
  <c r="N4723" i="3"/>
  <c r="J4723" i="3"/>
  <c r="K4723" i="3" s="1"/>
  <c r="L4723" i="3" s="1"/>
  <c r="F4723" i="3"/>
  <c r="G4723" i="3" s="1"/>
  <c r="H4723" i="3" s="1"/>
  <c r="J4722" i="3"/>
  <c r="K4722" i="3" s="1"/>
  <c r="L4722" i="3" s="1"/>
  <c r="F4722" i="3"/>
  <c r="G4722" i="3" s="1"/>
  <c r="H4722" i="3" s="1"/>
  <c r="N4720" i="3"/>
  <c r="B4720" i="3"/>
  <c r="D4718" i="3"/>
  <c r="N4717" i="3"/>
  <c r="B4717" i="3"/>
  <c r="J4717" i="3"/>
  <c r="K4717" i="3" s="1"/>
  <c r="L4717" i="3" s="1"/>
  <c r="F4717" i="3"/>
  <c r="G4717" i="3" s="1"/>
  <c r="H4717" i="3" s="1"/>
  <c r="J4716" i="3"/>
  <c r="K4716" i="3" s="1"/>
  <c r="L4716" i="3" s="1"/>
  <c r="F4716" i="3"/>
  <c r="G4716" i="3" s="1"/>
  <c r="H4716" i="3" s="1"/>
  <c r="D4712" i="3"/>
  <c r="B4710" i="3"/>
  <c r="N4707" i="3"/>
  <c r="J4707" i="3"/>
  <c r="K4707" i="3" s="1"/>
  <c r="L4707" i="3" s="1"/>
  <c r="F4707" i="3"/>
  <c r="G4707" i="3" s="1"/>
  <c r="H4707" i="3" s="1"/>
  <c r="J4706" i="3"/>
  <c r="K4706" i="3" s="1"/>
  <c r="L4706" i="3" s="1"/>
  <c r="F4706" i="3"/>
  <c r="G4706" i="3" s="1"/>
  <c r="H4706" i="3" s="1"/>
  <c r="N4704" i="3"/>
  <c r="B4704" i="3"/>
  <c r="D4702" i="3"/>
  <c r="N4701" i="3"/>
  <c r="B4701" i="3"/>
  <c r="J4701" i="3"/>
  <c r="K4701" i="3" s="1"/>
  <c r="L4701" i="3" s="1"/>
  <c r="F4701" i="3"/>
  <c r="G4701" i="3" s="1"/>
  <c r="J4700" i="3"/>
  <c r="K4700" i="3" s="1"/>
  <c r="L4700" i="3" s="1"/>
  <c r="F4700" i="3"/>
  <c r="G4700" i="3" s="1"/>
  <c r="H4700" i="3" s="1"/>
  <c r="D4696" i="3"/>
  <c r="B4694" i="3"/>
  <c r="N4691" i="3"/>
  <c r="J4691" i="3"/>
  <c r="K4691" i="3" s="1"/>
  <c r="L4691" i="3" s="1"/>
  <c r="F4691" i="3"/>
  <c r="G4691" i="3" s="1"/>
  <c r="H4691" i="3" s="1"/>
  <c r="J4690" i="3"/>
  <c r="K4690" i="3" s="1"/>
  <c r="L4690" i="3" s="1"/>
  <c r="F4690" i="3"/>
  <c r="G4690" i="3" s="1"/>
  <c r="H4690" i="3" s="1"/>
  <c r="N4688" i="3"/>
  <c r="B4688" i="3"/>
  <c r="D4686" i="3"/>
  <c r="N4685" i="3"/>
  <c r="B4685" i="3"/>
  <c r="J4685" i="3"/>
  <c r="K4685" i="3" s="1"/>
  <c r="L4685" i="3" s="1"/>
  <c r="F4685" i="3"/>
  <c r="G4685" i="3" s="1"/>
  <c r="H4685" i="3" s="1"/>
  <c r="J4684" i="3"/>
  <c r="K4684" i="3" s="1"/>
  <c r="L4684" i="3" s="1"/>
  <c r="F4684" i="3"/>
  <c r="G4684" i="3" s="1"/>
  <c r="H4684" i="3" s="1"/>
  <c r="D4680" i="3"/>
  <c r="B4678" i="3"/>
  <c r="N4675" i="3"/>
  <c r="J4675" i="3"/>
  <c r="K4675" i="3" s="1"/>
  <c r="L4675" i="3" s="1"/>
  <c r="F4675" i="3"/>
  <c r="G4675" i="3" s="1"/>
  <c r="H4675" i="3" s="1"/>
  <c r="J4674" i="3"/>
  <c r="K4674" i="3" s="1"/>
  <c r="L4674" i="3" s="1"/>
  <c r="F4674" i="3"/>
  <c r="G4674" i="3" s="1"/>
  <c r="H4674" i="3" s="1"/>
  <c r="N4672" i="3"/>
  <c r="B4672" i="3"/>
  <c r="D4670" i="3"/>
  <c r="N4669" i="3"/>
  <c r="B4669" i="3"/>
  <c r="J4669" i="3"/>
  <c r="K4669" i="3" s="1"/>
  <c r="L4669" i="3" s="1"/>
  <c r="F4669" i="3"/>
  <c r="G4669" i="3" s="1"/>
  <c r="H4669" i="3" s="1"/>
  <c r="J4668" i="3"/>
  <c r="K4668" i="3" s="1"/>
  <c r="L4668" i="3" s="1"/>
  <c r="F4668" i="3"/>
  <c r="G4668" i="3" s="1"/>
  <c r="H4668" i="3" s="1"/>
  <c r="D4664" i="3"/>
  <c r="B4662" i="3"/>
  <c r="N4659" i="3"/>
  <c r="J4659" i="3"/>
  <c r="K4659" i="3" s="1"/>
  <c r="L4659" i="3" s="1"/>
  <c r="F4659" i="3"/>
  <c r="G4659" i="3" s="1"/>
  <c r="H4659" i="3" s="1"/>
  <c r="J4658" i="3"/>
  <c r="K4658" i="3" s="1"/>
  <c r="L4658" i="3" s="1"/>
  <c r="F4658" i="3"/>
  <c r="G4658" i="3" s="1"/>
  <c r="H4658" i="3" s="1"/>
  <c r="N4655" i="3"/>
  <c r="B4655" i="3"/>
  <c r="J4653" i="3"/>
  <c r="K4653" i="3" s="1"/>
  <c r="L4653" i="3" s="1"/>
  <c r="F4653" i="3"/>
  <c r="G4653" i="3" s="1"/>
  <c r="H4653" i="3" s="1"/>
  <c r="D4652" i="3"/>
  <c r="B4647" i="3"/>
  <c r="J4646" i="3"/>
  <c r="K4646" i="3" s="1"/>
  <c r="L4646" i="3" s="1"/>
  <c r="F4646" i="3"/>
  <c r="G4646" i="3" s="1"/>
  <c r="N4644" i="3"/>
  <c r="B4644" i="3"/>
  <c r="B4642" i="3"/>
  <c r="N4638" i="3"/>
  <c r="J4638" i="3"/>
  <c r="K4638" i="3" s="1"/>
  <c r="L4638" i="3" s="1"/>
  <c r="F4638" i="3"/>
  <c r="G4638" i="3" s="1"/>
  <c r="H4638" i="3" s="1"/>
  <c r="J4636" i="3"/>
  <c r="K4636" i="3" s="1"/>
  <c r="L4636" i="3" s="1"/>
  <c r="F4636" i="3"/>
  <c r="G4636" i="3" s="1"/>
  <c r="H4636" i="3" s="1"/>
  <c r="J4634" i="3"/>
  <c r="K4634" i="3" s="1"/>
  <c r="L4634" i="3" s="1"/>
  <c r="F4634" i="3"/>
  <c r="G4634" i="3" s="1"/>
  <c r="H4634" i="3" s="1"/>
  <c r="D4626" i="3"/>
  <c r="D4623" i="3"/>
  <c r="J4623" i="3"/>
  <c r="K4623" i="3" s="1"/>
  <c r="L4623" i="3" s="1"/>
  <c r="F4623" i="3"/>
  <c r="G4623" i="3" s="1"/>
  <c r="H4623" i="3" s="1"/>
  <c r="J4621" i="3"/>
  <c r="K4621" i="3" s="1"/>
  <c r="L4621" i="3" s="1"/>
  <c r="F4621" i="3"/>
  <c r="G4621" i="3" s="1"/>
  <c r="H4621" i="3" s="1"/>
  <c r="D4620" i="3"/>
  <c r="D4618" i="3"/>
  <c r="N4615" i="3"/>
  <c r="B4615" i="3"/>
  <c r="J4613" i="3"/>
  <c r="K4613" i="3" s="1"/>
  <c r="L4613" i="3" s="1"/>
  <c r="F4613" i="3"/>
  <c r="G4613" i="3" s="1"/>
  <c r="H4613" i="3" s="1"/>
  <c r="J4612" i="3"/>
  <c r="K4612" i="3" s="1"/>
  <c r="L4612" i="3" s="1"/>
  <c r="F4612" i="3"/>
  <c r="G4612" i="3" s="1"/>
  <c r="H4612" i="3" s="1"/>
  <c r="B4611" i="3"/>
  <c r="J4611" i="3"/>
  <c r="K4611" i="3" s="1"/>
  <c r="L4611" i="3" s="1"/>
  <c r="F4611" i="3"/>
  <c r="G4611" i="3" s="1"/>
  <c r="H4611" i="3" s="1"/>
  <c r="N4610" i="3"/>
  <c r="B4610" i="3"/>
  <c r="B4602" i="3"/>
  <c r="N4601" i="3"/>
  <c r="J4601" i="3"/>
  <c r="K4601" i="3" s="1"/>
  <c r="L4601" i="3" s="1"/>
  <c r="F4601" i="3"/>
  <c r="G4601" i="3" s="1"/>
  <c r="H4601" i="3" s="1"/>
  <c r="J4600" i="3"/>
  <c r="K4600" i="3" s="1"/>
  <c r="L4600" i="3" s="1"/>
  <c r="F4600" i="3"/>
  <c r="G4600" i="3" s="1"/>
  <c r="J4592" i="3"/>
  <c r="K4592" i="3" s="1"/>
  <c r="L4592" i="3" s="1"/>
  <c r="F4592" i="3"/>
  <c r="G4592" i="3" s="1"/>
  <c r="H4592" i="3" s="1"/>
  <c r="N4588" i="3"/>
  <c r="J4588" i="3"/>
  <c r="K4588" i="3" s="1"/>
  <c r="L4588" i="3" s="1"/>
  <c r="F4588" i="3"/>
  <c r="G4588" i="3" s="1"/>
  <c r="H4588" i="3" s="1"/>
  <c r="N4587" i="3"/>
  <c r="B4586" i="3"/>
  <c r="N4585" i="3"/>
  <c r="J4585" i="3"/>
  <c r="K4585" i="3" s="1"/>
  <c r="L4585" i="3" s="1"/>
  <c r="F4585" i="3"/>
  <c r="G4585" i="3" s="1"/>
  <c r="H4585" i="3" s="1"/>
  <c r="J4580" i="3"/>
  <c r="K4580" i="3" s="1"/>
  <c r="L4580" i="3" s="1"/>
  <c r="F4580" i="3"/>
  <c r="G4580" i="3" s="1"/>
  <c r="D4579" i="3"/>
  <c r="J4579" i="3"/>
  <c r="K4579" i="3" s="1"/>
  <c r="L4579" i="3" s="1"/>
  <c r="F4579" i="3"/>
  <c r="N4578" i="3"/>
  <c r="J4576" i="3"/>
  <c r="K4576" i="3" s="1"/>
  <c r="L4576" i="3" s="1"/>
  <c r="F4576" i="3"/>
  <c r="G4576" i="3" s="1"/>
  <c r="H4576" i="3" s="1"/>
  <c r="J4574" i="3"/>
  <c r="K4574" i="3" s="1"/>
  <c r="L4574" i="3" s="1"/>
  <c r="F4574" i="3"/>
  <c r="G4574" i="3" s="1"/>
  <c r="H4574" i="3" s="1"/>
  <c r="N4569" i="3"/>
  <c r="J4569" i="3"/>
  <c r="K4569" i="3" s="1"/>
  <c r="L4569" i="3" s="1"/>
  <c r="F4569" i="3"/>
  <c r="G4569" i="3" s="1"/>
  <c r="H4569" i="3" s="1"/>
  <c r="D4568" i="3"/>
  <c r="J4567" i="3"/>
  <c r="K4567" i="3" s="1"/>
  <c r="L4567" i="3" s="1"/>
  <c r="F4567" i="3"/>
  <c r="G4567" i="3" s="1"/>
  <c r="H4567" i="3" s="1"/>
  <c r="J4566" i="3"/>
  <c r="K4566" i="3" s="1"/>
  <c r="L4566" i="3" s="1"/>
  <c r="F4566" i="3"/>
  <c r="G4566" i="3" s="1"/>
  <c r="H4566" i="3" s="1"/>
  <c r="B4565" i="3"/>
  <c r="J4562" i="3"/>
  <c r="K4562" i="3" s="1"/>
  <c r="L4562" i="3" s="1"/>
  <c r="F4562" i="3"/>
  <c r="G4562" i="3" s="1"/>
  <c r="H4562" i="3" s="1"/>
  <c r="B4561" i="3"/>
  <c r="J4557" i="3"/>
  <c r="K4557" i="3" s="1"/>
  <c r="L4557" i="3" s="1"/>
  <c r="F4557" i="3"/>
  <c r="N4556" i="3"/>
  <c r="D4556" i="3"/>
  <c r="J4556" i="3"/>
  <c r="K4556" i="3" s="1"/>
  <c r="L4556" i="3" s="1"/>
  <c r="F4556" i="3"/>
  <c r="G4556" i="3" s="1"/>
  <c r="H4556" i="3" s="1"/>
  <c r="J4555" i="3"/>
  <c r="K4555" i="3" s="1"/>
  <c r="L4555" i="3" s="1"/>
  <c r="F4555" i="3"/>
  <c r="G4555" i="3" s="1"/>
  <c r="H4555" i="3" s="1"/>
  <c r="B4554" i="3"/>
  <c r="N4545" i="3"/>
  <c r="J4543" i="3"/>
  <c r="K4543" i="3" s="1"/>
  <c r="L4543" i="3" s="1"/>
  <c r="F4543" i="3"/>
  <c r="J4541" i="3"/>
  <c r="K4541" i="3" s="1"/>
  <c r="L4541" i="3" s="1"/>
  <c r="F4541" i="3"/>
  <c r="G4541" i="3" s="1"/>
  <c r="H4541" i="3" s="1"/>
  <c r="N4540" i="3"/>
  <c r="D4540" i="3"/>
  <c r="J4540" i="3"/>
  <c r="K4540" i="3" s="1"/>
  <c r="L4540" i="3" s="1"/>
  <c r="F4540" i="3"/>
  <c r="G4540" i="3" s="1"/>
  <c r="H4540" i="3" s="1"/>
  <c r="J4539" i="3"/>
  <c r="K4539" i="3" s="1"/>
  <c r="L4539" i="3" s="1"/>
  <c r="F4539" i="3"/>
  <c r="G4539" i="3" s="1"/>
  <c r="H4539" i="3" s="1"/>
  <c r="B4538" i="3"/>
  <c r="B4537" i="3"/>
  <c r="N4536" i="3"/>
  <c r="J4536" i="3"/>
  <c r="K4536" i="3" s="1"/>
  <c r="L4536" i="3" s="1"/>
  <c r="F4536" i="3"/>
  <c r="G4536" i="3" s="1"/>
  <c r="H4536" i="3" s="1"/>
  <c r="B4533" i="3"/>
  <c r="B4531" i="3"/>
  <c r="D4529" i="3"/>
  <c r="J4528" i="3"/>
  <c r="K4528" i="3" s="1"/>
  <c r="L4528" i="3" s="1"/>
  <c r="F4528" i="3"/>
  <c r="G4528" i="3" s="1"/>
  <c r="H4528" i="3" s="1"/>
  <c r="D4527" i="3"/>
  <c r="J4526" i="3"/>
  <c r="K4526" i="3" s="1"/>
  <c r="L4526" i="3" s="1"/>
  <c r="F4526" i="3"/>
  <c r="G4526" i="3" s="1"/>
  <c r="H4526" i="3" s="1"/>
  <c r="N4525" i="3"/>
  <c r="B4525" i="3"/>
  <c r="J4524" i="3"/>
  <c r="K4524" i="3" s="1"/>
  <c r="L4524" i="3" s="1"/>
  <c r="F4524" i="3"/>
  <c r="G4524" i="3" s="1"/>
  <c r="D4523" i="3"/>
  <c r="B4521" i="3"/>
  <c r="N4520" i="3"/>
  <c r="J4520" i="3"/>
  <c r="K4520" i="3" s="1"/>
  <c r="L4520" i="3" s="1"/>
  <c r="F4520" i="3"/>
  <c r="G4520" i="3" s="1"/>
  <c r="H4520" i="3" s="1"/>
  <c r="B4517" i="3"/>
  <c r="B4515" i="3"/>
  <c r="D4513" i="3"/>
  <c r="J4512" i="3"/>
  <c r="K4512" i="3" s="1"/>
  <c r="L4512" i="3" s="1"/>
  <c r="F4512" i="3"/>
  <c r="G4512" i="3" s="1"/>
  <c r="H4512" i="3" s="1"/>
  <c r="N4507" i="3"/>
  <c r="D4507" i="3"/>
  <c r="N4503" i="3"/>
  <c r="D4503" i="3"/>
  <c r="N4500" i="3"/>
  <c r="J4500" i="3"/>
  <c r="K4500" i="3" s="1"/>
  <c r="L4500" i="3" s="1"/>
  <c r="F4500" i="3"/>
  <c r="G4500" i="3" s="1"/>
  <c r="H4500" i="3" s="1"/>
  <c r="N4498" i="3"/>
  <c r="J4498" i="3"/>
  <c r="K4498" i="3" s="1"/>
  <c r="L4498" i="3" s="1"/>
  <c r="F4498" i="3"/>
  <c r="G4498" i="3" s="1"/>
  <c r="H4498" i="3" s="1"/>
  <c r="J4497" i="3"/>
  <c r="K4497" i="3" s="1"/>
  <c r="L4497" i="3" s="1"/>
  <c r="F4497" i="3"/>
  <c r="G4497" i="3" s="1"/>
  <c r="H4497" i="3" s="1"/>
  <c r="N4495" i="3"/>
  <c r="D4495" i="3"/>
  <c r="J4494" i="3"/>
  <c r="K4494" i="3" s="1"/>
  <c r="L4494" i="3" s="1"/>
  <c r="F4494" i="3"/>
  <c r="G4494" i="3" s="1"/>
  <c r="H4494" i="3" s="1"/>
  <c r="J4493" i="3"/>
  <c r="K4493" i="3" s="1"/>
  <c r="L4493" i="3" s="1"/>
  <c r="F4493" i="3"/>
  <c r="G4493" i="3" s="1"/>
  <c r="H4493" i="3" s="1"/>
  <c r="B4491" i="3"/>
  <c r="J4490" i="3"/>
  <c r="K4490" i="3" s="1"/>
  <c r="L4490" i="3" s="1"/>
  <c r="F4490" i="3"/>
  <c r="G4490" i="3" s="1"/>
  <c r="H4490" i="3" s="1"/>
  <c r="J4489" i="3"/>
  <c r="K4489" i="3" s="1"/>
  <c r="L4489" i="3" s="1"/>
  <c r="F4489" i="3"/>
  <c r="B4487" i="3"/>
  <c r="N4486" i="3"/>
  <c r="J4486" i="3"/>
  <c r="K4486" i="3" s="1"/>
  <c r="L4486" i="3" s="1"/>
  <c r="F4486" i="3"/>
  <c r="G4486" i="3" s="1"/>
  <c r="H4486" i="3" s="1"/>
  <c r="N4485" i="3"/>
  <c r="B4485" i="3"/>
  <c r="B4483" i="3"/>
  <c r="D4481" i="3"/>
  <c r="J4480" i="3"/>
  <c r="K4480" i="3" s="1"/>
  <c r="L4480" i="3" s="1"/>
  <c r="F4480" i="3"/>
  <c r="G4480" i="3" s="1"/>
  <c r="H4480" i="3" s="1"/>
  <c r="D4477" i="3"/>
  <c r="J4475" i="3"/>
  <c r="K4475" i="3" s="1"/>
  <c r="L4475" i="3" s="1"/>
  <c r="F4475" i="3"/>
  <c r="J4473" i="3"/>
  <c r="K4473" i="3" s="1"/>
  <c r="L4473" i="3" s="1"/>
  <c r="F4473" i="3"/>
  <c r="G4473" i="3" s="1"/>
  <c r="H4473" i="3" s="1"/>
  <c r="B4471" i="3"/>
  <c r="N4470" i="3"/>
  <c r="J4470" i="3"/>
  <c r="K4470" i="3" s="1"/>
  <c r="L4470" i="3" s="1"/>
  <c r="F4470" i="3"/>
  <c r="G4470" i="3" s="1"/>
  <c r="H4470" i="3" s="1"/>
  <c r="J4469" i="3"/>
  <c r="K4469" i="3" s="1"/>
  <c r="L4469" i="3" s="1"/>
  <c r="F4469" i="3"/>
  <c r="G4469" i="3" s="1"/>
  <c r="H4469" i="3" s="1"/>
  <c r="J4467" i="3"/>
  <c r="K4467" i="3" s="1"/>
  <c r="L4467" i="3" s="1"/>
  <c r="F4467" i="3"/>
  <c r="D4465" i="3"/>
  <c r="J4464" i="3"/>
  <c r="K4464" i="3" s="1"/>
  <c r="L4464" i="3" s="1"/>
  <c r="F4464" i="3"/>
  <c r="G4464" i="3" s="1"/>
  <c r="H4464" i="3" s="1"/>
  <c r="D4463" i="3"/>
  <c r="J4462" i="3"/>
  <c r="K4462" i="3" s="1"/>
  <c r="L4462" i="3" s="1"/>
  <c r="F4462" i="3"/>
  <c r="G4462" i="3" s="1"/>
  <c r="H4462" i="3" s="1"/>
  <c r="J4461" i="3"/>
  <c r="K4461" i="3" s="1"/>
  <c r="L4461" i="3" s="1"/>
  <c r="F4461" i="3"/>
  <c r="G4461" i="3" s="1"/>
  <c r="H4461" i="3" s="1"/>
  <c r="B4457" i="3"/>
  <c r="N4456" i="3"/>
  <c r="J4456" i="3"/>
  <c r="K4456" i="3" s="1"/>
  <c r="L4456" i="3" s="1"/>
  <c r="F4456" i="3"/>
  <c r="G4456" i="3" s="1"/>
  <c r="H4456" i="3" s="1"/>
  <c r="N4452" i="3"/>
  <c r="J4452" i="3"/>
  <c r="K4452" i="3" s="1"/>
  <c r="L4452" i="3" s="1"/>
  <c r="F4452" i="3"/>
  <c r="G4452" i="3" s="1"/>
  <c r="H4452" i="3" s="1"/>
  <c r="N4450" i="3"/>
  <c r="J4450" i="3"/>
  <c r="K4450" i="3" s="1"/>
  <c r="L4450" i="3" s="1"/>
  <c r="F4450" i="3"/>
  <c r="G4450" i="3" s="1"/>
  <c r="H4450" i="3" s="1"/>
  <c r="J4449" i="3"/>
  <c r="K4449" i="3" s="1"/>
  <c r="L4449" i="3" s="1"/>
  <c r="F4449" i="3"/>
  <c r="G4449" i="3" s="1"/>
  <c r="H4449" i="3" s="1"/>
  <c r="N4447" i="3"/>
  <c r="D4447" i="3"/>
  <c r="J4446" i="3"/>
  <c r="K4446" i="3" s="1"/>
  <c r="L4446" i="3" s="1"/>
  <c r="F4446" i="3"/>
  <c r="G4446" i="3" s="1"/>
  <c r="H4446" i="3" s="1"/>
  <c r="N4445" i="3"/>
  <c r="D4445" i="3"/>
  <c r="J4443" i="3"/>
  <c r="K4443" i="3" s="1"/>
  <c r="L4443" i="3" s="1"/>
  <c r="F4443" i="3"/>
  <c r="D4441" i="3"/>
  <c r="J4439" i="3"/>
  <c r="K4439" i="3" s="1"/>
  <c r="L4439" i="3" s="1"/>
  <c r="F4439" i="3"/>
  <c r="D4437" i="3"/>
  <c r="N4435" i="3"/>
  <c r="D4435" i="3"/>
  <c r="B4433" i="3"/>
  <c r="B4431" i="3"/>
  <c r="D4429" i="3"/>
  <c r="B4427" i="3"/>
  <c r="J4426" i="3"/>
  <c r="K4426" i="3" s="1"/>
  <c r="L4426" i="3" s="1"/>
  <c r="F4426" i="3"/>
  <c r="G4426" i="3" s="1"/>
  <c r="N4425" i="3"/>
  <c r="D4425" i="3"/>
  <c r="J4423" i="3"/>
  <c r="K4423" i="3" s="1"/>
  <c r="L4423" i="3" s="1"/>
  <c r="F4423" i="3"/>
  <c r="D4421" i="3"/>
  <c r="N4419" i="3"/>
  <c r="D4419" i="3"/>
  <c r="B4415" i="3"/>
  <c r="B4413" i="3"/>
  <c r="J4412" i="3"/>
  <c r="K4412" i="3" s="1"/>
  <c r="L4412" i="3" s="1"/>
  <c r="F4412" i="3"/>
  <c r="G4412" i="3" s="1"/>
  <c r="H4412" i="3" s="1"/>
  <c r="B4409" i="3"/>
  <c r="N4408" i="3"/>
  <c r="J4408" i="3"/>
  <c r="K4408" i="3" s="1"/>
  <c r="L4408" i="3" s="1"/>
  <c r="F4408" i="3"/>
  <c r="G4408" i="3" s="1"/>
  <c r="H4408" i="3" s="1"/>
  <c r="B4405" i="3"/>
  <c r="B4403" i="3"/>
  <c r="J4401" i="3"/>
  <c r="K4401" i="3" s="1"/>
  <c r="L4401" i="3" s="1"/>
  <c r="F4401" i="3"/>
  <c r="G4401" i="3" s="1"/>
  <c r="H4401" i="3" s="1"/>
  <c r="N4399" i="3"/>
  <c r="D4399" i="3"/>
  <c r="J4398" i="3"/>
  <c r="K4398" i="3" s="1"/>
  <c r="L4398" i="3" s="1"/>
  <c r="F4398" i="3"/>
  <c r="G4398" i="3" s="1"/>
  <c r="H4398" i="3" s="1"/>
  <c r="J4397" i="3"/>
  <c r="K4397" i="3" s="1"/>
  <c r="L4397" i="3" s="1"/>
  <c r="F4397" i="3"/>
  <c r="G4397" i="3" s="1"/>
  <c r="H4397" i="3" s="1"/>
  <c r="N4395" i="3"/>
  <c r="D4395" i="3"/>
  <c r="B4393" i="3"/>
  <c r="B4391" i="3"/>
  <c r="B4387" i="3"/>
  <c r="D4385" i="3"/>
  <c r="B4383" i="3"/>
  <c r="D4381" i="3"/>
  <c r="N4380" i="3"/>
  <c r="J4380" i="3"/>
  <c r="K4380" i="3" s="1"/>
  <c r="L4380" i="3" s="1"/>
  <c r="F4380" i="3"/>
  <c r="G4380" i="3" s="1"/>
  <c r="H4380" i="3" s="1"/>
  <c r="N4378" i="3"/>
  <c r="J4378" i="3"/>
  <c r="K4378" i="3" s="1"/>
  <c r="L4378" i="3" s="1"/>
  <c r="F4378" i="3"/>
  <c r="G4378" i="3" s="1"/>
  <c r="H4378" i="3" s="1"/>
  <c r="J4377" i="3"/>
  <c r="K4377" i="3" s="1"/>
  <c r="L4377" i="3" s="1"/>
  <c r="F4377" i="3"/>
  <c r="G4377" i="3" s="1"/>
  <c r="H4377" i="3" s="1"/>
  <c r="N4375" i="3"/>
  <c r="D4375" i="3"/>
  <c r="J4373" i="3"/>
  <c r="K4373" i="3" s="1"/>
  <c r="L4373" i="3" s="1"/>
  <c r="F4373" i="3"/>
  <c r="J4372" i="3"/>
  <c r="K4372" i="3" s="1"/>
  <c r="L4372" i="3" s="1"/>
  <c r="F4372" i="3"/>
  <c r="G4372" i="3" s="1"/>
  <c r="H4372" i="3" s="1"/>
  <c r="J4367" i="3"/>
  <c r="K4367" i="3" s="1"/>
  <c r="L4367" i="3" s="1"/>
  <c r="F4367" i="3"/>
  <c r="J4364" i="3"/>
  <c r="K4364" i="3" s="1"/>
  <c r="L4364" i="3" s="1"/>
  <c r="F4364" i="3"/>
  <c r="G4364" i="3" s="1"/>
  <c r="H4364" i="3" s="1"/>
  <c r="J4363" i="3"/>
  <c r="K4363" i="3" s="1"/>
  <c r="L4363" i="3" s="1"/>
  <c r="F4363" i="3"/>
  <c r="D4363" i="3"/>
  <c r="J4361" i="3"/>
  <c r="K4361" i="3" s="1"/>
  <c r="L4361" i="3" s="1"/>
  <c r="F4361" i="3"/>
  <c r="G4361" i="3" s="1"/>
  <c r="H4361" i="3" s="1"/>
  <c r="B4361" i="3"/>
  <c r="N4358" i="3"/>
  <c r="J4358" i="3"/>
  <c r="K4358" i="3" s="1"/>
  <c r="L4358" i="3" s="1"/>
  <c r="F4358" i="3"/>
  <c r="G4358" i="3" s="1"/>
  <c r="H4358" i="3" s="1"/>
  <c r="J4357" i="3"/>
  <c r="K4357" i="3" s="1"/>
  <c r="L4357" i="3" s="1"/>
  <c r="B4357" i="3"/>
  <c r="F4357" i="3"/>
  <c r="J4356" i="3"/>
  <c r="K4356" i="3" s="1"/>
  <c r="L4356" i="3" s="1"/>
  <c r="F4356" i="3"/>
  <c r="G4356" i="3" s="1"/>
  <c r="H4356" i="3" s="1"/>
  <c r="J4355" i="3"/>
  <c r="K4355" i="3" s="1"/>
  <c r="L4355" i="3" s="1"/>
  <c r="F4355" i="3"/>
  <c r="D4355" i="3"/>
  <c r="J4353" i="3"/>
  <c r="K4353" i="3" s="1"/>
  <c r="L4353" i="3" s="1"/>
  <c r="F4353" i="3"/>
  <c r="G4353" i="3" s="1"/>
  <c r="H4353" i="3" s="1"/>
  <c r="B4353" i="3"/>
  <c r="J4352" i="3"/>
  <c r="K4352" i="3" s="1"/>
  <c r="L4352" i="3" s="1"/>
  <c r="F4352" i="3"/>
  <c r="G4352" i="3" s="1"/>
  <c r="H4352" i="3" s="1"/>
  <c r="J4351" i="3"/>
  <c r="K4351" i="3" s="1"/>
  <c r="L4351" i="3" s="1"/>
  <c r="F4351" i="3"/>
  <c r="D4351" i="3"/>
  <c r="D4349" i="3"/>
  <c r="N4348" i="3"/>
  <c r="J4348" i="3"/>
  <c r="K4348" i="3" s="1"/>
  <c r="L4348" i="3" s="1"/>
  <c r="F4348" i="3"/>
  <c r="G4348" i="3" s="1"/>
  <c r="H4348" i="3" s="1"/>
  <c r="N4345" i="3"/>
  <c r="J4343" i="3"/>
  <c r="K4343" i="3" s="1"/>
  <c r="L4343" i="3" s="1"/>
  <c r="F4343" i="3"/>
  <c r="N4341" i="3"/>
  <c r="J4339" i="3"/>
  <c r="K4339" i="3" s="1"/>
  <c r="L4339" i="3" s="1"/>
  <c r="F4339" i="3"/>
  <c r="B4339" i="3"/>
  <c r="J4337" i="3"/>
  <c r="K4337" i="3" s="1"/>
  <c r="L4337" i="3" s="1"/>
  <c r="F4337" i="3"/>
  <c r="G4337" i="3" s="1"/>
  <c r="H4337" i="3" s="1"/>
  <c r="D4337" i="3"/>
  <c r="N4336" i="3"/>
  <c r="J4336" i="3"/>
  <c r="K4336" i="3" s="1"/>
  <c r="L4336" i="3" s="1"/>
  <c r="F4336" i="3"/>
  <c r="G4336" i="3" s="1"/>
  <c r="H4336" i="3" s="1"/>
  <c r="J4335" i="3"/>
  <c r="K4335" i="3" s="1"/>
  <c r="L4335" i="3" s="1"/>
  <c r="F4335" i="3"/>
  <c r="N4333" i="3"/>
  <c r="B4331" i="3"/>
  <c r="J4329" i="3"/>
  <c r="K4329" i="3" s="1"/>
  <c r="L4329" i="3" s="1"/>
  <c r="F4329" i="3"/>
  <c r="G4329" i="3" s="1"/>
  <c r="H4329" i="3" s="1"/>
  <c r="J4321" i="3"/>
  <c r="K4321" i="3" s="1"/>
  <c r="L4321" i="3" s="1"/>
  <c r="F4321" i="3"/>
  <c r="G4321" i="3" s="1"/>
  <c r="H4321" i="3" s="1"/>
  <c r="B4321" i="3"/>
  <c r="J4320" i="3"/>
  <c r="K4320" i="3" s="1"/>
  <c r="L4320" i="3" s="1"/>
  <c r="F4320" i="3"/>
  <c r="G4320" i="3" s="1"/>
  <c r="H4320" i="3" s="1"/>
  <c r="J4319" i="3"/>
  <c r="K4319" i="3" s="1"/>
  <c r="L4319" i="3" s="1"/>
  <c r="F4319" i="3"/>
  <c r="D4319" i="3"/>
  <c r="J4317" i="3"/>
  <c r="K4317" i="3" s="1"/>
  <c r="L4317" i="3" s="1"/>
  <c r="F4317" i="3"/>
  <c r="G4317" i="3" s="1"/>
  <c r="H4317" i="3" s="1"/>
  <c r="B4317" i="3"/>
  <c r="N4314" i="3"/>
  <c r="J4314" i="3"/>
  <c r="K4314" i="3" s="1"/>
  <c r="L4314" i="3" s="1"/>
  <c r="F4314" i="3"/>
  <c r="G4314" i="3" s="1"/>
  <c r="H4314" i="3" s="1"/>
  <c r="N4311" i="3"/>
  <c r="N4310" i="3"/>
  <c r="J4310" i="3"/>
  <c r="K4310" i="3" s="1"/>
  <c r="L4310" i="3" s="1"/>
  <c r="F4310" i="3"/>
  <c r="G4310" i="3" s="1"/>
  <c r="H4310" i="3" s="1"/>
  <c r="D4305" i="3"/>
  <c r="B4303" i="3"/>
  <c r="N4301" i="3"/>
  <c r="J4299" i="3"/>
  <c r="K4299" i="3" s="1"/>
  <c r="L4299" i="3" s="1"/>
  <c r="F4299" i="3"/>
  <c r="D4296" i="3"/>
  <c r="J4296" i="3"/>
  <c r="K4296" i="3" s="1"/>
  <c r="L4296" i="3" s="1"/>
  <c r="F4296" i="3"/>
  <c r="G4296" i="3" s="1"/>
  <c r="H4296" i="3" s="1"/>
  <c r="J4295" i="3"/>
  <c r="K4295" i="3" s="1"/>
  <c r="L4295" i="3" s="1"/>
  <c r="F4295" i="3"/>
  <c r="D4295" i="3"/>
  <c r="B4293" i="3"/>
  <c r="B4289" i="3"/>
  <c r="B4285" i="3"/>
  <c r="J4282" i="3"/>
  <c r="K4282" i="3" s="1"/>
  <c r="L4282" i="3" s="1"/>
  <c r="F4282" i="3"/>
  <c r="G4282" i="3" s="1"/>
  <c r="H4282" i="3" s="1"/>
  <c r="N4281" i="3"/>
  <c r="B4279" i="3"/>
  <c r="N4277" i="3"/>
  <c r="D4277" i="3"/>
  <c r="J4274" i="3"/>
  <c r="K4274" i="3" s="1"/>
  <c r="L4274" i="3" s="1"/>
  <c r="F4274" i="3"/>
  <c r="G4274" i="3" s="1"/>
  <c r="H4274" i="3" s="1"/>
  <c r="N4273" i="3"/>
  <c r="D4269" i="3"/>
  <c r="N4268" i="3"/>
  <c r="J4268" i="3"/>
  <c r="K4268" i="3" s="1"/>
  <c r="L4268" i="3" s="1"/>
  <c r="F4268" i="3"/>
  <c r="G4268" i="3" s="1"/>
  <c r="J4266" i="3"/>
  <c r="K4266" i="3" s="1"/>
  <c r="L4266" i="3" s="1"/>
  <c r="F4266" i="3"/>
  <c r="G4266" i="3" s="1"/>
  <c r="H4266" i="3" s="1"/>
  <c r="N4254" i="3"/>
  <c r="J4254" i="3"/>
  <c r="K4254" i="3" s="1"/>
  <c r="L4254" i="3" s="1"/>
  <c r="F4254" i="3"/>
  <c r="G4254" i="3" s="1"/>
  <c r="J4253" i="3"/>
  <c r="K4253" i="3" s="1"/>
  <c r="L4253" i="3" s="1"/>
  <c r="F4253" i="3"/>
  <c r="G4253" i="3" s="1"/>
  <c r="H4253" i="3" s="1"/>
  <c r="J4251" i="3"/>
  <c r="K4251" i="3" s="1"/>
  <c r="L4251" i="3" s="1"/>
  <c r="F4251" i="3"/>
  <c r="G4251" i="3" s="1"/>
  <c r="H4251" i="3" s="1"/>
  <c r="N4247" i="3"/>
  <c r="D4247" i="3"/>
  <c r="N4243" i="3"/>
  <c r="J4243" i="3"/>
  <c r="K4243" i="3" s="1"/>
  <c r="L4243" i="3" s="1"/>
  <c r="F4243" i="3"/>
  <c r="G4243" i="3" s="1"/>
  <c r="H4243" i="3" s="1"/>
  <c r="J4239" i="3"/>
  <c r="K4239" i="3" s="1"/>
  <c r="L4239" i="3" s="1"/>
  <c r="F4239" i="3"/>
  <c r="J4233" i="3"/>
  <c r="K4233" i="3" s="1"/>
  <c r="L4233" i="3" s="1"/>
  <c r="F4233" i="3"/>
  <c r="G4233" i="3" s="1"/>
  <c r="H4233" i="3" s="1"/>
  <c r="D4233" i="3"/>
  <c r="J4231" i="3"/>
  <c r="K4231" i="3" s="1"/>
  <c r="L4231" i="3" s="1"/>
  <c r="F4231" i="3"/>
  <c r="D4228" i="3"/>
  <c r="J4228" i="3"/>
  <c r="K4228" i="3" s="1"/>
  <c r="L4228" i="3" s="1"/>
  <c r="F4228" i="3"/>
  <c r="G4228" i="3" s="1"/>
  <c r="H4228" i="3" s="1"/>
  <c r="B4228" i="3"/>
  <c r="D4225" i="3"/>
  <c r="N4223" i="3"/>
  <c r="N4214" i="3"/>
  <c r="D4214" i="3"/>
  <c r="J4214" i="3"/>
  <c r="K4214" i="3" s="1"/>
  <c r="L4214" i="3" s="1"/>
  <c r="F4214" i="3"/>
  <c r="G4214" i="3" s="1"/>
  <c r="H4214" i="3" s="1"/>
  <c r="J4210" i="3"/>
  <c r="K4210" i="3" s="1"/>
  <c r="L4210" i="3" s="1"/>
  <c r="F4210" i="3"/>
  <c r="G4210" i="3" s="1"/>
  <c r="H4210" i="3" s="1"/>
  <c r="N4209" i="3"/>
  <c r="J4208" i="3"/>
  <c r="K4208" i="3" s="1"/>
  <c r="L4208" i="3" s="1"/>
  <c r="F4208" i="3"/>
  <c r="G4208" i="3" s="1"/>
  <c r="H4208" i="3" s="1"/>
  <c r="J4205" i="3"/>
  <c r="K4205" i="3" s="1"/>
  <c r="L4205" i="3" s="1"/>
  <c r="F4205" i="3"/>
  <c r="G4205" i="3" s="1"/>
  <c r="H4205" i="3" s="1"/>
  <c r="B4204" i="3"/>
  <c r="J4204" i="3"/>
  <c r="K4204" i="3" s="1"/>
  <c r="L4204" i="3" s="1"/>
  <c r="F4204" i="3"/>
  <c r="G4204" i="3" s="1"/>
  <c r="H4204" i="3" s="1"/>
  <c r="N4192" i="3"/>
  <c r="J4192" i="3"/>
  <c r="K4192" i="3" s="1"/>
  <c r="L4192" i="3" s="1"/>
  <c r="F4192" i="3"/>
  <c r="G4192" i="3" s="1"/>
  <c r="H4192" i="3" s="1"/>
  <c r="B4183" i="3"/>
  <c r="J4180" i="3"/>
  <c r="K4180" i="3" s="1"/>
  <c r="L4180" i="3" s="1"/>
  <c r="F4180" i="3"/>
  <c r="G4180" i="3" s="1"/>
  <c r="H4180" i="3" s="1"/>
  <c r="J4172" i="3"/>
  <c r="K4172" i="3" s="1"/>
  <c r="L4172" i="3" s="1"/>
  <c r="F4172" i="3"/>
  <c r="G4172" i="3" s="1"/>
  <c r="H4172" i="3" s="1"/>
  <c r="J4170" i="3"/>
  <c r="K4170" i="3" s="1"/>
  <c r="L4170" i="3" s="1"/>
  <c r="F4170" i="3"/>
  <c r="G4170" i="3" s="1"/>
  <c r="B4170" i="3"/>
  <c r="B4167" i="3"/>
  <c r="J4163" i="3"/>
  <c r="K4163" i="3" s="1"/>
  <c r="L4163" i="3" s="1"/>
  <c r="F4163" i="3"/>
  <c r="J4162" i="3"/>
  <c r="K4162" i="3" s="1"/>
  <c r="L4162" i="3" s="1"/>
  <c r="F4162" i="3"/>
  <c r="G4162" i="3" s="1"/>
  <c r="H4162" i="3" s="1"/>
  <c r="J4154" i="3"/>
  <c r="K4154" i="3" s="1"/>
  <c r="L4154" i="3" s="1"/>
  <c r="F4154" i="3"/>
  <c r="G4154" i="3" s="1"/>
  <c r="H4154" i="3" s="1"/>
  <c r="J4151" i="3"/>
  <c r="K4151" i="3" s="1"/>
  <c r="L4151" i="3" s="1"/>
  <c r="F4151" i="3"/>
  <c r="B4151" i="3"/>
  <c r="J4149" i="3"/>
  <c r="K4149" i="3" s="1"/>
  <c r="L4149" i="3" s="1"/>
  <c r="F4149" i="3"/>
  <c r="G4149" i="3" s="1"/>
  <c r="H4149" i="3" s="1"/>
  <c r="B4147" i="3"/>
  <c r="N4144" i="3"/>
  <c r="J4144" i="3"/>
  <c r="K4144" i="3" s="1"/>
  <c r="L4144" i="3" s="1"/>
  <c r="F4144" i="3"/>
  <c r="G4144" i="3" s="1"/>
  <c r="H4144" i="3" s="1"/>
  <c r="J4143" i="3"/>
  <c r="K4143" i="3" s="1"/>
  <c r="L4143" i="3" s="1"/>
  <c r="F4143" i="3"/>
  <c r="G4143" i="3" s="1"/>
  <c r="H4143" i="3" s="1"/>
  <c r="D4142" i="3"/>
  <c r="J4142" i="3"/>
  <c r="K4142" i="3" s="1"/>
  <c r="L4142" i="3" s="1"/>
  <c r="F4142" i="3"/>
  <c r="G4142" i="3" s="1"/>
  <c r="H4142" i="3" s="1"/>
  <c r="B4142" i="3"/>
  <c r="J4137" i="3"/>
  <c r="K4137" i="3" s="1"/>
  <c r="L4137" i="3" s="1"/>
  <c r="F4137" i="3"/>
  <c r="N4131" i="3"/>
  <c r="J4130" i="3"/>
  <c r="K4130" i="3" s="1"/>
  <c r="L4130" i="3" s="1"/>
  <c r="F4130" i="3"/>
  <c r="G4130" i="3" s="1"/>
  <c r="H4130" i="3" s="1"/>
  <c r="J4129" i="3"/>
  <c r="K4129" i="3" s="1"/>
  <c r="L4129" i="3" s="1"/>
  <c r="F4129" i="3"/>
  <c r="G4129" i="3" s="1"/>
  <c r="H4129" i="3" s="1"/>
  <c r="J4121" i="3"/>
  <c r="K4121" i="3" s="1"/>
  <c r="L4121" i="3" s="1"/>
  <c r="F4121" i="3"/>
  <c r="J4116" i="3"/>
  <c r="K4116" i="3" s="1"/>
  <c r="L4116" i="3" s="1"/>
  <c r="F4116" i="3"/>
  <c r="G4116" i="3" s="1"/>
  <c r="H4116" i="3" s="1"/>
  <c r="D4114" i="3"/>
  <c r="J4114" i="3"/>
  <c r="K4114" i="3" s="1"/>
  <c r="L4114" i="3" s="1"/>
  <c r="F4114" i="3"/>
  <c r="G4114" i="3" s="1"/>
  <c r="H4114" i="3" s="1"/>
  <c r="D4113" i="3"/>
  <c r="J4106" i="3"/>
  <c r="K4106" i="3" s="1"/>
  <c r="L4106" i="3" s="1"/>
  <c r="F4106" i="3"/>
  <c r="G4106" i="3" s="1"/>
  <c r="H4106" i="3" s="1"/>
  <c r="J4101" i="3"/>
  <c r="K4101" i="3" s="1"/>
  <c r="L4101" i="3" s="1"/>
  <c r="D4101" i="3"/>
  <c r="B4101" i="3"/>
  <c r="F4101" i="3"/>
  <c r="G4101" i="3" s="1"/>
  <c r="H4101" i="3" s="1"/>
  <c r="J4099" i="3"/>
  <c r="K4099" i="3" s="1"/>
  <c r="L4099" i="3" s="1"/>
  <c r="F4099" i="3"/>
  <c r="B4099" i="3"/>
  <c r="D4096" i="3"/>
  <c r="J4096" i="3"/>
  <c r="K4096" i="3" s="1"/>
  <c r="L4096" i="3" s="1"/>
  <c r="F4096" i="3"/>
  <c r="G4096" i="3" s="1"/>
  <c r="H4096" i="3" s="1"/>
  <c r="J4095" i="3"/>
  <c r="K4095" i="3" s="1"/>
  <c r="L4095" i="3" s="1"/>
  <c r="F4095" i="3"/>
  <c r="G4095" i="3" s="1"/>
  <c r="H4095" i="3" s="1"/>
  <c r="D4094" i="3"/>
  <c r="J4094" i="3"/>
  <c r="K4094" i="3" s="1"/>
  <c r="L4094" i="3" s="1"/>
  <c r="F4094" i="3"/>
  <c r="G4094" i="3" s="1"/>
  <c r="H4094" i="3" s="1"/>
  <c r="B4094" i="3"/>
  <c r="D4080" i="3"/>
  <c r="J4080" i="3"/>
  <c r="K4080" i="3" s="1"/>
  <c r="L4080" i="3" s="1"/>
  <c r="F4080" i="3"/>
  <c r="G4080" i="3" s="1"/>
  <c r="H4080" i="3" s="1"/>
  <c r="J4079" i="3"/>
  <c r="K4079" i="3" s="1"/>
  <c r="L4079" i="3" s="1"/>
  <c r="F4079" i="3"/>
  <c r="G4079" i="3" s="1"/>
  <c r="H4079" i="3" s="1"/>
  <c r="D4078" i="3"/>
  <c r="J4078" i="3"/>
  <c r="K4078" i="3" s="1"/>
  <c r="L4078" i="3" s="1"/>
  <c r="F4078" i="3"/>
  <c r="G4078" i="3" s="1"/>
  <c r="H4078" i="3" s="1"/>
  <c r="B4078" i="3"/>
  <c r="N4067" i="3"/>
  <c r="J4067" i="3"/>
  <c r="K4067" i="3" s="1"/>
  <c r="L4067" i="3" s="1"/>
  <c r="F4067" i="3"/>
  <c r="B4067" i="3"/>
  <c r="J4065" i="3"/>
  <c r="K4065" i="3" s="1"/>
  <c r="L4065" i="3" s="1"/>
  <c r="F4065" i="3"/>
  <c r="G4065" i="3" s="1"/>
  <c r="H4065" i="3" s="1"/>
  <c r="N4062" i="3"/>
  <c r="J4060" i="3"/>
  <c r="K4060" i="3" s="1"/>
  <c r="L4060" i="3" s="1"/>
  <c r="F4060" i="3"/>
  <c r="G4060" i="3" s="1"/>
  <c r="H4060" i="3" s="1"/>
  <c r="N4055" i="3"/>
  <c r="J4055" i="3"/>
  <c r="K4055" i="3" s="1"/>
  <c r="L4055" i="3" s="1"/>
  <c r="F4055" i="3"/>
  <c r="B4055" i="3"/>
  <c r="D4055" i="3"/>
  <c r="J4054" i="3"/>
  <c r="K4054" i="3" s="1"/>
  <c r="L4054" i="3" s="1"/>
  <c r="F4054" i="3"/>
  <c r="G4054" i="3" s="1"/>
  <c r="H4054" i="3" s="1"/>
  <c r="J4033" i="3"/>
  <c r="K4033" i="3" s="1"/>
  <c r="L4033" i="3" s="1"/>
  <c r="F4033" i="3"/>
  <c r="G4033" i="3" s="1"/>
  <c r="H4033" i="3" s="1"/>
  <c r="N4030" i="3"/>
  <c r="N4002" i="3"/>
  <c r="J3997" i="3"/>
  <c r="K3997" i="3" s="1"/>
  <c r="L3997" i="3" s="1"/>
  <c r="F3997" i="3"/>
  <c r="G3997" i="3" s="1"/>
  <c r="H3997" i="3" s="1"/>
  <c r="J3971" i="3"/>
  <c r="K3971" i="3" s="1"/>
  <c r="L3971" i="3" s="1"/>
  <c r="F3971" i="3"/>
  <c r="B3971" i="3"/>
  <c r="N3969" i="3"/>
  <c r="J3952" i="3"/>
  <c r="K3952" i="3" s="1"/>
  <c r="L3952" i="3" s="1"/>
  <c r="F3952" i="3"/>
  <c r="G3952" i="3" s="1"/>
  <c r="J3949" i="3"/>
  <c r="K3949" i="3" s="1"/>
  <c r="L3949" i="3" s="1"/>
  <c r="F3949" i="3"/>
  <c r="G3949" i="3" s="1"/>
  <c r="H3949" i="3" s="1"/>
  <c r="N3943" i="3"/>
  <c r="D3942" i="3"/>
  <c r="J3937" i="3"/>
  <c r="K3937" i="3" s="1"/>
  <c r="L3937" i="3" s="1"/>
  <c r="F3937" i="3"/>
  <c r="G3937" i="3" s="1"/>
  <c r="H3937" i="3" s="1"/>
  <c r="D3937" i="3"/>
  <c r="B3937" i="3"/>
  <c r="B3923" i="3"/>
  <c r="J3923" i="3"/>
  <c r="K3923" i="3" s="1"/>
  <c r="L3923" i="3" s="1"/>
  <c r="F3923" i="3"/>
  <c r="J3900" i="3"/>
  <c r="K3900" i="3" s="1"/>
  <c r="L3900" i="3" s="1"/>
  <c r="F3900" i="3"/>
  <c r="G3900" i="3" s="1"/>
  <c r="H3900" i="3" s="1"/>
  <c r="D3890" i="3"/>
  <c r="J3875" i="3"/>
  <c r="K3875" i="3" s="1"/>
  <c r="L3875" i="3" s="1"/>
  <c r="F3875" i="3"/>
  <c r="J3871" i="3"/>
  <c r="K3871" i="3" s="1"/>
  <c r="L3871" i="3" s="1"/>
  <c r="F3871" i="3"/>
  <c r="N3864" i="3"/>
  <c r="J3854" i="3"/>
  <c r="K3854" i="3" s="1"/>
  <c r="L3854" i="3" s="1"/>
  <c r="F3854" i="3"/>
  <c r="G3854" i="3" s="1"/>
  <c r="H3854" i="3" s="1"/>
  <c r="J3853" i="3"/>
  <c r="K3853" i="3" s="1"/>
  <c r="L3853" i="3" s="1"/>
  <c r="F3853" i="3"/>
  <c r="G3853" i="3" s="1"/>
  <c r="H3853" i="3" s="1"/>
  <c r="D3830" i="3"/>
  <c r="N3827" i="3"/>
  <c r="J3827" i="3"/>
  <c r="K3827" i="3" s="1"/>
  <c r="L3827" i="3" s="1"/>
  <c r="F3827" i="3"/>
  <c r="G3827" i="3" s="1"/>
  <c r="H3827" i="3" s="1"/>
  <c r="N3816" i="3"/>
  <c r="D3814" i="3"/>
  <c r="N3811" i="3"/>
  <c r="J3811" i="3"/>
  <c r="K3811" i="3" s="1"/>
  <c r="L3811" i="3" s="1"/>
  <c r="F3811" i="3"/>
  <c r="G3811" i="3" s="1"/>
  <c r="H3811" i="3" s="1"/>
  <c r="D3794" i="3"/>
  <c r="F3769" i="3"/>
  <c r="G3769" i="3" s="1"/>
  <c r="H3769" i="3" s="1"/>
  <c r="N3768" i="3"/>
  <c r="J3763" i="3"/>
  <c r="K3763" i="3" s="1"/>
  <c r="L3763" i="3" s="1"/>
  <c r="F3763" i="3"/>
  <c r="G3763" i="3" s="1"/>
  <c r="H3763" i="3" s="1"/>
  <c r="J3754" i="3"/>
  <c r="K3754" i="3" s="1"/>
  <c r="L3754" i="3" s="1"/>
  <c r="F3754" i="3"/>
  <c r="G3754" i="3" s="1"/>
  <c r="H3754" i="3" s="1"/>
  <c r="N3748" i="3"/>
  <c r="D3737" i="3"/>
  <c r="D3732" i="3"/>
  <c r="J3732" i="3"/>
  <c r="K3732" i="3" s="1"/>
  <c r="L3732" i="3" s="1"/>
  <c r="F3732" i="3"/>
  <c r="G3732" i="3" s="1"/>
  <c r="H3732" i="3" s="1"/>
  <c r="B3732" i="3"/>
  <c r="B3727" i="3"/>
  <c r="J3727" i="3"/>
  <c r="K3727" i="3" s="1"/>
  <c r="L3727" i="3" s="1"/>
  <c r="F3727" i="3"/>
  <c r="N3723" i="3"/>
  <c r="D3720" i="3"/>
  <c r="J3720" i="3"/>
  <c r="K3720" i="3" s="1"/>
  <c r="L3720" i="3" s="1"/>
  <c r="F3720" i="3"/>
  <c r="G3720" i="3" s="1"/>
  <c r="H3720" i="3" s="1"/>
  <c r="B3720" i="3"/>
  <c r="N3718" i="3"/>
  <c r="J3717" i="3"/>
  <c r="K3717" i="3" s="1"/>
  <c r="L3717" i="3" s="1"/>
  <c r="F3717" i="3"/>
  <c r="G3717" i="3" s="1"/>
  <c r="H3717" i="3" s="1"/>
  <c r="D3717" i="3"/>
  <c r="N3712" i="3"/>
  <c r="F3705" i="3"/>
  <c r="G3705" i="3" s="1"/>
  <c r="H3705" i="3" s="1"/>
  <c r="N3704" i="3"/>
  <c r="J3699" i="3"/>
  <c r="K3699" i="3" s="1"/>
  <c r="L3699" i="3" s="1"/>
  <c r="F3699" i="3"/>
  <c r="G3699" i="3" s="1"/>
  <c r="H3699" i="3" s="1"/>
  <c r="N3691" i="3"/>
  <c r="N3679" i="3"/>
  <c r="J3673" i="3"/>
  <c r="K3673" i="3" s="1"/>
  <c r="L3673" i="3" s="1"/>
  <c r="F3673" i="3"/>
  <c r="G3673" i="3" s="1"/>
  <c r="H3673" i="3" s="1"/>
  <c r="D3673" i="3"/>
  <c r="J3659" i="3"/>
  <c r="K3659" i="3" s="1"/>
  <c r="L3659" i="3" s="1"/>
  <c r="F3659" i="3"/>
  <c r="B3659" i="3"/>
  <c r="D3656" i="3"/>
  <c r="J3656" i="3"/>
  <c r="K3656" i="3" s="1"/>
  <c r="L3656" i="3" s="1"/>
  <c r="F3656" i="3"/>
  <c r="G3656" i="3" s="1"/>
  <c r="H3656" i="3" s="1"/>
  <c r="B3656" i="3"/>
  <c r="N3654" i="3"/>
  <c r="D3654" i="3"/>
  <c r="J3653" i="3"/>
  <c r="K3653" i="3" s="1"/>
  <c r="L3653" i="3" s="1"/>
  <c r="F3653" i="3"/>
  <c r="G3653" i="3" s="1"/>
  <c r="H3653" i="3" s="1"/>
  <c r="D3653" i="3"/>
  <c r="J3649" i="3"/>
  <c r="K3649" i="3" s="1"/>
  <c r="L3649" i="3" s="1"/>
  <c r="F3649" i="3"/>
  <c r="G3649" i="3" s="1"/>
  <c r="H3649" i="3" s="1"/>
  <c r="D3649" i="3"/>
  <c r="J3633" i="3"/>
  <c r="K3633" i="3" s="1"/>
  <c r="L3633" i="3" s="1"/>
  <c r="F3633" i="3"/>
  <c r="G3633" i="3" s="1"/>
  <c r="H3633" i="3" s="1"/>
  <c r="D3633" i="3"/>
  <c r="N3611" i="3"/>
  <c r="N3595" i="3"/>
  <c r="N3592" i="3"/>
  <c r="D3588" i="3"/>
  <c r="J3588" i="3"/>
  <c r="K3588" i="3" s="1"/>
  <c r="L3588" i="3" s="1"/>
  <c r="F3588" i="3"/>
  <c r="G3588" i="3" s="1"/>
  <c r="H3588" i="3" s="1"/>
  <c r="B3588" i="3"/>
  <c r="J3580" i="3"/>
  <c r="K3580" i="3" s="1"/>
  <c r="L3580" i="3" s="1"/>
  <c r="F3580" i="3"/>
  <c r="G3580" i="3" s="1"/>
  <c r="H3580" i="3" s="1"/>
  <c r="D3573" i="3"/>
  <c r="N3568" i="3"/>
  <c r="J3566" i="3"/>
  <c r="K3566" i="3" s="1"/>
  <c r="L3566" i="3" s="1"/>
  <c r="F3566" i="3"/>
  <c r="G3566" i="3" s="1"/>
  <c r="H3566" i="3" s="1"/>
  <c r="D3566" i="3"/>
  <c r="N3548" i="3"/>
  <c r="J3546" i="3"/>
  <c r="K3546" i="3" s="1"/>
  <c r="L3546" i="3" s="1"/>
  <c r="F3546" i="3"/>
  <c r="G3546" i="3" s="1"/>
  <c r="D3546" i="3"/>
  <c r="J3545" i="3"/>
  <c r="K3545" i="3" s="1"/>
  <c r="L3545" i="3" s="1"/>
  <c r="F3545" i="3"/>
  <c r="G3545" i="3" s="1"/>
  <c r="H3545" i="3" s="1"/>
  <c r="D3540" i="3"/>
  <c r="J3540" i="3"/>
  <c r="K3540" i="3" s="1"/>
  <c r="L3540" i="3" s="1"/>
  <c r="F3540" i="3"/>
  <c r="G3540" i="3" s="1"/>
  <c r="H3540" i="3" s="1"/>
  <c r="B3540" i="3"/>
  <c r="J3537" i="3"/>
  <c r="K3537" i="3" s="1"/>
  <c r="L3537" i="3" s="1"/>
  <c r="F3537" i="3"/>
  <c r="G3537" i="3" s="1"/>
  <c r="J3535" i="3"/>
  <c r="K3535" i="3" s="1"/>
  <c r="L3535" i="3" s="1"/>
  <c r="F3535" i="3"/>
  <c r="G3535" i="3" s="1"/>
  <c r="H3535" i="3" s="1"/>
  <c r="D3515" i="3"/>
  <c r="J3515" i="3"/>
  <c r="K3515" i="3" s="1"/>
  <c r="L3515" i="3" s="1"/>
  <c r="F3515" i="3"/>
  <c r="G3515" i="3" s="1"/>
  <c r="H3515" i="3" s="1"/>
  <c r="B3513" i="3"/>
  <c r="N3497" i="3"/>
  <c r="N3489" i="3"/>
  <c r="J3487" i="3"/>
  <c r="K3487" i="3" s="1"/>
  <c r="L3487" i="3" s="1"/>
  <c r="F3487" i="3"/>
  <c r="D3487" i="3"/>
  <c r="B3487" i="3"/>
  <c r="J3482" i="3"/>
  <c r="K3482" i="3" s="1"/>
  <c r="L3482" i="3" s="1"/>
  <c r="F3482" i="3"/>
  <c r="G3482" i="3" s="1"/>
  <c r="H3482" i="3" s="1"/>
  <c r="D3482" i="3"/>
  <c r="J3473" i="3"/>
  <c r="K3473" i="3" s="1"/>
  <c r="L3473" i="3" s="1"/>
  <c r="F3473" i="3"/>
  <c r="G3473" i="3" s="1"/>
  <c r="H3473" i="3" s="1"/>
  <c r="D3473" i="3"/>
  <c r="B3473" i="3"/>
  <c r="N3437" i="3"/>
  <c r="J3436" i="3"/>
  <c r="K3436" i="3" s="1"/>
  <c r="L3436" i="3" s="1"/>
  <c r="F3436" i="3"/>
  <c r="G3436" i="3" s="1"/>
  <c r="H3436" i="3" s="1"/>
  <c r="D3436" i="3"/>
  <c r="J3435" i="3"/>
  <c r="K3435" i="3" s="1"/>
  <c r="L3435" i="3" s="1"/>
  <c r="F3435" i="3"/>
  <c r="G3435" i="3" s="1"/>
  <c r="H3435" i="3" s="1"/>
  <c r="J3420" i="3"/>
  <c r="K3420" i="3" s="1"/>
  <c r="L3420" i="3" s="1"/>
  <c r="F3420" i="3"/>
  <c r="G3420" i="3" s="1"/>
  <c r="J3411" i="3"/>
  <c r="K3411" i="3" s="1"/>
  <c r="L3411" i="3" s="1"/>
  <c r="F3411" i="3"/>
  <c r="G3411" i="3" s="1"/>
  <c r="H3411" i="3" s="1"/>
  <c r="J3408" i="3"/>
  <c r="K3408" i="3" s="1"/>
  <c r="L3408" i="3" s="1"/>
  <c r="F3408" i="3"/>
  <c r="G3408" i="3" s="1"/>
  <c r="H3408" i="3" s="1"/>
  <c r="D3408" i="3"/>
  <c r="J3398" i="3"/>
  <c r="K3398" i="3" s="1"/>
  <c r="L3398" i="3" s="1"/>
  <c r="F3398" i="3"/>
  <c r="G3398" i="3" s="1"/>
  <c r="H3398" i="3" s="1"/>
  <c r="D3398" i="3"/>
  <c r="B3398" i="3"/>
  <c r="J3388" i="3"/>
  <c r="K3388" i="3" s="1"/>
  <c r="L3388" i="3" s="1"/>
  <c r="F3388" i="3"/>
  <c r="G3388" i="3" s="1"/>
  <c r="H3388" i="3" s="1"/>
  <c r="D3388" i="3"/>
  <c r="J3382" i="3"/>
  <c r="K3382" i="3" s="1"/>
  <c r="L3382" i="3" s="1"/>
  <c r="F3382" i="3"/>
  <c r="G3382" i="3" s="1"/>
  <c r="H3382" i="3" s="1"/>
  <c r="D3382" i="3"/>
  <c r="B3382" i="3"/>
  <c r="J3371" i="3"/>
  <c r="K3371" i="3" s="1"/>
  <c r="L3371" i="3" s="1"/>
  <c r="F3371" i="3"/>
  <c r="G3371" i="3" s="1"/>
  <c r="H3371" i="3" s="1"/>
  <c r="D3371" i="3"/>
  <c r="J4999" i="3"/>
  <c r="K4999" i="3" s="1"/>
  <c r="L4999" i="3" s="1"/>
  <c r="F4999" i="3"/>
  <c r="G4999" i="3" s="1"/>
  <c r="J4995" i="3"/>
  <c r="K4995" i="3" s="1"/>
  <c r="L4995" i="3" s="1"/>
  <c r="F4995" i="3"/>
  <c r="G4995" i="3" s="1"/>
  <c r="H4995" i="3" s="1"/>
  <c r="J4991" i="3"/>
  <c r="K4991" i="3" s="1"/>
  <c r="L4991" i="3" s="1"/>
  <c r="F4991" i="3"/>
  <c r="G4991" i="3" s="1"/>
  <c r="H4991" i="3" s="1"/>
  <c r="J4987" i="3"/>
  <c r="K4987" i="3" s="1"/>
  <c r="L4987" i="3" s="1"/>
  <c r="F4987" i="3"/>
  <c r="G4987" i="3" s="1"/>
  <c r="H4987" i="3" s="1"/>
  <c r="J4983" i="3"/>
  <c r="K4983" i="3" s="1"/>
  <c r="L4983" i="3" s="1"/>
  <c r="F4983" i="3"/>
  <c r="G4983" i="3" s="1"/>
  <c r="H4983" i="3" s="1"/>
  <c r="J4979" i="3"/>
  <c r="K4979" i="3" s="1"/>
  <c r="L4979" i="3" s="1"/>
  <c r="F4979" i="3"/>
  <c r="G4979" i="3" s="1"/>
  <c r="H4979" i="3" s="1"/>
  <c r="J4975" i="3"/>
  <c r="K4975" i="3" s="1"/>
  <c r="L4975" i="3" s="1"/>
  <c r="F4975" i="3"/>
  <c r="G4975" i="3" s="1"/>
  <c r="H4975" i="3" s="1"/>
  <c r="J4971" i="3"/>
  <c r="K4971" i="3" s="1"/>
  <c r="L4971" i="3" s="1"/>
  <c r="F4971" i="3"/>
  <c r="G4971" i="3" s="1"/>
  <c r="H4971" i="3" s="1"/>
  <c r="J4967" i="3"/>
  <c r="K4967" i="3" s="1"/>
  <c r="L4967" i="3" s="1"/>
  <c r="F4967" i="3"/>
  <c r="G4967" i="3" s="1"/>
  <c r="H4967" i="3" s="1"/>
  <c r="J4963" i="3"/>
  <c r="K4963" i="3" s="1"/>
  <c r="L4963" i="3" s="1"/>
  <c r="F4963" i="3"/>
  <c r="G4963" i="3" s="1"/>
  <c r="H4963" i="3" s="1"/>
  <c r="J4959" i="3"/>
  <c r="K4959" i="3" s="1"/>
  <c r="L4959" i="3" s="1"/>
  <c r="F4959" i="3"/>
  <c r="G4959" i="3" s="1"/>
  <c r="H4959" i="3" s="1"/>
  <c r="J4955" i="3"/>
  <c r="K4955" i="3" s="1"/>
  <c r="L4955" i="3" s="1"/>
  <c r="F4955" i="3"/>
  <c r="G4955" i="3" s="1"/>
  <c r="H4955" i="3" s="1"/>
  <c r="J4951" i="3"/>
  <c r="K4951" i="3" s="1"/>
  <c r="L4951" i="3" s="1"/>
  <c r="F4951" i="3"/>
  <c r="G4951" i="3" s="1"/>
  <c r="H4951" i="3" s="1"/>
  <c r="J4947" i="3"/>
  <c r="K4947" i="3" s="1"/>
  <c r="L4947" i="3" s="1"/>
  <c r="F4947" i="3"/>
  <c r="G4947" i="3" s="1"/>
  <c r="H4947" i="3" s="1"/>
  <c r="J4943" i="3"/>
  <c r="K4943" i="3" s="1"/>
  <c r="L4943" i="3" s="1"/>
  <c r="F4943" i="3"/>
  <c r="G4943" i="3" s="1"/>
  <c r="H4943" i="3" s="1"/>
  <c r="J4939" i="3"/>
  <c r="K4939" i="3" s="1"/>
  <c r="L4939" i="3" s="1"/>
  <c r="F4939" i="3"/>
  <c r="G4939" i="3" s="1"/>
  <c r="H4939" i="3" s="1"/>
  <c r="J4935" i="3"/>
  <c r="K4935" i="3" s="1"/>
  <c r="L4935" i="3" s="1"/>
  <c r="F4935" i="3"/>
  <c r="G4935" i="3" s="1"/>
  <c r="H4935" i="3" s="1"/>
  <c r="J4931" i="3"/>
  <c r="K4931" i="3" s="1"/>
  <c r="L4931" i="3" s="1"/>
  <c r="F4931" i="3"/>
  <c r="G4931" i="3" s="1"/>
  <c r="H4931" i="3" s="1"/>
  <c r="J4927" i="3"/>
  <c r="K4927" i="3" s="1"/>
  <c r="L4927" i="3" s="1"/>
  <c r="F4927" i="3"/>
  <c r="G4927" i="3" s="1"/>
  <c r="H4927" i="3" s="1"/>
  <c r="J4923" i="3"/>
  <c r="K4923" i="3" s="1"/>
  <c r="L4923" i="3" s="1"/>
  <c r="F4923" i="3"/>
  <c r="G4923" i="3" s="1"/>
  <c r="H4923" i="3" s="1"/>
  <c r="J4919" i="3"/>
  <c r="K4919" i="3" s="1"/>
  <c r="L4919" i="3" s="1"/>
  <c r="F4919" i="3"/>
  <c r="G4919" i="3" s="1"/>
  <c r="H4919" i="3" s="1"/>
  <c r="J4915" i="3"/>
  <c r="K4915" i="3" s="1"/>
  <c r="L4915" i="3" s="1"/>
  <c r="F4915" i="3"/>
  <c r="G4915" i="3" s="1"/>
  <c r="H4915" i="3" s="1"/>
  <c r="J4911" i="3"/>
  <c r="K4911" i="3" s="1"/>
  <c r="L4911" i="3" s="1"/>
  <c r="F4911" i="3"/>
  <c r="G4911" i="3" s="1"/>
  <c r="H4911" i="3" s="1"/>
  <c r="J4907" i="3"/>
  <c r="K4907" i="3" s="1"/>
  <c r="L4907" i="3" s="1"/>
  <c r="F4907" i="3"/>
  <c r="G4907" i="3" s="1"/>
  <c r="H4907" i="3" s="1"/>
  <c r="J4903" i="3"/>
  <c r="K4903" i="3" s="1"/>
  <c r="L4903" i="3" s="1"/>
  <c r="F4903" i="3"/>
  <c r="G4903" i="3" s="1"/>
  <c r="H4903" i="3" s="1"/>
  <c r="J4899" i="3"/>
  <c r="K4899" i="3" s="1"/>
  <c r="L4899" i="3" s="1"/>
  <c r="F4899" i="3"/>
  <c r="G4899" i="3" s="1"/>
  <c r="H4899" i="3" s="1"/>
  <c r="J4895" i="3"/>
  <c r="K4895" i="3" s="1"/>
  <c r="L4895" i="3" s="1"/>
  <c r="F4895" i="3"/>
  <c r="G4895" i="3" s="1"/>
  <c r="H4895" i="3" s="1"/>
  <c r="J4891" i="3"/>
  <c r="K4891" i="3" s="1"/>
  <c r="L4891" i="3" s="1"/>
  <c r="F4891" i="3"/>
  <c r="G4891" i="3" s="1"/>
  <c r="H4891" i="3" s="1"/>
  <c r="J4887" i="3"/>
  <c r="K4887" i="3" s="1"/>
  <c r="L4887" i="3" s="1"/>
  <c r="F4887" i="3"/>
  <c r="G4887" i="3" s="1"/>
  <c r="H4887" i="3" s="1"/>
  <c r="J4883" i="3"/>
  <c r="K4883" i="3" s="1"/>
  <c r="L4883" i="3" s="1"/>
  <c r="F4883" i="3"/>
  <c r="G4883" i="3" s="1"/>
  <c r="H4883" i="3" s="1"/>
  <c r="J4879" i="3"/>
  <c r="K4879" i="3" s="1"/>
  <c r="L4879" i="3" s="1"/>
  <c r="F4879" i="3"/>
  <c r="G4879" i="3" s="1"/>
  <c r="H4879" i="3" s="1"/>
  <c r="J4875" i="3"/>
  <c r="K4875" i="3" s="1"/>
  <c r="L4875" i="3" s="1"/>
  <c r="F4875" i="3"/>
  <c r="G4875" i="3" s="1"/>
  <c r="H4875" i="3" s="1"/>
  <c r="J4871" i="3"/>
  <c r="K4871" i="3" s="1"/>
  <c r="L4871" i="3" s="1"/>
  <c r="F4871" i="3"/>
  <c r="G4871" i="3" s="1"/>
  <c r="H4871" i="3" s="1"/>
  <c r="J4867" i="3"/>
  <c r="K4867" i="3" s="1"/>
  <c r="L4867" i="3" s="1"/>
  <c r="F4867" i="3"/>
  <c r="G4867" i="3" s="1"/>
  <c r="H4867" i="3" s="1"/>
  <c r="J4863" i="3"/>
  <c r="K4863" i="3" s="1"/>
  <c r="L4863" i="3" s="1"/>
  <c r="F4863" i="3"/>
  <c r="G4863" i="3" s="1"/>
  <c r="H4863" i="3" s="1"/>
  <c r="J4859" i="3"/>
  <c r="K4859" i="3" s="1"/>
  <c r="L4859" i="3" s="1"/>
  <c r="F4859" i="3"/>
  <c r="G4859" i="3" s="1"/>
  <c r="H4859" i="3" s="1"/>
  <c r="J4855" i="3"/>
  <c r="K4855" i="3" s="1"/>
  <c r="L4855" i="3" s="1"/>
  <c r="F4855" i="3"/>
  <c r="G4855" i="3" s="1"/>
  <c r="H4855" i="3" s="1"/>
  <c r="J4851" i="3"/>
  <c r="K4851" i="3" s="1"/>
  <c r="L4851" i="3" s="1"/>
  <c r="F4851" i="3"/>
  <c r="G4851" i="3" s="1"/>
  <c r="H4851" i="3" s="1"/>
  <c r="J4847" i="3"/>
  <c r="K4847" i="3" s="1"/>
  <c r="L4847" i="3" s="1"/>
  <c r="F4847" i="3"/>
  <c r="G4847" i="3" s="1"/>
  <c r="H4847" i="3" s="1"/>
  <c r="J4843" i="3"/>
  <c r="K4843" i="3" s="1"/>
  <c r="L4843" i="3" s="1"/>
  <c r="F4843" i="3"/>
  <c r="G4843" i="3" s="1"/>
  <c r="H4843" i="3" s="1"/>
  <c r="J4839" i="3"/>
  <c r="K4839" i="3" s="1"/>
  <c r="L4839" i="3" s="1"/>
  <c r="F4839" i="3"/>
  <c r="G4839" i="3" s="1"/>
  <c r="H4839" i="3" s="1"/>
  <c r="J4835" i="3"/>
  <c r="K4835" i="3" s="1"/>
  <c r="L4835" i="3" s="1"/>
  <c r="F4835" i="3"/>
  <c r="G4835" i="3" s="1"/>
  <c r="H4835" i="3" s="1"/>
  <c r="J4831" i="3"/>
  <c r="K4831" i="3" s="1"/>
  <c r="L4831" i="3" s="1"/>
  <c r="F4831" i="3"/>
  <c r="G4831" i="3" s="1"/>
  <c r="H4831" i="3" s="1"/>
  <c r="J4827" i="3"/>
  <c r="K4827" i="3" s="1"/>
  <c r="L4827" i="3" s="1"/>
  <c r="F4827" i="3"/>
  <c r="G4827" i="3" s="1"/>
  <c r="H4827" i="3" s="1"/>
  <c r="J4823" i="3"/>
  <c r="K4823" i="3" s="1"/>
  <c r="L4823" i="3" s="1"/>
  <c r="F4823" i="3"/>
  <c r="G4823" i="3" s="1"/>
  <c r="H4823" i="3" s="1"/>
  <c r="J4819" i="3"/>
  <c r="K4819" i="3" s="1"/>
  <c r="L4819" i="3" s="1"/>
  <c r="F4819" i="3"/>
  <c r="G4819" i="3" s="1"/>
  <c r="H4819" i="3" s="1"/>
  <c r="J4815" i="3"/>
  <c r="K4815" i="3" s="1"/>
  <c r="L4815" i="3" s="1"/>
  <c r="F4815" i="3"/>
  <c r="G4815" i="3" s="1"/>
  <c r="H4815" i="3" s="1"/>
  <c r="J4811" i="3"/>
  <c r="K4811" i="3" s="1"/>
  <c r="L4811" i="3" s="1"/>
  <c r="F4811" i="3"/>
  <c r="G4811" i="3" s="1"/>
  <c r="H4811" i="3" s="1"/>
  <c r="J4807" i="3"/>
  <c r="K4807" i="3" s="1"/>
  <c r="L4807" i="3" s="1"/>
  <c r="F4807" i="3"/>
  <c r="G4807" i="3" s="1"/>
  <c r="H4807" i="3" s="1"/>
  <c r="J4803" i="3"/>
  <c r="K4803" i="3" s="1"/>
  <c r="L4803" i="3" s="1"/>
  <c r="F4803" i="3"/>
  <c r="G4803" i="3" s="1"/>
  <c r="H4803" i="3" s="1"/>
  <c r="J4799" i="3"/>
  <c r="K4799" i="3" s="1"/>
  <c r="L4799" i="3" s="1"/>
  <c r="F4799" i="3"/>
  <c r="G4799" i="3" s="1"/>
  <c r="H4799" i="3" s="1"/>
  <c r="J4795" i="3"/>
  <c r="K4795" i="3" s="1"/>
  <c r="L4795" i="3" s="1"/>
  <c r="F4795" i="3"/>
  <c r="G4795" i="3" s="1"/>
  <c r="H4795" i="3" s="1"/>
  <c r="J4791" i="3"/>
  <c r="K4791" i="3" s="1"/>
  <c r="L4791" i="3" s="1"/>
  <c r="F4791" i="3"/>
  <c r="G4791" i="3" s="1"/>
  <c r="H4791" i="3" s="1"/>
  <c r="N4787" i="3"/>
  <c r="J4787" i="3"/>
  <c r="K4787" i="3" s="1"/>
  <c r="L4787" i="3" s="1"/>
  <c r="F4787" i="3"/>
  <c r="G4787" i="3" s="1"/>
  <c r="H4787" i="3" s="1"/>
  <c r="N4783" i="3"/>
  <c r="J4783" i="3"/>
  <c r="K4783" i="3" s="1"/>
  <c r="L4783" i="3" s="1"/>
  <c r="F4783" i="3"/>
  <c r="G4783" i="3" s="1"/>
  <c r="H4783" i="3" s="1"/>
  <c r="N4779" i="3"/>
  <c r="J4779" i="3"/>
  <c r="K4779" i="3" s="1"/>
  <c r="L4779" i="3" s="1"/>
  <c r="F4779" i="3"/>
  <c r="G4779" i="3" s="1"/>
  <c r="H4779" i="3" s="1"/>
  <c r="N4775" i="3"/>
  <c r="J4775" i="3"/>
  <c r="K4775" i="3" s="1"/>
  <c r="L4775" i="3" s="1"/>
  <c r="F4775" i="3"/>
  <c r="G4775" i="3" s="1"/>
  <c r="H4775" i="3" s="1"/>
  <c r="N4771" i="3"/>
  <c r="J4771" i="3"/>
  <c r="K4771" i="3" s="1"/>
  <c r="L4771" i="3" s="1"/>
  <c r="F4771" i="3"/>
  <c r="G4771" i="3" s="1"/>
  <c r="H4771" i="3" s="1"/>
  <c r="N4767" i="3"/>
  <c r="J4767" i="3"/>
  <c r="K4767" i="3" s="1"/>
  <c r="L4767" i="3" s="1"/>
  <c r="F4767" i="3"/>
  <c r="G4767" i="3" s="1"/>
  <c r="H4767" i="3" s="1"/>
  <c r="N4763" i="3"/>
  <c r="J4763" i="3"/>
  <c r="K4763" i="3" s="1"/>
  <c r="L4763" i="3" s="1"/>
  <c r="F4763" i="3"/>
  <c r="G4763" i="3" s="1"/>
  <c r="H4763" i="3" s="1"/>
  <c r="N4759" i="3"/>
  <c r="J4759" i="3"/>
  <c r="K4759" i="3" s="1"/>
  <c r="L4759" i="3" s="1"/>
  <c r="F4759" i="3"/>
  <c r="G4759" i="3" s="1"/>
  <c r="H4759" i="3" s="1"/>
  <c r="N4755" i="3"/>
  <c r="J4755" i="3"/>
  <c r="K4755" i="3" s="1"/>
  <c r="L4755" i="3" s="1"/>
  <c r="F4755" i="3"/>
  <c r="G4755" i="3" s="1"/>
  <c r="H4755" i="3" s="1"/>
  <c r="N4751" i="3"/>
  <c r="J4751" i="3"/>
  <c r="K4751" i="3" s="1"/>
  <c r="L4751" i="3" s="1"/>
  <c r="F4751" i="3"/>
  <c r="G4751" i="3" s="1"/>
  <c r="H4751" i="3" s="1"/>
  <c r="N4747" i="3"/>
  <c r="J4747" i="3"/>
  <c r="K4747" i="3" s="1"/>
  <c r="L4747" i="3" s="1"/>
  <c r="F4747" i="3"/>
  <c r="G4747" i="3" s="1"/>
  <c r="H4747" i="3" s="1"/>
  <c r="N4743" i="3"/>
  <c r="J4743" i="3"/>
  <c r="K4743" i="3" s="1"/>
  <c r="L4743" i="3" s="1"/>
  <c r="F4743" i="3"/>
  <c r="G4743" i="3" s="1"/>
  <c r="H4743" i="3" s="1"/>
  <c r="N4739" i="3"/>
  <c r="J4739" i="3"/>
  <c r="K4739" i="3" s="1"/>
  <c r="L4739" i="3" s="1"/>
  <c r="F4739" i="3"/>
  <c r="G4739" i="3" s="1"/>
  <c r="H4739" i="3" s="1"/>
  <c r="N4735" i="3"/>
  <c r="J4735" i="3"/>
  <c r="K4735" i="3" s="1"/>
  <c r="L4735" i="3" s="1"/>
  <c r="F4735" i="3"/>
  <c r="G4735" i="3" s="1"/>
  <c r="H4735" i="3" s="1"/>
  <c r="N4731" i="3"/>
  <c r="J4731" i="3"/>
  <c r="K4731" i="3" s="1"/>
  <c r="L4731" i="3" s="1"/>
  <c r="F4731" i="3"/>
  <c r="G4731" i="3" s="1"/>
  <c r="H4731" i="3" s="1"/>
  <c r="N4727" i="3"/>
  <c r="J4727" i="3"/>
  <c r="K4727" i="3" s="1"/>
  <c r="L4727" i="3" s="1"/>
  <c r="F4727" i="3"/>
  <c r="G4727" i="3" s="1"/>
  <c r="H4727" i="3" s="1"/>
  <c r="J4726" i="3"/>
  <c r="K4726" i="3" s="1"/>
  <c r="L4726" i="3" s="1"/>
  <c r="F4726" i="3"/>
  <c r="G4726" i="3" s="1"/>
  <c r="H4726" i="3" s="1"/>
  <c r="D4722" i="3"/>
  <c r="N4721" i="3"/>
  <c r="B4721" i="3"/>
  <c r="J4721" i="3"/>
  <c r="K4721" i="3" s="1"/>
  <c r="L4721" i="3" s="1"/>
  <c r="F4721" i="3"/>
  <c r="G4721" i="3" s="1"/>
  <c r="H4721" i="3" s="1"/>
  <c r="J4720" i="3"/>
  <c r="K4720" i="3" s="1"/>
  <c r="L4720" i="3" s="1"/>
  <c r="F4720" i="3"/>
  <c r="G4720" i="3" s="1"/>
  <c r="H4720" i="3" s="1"/>
  <c r="D4716" i="3"/>
  <c r="N4711" i="3"/>
  <c r="J4711" i="3"/>
  <c r="K4711" i="3" s="1"/>
  <c r="L4711" i="3" s="1"/>
  <c r="F4711" i="3"/>
  <c r="G4711" i="3" s="1"/>
  <c r="H4711" i="3" s="1"/>
  <c r="J4710" i="3"/>
  <c r="K4710" i="3" s="1"/>
  <c r="L4710" i="3" s="1"/>
  <c r="F4710" i="3"/>
  <c r="G4710" i="3" s="1"/>
  <c r="H4710" i="3" s="1"/>
  <c r="D4706" i="3"/>
  <c r="N4705" i="3"/>
  <c r="B4705" i="3"/>
  <c r="J4705" i="3"/>
  <c r="K4705" i="3" s="1"/>
  <c r="L4705" i="3" s="1"/>
  <c r="F4705" i="3"/>
  <c r="G4705" i="3" s="1"/>
  <c r="H4705" i="3" s="1"/>
  <c r="J4704" i="3"/>
  <c r="K4704" i="3" s="1"/>
  <c r="L4704" i="3" s="1"/>
  <c r="F4704" i="3"/>
  <c r="G4704" i="3" s="1"/>
  <c r="H4704" i="3" s="1"/>
  <c r="D4700" i="3"/>
  <c r="N4695" i="3"/>
  <c r="J4695" i="3"/>
  <c r="K4695" i="3" s="1"/>
  <c r="L4695" i="3" s="1"/>
  <c r="F4695" i="3"/>
  <c r="G4695" i="3" s="1"/>
  <c r="H4695" i="3" s="1"/>
  <c r="J4694" i="3"/>
  <c r="K4694" i="3" s="1"/>
  <c r="L4694" i="3" s="1"/>
  <c r="F4694" i="3"/>
  <c r="G4694" i="3" s="1"/>
  <c r="H4694" i="3" s="1"/>
  <c r="D4690" i="3"/>
  <c r="N4689" i="3"/>
  <c r="B4689" i="3"/>
  <c r="J4689" i="3"/>
  <c r="K4689" i="3" s="1"/>
  <c r="L4689" i="3" s="1"/>
  <c r="F4689" i="3"/>
  <c r="G4689" i="3" s="1"/>
  <c r="H4689" i="3" s="1"/>
  <c r="J4688" i="3"/>
  <c r="K4688" i="3" s="1"/>
  <c r="L4688" i="3" s="1"/>
  <c r="F4688" i="3"/>
  <c r="G4688" i="3" s="1"/>
  <c r="H4688" i="3" s="1"/>
  <c r="D4684" i="3"/>
  <c r="N4679" i="3"/>
  <c r="J4679" i="3"/>
  <c r="K4679" i="3" s="1"/>
  <c r="L4679" i="3" s="1"/>
  <c r="F4679" i="3"/>
  <c r="G4679" i="3" s="1"/>
  <c r="J4678" i="3"/>
  <c r="K4678" i="3" s="1"/>
  <c r="L4678" i="3" s="1"/>
  <c r="F4678" i="3"/>
  <c r="G4678" i="3" s="1"/>
  <c r="H4678" i="3" s="1"/>
  <c r="D4674" i="3"/>
  <c r="N4673" i="3"/>
  <c r="B4673" i="3"/>
  <c r="J4673" i="3"/>
  <c r="K4673" i="3" s="1"/>
  <c r="L4673" i="3" s="1"/>
  <c r="F4673" i="3"/>
  <c r="G4673" i="3" s="1"/>
  <c r="H4673" i="3" s="1"/>
  <c r="J4672" i="3"/>
  <c r="K4672" i="3" s="1"/>
  <c r="L4672" i="3" s="1"/>
  <c r="F4672" i="3"/>
  <c r="G4672" i="3" s="1"/>
  <c r="H4672" i="3" s="1"/>
  <c r="D4668" i="3"/>
  <c r="N4663" i="3"/>
  <c r="J4663" i="3"/>
  <c r="K4663" i="3" s="1"/>
  <c r="L4663" i="3" s="1"/>
  <c r="F4663" i="3"/>
  <c r="G4663" i="3" s="1"/>
  <c r="H4663" i="3" s="1"/>
  <c r="J4662" i="3"/>
  <c r="K4662" i="3" s="1"/>
  <c r="L4662" i="3" s="1"/>
  <c r="F4662" i="3"/>
  <c r="G4662" i="3" s="1"/>
  <c r="H4662" i="3" s="1"/>
  <c r="D4658" i="3"/>
  <c r="N4657" i="3"/>
  <c r="B4657" i="3"/>
  <c r="J4657" i="3"/>
  <c r="K4657" i="3" s="1"/>
  <c r="L4657" i="3" s="1"/>
  <c r="F4657" i="3"/>
  <c r="G4657" i="3" s="1"/>
  <c r="H4657" i="3" s="1"/>
  <c r="D4656" i="3"/>
  <c r="D4655" i="3"/>
  <c r="J4655" i="3"/>
  <c r="K4655" i="3" s="1"/>
  <c r="L4655" i="3" s="1"/>
  <c r="F4655" i="3"/>
  <c r="N4649" i="3"/>
  <c r="J4649" i="3"/>
  <c r="K4649" i="3" s="1"/>
  <c r="L4649" i="3" s="1"/>
  <c r="F4649" i="3"/>
  <c r="G4649" i="3" s="1"/>
  <c r="H4649" i="3" s="1"/>
  <c r="J4648" i="3"/>
  <c r="K4648" i="3" s="1"/>
  <c r="L4648" i="3" s="1"/>
  <c r="F4648" i="3"/>
  <c r="G4648" i="3" s="1"/>
  <c r="H4648" i="3" s="1"/>
  <c r="J4647" i="3"/>
  <c r="K4647" i="3" s="1"/>
  <c r="L4647" i="3" s="1"/>
  <c r="F4647" i="3"/>
  <c r="G4647" i="3" s="1"/>
  <c r="H4647" i="3" s="1"/>
  <c r="J4645" i="3"/>
  <c r="K4645" i="3" s="1"/>
  <c r="L4645" i="3" s="1"/>
  <c r="F4645" i="3"/>
  <c r="G4645" i="3" s="1"/>
  <c r="H4645" i="3" s="1"/>
  <c r="J4644" i="3"/>
  <c r="K4644" i="3" s="1"/>
  <c r="L4644" i="3" s="1"/>
  <c r="F4644" i="3"/>
  <c r="G4644" i="3" s="1"/>
  <c r="H4644" i="3" s="1"/>
  <c r="B4643" i="3"/>
  <c r="J4643" i="3"/>
  <c r="K4643" i="3" s="1"/>
  <c r="L4643" i="3" s="1"/>
  <c r="F4643" i="3"/>
  <c r="G4643" i="3" s="1"/>
  <c r="H4643" i="3" s="1"/>
  <c r="J4642" i="3"/>
  <c r="K4642" i="3" s="1"/>
  <c r="L4642" i="3" s="1"/>
  <c r="F4642" i="3"/>
  <c r="G4642" i="3" s="1"/>
  <c r="H4642" i="3" s="1"/>
  <c r="N4641" i="3"/>
  <c r="J4641" i="3"/>
  <c r="K4641" i="3" s="1"/>
  <c r="L4641" i="3" s="1"/>
  <c r="F4641" i="3"/>
  <c r="G4641" i="3" s="1"/>
  <c r="H4641" i="3" s="1"/>
  <c r="N4639" i="3"/>
  <c r="J4637" i="3"/>
  <c r="K4637" i="3" s="1"/>
  <c r="L4637" i="3" s="1"/>
  <c r="F4637" i="3"/>
  <c r="G4637" i="3" s="1"/>
  <c r="H4637" i="3" s="1"/>
  <c r="D4636" i="3"/>
  <c r="D4634" i="3"/>
  <c r="N4631" i="3"/>
  <c r="J4630" i="3"/>
  <c r="K4630" i="3" s="1"/>
  <c r="L4630" i="3" s="1"/>
  <c r="F4630" i="3"/>
  <c r="G4630" i="3" s="1"/>
  <c r="H4630" i="3" s="1"/>
  <c r="J4624" i="3"/>
  <c r="K4624" i="3" s="1"/>
  <c r="L4624" i="3" s="1"/>
  <c r="F4624" i="3"/>
  <c r="G4624" i="3" s="1"/>
  <c r="H4624" i="3" s="1"/>
  <c r="J4615" i="3"/>
  <c r="K4615" i="3" s="1"/>
  <c r="L4615" i="3" s="1"/>
  <c r="F4615" i="3"/>
  <c r="G4615" i="3" s="1"/>
  <c r="H4615" i="3" s="1"/>
  <c r="D4612" i="3"/>
  <c r="J4610" i="3"/>
  <c r="K4610" i="3" s="1"/>
  <c r="L4610" i="3" s="1"/>
  <c r="F4610" i="3"/>
  <c r="G4610" i="3" s="1"/>
  <c r="H4610" i="3" s="1"/>
  <c r="N4609" i="3"/>
  <c r="J4609" i="3"/>
  <c r="K4609" i="3" s="1"/>
  <c r="L4609" i="3" s="1"/>
  <c r="F4609" i="3"/>
  <c r="G4609" i="3" s="1"/>
  <c r="N4607" i="3"/>
  <c r="N4606" i="3"/>
  <c r="D4603" i="3"/>
  <c r="J4603" i="3"/>
  <c r="K4603" i="3" s="1"/>
  <c r="L4603" i="3" s="1"/>
  <c r="F4603" i="3"/>
  <c r="J4602" i="3"/>
  <c r="K4602" i="3" s="1"/>
  <c r="L4602" i="3" s="1"/>
  <c r="F4602" i="3"/>
  <c r="G4602" i="3" s="1"/>
  <c r="H4602" i="3" s="1"/>
  <c r="N4598" i="3"/>
  <c r="J4598" i="3"/>
  <c r="K4598" i="3" s="1"/>
  <c r="L4598" i="3" s="1"/>
  <c r="F4598" i="3"/>
  <c r="G4598" i="3" s="1"/>
  <c r="H4598" i="3" s="1"/>
  <c r="N4590" i="3"/>
  <c r="J4590" i="3"/>
  <c r="K4590" i="3" s="1"/>
  <c r="L4590" i="3" s="1"/>
  <c r="F4590" i="3"/>
  <c r="G4590" i="3" s="1"/>
  <c r="H4590" i="3" s="1"/>
  <c r="J4586" i="3"/>
  <c r="K4586" i="3" s="1"/>
  <c r="L4586" i="3" s="1"/>
  <c r="F4586" i="3"/>
  <c r="G4586" i="3" s="1"/>
  <c r="H4586" i="3" s="1"/>
  <c r="D4584" i="3"/>
  <c r="D4583" i="3"/>
  <c r="J4583" i="3"/>
  <c r="K4583" i="3" s="1"/>
  <c r="L4583" i="3" s="1"/>
  <c r="F4583" i="3"/>
  <c r="N4577" i="3"/>
  <c r="J4577" i="3"/>
  <c r="K4577" i="3" s="1"/>
  <c r="L4577" i="3" s="1"/>
  <c r="F4577" i="3"/>
  <c r="G4577" i="3" s="1"/>
  <c r="H4577" i="3" s="1"/>
  <c r="J4575" i="3"/>
  <c r="K4575" i="3" s="1"/>
  <c r="L4575" i="3" s="1"/>
  <c r="F4575" i="3"/>
  <c r="G4575" i="3" s="1"/>
  <c r="H4575" i="3" s="1"/>
  <c r="J4572" i="3"/>
  <c r="K4572" i="3" s="1"/>
  <c r="L4572" i="3" s="1"/>
  <c r="F4572" i="3"/>
  <c r="G4572" i="3" s="1"/>
  <c r="H4572" i="3" s="1"/>
  <c r="N4568" i="3"/>
  <c r="J4565" i="3"/>
  <c r="K4565" i="3" s="1"/>
  <c r="L4565" i="3" s="1"/>
  <c r="F4565" i="3"/>
  <c r="G4565" i="3" s="1"/>
  <c r="H4565" i="3" s="1"/>
  <c r="J4564" i="3"/>
  <c r="K4564" i="3" s="1"/>
  <c r="L4564" i="3" s="1"/>
  <c r="F4564" i="3"/>
  <c r="G4564" i="3" s="1"/>
  <c r="H4564" i="3" s="1"/>
  <c r="J4563" i="3"/>
  <c r="K4563" i="3" s="1"/>
  <c r="L4563" i="3" s="1"/>
  <c r="F4563" i="3"/>
  <c r="G4563" i="3" s="1"/>
  <c r="H4563" i="3" s="1"/>
  <c r="J4561" i="3"/>
  <c r="K4561" i="3" s="1"/>
  <c r="L4561" i="3" s="1"/>
  <c r="F4561" i="3"/>
  <c r="D4558" i="3"/>
  <c r="J4558" i="3"/>
  <c r="K4558" i="3" s="1"/>
  <c r="L4558" i="3" s="1"/>
  <c r="F4558" i="3"/>
  <c r="G4558" i="3" s="1"/>
  <c r="H4558" i="3" s="1"/>
  <c r="D4557" i="3"/>
  <c r="D4554" i="3"/>
  <c r="J4554" i="3"/>
  <c r="K4554" i="3" s="1"/>
  <c r="L4554" i="3" s="1"/>
  <c r="F4554" i="3"/>
  <c r="G4554" i="3" s="1"/>
  <c r="H4554" i="3" s="1"/>
  <c r="J4552" i="3"/>
  <c r="K4552" i="3" s="1"/>
  <c r="L4552" i="3" s="1"/>
  <c r="F4552" i="3"/>
  <c r="G4552" i="3" s="1"/>
  <c r="H4552" i="3" s="1"/>
  <c r="D4551" i="3"/>
  <c r="D4548" i="3"/>
  <c r="D4547" i="3"/>
  <c r="J4546" i="3"/>
  <c r="K4546" i="3" s="1"/>
  <c r="L4546" i="3" s="1"/>
  <c r="F4546" i="3"/>
  <c r="G4546" i="3" s="1"/>
  <c r="H4546" i="3" s="1"/>
  <c r="J4544" i="3"/>
  <c r="K4544" i="3" s="1"/>
  <c r="L4544" i="3" s="1"/>
  <c r="F4544" i="3"/>
  <c r="G4544" i="3" s="1"/>
  <c r="H4544" i="3" s="1"/>
  <c r="D4543" i="3"/>
  <c r="D4541" i="3"/>
  <c r="D4538" i="3"/>
  <c r="J4538" i="3"/>
  <c r="K4538" i="3" s="1"/>
  <c r="L4538" i="3" s="1"/>
  <c r="F4538" i="3"/>
  <c r="G4538" i="3" s="1"/>
  <c r="H4538" i="3" s="1"/>
  <c r="J4537" i="3"/>
  <c r="K4537" i="3" s="1"/>
  <c r="L4537" i="3" s="1"/>
  <c r="F4537" i="3"/>
  <c r="G4537" i="3" s="1"/>
  <c r="H4537" i="3" s="1"/>
  <c r="N4534" i="3"/>
  <c r="J4534" i="3"/>
  <c r="K4534" i="3" s="1"/>
  <c r="L4534" i="3" s="1"/>
  <c r="F4534" i="3"/>
  <c r="G4534" i="3" s="1"/>
  <c r="H4534" i="3" s="1"/>
  <c r="J4533" i="3"/>
  <c r="K4533" i="3" s="1"/>
  <c r="L4533" i="3" s="1"/>
  <c r="F4533" i="3"/>
  <c r="G4533" i="3" s="1"/>
  <c r="H4533" i="3" s="1"/>
  <c r="J4531" i="3"/>
  <c r="K4531" i="3" s="1"/>
  <c r="L4531" i="3" s="1"/>
  <c r="F4531" i="3"/>
  <c r="J4525" i="3"/>
  <c r="K4525" i="3" s="1"/>
  <c r="L4525" i="3" s="1"/>
  <c r="F4525" i="3"/>
  <c r="G4525" i="3" s="1"/>
  <c r="H4525" i="3" s="1"/>
  <c r="J4521" i="3"/>
  <c r="K4521" i="3" s="1"/>
  <c r="L4521" i="3" s="1"/>
  <c r="F4521" i="3"/>
  <c r="N4518" i="3"/>
  <c r="J4518" i="3"/>
  <c r="K4518" i="3" s="1"/>
  <c r="L4518" i="3" s="1"/>
  <c r="F4518" i="3"/>
  <c r="G4518" i="3" s="1"/>
  <c r="H4518" i="3" s="1"/>
  <c r="J4517" i="3"/>
  <c r="K4517" i="3" s="1"/>
  <c r="L4517" i="3" s="1"/>
  <c r="F4517" i="3"/>
  <c r="G4517" i="3" s="1"/>
  <c r="H4517" i="3" s="1"/>
  <c r="J4515" i="3"/>
  <c r="K4515" i="3" s="1"/>
  <c r="L4515" i="3" s="1"/>
  <c r="F4515" i="3"/>
  <c r="J4508" i="3"/>
  <c r="K4508" i="3" s="1"/>
  <c r="L4508" i="3" s="1"/>
  <c r="F4508" i="3"/>
  <c r="G4508" i="3" s="1"/>
  <c r="H4508" i="3" s="1"/>
  <c r="N4504" i="3"/>
  <c r="J4504" i="3"/>
  <c r="K4504" i="3" s="1"/>
  <c r="L4504" i="3" s="1"/>
  <c r="F4504" i="3"/>
  <c r="G4504" i="3" s="1"/>
  <c r="H4504" i="3" s="1"/>
  <c r="D4497" i="3"/>
  <c r="J4496" i="3"/>
  <c r="K4496" i="3" s="1"/>
  <c r="L4496" i="3" s="1"/>
  <c r="F4496" i="3"/>
  <c r="G4496" i="3" s="1"/>
  <c r="H4496" i="3" s="1"/>
  <c r="D4493" i="3"/>
  <c r="J4491" i="3"/>
  <c r="K4491" i="3" s="1"/>
  <c r="L4491" i="3" s="1"/>
  <c r="F4491" i="3"/>
  <c r="D4489" i="3"/>
  <c r="J4487" i="3"/>
  <c r="K4487" i="3" s="1"/>
  <c r="L4487" i="3" s="1"/>
  <c r="F4487" i="3"/>
  <c r="J4485" i="3"/>
  <c r="K4485" i="3" s="1"/>
  <c r="L4485" i="3" s="1"/>
  <c r="F4485" i="3"/>
  <c r="G4485" i="3" s="1"/>
  <c r="H4485" i="3" s="1"/>
  <c r="J4483" i="3"/>
  <c r="K4483" i="3" s="1"/>
  <c r="L4483" i="3" s="1"/>
  <c r="F4483" i="3"/>
  <c r="D4475" i="3"/>
  <c r="D4473" i="3"/>
  <c r="J4471" i="3"/>
  <c r="K4471" i="3" s="1"/>
  <c r="L4471" i="3" s="1"/>
  <c r="F4471" i="3"/>
  <c r="D4469" i="3"/>
  <c r="D4467" i="3"/>
  <c r="D4461" i="3"/>
  <c r="J4458" i="3"/>
  <c r="K4458" i="3" s="1"/>
  <c r="L4458" i="3" s="1"/>
  <c r="F4458" i="3"/>
  <c r="G4458" i="3" s="1"/>
  <c r="H4458" i="3" s="1"/>
  <c r="J4457" i="3"/>
  <c r="K4457" i="3" s="1"/>
  <c r="L4457" i="3" s="1"/>
  <c r="F4457" i="3"/>
  <c r="N4454" i="3"/>
  <c r="J4454" i="3"/>
  <c r="K4454" i="3" s="1"/>
  <c r="L4454" i="3" s="1"/>
  <c r="F4454" i="3"/>
  <c r="G4454" i="3" s="1"/>
  <c r="H4454" i="3" s="1"/>
  <c r="D4449" i="3"/>
  <c r="J4448" i="3"/>
  <c r="K4448" i="3" s="1"/>
  <c r="L4448" i="3" s="1"/>
  <c r="F4448" i="3"/>
  <c r="G4448" i="3" s="1"/>
  <c r="H4448" i="3" s="1"/>
  <c r="D4443" i="3"/>
  <c r="D4439" i="3"/>
  <c r="N4436" i="3"/>
  <c r="J4436" i="3"/>
  <c r="K4436" i="3" s="1"/>
  <c r="L4436" i="3" s="1"/>
  <c r="F4436" i="3"/>
  <c r="G4436" i="3" s="1"/>
  <c r="H4436" i="3" s="1"/>
  <c r="N4434" i="3"/>
  <c r="J4434" i="3"/>
  <c r="K4434" i="3" s="1"/>
  <c r="L4434" i="3" s="1"/>
  <c r="F4434" i="3"/>
  <c r="G4434" i="3" s="1"/>
  <c r="H4434" i="3" s="1"/>
  <c r="J4433" i="3"/>
  <c r="K4433" i="3" s="1"/>
  <c r="L4433" i="3" s="1"/>
  <c r="F4433" i="3"/>
  <c r="G4433" i="3" s="1"/>
  <c r="H4433" i="3" s="1"/>
  <c r="J4431" i="3"/>
  <c r="K4431" i="3" s="1"/>
  <c r="L4431" i="3" s="1"/>
  <c r="F4431" i="3"/>
  <c r="J4427" i="3"/>
  <c r="K4427" i="3" s="1"/>
  <c r="L4427" i="3" s="1"/>
  <c r="F4427" i="3"/>
  <c r="D4423" i="3"/>
  <c r="N4420" i="3"/>
  <c r="J4420" i="3"/>
  <c r="K4420" i="3" s="1"/>
  <c r="L4420" i="3" s="1"/>
  <c r="F4420" i="3"/>
  <c r="G4420" i="3" s="1"/>
  <c r="H4420" i="3" s="1"/>
  <c r="N4418" i="3"/>
  <c r="J4418" i="3"/>
  <c r="K4418" i="3" s="1"/>
  <c r="L4418" i="3" s="1"/>
  <c r="F4418" i="3"/>
  <c r="G4418" i="3" s="1"/>
  <c r="H4418" i="3" s="1"/>
  <c r="J4415" i="3"/>
  <c r="K4415" i="3" s="1"/>
  <c r="L4415" i="3" s="1"/>
  <c r="F4415" i="3"/>
  <c r="J4413" i="3"/>
  <c r="K4413" i="3" s="1"/>
  <c r="L4413" i="3" s="1"/>
  <c r="F4413" i="3"/>
  <c r="J4410" i="3"/>
  <c r="K4410" i="3" s="1"/>
  <c r="L4410" i="3" s="1"/>
  <c r="F4410" i="3"/>
  <c r="G4410" i="3" s="1"/>
  <c r="H4410" i="3" s="1"/>
  <c r="J4409" i="3"/>
  <c r="K4409" i="3" s="1"/>
  <c r="L4409" i="3" s="1"/>
  <c r="F4409" i="3"/>
  <c r="G4409" i="3" s="1"/>
  <c r="H4409" i="3" s="1"/>
  <c r="N4406" i="3"/>
  <c r="J4406" i="3"/>
  <c r="K4406" i="3" s="1"/>
  <c r="L4406" i="3" s="1"/>
  <c r="F4406" i="3"/>
  <c r="G4406" i="3" s="1"/>
  <c r="H4406" i="3" s="1"/>
  <c r="J4405" i="3"/>
  <c r="K4405" i="3" s="1"/>
  <c r="L4405" i="3" s="1"/>
  <c r="F4405" i="3"/>
  <c r="G4405" i="3" s="1"/>
  <c r="H4405" i="3" s="1"/>
  <c r="J4403" i="3"/>
  <c r="K4403" i="3" s="1"/>
  <c r="L4403" i="3" s="1"/>
  <c r="F4403" i="3"/>
  <c r="D4401" i="3"/>
  <c r="J4400" i="3"/>
  <c r="K4400" i="3" s="1"/>
  <c r="L4400" i="3" s="1"/>
  <c r="F4400" i="3"/>
  <c r="G4400" i="3" s="1"/>
  <c r="H4400" i="3" s="1"/>
  <c r="D4397" i="3"/>
  <c r="N4396" i="3"/>
  <c r="J4396" i="3"/>
  <c r="K4396" i="3" s="1"/>
  <c r="L4396" i="3" s="1"/>
  <c r="F4396" i="3"/>
  <c r="G4396" i="3" s="1"/>
  <c r="H4396" i="3" s="1"/>
  <c r="N4394" i="3"/>
  <c r="J4394" i="3"/>
  <c r="K4394" i="3" s="1"/>
  <c r="L4394" i="3" s="1"/>
  <c r="F4394" i="3"/>
  <c r="G4394" i="3" s="1"/>
  <c r="H4394" i="3" s="1"/>
  <c r="J4393" i="3"/>
  <c r="K4393" i="3" s="1"/>
  <c r="L4393" i="3" s="1"/>
  <c r="F4393" i="3"/>
  <c r="G4393" i="3" s="1"/>
  <c r="H4393" i="3" s="1"/>
  <c r="J4391" i="3"/>
  <c r="K4391" i="3" s="1"/>
  <c r="L4391" i="3" s="1"/>
  <c r="F4391" i="3"/>
  <c r="J4387" i="3"/>
  <c r="K4387" i="3" s="1"/>
  <c r="L4387" i="3" s="1"/>
  <c r="F4387" i="3"/>
  <c r="J4383" i="3"/>
  <c r="K4383" i="3" s="1"/>
  <c r="L4383" i="3" s="1"/>
  <c r="F4383" i="3"/>
  <c r="D4377" i="3"/>
  <c r="N4376" i="3"/>
  <c r="D4376" i="3"/>
  <c r="J4376" i="3"/>
  <c r="K4376" i="3" s="1"/>
  <c r="L4376" i="3" s="1"/>
  <c r="F4376" i="3"/>
  <c r="G4376" i="3" s="1"/>
  <c r="H4376" i="3" s="1"/>
  <c r="N4374" i="3"/>
  <c r="J4374" i="3"/>
  <c r="K4374" i="3" s="1"/>
  <c r="L4374" i="3" s="1"/>
  <c r="F4374" i="3"/>
  <c r="G4374" i="3" s="1"/>
  <c r="H4374" i="3" s="1"/>
  <c r="D4373" i="3"/>
  <c r="J4371" i="3"/>
  <c r="K4371" i="3" s="1"/>
  <c r="L4371" i="3" s="1"/>
  <c r="F4371" i="3"/>
  <c r="B4371" i="3"/>
  <c r="N4367" i="3"/>
  <c r="D4367" i="3"/>
  <c r="N4360" i="3"/>
  <c r="D4360" i="3"/>
  <c r="J4360" i="3"/>
  <c r="K4360" i="3" s="1"/>
  <c r="L4360" i="3" s="1"/>
  <c r="F4360" i="3"/>
  <c r="G4360" i="3" s="1"/>
  <c r="H4360" i="3" s="1"/>
  <c r="D4347" i="3"/>
  <c r="N4346" i="3"/>
  <c r="J4346" i="3"/>
  <c r="K4346" i="3" s="1"/>
  <c r="L4346" i="3" s="1"/>
  <c r="F4346" i="3"/>
  <c r="G4346" i="3" s="1"/>
  <c r="H4346" i="3" s="1"/>
  <c r="N4343" i="3"/>
  <c r="D4343" i="3"/>
  <c r="F4342" i="3"/>
  <c r="G4342" i="3" s="1"/>
  <c r="H4342" i="3" s="1"/>
  <c r="J4341" i="3"/>
  <c r="K4341" i="3" s="1"/>
  <c r="L4341" i="3" s="1"/>
  <c r="D4341" i="3"/>
  <c r="F4341" i="3"/>
  <c r="J4340" i="3"/>
  <c r="K4340" i="3" s="1"/>
  <c r="L4340" i="3" s="1"/>
  <c r="F4340" i="3"/>
  <c r="G4340" i="3" s="1"/>
  <c r="H4340" i="3" s="1"/>
  <c r="D4335" i="3"/>
  <c r="D4329" i="3"/>
  <c r="N4328" i="3"/>
  <c r="D4328" i="3"/>
  <c r="J4328" i="3"/>
  <c r="K4328" i="3" s="1"/>
  <c r="L4328" i="3" s="1"/>
  <c r="F4328" i="3"/>
  <c r="G4328" i="3" s="1"/>
  <c r="H4328" i="3" s="1"/>
  <c r="J4327" i="3"/>
  <c r="K4327" i="3" s="1"/>
  <c r="L4327" i="3" s="1"/>
  <c r="F4327" i="3"/>
  <c r="N4325" i="3"/>
  <c r="N4316" i="3"/>
  <c r="J4316" i="3"/>
  <c r="K4316" i="3" s="1"/>
  <c r="L4316" i="3" s="1"/>
  <c r="F4316" i="3"/>
  <c r="G4316" i="3" s="1"/>
  <c r="H4316" i="3" s="1"/>
  <c r="D4307" i="3"/>
  <c r="N4306" i="3"/>
  <c r="J4306" i="3"/>
  <c r="K4306" i="3" s="1"/>
  <c r="L4306" i="3" s="1"/>
  <c r="F4306" i="3"/>
  <c r="G4306" i="3" s="1"/>
  <c r="H4306" i="3" s="1"/>
  <c r="N4299" i="3"/>
  <c r="D4299" i="3"/>
  <c r="F4293" i="3"/>
  <c r="N4283" i="3"/>
  <c r="N4275" i="3"/>
  <c r="N4271" i="3"/>
  <c r="D4271" i="3"/>
  <c r="N4270" i="3"/>
  <c r="J4270" i="3"/>
  <c r="K4270" i="3" s="1"/>
  <c r="L4270" i="3" s="1"/>
  <c r="F4270" i="3"/>
  <c r="G4270" i="3" s="1"/>
  <c r="H4270" i="3" s="1"/>
  <c r="J4265" i="3"/>
  <c r="K4265" i="3" s="1"/>
  <c r="L4265" i="3" s="1"/>
  <c r="F4265" i="3"/>
  <c r="G4265" i="3" s="1"/>
  <c r="H4265" i="3" s="1"/>
  <c r="J4259" i="3"/>
  <c r="K4259" i="3" s="1"/>
  <c r="L4259" i="3" s="1"/>
  <c r="F4259" i="3"/>
  <c r="G4259" i="3" s="1"/>
  <c r="H4259" i="3" s="1"/>
  <c r="J4258" i="3"/>
  <c r="K4258" i="3" s="1"/>
  <c r="L4258" i="3" s="1"/>
  <c r="F4258" i="3"/>
  <c r="G4258" i="3" s="1"/>
  <c r="H4258" i="3" s="1"/>
  <c r="B4257" i="3"/>
  <c r="D4255" i="3"/>
  <c r="J4250" i="3"/>
  <c r="K4250" i="3" s="1"/>
  <c r="L4250" i="3" s="1"/>
  <c r="F4250" i="3"/>
  <c r="G4250" i="3" s="1"/>
  <c r="H4250" i="3" s="1"/>
  <c r="D4246" i="3"/>
  <c r="J4246" i="3"/>
  <c r="K4246" i="3" s="1"/>
  <c r="L4246" i="3" s="1"/>
  <c r="F4246" i="3"/>
  <c r="G4246" i="3" s="1"/>
  <c r="H4246" i="3" s="1"/>
  <c r="J4242" i="3"/>
  <c r="K4242" i="3" s="1"/>
  <c r="L4242" i="3" s="1"/>
  <c r="F4242" i="3"/>
  <c r="G4242" i="3" s="1"/>
  <c r="H4242" i="3" s="1"/>
  <c r="J4241" i="3"/>
  <c r="K4241" i="3" s="1"/>
  <c r="L4241" i="3" s="1"/>
  <c r="F4241" i="3"/>
  <c r="G4241" i="3" s="1"/>
  <c r="H4241" i="3" s="1"/>
  <c r="B4241" i="3"/>
  <c r="N4239" i="3"/>
  <c r="D4239" i="3"/>
  <c r="N4236" i="3"/>
  <c r="J4236" i="3"/>
  <c r="K4236" i="3" s="1"/>
  <c r="L4236" i="3" s="1"/>
  <c r="F4236" i="3"/>
  <c r="G4236" i="3" s="1"/>
  <c r="H4236" i="3" s="1"/>
  <c r="B4236" i="3"/>
  <c r="N4233" i="3"/>
  <c r="N4231" i="3"/>
  <c r="D4231" i="3"/>
  <c r="F4229" i="3"/>
  <c r="G4229" i="3" s="1"/>
  <c r="H4229" i="3" s="1"/>
  <c r="N4227" i="3"/>
  <c r="J4227" i="3"/>
  <c r="K4227" i="3" s="1"/>
  <c r="L4227" i="3" s="1"/>
  <c r="F4227" i="3"/>
  <c r="G4227" i="3" s="1"/>
  <c r="H4227" i="3" s="1"/>
  <c r="J4223" i="3"/>
  <c r="K4223" i="3" s="1"/>
  <c r="L4223" i="3" s="1"/>
  <c r="F4223" i="3"/>
  <c r="D4223" i="3"/>
  <c r="J4218" i="3"/>
  <c r="K4218" i="3" s="1"/>
  <c r="L4218" i="3" s="1"/>
  <c r="F4218" i="3"/>
  <c r="G4218" i="3" s="1"/>
  <c r="H4218" i="3" s="1"/>
  <c r="N4215" i="3"/>
  <c r="J4213" i="3"/>
  <c r="K4213" i="3" s="1"/>
  <c r="L4213" i="3" s="1"/>
  <c r="F4213" i="3"/>
  <c r="G4213" i="3" s="1"/>
  <c r="H4213" i="3" s="1"/>
  <c r="D4212" i="3"/>
  <c r="J4212" i="3"/>
  <c r="K4212" i="3" s="1"/>
  <c r="L4212" i="3" s="1"/>
  <c r="F4212" i="3"/>
  <c r="G4212" i="3" s="1"/>
  <c r="H4212" i="3" s="1"/>
  <c r="D4202" i="3"/>
  <c r="J4201" i="3"/>
  <c r="K4201" i="3" s="1"/>
  <c r="L4201" i="3" s="1"/>
  <c r="F4201" i="3"/>
  <c r="N4197" i="3"/>
  <c r="J4191" i="3"/>
  <c r="K4191" i="3" s="1"/>
  <c r="L4191" i="3" s="1"/>
  <c r="F4191" i="3"/>
  <c r="G4191" i="3" s="1"/>
  <c r="H4191" i="3" s="1"/>
  <c r="J4189" i="3"/>
  <c r="K4189" i="3" s="1"/>
  <c r="L4189" i="3" s="1"/>
  <c r="F4189" i="3"/>
  <c r="G4189" i="3" s="1"/>
  <c r="H4189" i="3" s="1"/>
  <c r="N4188" i="3"/>
  <c r="J4188" i="3"/>
  <c r="K4188" i="3" s="1"/>
  <c r="L4188" i="3" s="1"/>
  <c r="F4188" i="3"/>
  <c r="G4188" i="3" s="1"/>
  <c r="H4188" i="3" s="1"/>
  <c r="D4188" i="3"/>
  <c r="N4185" i="3"/>
  <c r="F4182" i="3"/>
  <c r="G4182" i="3" s="1"/>
  <c r="H4182" i="3" s="1"/>
  <c r="J4178" i="3"/>
  <c r="K4178" i="3" s="1"/>
  <c r="L4178" i="3" s="1"/>
  <c r="F4178" i="3"/>
  <c r="G4178" i="3" s="1"/>
  <c r="H4178" i="3" s="1"/>
  <c r="J4177" i="3"/>
  <c r="K4177" i="3" s="1"/>
  <c r="L4177" i="3" s="1"/>
  <c r="F4177" i="3"/>
  <c r="G4177" i="3" s="1"/>
  <c r="H4177" i="3" s="1"/>
  <c r="N4169" i="3"/>
  <c r="B4169" i="3"/>
  <c r="J4169" i="3"/>
  <c r="K4169" i="3" s="1"/>
  <c r="L4169" i="3" s="1"/>
  <c r="F4169" i="3"/>
  <c r="J4164" i="3"/>
  <c r="K4164" i="3" s="1"/>
  <c r="L4164" i="3" s="1"/>
  <c r="F4164" i="3"/>
  <c r="G4164" i="3" s="1"/>
  <c r="H4164" i="3" s="1"/>
  <c r="D4161" i="3"/>
  <c r="J4160" i="3"/>
  <c r="K4160" i="3" s="1"/>
  <c r="L4160" i="3" s="1"/>
  <c r="F4160" i="3"/>
  <c r="G4160" i="3" s="1"/>
  <c r="H4160" i="3" s="1"/>
  <c r="D4156" i="3"/>
  <c r="J4152" i="3"/>
  <c r="K4152" i="3" s="1"/>
  <c r="L4152" i="3" s="1"/>
  <c r="F4152" i="3"/>
  <c r="G4152" i="3" s="1"/>
  <c r="H4152" i="3" s="1"/>
  <c r="N4149" i="3"/>
  <c r="D4149" i="3"/>
  <c r="J4141" i="3"/>
  <c r="K4141" i="3" s="1"/>
  <c r="L4141" i="3" s="1"/>
  <c r="F4141" i="3"/>
  <c r="G4141" i="3" s="1"/>
  <c r="H4141" i="3" s="1"/>
  <c r="D4139" i="3"/>
  <c r="J4138" i="3"/>
  <c r="K4138" i="3" s="1"/>
  <c r="L4138" i="3" s="1"/>
  <c r="F4138" i="3"/>
  <c r="G4138" i="3" s="1"/>
  <c r="H4138" i="3" s="1"/>
  <c r="N4135" i="3"/>
  <c r="N4133" i="3"/>
  <c r="N4124" i="3"/>
  <c r="J4124" i="3"/>
  <c r="K4124" i="3" s="1"/>
  <c r="L4124" i="3" s="1"/>
  <c r="F4124" i="3"/>
  <c r="G4124" i="3" s="1"/>
  <c r="H4124" i="3" s="1"/>
  <c r="D4124" i="3"/>
  <c r="D4123" i="3"/>
  <c r="J4122" i="3"/>
  <c r="K4122" i="3" s="1"/>
  <c r="L4122" i="3" s="1"/>
  <c r="F4122" i="3"/>
  <c r="G4122" i="3" s="1"/>
  <c r="H4122" i="3" s="1"/>
  <c r="D4119" i="3"/>
  <c r="N4113" i="3"/>
  <c r="D4108" i="3"/>
  <c r="N4097" i="3"/>
  <c r="D4097" i="3"/>
  <c r="J4093" i="3"/>
  <c r="K4093" i="3" s="1"/>
  <c r="L4093" i="3" s="1"/>
  <c r="F4093" i="3"/>
  <c r="G4093" i="3" s="1"/>
  <c r="H4093" i="3" s="1"/>
  <c r="D4091" i="3"/>
  <c r="J4088" i="3"/>
  <c r="K4088" i="3" s="1"/>
  <c r="L4088" i="3" s="1"/>
  <c r="F4088" i="3"/>
  <c r="G4088" i="3" s="1"/>
  <c r="H4088" i="3" s="1"/>
  <c r="D4082" i="3"/>
  <c r="J4082" i="3"/>
  <c r="K4082" i="3" s="1"/>
  <c r="L4082" i="3" s="1"/>
  <c r="F4082" i="3"/>
  <c r="G4082" i="3" s="1"/>
  <c r="H4082" i="3" s="1"/>
  <c r="D4081" i="3"/>
  <c r="J4074" i="3"/>
  <c r="K4074" i="3" s="1"/>
  <c r="L4074" i="3" s="1"/>
  <c r="F4074" i="3"/>
  <c r="G4074" i="3" s="1"/>
  <c r="H4074" i="3" s="1"/>
  <c r="D4064" i="3"/>
  <c r="J4064" i="3"/>
  <c r="K4064" i="3" s="1"/>
  <c r="L4064" i="3" s="1"/>
  <c r="F4064" i="3"/>
  <c r="G4064" i="3" s="1"/>
  <c r="H4064" i="3" s="1"/>
  <c r="J4063" i="3"/>
  <c r="K4063" i="3" s="1"/>
  <c r="L4063" i="3" s="1"/>
  <c r="F4063" i="3"/>
  <c r="G4063" i="3" s="1"/>
  <c r="H4063" i="3" s="1"/>
  <c r="D4062" i="3"/>
  <c r="J4062" i="3"/>
  <c r="K4062" i="3" s="1"/>
  <c r="L4062" i="3" s="1"/>
  <c r="F4062" i="3"/>
  <c r="G4062" i="3" s="1"/>
  <c r="H4062" i="3" s="1"/>
  <c r="B4062" i="3"/>
  <c r="J4059" i="3"/>
  <c r="K4059" i="3" s="1"/>
  <c r="L4059" i="3" s="1"/>
  <c r="F4059" i="3"/>
  <c r="G4059" i="3" s="1"/>
  <c r="H4059" i="3" s="1"/>
  <c r="D4056" i="3"/>
  <c r="D4050" i="3"/>
  <c r="J4050" i="3"/>
  <c r="K4050" i="3" s="1"/>
  <c r="L4050" i="3" s="1"/>
  <c r="F4050" i="3"/>
  <c r="G4050" i="3" s="1"/>
  <c r="H4050" i="3" s="1"/>
  <c r="D4049" i="3"/>
  <c r="J4042" i="3"/>
  <c r="K4042" i="3" s="1"/>
  <c r="L4042" i="3" s="1"/>
  <c r="F4042" i="3"/>
  <c r="G4042" i="3" s="1"/>
  <c r="H4042" i="3" s="1"/>
  <c r="J4037" i="3"/>
  <c r="K4037" i="3" s="1"/>
  <c r="L4037" i="3" s="1"/>
  <c r="D4037" i="3"/>
  <c r="B4037" i="3"/>
  <c r="F4037" i="3"/>
  <c r="G4037" i="3" s="1"/>
  <c r="H4037" i="3" s="1"/>
  <c r="J4035" i="3"/>
  <c r="K4035" i="3" s="1"/>
  <c r="L4035" i="3" s="1"/>
  <c r="F4035" i="3"/>
  <c r="B4035" i="3"/>
  <c r="D4032" i="3"/>
  <c r="J4032" i="3"/>
  <c r="K4032" i="3" s="1"/>
  <c r="L4032" i="3" s="1"/>
  <c r="F4032" i="3"/>
  <c r="G4032" i="3" s="1"/>
  <c r="H4032" i="3" s="1"/>
  <c r="J4031" i="3"/>
  <c r="K4031" i="3" s="1"/>
  <c r="L4031" i="3" s="1"/>
  <c r="F4031" i="3"/>
  <c r="G4031" i="3" s="1"/>
  <c r="H4031" i="3" s="1"/>
  <c r="D4030" i="3"/>
  <c r="J4030" i="3"/>
  <c r="K4030" i="3" s="1"/>
  <c r="L4030" i="3" s="1"/>
  <c r="F4030" i="3"/>
  <c r="G4030" i="3" s="1"/>
  <c r="H4030" i="3" s="1"/>
  <c r="B4030" i="3"/>
  <c r="J4023" i="3"/>
  <c r="K4023" i="3" s="1"/>
  <c r="L4023" i="3" s="1"/>
  <c r="F4023" i="3"/>
  <c r="D4023" i="3"/>
  <c r="B4023" i="3"/>
  <c r="D4011" i="3"/>
  <c r="D4000" i="3"/>
  <c r="J4000" i="3"/>
  <c r="K4000" i="3" s="1"/>
  <c r="L4000" i="3" s="1"/>
  <c r="F4000" i="3"/>
  <c r="G4000" i="3" s="1"/>
  <c r="H4000" i="3" s="1"/>
  <c r="J3999" i="3"/>
  <c r="K3999" i="3" s="1"/>
  <c r="L3999" i="3" s="1"/>
  <c r="F3999" i="3"/>
  <c r="G3999" i="3" s="1"/>
  <c r="H3999" i="3" s="1"/>
  <c r="J3995" i="3"/>
  <c r="K3995" i="3" s="1"/>
  <c r="L3995" i="3" s="1"/>
  <c r="F3995" i="3"/>
  <c r="G3995" i="3" s="1"/>
  <c r="H3995" i="3" s="1"/>
  <c r="D3995" i="3"/>
  <c r="F3989" i="3"/>
  <c r="G3989" i="3" s="1"/>
  <c r="H3989" i="3" s="1"/>
  <c r="N3963" i="3"/>
  <c r="J3962" i="3"/>
  <c r="K3962" i="3" s="1"/>
  <c r="L3962" i="3" s="1"/>
  <c r="F3962" i="3"/>
  <c r="G3962" i="3" s="1"/>
  <c r="H3962" i="3" s="1"/>
  <c r="D3962" i="3"/>
  <c r="N3956" i="3"/>
  <c r="N3953" i="3"/>
  <c r="J3925" i="3"/>
  <c r="K3925" i="3" s="1"/>
  <c r="L3925" i="3" s="1"/>
  <c r="F3925" i="3"/>
  <c r="G3925" i="3" s="1"/>
  <c r="H3925" i="3" s="1"/>
  <c r="D3925" i="3"/>
  <c r="J3922" i="3"/>
  <c r="K3922" i="3" s="1"/>
  <c r="L3922" i="3" s="1"/>
  <c r="F3922" i="3"/>
  <c r="G3922" i="3" s="1"/>
  <c r="D3922" i="3"/>
  <c r="J3914" i="3"/>
  <c r="K3914" i="3" s="1"/>
  <c r="L3914" i="3" s="1"/>
  <c r="F3914" i="3"/>
  <c r="G3914" i="3" s="1"/>
  <c r="H3914" i="3" s="1"/>
  <c r="N3912" i="3"/>
  <c r="D3910" i="3"/>
  <c r="F3897" i="3"/>
  <c r="G3897" i="3" s="1"/>
  <c r="H3897" i="3" s="1"/>
  <c r="D3893" i="3"/>
  <c r="N3890" i="3"/>
  <c r="J3889" i="3"/>
  <c r="K3889" i="3" s="1"/>
  <c r="L3889" i="3" s="1"/>
  <c r="F3889" i="3"/>
  <c r="G3889" i="3" s="1"/>
  <c r="H3889" i="3" s="1"/>
  <c r="D3889" i="3"/>
  <c r="N3876" i="3"/>
  <c r="J3874" i="3"/>
  <c r="K3874" i="3" s="1"/>
  <c r="L3874" i="3" s="1"/>
  <c r="F3874" i="3"/>
  <c r="G3874" i="3" s="1"/>
  <c r="H3874" i="3" s="1"/>
  <c r="D3874" i="3"/>
  <c r="J3870" i="3"/>
  <c r="K3870" i="3" s="1"/>
  <c r="L3870" i="3" s="1"/>
  <c r="F3870" i="3"/>
  <c r="G3870" i="3" s="1"/>
  <c r="H3870" i="3" s="1"/>
  <c r="D3870" i="3"/>
  <c r="N3860" i="3"/>
  <c r="J3840" i="3"/>
  <c r="K3840" i="3" s="1"/>
  <c r="L3840" i="3" s="1"/>
  <c r="F3840" i="3"/>
  <c r="G3840" i="3" s="1"/>
  <c r="H3840" i="3" s="1"/>
  <c r="N3840" i="3"/>
  <c r="J3836" i="3"/>
  <c r="K3836" i="3" s="1"/>
  <c r="L3836" i="3" s="1"/>
  <c r="F3836" i="3"/>
  <c r="G3836" i="3" s="1"/>
  <c r="H3836" i="3" s="1"/>
  <c r="D3832" i="3"/>
  <c r="J3832" i="3"/>
  <c r="K3832" i="3" s="1"/>
  <c r="L3832" i="3" s="1"/>
  <c r="F3832" i="3"/>
  <c r="G3832" i="3" s="1"/>
  <c r="H3832" i="3" s="1"/>
  <c r="B3832" i="3"/>
  <c r="N3830" i="3"/>
  <c r="J3829" i="3"/>
  <c r="K3829" i="3" s="1"/>
  <c r="L3829" i="3" s="1"/>
  <c r="F3829" i="3"/>
  <c r="G3829" i="3" s="1"/>
  <c r="H3829" i="3" s="1"/>
  <c r="D3829" i="3"/>
  <c r="J3826" i="3"/>
  <c r="K3826" i="3" s="1"/>
  <c r="L3826" i="3" s="1"/>
  <c r="F3826" i="3"/>
  <c r="G3826" i="3" s="1"/>
  <c r="H3826" i="3" s="1"/>
  <c r="D3826" i="3"/>
  <c r="D3816" i="3"/>
  <c r="J3816" i="3"/>
  <c r="K3816" i="3" s="1"/>
  <c r="L3816" i="3" s="1"/>
  <c r="F3816" i="3"/>
  <c r="G3816" i="3" s="1"/>
  <c r="H3816" i="3" s="1"/>
  <c r="B3816" i="3"/>
  <c r="J3813" i="3"/>
  <c r="K3813" i="3" s="1"/>
  <c r="L3813" i="3" s="1"/>
  <c r="F3813" i="3"/>
  <c r="G3813" i="3" s="1"/>
  <c r="H3813" i="3" s="1"/>
  <c r="D3813" i="3"/>
  <c r="J3810" i="3"/>
  <c r="K3810" i="3" s="1"/>
  <c r="L3810" i="3" s="1"/>
  <c r="F3810" i="3"/>
  <c r="G3810" i="3" s="1"/>
  <c r="H3810" i="3" s="1"/>
  <c r="D3810" i="3"/>
  <c r="J3804" i="3"/>
  <c r="K3804" i="3" s="1"/>
  <c r="L3804" i="3" s="1"/>
  <c r="F3804" i="3"/>
  <c r="G3804" i="3" s="1"/>
  <c r="H3804" i="3" s="1"/>
  <c r="J3801" i="3"/>
  <c r="K3801" i="3" s="1"/>
  <c r="L3801" i="3" s="1"/>
  <c r="F3801" i="3"/>
  <c r="G3801" i="3" s="1"/>
  <c r="H3801" i="3" s="1"/>
  <c r="D3797" i="3"/>
  <c r="N3794" i="3"/>
  <c r="F3791" i="3"/>
  <c r="G3791" i="3" s="1"/>
  <c r="H3791" i="3" s="1"/>
  <c r="N3764" i="3"/>
  <c r="J3762" i="3"/>
  <c r="K3762" i="3" s="1"/>
  <c r="L3762" i="3" s="1"/>
  <c r="F3762" i="3"/>
  <c r="G3762" i="3" s="1"/>
  <c r="H3762" i="3" s="1"/>
  <c r="D3762" i="3"/>
  <c r="J3756" i="3"/>
  <c r="K3756" i="3" s="1"/>
  <c r="L3756" i="3" s="1"/>
  <c r="F3756" i="3"/>
  <c r="G3756" i="3" s="1"/>
  <c r="H3756" i="3" s="1"/>
  <c r="J3731" i="3"/>
  <c r="K3731" i="3" s="1"/>
  <c r="L3731" i="3" s="1"/>
  <c r="F3731" i="3"/>
  <c r="G3731" i="3" s="1"/>
  <c r="H3731" i="3" s="1"/>
  <c r="J3722" i="3"/>
  <c r="K3722" i="3" s="1"/>
  <c r="L3722" i="3" s="1"/>
  <c r="F3722" i="3"/>
  <c r="G3722" i="3" s="1"/>
  <c r="H3722" i="3" s="1"/>
  <c r="N3716" i="3"/>
  <c r="N3700" i="3"/>
  <c r="J3698" i="3"/>
  <c r="K3698" i="3" s="1"/>
  <c r="L3698" i="3" s="1"/>
  <c r="F3698" i="3"/>
  <c r="G3698" i="3" s="1"/>
  <c r="H3698" i="3" s="1"/>
  <c r="D3698" i="3"/>
  <c r="D3697" i="3"/>
  <c r="J3692" i="3"/>
  <c r="K3692" i="3" s="1"/>
  <c r="L3692" i="3" s="1"/>
  <c r="F3692" i="3"/>
  <c r="G3692" i="3" s="1"/>
  <c r="H3692" i="3" s="1"/>
  <c r="D3685" i="3"/>
  <c r="J3671" i="3"/>
  <c r="K3671" i="3" s="1"/>
  <c r="L3671" i="3" s="1"/>
  <c r="F3671" i="3"/>
  <c r="G3671" i="3" s="1"/>
  <c r="H3671" i="3" s="1"/>
  <c r="B3671" i="3"/>
  <c r="N3667" i="3"/>
  <c r="N3652" i="3"/>
  <c r="J3642" i="3"/>
  <c r="K3642" i="3" s="1"/>
  <c r="L3642" i="3" s="1"/>
  <c r="F3642" i="3"/>
  <c r="G3642" i="3" s="1"/>
  <c r="H3642" i="3" s="1"/>
  <c r="J3614" i="3"/>
  <c r="K3614" i="3" s="1"/>
  <c r="L3614" i="3" s="1"/>
  <c r="F3614" i="3"/>
  <c r="G3614" i="3" s="1"/>
  <c r="H3614" i="3" s="1"/>
  <c r="D3604" i="3"/>
  <c r="J3604" i="3"/>
  <c r="K3604" i="3" s="1"/>
  <c r="L3604" i="3" s="1"/>
  <c r="F3604" i="3"/>
  <c r="G3604" i="3" s="1"/>
  <c r="H3604" i="3" s="1"/>
  <c r="J3598" i="3"/>
  <c r="K3598" i="3" s="1"/>
  <c r="L3598" i="3" s="1"/>
  <c r="F3598" i="3"/>
  <c r="G3598" i="3" s="1"/>
  <c r="H3598" i="3" s="1"/>
  <c r="J3587" i="3"/>
  <c r="K3587" i="3" s="1"/>
  <c r="L3587" i="3" s="1"/>
  <c r="F3587" i="3"/>
  <c r="J3586" i="3"/>
  <c r="K3586" i="3" s="1"/>
  <c r="L3586" i="3" s="1"/>
  <c r="F3586" i="3"/>
  <c r="G3586" i="3" s="1"/>
  <c r="H3586" i="3" s="1"/>
  <c r="D3586" i="3"/>
  <c r="N3544" i="3"/>
  <c r="N3536" i="3"/>
  <c r="J3534" i="3"/>
  <c r="K3534" i="3" s="1"/>
  <c r="L3534" i="3" s="1"/>
  <c r="F3534" i="3"/>
  <c r="G3534" i="3" s="1"/>
  <c r="H3534" i="3" s="1"/>
  <c r="D3534" i="3"/>
  <c r="J3533" i="3"/>
  <c r="K3533" i="3" s="1"/>
  <c r="L3533" i="3" s="1"/>
  <c r="F3533" i="3"/>
  <c r="G3533" i="3" s="1"/>
  <c r="H3533" i="3" s="1"/>
  <c r="D3523" i="3"/>
  <c r="J3523" i="3"/>
  <c r="K3523" i="3" s="1"/>
  <c r="L3523" i="3" s="1"/>
  <c r="F3523" i="3"/>
  <c r="G3523" i="3" s="1"/>
  <c r="H3523" i="3" s="1"/>
  <c r="B3521" i="3"/>
  <c r="J3514" i="3"/>
  <c r="K3514" i="3" s="1"/>
  <c r="L3514" i="3" s="1"/>
  <c r="F3514" i="3"/>
  <c r="G3514" i="3" s="1"/>
  <c r="H3514" i="3" s="1"/>
  <c r="D3514" i="3"/>
  <c r="J3499" i="3"/>
  <c r="K3499" i="3" s="1"/>
  <c r="L3499" i="3" s="1"/>
  <c r="F3499" i="3"/>
  <c r="D3499" i="3"/>
  <c r="B3499" i="3"/>
  <c r="J3488" i="3"/>
  <c r="K3488" i="3" s="1"/>
  <c r="L3488" i="3" s="1"/>
  <c r="F3488" i="3"/>
  <c r="G3488" i="3" s="1"/>
  <c r="H3488" i="3" s="1"/>
  <c r="N3471" i="3"/>
  <c r="J3451" i="3"/>
  <c r="K3451" i="3" s="1"/>
  <c r="L3451" i="3" s="1"/>
  <c r="F3451" i="3"/>
  <c r="G3451" i="3" s="1"/>
  <c r="H3451" i="3" s="1"/>
  <c r="J3442" i="3"/>
  <c r="K3442" i="3" s="1"/>
  <c r="L3442" i="3" s="1"/>
  <c r="F3442" i="3"/>
  <c r="G3442" i="3" s="1"/>
  <c r="H3442" i="3" s="1"/>
  <c r="B3440" i="3"/>
  <c r="J3440" i="3"/>
  <c r="K3440" i="3" s="1"/>
  <c r="L3440" i="3" s="1"/>
  <c r="F3440" i="3"/>
  <c r="G3440" i="3" s="1"/>
  <c r="H3440" i="3" s="1"/>
  <c r="D3440" i="3"/>
  <c r="J3415" i="3"/>
  <c r="K3415" i="3" s="1"/>
  <c r="L3415" i="3" s="1"/>
  <c r="F3415" i="3"/>
  <c r="G3415" i="3" s="1"/>
  <c r="H3415" i="3" s="1"/>
  <c r="D3415" i="3"/>
  <c r="J5002" i="3"/>
  <c r="K5002" i="3" s="1"/>
  <c r="L5002" i="3" s="1"/>
  <c r="F5002" i="3"/>
  <c r="G5002" i="3" s="1"/>
  <c r="H5002" i="3" s="1"/>
  <c r="B5000" i="3"/>
  <c r="J4998" i="3"/>
  <c r="K4998" i="3" s="1"/>
  <c r="L4998" i="3" s="1"/>
  <c r="F4998" i="3"/>
  <c r="G4998" i="3" s="1"/>
  <c r="H4998" i="3" s="1"/>
  <c r="B4996" i="3"/>
  <c r="J4994" i="3"/>
  <c r="K4994" i="3" s="1"/>
  <c r="L4994" i="3" s="1"/>
  <c r="F4994" i="3"/>
  <c r="G4994" i="3" s="1"/>
  <c r="H4994" i="3" s="1"/>
  <c r="B4992" i="3"/>
  <c r="J4990" i="3"/>
  <c r="K4990" i="3" s="1"/>
  <c r="L4990" i="3" s="1"/>
  <c r="F4990" i="3"/>
  <c r="G4990" i="3" s="1"/>
  <c r="H4990" i="3" s="1"/>
  <c r="B4988" i="3"/>
  <c r="J4986" i="3"/>
  <c r="K4986" i="3" s="1"/>
  <c r="L4986" i="3" s="1"/>
  <c r="F4986" i="3"/>
  <c r="G4986" i="3" s="1"/>
  <c r="H4986" i="3" s="1"/>
  <c r="B4984" i="3"/>
  <c r="J4982" i="3"/>
  <c r="K4982" i="3" s="1"/>
  <c r="L4982" i="3" s="1"/>
  <c r="F4982" i="3"/>
  <c r="G4982" i="3" s="1"/>
  <c r="H4982" i="3" s="1"/>
  <c r="B4980" i="3"/>
  <c r="J4978" i="3"/>
  <c r="K4978" i="3" s="1"/>
  <c r="L4978" i="3" s="1"/>
  <c r="F4978" i="3"/>
  <c r="G4978" i="3" s="1"/>
  <c r="H4978" i="3" s="1"/>
  <c r="B4976" i="3"/>
  <c r="J4974" i="3"/>
  <c r="K4974" i="3" s="1"/>
  <c r="L4974" i="3" s="1"/>
  <c r="F4974" i="3"/>
  <c r="G4974" i="3" s="1"/>
  <c r="H4974" i="3" s="1"/>
  <c r="B4972" i="3"/>
  <c r="J4970" i="3"/>
  <c r="K4970" i="3" s="1"/>
  <c r="L4970" i="3" s="1"/>
  <c r="F4970" i="3"/>
  <c r="G4970" i="3" s="1"/>
  <c r="H4970" i="3" s="1"/>
  <c r="B4968" i="3"/>
  <c r="J4966" i="3"/>
  <c r="K4966" i="3" s="1"/>
  <c r="L4966" i="3" s="1"/>
  <c r="F4966" i="3"/>
  <c r="G4966" i="3" s="1"/>
  <c r="H4966" i="3" s="1"/>
  <c r="B4964" i="3"/>
  <c r="J4962" i="3"/>
  <c r="K4962" i="3" s="1"/>
  <c r="L4962" i="3" s="1"/>
  <c r="F4962" i="3"/>
  <c r="G4962" i="3" s="1"/>
  <c r="H4962" i="3" s="1"/>
  <c r="B4960" i="3"/>
  <c r="J4958" i="3"/>
  <c r="K4958" i="3" s="1"/>
  <c r="L4958" i="3" s="1"/>
  <c r="F4958" i="3"/>
  <c r="G4958" i="3" s="1"/>
  <c r="H4958" i="3" s="1"/>
  <c r="B4956" i="3"/>
  <c r="J4954" i="3"/>
  <c r="K4954" i="3" s="1"/>
  <c r="L4954" i="3" s="1"/>
  <c r="F4954" i="3"/>
  <c r="G4954" i="3" s="1"/>
  <c r="H4954" i="3" s="1"/>
  <c r="B4952" i="3"/>
  <c r="J4950" i="3"/>
  <c r="K4950" i="3" s="1"/>
  <c r="L4950" i="3" s="1"/>
  <c r="F4950" i="3"/>
  <c r="G4950" i="3" s="1"/>
  <c r="H4950" i="3" s="1"/>
  <c r="B4948" i="3"/>
  <c r="J4946" i="3"/>
  <c r="K4946" i="3" s="1"/>
  <c r="L4946" i="3" s="1"/>
  <c r="F4946" i="3"/>
  <c r="G4946" i="3" s="1"/>
  <c r="H4946" i="3" s="1"/>
  <c r="B4944" i="3"/>
  <c r="J4942" i="3"/>
  <c r="K4942" i="3" s="1"/>
  <c r="L4942" i="3" s="1"/>
  <c r="F4942" i="3"/>
  <c r="G4942" i="3" s="1"/>
  <c r="H4942" i="3" s="1"/>
  <c r="B4940" i="3"/>
  <c r="J4938" i="3"/>
  <c r="K4938" i="3" s="1"/>
  <c r="L4938" i="3" s="1"/>
  <c r="F4938" i="3"/>
  <c r="G4938" i="3" s="1"/>
  <c r="H4938" i="3" s="1"/>
  <c r="B4936" i="3"/>
  <c r="J4934" i="3"/>
  <c r="K4934" i="3" s="1"/>
  <c r="L4934" i="3" s="1"/>
  <c r="F4934" i="3"/>
  <c r="G4934" i="3" s="1"/>
  <c r="H4934" i="3" s="1"/>
  <c r="B4932" i="3"/>
  <c r="J4930" i="3"/>
  <c r="K4930" i="3" s="1"/>
  <c r="L4930" i="3" s="1"/>
  <c r="F4930" i="3"/>
  <c r="G4930" i="3" s="1"/>
  <c r="H4930" i="3" s="1"/>
  <c r="B4928" i="3"/>
  <c r="J4926" i="3"/>
  <c r="K4926" i="3" s="1"/>
  <c r="L4926" i="3" s="1"/>
  <c r="F4926" i="3"/>
  <c r="G4926" i="3" s="1"/>
  <c r="H4926" i="3" s="1"/>
  <c r="B4924" i="3"/>
  <c r="J4922" i="3"/>
  <c r="K4922" i="3" s="1"/>
  <c r="L4922" i="3" s="1"/>
  <c r="F4922" i="3"/>
  <c r="G4922" i="3" s="1"/>
  <c r="H4922" i="3" s="1"/>
  <c r="B4920" i="3"/>
  <c r="J4918" i="3"/>
  <c r="K4918" i="3" s="1"/>
  <c r="L4918" i="3" s="1"/>
  <c r="F4918" i="3"/>
  <c r="G4918" i="3" s="1"/>
  <c r="H4918" i="3" s="1"/>
  <c r="B4916" i="3"/>
  <c r="J4914" i="3"/>
  <c r="K4914" i="3" s="1"/>
  <c r="L4914" i="3" s="1"/>
  <c r="F4914" i="3"/>
  <c r="G4914" i="3" s="1"/>
  <c r="H4914" i="3" s="1"/>
  <c r="B4912" i="3"/>
  <c r="J4910" i="3"/>
  <c r="K4910" i="3" s="1"/>
  <c r="L4910" i="3" s="1"/>
  <c r="F4910" i="3"/>
  <c r="G4910" i="3" s="1"/>
  <c r="H4910" i="3" s="1"/>
  <c r="B4908" i="3"/>
  <c r="J4906" i="3"/>
  <c r="K4906" i="3" s="1"/>
  <c r="L4906" i="3" s="1"/>
  <c r="F4906" i="3"/>
  <c r="G4906" i="3" s="1"/>
  <c r="H4906" i="3" s="1"/>
  <c r="B4904" i="3"/>
  <c r="J4902" i="3"/>
  <c r="K4902" i="3" s="1"/>
  <c r="L4902" i="3" s="1"/>
  <c r="F4902" i="3"/>
  <c r="G4902" i="3" s="1"/>
  <c r="H4902" i="3" s="1"/>
  <c r="B4900" i="3"/>
  <c r="J4898" i="3"/>
  <c r="K4898" i="3" s="1"/>
  <c r="L4898" i="3" s="1"/>
  <c r="F4898" i="3"/>
  <c r="G4898" i="3" s="1"/>
  <c r="H4898" i="3" s="1"/>
  <c r="B4896" i="3"/>
  <c r="J4894" i="3"/>
  <c r="K4894" i="3" s="1"/>
  <c r="L4894" i="3" s="1"/>
  <c r="F4894" i="3"/>
  <c r="G4894" i="3" s="1"/>
  <c r="H4894" i="3" s="1"/>
  <c r="B4892" i="3"/>
  <c r="J4890" i="3"/>
  <c r="K4890" i="3" s="1"/>
  <c r="L4890" i="3" s="1"/>
  <c r="F4890" i="3"/>
  <c r="G4890" i="3" s="1"/>
  <c r="H4890" i="3" s="1"/>
  <c r="B4888" i="3"/>
  <c r="J4886" i="3"/>
  <c r="K4886" i="3" s="1"/>
  <c r="L4886" i="3" s="1"/>
  <c r="F4886" i="3"/>
  <c r="G4886" i="3" s="1"/>
  <c r="H4886" i="3" s="1"/>
  <c r="B4884" i="3"/>
  <c r="J4882" i="3"/>
  <c r="K4882" i="3" s="1"/>
  <c r="L4882" i="3" s="1"/>
  <c r="F4882" i="3"/>
  <c r="G4882" i="3" s="1"/>
  <c r="H4882" i="3" s="1"/>
  <c r="B4880" i="3"/>
  <c r="J4878" i="3"/>
  <c r="K4878" i="3" s="1"/>
  <c r="L4878" i="3" s="1"/>
  <c r="F4878" i="3"/>
  <c r="G4878" i="3" s="1"/>
  <c r="H4878" i="3" s="1"/>
  <c r="B4876" i="3"/>
  <c r="J4874" i="3"/>
  <c r="K4874" i="3" s="1"/>
  <c r="L4874" i="3" s="1"/>
  <c r="F4874" i="3"/>
  <c r="G4874" i="3" s="1"/>
  <c r="H4874" i="3" s="1"/>
  <c r="B4872" i="3"/>
  <c r="J4870" i="3"/>
  <c r="K4870" i="3" s="1"/>
  <c r="L4870" i="3" s="1"/>
  <c r="F4870" i="3"/>
  <c r="G4870" i="3" s="1"/>
  <c r="H4870" i="3" s="1"/>
  <c r="B4868" i="3"/>
  <c r="J4866" i="3"/>
  <c r="K4866" i="3" s="1"/>
  <c r="L4866" i="3" s="1"/>
  <c r="F4866" i="3"/>
  <c r="G4866" i="3" s="1"/>
  <c r="H4866" i="3" s="1"/>
  <c r="B4864" i="3"/>
  <c r="J4862" i="3"/>
  <c r="K4862" i="3" s="1"/>
  <c r="L4862" i="3" s="1"/>
  <c r="F4862" i="3"/>
  <c r="G4862" i="3" s="1"/>
  <c r="H4862" i="3" s="1"/>
  <c r="B4860" i="3"/>
  <c r="J4858" i="3"/>
  <c r="K4858" i="3" s="1"/>
  <c r="L4858" i="3" s="1"/>
  <c r="F4858" i="3"/>
  <c r="G4858" i="3" s="1"/>
  <c r="H4858" i="3" s="1"/>
  <c r="B4856" i="3"/>
  <c r="J4854" i="3"/>
  <c r="K4854" i="3" s="1"/>
  <c r="L4854" i="3" s="1"/>
  <c r="F4854" i="3"/>
  <c r="G4854" i="3" s="1"/>
  <c r="H4854" i="3" s="1"/>
  <c r="B4852" i="3"/>
  <c r="J4850" i="3"/>
  <c r="K4850" i="3" s="1"/>
  <c r="L4850" i="3" s="1"/>
  <c r="F4850" i="3"/>
  <c r="G4850" i="3" s="1"/>
  <c r="H4850" i="3" s="1"/>
  <c r="B4848" i="3"/>
  <c r="J4846" i="3"/>
  <c r="K4846" i="3" s="1"/>
  <c r="L4846" i="3" s="1"/>
  <c r="F4846" i="3"/>
  <c r="G4846" i="3" s="1"/>
  <c r="H4846" i="3" s="1"/>
  <c r="B4844" i="3"/>
  <c r="J4842" i="3"/>
  <c r="K4842" i="3" s="1"/>
  <c r="L4842" i="3" s="1"/>
  <c r="F4842" i="3"/>
  <c r="G4842" i="3" s="1"/>
  <c r="H4842" i="3" s="1"/>
  <c r="B4840" i="3"/>
  <c r="J4838" i="3"/>
  <c r="K4838" i="3" s="1"/>
  <c r="L4838" i="3" s="1"/>
  <c r="F4838" i="3"/>
  <c r="G4838" i="3" s="1"/>
  <c r="H4838" i="3" s="1"/>
  <c r="B4836" i="3"/>
  <c r="J4834" i="3"/>
  <c r="K4834" i="3" s="1"/>
  <c r="L4834" i="3" s="1"/>
  <c r="F4834" i="3"/>
  <c r="G4834" i="3" s="1"/>
  <c r="H4834" i="3" s="1"/>
  <c r="B4832" i="3"/>
  <c r="J4830" i="3"/>
  <c r="K4830" i="3" s="1"/>
  <c r="L4830" i="3" s="1"/>
  <c r="F4830" i="3"/>
  <c r="G4830" i="3" s="1"/>
  <c r="H4830" i="3" s="1"/>
  <c r="B4828" i="3"/>
  <c r="J4826" i="3"/>
  <c r="K4826" i="3" s="1"/>
  <c r="L4826" i="3" s="1"/>
  <c r="F4826" i="3"/>
  <c r="G4826" i="3" s="1"/>
  <c r="H4826" i="3" s="1"/>
  <c r="B4824" i="3"/>
  <c r="J4822" i="3"/>
  <c r="K4822" i="3" s="1"/>
  <c r="L4822" i="3" s="1"/>
  <c r="F4822" i="3"/>
  <c r="G4822" i="3" s="1"/>
  <c r="H4822" i="3" s="1"/>
  <c r="B4820" i="3"/>
  <c r="J4818" i="3"/>
  <c r="K4818" i="3" s="1"/>
  <c r="L4818" i="3" s="1"/>
  <c r="F4818" i="3"/>
  <c r="G4818" i="3" s="1"/>
  <c r="H4818" i="3" s="1"/>
  <c r="B4816" i="3"/>
  <c r="J4814" i="3"/>
  <c r="K4814" i="3" s="1"/>
  <c r="L4814" i="3" s="1"/>
  <c r="F4814" i="3"/>
  <c r="G4814" i="3" s="1"/>
  <c r="H4814" i="3" s="1"/>
  <c r="B4812" i="3"/>
  <c r="J4810" i="3"/>
  <c r="K4810" i="3" s="1"/>
  <c r="L4810" i="3" s="1"/>
  <c r="F4810" i="3"/>
  <c r="G4810" i="3" s="1"/>
  <c r="H4810" i="3" s="1"/>
  <c r="B4808" i="3"/>
  <c r="J4806" i="3"/>
  <c r="K4806" i="3" s="1"/>
  <c r="L4806" i="3" s="1"/>
  <c r="F4806" i="3"/>
  <c r="G4806" i="3" s="1"/>
  <c r="H4806" i="3" s="1"/>
  <c r="B4804" i="3"/>
  <c r="J4802" i="3"/>
  <c r="K4802" i="3" s="1"/>
  <c r="L4802" i="3" s="1"/>
  <c r="F4802" i="3"/>
  <c r="G4802" i="3" s="1"/>
  <c r="H4802" i="3" s="1"/>
  <c r="B4800" i="3"/>
  <c r="J4798" i="3"/>
  <c r="K4798" i="3" s="1"/>
  <c r="L4798" i="3" s="1"/>
  <c r="F4798" i="3"/>
  <c r="G4798" i="3" s="1"/>
  <c r="H4798" i="3" s="1"/>
  <c r="B4796" i="3"/>
  <c r="J4794" i="3"/>
  <c r="K4794" i="3" s="1"/>
  <c r="L4794" i="3" s="1"/>
  <c r="F4794" i="3"/>
  <c r="G4794" i="3" s="1"/>
  <c r="H4794" i="3" s="1"/>
  <c r="B4792" i="3"/>
  <c r="J4790" i="3"/>
  <c r="K4790" i="3" s="1"/>
  <c r="L4790" i="3" s="1"/>
  <c r="F4790" i="3"/>
  <c r="G4790" i="3" s="1"/>
  <c r="H4790" i="3" s="1"/>
  <c r="B4788" i="3"/>
  <c r="J4786" i="3"/>
  <c r="K4786" i="3" s="1"/>
  <c r="L4786" i="3" s="1"/>
  <c r="F4786" i="3"/>
  <c r="G4786" i="3" s="1"/>
  <c r="H4786" i="3" s="1"/>
  <c r="B4784" i="3"/>
  <c r="J4782" i="3"/>
  <c r="K4782" i="3" s="1"/>
  <c r="L4782" i="3" s="1"/>
  <c r="F4782" i="3"/>
  <c r="G4782" i="3" s="1"/>
  <c r="H4782" i="3" s="1"/>
  <c r="B4780" i="3"/>
  <c r="J4778" i="3"/>
  <c r="K4778" i="3" s="1"/>
  <c r="L4778" i="3" s="1"/>
  <c r="F4778" i="3"/>
  <c r="G4778" i="3" s="1"/>
  <c r="H4778" i="3" s="1"/>
  <c r="B4776" i="3"/>
  <c r="J4774" i="3"/>
  <c r="K4774" i="3" s="1"/>
  <c r="L4774" i="3" s="1"/>
  <c r="F4774" i="3"/>
  <c r="G4774" i="3" s="1"/>
  <c r="H4774" i="3" s="1"/>
  <c r="B4772" i="3"/>
  <c r="J4770" i="3"/>
  <c r="K4770" i="3" s="1"/>
  <c r="L4770" i="3" s="1"/>
  <c r="F4770" i="3"/>
  <c r="G4770" i="3" s="1"/>
  <c r="H4770" i="3" s="1"/>
  <c r="B4768" i="3"/>
  <c r="J4766" i="3"/>
  <c r="K4766" i="3" s="1"/>
  <c r="L4766" i="3" s="1"/>
  <c r="F4766" i="3"/>
  <c r="G4766" i="3" s="1"/>
  <c r="H4766" i="3" s="1"/>
  <c r="B4764" i="3"/>
  <c r="J4762" i="3"/>
  <c r="K4762" i="3" s="1"/>
  <c r="L4762" i="3" s="1"/>
  <c r="F4762" i="3"/>
  <c r="G4762" i="3" s="1"/>
  <c r="H4762" i="3" s="1"/>
  <c r="B4760" i="3"/>
  <c r="J4758" i="3"/>
  <c r="K4758" i="3" s="1"/>
  <c r="L4758" i="3" s="1"/>
  <c r="F4758" i="3"/>
  <c r="G4758" i="3" s="1"/>
  <c r="H4758" i="3" s="1"/>
  <c r="B4756" i="3"/>
  <c r="J4754" i="3"/>
  <c r="K4754" i="3" s="1"/>
  <c r="L4754" i="3" s="1"/>
  <c r="F4754" i="3"/>
  <c r="G4754" i="3" s="1"/>
  <c r="H4754" i="3" s="1"/>
  <c r="B4752" i="3"/>
  <c r="J4750" i="3"/>
  <c r="K4750" i="3" s="1"/>
  <c r="L4750" i="3" s="1"/>
  <c r="F4750" i="3"/>
  <c r="G4750" i="3" s="1"/>
  <c r="H4750" i="3" s="1"/>
  <c r="B4748" i="3"/>
  <c r="J4746" i="3"/>
  <c r="K4746" i="3" s="1"/>
  <c r="L4746" i="3" s="1"/>
  <c r="F4746" i="3"/>
  <c r="G4746" i="3" s="1"/>
  <c r="H4746" i="3" s="1"/>
  <c r="B4744" i="3"/>
  <c r="J4742" i="3"/>
  <c r="K4742" i="3" s="1"/>
  <c r="L4742" i="3" s="1"/>
  <c r="F4742" i="3"/>
  <c r="G4742" i="3" s="1"/>
  <c r="H4742" i="3" s="1"/>
  <c r="B4740" i="3"/>
  <c r="J4738" i="3"/>
  <c r="K4738" i="3" s="1"/>
  <c r="L4738" i="3" s="1"/>
  <c r="F4738" i="3"/>
  <c r="G4738" i="3" s="1"/>
  <c r="H4738" i="3" s="1"/>
  <c r="B4736" i="3"/>
  <c r="J4734" i="3"/>
  <c r="K4734" i="3" s="1"/>
  <c r="L4734" i="3" s="1"/>
  <c r="F4734" i="3"/>
  <c r="G4734" i="3" s="1"/>
  <c r="H4734" i="3" s="1"/>
  <c r="B4732" i="3"/>
  <c r="J4730" i="3"/>
  <c r="K4730" i="3" s="1"/>
  <c r="L4730" i="3" s="1"/>
  <c r="F4730" i="3"/>
  <c r="G4730" i="3" s="1"/>
  <c r="H4730" i="3" s="1"/>
  <c r="B4728" i="3"/>
  <c r="B4725" i="3"/>
  <c r="J4725" i="3"/>
  <c r="K4725" i="3" s="1"/>
  <c r="L4725" i="3" s="1"/>
  <c r="F4725" i="3"/>
  <c r="G4725" i="3" s="1"/>
  <c r="H4725" i="3" s="1"/>
  <c r="J4724" i="3"/>
  <c r="K4724" i="3" s="1"/>
  <c r="L4724" i="3" s="1"/>
  <c r="F4724" i="3"/>
  <c r="G4724" i="3" s="1"/>
  <c r="H4724" i="3" s="1"/>
  <c r="D4720" i="3"/>
  <c r="B4718" i="3"/>
  <c r="J4715" i="3"/>
  <c r="K4715" i="3" s="1"/>
  <c r="L4715" i="3" s="1"/>
  <c r="F4715" i="3"/>
  <c r="G4715" i="3" s="1"/>
  <c r="H4715" i="3" s="1"/>
  <c r="J4714" i="3"/>
  <c r="K4714" i="3" s="1"/>
  <c r="L4714" i="3" s="1"/>
  <c r="F4714" i="3"/>
  <c r="G4714" i="3" s="1"/>
  <c r="H4714" i="3" s="1"/>
  <c r="B4712" i="3"/>
  <c r="B4709" i="3"/>
  <c r="J4709" i="3"/>
  <c r="K4709" i="3" s="1"/>
  <c r="L4709" i="3" s="1"/>
  <c r="F4709" i="3"/>
  <c r="G4709" i="3" s="1"/>
  <c r="H4709" i="3" s="1"/>
  <c r="J4708" i="3"/>
  <c r="K4708" i="3" s="1"/>
  <c r="L4708" i="3" s="1"/>
  <c r="F4708" i="3"/>
  <c r="G4708" i="3" s="1"/>
  <c r="H4708" i="3" s="1"/>
  <c r="D4704" i="3"/>
  <c r="B4702" i="3"/>
  <c r="J4699" i="3"/>
  <c r="K4699" i="3" s="1"/>
  <c r="L4699" i="3" s="1"/>
  <c r="F4699" i="3"/>
  <c r="G4699" i="3" s="1"/>
  <c r="H4699" i="3" s="1"/>
  <c r="J4698" i="3"/>
  <c r="K4698" i="3" s="1"/>
  <c r="L4698" i="3" s="1"/>
  <c r="F4698" i="3"/>
  <c r="G4698" i="3" s="1"/>
  <c r="H4698" i="3" s="1"/>
  <c r="B4696" i="3"/>
  <c r="B4693" i="3"/>
  <c r="J4693" i="3"/>
  <c r="K4693" i="3" s="1"/>
  <c r="L4693" i="3" s="1"/>
  <c r="F4693" i="3"/>
  <c r="G4693" i="3" s="1"/>
  <c r="H4693" i="3" s="1"/>
  <c r="J4692" i="3"/>
  <c r="K4692" i="3" s="1"/>
  <c r="L4692" i="3" s="1"/>
  <c r="F4692" i="3"/>
  <c r="G4692" i="3" s="1"/>
  <c r="H4692" i="3" s="1"/>
  <c r="D4688" i="3"/>
  <c r="B4686" i="3"/>
  <c r="J4683" i="3"/>
  <c r="K4683" i="3" s="1"/>
  <c r="L4683" i="3" s="1"/>
  <c r="F4683" i="3"/>
  <c r="G4683" i="3" s="1"/>
  <c r="H4683" i="3" s="1"/>
  <c r="J4682" i="3"/>
  <c r="K4682" i="3" s="1"/>
  <c r="L4682" i="3" s="1"/>
  <c r="F4682" i="3"/>
  <c r="G4682" i="3" s="1"/>
  <c r="H4682" i="3" s="1"/>
  <c r="B4680" i="3"/>
  <c r="B4677" i="3"/>
  <c r="J4677" i="3"/>
  <c r="K4677" i="3" s="1"/>
  <c r="L4677" i="3" s="1"/>
  <c r="F4677" i="3"/>
  <c r="G4677" i="3" s="1"/>
  <c r="H4677" i="3" s="1"/>
  <c r="J4676" i="3"/>
  <c r="K4676" i="3" s="1"/>
  <c r="L4676" i="3" s="1"/>
  <c r="F4676" i="3"/>
  <c r="G4676" i="3" s="1"/>
  <c r="H4676" i="3" s="1"/>
  <c r="D4672" i="3"/>
  <c r="B4670" i="3"/>
  <c r="J4667" i="3"/>
  <c r="K4667" i="3" s="1"/>
  <c r="L4667" i="3" s="1"/>
  <c r="F4667" i="3"/>
  <c r="G4667" i="3" s="1"/>
  <c r="H4667" i="3" s="1"/>
  <c r="J4666" i="3"/>
  <c r="K4666" i="3" s="1"/>
  <c r="L4666" i="3" s="1"/>
  <c r="F4666" i="3"/>
  <c r="G4666" i="3" s="1"/>
  <c r="H4666" i="3" s="1"/>
  <c r="B4664" i="3"/>
  <c r="B4661" i="3"/>
  <c r="J4661" i="3"/>
  <c r="K4661" i="3" s="1"/>
  <c r="L4661" i="3" s="1"/>
  <c r="F4661" i="3"/>
  <c r="G4661" i="3" s="1"/>
  <c r="H4661" i="3" s="1"/>
  <c r="J4660" i="3"/>
  <c r="K4660" i="3" s="1"/>
  <c r="L4660" i="3" s="1"/>
  <c r="F4660" i="3"/>
  <c r="G4660" i="3" s="1"/>
  <c r="H4660" i="3" s="1"/>
  <c r="J4656" i="3"/>
  <c r="K4656" i="3" s="1"/>
  <c r="L4656" i="3" s="1"/>
  <c r="F4656" i="3"/>
  <c r="G4656" i="3" s="1"/>
  <c r="H4656" i="3" s="1"/>
  <c r="B4652" i="3"/>
  <c r="D4651" i="3"/>
  <c r="J4651" i="3"/>
  <c r="K4651" i="3" s="1"/>
  <c r="L4651" i="3" s="1"/>
  <c r="F4651" i="3"/>
  <c r="J4650" i="3"/>
  <c r="K4650" i="3" s="1"/>
  <c r="L4650" i="3" s="1"/>
  <c r="F4650" i="3"/>
  <c r="G4650" i="3" s="1"/>
  <c r="H4650" i="3" s="1"/>
  <c r="D4644" i="3"/>
  <c r="D4639" i="3"/>
  <c r="J4639" i="3"/>
  <c r="K4639" i="3" s="1"/>
  <c r="L4639" i="3" s="1"/>
  <c r="F4639" i="3"/>
  <c r="J4631" i="3"/>
  <c r="K4631" i="3" s="1"/>
  <c r="L4631" i="3" s="1"/>
  <c r="F4631" i="3"/>
  <c r="G4631" i="3" s="1"/>
  <c r="H4631" i="3" s="1"/>
  <c r="J4629" i="3"/>
  <c r="K4629" i="3" s="1"/>
  <c r="L4629" i="3" s="1"/>
  <c r="F4629" i="3"/>
  <c r="G4629" i="3" s="1"/>
  <c r="H4629" i="3" s="1"/>
  <c r="J4628" i="3"/>
  <c r="K4628" i="3" s="1"/>
  <c r="L4628" i="3" s="1"/>
  <c r="F4628" i="3"/>
  <c r="G4628" i="3" s="1"/>
  <c r="H4628" i="3" s="1"/>
  <c r="B4627" i="3"/>
  <c r="J4627" i="3"/>
  <c r="K4627" i="3" s="1"/>
  <c r="L4627" i="3" s="1"/>
  <c r="F4627" i="3"/>
  <c r="G4627" i="3" s="1"/>
  <c r="H4627" i="3" s="1"/>
  <c r="B4626" i="3"/>
  <c r="N4622" i="3"/>
  <c r="B4620" i="3"/>
  <c r="D4619" i="3"/>
  <c r="J4619" i="3"/>
  <c r="K4619" i="3" s="1"/>
  <c r="L4619" i="3" s="1"/>
  <c r="F4619" i="3"/>
  <c r="G4619" i="3" s="1"/>
  <c r="H4619" i="3" s="1"/>
  <c r="B4618" i="3"/>
  <c r="J4617" i="3"/>
  <c r="K4617" i="3" s="1"/>
  <c r="L4617" i="3" s="1"/>
  <c r="F4617" i="3"/>
  <c r="G4617" i="3" s="1"/>
  <c r="H4617" i="3" s="1"/>
  <c r="J4616" i="3"/>
  <c r="K4616" i="3" s="1"/>
  <c r="L4616" i="3" s="1"/>
  <c r="F4616" i="3"/>
  <c r="G4616" i="3" s="1"/>
  <c r="H4616" i="3" s="1"/>
  <c r="B4607" i="3"/>
  <c r="J4606" i="3"/>
  <c r="K4606" i="3" s="1"/>
  <c r="L4606" i="3" s="1"/>
  <c r="F4606" i="3"/>
  <c r="G4606" i="3" s="1"/>
  <c r="H4606" i="3" s="1"/>
  <c r="J4604" i="3"/>
  <c r="K4604" i="3" s="1"/>
  <c r="L4604" i="3" s="1"/>
  <c r="F4604" i="3"/>
  <c r="G4604" i="3" s="1"/>
  <c r="H4604" i="3" s="1"/>
  <c r="N4599" i="3"/>
  <c r="B4599" i="3"/>
  <c r="J4597" i="3"/>
  <c r="K4597" i="3" s="1"/>
  <c r="L4597" i="3" s="1"/>
  <c r="F4597" i="3"/>
  <c r="G4597" i="3" s="1"/>
  <c r="H4597" i="3" s="1"/>
  <c r="J4596" i="3"/>
  <c r="K4596" i="3" s="1"/>
  <c r="L4596" i="3" s="1"/>
  <c r="F4596" i="3"/>
  <c r="G4596" i="3" s="1"/>
  <c r="H4596" i="3" s="1"/>
  <c r="B4595" i="3"/>
  <c r="J4595" i="3"/>
  <c r="K4595" i="3" s="1"/>
  <c r="L4595" i="3" s="1"/>
  <c r="F4595" i="3"/>
  <c r="G4595" i="3" s="1"/>
  <c r="H4595" i="3" s="1"/>
  <c r="J4594" i="3"/>
  <c r="K4594" i="3" s="1"/>
  <c r="L4594" i="3" s="1"/>
  <c r="F4594" i="3"/>
  <c r="G4594" i="3" s="1"/>
  <c r="H4594" i="3" s="1"/>
  <c r="J4593" i="3"/>
  <c r="K4593" i="3" s="1"/>
  <c r="L4593" i="3" s="1"/>
  <c r="F4593" i="3"/>
  <c r="G4593" i="3" s="1"/>
  <c r="H4593" i="3" s="1"/>
  <c r="N4591" i="3"/>
  <c r="B4591" i="3"/>
  <c r="J4589" i="3"/>
  <c r="K4589" i="3" s="1"/>
  <c r="L4589" i="3" s="1"/>
  <c r="F4589" i="3"/>
  <c r="G4589" i="3" s="1"/>
  <c r="H4589" i="3" s="1"/>
  <c r="J4587" i="3"/>
  <c r="K4587" i="3" s="1"/>
  <c r="L4587" i="3" s="1"/>
  <c r="F4587" i="3"/>
  <c r="G4587" i="3" s="1"/>
  <c r="H4587" i="3" s="1"/>
  <c r="N4586" i="3"/>
  <c r="J4584" i="3"/>
  <c r="K4584" i="3" s="1"/>
  <c r="L4584" i="3" s="1"/>
  <c r="F4584" i="3"/>
  <c r="G4584" i="3" s="1"/>
  <c r="H4584" i="3" s="1"/>
  <c r="B4582" i="3"/>
  <c r="J4582" i="3"/>
  <c r="K4582" i="3" s="1"/>
  <c r="L4582" i="3" s="1"/>
  <c r="F4582" i="3"/>
  <c r="G4582" i="3" s="1"/>
  <c r="H4582" i="3" s="1"/>
  <c r="J4581" i="3"/>
  <c r="K4581" i="3" s="1"/>
  <c r="L4581" i="3" s="1"/>
  <c r="F4581" i="3"/>
  <c r="G4581" i="3" s="1"/>
  <c r="H4581" i="3" s="1"/>
  <c r="B4578" i="3"/>
  <c r="D4576" i="3"/>
  <c r="J4573" i="3"/>
  <c r="K4573" i="3" s="1"/>
  <c r="L4573" i="3" s="1"/>
  <c r="F4573" i="3"/>
  <c r="G4573" i="3" s="1"/>
  <c r="H4573" i="3" s="1"/>
  <c r="J4571" i="3"/>
  <c r="K4571" i="3" s="1"/>
  <c r="L4571" i="3" s="1"/>
  <c r="F4571" i="3"/>
  <c r="G4571" i="3" s="1"/>
  <c r="H4571" i="3" s="1"/>
  <c r="J4570" i="3"/>
  <c r="K4570" i="3" s="1"/>
  <c r="L4570" i="3" s="1"/>
  <c r="F4570" i="3"/>
  <c r="G4570" i="3" s="1"/>
  <c r="H4570" i="3" s="1"/>
  <c r="J4568" i="3"/>
  <c r="K4568" i="3" s="1"/>
  <c r="L4568" i="3" s="1"/>
  <c r="F4568" i="3"/>
  <c r="G4568" i="3" s="1"/>
  <c r="H4568" i="3" s="1"/>
  <c r="D4567" i="3"/>
  <c r="J4559" i="3"/>
  <c r="K4559" i="3" s="1"/>
  <c r="L4559" i="3" s="1"/>
  <c r="F4559" i="3"/>
  <c r="B4550" i="3"/>
  <c r="B4549" i="3"/>
  <c r="N4548" i="3"/>
  <c r="B4545" i="3"/>
  <c r="J4535" i="3"/>
  <c r="K4535" i="3" s="1"/>
  <c r="L4535" i="3" s="1"/>
  <c r="F4535" i="3"/>
  <c r="D4531" i="3"/>
  <c r="B4529" i="3"/>
  <c r="B4527" i="3"/>
  <c r="B4523" i="3"/>
  <c r="J4522" i="3"/>
  <c r="K4522" i="3" s="1"/>
  <c r="L4522" i="3" s="1"/>
  <c r="F4522" i="3"/>
  <c r="G4522" i="3" s="1"/>
  <c r="H4522" i="3" s="1"/>
  <c r="J4519" i="3"/>
  <c r="K4519" i="3" s="1"/>
  <c r="L4519" i="3" s="1"/>
  <c r="F4519" i="3"/>
  <c r="D4515" i="3"/>
  <c r="B4513" i="3"/>
  <c r="J4511" i="3"/>
  <c r="K4511" i="3" s="1"/>
  <c r="L4511" i="3" s="1"/>
  <c r="F4511" i="3"/>
  <c r="J4509" i="3"/>
  <c r="K4509" i="3" s="1"/>
  <c r="L4509" i="3" s="1"/>
  <c r="F4509" i="3"/>
  <c r="B4507" i="3"/>
  <c r="J4506" i="3"/>
  <c r="K4506" i="3" s="1"/>
  <c r="L4506" i="3" s="1"/>
  <c r="F4506" i="3"/>
  <c r="G4506" i="3" s="1"/>
  <c r="H4506" i="3" s="1"/>
  <c r="J4505" i="3"/>
  <c r="K4505" i="3" s="1"/>
  <c r="L4505" i="3" s="1"/>
  <c r="F4505" i="3"/>
  <c r="G4505" i="3" s="1"/>
  <c r="H4505" i="3" s="1"/>
  <c r="B4503" i="3"/>
  <c r="J4502" i="3"/>
  <c r="K4502" i="3" s="1"/>
  <c r="L4502" i="3" s="1"/>
  <c r="F4502" i="3"/>
  <c r="G4502" i="3" s="1"/>
  <c r="H4502" i="3" s="1"/>
  <c r="J4501" i="3"/>
  <c r="K4501" i="3" s="1"/>
  <c r="L4501" i="3" s="1"/>
  <c r="F4501" i="3"/>
  <c r="G4501" i="3" s="1"/>
  <c r="H4501" i="3" s="1"/>
  <c r="J4499" i="3"/>
  <c r="K4499" i="3" s="1"/>
  <c r="L4499" i="3" s="1"/>
  <c r="F4499" i="3"/>
  <c r="B4495" i="3"/>
  <c r="D4491" i="3"/>
  <c r="D4487" i="3"/>
  <c r="D4483" i="3"/>
  <c r="B4481" i="3"/>
  <c r="J4479" i="3"/>
  <c r="K4479" i="3" s="1"/>
  <c r="L4479" i="3" s="1"/>
  <c r="F4479" i="3"/>
  <c r="B4477" i="3"/>
  <c r="J4476" i="3"/>
  <c r="K4476" i="3" s="1"/>
  <c r="L4476" i="3" s="1"/>
  <c r="F4476" i="3"/>
  <c r="G4476" i="3" s="1"/>
  <c r="H4476" i="3" s="1"/>
  <c r="D4471" i="3"/>
  <c r="J4468" i="3"/>
  <c r="K4468" i="3" s="1"/>
  <c r="L4468" i="3" s="1"/>
  <c r="F4468" i="3"/>
  <c r="G4468" i="3" s="1"/>
  <c r="H4468" i="3" s="1"/>
  <c r="J4466" i="3"/>
  <c r="K4466" i="3" s="1"/>
  <c r="L4466" i="3" s="1"/>
  <c r="F4466" i="3"/>
  <c r="G4466" i="3" s="1"/>
  <c r="H4466" i="3" s="1"/>
  <c r="B4465" i="3"/>
  <c r="B4463" i="3"/>
  <c r="J4459" i="3"/>
  <c r="K4459" i="3" s="1"/>
  <c r="L4459" i="3" s="1"/>
  <c r="F4459" i="3"/>
  <c r="J4455" i="3"/>
  <c r="K4455" i="3" s="1"/>
  <c r="L4455" i="3" s="1"/>
  <c r="F4455" i="3"/>
  <c r="J4453" i="3"/>
  <c r="K4453" i="3" s="1"/>
  <c r="L4453" i="3" s="1"/>
  <c r="F4453" i="3"/>
  <c r="G4453" i="3" s="1"/>
  <c r="H4453" i="3" s="1"/>
  <c r="J4451" i="3"/>
  <c r="K4451" i="3" s="1"/>
  <c r="L4451" i="3" s="1"/>
  <c r="F4451" i="3"/>
  <c r="B4447" i="3"/>
  <c r="B4445" i="3"/>
  <c r="J4444" i="3"/>
  <c r="K4444" i="3" s="1"/>
  <c r="L4444" i="3" s="1"/>
  <c r="F4444" i="3"/>
  <c r="G4444" i="3" s="1"/>
  <c r="H4444" i="3" s="1"/>
  <c r="B4441" i="3"/>
  <c r="J4440" i="3"/>
  <c r="K4440" i="3" s="1"/>
  <c r="L4440" i="3" s="1"/>
  <c r="F4440" i="3"/>
  <c r="G4440" i="3" s="1"/>
  <c r="H4440" i="3" s="1"/>
  <c r="B4437" i="3"/>
  <c r="B4435" i="3"/>
  <c r="J4432" i="3"/>
  <c r="K4432" i="3" s="1"/>
  <c r="L4432" i="3" s="1"/>
  <c r="F4432" i="3"/>
  <c r="G4432" i="3" s="1"/>
  <c r="H4432" i="3" s="1"/>
  <c r="D4431" i="3"/>
  <c r="J4430" i="3"/>
  <c r="K4430" i="3" s="1"/>
  <c r="L4430" i="3" s="1"/>
  <c r="F4430" i="3"/>
  <c r="G4430" i="3" s="1"/>
  <c r="H4430" i="3" s="1"/>
  <c r="B4429" i="3"/>
  <c r="J4428" i="3"/>
  <c r="K4428" i="3" s="1"/>
  <c r="L4428" i="3" s="1"/>
  <c r="F4428" i="3"/>
  <c r="G4428" i="3" s="1"/>
  <c r="H4428" i="3" s="1"/>
  <c r="D4427" i="3"/>
  <c r="B4425" i="3"/>
  <c r="J4424" i="3"/>
  <c r="K4424" i="3" s="1"/>
  <c r="L4424" i="3" s="1"/>
  <c r="F4424" i="3"/>
  <c r="G4424" i="3" s="1"/>
  <c r="H4424" i="3" s="1"/>
  <c r="B4421" i="3"/>
  <c r="B4419" i="3"/>
  <c r="J4417" i="3"/>
  <c r="K4417" i="3" s="1"/>
  <c r="L4417" i="3" s="1"/>
  <c r="F4417" i="3"/>
  <c r="G4417" i="3" s="1"/>
  <c r="H4417" i="3" s="1"/>
  <c r="D4415" i="3"/>
  <c r="J4414" i="3"/>
  <c r="K4414" i="3" s="1"/>
  <c r="L4414" i="3" s="1"/>
  <c r="F4414" i="3"/>
  <c r="G4414" i="3" s="1"/>
  <c r="H4414" i="3" s="1"/>
  <c r="J4411" i="3"/>
  <c r="K4411" i="3" s="1"/>
  <c r="L4411" i="3" s="1"/>
  <c r="F4411" i="3"/>
  <c r="J4407" i="3"/>
  <c r="K4407" i="3" s="1"/>
  <c r="L4407" i="3" s="1"/>
  <c r="F4407" i="3"/>
  <c r="D4403" i="3"/>
  <c r="B4399" i="3"/>
  <c r="B4395" i="3"/>
  <c r="D4392" i="3"/>
  <c r="J4392" i="3"/>
  <c r="K4392" i="3" s="1"/>
  <c r="L4392" i="3" s="1"/>
  <c r="F4392" i="3"/>
  <c r="G4392" i="3" s="1"/>
  <c r="H4392" i="3" s="1"/>
  <c r="D4391" i="3"/>
  <c r="J4389" i="3"/>
  <c r="K4389" i="3" s="1"/>
  <c r="L4389" i="3" s="1"/>
  <c r="F4389" i="3"/>
  <c r="J4388" i="3"/>
  <c r="K4388" i="3" s="1"/>
  <c r="L4388" i="3" s="1"/>
  <c r="F4388" i="3"/>
  <c r="G4388" i="3" s="1"/>
  <c r="H4388" i="3" s="1"/>
  <c r="D4387" i="3"/>
  <c r="B4385" i="3"/>
  <c r="D4383" i="3"/>
  <c r="B4381" i="3"/>
  <c r="J4379" i="3"/>
  <c r="K4379" i="3" s="1"/>
  <c r="L4379" i="3" s="1"/>
  <c r="F4379" i="3"/>
  <c r="B4375" i="3"/>
  <c r="J4362" i="3"/>
  <c r="K4362" i="3" s="1"/>
  <c r="L4362" i="3" s="1"/>
  <c r="F4362" i="3"/>
  <c r="G4362" i="3" s="1"/>
  <c r="H4362" i="3" s="1"/>
  <c r="J4354" i="3"/>
  <c r="K4354" i="3" s="1"/>
  <c r="L4354" i="3" s="1"/>
  <c r="F4354" i="3"/>
  <c r="G4354" i="3" s="1"/>
  <c r="H4354" i="3" s="1"/>
  <c r="J4350" i="3"/>
  <c r="K4350" i="3" s="1"/>
  <c r="L4350" i="3" s="1"/>
  <c r="F4350" i="3"/>
  <c r="G4350" i="3" s="1"/>
  <c r="H4350" i="3" s="1"/>
  <c r="B4349" i="3"/>
  <c r="B4345" i="3"/>
  <c r="D4339" i="3"/>
  <c r="J4338" i="3"/>
  <c r="K4338" i="3" s="1"/>
  <c r="L4338" i="3" s="1"/>
  <c r="F4338" i="3"/>
  <c r="G4338" i="3" s="1"/>
  <c r="H4338" i="3" s="1"/>
  <c r="J4333" i="3"/>
  <c r="K4333" i="3" s="1"/>
  <c r="L4333" i="3" s="1"/>
  <c r="F4333" i="3"/>
  <c r="G4333" i="3" s="1"/>
  <c r="H4333" i="3" s="1"/>
  <c r="B4333" i="3"/>
  <c r="D4331" i="3"/>
  <c r="J4330" i="3"/>
  <c r="K4330" i="3" s="1"/>
  <c r="L4330" i="3" s="1"/>
  <c r="F4330" i="3"/>
  <c r="G4330" i="3" s="1"/>
  <c r="H4330" i="3" s="1"/>
  <c r="J4325" i="3"/>
  <c r="K4325" i="3" s="1"/>
  <c r="L4325" i="3" s="1"/>
  <c r="D4325" i="3"/>
  <c r="F4325" i="3"/>
  <c r="J4324" i="3"/>
  <c r="K4324" i="3" s="1"/>
  <c r="L4324" i="3" s="1"/>
  <c r="F4324" i="3"/>
  <c r="G4324" i="3" s="1"/>
  <c r="H4324" i="3" s="1"/>
  <c r="J4323" i="3"/>
  <c r="K4323" i="3" s="1"/>
  <c r="L4323" i="3" s="1"/>
  <c r="F4323" i="3"/>
  <c r="N4321" i="3"/>
  <c r="J4318" i="3"/>
  <c r="K4318" i="3" s="1"/>
  <c r="L4318" i="3" s="1"/>
  <c r="F4318" i="3"/>
  <c r="G4318" i="3" s="1"/>
  <c r="H4318" i="3" s="1"/>
  <c r="J4313" i="3"/>
  <c r="K4313" i="3" s="1"/>
  <c r="L4313" i="3" s="1"/>
  <c r="F4313" i="3"/>
  <c r="G4313" i="3" s="1"/>
  <c r="H4313" i="3" s="1"/>
  <c r="J4311" i="3"/>
  <c r="K4311" i="3" s="1"/>
  <c r="L4311" i="3" s="1"/>
  <c r="F4311" i="3"/>
  <c r="B4311" i="3"/>
  <c r="J4309" i="3"/>
  <c r="K4309" i="3" s="1"/>
  <c r="L4309" i="3" s="1"/>
  <c r="F4309" i="3"/>
  <c r="J4308" i="3"/>
  <c r="K4308" i="3" s="1"/>
  <c r="L4308" i="3" s="1"/>
  <c r="F4308" i="3"/>
  <c r="G4308" i="3" s="1"/>
  <c r="H4308" i="3" s="1"/>
  <c r="B4305" i="3"/>
  <c r="D4303" i="3"/>
  <c r="J4302" i="3"/>
  <c r="K4302" i="3" s="1"/>
  <c r="L4302" i="3" s="1"/>
  <c r="F4302" i="3"/>
  <c r="G4302" i="3" s="1"/>
  <c r="H4302" i="3" s="1"/>
  <c r="B4301" i="3"/>
  <c r="J4294" i="3"/>
  <c r="K4294" i="3" s="1"/>
  <c r="L4294" i="3" s="1"/>
  <c r="F4294" i="3"/>
  <c r="G4294" i="3" s="1"/>
  <c r="H4294" i="3" s="1"/>
  <c r="J4291" i="3"/>
  <c r="K4291" i="3" s="1"/>
  <c r="L4291" i="3" s="1"/>
  <c r="F4291" i="3"/>
  <c r="N4289" i="3"/>
  <c r="D4289" i="3"/>
  <c r="J4287" i="3"/>
  <c r="K4287" i="3" s="1"/>
  <c r="L4287" i="3" s="1"/>
  <c r="F4287" i="3"/>
  <c r="N4285" i="3"/>
  <c r="D4285" i="3"/>
  <c r="J4284" i="3"/>
  <c r="K4284" i="3" s="1"/>
  <c r="L4284" i="3" s="1"/>
  <c r="F4284" i="3"/>
  <c r="G4284" i="3" s="1"/>
  <c r="H4284" i="3" s="1"/>
  <c r="J4283" i="3"/>
  <c r="K4283" i="3" s="1"/>
  <c r="L4283" i="3" s="1"/>
  <c r="F4283" i="3"/>
  <c r="D4283" i="3"/>
  <c r="J4281" i="3"/>
  <c r="K4281" i="3" s="1"/>
  <c r="L4281" i="3" s="1"/>
  <c r="F4281" i="3"/>
  <c r="G4281" i="3" s="1"/>
  <c r="H4281" i="3" s="1"/>
  <c r="B4281" i="3"/>
  <c r="D4279" i="3"/>
  <c r="J4278" i="3"/>
  <c r="K4278" i="3" s="1"/>
  <c r="L4278" i="3" s="1"/>
  <c r="F4278" i="3"/>
  <c r="G4278" i="3" s="1"/>
  <c r="H4278" i="3" s="1"/>
  <c r="J4277" i="3"/>
  <c r="K4277" i="3" s="1"/>
  <c r="L4277" i="3" s="1"/>
  <c r="B4277" i="3"/>
  <c r="F4277" i="3"/>
  <c r="J4276" i="3"/>
  <c r="K4276" i="3" s="1"/>
  <c r="L4276" i="3" s="1"/>
  <c r="F4276" i="3"/>
  <c r="G4276" i="3" s="1"/>
  <c r="H4276" i="3" s="1"/>
  <c r="J4275" i="3"/>
  <c r="K4275" i="3" s="1"/>
  <c r="L4275" i="3" s="1"/>
  <c r="F4275" i="3"/>
  <c r="D4275" i="3"/>
  <c r="J4273" i="3"/>
  <c r="K4273" i="3" s="1"/>
  <c r="L4273" i="3" s="1"/>
  <c r="F4273" i="3"/>
  <c r="G4273" i="3" s="1"/>
  <c r="H4273" i="3" s="1"/>
  <c r="B4273" i="3"/>
  <c r="J4272" i="3"/>
  <c r="K4272" i="3" s="1"/>
  <c r="L4272" i="3" s="1"/>
  <c r="F4272" i="3"/>
  <c r="G4272" i="3" s="1"/>
  <c r="H4272" i="3" s="1"/>
  <c r="B4269" i="3"/>
  <c r="B4260" i="3"/>
  <c r="J4249" i="3"/>
  <c r="K4249" i="3" s="1"/>
  <c r="L4249" i="3" s="1"/>
  <c r="F4249" i="3"/>
  <c r="G4249" i="3" s="1"/>
  <c r="H4249" i="3" s="1"/>
  <c r="J4248" i="3"/>
  <c r="K4248" i="3" s="1"/>
  <c r="L4248" i="3" s="1"/>
  <c r="F4248" i="3"/>
  <c r="G4248" i="3" s="1"/>
  <c r="H4248" i="3" s="1"/>
  <c r="J4247" i="3"/>
  <c r="K4247" i="3" s="1"/>
  <c r="L4247" i="3" s="1"/>
  <c r="F4247" i="3"/>
  <c r="B4247" i="3"/>
  <c r="J4240" i="3"/>
  <c r="K4240" i="3" s="1"/>
  <c r="L4240" i="3" s="1"/>
  <c r="F4240" i="3"/>
  <c r="G4240" i="3" s="1"/>
  <c r="H4240" i="3" s="1"/>
  <c r="J4235" i="3"/>
  <c r="K4235" i="3" s="1"/>
  <c r="L4235" i="3" s="1"/>
  <c r="F4235" i="3"/>
  <c r="G4235" i="3" s="1"/>
  <c r="H4235" i="3" s="1"/>
  <c r="B4232" i="3"/>
  <c r="J4232" i="3"/>
  <c r="K4232" i="3" s="1"/>
  <c r="L4232" i="3" s="1"/>
  <c r="F4232" i="3"/>
  <c r="G4232" i="3" s="1"/>
  <c r="H4232" i="3" s="1"/>
  <c r="N4228" i="3"/>
  <c r="B4225" i="3"/>
  <c r="J4222" i="3"/>
  <c r="K4222" i="3" s="1"/>
  <c r="L4222" i="3" s="1"/>
  <c r="F4222" i="3"/>
  <c r="G4222" i="3" s="1"/>
  <c r="H4222" i="3" s="1"/>
  <c r="J4221" i="3"/>
  <c r="K4221" i="3" s="1"/>
  <c r="L4221" i="3" s="1"/>
  <c r="F4221" i="3"/>
  <c r="G4221" i="3" s="1"/>
  <c r="H4221" i="3" s="1"/>
  <c r="J4220" i="3"/>
  <c r="K4220" i="3" s="1"/>
  <c r="L4220" i="3" s="1"/>
  <c r="F4220" i="3"/>
  <c r="G4220" i="3" s="1"/>
  <c r="H4220" i="3" s="1"/>
  <c r="J4215" i="3"/>
  <c r="K4215" i="3" s="1"/>
  <c r="L4215" i="3" s="1"/>
  <c r="F4215" i="3"/>
  <c r="D4215" i="3"/>
  <c r="J4209" i="3"/>
  <c r="K4209" i="3" s="1"/>
  <c r="L4209" i="3" s="1"/>
  <c r="F4209" i="3"/>
  <c r="G4209" i="3" s="1"/>
  <c r="H4209" i="3" s="1"/>
  <c r="J4207" i="3"/>
  <c r="K4207" i="3" s="1"/>
  <c r="L4207" i="3" s="1"/>
  <c r="F4207" i="3"/>
  <c r="G4207" i="3" s="1"/>
  <c r="H4207" i="3" s="1"/>
  <c r="D4207" i="3"/>
  <c r="D4206" i="3"/>
  <c r="J4197" i="3"/>
  <c r="K4197" i="3" s="1"/>
  <c r="L4197" i="3" s="1"/>
  <c r="B4197" i="3"/>
  <c r="F4197" i="3"/>
  <c r="G4197" i="3" s="1"/>
  <c r="H4197" i="3" s="1"/>
  <c r="J4187" i="3"/>
  <c r="K4187" i="3" s="1"/>
  <c r="L4187" i="3" s="1"/>
  <c r="F4187" i="3"/>
  <c r="G4187" i="3" s="1"/>
  <c r="H4187" i="3" s="1"/>
  <c r="D4183" i="3"/>
  <c r="J4181" i="3"/>
  <c r="K4181" i="3" s="1"/>
  <c r="L4181" i="3" s="1"/>
  <c r="D4181" i="3"/>
  <c r="F4181" i="3"/>
  <c r="G4181" i="3" s="1"/>
  <c r="H4181" i="3" s="1"/>
  <c r="N4179" i="3"/>
  <c r="B4179" i="3"/>
  <c r="J4159" i="3"/>
  <c r="K4159" i="3" s="1"/>
  <c r="L4159" i="3" s="1"/>
  <c r="F4159" i="3"/>
  <c r="J4157" i="3"/>
  <c r="K4157" i="3" s="1"/>
  <c r="L4157" i="3" s="1"/>
  <c r="F4157" i="3"/>
  <c r="G4157" i="3" s="1"/>
  <c r="H4157" i="3" s="1"/>
  <c r="J4150" i="3"/>
  <c r="K4150" i="3" s="1"/>
  <c r="L4150" i="3" s="1"/>
  <c r="F4150" i="3"/>
  <c r="G4150" i="3" s="1"/>
  <c r="H4150" i="3" s="1"/>
  <c r="J4146" i="3"/>
  <c r="K4146" i="3" s="1"/>
  <c r="L4146" i="3" s="1"/>
  <c r="F4146" i="3"/>
  <c r="G4146" i="3" s="1"/>
  <c r="H4146" i="3" s="1"/>
  <c r="J4140" i="3"/>
  <c r="K4140" i="3" s="1"/>
  <c r="L4140" i="3" s="1"/>
  <c r="F4140" i="3"/>
  <c r="G4140" i="3" s="1"/>
  <c r="H4140" i="3" s="1"/>
  <c r="J4136" i="3"/>
  <c r="K4136" i="3" s="1"/>
  <c r="L4136" i="3" s="1"/>
  <c r="F4136" i="3"/>
  <c r="G4136" i="3" s="1"/>
  <c r="H4136" i="3" s="1"/>
  <c r="J4135" i="3"/>
  <c r="K4135" i="3" s="1"/>
  <c r="L4135" i="3" s="1"/>
  <c r="F4135" i="3"/>
  <c r="D4135" i="3"/>
  <c r="J4133" i="3"/>
  <c r="K4133" i="3" s="1"/>
  <c r="L4133" i="3" s="1"/>
  <c r="B4133" i="3"/>
  <c r="F4133" i="3"/>
  <c r="G4133" i="3" s="1"/>
  <c r="H4133" i="3" s="1"/>
  <c r="J4131" i="3"/>
  <c r="K4131" i="3" s="1"/>
  <c r="L4131" i="3" s="1"/>
  <c r="F4131" i="3"/>
  <c r="D4126" i="3"/>
  <c r="J4126" i="3"/>
  <c r="K4126" i="3" s="1"/>
  <c r="L4126" i="3" s="1"/>
  <c r="F4126" i="3"/>
  <c r="G4126" i="3" s="1"/>
  <c r="H4126" i="3" s="1"/>
  <c r="J4120" i="3"/>
  <c r="K4120" i="3" s="1"/>
  <c r="L4120" i="3" s="1"/>
  <c r="F4120" i="3"/>
  <c r="G4120" i="3" s="1"/>
  <c r="H4120" i="3" s="1"/>
  <c r="D4120" i="3"/>
  <c r="J4105" i="3"/>
  <c r="K4105" i="3" s="1"/>
  <c r="L4105" i="3" s="1"/>
  <c r="F4105" i="3"/>
  <c r="B4105" i="3"/>
  <c r="J4100" i="3"/>
  <c r="K4100" i="3" s="1"/>
  <c r="L4100" i="3" s="1"/>
  <c r="F4100" i="3"/>
  <c r="G4100" i="3" s="1"/>
  <c r="H4100" i="3" s="1"/>
  <c r="J4092" i="3"/>
  <c r="K4092" i="3" s="1"/>
  <c r="L4092" i="3" s="1"/>
  <c r="F4092" i="3"/>
  <c r="G4092" i="3" s="1"/>
  <c r="H4092" i="3" s="1"/>
  <c r="J4087" i="3"/>
  <c r="K4087" i="3" s="1"/>
  <c r="L4087" i="3" s="1"/>
  <c r="F4087" i="3"/>
  <c r="D4087" i="3"/>
  <c r="B4087" i="3"/>
  <c r="J4086" i="3"/>
  <c r="K4086" i="3" s="1"/>
  <c r="L4086" i="3" s="1"/>
  <c r="F4086" i="3"/>
  <c r="G4086" i="3" s="1"/>
  <c r="H4086" i="3" s="1"/>
  <c r="N4081" i="3"/>
  <c r="D4076" i="3"/>
  <c r="D4044" i="3"/>
  <c r="J4029" i="3"/>
  <c r="K4029" i="3" s="1"/>
  <c r="L4029" i="3" s="1"/>
  <c r="F4029" i="3"/>
  <c r="G4029" i="3" s="1"/>
  <c r="H4029" i="3" s="1"/>
  <c r="J4010" i="3"/>
  <c r="K4010" i="3" s="1"/>
  <c r="L4010" i="3" s="1"/>
  <c r="F4010" i="3"/>
  <c r="G4010" i="3" s="1"/>
  <c r="H4010" i="3" s="1"/>
  <c r="J4008" i="3"/>
  <c r="K4008" i="3" s="1"/>
  <c r="L4008" i="3" s="1"/>
  <c r="F4008" i="3"/>
  <c r="G4008" i="3" s="1"/>
  <c r="H4008" i="3" s="1"/>
  <c r="D4008" i="3"/>
  <c r="J3988" i="3"/>
  <c r="K3988" i="3" s="1"/>
  <c r="L3988" i="3" s="1"/>
  <c r="F3988" i="3"/>
  <c r="G3988" i="3" s="1"/>
  <c r="H3988" i="3" s="1"/>
  <c r="J3978" i="3"/>
  <c r="K3978" i="3" s="1"/>
  <c r="L3978" i="3" s="1"/>
  <c r="F3978" i="3"/>
  <c r="G3978" i="3" s="1"/>
  <c r="H3978" i="3" s="1"/>
  <c r="J3955" i="3"/>
  <c r="K3955" i="3" s="1"/>
  <c r="L3955" i="3" s="1"/>
  <c r="F3955" i="3"/>
  <c r="N3951" i="3"/>
  <c r="N3924" i="3"/>
  <c r="D3912" i="3"/>
  <c r="J3912" i="3"/>
  <c r="K3912" i="3" s="1"/>
  <c r="L3912" i="3" s="1"/>
  <c r="F3912" i="3"/>
  <c r="G3912" i="3" s="1"/>
  <c r="H3912" i="3" s="1"/>
  <c r="B3912" i="3"/>
  <c r="J3909" i="3"/>
  <c r="K3909" i="3" s="1"/>
  <c r="L3909" i="3" s="1"/>
  <c r="F3909" i="3"/>
  <c r="G3909" i="3" s="1"/>
  <c r="H3909" i="3" s="1"/>
  <c r="D3909" i="3"/>
  <c r="D3906" i="3"/>
  <c r="N3888" i="3"/>
  <c r="J3885" i="3"/>
  <c r="K3885" i="3" s="1"/>
  <c r="L3885" i="3" s="1"/>
  <c r="F3885" i="3"/>
  <c r="G3885" i="3" s="1"/>
  <c r="H3885" i="3" s="1"/>
  <c r="D3885" i="3"/>
  <c r="J3884" i="3"/>
  <c r="K3884" i="3" s="1"/>
  <c r="L3884" i="3" s="1"/>
  <c r="F3884" i="3"/>
  <c r="G3884" i="3" s="1"/>
  <c r="H3884" i="3" s="1"/>
  <c r="J3879" i="3"/>
  <c r="K3879" i="3" s="1"/>
  <c r="L3879" i="3" s="1"/>
  <c r="F3879" i="3"/>
  <c r="B3879" i="3"/>
  <c r="N3879" i="3"/>
  <c r="D3842" i="3"/>
  <c r="J3834" i="3"/>
  <c r="K3834" i="3" s="1"/>
  <c r="L3834" i="3" s="1"/>
  <c r="F3834" i="3"/>
  <c r="G3834" i="3" s="1"/>
  <c r="H3834" i="3" s="1"/>
  <c r="N3828" i="3"/>
  <c r="J3818" i="3"/>
  <c r="K3818" i="3" s="1"/>
  <c r="L3818" i="3" s="1"/>
  <c r="F3818" i="3"/>
  <c r="G3818" i="3" s="1"/>
  <c r="H3818" i="3" s="1"/>
  <c r="N3812" i="3"/>
  <c r="J3790" i="3"/>
  <c r="K3790" i="3" s="1"/>
  <c r="L3790" i="3" s="1"/>
  <c r="F3790" i="3"/>
  <c r="G3790" i="3" s="1"/>
  <c r="H3790" i="3" s="1"/>
  <c r="J3789" i="3"/>
  <c r="K3789" i="3" s="1"/>
  <c r="L3789" i="3" s="1"/>
  <c r="F3789" i="3"/>
  <c r="G3789" i="3" s="1"/>
  <c r="H3789" i="3" s="1"/>
  <c r="D3785" i="3"/>
  <c r="D3780" i="3"/>
  <c r="J3780" i="3"/>
  <c r="K3780" i="3" s="1"/>
  <c r="L3780" i="3" s="1"/>
  <c r="F3780" i="3"/>
  <c r="G3780" i="3" s="1"/>
  <c r="H3780" i="3" s="1"/>
  <c r="B3780" i="3"/>
  <c r="J3771" i="3"/>
  <c r="K3771" i="3" s="1"/>
  <c r="L3771" i="3" s="1"/>
  <c r="F3771" i="3"/>
  <c r="B3771" i="3"/>
  <c r="N3752" i="3"/>
  <c r="D3750" i="3"/>
  <c r="J3730" i="3"/>
  <c r="K3730" i="3" s="1"/>
  <c r="L3730" i="3" s="1"/>
  <c r="F3730" i="3"/>
  <c r="G3730" i="3" s="1"/>
  <c r="H3730" i="3" s="1"/>
  <c r="D3730" i="3"/>
  <c r="J3724" i="3"/>
  <c r="K3724" i="3" s="1"/>
  <c r="L3724" i="3" s="1"/>
  <c r="F3724" i="3"/>
  <c r="G3724" i="3" s="1"/>
  <c r="H3724" i="3" s="1"/>
  <c r="J3690" i="3"/>
  <c r="K3690" i="3" s="1"/>
  <c r="L3690" i="3" s="1"/>
  <c r="F3690" i="3"/>
  <c r="G3690" i="3" s="1"/>
  <c r="H3690" i="3" s="1"/>
  <c r="J3678" i="3"/>
  <c r="K3678" i="3" s="1"/>
  <c r="L3678" i="3" s="1"/>
  <c r="F3678" i="3"/>
  <c r="G3678" i="3" s="1"/>
  <c r="H3678" i="3" s="1"/>
  <c r="J3641" i="3"/>
  <c r="K3641" i="3" s="1"/>
  <c r="L3641" i="3" s="1"/>
  <c r="F3641" i="3"/>
  <c r="G3641" i="3" s="1"/>
  <c r="H3641" i="3" s="1"/>
  <c r="D3641" i="3"/>
  <c r="J3619" i="3"/>
  <c r="K3619" i="3" s="1"/>
  <c r="L3619" i="3" s="1"/>
  <c r="F3619" i="3"/>
  <c r="G3619" i="3" s="1"/>
  <c r="H3619" i="3" s="1"/>
  <c r="J3607" i="3"/>
  <c r="K3607" i="3" s="1"/>
  <c r="L3607" i="3" s="1"/>
  <c r="F3607" i="3"/>
  <c r="B3607" i="3"/>
  <c r="N3607" i="3"/>
  <c r="J3603" i="3"/>
  <c r="K3603" i="3" s="1"/>
  <c r="L3603" i="3" s="1"/>
  <c r="F3603" i="3"/>
  <c r="J3594" i="3"/>
  <c r="K3594" i="3" s="1"/>
  <c r="L3594" i="3" s="1"/>
  <c r="F3594" i="3"/>
  <c r="G3594" i="3" s="1"/>
  <c r="H3594" i="3" s="1"/>
  <c r="J3585" i="3"/>
  <c r="K3585" i="3" s="1"/>
  <c r="L3585" i="3" s="1"/>
  <c r="F3585" i="3"/>
  <c r="G3585" i="3" s="1"/>
  <c r="H3585" i="3" s="1"/>
  <c r="D3585" i="3"/>
  <c r="B3576" i="3"/>
  <c r="J3576" i="3"/>
  <c r="K3576" i="3" s="1"/>
  <c r="L3576" i="3" s="1"/>
  <c r="F3576" i="3"/>
  <c r="G3576" i="3" s="1"/>
  <c r="H3576" i="3" s="1"/>
  <c r="D3564" i="3"/>
  <c r="J3564" i="3"/>
  <c r="K3564" i="3" s="1"/>
  <c r="L3564" i="3" s="1"/>
  <c r="F3564" i="3"/>
  <c r="G3564" i="3" s="1"/>
  <c r="H3564" i="3" s="1"/>
  <c r="N3532" i="3"/>
  <c r="J3522" i="3"/>
  <c r="K3522" i="3" s="1"/>
  <c r="L3522" i="3" s="1"/>
  <c r="F3522" i="3"/>
  <c r="G3522" i="3" s="1"/>
  <c r="H3522" i="3" s="1"/>
  <c r="D3522" i="3"/>
  <c r="J3503" i="3"/>
  <c r="K3503" i="3" s="1"/>
  <c r="L3503" i="3" s="1"/>
  <c r="F3503" i="3"/>
  <c r="B3503" i="3"/>
  <c r="J3446" i="3"/>
  <c r="K3446" i="3" s="1"/>
  <c r="L3446" i="3" s="1"/>
  <c r="F3446" i="3"/>
  <c r="G3446" i="3" s="1"/>
  <c r="H3446" i="3" s="1"/>
  <c r="J3431" i="3"/>
  <c r="K3431" i="3" s="1"/>
  <c r="L3431" i="3" s="1"/>
  <c r="F3431" i="3"/>
  <c r="G3431" i="3" s="1"/>
  <c r="H3431" i="3" s="1"/>
  <c r="D3431" i="3"/>
  <c r="J3414" i="3"/>
  <c r="K3414" i="3" s="1"/>
  <c r="L3414" i="3" s="1"/>
  <c r="F3414" i="3"/>
  <c r="G3414" i="3" s="1"/>
  <c r="H3414" i="3" s="1"/>
  <c r="D3414" i="3"/>
  <c r="B3414" i="3"/>
  <c r="J3395" i="3"/>
  <c r="K3395" i="3" s="1"/>
  <c r="L3395" i="3" s="1"/>
  <c r="F3395" i="3"/>
  <c r="G3395" i="3" s="1"/>
  <c r="H3395" i="3" s="1"/>
  <c r="J3385" i="3"/>
  <c r="K3385" i="3" s="1"/>
  <c r="L3385" i="3" s="1"/>
  <c r="F3385" i="3"/>
  <c r="G3385" i="3" s="1"/>
  <c r="H3385" i="3" s="1"/>
  <c r="J4028" i="3"/>
  <c r="K4028" i="3" s="1"/>
  <c r="L4028" i="3" s="1"/>
  <c r="F4028" i="3"/>
  <c r="G4028" i="3" s="1"/>
  <c r="H4028" i="3" s="1"/>
  <c r="J4024" i="3"/>
  <c r="K4024" i="3" s="1"/>
  <c r="L4024" i="3" s="1"/>
  <c r="F4024" i="3"/>
  <c r="G4024" i="3" s="1"/>
  <c r="H4024" i="3" s="1"/>
  <c r="D4018" i="3"/>
  <c r="J4018" i="3"/>
  <c r="K4018" i="3" s="1"/>
  <c r="L4018" i="3" s="1"/>
  <c r="F4018" i="3"/>
  <c r="G4018" i="3" s="1"/>
  <c r="H4018" i="3" s="1"/>
  <c r="J4004" i="3"/>
  <c r="K4004" i="3" s="1"/>
  <c r="L4004" i="3" s="1"/>
  <c r="F4004" i="3"/>
  <c r="G4004" i="3" s="1"/>
  <c r="H4004" i="3" s="1"/>
  <c r="J4003" i="3"/>
  <c r="K4003" i="3" s="1"/>
  <c r="L4003" i="3" s="1"/>
  <c r="F4003" i="3"/>
  <c r="J4001" i="3"/>
  <c r="K4001" i="3" s="1"/>
  <c r="L4001" i="3" s="1"/>
  <c r="F4001" i="3"/>
  <c r="G4001" i="3" s="1"/>
  <c r="H4001" i="3" s="1"/>
  <c r="D3998" i="3"/>
  <c r="J3998" i="3"/>
  <c r="K3998" i="3" s="1"/>
  <c r="L3998" i="3" s="1"/>
  <c r="F3998" i="3"/>
  <c r="G3998" i="3" s="1"/>
  <c r="H3998" i="3" s="1"/>
  <c r="J3996" i="3"/>
  <c r="K3996" i="3" s="1"/>
  <c r="L3996" i="3" s="1"/>
  <c r="F3996" i="3"/>
  <c r="G3996" i="3" s="1"/>
  <c r="H3996" i="3" s="1"/>
  <c r="J3986" i="3"/>
  <c r="K3986" i="3" s="1"/>
  <c r="L3986" i="3" s="1"/>
  <c r="F3986" i="3"/>
  <c r="G3986" i="3" s="1"/>
  <c r="H3986" i="3" s="1"/>
  <c r="N3984" i="3"/>
  <c r="J3983" i="3"/>
  <c r="K3983" i="3" s="1"/>
  <c r="L3983" i="3" s="1"/>
  <c r="F3983" i="3"/>
  <c r="J3981" i="3"/>
  <c r="K3981" i="3" s="1"/>
  <c r="L3981" i="3" s="1"/>
  <c r="F3981" i="3"/>
  <c r="G3981" i="3" s="1"/>
  <c r="H3981" i="3" s="1"/>
  <c r="J3977" i="3"/>
  <c r="K3977" i="3" s="1"/>
  <c r="L3977" i="3" s="1"/>
  <c r="F3977" i="3"/>
  <c r="G3977" i="3" s="1"/>
  <c r="H3977" i="3" s="1"/>
  <c r="J3969" i="3"/>
  <c r="K3969" i="3" s="1"/>
  <c r="L3969" i="3" s="1"/>
  <c r="F3969" i="3"/>
  <c r="G3969" i="3" s="1"/>
  <c r="H3969" i="3" s="1"/>
  <c r="J3965" i="3"/>
  <c r="K3965" i="3" s="1"/>
  <c r="L3965" i="3" s="1"/>
  <c r="F3965" i="3"/>
  <c r="G3965" i="3" s="1"/>
  <c r="H3965" i="3" s="1"/>
  <c r="J3960" i="3"/>
  <c r="K3960" i="3" s="1"/>
  <c r="L3960" i="3" s="1"/>
  <c r="F3960" i="3"/>
  <c r="G3960" i="3" s="1"/>
  <c r="H3960" i="3" s="1"/>
  <c r="J3959" i="3"/>
  <c r="K3959" i="3" s="1"/>
  <c r="L3959" i="3" s="1"/>
  <c r="F3959" i="3"/>
  <c r="J3953" i="3"/>
  <c r="K3953" i="3" s="1"/>
  <c r="L3953" i="3" s="1"/>
  <c r="F3953" i="3"/>
  <c r="G3953" i="3" s="1"/>
  <c r="H3953" i="3" s="1"/>
  <c r="J3946" i="3"/>
  <c r="K3946" i="3" s="1"/>
  <c r="L3946" i="3" s="1"/>
  <c r="F3946" i="3"/>
  <c r="G3946" i="3" s="1"/>
  <c r="H3946" i="3" s="1"/>
  <c r="J3939" i="3"/>
  <c r="K3939" i="3" s="1"/>
  <c r="L3939" i="3" s="1"/>
  <c r="J3934" i="3"/>
  <c r="K3934" i="3" s="1"/>
  <c r="L3934" i="3" s="1"/>
  <c r="F3934" i="3"/>
  <c r="G3934" i="3" s="1"/>
  <c r="H3934" i="3" s="1"/>
  <c r="J3933" i="3"/>
  <c r="K3933" i="3" s="1"/>
  <c r="L3933" i="3" s="1"/>
  <c r="F3933" i="3"/>
  <c r="G3933" i="3" s="1"/>
  <c r="H3933" i="3" s="1"/>
  <c r="D3928" i="3"/>
  <c r="J3928" i="3"/>
  <c r="K3928" i="3" s="1"/>
  <c r="L3928" i="3" s="1"/>
  <c r="F3928" i="3"/>
  <c r="G3928" i="3" s="1"/>
  <c r="H3928" i="3" s="1"/>
  <c r="B3927" i="3"/>
  <c r="J3927" i="3"/>
  <c r="K3927" i="3" s="1"/>
  <c r="L3927" i="3" s="1"/>
  <c r="F3927" i="3"/>
  <c r="J3926" i="3"/>
  <c r="K3926" i="3" s="1"/>
  <c r="L3926" i="3" s="1"/>
  <c r="F3926" i="3"/>
  <c r="G3926" i="3" s="1"/>
  <c r="H3926" i="3" s="1"/>
  <c r="D3924" i="3"/>
  <c r="J3924" i="3"/>
  <c r="K3924" i="3" s="1"/>
  <c r="L3924" i="3" s="1"/>
  <c r="F3924" i="3"/>
  <c r="G3924" i="3" s="1"/>
  <c r="H3924" i="3" s="1"/>
  <c r="J3921" i="3"/>
  <c r="K3921" i="3" s="1"/>
  <c r="L3921" i="3" s="1"/>
  <c r="F3921" i="3"/>
  <c r="G3921" i="3" s="1"/>
  <c r="H3921" i="3" s="1"/>
  <c r="D3920" i="3"/>
  <c r="J3920" i="3"/>
  <c r="K3920" i="3" s="1"/>
  <c r="L3920" i="3" s="1"/>
  <c r="F3920" i="3"/>
  <c r="G3920" i="3" s="1"/>
  <c r="H3920" i="3" s="1"/>
  <c r="J3917" i="3"/>
  <c r="K3917" i="3" s="1"/>
  <c r="L3917" i="3" s="1"/>
  <c r="F3917" i="3"/>
  <c r="G3917" i="3" s="1"/>
  <c r="H3917" i="3" s="1"/>
  <c r="N3916" i="3"/>
  <c r="D3908" i="3"/>
  <c r="J3908" i="3"/>
  <c r="K3908" i="3" s="1"/>
  <c r="L3908" i="3" s="1"/>
  <c r="F3908" i="3"/>
  <c r="G3908" i="3" s="1"/>
  <c r="H3908" i="3" s="1"/>
  <c r="J3894" i="3"/>
  <c r="K3894" i="3" s="1"/>
  <c r="L3894" i="3" s="1"/>
  <c r="F3894" i="3"/>
  <c r="G3894" i="3" s="1"/>
  <c r="H3894" i="3" s="1"/>
  <c r="J3880" i="3"/>
  <c r="K3880" i="3" s="1"/>
  <c r="L3880" i="3" s="1"/>
  <c r="F3880" i="3"/>
  <c r="G3880" i="3" s="1"/>
  <c r="H3880" i="3" s="1"/>
  <c r="J3878" i="3"/>
  <c r="K3878" i="3" s="1"/>
  <c r="L3878" i="3" s="1"/>
  <c r="F3878" i="3"/>
  <c r="G3878" i="3" s="1"/>
  <c r="H3878" i="3" s="1"/>
  <c r="J3868" i="3"/>
  <c r="K3868" i="3" s="1"/>
  <c r="L3868" i="3" s="1"/>
  <c r="F3868" i="3"/>
  <c r="G3868" i="3" s="1"/>
  <c r="H3868" i="3" s="1"/>
  <c r="J3866" i="3"/>
  <c r="K3866" i="3" s="1"/>
  <c r="L3866" i="3" s="1"/>
  <c r="F3866" i="3"/>
  <c r="G3866" i="3" s="1"/>
  <c r="H3866" i="3" s="1"/>
  <c r="D3864" i="3"/>
  <c r="J3864" i="3"/>
  <c r="K3864" i="3" s="1"/>
  <c r="L3864" i="3" s="1"/>
  <c r="F3864" i="3"/>
  <c r="G3864" i="3" s="1"/>
  <c r="H3864" i="3" s="1"/>
  <c r="J3861" i="3"/>
  <c r="K3861" i="3" s="1"/>
  <c r="L3861" i="3" s="1"/>
  <c r="F3861" i="3"/>
  <c r="G3861" i="3" s="1"/>
  <c r="H3861" i="3" s="1"/>
  <c r="N3859" i="3"/>
  <c r="J3859" i="3"/>
  <c r="K3859" i="3" s="1"/>
  <c r="L3859" i="3" s="1"/>
  <c r="F3859" i="3"/>
  <c r="G3859" i="3" s="1"/>
  <c r="H3859" i="3" s="1"/>
  <c r="J3858" i="3"/>
  <c r="K3858" i="3" s="1"/>
  <c r="L3858" i="3" s="1"/>
  <c r="F3858" i="3"/>
  <c r="G3858" i="3" s="1"/>
  <c r="H3858" i="3" s="1"/>
  <c r="J3851" i="3"/>
  <c r="K3851" i="3" s="1"/>
  <c r="L3851" i="3" s="1"/>
  <c r="F3851" i="3"/>
  <c r="G3851" i="3" s="1"/>
  <c r="H3851" i="3" s="1"/>
  <c r="J3847" i="3"/>
  <c r="K3847" i="3" s="1"/>
  <c r="L3847" i="3" s="1"/>
  <c r="F3847" i="3"/>
  <c r="J3846" i="3"/>
  <c r="K3846" i="3" s="1"/>
  <c r="L3846" i="3" s="1"/>
  <c r="F3846" i="3"/>
  <c r="G3846" i="3" s="1"/>
  <c r="H3846" i="3" s="1"/>
  <c r="J3841" i="3"/>
  <c r="K3841" i="3" s="1"/>
  <c r="L3841" i="3" s="1"/>
  <c r="F3841" i="3"/>
  <c r="G3841" i="3" s="1"/>
  <c r="H3841" i="3" s="1"/>
  <c r="D3828" i="3"/>
  <c r="J3828" i="3"/>
  <c r="K3828" i="3" s="1"/>
  <c r="L3828" i="3" s="1"/>
  <c r="F3828" i="3"/>
  <c r="G3828" i="3" s="1"/>
  <c r="H3828" i="3" s="1"/>
  <c r="J3822" i="3"/>
  <c r="K3822" i="3" s="1"/>
  <c r="L3822" i="3" s="1"/>
  <c r="F3822" i="3"/>
  <c r="G3822" i="3" s="1"/>
  <c r="H3822" i="3" s="1"/>
  <c r="J3821" i="3"/>
  <c r="K3821" i="3" s="1"/>
  <c r="L3821" i="3" s="1"/>
  <c r="F3821" i="3"/>
  <c r="G3821" i="3" s="1"/>
  <c r="H3821" i="3" s="1"/>
  <c r="D3812" i="3"/>
  <c r="J3812" i="3"/>
  <c r="K3812" i="3" s="1"/>
  <c r="L3812" i="3" s="1"/>
  <c r="F3812" i="3"/>
  <c r="G3812" i="3" s="1"/>
  <c r="H3812" i="3" s="1"/>
  <c r="J3803" i="3"/>
  <c r="K3803" i="3" s="1"/>
  <c r="L3803" i="3" s="1"/>
  <c r="F3803" i="3"/>
  <c r="J3799" i="3"/>
  <c r="K3799" i="3" s="1"/>
  <c r="L3799" i="3" s="1"/>
  <c r="F3799" i="3"/>
  <c r="J3798" i="3"/>
  <c r="K3798" i="3" s="1"/>
  <c r="L3798" i="3" s="1"/>
  <c r="F3798" i="3"/>
  <c r="G3798" i="3" s="1"/>
  <c r="H3798" i="3" s="1"/>
  <c r="J3793" i="3"/>
  <c r="K3793" i="3" s="1"/>
  <c r="L3793" i="3" s="1"/>
  <c r="F3793" i="3"/>
  <c r="G3793" i="3" s="1"/>
  <c r="H3793" i="3" s="1"/>
  <c r="J3786" i="3"/>
  <c r="K3786" i="3" s="1"/>
  <c r="L3786" i="3" s="1"/>
  <c r="F3786" i="3"/>
  <c r="G3786" i="3" s="1"/>
  <c r="H3786" i="3" s="1"/>
  <c r="D3784" i="3"/>
  <c r="J3784" i="3"/>
  <c r="K3784" i="3" s="1"/>
  <c r="L3784" i="3" s="1"/>
  <c r="F3784" i="3"/>
  <c r="G3784" i="3" s="1"/>
  <c r="H3784" i="3" s="1"/>
  <c r="J3781" i="3"/>
  <c r="K3781" i="3" s="1"/>
  <c r="L3781" i="3" s="1"/>
  <c r="F3781" i="3"/>
  <c r="G3781" i="3" s="1"/>
  <c r="H3781" i="3" s="1"/>
  <c r="N3779" i="3"/>
  <c r="J3779" i="3"/>
  <c r="K3779" i="3" s="1"/>
  <c r="L3779" i="3" s="1"/>
  <c r="F3779" i="3"/>
  <c r="G3779" i="3" s="1"/>
  <c r="H3779" i="3" s="1"/>
  <c r="J3778" i="3"/>
  <c r="K3778" i="3" s="1"/>
  <c r="L3778" i="3" s="1"/>
  <c r="F3778" i="3"/>
  <c r="G3778" i="3" s="1"/>
  <c r="H3778" i="3" s="1"/>
  <c r="B3775" i="3"/>
  <c r="J3775" i="3"/>
  <c r="K3775" i="3" s="1"/>
  <c r="L3775" i="3" s="1"/>
  <c r="F3775" i="3"/>
  <c r="J3772" i="3"/>
  <c r="K3772" i="3" s="1"/>
  <c r="L3772" i="3" s="1"/>
  <c r="F3772" i="3"/>
  <c r="G3772" i="3" s="1"/>
  <c r="H3772" i="3" s="1"/>
  <c r="N3771" i="3"/>
  <c r="D3768" i="3"/>
  <c r="J3768" i="3"/>
  <c r="K3768" i="3" s="1"/>
  <c r="L3768" i="3" s="1"/>
  <c r="F3768" i="3"/>
  <c r="G3768" i="3" s="1"/>
  <c r="H3768" i="3" s="1"/>
  <c r="J3765" i="3"/>
  <c r="K3765" i="3" s="1"/>
  <c r="L3765" i="3" s="1"/>
  <c r="F3765" i="3"/>
  <c r="G3765" i="3" s="1"/>
  <c r="H3765" i="3" s="1"/>
  <c r="J3755" i="3"/>
  <c r="K3755" i="3" s="1"/>
  <c r="L3755" i="3" s="1"/>
  <c r="F3755" i="3"/>
  <c r="D3748" i="3"/>
  <c r="J3748" i="3"/>
  <c r="K3748" i="3" s="1"/>
  <c r="L3748" i="3" s="1"/>
  <c r="F3748" i="3"/>
  <c r="G3748" i="3" s="1"/>
  <c r="H3748" i="3" s="1"/>
  <c r="J3746" i="3"/>
  <c r="K3746" i="3" s="1"/>
  <c r="L3746" i="3" s="1"/>
  <c r="F3746" i="3"/>
  <c r="G3746" i="3" s="1"/>
  <c r="H3746" i="3" s="1"/>
  <c r="B3743" i="3"/>
  <c r="J3743" i="3"/>
  <c r="K3743" i="3" s="1"/>
  <c r="L3743" i="3" s="1"/>
  <c r="F3743" i="3"/>
  <c r="J3740" i="3"/>
  <c r="K3740" i="3" s="1"/>
  <c r="L3740" i="3" s="1"/>
  <c r="F3740" i="3"/>
  <c r="G3740" i="3" s="1"/>
  <c r="H3740" i="3" s="1"/>
  <c r="N3739" i="3"/>
  <c r="J3738" i="3"/>
  <c r="K3738" i="3" s="1"/>
  <c r="L3738" i="3" s="1"/>
  <c r="F3738" i="3"/>
  <c r="G3738" i="3" s="1"/>
  <c r="H3738" i="3" s="1"/>
  <c r="D3736" i="3"/>
  <c r="J3736" i="3"/>
  <c r="K3736" i="3" s="1"/>
  <c r="L3736" i="3" s="1"/>
  <c r="F3736" i="3"/>
  <c r="G3736" i="3" s="1"/>
  <c r="H3736" i="3" s="1"/>
  <c r="J3733" i="3"/>
  <c r="K3733" i="3" s="1"/>
  <c r="L3733" i="3" s="1"/>
  <c r="F3733" i="3"/>
  <c r="G3733" i="3" s="1"/>
  <c r="H3733" i="3" s="1"/>
  <c r="J3723" i="3"/>
  <c r="K3723" i="3" s="1"/>
  <c r="L3723" i="3" s="1"/>
  <c r="F3723" i="3"/>
  <c r="D3716" i="3"/>
  <c r="J3716" i="3"/>
  <c r="K3716" i="3" s="1"/>
  <c r="L3716" i="3" s="1"/>
  <c r="F3716" i="3"/>
  <c r="G3716" i="3" s="1"/>
  <c r="H3716" i="3" s="1"/>
  <c r="J3715" i="3"/>
  <c r="K3715" i="3" s="1"/>
  <c r="L3715" i="3" s="1"/>
  <c r="F3715" i="3"/>
  <c r="G3715" i="3" s="1"/>
  <c r="H3715" i="3" s="1"/>
  <c r="J3714" i="3"/>
  <c r="K3714" i="3" s="1"/>
  <c r="L3714" i="3" s="1"/>
  <c r="F3714" i="3"/>
  <c r="G3714" i="3" s="1"/>
  <c r="H3714" i="3" s="1"/>
  <c r="B3711" i="3"/>
  <c r="J3711" i="3"/>
  <c r="K3711" i="3" s="1"/>
  <c r="L3711" i="3" s="1"/>
  <c r="F3711" i="3"/>
  <c r="J3708" i="3"/>
  <c r="K3708" i="3" s="1"/>
  <c r="L3708" i="3" s="1"/>
  <c r="F3708" i="3"/>
  <c r="G3708" i="3" s="1"/>
  <c r="H3708" i="3" s="1"/>
  <c r="N3707" i="3"/>
  <c r="D3704" i="3"/>
  <c r="J3704" i="3"/>
  <c r="K3704" i="3" s="1"/>
  <c r="L3704" i="3" s="1"/>
  <c r="F3704" i="3"/>
  <c r="G3704" i="3" s="1"/>
  <c r="H3704" i="3" s="1"/>
  <c r="J3701" i="3"/>
  <c r="K3701" i="3" s="1"/>
  <c r="L3701" i="3" s="1"/>
  <c r="F3701" i="3"/>
  <c r="G3701" i="3" s="1"/>
  <c r="H3701" i="3" s="1"/>
  <c r="J3691" i="3"/>
  <c r="K3691" i="3" s="1"/>
  <c r="L3691" i="3" s="1"/>
  <c r="F3691" i="3"/>
  <c r="J3686" i="3"/>
  <c r="K3686" i="3" s="1"/>
  <c r="L3686" i="3" s="1"/>
  <c r="F3686" i="3"/>
  <c r="G3686" i="3" s="1"/>
  <c r="H3686" i="3" s="1"/>
  <c r="D3684" i="3"/>
  <c r="J3684" i="3"/>
  <c r="K3684" i="3" s="1"/>
  <c r="L3684" i="3" s="1"/>
  <c r="F3684" i="3"/>
  <c r="G3684" i="3" s="1"/>
  <c r="H3684" i="3" s="1"/>
  <c r="J3681" i="3"/>
  <c r="K3681" i="3" s="1"/>
  <c r="L3681" i="3" s="1"/>
  <c r="F3681" i="3"/>
  <c r="G3681" i="3" s="1"/>
  <c r="H3681" i="3" s="1"/>
  <c r="J3679" i="3"/>
  <c r="K3679" i="3" s="1"/>
  <c r="L3679" i="3" s="1"/>
  <c r="F3679" i="3"/>
  <c r="N3671" i="3"/>
  <c r="J3670" i="3"/>
  <c r="K3670" i="3" s="1"/>
  <c r="L3670" i="3" s="1"/>
  <c r="F3670" i="3"/>
  <c r="G3670" i="3" s="1"/>
  <c r="H3670" i="3" s="1"/>
  <c r="J3668" i="3"/>
  <c r="K3668" i="3" s="1"/>
  <c r="L3668" i="3" s="1"/>
  <c r="F3668" i="3"/>
  <c r="G3668" i="3" s="1"/>
  <c r="H3668" i="3" s="1"/>
  <c r="J3667" i="3"/>
  <c r="K3667" i="3" s="1"/>
  <c r="L3667" i="3" s="1"/>
  <c r="F3667" i="3"/>
  <c r="G3667" i="3" s="1"/>
  <c r="H3667" i="3" s="1"/>
  <c r="J3666" i="3"/>
  <c r="K3666" i="3" s="1"/>
  <c r="L3666" i="3" s="1"/>
  <c r="F3666" i="3"/>
  <c r="G3666" i="3" s="1"/>
  <c r="H3666" i="3" s="1"/>
  <c r="J3658" i="3"/>
  <c r="K3658" i="3" s="1"/>
  <c r="L3658" i="3" s="1"/>
  <c r="F3658" i="3"/>
  <c r="G3658" i="3" s="1"/>
  <c r="H3658" i="3" s="1"/>
  <c r="J3657" i="3"/>
  <c r="K3657" i="3" s="1"/>
  <c r="L3657" i="3" s="1"/>
  <c r="F3657" i="3"/>
  <c r="G3657" i="3" s="1"/>
  <c r="H3657" i="3" s="1"/>
  <c r="J3648" i="3"/>
  <c r="K3648" i="3" s="1"/>
  <c r="L3648" i="3" s="1"/>
  <c r="F3648" i="3"/>
  <c r="G3648" i="3" s="1"/>
  <c r="H3648" i="3" s="1"/>
  <c r="N3647" i="3"/>
  <c r="J3644" i="3"/>
  <c r="K3644" i="3" s="1"/>
  <c r="L3644" i="3" s="1"/>
  <c r="F3644" i="3"/>
  <c r="G3644" i="3" s="1"/>
  <c r="H3644" i="3" s="1"/>
  <c r="D3640" i="3"/>
  <c r="J3640" i="3"/>
  <c r="K3640" i="3" s="1"/>
  <c r="L3640" i="3" s="1"/>
  <c r="F3640" i="3"/>
  <c r="G3640" i="3" s="1"/>
  <c r="H3640" i="3" s="1"/>
  <c r="J3637" i="3"/>
  <c r="K3637" i="3" s="1"/>
  <c r="L3637" i="3" s="1"/>
  <c r="F3637" i="3"/>
  <c r="G3637" i="3" s="1"/>
  <c r="H3637" i="3" s="1"/>
  <c r="J3632" i="3"/>
  <c r="K3632" i="3" s="1"/>
  <c r="L3632" i="3" s="1"/>
  <c r="F3632" i="3"/>
  <c r="G3632" i="3" s="1"/>
  <c r="H3632" i="3" s="1"/>
  <c r="N3631" i="3"/>
  <c r="J3628" i="3"/>
  <c r="K3628" i="3" s="1"/>
  <c r="L3628" i="3" s="1"/>
  <c r="F3628" i="3"/>
  <c r="G3628" i="3" s="1"/>
  <c r="H3628" i="3" s="1"/>
  <c r="J3623" i="3"/>
  <c r="K3623" i="3" s="1"/>
  <c r="L3623" i="3" s="1"/>
  <c r="F3623" i="3"/>
  <c r="J3622" i="3"/>
  <c r="K3622" i="3" s="1"/>
  <c r="L3622" i="3" s="1"/>
  <c r="F3622" i="3"/>
  <c r="G3622" i="3" s="1"/>
  <c r="H3622" i="3" s="1"/>
  <c r="D3620" i="3"/>
  <c r="J3620" i="3"/>
  <c r="K3620" i="3" s="1"/>
  <c r="L3620" i="3" s="1"/>
  <c r="F3620" i="3"/>
  <c r="G3620" i="3" s="1"/>
  <c r="H3620" i="3" s="1"/>
  <c r="J3613" i="3"/>
  <c r="K3613" i="3" s="1"/>
  <c r="L3613" i="3" s="1"/>
  <c r="F3613" i="3"/>
  <c r="G3613" i="3" s="1"/>
  <c r="H3613" i="3" s="1"/>
  <c r="J3611" i="3"/>
  <c r="K3611" i="3" s="1"/>
  <c r="L3611" i="3" s="1"/>
  <c r="F3611" i="3"/>
  <c r="J3597" i="3"/>
  <c r="K3597" i="3" s="1"/>
  <c r="L3597" i="3" s="1"/>
  <c r="F3597" i="3"/>
  <c r="G3597" i="3" s="1"/>
  <c r="H3597" i="3" s="1"/>
  <c r="J3595" i="3"/>
  <c r="K3595" i="3" s="1"/>
  <c r="L3595" i="3" s="1"/>
  <c r="F3595" i="3"/>
  <c r="D3592" i="3"/>
  <c r="J3592" i="3"/>
  <c r="K3592" i="3" s="1"/>
  <c r="L3592" i="3" s="1"/>
  <c r="F3592" i="3"/>
  <c r="G3592" i="3" s="1"/>
  <c r="H3592" i="3" s="1"/>
  <c r="J3589" i="3"/>
  <c r="K3589" i="3" s="1"/>
  <c r="L3589" i="3" s="1"/>
  <c r="F3589" i="3"/>
  <c r="G3589" i="3" s="1"/>
  <c r="H3589" i="3" s="1"/>
  <c r="N3583" i="3"/>
  <c r="J3581" i="3"/>
  <c r="K3581" i="3" s="1"/>
  <c r="L3581" i="3" s="1"/>
  <c r="F3581" i="3"/>
  <c r="J3571" i="3"/>
  <c r="K3571" i="3" s="1"/>
  <c r="L3571" i="3" s="1"/>
  <c r="F3571" i="3"/>
  <c r="D3568" i="3"/>
  <c r="J3568" i="3"/>
  <c r="K3568" i="3" s="1"/>
  <c r="L3568" i="3" s="1"/>
  <c r="F3568" i="3"/>
  <c r="G3568" i="3" s="1"/>
  <c r="H3568" i="3" s="1"/>
  <c r="J3563" i="3"/>
  <c r="K3563" i="3" s="1"/>
  <c r="L3563" i="3" s="1"/>
  <c r="F3563" i="3"/>
  <c r="G3563" i="3" s="1"/>
  <c r="H3563" i="3" s="1"/>
  <c r="J3562" i="3"/>
  <c r="K3562" i="3" s="1"/>
  <c r="L3562" i="3" s="1"/>
  <c r="F3562" i="3"/>
  <c r="G3562" i="3" s="1"/>
  <c r="H3562" i="3" s="1"/>
  <c r="J3556" i="3"/>
  <c r="K3556" i="3" s="1"/>
  <c r="L3556" i="3" s="1"/>
  <c r="F3556" i="3"/>
  <c r="G3556" i="3" s="1"/>
  <c r="H3556" i="3" s="1"/>
  <c r="D3544" i="3"/>
  <c r="J3544" i="3"/>
  <c r="K3544" i="3" s="1"/>
  <c r="L3544" i="3" s="1"/>
  <c r="F3544" i="3"/>
  <c r="G3544" i="3" s="1"/>
  <c r="H3544" i="3" s="1"/>
  <c r="J3541" i="3"/>
  <c r="K3541" i="3" s="1"/>
  <c r="L3541" i="3" s="1"/>
  <c r="F3541" i="3"/>
  <c r="G3541" i="3" s="1"/>
  <c r="H3541" i="3" s="1"/>
  <c r="D3536" i="3"/>
  <c r="J3536" i="3"/>
  <c r="K3536" i="3" s="1"/>
  <c r="L3536" i="3" s="1"/>
  <c r="F3536" i="3"/>
  <c r="G3536" i="3" s="1"/>
  <c r="H3536" i="3" s="1"/>
  <c r="D3532" i="3"/>
  <c r="J3532" i="3"/>
  <c r="K3532" i="3" s="1"/>
  <c r="L3532" i="3" s="1"/>
  <c r="F3532" i="3"/>
  <c r="G3532" i="3" s="1"/>
  <c r="H3532" i="3" s="1"/>
  <c r="D3527" i="3"/>
  <c r="J3527" i="3"/>
  <c r="K3527" i="3" s="1"/>
  <c r="L3527" i="3" s="1"/>
  <c r="F3527" i="3"/>
  <c r="G3527" i="3" s="1"/>
  <c r="H3527" i="3" s="1"/>
  <c r="J3526" i="3"/>
  <c r="K3526" i="3" s="1"/>
  <c r="L3526" i="3" s="1"/>
  <c r="F3526" i="3"/>
  <c r="G3526" i="3" s="1"/>
  <c r="H3526" i="3" s="1"/>
  <c r="D3519" i="3"/>
  <c r="J3519" i="3"/>
  <c r="K3519" i="3" s="1"/>
  <c r="L3519" i="3" s="1"/>
  <c r="F3519" i="3"/>
  <c r="G3519" i="3" s="1"/>
  <c r="H3519" i="3" s="1"/>
  <c r="J3518" i="3"/>
  <c r="K3518" i="3" s="1"/>
  <c r="L3518" i="3" s="1"/>
  <c r="F3518" i="3"/>
  <c r="G3518" i="3" s="1"/>
  <c r="H3518" i="3" s="1"/>
  <c r="D3511" i="3"/>
  <c r="J3511" i="3"/>
  <c r="K3511" i="3" s="1"/>
  <c r="L3511" i="3" s="1"/>
  <c r="F3511" i="3"/>
  <c r="G3511" i="3" s="1"/>
  <c r="H3511" i="3" s="1"/>
  <c r="J3510" i="3"/>
  <c r="K3510" i="3" s="1"/>
  <c r="L3510" i="3" s="1"/>
  <c r="F3510" i="3"/>
  <c r="G3510" i="3" s="1"/>
  <c r="H3510" i="3" s="1"/>
  <c r="J3505" i="3"/>
  <c r="K3505" i="3" s="1"/>
  <c r="L3505" i="3" s="1"/>
  <c r="F3505" i="3"/>
  <c r="G3505" i="3" s="1"/>
  <c r="H3505" i="3" s="1"/>
  <c r="J3498" i="3"/>
  <c r="K3498" i="3" s="1"/>
  <c r="L3498" i="3" s="1"/>
  <c r="F3498" i="3"/>
  <c r="G3498" i="3" s="1"/>
  <c r="H3498" i="3" s="1"/>
  <c r="J3497" i="3"/>
  <c r="K3497" i="3" s="1"/>
  <c r="L3497" i="3" s="1"/>
  <c r="F3497" i="3"/>
  <c r="J3495" i="3"/>
  <c r="K3495" i="3" s="1"/>
  <c r="L3495" i="3" s="1"/>
  <c r="F3495" i="3"/>
  <c r="J3493" i="3"/>
  <c r="K3493" i="3" s="1"/>
  <c r="L3493" i="3" s="1"/>
  <c r="J3489" i="3"/>
  <c r="K3489" i="3" s="1"/>
  <c r="L3489" i="3" s="1"/>
  <c r="F3489" i="3"/>
  <c r="J3483" i="3"/>
  <c r="K3483" i="3" s="1"/>
  <c r="L3483" i="3" s="1"/>
  <c r="F3483" i="3"/>
  <c r="G3483" i="3" s="1"/>
  <c r="H3483" i="3" s="1"/>
  <c r="J3481" i="3"/>
  <c r="K3481" i="3" s="1"/>
  <c r="L3481" i="3" s="1"/>
  <c r="F3481" i="3"/>
  <c r="D3476" i="3"/>
  <c r="J3476" i="3"/>
  <c r="K3476" i="3" s="1"/>
  <c r="L3476" i="3" s="1"/>
  <c r="F3476" i="3"/>
  <c r="G3476" i="3" s="1"/>
  <c r="H3476" i="3" s="1"/>
  <c r="J3474" i="3"/>
  <c r="K3474" i="3" s="1"/>
  <c r="L3474" i="3" s="1"/>
  <c r="F3474" i="3"/>
  <c r="G3474" i="3" s="1"/>
  <c r="H3474" i="3" s="1"/>
  <c r="J3472" i="3"/>
  <c r="K3472" i="3" s="1"/>
  <c r="L3472" i="3" s="1"/>
  <c r="F3472" i="3"/>
  <c r="G3472" i="3" s="1"/>
  <c r="H3472" i="3" s="1"/>
  <c r="J3471" i="3"/>
  <c r="K3471" i="3" s="1"/>
  <c r="L3471" i="3" s="1"/>
  <c r="D3460" i="3"/>
  <c r="J3460" i="3"/>
  <c r="K3460" i="3" s="1"/>
  <c r="L3460" i="3" s="1"/>
  <c r="F3460" i="3"/>
  <c r="G3460" i="3" s="1"/>
  <c r="H3460" i="3" s="1"/>
  <c r="J3458" i="3"/>
  <c r="K3458" i="3" s="1"/>
  <c r="L3458" i="3" s="1"/>
  <c r="F3458" i="3"/>
  <c r="G3458" i="3" s="1"/>
  <c r="H3458" i="3" s="1"/>
  <c r="J3454" i="3"/>
  <c r="K3454" i="3" s="1"/>
  <c r="L3454" i="3" s="1"/>
  <c r="F3454" i="3"/>
  <c r="G3454" i="3" s="1"/>
  <c r="H3454" i="3" s="1"/>
  <c r="J3443" i="3"/>
  <c r="K3443" i="3" s="1"/>
  <c r="L3443" i="3" s="1"/>
  <c r="F3443" i="3"/>
  <c r="G3443" i="3" s="1"/>
  <c r="H3443" i="3" s="1"/>
  <c r="J3437" i="3"/>
  <c r="K3437" i="3" s="1"/>
  <c r="L3437" i="3" s="1"/>
  <c r="F3437" i="3"/>
  <c r="G3437" i="3" s="1"/>
  <c r="H3437" i="3" s="1"/>
  <c r="J3433" i="3"/>
  <c r="K3433" i="3" s="1"/>
  <c r="L3433" i="3" s="1"/>
  <c r="F3433" i="3"/>
  <c r="G3433" i="3" s="1"/>
  <c r="H3433" i="3" s="1"/>
  <c r="B3429" i="3"/>
  <c r="J3429" i="3"/>
  <c r="K3429" i="3" s="1"/>
  <c r="L3429" i="3" s="1"/>
  <c r="N3428" i="3"/>
  <c r="J3428" i="3"/>
  <c r="K3428" i="3" s="1"/>
  <c r="L3428" i="3" s="1"/>
  <c r="F3428" i="3"/>
  <c r="G3428" i="3" s="1"/>
  <c r="H3428" i="3" s="1"/>
  <c r="N3424" i="3"/>
  <c r="J3423" i="3"/>
  <c r="K3423" i="3" s="1"/>
  <c r="L3423" i="3" s="1"/>
  <c r="F3423" i="3"/>
  <c r="G3423" i="3" s="1"/>
  <c r="H3423" i="3" s="1"/>
  <c r="B3421" i="3"/>
  <c r="J3421" i="3"/>
  <c r="K3421" i="3" s="1"/>
  <c r="L3421" i="3" s="1"/>
  <c r="F3421" i="3"/>
  <c r="J3419" i="3"/>
  <c r="K3419" i="3" s="1"/>
  <c r="L3419" i="3" s="1"/>
  <c r="F3419" i="3"/>
  <c r="G3419" i="3" s="1"/>
  <c r="H3419" i="3" s="1"/>
  <c r="J3409" i="3"/>
  <c r="K3409" i="3" s="1"/>
  <c r="L3409" i="3" s="1"/>
  <c r="F3409" i="3"/>
  <c r="G3409" i="3" s="1"/>
  <c r="H3409" i="3" s="1"/>
  <c r="J3392" i="3"/>
  <c r="K3392" i="3" s="1"/>
  <c r="L3392" i="3" s="1"/>
  <c r="F3392" i="3"/>
  <c r="G3392" i="3" s="1"/>
  <c r="H3392" i="3" s="1"/>
  <c r="J3389" i="3"/>
  <c r="K3389" i="3" s="1"/>
  <c r="L3389" i="3" s="1"/>
  <c r="F3389" i="3"/>
  <c r="J3387" i="3"/>
  <c r="K3387" i="3" s="1"/>
  <c r="L3387" i="3" s="1"/>
  <c r="F3387" i="3"/>
  <c r="G3387" i="3" s="1"/>
  <c r="H3387" i="3" s="1"/>
  <c r="J3384" i="3"/>
  <c r="K3384" i="3" s="1"/>
  <c r="L3384" i="3" s="1"/>
  <c r="F3384" i="3"/>
  <c r="G3384" i="3" s="1"/>
  <c r="H3384" i="3" s="1"/>
  <c r="B3381" i="3"/>
  <c r="J3381" i="3"/>
  <c r="K3381" i="3" s="1"/>
  <c r="L3381" i="3" s="1"/>
  <c r="F3381" i="3"/>
  <c r="G3381" i="3" s="1"/>
  <c r="H3381" i="3" s="1"/>
  <c r="N3380" i="3"/>
  <c r="J3380" i="3"/>
  <c r="K3380" i="3" s="1"/>
  <c r="L3380" i="3" s="1"/>
  <c r="F3380" i="3"/>
  <c r="G3380" i="3" s="1"/>
  <c r="H3380" i="3" s="1"/>
  <c r="J3378" i="3"/>
  <c r="K3378" i="3" s="1"/>
  <c r="L3378" i="3" s="1"/>
  <c r="F3378" i="3"/>
  <c r="G3378" i="3" s="1"/>
  <c r="H3378" i="3" s="1"/>
  <c r="J3377" i="3"/>
  <c r="K3377" i="3" s="1"/>
  <c r="L3377" i="3" s="1"/>
  <c r="F3377" i="3"/>
  <c r="G3377" i="3" s="1"/>
  <c r="H3377" i="3" s="1"/>
  <c r="B3373" i="3"/>
  <c r="J3373" i="3"/>
  <c r="K3373" i="3" s="1"/>
  <c r="L3373" i="3" s="1"/>
  <c r="F3373" i="3"/>
  <c r="G3373" i="3" s="1"/>
  <c r="H3373" i="3" s="1"/>
  <c r="N3372" i="3"/>
  <c r="J3372" i="3"/>
  <c r="K3372" i="3" s="1"/>
  <c r="L3372" i="3" s="1"/>
  <c r="F3372" i="3"/>
  <c r="G3372" i="3" s="1"/>
  <c r="H3372" i="3" s="1"/>
  <c r="J3370" i="3"/>
  <c r="K3370" i="3" s="1"/>
  <c r="L3370" i="3" s="1"/>
  <c r="F3370" i="3"/>
  <c r="G3370" i="3" s="1"/>
  <c r="H3370" i="3" s="1"/>
  <c r="J3368" i="3"/>
  <c r="K3368" i="3" s="1"/>
  <c r="L3368" i="3" s="1"/>
  <c r="F3368" i="3"/>
  <c r="G3368" i="3" s="1"/>
  <c r="H3368" i="3" s="1"/>
  <c r="B3365" i="3"/>
  <c r="J3365" i="3"/>
  <c r="K3365" i="3" s="1"/>
  <c r="L3365" i="3" s="1"/>
  <c r="N3364" i="3"/>
  <c r="J3364" i="3"/>
  <c r="K3364" i="3" s="1"/>
  <c r="L3364" i="3" s="1"/>
  <c r="F3364" i="3"/>
  <c r="G3364" i="3" s="1"/>
  <c r="H3364" i="3" s="1"/>
  <c r="J3361" i="3"/>
  <c r="K3361" i="3" s="1"/>
  <c r="L3361" i="3" s="1"/>
  <c r="F3361" i="3"/>
  <c r="G3361" i="3" s="1"/>
  <c r="H3361" i="3" s="1"/>
  <c r="D3357" i="3"/>
  <c r="J3357" i="3"/>
  <c r="K3357" i="3" s="1"/>
  <c r="L3357" i="3" s="1"/>
  <c r="F3357" i="3"/>
  <c r="G3357" i="3" s="1"/>
  <c r="H3357" i="3" s="1"/>
  <c r="J3352" i="3"/>
  <c r="K3352" i="3" s="1"/>
  <c r="L3352" i="3" s="1"/>
  <c r="F3352" i="3"/>
  <c r="G3352" i="3" s="1"/>
  <c r="H3352" i="3" s="1"/>
  <c r="N3341" i="3"/>
  <c r="J3335" i="3"/>
  <c r="K3335" i="3" s="1"/>
  <c r="L3335" i="3" s="1"/>
  <c r="F3335" i="3"/>
  <c r="G3335" i="3" s="1"/>
  <c r="J3330" i="3"/>
  <c r="K3330" i="3" s="1"/>
  <c r="L3330" i="3" s="1"/>
  <c r="F3330" i="3"/>
  <c r="G3330" i="3" s="1"/>
  <c r="H3330" i="3" s="1"/>
  <c r="J3327" i="3"/>
  <c r="K3327" i="3" s="1"/>
  <c r="L3327" i="3" s="1"/>
  <c r="F3327" i="3"/>
  <c r="G3327" i="3" s="1"/>
  <c r="H3327" i="3" s="1"/>
  <c r="J3326" i="3"/>
  <c r="K3326" i="3" s="1"/>
  <c r="L3326" i="3" s="1"/>
  <c r="F3326" i="3"/>
  <c r="G3326" i="3" s="1"/>
  <c r="H3326" i="3" s="1"/>
  <c r="J3324" i="3"/>
  <c r="K3324" i="3" s="1"/>
  <c r="L3324" i="3" s="1"/>
  <c r="F3324" i="3"/>
  <c r="G3324" i="3" s="1"/>
  <c r="H3324" i="3" s="1"/>
  <c r="D3323" i="3"/>
  <c r="J3319" i="3"/>
  <c r="K3319" i="3" s="1"/>
  <c r="L3319" i="3" s="1"/>
  <c r="F3319" i="3"/>
  <c r="G3319" i="3" s="1"/>
  <c r="H3319" i="3" s="1"/>
  <c r="J3314" i="3"/>
  <c r="K3314" i="3" s="1"/>
  <c r="L3314" i="3" s="1"/>
  <c r="F3314" i="3"/>
  <c r="G3314" i="3" s="1"/>
  <c r="H3314" i="3" s="1"/>
  <c r="J3312" i="3"/>
  <c r="K3312" i="3" s="1"/>
  <c r="L3312" i="3" s="1"/>
  <c r="F3312" i="3"/>
  <c r="G3312" i="3" s="1"/>
  <c r="H3312" i="3" s="1"/>
  <c r="J3308" i="3"/>
  <c r="K3308" i="3" s="1"/>
  <c r="L3308" i="3" s="1"/>
  <c r="F3308" i="3"/>
  <c r="G3308" i="3" s="1"/>
  <c r="H3308" i="3" s="1"/>
  <c r="D3307" i="3"/>
  <c r="J3306" i="3"/>
  <c r="K3306" i="3" s="1"/>
  <c r="L3306" i="3" s="1"/>
  <c r="F3306" i="3"/>
  <c r="G3306" i="3" s="1"/>
  <c r="H3306" i="3" s="1"/>
  <c r="N3304" i="3"/>
  <c r="J3300" i="3"/>
  <c r="K3300" i="3" s="1"/>
  <c r="L3300" i="3" s="1"/>
  <c r="F3300" i="3"/>
  <c r="G3300" i="3" s="1"/>
  <c r="H3300" i="3" s="1"/>
  <c r="D3300" i="3"/>
  <c r="N3298" i="3"/>
  <c r="J3298" i="3"/>
  <c r="K3298" i="3" s="1"/>
  <c r="L3298" i="3" s="1"/>
  <c r="F3298" i="3"/>
  <c r="G3298" i="3" s="1"/>
  <c r="H3298" i="3" s="1"/>
  <c r="J3291" i="3"/>
  <c r="K3291" i="3" s="1"/>
  <c r="L3291" i="3" s="1"/>
  <c r="F3291" i="3"/>
  <c r="G3291" i="3" s="1"/>
  <c r="H3291" i="3" s="1"/>
  <c r="D3291" i="3"/>
  <c r="J3289" i="3"/>
  <c r="K3289" i="3" s="1"/>
  <c r="L3289" i="3" s="1"/>
  <c r="F3289" i="3"/>
  <c r="G3289" i="3" s="1"/>
  <c r="H3289" i="3" s="1"/>
  <c r="J3288" i="3"/>
  <c r="K3288" i="3" s="1"/>
  <c r="L3288" i="3" s="1"/>
  <c r="F3288" i="3"/>
  <c r="G3288" i="3" s="1"/>
  <c r="H3288" i="3" s="1"/>
  <c r="B3288" i="3"/>
  <c r="B3281" i="3"/>
  <c r="J3281" i="3"/>
  <c r="K3281" i="3" s="1"/>
  <c r="L3281" i="3" s="1"/>
  <c r="F3281" i="3"/>
  <c r="G3281" i="3" s="1"/>
  <c r="H3281" i="3" s="1"/>
  <c r="J3277" i="3"/>
  <c r="K3277" i="3" s="1"/>
  <c r="L3277" i="3" s="1"/>
  <c r="F3277" i="3"/>
  <c r="G3277" i="3" s="1"/>
  <c r="H3277" i="3" s="1"/>
  <c r="J3276" i="3"/>
  <c r="K3276" i="3" s="1"/>
  <c r="L3276" i="3" s="1"/>
  <c r="F3276" i="3"/>
  <c r="G3276" i="3" s="1"/>
  <c r="H3276" i="3" s="1"/>
  <c r="B3276" i="3"/>
  <c r="J3271" i="3"/>
  <c r="K3271" i="3" s="1"/>
  <c r="L3271" i="3" s="1"/>
  <c r="F3271" i="3"/>
  <c r="G3271" i="3" s="1"/>
  <c r="H3271" i="3" s="1"/>
  <c r="D3271" i="3"/>
  <c r="J3267" i="3"/>
  <c r="K3267" i="3" s="1"/>
  <c r="L3267" i="3" s="1"/>
  <c r="D3267" i="3"/>
  <c r="F3267" i="3"/>
  <c r="G3267" i="3" s="1"/>
  <c r="H3267" i="3" s="1"/>
  <c r="J3266" i="3"/>
  <c r="K3266" i="3" s="1"/>
  <c r="L3266" i="3" s="1"/>
  <c r="F3266" i="3"/>
  <c r="G3266" i="3" s="1"/>
  <c r="H3266" i="3" s="1"/>
  <c r="J3263" i="3"/>
  <c r="K3263" i="3" s="1"/>
  <c r="L3263" i="3" s="1"/>
  <c r="F3263" i="3"/>
  <c r="G3263" i="3" s="1"/>
  <c r="H3263" i="3" s="1"/>
  <c r="J3262" i="3"/>
  <c r="K3262" i="3" s="1"/>
  <c r="L3262" i="3" s="1"/>
  <c r="F3262" i="3"/>
  <c r="G3262" i="3" s="1"/>
  <c r="H3262" i="3" s="1"/>
  <c r="J3250" i="3"/>
  <c r="K3250" i="3" s="1"/>
  <c r="L3250" i="3" s="1"/>
  <c r="F3250" i="3"/>
  <c r="G3250" i="3" s="1"/>
  <c r="H3250" i="3" s="1"/>
  <c r="D3250" i="3"/>
  <c r="J3247" i="3"/>
  <c r="K3247" i="3" s="1"/>
  <c r="L3247" i="3" s="1"/>
  <c r="F3247" i="3"/>
  <c r="G3247" i="3" s="1"/>
  <c r="H3247" i="3" s="1"/>
  <c r="F3246" i="3"/>
  <c r="G3246" i="3" s="1"/>
  <c r="H3246" i="3" s="1"/>
  <c r="N3244" i="3"/>
  <c r="D3244" i="3"/>
  <c r="J3233" i="3"/>
  <c r="K3233" i="3" s="1"/>
  <c r="L3233" i="3" s="1"/>
  <c r="F3233" i="3"/>
  <c r="G3233" i="3" s="1"/>
  <c r="H3233" i="3" s="1"/>
  <c r="J3216" i="3"/>
  <c r="K3216" i="3" s="1"/>
  <c r="L3216" i="3" s="1"/>
  <c r="F3216" i="3"/>
  <c r="G3216" i="3" s="1"/>
  <c r="H3216" i="3" s="1"/>
  <c r="N3214" i="3"/>
  <c r="D3214" i="3"/>
  <c r="J3211" i="3"/>
  <c r="K3211" i="3" s="1"/>
  <c r="L3211" i="3" s="1"/>
  <c r="F3211" i="3"/>
  <c r="G3211" i="3" s="1"/>
  <c r="H3211" i="3" s="1"/>
  <c r="D3198" i="3"/>
  <c r="B3188" i="3"/>
  <c r="J3188" i="3"/>
  <c r="K3188" i="3" s="1"/>
  <c r="L3188" i="3" s="1"/>
  <c r="F3188" i="3"/>
  <c r="G3188" i="3" s="1"/>
  <c r="H3188" i="3" s="1"/>
  <c r="J3182" i="3"/>
  <c r="K3182" i="3" s="1"/>
  <c r="L3182" i="3" s="1"/>
  <c r="F3182" i="3"/>
  <c r="G3182" i="3" s="1"/>
  <c r="H3182" i="3" s="1"/>
  <c r="B3182" i="3"/>
  <c r="J3181" i="3"/>
  <c r="K3181" i="3" s="1"/>
  <c r="L3181" i="3" s="1"/>
  <c r="F3181" i="3"/>
  <c r="J3174" i="3"/>
  <c r="K3174" i="3" s="1"/>
  <c r="L3174" i="3" s="1"/>
  <c r="F3174" i="3"/>
  <c r="G3174" i="3" s="1"/>
  <c r="H3174" i="3" s="1"/>
  <c r="D3174" i="3"/>
  <c r="J3168" i="3"/>
  <c r="K3168" i="3" s="1"/>
  <c r="L3168" i="3" s="1"/>
  <c r="F3168" i="3"/>
  <c r="G3168" i="3" s="1"/>
  <c r="H3168" i="3" s="1"/>
  <c r="B3168" i="3"/>
  <c r="J3164" i="3"/>
  <c r="K3164" i="3" s="1"/>
  <c r="L3164" i="3" s="1"/>
  <c r="F3164" i="3"/>
  <c r="G3164" i="3" s="1"/>
  <c r="H3164" i="3" s="1"/>
  <c r="N3144" i="3"/>
  <c r="J3142" i="3"/>
  <c r="K3142" i="3" s="1"/>
  <c r="L3142" i="3" s="1"/>
  <c r="F3142" i="3"/>
  <c r="G3142" i="3" s="1"/>
  <c r="H3142" i="3" s="1"/>
  <c r="D3142" i="3"/>
  <c r="J3125" i="3"/>
  <c r="K3125" i="3" s="1"/>
  <c r="L3125" i="3" s="1"/>
  <c r="F3125" i="3"/>
  <c r="G3125" i="3" s="1"/>
  <c r="H3125" i="3" s="1"/>
  <c r="J3110" i="3"/>
  <c r="K3110" i="3" s="1"/>
  <c r="L3110" i="3" s="1"/>
  <c r="F3110" i="3"/>
  <c r="G3110" i="3" s="1"/>
  <c r="H3110" i="3" s="1"/>
  <c r="D3110" i="3"/>
  <c r="D3105" i="3"/>
  <c r="F3103" i="3"/>
  <c r="J3086" i="3"/>
  <c r="K3086" i="3" s="1"/>
  <c r="L3086" i="3" s="1"/>
  <c r="F3086" i="3"/>
  <c r="G3086" i="3" s="1"/>
  <c r="H3086" i="3" s="1"/>
  <c r="J3060" i="3"/>
  <c r="K3060" i="3" s="1"/>
  <c r="L3060" i="3" s="1"/>
  <c r="F3060" i="3"/>
  <c r="G3060" i="3" s="1"/>
  <c r="H3060" i="3" s="1"/>
  <c r="J3027" i="3"/>
  <c r="K3027" i="3" s="1"/>
  <c r="L3027" i="3" s="1"/>
  <c r="F3027" i="3"/>
  <c r="G3027" i="3" s="1"/>
  <c r="H3027" i="3" s="1"/>
  <c r="J3026" i="3"/>
  <c r="K3026" i="3" s="1"/>
  <c r="L3026" i="3" s="1"/>
  <c r="F3026" i="3"/>
  <c r="G3026" i="3" s="1"/>
  <c r="H3026" i="3" s="1"/>
  <c r="D3020" i="3"/>
  <c r="N3020" i="3"/>
  <c r="J3012" i="3"/>
  <c r="K3012" i="3" s="1"/>
  <c r="L3012" i="3" s="1"/>
  <c r="F3012" i="3"/>
  <c r="G3012" i="3" s="1"/>
  <c r="H3012" i="3" s="1"/>
  <c r="B3012" i="3"/>
  <c r="D3012" i="3"/>
  <c r="F3939" i="3"/>
  <c r="F3555" i="3"/>
  <c r="F3342" i="3"/>
  <c r="G3342" i="3" s="1"/>
  <c r="H3342" i="3" s="1"/>
  <c r="F3299" i="3"/>
  <c r="G3299" i="3" s="1"/>
  <c r="H3299" i="3" s="1"/>
  <c r="G3075" i="3"/>
  <c r="H3075" i="3" s="1"/>
  <c r="F3043" i="3"/>
  <c r="J4118" i="3"/>
  <c r="K4118" i="3" s="1"/>
  <c r="L4118" i="3" s="1"/>
  <c r="N4117" i="3"/>
  <c r="N4114" i="3"/>
  <c r="N4112" i="3"/>
  <c r="D4112" i="3"/>
  <c r="J4112" i="3"/>
  <c r="K4112" i="3" s="1"/>
  <c r="L4112" i="3" s="1"/>
  <c r="F4112" i="3"/>
  <c r="G4112" i="3" s="1"/>
  <c r="H4112" i="3" s="1"/>
  <c r="J4111" i="3"/>
  <c r="K4111" i="3" s="1"/>
  <c r="L4111" i="3" s="1"/>
  <c r="F4111" i="3"/>
  <c r="G4111" i="3" s="1"/>
  <c r="H4111" i="3" s="1"/>
  <c r="J4109" i="3"/>
  <c r="K4109" i="3" s="1"/>
  <c r="L4109" i="3" s="1"/>
  <c r="F4109" i="3"/>
  <c r="G4109" i="3" s="1"/>
  <c r="H4109" i="3" s="1"/>
  <c r="J4107" i="3"/>
  <c r="K4107" i="3" s="1"/>
  <c r="L4107" i="3" s="1"/>
  <c r="F4107" i="3"/>
  <c r="G4107" i="3" s="1"/>
  <c r="H4107" i="3" s="1"/>
  <c r="J4103" i="3"/>
  <c r="K4103" i="3" s="1"/>
  <c r="L4103" i="3" s="1"/>
  <c r="F4103" i="3"/>
  <c r="J4090" i="3"/>
  <c r="K4090" i="3" s="1"/>
  <c r="L4090" i="3" s="1"/>
  <c r="F4090" i="3"/>
  <c r="G4090" i="3" s="1"/>
  <c r="H4090" i="3" s="1"/>
  <c r="J4089" i="3"/>
  <c r="K4089" i="3" s="1"/>
  <c r="L4089" i="3" s="1"/>
  <c r="F4089" i="3"/>
  <c r="J4084" i="3"/>
  <c r="K4084" i="3" s="1"/>
  <c r="L4084" i="3" s="1"/>
  <c r="F4084" i="3"/>
  <c r="G4084" i="3" s="1"/>
  <c r="H4084" i="3" s="1"/>
  <c r="J4083" i="3"/>
  <c r="K4083" i="3" s="1"/>
  <c r="L4083" i="3" s="1"/>
  <c r="F4083" i="3"/>
  <c r="J4077" i="3"/>
  <c r="K4077" i="3" s="1"/>
  <c r="L4077" i="3" s="1"/>
  <c r="F4077" i="3"/>
  <c r="G4077" i="3" s="1"/>
  <c r="H4077" i="3" s="1"/>
  <c r="J4075" i="3"/>
  <c r="K4075" i="3" s="1"/>
  <c r="L4075" i="3" s="1"/>
  <c r="F4075" i="3"/>
  <c r="G4075" i="3" s="1"/>
  <c r="H4075" i="3" s="1"/>
  <c r="J4071" i="3"/>
  <c r="K4071" i="3" s="1"/>
  <c r="L4071" i="3" s="1"/>
  <c r="F4071" i="3"/>
  <c r="J4068" i="3"/>
  <c r="K4068" i="3" s="1"/>
  <c r="L4068" i="3" s="1"/>
  <c r="F4068" i="3"/>
  <c r="G4068" i="3" s="1"/>
  <c r="H4068" i="3" s="1"/>
  <c r="D4066" i="3"/>
  <c r="J4066" i="3"/>
  <c r="K4066" i="3" s="1"/>
  <c r="L4066" i="3" s="1"/>
  <c r="F4066" i="3"/>
  <c r="G4066" i="3" s="1"/>
  <c r="H4066" i="3" s="1"/>
  <c r="N4060" i="3"/>
  <c r="J4053" i="3"/>
  <c r="K4053" i="3" s="1"/>
  <c r="L4053" i="3" s="1"/>
  <c r="N4050" i="3"/>
  <c r="N4048" i="3"/>
  <c r="D4048" i="3"/>
  <c r="J4048" i="3"/>
  <c r="K4048" i="3" s="1"/>
  <c r="L4048" i="3" s="1"/>
  <c r="F4048" i="3"/>
  <c r="G4048" i="3" s="1"/>
  <c r="H4048" i="3" s="1"/>
  <c r="J4047" i="3"/>
  <c r="K4047" i="3" s="1"/>
  <c r="L4047" i="3" s="1"/>
  <c r="F4047" i="3"/>
  <c r="G4047" i="3" s="1"/>
  <c r="H4047" i="3" s="1"/>
  <c r="J4045" i="3"/>
  <c r="K4045" i="3" s="1"/>
  <c r="L4045" i="3" s="1"/>
  <c r="F4045" i="3"/>
  <c r="G4045" i="3" s="1"/>
  <c r="H4045" i="3" s="1"/>
  <c r="J4043" i="3"/>
  <c r="K4043" i="3" s="1"/>
  <c r="L4043" i="3" s="1"/>
  <c r="F4043" i="3"/>
  <c r="G4043" i="3" s="1"/>
  <c r="H4043" i="3" s="1"/>
  <c r="J4039" i="3"/>
  <c r="K4039" i="3" s="1"/>
  <c r="L4039" i="3" s="1"/>
  <c r="F4039" i="3"/>
  <c r="J4026" i="3"/>
  <c r="K4026" i="3" s="1"/>
  <c r="L4026" i="3" s="1"/>
  <c r="F4026" i="3"/>
  <c r="G4026" i="3" s="1"/>
  <c r="H4026" i="3" s="1"/>
  <c r="J4025" i="3"/>
  <c r="K4025" i="3" s="1"/>
  <c r="L4025" i="3" s="1"/>
  <c r="F4025" i="3"/>
  <c r="J4020" i="3"/>
  <c r="K4020" i="3" s="1"/>
  <c r="L4020" i="3" s="1"/>
  <c r="F4020" i="3"/>
  <c r="G4020" i="3" s="1"/>
  <c r="H4020" i="3" s="1"/>
  <c r="J4019" i="3"/>
  <c r="K4019" i="3" s="1"/>
  <c r="L4019" i="3" s="1"/>
  <c r="F4019" i="3"/>
  <c r="J4017" i="3"/>
  <c r="K4017" i="3" s="1"/>
  <c r="L4017" i="3" s="1"/>
  <c r="F4017" i="3"/>
  <c r="G4017" i="3" s="1"/>
  <c r="H4017" i="3" s="1"/>
  <c r="D4014" i="3"/>
  <c r="J4014" i="3"/>
  <c r="K4014" i="3" s="1"/>
  <c r="L4014" i="3" s="1"/>
  <c r="F4014" i="3"/>
  <c r="G4014" i="3" s="1"/>
  <c r="H4014" i="3" s="1"/>
  <c r="J4012" i="3"/>
  <c r="K4012" i="3" s="1"/>
  <c r="L4012" i="3" s="1"/>
  <c r="F4012" i="3"/>
  <c r="G4012" i="3" s="1"/>
  <c r="H4012" i="3" s="1"/>
  <c r="J4007" i="3"/>
  <c r="K4007" i="3" s="1"/>
  <c r="L4007" i="3" s="1"/>
  <c r="F4007" i="3"/>
  <c r="J3994" i="3"/>
  <c r="K3994" i="3" s="1"/>
  <c r="L3994" i="3" s="1"/>
  <c r="F3994" i="3"/>
  <c r="G3994" i="3" s="1"/>
  <c r="H3994" i="3" s="1"/>
  <c r="J3993" i="3"/>
  <c r="K3993" i="3" s="1"/>
  <c r="L3993" i="3" s="1"/>
  <c r="F3993" i="3"/>
  <c r="N3988" i="3"/>
  <c r="J3987" i="3"/>
  <c r="K3987" i="3" s="1"/>
  <c r="L3987" i="3" s="1"/>
  <c r="F3987" i="3"/>
  <c r="J3984" i="3"/>
  <c r="K3984" i="3" s="1"/>
  <c r="L3984" i="3" s="1"/>
  <c r="F3984" i="3"/>
  <c r="G3984" i="3" s="1"/>
  <c r="H3984" i="3" s="1"/>
  <c r="D3983" i="3"/>
  <c r="J3980" i="3"/>
  <c r="K3980" i="3" s="1"/>
  <c r="L3980" i="3" s="1"/>
  <c r="F3980" i="3"/>
  <c r="G3980" i="3" s="1"/>
  <c r="H3980" i="3" s="1"/>
  <c r="D3979" i="3"/>
  <c r="J3979" i="3"/>
  <c r="K3979" i="3" s="1"/>
  <c r="L3979" i="3" s="1"/>
  <c r="F3979" i="3"/>
  <c r="G3979" i="3" s="1"/>
  <c r="H3979" i="3" s="1"/>
  <c r="J3975" i="3"/>
  <c r="K3975" i="3" s="1"/>
  <c r="L3975" i="3" s="1"/>
  <c r="F3975" i="3"/>
  <c r="G3975" i="3" s="1"/>
  <c r="H3975" i="3" s="1"/>
  <c r="J3974" i="3"/>
  <c r="K3974" i="3" s="1"/>
  <c r="L3974" i="3" s="1"/>
  <c r="N3971" i="3"/>
  <c r="D3969" i="3"/>
  <c r="J3968" i="3"/>
  <c r="K3968" i="3" s="1"/>
  <c r="L3968" i="3" s="1"/>
  <c r="F3968" i="3"/>
  <c r="G3968" i="3" s="1"/>
  <c r="H3968" i="3" s="1"/>
  <c r="J3961" i="3"/>
  <c r="K3961" i="3" s="1"/>
  <c r="L3961" i="3" s="1"/>
  <c r="F3961" i="3"/>
  <c r="N3958" i="3"/>
  <c r="J3958" i="3"/>
  <c r="K3958" i="3" s="1"/>
  <c r="L3958" i="3" s="1"/>
  <c r="J3954" i="3"/>
  <c r="K3954" i="3" s="1"/>
  <c r="L3954" i="3" s="1"/>
  <c r="F3954" i="3"/>
  <c r="G3954" i="3" s="1"/>
  <c r="H3954" i="3" s="1"/>
  <c r="D3953" i="3"/>
  <c r="N3952" i="3"/>
  <c r="J3950" i="3"/>
  <c r="K3950" i="3" s="1"/>
  <c r="L3950" i="3" s="1"/>
  <c r="F3950" i="3"/>
  <c r="G3950" i="3" s="1"/>
  <c r="H3950" i="3" s="1"/>
  <c r="J3944" i="3"/>
  <c r="K3944" i="3" s="1"/>
  <c r="L3944" i="3" s="1"/>
  <c r="F3944" i="3"/>
  <c r="G3944" i="3" s="1"/>
  <c r="H3944" i="3" s="1"/>
  <c r="J3940" i="3"/>
  <c r="K3940" i="3" s="1"/>
  <c r="L3940" i="3" s="1"/>
  <c r="F3940" i="3"/>
  <c r="G3940" i="3" s="1"/>
  <c r="H3940" i="3" s="1"/>
  <c r="J3938" i="3"/>
  <c r="K3938" i="3" s="1"/>
  <c r="L3938" i="3" s="1"/>
  <c r="F3938" i="3"/>
  <c r="G3938" i="3" s="1"/>
  <c r="H3938" i="3" s="1"/>
  <c r="D3936" i="3"/>
  <c r="J3936" i="3"/>
  <c r="K3936" i="3" s="1"/>
  <c r="L3936" i="3" s="1"/>
  <c r="F3936" i="3"/>
  <c r="G3936" i="3" s="1"/>
  <c r="H3936" i="3" s="1"/>
  <c r="N3935" i="3"/>
  <c r="J3935" i="3"/>
  <c r="K3935" i="3" s="1"/>
  <c r="L3935" i="3" s="1"/>
  <c r="F3935" i="3"/>
  <c r="J3932" i="3"/>
  <c r="K3932" i="3" s="1"/>
  <c r="L3932" i="3" s="1"/>
  <c r="F3932" i="3"/>
  <c r="G3932" i="3" s="1"/>
  <c r="H3932" i="3" s="1"/>
  <c r="N3930" i="3"/>
  <c r="J3930" i="3"/>
  <c r="K3930" i="3" s="1"/>
  <c r="L3930" i="3" s="1"/>
  <c r="F3930" i="3"/>
  <c r="G3930" i="3" s="1"/>
  <c r="H3930" i="3" s="1"/>
  <c r="N3922" i="3"/>
  <c r="J3916" i="3"/>
  <c r="K3916" i="3" s="1"/>
  <c r="L3916" i="3" s="1"/>
  <c r="F3916" i="3"/>
  <c r="G3916" i="3" s="1"/>
  <c r="H3916" i="3" s="1"/>
  <c r="J3905" i="3"/>
  <c r="K3905" i="3" s="1"/>
  <c r="L3905" i="3" s="1"/>
  <c r="F3905" i="3"/>
  <c r="G3905" i="3" s="1"/>
  <c r="H3905" i="3" s="1"/>
  <c r="J3903" i="3"/>
  <c r="K3903" i="3" s="1"/>
  <c r="L3903" i="3" s="1"/>
  <c r="F3903" i="3"/>
  <c r="G3903" i="3" s="1"/>
  <c r="H3903" i="3" s="1"/>
  <c r="J3902" i="3"/>
  <c r="K3902" i="3" s="1"/>
  <c r="L3902" i="3" s="1"/>
  <c r="F3902" i="3"/>
  <c r="G3902" i="3" s="1"/>
  <c r="H3902" i="3" s="1"/>
  <c r="J3901" i="3"/>
  <c r="K3901" i="3" s="1"/>
  <c r="L3901" i="3" s="1"/>
  <c r="F3901" i="3"/>
  <c r="G3901" i="3" s="1"/>
  <c r="H3901" i="3" s="1"/>
  <c r="J3898" i="3"/>
  <c r="K3898" i="3" s="1"/>
  <c r="L3898" i="3" s="1"/>
  <c r="J3895" i="3"/>
  <c r="K3895" i="3" s="1"/>
  <c r="L3895" i="3" s="1"/>
  <c r="F3895" i="3"/>
  <c r="D3892" i="3"/>
  <c r="J3892" i="3"/>
  <c r="K3892" i="3" s="1"/>
  <c r="L3892" i="3" s="1"/>
  <c r="F3892" i="3"/>
  <c r="G3892" i="3" s="1"/>
  <c r="H3892" i="3" s="1"/>
  <c r="N3887" i="3"/>
  <c r="J3887" i="3"/>
  <c r="K3887" i="3" s="1"/>
  <c r="L3887" i="3" s="1"/>
  <c r="F3887" i="3"/>
  <c r="G3887" i="3" s="1"/>
  <c r="H3887" i="3" s="1"/>
  <c r="J3886" i="3"/>
  <c r="K3886" i="3" s="1"/>
  <c r="L3886" i="3" s="1"/>
  <c r="F3886" i="3"/>
  <c r="G3886" i="3" s="1"/>
  <c r="H3886" i="3" s="1"/>
  <c r="N3884" i="3"/>
  <c r="J3882" i="3"/>
  <c r="K3882" i="3" s="1"/>
  <c r="L3882" i="3" s="1"/>
  <c r="F3882" i="3"/>
  <c r="G3882" i="3" s="1"/>
  <c r="H3882" i="3" s="1"/>
  <c r="N3874" i="3"/>
  <c r="J3873" i="3"/>
  <c r="K3873" i="3" s="1"/>
  <c r="L3873" i="3" s="1"/>
  <c r="F3873" i="3"/>
  <c r="G3873" i="3" s="1"/>
  <c r="H3873" i="3" s="1"/>
  <c r="J3867" i="3"/>
  <c r="K3867" i="3" s="1"/>
  <c r="L3867" i="3" s="1"/>
  <c r="F3867" i="3"/>
  <c r="J3863" i="3"/>
  <c r="K3863" i="3" s="1"/>
  <c r="L3863" i="3" s="1"/>
  <c r="F3863" i="3"/>
  <c r="J3862" i="3"/>
  <c r="K3862" i="3" s="1"/>
  <c r="L3862" i="3" s="1"/>
  <c r="F3862" i="3"/>
  <c r="G3862" i="3" s="1"/>
  <c r="H3862" i="3" s="1"/>
  <c r="J3857" i="3"/>
  <c r="K3857" i="3" s="1"/>
  <c r="L3857" i="3" s="1"/>
  <c r="F3857" i="3"/>
  <c r="G3857" i="3" s="1"/>
  <c r="H3857" i="3" s="1"/>
  <c r="D3849" i="3"/>
  <c r="D3844" i="3"/>
  <c r="J3844" i="3"/>
  <c r="K3844" i="3" s="1"/>
  <c r="L3844" i="3" s="1"/>
  <c r="F3844" i="3"/>
  <c r="G3844" i="3" s="1"/>
  <c r="H3844" i="3" s="1"/>
  <c r="J3838" i="3"/>
  <c r="K3838" i="3" s="1"/>
  <c r="L3838" i="3" s="1"/>
  <c r="F3838" i="3"/>
  <c r="G3838" i="3" s="1"/>
  <c r="H3838" i="3" s="1"/>
  <c r="J3837" i="3"/>
  <c r="K3837" i="3" s="1"/>
  <c r="L3837" i="3" s="1"/>
  <c r="F3837" i="3"/>
  <c r="G3837" i="3" s="1"/>
  <c r="H3837" i="3" s="1"/>
  <c r="J3833" i="3"/>
  <c r="K3833" i="3" s="1"/>
  <c r="L3833" i="3" s="1"/>
  <c r="N3826" i="3"/>
  <c r="J3824" i="3"/>
  <c r="K3824" i="3" s="1"/>
  <c r="L3824" i="3" s="1"/>
  <c r="F3824" i="3"/>
  <c r="G3824" i="3" s="1"/>
  <c r="H3824" i="3" s="1"/>
  <c r="N3823" i="3"/>
  <c r="B3823" i="3"/>
  <c r="J3823" i="3"/>
  <c r="K3823" i="3" s="1"/>
  <c r="L3823" i="3" s="1"/>
  <c r="F3823" i="3"/>
  <c r="J3820" i="3"/>
  <c r="K3820" i="3" s="1"/>
  <c r="L3820" i="3" s="1"/>
  <c r="F3820" i="3"/>
  <c r="G3820" i="3" s="1"/>
  <c r="H3820" i="3" s="1"/>
  <c r="J3817" i="3"/>
  <c r="K3817" i="3" s="1"/>
  <c r="L3817" i="3" s="1"/>
  <c r="F3817" i="3"/>
  <c r="G3817" i="3" s="1"/>
  <c r="H3817" i="3" s="1"/>
  <c r="N3810" i="3"/>
  <c r="J3808" i="3"/>
  <c r="K3808" i="3" s="1"/>
  <c r="L3808" i="3" s="1"/>
  <c r="F3808" i="3"/>
  <c r="G3808" i="3" s="1"/>
  <c r="H3808" i="3" s="1"/>
  <c r="N3807" i="3"/>
  <c r="J3806" i="3"/>
  <c r="K3806" i="3" s="1"/>
  <c r="L3806" i="3" s="1"/>
  <c r="F3806" i="3"/>
  <c r="G3806" i="3" s="1"/>
  <c r="H3806" i="3" s="1"/>
  <c r="J3805" i="3"/>
  <c r="K3805" i="3" s="1"/>
  <c r="L3805" i="3" s="1"/>
  <c r="F3805" i="3"/>
  <c r="G3805" i="3" s="1"/>
  <c r="H3805" i="3" s="1"/>
  <c r="D3801" i="3"/>
  <c r="D3796" i="3"/>
  <c r="J3796" i="3"/>
  <c r="K3796" i="3" s="1"/>
  <c r="L3796" i="3" s="1"/>
  <c r="F3796" i="3"/>
  <c r="G3796" i="3" s="1"/>
  <c r="H3796" i="3" s="1"/>
  <c r="J3787" i="3"/>
  <c r="K3787" i="3" s="1"/>
  <c r="L3787" i="3" s="1"/>
  <c r="F3787" i="3"/>
  <c r="J3783" i="3"/>
  <c r="K3783" i="3" s="1"/>
  <c r="L3783" i="3" s="1"/>
  <c r="F3783" i="3"/>
  <c r="J3782" i="3"/>
  <c r="K3782" i="3" s="1"/>
  <c r="L3782" i="3" s="1"/>
  <c r="F3782" i="3"/>
  <c r="G3782" i="3" s="1"/>
  <c r="H3782" i="3" s="1"/>
  <c r="J3777" i="3"/>
  <c r="K3777" i="3" s="1"/>
  <c r="L3777" i="3" s="1"/>
  <c r="F3777" i="3"/>
  <c r="G3777" i="3" s="1"/>
  <c r="H3777" i="3" s="1"/>
  <c r="J3767" i="3"/>
  <c r="K3767" i="3" s="1"/>
  <c r="L3767" i="3" s="1"/>
  <c r="F3767" i="3"/>
  <c r="J3766" i="3"/>
  <c r="K3766" i="3" s="1"/>
  <c r="L3766" i="3" s="1"/>
  <c r="F3766" i="3"/>
  <c r="G3766" i="3" s="1"/>
  <c r="H3766" i="3" s="1"/>
  <c r="N3762" i="3"/>
  <c r="J3760" i="3"/>
  <c r="K3760" i="3" s="1"/>
  <c r="L3760" i="3" s="1"/>
  <c r="F3760" i="3"/>
  <c r="G3760" i="3" s="1"/>
  <c r="H3760" i="3" s="1"/>
  <c r="N3759" i="3"/>
  <c r="J3758" i="3"/>
  <c r="K3758" i="3" s="1"/>
  <c r="L3758" i="3" s="1"/>
  <c r="F3758" i="3"/>
  <c r="G3758" i="3" s="1"/>
  <c r="H3758" i="3" s="1"/>
  <c r="J3757" i="3"/>
  <c r="K3757" i="3" s="1"/>
  <c r="L3757" i="3" s="1"/>
  <c r="F3757" i="3"/>
  <c r="G3757" i="3" s="1"/>
  <c r="H3757" i="3" s="1"/>
  <c r="J3753" i="3"/>
  <c r="K3753" i="3" s="1"/>
  <c r="L3753" i="3" s="1"/>
  <c r="F3753" i="3"/>
  <c r="G3753" i="3" s="1"/>
  <c r="H3753" i="3" s="1"/>
  <c r="J3745" i="3"/>
  <c r="K3745" i="3" s="1"/>
  <c r="L3745" i="3" s="1"/>
  <c r="F3745" i="3"/>
  <c r="G3745" i="3" s="1"/>
  <c r="H3745" i="3" s="1"/>
  <c r="J3735" i="3"/>
  <c r="K3735" i="3" s="1"/>
  <c r="L3735" i="3" s="1"/>
  <c r="F3735" i="3"/>
  <c r="J3734" i="3"/>
  <c r="K3734" i="3" s="1"/>
  <c r="L3734" i="3" s="1"/>
  <c r="F3734" i="3"/>
  <c r="G3734" i="3" s="1"/>
  <c r="H3734" i="3" s="1"/>
  <c r="N3730" i="3"/>
  <c r="J3728" i="3"/>
  <c r="K3728" i="3" s="1"/>
  <c r="L3728" i="3" s="1"/>
  <c r="F3728" i="3"/>
  <c r="G3728" i="3" s="1"/>
  <c r="H3728" i="3" s="1"/>
  <c r="N3727" i="3"/>
  <c r="J3726" i="3"/>
  <c r="K3726" i="3" s="1"/>
  <c r="L3726" i="3" s="1"/>
  <c r="J3725" i="3"/>
  <c r="K3725" i="3" s="1"/>
  <c r="L3725" i="3" s="1"/>
  <c r="F3725" i="3"/>
  <c r="G3725" i="3" s="1"/>
  <c r="H3725" i="3" s="1"/>
  <c r="J3721" i="3"/>
  <c r="K3721" i="3" s="1"/>
  <c r="L3721" i="3" s="1"/>
  <c r="F3721" i="3"/>
  <c r="G3721" i="3" s="1"/>
  <c r="H3721" i="3" s="1"/>
  <c r="J3713" i="3"/>
  <c r="K3713" i="3" s="1"/>
  <c r="L3713" i="3" s="1"/>
  <c r="F3713" i="3"/>
  <c r="G3713" i="3" s="1"/>
  <c r="H3713" i="3" s="1"/>
  <c r="J3703" i="3"/>
  <c r="K3703" i="3" s="1"/>
  <c r="L3703" i="3" s="1"/>
  <c r="F3703" i="3"/>
  <c r="J3702" i="3"/>
  <c r="K3702" i="3" s="1"/>
  <c r="L3702" i="3" s="1"/>
  <c r="F3702" i="3"/>
  <c r="G3702" i="3" s="1"/>
  <c r="H3702" i="3" s="1"/>
  <c r="N3698" i="3"/>
  <c r="J3696" i="3"/>
  <c r="K3696" i="3" s="1"/>
  <c r="L3696" i="3" s="1"/>
  <c r="F3696" i="3"/>
  <c r="G3696" i="3" s="1"/>
  <c r="H3696" i="3" s="1"/>
  <c r="N3695" i="3"/>
  <c r="J3694" i="3"/>
  <c r="K3694" i="3" s="1"/>
  <c r="L3694" i="3" s="1"/>
  <c r="F3694" i="3"/>
  <c r="G3694" i="3" s="1"/>
  <c r="H3694" i="3" s="1"/>
  <c r="J3693" i="3"/>
  <c r="K3693" i="3" s="1"/>
  <c r="L3693" i="3" s="1"/>
  <c r="F3693" i="3"/>
  <c r="G3693" i="3" s="1"/>
  <c r="H3693" i="3" s="1"/>
  <c r="N3682" i="3"/>
  <c r="J3682" i="3"/>
  <c r="K3682" i="3" s="1"/>
  <c r="L3682" i="3" s="1"/>
  <c r="F3682" i="3"/>
  <c r="G3682" i="3" s="1"/>
  <c r="H3682" i="3" s="1"/>
  <c r="D3680" i="3"/>
  <c r="J3680" i="3"/>
  <c r="K3680" i="3" s="1"/>
  <c r="L3680" i="3" s="1"/>
  <c r="F3680" i="3"/>
  <c r="G3680" i="3" s="1"/>
  <c r="H3680" i="3" s="1"/>
  <c r="J3677" i="3"/>
  <c r="K3677" i="3" s="1"/>
  <c r="L3677" i="3" s="1"/>
  <c r="F3677" i="3"/>
  <c r="G3677" i="3" s="1"/>
  <c r="H3677" i="3" s="1"/>
  <c r="J3676" i="3"/>
  <c r="K3676" i="3" s="1"/>
  <c r="L3676" i="3" s="1"/>
  <c r="F3676" i="3"/>
  <c r="G3676" i="3" s="1"/>
  <c r="H3676" i="3" s="1"/>
  <c r="N3674" i="3"/>
  <c r="J3672" i="3"/>
  <c r="K3672" i="3" s="1"/>
  <c r="L3672" i="3" s="1"/>
  <c r="F3672" i="3"/>
  <c r="G3672" i="3" s="1"/>
  <c r="H3672" i="3" s="1"/>
  <c r="D3667" i="3"/>
  <c r="J3665" i="3"/>
  <c r="K3665" i="3" s="1"/>
  <c r="L3665" i="3" s="1"/>
  <c r="F3665" i="3"/>
  <c r="G3665" i="3" s="1"/>
  <c r="H3665" i="3" s="1"/>
  <c r="J3663" i="3"/>
  <c r="K3663" i="3" s="1"/>
  <c r="L3663" i="3" s="1"/>
  <c r="J3651" i="3"/>
  <c r="K3651" i="3" s="1"/>
  <c r="L3651" i="3" s="1"/>
  <c r="F3651" i="3"/>
  <c r="G3651" i="3" s="1"/>
  <c r="H3651" i="3" s="1"/>
  <c r="J3650" i="3"/>
  <c r="K3650" i="3" s="1"/>
  <c r="L3650" i="3" s="1"/>
  <c r="F3650" i="3"/>
  <c r="G3650" i="3" s="1"/>
  <c r="H3650" i="3" s="1"/>
  <c r="J3646" i="3"/>
  <c r="K3646" i="3" s="1"/>
  <c r="L3646" i="3" s="1"/>
  <c r="F3646" i="3"/>
  <c r="G3646" i="3" s="1"/>
  <c r="H3646" i="3" s="1"/>
  <c r="J3639" i="3"/>
  <c r="K3639" i="3" s="1"/>
  <c r="L3639" i="3" s="1"/>
  <c r="F3639" i="3"/>
  <c r="J3638" i="3"/>
  <c r="K3638" i="3" s="1"/>
  <c r="L3638" i="3" s="1"/>
  <c r="F3638" i="3"/>
  <c r="G3638" i="3" s="1"/>
  <c r="H3638" i="3" s="1"/>
  <c r="D3636" i="3"/>
  <c r="J3636" i="3"/>
  <c r="K3636" i="3" s="1"/>
  <c r="L3636" i="3" s="1"/>
  <c r="F3636" i="3"/>
  <c r="G3636" i="3" s="1"/>
  <c r="H3636" i="3" s="1"/>
  <c r="J3635" i="3"/>
  <c r="K3635" i="3" s="1"/>
  <c r="L3635" i="3" s="1"/>
  <c r="F3635" i="3"/>
  <c r="J3634" i="3"/>
  <c r="K3634" i="3" s="1"/>
  <c r="L3634" i="3" s="1"/>
  <c r="F3634" i="3"/>
  <c r="G3634" i="3" s="1"/>
  <c r="H3634" i="3" s="1"/>
  <c r="J3630" i="3"/>
  <c r="K3630" i="3" s="1"/>
  <c r="L3630" i="3" s="1"/>
  <c r="F3630" i="3"/>
  <c r="G3630" i="3" s="1"/>
  <c r="H3630" i="3" s="1"/>
  <c r="J3626" i="3"/>
  <c r="K3626" i="3" s="1"/>
  <c r="L3626" i="3" s="1"/>
  <c r="F3626" i="3"/>
  <c r="G3626" i="3" s="1"/>
  <c r="H3626" i="3" s="1"/>
  <c r="J3625" i="3"/>
  <c r="K3625" i="3" s="1"/>
  <c r="L3625" i="3" s="1"/>
  <c r="F3625" i="3"/>
  <c r="G3625" i="3" s="1"/>
  <c r="H3625" i="3" s="1"/>
  <c r="D3621" i="3"/>
  <c r="J3616" i="3"/>
  <c r="K3616" i="3" s="1"/>
  <c r="L3616" i="3" s="1"/>
  <c r="F3616" i="3"/>
  <c r="G3616" i="3" s="1"/>
  <c r="H3616" i="3" s="1"/>
  <c r="N3615" i="3"/>
  <c r="J3612" i="3"/>
  <c r="K3612" i="3" s="1"/>
  <c r="L3612" i="3" s="1"/>
  <c r="F3612" i="3"/>
  <c r="G3612" i="3" s="1"/>
  <c r="H3612" i="3" s="1"/>
  <c r="D3608" i="3"/>
  <c r="J3608" i="3"/>
  <c r="K3608" i="3" s="1"/>
  <c r="L3608" i="3" s="1"/>
  <c r="F3608" i="3"/>
  <c r="G3608" i="3" s="1"/>
  <c r="H3608" i="3" s="1"/>
  <c r="N3606" i="3"/>
  <c r="J3605" i="3"/>
  <c r="K3605" i="3" s="1"/>
  <c r="L3605" i="3" s="1"/>
  <c r="F3605" i="3"/>
  <c r="G3605" i="3" s="1"/>
  <c r="H3605" i="3" s="1"/>
  <c r="J3600" i="3"/>
  <c r="K3600" i="3" s="1"/>
  <c r="L3600" i="3" s="1"/>
  <c r="F3600" i="3"/>
  <c r="G3600" i="3" s="1"/>
  <c r="H3600" i="3" s="1"/>
  <c r="N3599" i="3"/>
  <c r="J3596" i="3"/>
  <c r="K3596" i="3" s="1"/>
  <c r="L3596" i="3" s="1"/>
  <c r="F3596" i="3"/>
  <c r="G3596" i="3" s="1"/>
  <c r="H3596" i="3" s="1"/>
  <c r="J3591" i="3"/>
  <c r="K3591" i="3" s="1"/>
  <c r="L3591" i="3" s="1"/>
  <c r="F3591" i="3"/>
  <c r="J3590" i="3"/>
  <c r="K3590" i="3" s="1"/>
  <c r="L3590" i="3" s="1"/>
  <c r="F3590" i="3"/>
  <c r="G3590" i="3" s="1"/>
  <c r="H3590" i="3" s="1"/>
  <c r="N3586" i="3"/>
  <c r="J3584" i="3"/>
  <c r="K3584" i="3" s="1"/>
  <c r="L3584" i="3" s="1"/>
  <c r="F3584" i="3"/>
  <c r="G3584" i="3" s="1"/>
  <c r="H3584" i="3" s="1"/>
  <c r="J3582" i="3"/>
  <c r="K3582" i="3" s="1"/>
  <c r="L3582" i="3" s="1"/>
  <c r="F3582" i="3"/>
  <c r="G3582" i="3" s="1"/>
  <c r="H3582" i="3" s="1"/>
  <c r="D3581" i="3"/>
  <c r="J3579" i="3"/>
  <c r="K3579" i="3" s="1"/>
  <c r="L3579" i="3" s="1"/>
  <c r="F3579" i="3"/>
  <c r="N3576" i="3"/>
  <c r="J3575" i="3"/>
  <c r="K3575" i="3" s="1"/>
  <c r="L3575" i="3" s="1"/>
  <c r="F3575" i="3"/>
  <c r="G3575" i="3" s="1"/>
  <c r="H3575" i="3" s="1"/>
  <c r="J3574" i="3"/>
  <c r="K3574" i="3" s="1"/>
  <c r="L3574" i="3" s="1"/>
  <c r="F3574" i="3"/>
  <c r="G3574" i="3" s="1"/>
  <c r="H3574" i="3" s="1"/>
  <c r="J3572" i="3"/>
  <c r="K3572" i="3" s="1"/>
  <c r="L3572" i="3" s="1"/>
  <c r="F3572" i="3"/>
  <c r="G3572" i="3" s="1"/>
  <c r="H3572" i="3" s="1"/>
  <c r="N3566" i="3"/>
  <c r="J3565" i="3"/>
  <c r="K3565" i="3" s="1"/>
  <c r="L3565" i="3" s="1"/>
  <c r="F3565" i="3"/>
  <c r="G3565" i="3" s="1"/>
  <c r="H3565" i="3" s="1"/>
  <c r="J3561" i="3"/>
  <c r="K3561" i="3" s="1"/>
  <c r="L3561" i="3" s="1"/>
  <c r="F3561" i="3"/>
  <c r="G3561" i="3" s="1"/>
  <c r="H3561" i="3" s="1"/>
  <c r="J3560" i="3"/>
  <c r="K3560" i="3" s="1"/>
  <c r="L3560" i="3" s="1"/>
  <c r="F3560" i="3"/>
  <c r="G3560" i="3" s="1"/>
  <c r="H3560" i="3" s="1"/>
  <c r="N3559" i="3"/>
  <c r="J3558" i="3"/>
  <c r="K3558" i="3" s="1"/>
  <c r="L3558" i="3" s="1"/>
  <c r="F3558" i="3"/>
  <c r="G3558" i="3" s="1"/>
  <c r="H3558" i="3" s="1"/>
  <c r="N3554" i="3"/>
  <c r="J3554" i="3"/>
  <c r="K3554" i="3" s="1"/>
  <c r="L3554" i="3" s="1"/>
  <c r="F3554" i="3"/>
  <c r="G3554" i="3" s="1"/>
  <c r="H3554" i="3" s="1"/>
  <c r="J3553" i="3"/>
  <c r="K3553" i="3" s="1"/>
  <c r="L3553" i="3" s="1"/>
  <c r="F3553" i="3"/>
  <c r="G3553" i="3" s="1"/>
  <c r="H3553" i="3" s="1"/>
  <c r="N3546" i="3"/>
  <c r="N3539" i="3"/>
  <c r="J3539" i="3"/>
  <c r="K3539" i="3" s="1"/>
  <c r="L3539" i="3" s="1"/>
  <c r="F3539" i="3"/>
  <c r="G3539" i="3" s="1"/>
  <c r="H3539" i="3" s="1"/>
  <c r="J3538" i="3"/>
  <c r="K3538" i="3" s="1"/>
  <c r="L3538" i="3" s="1"/>
  <c r="F3538" i="3"/>
  <c r="G3538" i="3" s="1"/>
  <c r="H3538" i="3" s="1"/>
  <c r="N3534" i="3"/>
  <c r="D3528" i="3"/>
  <c r="J3528" i="3"/>
  <c r="K3528" i="3" s="1"/>
  <c r="L3528" i="3" s="1"/>
  <c r="F3528" i="3"/>
  <c r="G3528" i="3" s="1"/>
  <c r="H3528" i="3" s="1"/>
  <c r="J3525" i="3"/>
  <c r="K3525" i="3" s="1"/>
  <c r="L3525" i="3" s="1"/>
  <c r="F3525" i="3"/>
  <c r="G3525" i="3" s="1"/>
  <c r="H3525" i="3" s="1"/>
  <c r="N3522" i="3"/>
  <c r="D3520" i="3"/>
  <c r="J3520" i="3"/>
  <c r="K3520" i="3" s="1"/>
  <c r="L3520" i="3" s="1"/>
  <c r="F3520" i="3"/>
  <c r="G3520" i="3" s="1"/>
  <c r="H3520" i="3" s="1"/>
  <c r="J3517" i="3"/>
  <c r="K3517" i="3" s="1"/>
  <c r="L3517" i="3" s="1"/>
  <c r="F3517" i="3"/>
  <c r="G3517" i="3" s="1"/>
  <c r="H3517" i="3" s="1"/>
  <c r="N3514" i="3"/>
  <c r="D3512" i="3"/>
  <c r="J3512" i="3"/>
  <c r="K3512" i="3" s="1"/>
  <c r="L3512" i="3" s="1"/>
  <c r="F3512" i="3"/>
  <c r="G3512" i="3" s="1"/>
  <c r="H3512" i="3" s="1"/>
  <c r="J3509" i="3"/>
  <c r="K3509" i="3" s="1"/>
  <c r="L3509" i="3" s="1"/>
  <c r="F3509" i="3"/>
  <c r="G3509" i="3" s="1"/>
  <c r="H3509" i="3" s="1"/>
  <c r="D3506" i="3"/>
  <c r="J3506" i="3"/>
  <c r="K3506" i="3" s="1"/>
  <c r="L3506" i="3" s="1"/>
  <c r="F3506" i="3"/>
  <c r="G3506" i="3" s="1"/>
  <c r="H3506" i="3" s="1"/>
  <c r="N3505" i="3"/>
  <c r="D3505" i="3"/>
  <c r="D3502" i="3"/>
  <c r="J3502" i="3"/>
  <c r="K3502" i="3" s="1"/>
  <c r="L3502" i="3" s="1"/>
  <c r="F3502" i="3"/>
  <c r="G3502" i="3" s="1"/>
  <c r="H3502" i="3" s="1"/>
  <c r="D3497" i="3"/>
  <c r="J3496" i="3"/>
  <c r="K3496" i="3" s="1"/>
  <c r="L3496" i="3" s="1"/>
  <c r="F3496" i="3"/>
  <c r="G3496" i="3" s="1"/>
  <c r="H3496" i="3" s="1"/>
  <c r="D3495" i="3"/>
  <c r="J3494" i="3"/>
  <c r="K3494" i="3" s="1"/>
  <c r="L3494" i="3" s="1"/>
  <c r="F3494" i="3"/>
  <c r="G3494" i="3" s="1"/>
  <c r="H3494" i="3" s="1"/>
  <c r="D3493" i="3"/>
  <c r="D3489" i="3"/>
  <c r="N3488" i="3"/>
  <c r="J3486" i="3"/>
  <c r="K3486" i="3" s="1"/>
  <c r="L3486" i="3" s="1"/>
  <c r="F3486" i="3"/>
  <c r="G3486" i="3" s="1"/>
  <c r="H3486" i="3" s="1"/>
  <c r="J3485" i="3"/>
  <c r="K3485" i="3" s="1"/>
  <c r="L3485" i="3" s="1"/>
  <c r="F3485" i="3"/>
  <c r="G3485" i="3" s="1"/>
  <c r="H3485" i="3" s="1"/>
  <c r="J3484" i="3"/>
  <c r="K3484" i="3" s="1"/>
  <c r="L3484" i="3" s="1"/>
  <c r="F3484" i="3"/>
  <c r="G3484" i="3" s="1"/>
  <c r="H3484" i="3" s="1"/>
  <c r="D3481" i="3"/>
  <c r="J3478" i="3"/>
  <c r="K3478" i="3" s="1"/>
  <c r="L3478" i="3" s="1"/>
  <c r="F3478" i="3"/>
  <c r="G3478" i="3" s="1"/>
  <c r="H3478" i="3" s="1"/>
  <c r="N3476" i="3"/>
  <c r="D3471" i="3"/>
  <c r="N3467" i="3"/>
  <c r="J3465" i="3"/>
  <c r="K3465" i="3" s="1"/>
  <c r="L3465" i="3" s="1"/>
  <c r="F3465" i="3"/>
  <c r="B3464" i="3"/>
  <c r="J3464" i="3"/>
  <c r="K3464" i="3" s="1"/>
  <c r="L3464" i="3" s="1"/>
  <c r="F3464" i="3"/>
  <c r="G3464" i="3" s="1"/>
  <c r="H3464" i="3" s="1"/>
  <c r="J3463" i="3"/>
  <c r="K3463" i="3" s="1"/>
  <c r="L3463" i="3" s="1"/>
  <c r="F3463" i="3"/>
  <c r="N3462" i="3"/>
  <c r="J3462" i="3"/>
  <c r="K3462" i="3" s="1"/>
  <c r="L3462" i="3" s="1"/>
  <c r="F3462" i="3"/>
  <c r="G3462" i="3" s="1"/>
  <c r="H3462" i="3" s="1"/>
  <c r="N3460" i="3"/>
  <c r="J3457" i="3"/>
  <c r="K3457" i="3" s="1"/>
  <c r="L3457" i="3" s="1"/>
  <c r="F3457" i="3"/>
  <c r="D3456" i="3"/>
  <c r="J3456" i="3"/>
  <c r="K3456" i="3" s="1"/>
  <c r="L3456" i="3" s="1"/>
  <c r="F3456" i="3"/>
  <c r="G3456" i="3" s="1"/>
  <c r="H3456" i="3" s="1"/>
  <c r="J3455" i="3"/>
  <c r="K3455" i="3" s="1"/>
  <c r="L3455" i="3" s="1"/>
  <c r="F3455" i="3"/>
  <c r="J3453" i="3"/>
  <c r="K3453" i="3" s="1"/>
  <c r="L3453" i="3" s="1"/>
  <c r="F3453" i="3"/>
  <c r="G3453" i="3" s="1"/>
  <c r="H3453" i="3" s="1"/>
  <c r="J3448" i="3"/>
  <c r="K3448" i="3" s="1"/>
  <c r="L3448" i="3" s="1"/>
  <c r="F3448" i="3"/>
  <c r="G3448" i="3" s="1"/>
  <c r="H3448" i="3" s="1"/>
  <c r="J3447" i="3"/>
  <c r="K3447" i="3" s="1"/>
  <c r="L3447" i="3" s="1"/>
  <c r="F3447" i="3"/>
  <c r="G3447" i="3" s="1"/>
  <c r="H3447" i="3" s="1"/>
  <c r="J3444" i="3"/>
  <c r="K3444" i="3" s="1"/>
  <c r="L3444" i="3" s="1"/>
  <c r="F3444" i="3"/>
  <c r="G3444" i="3" s="1"/>
  <c r="H3444" i="3" s="1"/>
  <c r="J3441" i="3"/>
  <c r="K3441" i="3" s="1"/>
  <c r="L3441" i="3" s="1"/>
  <c r="F3441" i="3"/>
  <c r="G3441" i="3" s="1"/>
  <c r="H3441" i="3" s="1"/>
  <c r="J3430" i="3"/>
  <c r="K3430" i="3" s="1"/>
  <c r="L3430" i="3" s="1"/>
  <c r="F3430" i="3"/>
  <c r="G3430" i="3" s="1"/>
  <c r="H3430" i="3" s="1"/>
  <c r="D3428" i="3"/>
  <c r="J3426" i="3"/>
  <c r="K3426" i="3" s="1"/>
  <c r="L3426" i="3" s="1"/>
  <c r="F3426" i="3"/>
  <c r="G3426" i="3" s="1"/>
  <c r="H3426" i="3" s="1"/>
  <c r="J3425" i="3"/>
  <c r="K3425" i="3" s="1"/>
  <c r="L3425" i="3" s="1"/>
  <c r="F3425" i="3"/>
  <c r="G3425" i="3" s="1"/>
  <c r="H3425" i="3" s="1"/>
  <c r="J3422" i="3"/>
  <c r="K3422" i="3" s="1"/>
  <c r="L3422" i="3" s="1"/>
  <c r="F3422" i="3"/>
  <c r="G3422" i="3" s="1"/>
  <c r="H3422" i="3" s="1"/>
  <c r="J3418" i="3"/>
  <c r="K3418" i="3" s="1"/>
  <c r="L3418" i="3" s="1"/>
  <c r="F3418" i="3"/>
  <c r="G3418" i="3" s="1"/>
  <c r="H3418" i="3" s="1"/>
  <c r="J3417" i="3"/>
  <c r="K3417" i="3" s="1"/>
  <c r="L3417" i="3" s="1"/>
  <c r="F3417" i="3"/>
  <c r="G3417" i="3" s="1"/>
  <c r="H3417" i="3" s="1"/>
  <c r="N3407" i="3"/>
  <c r="J3407" i="3"/>
  <c r="K3407" i="3" s="1"/>
  <c r="L3407" i="3" s="1"/>
  <c r="J3403" i="3"/>
  <c r="K3403" i="3" s="1"/>
  <c r="L3403" i="3" s="1"/>
  <c r="F3403" i="3"/>
  <c r="G3403" i="3" s="1"/>
  <c r="H3403" i="3" s="1"/>
  <c r="J3402" i="3"/>
  <c r="K3402" i="3" s="1"/>
  <c r="L3402" i="3" s="1"/>
  <c r="F3402" i="3"/>
  <c r="G3402" i="3" s="1"/>
  <c r="H3402" i="3" s="1"/>
  <c r="J3400" i="3"/>
  <c r="K3400" i="3" s="1"/>
  <c r="L3400" i="3" s="1"/>
  <c r="F3400" i="3"/>
  <c r="G3400" i="3" s="1"/>
  <c r="H3400" i="3" s="1"/>
  <c r="J3386" i="3"/>
  <c r="K3386" i="3" s="1"/>
  <c r="L3386" i="3" s="1"/>
  <c r="N3384" i="3"/>
  <c r="D3380" i="3"/>
  <c r="J3376" i="3"/>
  <c r="K3376" i="3" s="1"/>
  <c r="L3376" i="3" s="1"/>
  <c r="F3376" i="3"/>
  <c r="G3376" i="3" s="1"/>
  <c r="H3376" i="3" s="1"/>
  <c r="J3374" i="3"/>
  <c r="K3374" i="3" s="1"/>
  <c r="L3374" i="3" s="1"/>
  <c r="F3374" i="3"/>
  <c r="G3374" i="3" s="1"/>
  <c r="H3374" i="3" s="1"/>
  <c r="N3371" i="3"/>
  <c r="N3368" i="3"/>
  <c r="D3364" i="3"/>
  <c r="J3355" i="3"/>
  <c r="K3355" i="3" s="1"/>
  <c r="L3355" i="3" s="1"/>
  <c r="F3355" i="3"/>
  <c r="G3355" i="3" s="1"/>
  <c r="H3355" i="3" s="1"/>
  <c r="N3352" i="3"/>
  <c r="B3349" i="3"/>
  <c r="J3349" i="3"/>
  <c r="K3349" i="3" s="1"/>
  <c r="L3349" i="3" s="1"/>
  <c r="F3349" i="3"/>
  <c r="G3349" i="3" s="1"/>
  <c r="H3349" i="3" s="1"/>
  <c r="N3348" i="3"/>
  <c r="J3348" i="3"/>
  <c r="K3348" i="3" s="1"/>
  <c r="L3348" i="3" s="1"/>
  <c r="F3348" i="3"/>
  <c r="G3348" i="3" s="1"/>
  <c r="H3348" i="3" s="1"/>
  <c r="J3346" i="3"/>
  <c r="K3346" i="3" s="1"/>
  <c r="L3346" i="3" s="1"/>
  <c r="F3346" i="3"/>
  <c r="G3346" i="3" s="1"/>
  <c r="H3346" i="3" s="1"/>
  <c r="J3344" i="3"/>
  <c r="K3344" i="3" s="1"/>
  <c r="L3344" i="3" s="1"/>
  <c r="F3344" i="3"/>
  <c r="G3344" i="3" s="1"/>
  <c r="H3344" i="3" s="1"/>
  <c r="J3340" i="3"/>
  <c r="K3340" i="3" s="1"/>
  <c r="L3340" i="3" s="1"/>
  <c r="F3340" i="3"/>
  <c r="G3340" i="3" s="1"/>
  <c r="H3340" i="3" s="1"/>
  <c r="D3339" i="3"/>
  <c r="J3338" i="3"/>
  <c r="K3338" i="3" s="1"/>
  <c r="L3338" i="3" s="1"/>
  <c r="F3338" i="3"/>
  <c r="G3338" i="3" s="1"/>
  <c r="H3338" i="3" s="1"/>
  <c r="J3336" i="3"/>
  <c r="K3336" i="3" s="1"/>
  <c r="L3336" i="3" s="1"/>
  <c r="F3336" i="3"/>
  <c r="G3336" i="3" s="1"/>
  <c r="H3336" i="3" s="1"/>
  <c r="B3333" i="3"/>
  <c r="J3333" i="3"/>
  <c r="K3333" i="3" s="1"/>
  <c r="L3333" i="3" s="1"/>
  <c r="F3333" i="3"/>
  <c r="G3333" i="3" s="1"/>
  <c r="H3333" i="3" s="1"/>
  <c r="N3332" i="3"/>
  <c r="J3332" i="3"/>
  <c r="K3332" i="3" s="1"/>
  <c r="L3332" i="3" s="1"/>
  <c r="F3332" i="3"/>
  <c r="G3332" i="3" s="1"/>
  <c r="H3332" i="3" s="1"/>
  <c r="J3329" i="3"/>
  <c r="K3329" i="3" s="1"/>
  <c r="L3329" i="3" s="1"/>
  <c r="F3329" i="3"/>
  <c r="G3329" i="3" s="1"/>
  <c r="H3329" i="3" s="1"/>
  <c r="D3325" i="3"/>
  <c r="J3325" i="3"/>
  <c r="K3325" i="3" s="1"/>
  <c r="L3325" i="3" s="1"/>
  <c r="F3325" i="3"/>
  <c r="N3323" i="3"/>
  <c r="J3320" i="3"/>
  <c r="K3320" i="3" s="1"/>
  <c r="L3320" i="3" s="1"/>
  <c r="F3320" i="3"/>
  <c r="G3320" i="3" s="1"/>
  <c r="H3320" i="3" s="1"/>
  <c r="B3317" i="3"/>
  <c r="J3317" i="3"/>
  <c r="K3317" i="3" s="1"/>
  <c r="L3317" i="3" s="1"/>
  <c r="F3317" i="3"/>
  <c r="G3317" i="3" s="1"/>
  <c r="H3317" i="3" s="1"/>
  <c r="J3316" i="3"/>
  <c r="K3316" i="3" s="1"/>
  <c r="L3316" i="3" s="1"/>
  <c r="F3316" i="3"/>
  <c r="G3316" i="3" s="1"/>
  <c r="H3316" i="3" s="1"/>
  <c r="D3309" i="3"/>
  <c r="J3309" i="3"/>
  <c r="K3309" i="3" s="1"/>
  <c r="L3309" i="3" s="1"/>
  <c r="F3309" i="3"/>
  <c r="G3309" i="3" s="1"/>
  <c r="H3309" i="3" s="1"/>
  <c r="N3307" i="3"/>
  <c r="J3296" i="3"/>
  <c r="K3296" i="3" s="1"/>
  <c r="L3296" i="3" s="1"/>
  <c r="F3296" i="3"/>
  <c r="G3296" i="3" s="1"/>
  <c r="H3296" i="3" s="1"/>
  <c r="D3296" i="3"/>
  <c r="N3293" i="3"/>
  <c r="N3286" i="3"/>
  <c r="B3286" i="3"/>
  <c r="B3285" i="3"/>
  <c r="J3285" i="3"/>
  <c r="K3285" i="3" s="1"/>
  <c r="L3285" i="3" s="1"/>
  <c r="F3285" i="3"/>
  <c r="G3285" i="3" s="1"/>
  <c r="H3285" i="3" s="1"/>
  <c r="J3284" i="3"/>
  <c r="K3284" i="3" s="1"/>
  <c r="L3284" i="3" s="1"/>
  <c r="F3284" i="3"/>
  <c r="G3284" i="3" s="1"/>
  <c r="H3284" i="3" s="1"/>
  <c r="B3282" i="3"/>
  <c r="J3275" i="3"/>
  <c r="K3275" i="3" s="1"/>
  <c r="L3275" i="3" s="1"/>
  <c r="F3275" i="3"/>
  <c r="G3275" i="3" s="1"/>
  <c r="H3275" i="3" s="1"/>
  <c r="J3270" i="3"/>
  <c r="K3270" i="3" s="1"/>
  <c r="L3270" i="3" s="1"/>
  <c r="F3270" i="3"/>
  <c r="G3270" i="3" s="1"/>
  <c r="H3270" i="3" s="1"/>
  <c r="D3270" i="3"/>
  <c r="J3265" i="3"/>
  <c r="K3265" i="3" s="1"/>
  <c r="L3265" i="3" s="1"/>
  <c r="F3265" i="3"/>
  <c r="G3265" i="3" s="1"/>
  <c r="H3265" i="3" s="1"/>
  <c r="B3260" i="3"/>
  <c r="N3256" i="3"/>
  <c r="B3256" i="3"/>
  <c r="J3256" i="3"/>
  <c r="K3256" i="3" s="1"/>
  <c r="L3256" i="3" s="1"/>
  <c r="F3256" i="3"/>
  <c r="G3256" i="3" s="1"/>
  <c r="H3256" i="3" s="1"/>
  <c r="J3231" i="3"/>
  <c r="K3231" i="3" s="1"/>
  <c r="L3231" i="3" s="1"/>
  <c r="F3231" i="3"/>
  <c r="G3231" i="3" s="1"/>
  <c r="H3231" i="3" s="1"/>
  <c r="J3230" i="3"/>
  <c r="K3230" i="3" s="1"/>
  <c r="L3230" i="3" s="1"/>
  <c r="F3230" i="3"/>
  <c r="G3230" i="3" s="1"/>
  <c r="H3230" i="3" s="1"/>
  <c r="D3230" i="3"/>
  <c r="J3225" i="3"/>
  <c r="K3225" i="3" s="1"/>
  <c r="L3225" i="3" s="1"/>
  <c r="F3225" i="3"/>
  <c r="G3225" i="3" s="1"/>
  <c r="H3225" i="3" s="1"/>
  <c r="J3220" i="3"/>
  <c r="K3220" i="3" s="1"/>
  <c r="L3220" i="3" s="1"/>
  <c r="F3220" i="3"/>
  <c r="G3220" i="3" s="1"/>
  <c r="H3220" i="3" s="1"/>
  <c r="B3220" i="3"/>
  <c r="J3215" i="3"/>
  <c r="K3215" i="3" s="1"/>
  <c r="L3215" i="3" s="1"/>
  <c r="J3201" i="3"/>
  <c r="K3201" i="3" s="1"/>
  <c r="L3201" i="3" s="1"/>
  <c r="F3201" i="3"/>
  <c r="G3201" i="3" s="1"/>
  <c r="H3201" i="3" s="1"/>
  <c r="B3198" i="3"/>
  <c r="J3191" i="3"/>
  <c r="K3191" i="3" s="1"/>
  <c r="L3191" i="3" s="1"/>
  <c r="F3191" i="3"/>
  <c r="G3191" i="3" s="1"/>
  <c r="H3191" i="3" s="1"/>
  <c r="J3190" i="3"/>
  <c r="K3190" i="3" s="1"/>
  <c r="L3190" i="3" s="1"/>
  <c r="F3190" i="3"/>
  <c r="G3190" i="3" s="1"/>
  <c r="H3190" i="3" s="1"/>
  <c r="J3189" i="3"/>
  <c r="K3189" i="3" s="1"/>
  <c r="L3189" i="3" s="1"/>
  <c r="F3189" i="3"/>
  <c r="G3189" i="3" s="1"/>
  <c r="H3189" i="3" s="1"/>
  <c r="J3186" i="3"/>
  <c r="K3186" i="3" s="1"/>
  <c r="L3186" i="3" s="1"/>
  <c r="F3186" i="3"/>
  <c r="G3186" i="3" s="1"/>
  <c r="H3186" i="3" s="1"/>
  <c r="D3186" i="3"/>
  <c r="J3184" i="3"/>
  <c r="K3184" i="3" s="1"/>
  <c r="L3184" i="3" s="1"/>
  <c r="F3184" i="3"/>
  <c r="G3184" i="3" s="1"/>
  <c r="H3184" i="3" s="1"/>
  <c r="B3184" i="3"/>
  <c r="J3179" i="3"/>
  <c r="K3179" i="3" s="1"/>
  <c r="L3179" i="3" s="1"/>
  <c r="F3179" i="3"/>
  <c r="G3179" i="3" s="1"/>
  <c r="H3179" i="3" s="1"/>
  <c r="J3171" i="3"/>
  <c r="K3171" i="3" s="1"/>
  <c r="L3171" i="3" s="1"/>
  <c r="D3171" i="3"/>
  <c r="J3170" i="3"/>
  <c r="K3170" i="3" s="1"/>
  <c r="L3170" i="3" s="1"/>
  <c r="F3170" i="3"/>
  <c r="G3170" i="3" s="1"/>
  <c r="H3170" i="3" s="1"/>
  <c r="J3161" i="3"/>
  <c r="K3161" i="3" s="1"/>
  <c r="L3161" i="3" s="1"/>
  <c r="F3161" i="3"/>
  <c r="J3160" i="3"/>
  <c r="K3160" i="3" s="1"/>
  <c r="L3160" i="3" s="1"/>
  <c r="F3160" i="3"/>
  <c r="G3160" i="3" s="1"/>
  <c r="H3160" i="3" s="1"/>
  <c r="B3160" i="3"/>
  <c r="J3153" i="3"/>
  <c r="K3153" i="3" s="1"/>
  <c r="L3153" i="3" s="1"/>
  <c r="F3153" i="3"/>
  <c r="G3153" i="3" s="1"/>
  <c r="H3153" i="3" s="1"/>
  <c r="N3148" i="3"/>
  <c r="N3142" i="3"/>
  <c r="F3139" i="3"/>
  <c r="G3139" i="3" s="1"/>
  <c r="H3139" i="3" s="1"/>
  <c r="J3134" i="3"/>
  <c r="K3134" i="3" s="1"/>
  <c r="L3134" i="3" s="1"/>
  <c r="F3134" i="3"/>
  <c r="G3134" i="3" s="1"/>
  <c r="H3134" i="3" s="1"/>
  <c r="D3134" i="3"/>
  <c r="J3128" i="3"/>
  <c r="K3128" i="3" s="1"/>
  <c r="L3128" i="3" s="1"/>
  <c r="F3128" i="3"/>
  <c r="G3128" i="3" s="1"/>
  <c r="H3128" i="3" s="1"/>
  <c r="B3128" i="3"/>
  <c r="D3126" i="3"/>
  <c r="J3113" i="3"/>
  <c r="K3113" i="3" s="1"/>
  <c r="L3113" i="3" s="1"/>
  <c r="B3113" i="3"/>
  <c r="F3113" i="3"/>
  <c r="G3113" i="3" s="1"/>
  <c r="H3113" i="3" s="1"/>
  <c r="D3113" i="3"/>
  <c r="N3105" i="3"/>
  <c r="B3105" i="3"/>
  <c r="J3092" i="3"/>
  <c r="K3092" i="3" s="1"/>
  <c r="L3092" i="3" s="1"/>
  <c r="F3092" i="3"/>
  <c r="G3092" i="3" s="1"/>
  <c r="H3092" i="3" s="1"/>
  <c r="B3092" i="3"/>
  <c r="N3092" i="3"/>
  <c r="J3091" i="3"/>
  <c r="K3091" i="3" s="1"/>
  <c r="L3091" i="3" s="1"/>
  <c r="B3091" i="3"/>
  <c r="F3091" i="3"/>
  <c r="J3080" i="3"/>
  <c r="K3080" i="3" s="1"/>
  <c r="L3080" i="3" s="1"/>
  <c r="F3080" i="3"/>
  <c r="G3080" i="3" s="1"/>
  <c r="H3080" i="3" s="1"/>
  <c r="B3080" i="3"/>
  <c r="D3067" i="3"/>
  <c r="B3067" i="3"/>
  <c r="B3020" i="3"/>
  <c r="F4118" i="3"/>
  <c r="G4118" i="3" s="1"/>
  <c r="H4118" i="3" s="1"/>
  <c r="F4022" i="3"/>
  <c r="G4022" i="3" s="1"/>
  <c r="H4022" i="3" s="1"/>
  <c r="F3990" i="3"/>
  <c r="G3990" i="3" s="1"/>
  <c r="H3990" i="3" s="1"/>
  <c r="F3958" i="3"/>
  <c r="G3958" i="3" s="1"/>
  <c r="H3958" i="3" s="1"/>
  <c r="F3919" i="3"/>
  <c r="F3877" i="3"/>
  <c r="G3877" i="3" s="1"/>
  <c r="H3877" i="3" s="1"/>
  <c r="F3706" i="3"/>
  <c r="G3706" i="3" s="1"/>
  <c r="H3706" i="3" s="1"/>
  <c r="F3663" i="3"/>
  <c r="F3578" i="3"/>
  <c r="G3578" i="3" s="1"/>
  <c r="H3578" i="3" s="1"/>
  <c r="F3493" i="3"/>
  <c r="G3493" i="3" s="1"/>
  <c r="H3493" i="3" s="1"/>
  <c r="F3450" i="3"/>
  <c r="G3450" i="3" s="1"/>
  <c r="H3450" i="3" s="1"/>
  <c r="F3407" i="3"/>
  <c r="G3407" i="3" s="1"/>
  <c r="H3407" i="3" s="1"/>
  <c r="F3365" i="3"/>
  <c r="G3365" i="3" s="1"/>
  <c r="H3365" i="3" s="1"/>
  <c r="F3322" i="3"/>
  <c r="G3322" i="3" s="1"/>
  <c r="H3322" i="3" s="1"/>
  <c r="F3279" i="3"/>
  <c r="G3279" i="3" s="1"/>
  <c r="H3279" i="3" s="1"/>
  <c r="F3237" i="3"/>
  <c r="G3237" i="3" s="1"/>
  <c r="H3237" i="3" s="1"/>
  <c r="F3109" i="3"/>
  <c r="G3109" i="3" s="1"/>
  <c r="H3109" i="3" s="1"/>
  <c r="F3097" i="3"/>
  <c r="G3097" i="3" s="1"/>
  <c r="H3097" i="3" s="1"/>
  <c r="J3369" i="3"/>
  <c r="K3369" i="3" s="1"/>
  <c r="L3369" i="3" s="1"/>
  <c r="F3369" i="3"/>
  <c r="G3369" i="3" s="1"/>
  <c r="H3369" i="3" s="1"/>
  <c r="J3366" i="3"/>
  <c r="K3366" i="3" s="1"/>
  <c r="L3366" i="3" s="1"/>
  <c r="F3366" i="3"/>
  <c r="G3366" i="3" s="1"/>
  <c r="H3366" i="3" s="1"/>
  <c r="J3360" i="3"/>
  <c r="K3360" i="3" s="1"/>
  <c r="L3360" i="3" s="1"/>
  <c r="F3360" i="3"/>
  <c r="G3360" i="3" s="1"/>
  <c r="H3360" i="3" s="1"/>
  <c r="J3353" i="3"/>
  <c r="K3353" i="3" s="1"/>
  <c r="L3353" i="3" s="1"/>
  <c r="F3353" i="3"/>
  <c r="G3353" i="3" s="1"/>
  <c r="H3353" i="3" s="1"/>
  <c r="D3341" i="3"/>
  <c r="J3341" i="3"/>
  <c r="K3341" i="3" s="1"/>
  <c r="L3341" i="3" s="1"/>
  <c r="F3341" i="3"/>
  <c r="G3341" i="3" s="1"/>
  <c r="H3341" i="3" s="1"/>
  <c r="J3323" i="3"/>
  <c r="K3323" i="3" s="1"/>
  <c r="L3323" i="3" s="1"/>
  <c r="F3323" i="3"/>
  <c r="G3323" i="3" s="1"/>
  <c r="H3323" i="3" s="1"/>
  <c r="J3313" i="3"/>
  <c r="K3313" i="3" s="1"/>
  <c r="L3313" i="3" s="1"/>
  <c r="F3313" i="3"/>
  <c r="G3313" i="3" s="1"/>
  <c r="H3313" i="3" s="1"/>
  <c r="J3307" i="3"/>
  <c r="K3307" i="3" s="1"/>
  <c r="L3307" i="3" s="1"/>
  <c r="F3307" i="3"/>
  <c r="G3307" i="3" s="1"/>
  <c r="H3307" i="3" s="1"/>
  <c r="J3305" i="3"/>
  <c r="K3305" i="3" s="1"/>
  <c r="L3305" i="3" s="1"/>
  <c r="F3305" i="3"/>
  <c r="G3305" i="3" s="1"/>
  <c r="H3305" i="3" s="1"/>
  <c r="J3304" i="3"/>
  <c r="K3304" i="3" s="1"/>
  <c r="L3304" i="3" s="1"/>
  <c r="F3304" i="3"/>
  <c r="G3304" i="3" s="1"/>
  <c r="H3304" i="3" s="1"/>
  <c r="B3304" i="3"/>
  <c r="J3295" i="3"/>
  <c r="K3295" i="3" s="1"/>
  <c r="L3295" i="3" s="1"/>
  <c r="F3295" i="3"/>
  <c r="G3295" i="3" s="1"/>
  <c r="H3295" i="3" s="1"/>
  <c r="J3294" i="3"/>
  <c r="K3294" i="3" s="1"/>
  <c r="L3294" i="3" s="1"/>
  <c r="F3294" i="3"/>
  <c r="G3294" i="3" s="1"/>
  <c r="H3294" i="3" s="1"/>
  <c r="D3293" i="3"/>
  <c r="J3293" i="3"/>
  <c r="K3293" i="3" s="1"/>
  <c r="L3293" i="3" s="1"/>
  <c r="F3293" i="3"/>
  <c r="G3293" i="3" s="1"/>
  <c r="H3293" i="3" s="1"/>
  <c r="B3293" i="3"/>
  <c r="J3274" i="3"/>
  <c r="K3274" i="3" s="1"/>
  <c r="L3274" i="3" s="1"/>
  <c r="F3274" i="3"/>
  <c r="G3274" i="3" s="1"/>
  <c r="H3274" i="3" s="1"/>
  <c r="J3268" i="3"/>
  <c r="K3268" i="3" s="1"/>
  <c r="L3268" i="3" s="1"/>
  <c r="F3268" i="3"/>
  <c r="G3268" i="3" s="1"/>
  <c r="H3268" i="3" s="1"/>
  <c r="J3255" i="3"/>
  <c r="K3255" i="3" s="1"/>
  <c r="L3255" i="3" s="1"/>
  <c r="F3255" i="3"/>
  <c r="G3255" i="3" s="1"/>
  <c r="H3255" i="3" s="1"/>
  <c r="D3255" i="3"/>
  <c r="D3246" i="3"/>
  <c r="J3245" i="3"/>
  <c r="K3245" i="3" s="1"/>
  <c r="L3245" i="3" s="1"/>
  <c r="F3245" i="3"/>
  <c r="J3244" i="3"/>
  <c r="K3244" i="3" s="1"/>
  <c r="L3244" i="3" s="1"/>
  <c r="F3244" i="3"/>
  <c r="G3244" i="3" s="1"/>
  <c r="H3244" i="3" s="1"/>
  <c r="B3244" i="3"/>
  <c r="B3241" i="3"/>
  <c r="J3241" i="3"/>
  <c r="K3241" i="3" s="1"/>
  <c r="L3241" i="3" s="1"/>
  <c r="F3241" i="3"/>
  <c r="J3214" i="3"/>
  <c r="K3214" i="3" s="1"/>
  <c r="L3214" i="3" s="1"/>
  <c r="B3214" i="3"/>
  <c r="J3213" i="3"/>
  <c r="K3213" i="3" s="1"/>
  <c r="L3213" i="3" s="1"/>
  <c r="F3213" i="3"/>
  <c r="G3213" i="3" s="1"/>
  <c r="J3199" i="3"/>
  <c r="K3199" i="3" s="1"/>
  <c r="L3199" i="3" s="1"/>
  <c r="F3199" i="3"/>
  <c r="G3199" i="3" s="1"/>
  <c r="H3199" i="3" s="1"/>
  <c r="J3187" i="3"/>
  <c r="K3187" i="3" s="1"/>
  <c r="L3187" i="3" s="1"/>
  <c r="F3187" i="3"/>
  <c r="G3187" i="3" s="1"/>
  <c r="H3187" i="3" s="1"/>
  <c r="D3187" i="3"/>
  <c r="B3177" i="3"/>
  <c r="J3177" i="3"/>
  <c r="K3177" i="3" s="1"/>
  <c r="L3177" i="3" s="1"/>
  <c r="F3177" i="3"/>
  <c r="J3155" i="3"/>
  <c r="K3155" i="3" s="1"/>
  <c r="L3155" i="3" s="1"/>
  <c r="F3155" i="3"/>
  <c r="G3155" i="3" s="1"/>
  <c r="H3155" i="3" s="1"/>
  <c r="D3155" i="3"/>
  <c r="B3152" i="3"/>
  <c r="J3152" i="3"/>
  <c r="K3152" i="3" s="1"/>
  <c r="L3152" i="3" s="1"/>
  <c r="F3152" i="3"/>
  <c r="G3152" i="3" s="1"/>
  <c r="H3152" i="3" s="1"/>
  <c r="J3150" i="3"/>
  <c r="K3150" i="3" s="1"/>
  <c r="L3150" i="3" s="1"/>
  <c r="D3150" i="3"/>
  <c r="J3148" i="3"/>
  <c r="K3148" i="3" s="1"/>
  <c r="L3148" i="3" s="1"/>
  <c r="F3148" i="3"/>
  <c r="G3148" i="3" s="1"/>
  <c r="H3148" i="3" s="1"/>
  <c r="B3148" i="3"/>
  <c r="D3146" i="3"/>
  <c r="J3144" i="3"/>
  <c r="K3144" i="3" s="1"/>
  <c r="L3144" i="3" s="1"/>
  <c r="F3144" i="3"/>
  <c r="G3144" i="3" s="1"/>
  <c r="H3144" i="3" s="1"/>
  <c r="B3144" i="3"/>
  <c r="J3133" i="3"/>
  <c r="K3133" i="3" s="1"/>
  <c r="L3133" i="3" s="1"/>
  <c r="F3133" i="3"/>
  <c r="G3133" i="3" s="1"/>
  <c r="H3133" i="3" s="1"/>
  <c r="J3121" i="3"/>
  <c r="K3121" i="3" s="1"/>
  <c r="L3121" i="3" s="1"/>
  <c r="F3121" i="3"/>
  <c r="G3121" i="3" s="1"/>
  <c r="H3121" i="3" s="1"/>
  <c r="D3121" i="3"/>
  <c r="B3121" i="3"/>
  <c r="F3070" i="3"/>
  <c r="G3070" i="3" s="1"/>
  <c r="H3070" i="3" s="1"/>
  <c r="D3070" i="3"/>
  <c r="J3066" i="3"/>
  <c r="K3066" i="3" s="1"/>
  <c r="L3066" i="3" s="1"/>
  <c r="F3066" i="3"/>
  <c r="G3066" i="3" s="1"/>
  <c r="H3066" i="3" s="1"/>
  <c r="J3065" i="3"/>
  <c r="K3065" i="3" s="1"/>
  <c r="L3065" i="3" s="1"/>
  <c r="F3065" i="3"/>
  <c r="G3065" i="3" s="1"/>
  <c r="H3065" i="3" s="1"/>
  <c r="D3051" i="3"/>
  <c r="B3051" i="3"/>
  <c r="D3025" i="3"/>
  <c r="J3025" i="3"/>
  <c r="K3025" i="3" s="1"/>
  <c r="L3025" i="3" s="1"/>
  <c r="F3025" i="3"/>
  <c r="G3025" i="3" s="1"/>
  <c r="H3025" i="3" s="1"/>
  <c r="B3025" i="3"/>
  <c r="J3022" i="3"/>
  <c r="K3022" i="3" s="1"/>
  <c r="L3022" i="3" s="1"/>
  <c r="D3022" i="3"/>
  <c r="B3022" i="3"/>
  <c r="J3011" i="3"/>
  <c r="K3011" i="3" s="1"/>
  <c r="L3011" i="3" s="1"/>
  <c r="F3011" i="3"/>
  <c r="G3011" i="3" s="1"/>
  <c r="H3011" i="3" s="1"/>
  <c r="J3007" i="3"/>
  <c r="K3007" i="3" s="1"/>
  <c r="L3007" i="3" s="1"/>
  <c r="F3007" i="3"/>
  <c r="G3007" i="3" s="1"/>
  <c r="H3007" i="3" s="1"/>
  <c r="F4053" i="3"/>
  <c r="G4053" i="3" s="1"/>
  <c r="H4053" i="3" s="1"/>
  <c r="F3957" i="3"/>
  <c r="G3957" i="3" s="1"/>
  <c r="H3957" i="3" s="1"/>
  <c r="F3833" i="3"/>
  <c r="G3833" i="3" s="1"/>
  <c r="H3833" i="3" s="1"/>
  <c r="F3747" i="3"/>
  <c r="G3747" i="3" s="1"/>
  <c r="H3747" i="3" s="1"/>
  <c r="F3662" i="3"/>
  <c r="G3662" i="3" s="1"/>
  <c r="H3662" i="3" s="1"/>
  <c r="F3577" i="3"/>
  <c r="G3577" i="3" s="1"/>
  <c r="H3577" i="3" s="1"/>
  <c r="F3449" i="3"/>
  <c r="G3449" i="3" s="1"/>
  <c r="H3449" i="3" s="1"/>
  <c r="F3363" i="3"/>
  <c r="G3363" i="3" s="1"/>
  <c r="H3363" i="3" s="1"/>
  <c r="F3278" i="3"/>
  <c r="G3278" i="3" s="1"/>
  <c r="H3278" i="3" s="1"/>
  <c r="F3193" i="3"/>
  <c r="F3150" i="3"/>
  <c r="G3150" i="3" s="1"/>
  <c r="H3150" i="3" s="1"/>
  <c r="G3055" i="3"/>
  <c r="H3055" i="3" s="1"/>
  <c r="F3022" i="3"/>
  <c r="G3022" i="3" s="1"/>
  <c r="H3022" i="3" s="1"/>
  <c r="J4369" i="3"/>
  <c r="K4369" i="3" s="1"/>
  <c r="L4369" i="3" s="1"/>
  <c r="F4369" i="3"/>
  <c r="G4369" i="3" s="1"/>
  <c r="H4369" i="3" s="1"/>
  <c r="N4368" i="3"/>
  <c r="J4368" i="3"/>
  <c r="K4368" i="3" s="1"/>
  <c r="L4368" i="3" s="1"/>
  <c r="F4368" i="3"/>
  <c r="G4368" i="3" s="1"/>
  <c r="H4368" i="3" s="1"/>
  <c r="N4366" i="3"/>
  <c r="J4366" i="3"/>
  <c r="K4366" i="3" s="1"/>
  <c r="L4366" i="3" s="1"/>
  <c r="F4366" i="3"/>
  <c r="G4366" i="3" s="1"/>
  <c r="H4366" i="3" s="1"/>
  <c r="J4365" i="3"/>
  <c r="K4365" i="3" s="1"/>
  <c r="L4365" i="3" s="1"/>
  <c r="F4365" i="3"/>
  <c r="G4365" i="3" s="1"/>
  <c r="H4365" i="3" s="1"/>
  <c r="J4359" i="3"/>
  <c r="K4359" i="3" s="1"/>
  <c r="L4359" i="3" s="1"/>
  <c r="F4359" i="3"/>
  <c r="N4344" i="3"/>
  <c r="D4344" i="3"/>
  <c r="J4344" i="3"/>
  <c r="K4344" i="3" s="1"/>
  <c r="L4344" i="3" s="1"/>
  <c r="F4344" i="3"/>
  <c r="G4344" i="3" s="1"/>
  <c r="H4344" i="3" s="1"/>
  <c r="N4342" i="3"/>
  <c r="J4342" i="3"/>
  <c r="K4342" i="3" s="1"/>
  <c r="L4342" i="3" s="1"/>
  <c r="N4334" i="3"/>
  <c r="J4334" i="3"/>
  <c r="K4334" i="3" s="1"/>
  <c r="L4334" i="3" s="1"/>
  <c r="F4334" i="3"/>
  <c r="G4334" i="3" s="1"/>
  <c r="H4334" i="3" s="1"/>
  <c r="J4331" i="3"/>
  <c r="K4331" i="3" s="1"/>
  <c r="L4331" i="3" s="1"/>
  <c r="F4331" i="3"/>
  <c r="N4326" i="3"/>
  <c r="J4326" i="3"/>
  <c r="K4326" i="3" s="1"/>
  <c r="L4326" i="3" s="1"/>
  <c r="N4322" i="3"/>
  <c r="J4322" i="3"/>
  <c r="K4322" i="3" s="1"/>
  <c r="L4322" i="3" s="1"/>
  <c r="F4322" i="3"/>
  <c r="G4322" i="3" s="1"/>
  <c r="H4322" i="3" s="1"/>
  <c r="J4315" i="3"/>
  <c r="K4315" i="3" s="1"/>
  <c r="L4315" i="3" s="1"/>
  <c r="F4315" i="3"/>
  <c r="J4307" i="3"/>
  <c r="K4307" i="3" s="1"/>
  <c r="L4307" i="3" s="1"/>
  <c r="F4307" i="3"/>
  <c r="J4303" i="3"/>
  <c r="K4303" i="3" s="1"/>
  <c r="L4303" i="3" s="1"/>
  <c r="F4303" i="3"/>
  <c r="N4300" i="3"/>
  <c r="J4300" i="3"/>
  <c r="K4300" i="3" s="1"/>
  <c r="L4300" i="3" s="1"/>
  <c r="F4300" i="3"/>
  <c r="G4300" i="3" s="1"/>
  <c r="H4300" i="3" s="1"/>
  <c r="N4298" i="3"/>
  <c r="J4298" i="3"/>
  <c r="K4298" i="3" s="1"/>
  <c r="L4298" i="3" s="1"/>
  <c r="F4298" i="3"/>
  <c r="G4298" i="3" s="1"/>
  <c r="H4298" i="3" s="1"/>
  <c r="J4297" i="3"/>
  <c r="K4297" i="3" s="1"/>
  <c r="L4297" i="3" s="1"/>
  <c r="F4297" i="3"/>
  <c r="G4297" i="3" s="1"/>
  <c r="H4297" i="3" s="1"/>
  <c r="J4293" i="3"/>
  <c r="K4293" i="3" s="1"/>
  <c r="L4293" i="3" s="1"/>
  <c r="J4292" i="3"/>
  <c r="K4292" i="3" s="1"/>
  <c r="L4292" i="3" s="1"/>
  <c r="F4292" i="3"/>
  <c r="G4292" i="3" s="1"/>
  <c r="H4292" i="3" s="1"/>
  <c r="N4290" i="3"/>
  <c r="J4290" i="3"/>
  <c r="K4290" i="3" s="1"/>
  <c r="L4290" i="3" s="1"/>
  <c r="F4290" i="3"/>
  <c r="G4290" i="3" s="1"/>
  <c r="H4290" i="3" s="1"/>
  <c r="J4289" i="3"/>
  <c r="K4289" i="3" s="1"/>
  <c r="L4289" i="3" s="1"/>
  <c r="F4289" i="3"/>
  <c r="G4289" i="3" s="1"/>
  <c r="H4289" i="3" s="1"/>
  <c r="N4288" i="3"/>
  <c r="J4288" i="3"/>
  <c r="K4288" i="3" s="1"/>
  <c r="L4288" i="3" s="1"/>
  <c r="F4288" i="3"/>
  <c r="G4288" i="3" s="1"/>
  <c r="H4288" i="3" s="1"/>
  <c r="N4286" i="3"/>
  <c r="J4286" i="3"/>
  <c r="K4286" i="3" s="1"/>
  <c r="L4286" i="3" s="1"/>
  <c r="F4286" i="3"/>
  <c r="G4286" i="3" s="1"/>
  <c r="H4286" i="3" s="1"/>
  <c r="J4285" i="3"/>
  <c r="K4285" i="3" s="1"/>
  <c r="L4285" i="3" s="1"/>
  <c r="F4285" i="3"/>
  <c r="G4285" i="3" s="1"/>
  <c r="H4285" i="3" s="1"/>
  <c r="J4279" i="3"/>
  <c r="K4279" i="3" s="1"/>
  <c r="L4279" i="3" s="1"/>
  <c r="F4279" i="3"/>
  <c r="J4271" i="3"/>
  <c r="K4271" i="3" s="1"/>
  <c r="L4271" i="3" s="1"/>
  <c r="F4271" i="3"/>
  <c r="J4263" i="3"/>
  <c r="K4263" i="3" s="1"/>
  <c r="L4263" i="3" s="1"/>
  <c r="F4263" i="3"/>
  <c r="N4262" i="3"/>
  <c r="D4262" i="3"/>
  <c r="J4262" i="3"/>
  <c r="K4262" i="3" s="1"/>
  <c r="L4262" i="3" s="1"/>
  <c r="N4260" i="3"/>
  <c r="J4257" i="3"/>
  <c r="K4257" i="3" s="1"/>
  <c r="L4257" i="3" s="1"/>
  <c r="F4257" i="3"/>
  <c r="G4257" i="3" s="1"/>
  <c r="H4257" i="3" s="1"/>
  <c r="J4252" i="3"/>
  <c r="K4252" i="3" s="1"/>
  <c r="L4252" i="3" s="1"/>
  <c r="F4252" i="3"/>
  <c r="G4252" i="3" s="1"/>
  <c r="H4252" i="3" s="1"/>
  <c r="D4244" i="3"/>
  <c r="J4244" i="3"/>
  <c r="K4244" i="3" s="1"/>
  <c r="L4244" i="3" s="1"/>
  <c r="F4244" i="3"/>
  <c r="G4244" i="3" s="1"/>
  <c r="H4244" i="3" s="1"/>
  <c r="J4234" i="3"/>
  <c r="K4234" i="3" s="1"/>
  <c r="L4234" i="3" s="1"/>
  <c r="F4234" i="3"/>
  <c r="G4234" i="3" s="1"/>
  <c r="H4234" i="3" s="1"/>
  <c r="J4229" i="3"/>
  <c r="K4229" i="3" s="1"/>
  <c r="L4229" i="3" s="1"/>
  <c r="J4226" i="3"/>
  <c r="K4226" i="3" s="1"/>
  <c r="L4226" i="3" s="1"/>
  <c r="F4226" i="3"/>
  <c r="G4226" i="3" s="1"/>
  <c r="H4226" i="3" s="1"/>
  <c r="J4224" i="3"/>
  <c r="K4224" i="3" s="1"/>
  <c r="L4224" i="3" s="1"/>
  <c r="F4224" i="3"/>
  <c r="G4224" i="3" s="1"/>
  <c r="H4224" i="3" s="1"/>
  <c r="N4220" i="3"/>
  <c r="N4219" i="3"/>
  <c r="J4219" i="3"/>
  <c r="K4219" i="3" s="1"/>
  <c r="L4219" i="3" s="1"/>
  <c r="F4219" i="3"/>
  <c r="G4219" i="3" s="1"/>
  <c r="H4219" i="3" s="1"/>
  <c r="J4217" i="3"/>
  <c r="K4217" i="3" s="1"/>
  <c r="L4217" i="3" s="1"/>
  <c r="F4217" i="3"/>
  <c r="G4217" i="3" s="1"/>
  <c r="H4217" i="3" s="1"/>
  <c r="B4216" i="3"/>
  <c r="J4216" i="3"/>
  <c r="K4216" i="3" s="1"/>
  <c r="L4216" i="3" s="1"/>
  <c r="F4216" i="3"/>
  <c r="G4216" i="3" s="1"/>
  <c r="H4216" i="3" s="1"/>
  <c r="N4211" i="3"/>
  <c r="J4211" i="3"/>
  <c r="K4211" i="3" s="1"/>
  <c r="L4211" i="3" s="1"/>
  <c r="F4211" i="3"/>
  <c r="G4211" i="3" s="1"/>
  <c r="H4211" i="3" s="1"/>
  <c r="B4206" i="3"/>
  <c r="J4206" i="3"/>
  <c r="K4206" i="3" s="1"/>
  <c r="L4206" i="3" s="1"/>
  <c r="F4206" i="3"/>
  <c r="G4206" i="3" s="1"/>
  <c r="H4206" i="3" s="1"/>
  <c r="J4203" i="3"/>
  <c r="K4203" i="3" s="1"/>
  <c r="L4203" i="3" s="1"/>
  <c r="F4203" i="3"/>
  <c r="G4203" i="3" s="1"/>
  <c r="H4203" i="3" s="1"/>
  <c r="N4202" i="3"/>
  <c r="N4200" i="3"/>
  <c r="J4200" i="3"/>
  <c r="K4200" i="3" s="1"/>
  <c r="L4200" i="3" s="1"/>
  <c r="F4200" i="3"/>
  <c r="G4200" i="3" s="1"/>
  <c r="H4200" i="3" s="1"/>
  <c r="J4199" i="3"/>
  <c r="K4199" i="3" s="1"/>
  <c r="L4199" i="3" s="1"/>
  <c r="F4199" i="3"/>
  <c r="G4199" i="3" s="1"/>
  <c r="H4199" i="3" s="1"/>
  <c r="J4196" i="3"/>
  <c r="K4196" i="3" s="1"/>
  <c r="L4196" i="3" s="1"/>
  <c r="F4196" i="3"/>
  <c r="G4196" i="3" s="1"/>
  <c r="H4196" i="3" s="1"/>
  <c r="J4195" i="3"/>
  <c r="K4195" i="3" s="1"/>
  <c r="L4195" i="3" s="1"/>
  <c r="F4195" i="3"/>
  <c r="J4194" i="3"/>
  <c r="K4194" i="3" s="1"/>
  <c r="L4194" i="3" s="1"/>
  <c r="F4194" i="3"/>
  <c r="G4194" i="3" s="1"/>
  <c r="H4194" i="3" s="1"/>
  <c r="J4193" i="3"/>
  <c r="K4193" i="3" s="1"/>
  <c r="L4193" i="3" s="1"/>
  <c r="F4193" i="3"/>
  <c r="G4193" i="3" s="1"/>
  <c r="H4193" i="3" s="1"/>
  <c r="N4186" i="3"/>
  <c r="J4186" i="3"/>
  <c r="K4186" i="3" s="1"/>
  <c r="L4186" i="3" s="1"/>
  <c r="F4186" i="3"/>
  <c r="G4186" i="3" s="1"/>
  <c r="H4186" i="3" s="1"/>
  <c r="J4185" i="3"/>
  <c r="K4185" i="3" s="1"/>
  <c r="L4185" i="3" s="1"/>
  <c r="F4185" i="3"/>
  <c r="J4183" i="3"/>
  <c r="K4183" i="3" s="1"/>
  <c r="L4183" i="3" s="1"/>
  <c r="F4183" i="3"/>
  <c r="J4182" i="3"/>
  <c r="K4182" i="3" s="1"/>
  <c r="L4182" i="3" s="1"/>
  <c r="N4181" i="3"/>
  <c r="N4178" i="3"/>
  <c r="J4175" i="3"/>
  <c r="K4175" i="3" s="1"/>
  <c r="L4175" i="3" s="1"/>
  <c r="F4175" i="3"/>
  <c r="G4175" i="3" s="1"/>
  <c r="H4175" i="3" s="1"/>
  <c r="N4174" i="3"/>
  <c r="J4171" i="3"/>
  <c r="K4171" i="3" s="1"/>
  <c r="L4171" i="3" s="1"/>
  <c r="F4171" i="3"/>
  <c r="G4171" i="3" s="1"/>
  <c r="H4171" i="3" s="1"/>
  <c r="J4167" i="3"/>
  <c r="K4167" i="3" s="1"/>
  <c r="L4167" i="3" s="1"/>
  <c r="F4167" i="3"/>
  <c r="J4165" i="3"/>
  <c r="K4165" i="3" s="1"/>
  <c r="L4165" i="3" s="1"/>
  <c r="J4158" i="3"/>
  <c r="K4158" i="3" s="1"/>
  <c r="L4158" i="3" s="1"/>
  <c r="F4158" i="3"/>
  <c r="G4158" i="3" s="1"/>
  <c r="H4158" i="3" s="1"/>
  <c r="N4156" i="3"/>
  <c r="J4153" i="3"/>
  <c r="K4153" i="3" s="1"/>
  <c r="L4153" i="3" s="1"/>
  <c r="F4153" i="3"/>
  <c r="G4153" i="3" s="1"/>
  <c r="H4153" i="3" s="1"/>
  <c r="J4148" i="3"/>
  <c r="K4148" i="3" s="1"/>
  <c r="L4148" i="3" s="1"/>
  <c r="F4148" i="3"/>
  <c r="G4148" i="3" s="1"/>
  <c r="H4148" i="3" s="1"/>
  <c r="J4147" i="3"/>
  <c r="K4147" i="3" s="1"/>
  <c r="L4147" i="3" s="1"/>
  <c r="F4147" i="3"/>
  <c r="J4145" i="3"/>
  <c r="K4145" i="3" s="1"/>
  <c r="L4145" i="3" s="1"/>
  <c r="F4145" i="3"/>
  <c r="G4145" i="3" s="1"/>
  <c r="H4145" i="3" s="1"/>
  <c r="N4140" i="3"/>
  <c r="N4128" i="3"/>
  <c r="J4128" i="3"/>
  <c r="K4128" i="3" s="1"/>
  <c r="L4128" i="3" s="1"/>
  <c r="F4128" i="3"/>
  <c r="G4128" i="3" s="1"/>
  <c r="H4128" i="3" s="1"/>
  <c r="J4127" i="3"/>
  <c r="K4127" i="3" s="1"/>
  <c r="L4127" i="3" s="1"/>
  <c r="F4127" i="3"/>
  <c r="G4127" i="3" s="1"/>
  <c r="H4127" i="3" s="1"/>
  <c r="N4126" i="3"/>
  <c r="J4125" i="3"/>
  <c r="K4125" i="3" s="1"/>
  <c r="L4125" i="3" s="1"/>
  <c r="F4125" i="3"/>
  <c r="G4125" i="3" s="1"/>
  <c r="H4125" i="3" s="1"/>
  <c r="J4123" i="3"/>
  <c r="K4123" i="3" s="1"/>
  <c r="L4123" i="3" s="1"/>
  <c r="F4123" i="3"/>
  <c r="G4123" i="3" s="1"/>
  <c r="H4123" i="3" s="1"/>
  <c r="J4119" i="3"/>
  <c r="K4119" i="3" s="1"/>
  <c r="L4119" i="3" s="1"/>
  <c r="F4119" i="3"/>
  <c r="J4115" i="3"/>
  <c r="K4115" i="3" s="1"/>
  <c r="L4115" i="3" s="1"/>
  <c r="F4115" i="3"/>
  <c r="J4113" i="3"/>
  <c r="K4113" i="3" s="1"/>
  <c r="L4113" i="3" s="1"/>
  <c r="F4113" i="3"/>
  <c r="G4113" i="3" s="1"/>
  <c r="H4113" i="3" s="1"/>
  <c r="D4110" i="3"/>
  <c r="J4110" i="3"/>
  <c r="K4110" i="3" s="1"/>
  <c r="L4110" i="3" s="1"/>
  <c r="F4110" i="3"/>
  <c r="G4110" i="3" s="1"/>
  <c r="H4110" i="3" s="1"/>
  <c r="J4108" i="3"/>
  <c r="K4108" i="3" s="1"/>
  <c r="L4108" i="3" s="1"/>
  <c r="F4108" i="3"/>
  <c r="G4108" i="3" s="1"/>
  <c r="H4108" i="3" s="1"/>
  <c r="D4107" i="3"/>
  <c r="N4105" i="3"/>
  <c r="J4104" i="3"/>
  <c r="K4104" i="3" s="1"/>
  <c r="L4104" i="3" s="1"/>
  <c r="F4104" i="3"/>
  <c r="G4104" i="3" s="1"/>
  <c r="H4104" i="3" s="1"/>
  <c r="J4102" i="3"/>
  <c r="K4102" i="3" s="1"/>
  <c r="L4102" i="3" s="1"/>
  <c r="N4101" i="3"/>
  <c r="D4098" i="3"/>
  <c r="J4098" i="3"/>
  <c r="K4098" i="3" s="1"/>
  <c r="L4098" i="3" s="1"/>
  <c r="F4098" i="3"/>
  <c r="G4098" i="3" s="1"/>
  <c r="H4098" i="3" s="1"/>
  <c r="N4092" i="3"/>
  <c r="J4085" i="3"/>
  <c r="K4085" i="3" s="1"/>
  <c r="L4085" i="3" s="1"/>
  <c r="N4082" i="3"/>
  <c r="J4076" i="3"/>
  <c r="K4076" i="3" s="1"/>
  <c r="L4076" i="3" s="1"/>
  <c r="F4076" i="3"/>
  <c r="G4076" i="3" s="1"/>
  <c r="H4076" i="3" s="1"/>
  <c r="D4075" i="3"/>
  <c r="N4073" i="3"/>
  <c r="J4072" i="3"/>
  <c r="K4072" i="3" s="1"/>
  <c r="L4072" i="3" s="1"/>
  <c r="F4072" i="3"/>
  <c r="G4072" i="3" s="1"/>
  <c r="H4072" i="3" s="1"/>
  <c r="J4070" i="3"/>
  <c r="K4070" i="3" s="1"/>
  <c r="L4070" i="3" s="1"/>
  <c r="N4069" i="3"/>
  <c r="J4069" i="3"/>
  <c r="K4069" i="3" s="1"/>
  <c r="L4069" i="3" s="1"/>
  <c r="J4058" i="3"/>
  <c r="K4058" i="3" s="1"/>
  <c r="L4058" i="3" s="1"/>
  <c r="F4058" i="3"/>
  <c r="G4058" i="3" s="1"/>
  <c r="H4058" i="3" s="1"/>
  <c r="J4057" i="3"/>
  <c r="K4057" i="3" s="1"/>
  <c r="L4057" i="3" s="1"/>
  <c r="F4057" i="3"/>
  <c r="J4052" i="3"/>
  <c r="K4052" i="3" s="1"/>
  <c r="L4052" i="3" s="1"/>
  <c r="F4052" i="3"/>
  <c r="G4052" i="3" s="1"/>
  <c r="H4052" i="3" s="1"/>
  <c r="J4051" i="3"/>
  <c r="K4051" i="3" s="1"/>
  <c r="L4051" i="3" s="1"/>
  <c r="F4051" i="3"/>
  <c r="J4049" i="3"/>
  <c r="K4049" i="3" s="1"/>
  <c r="L4049" i="3" s="1"/>
  <c r="F4049" i="3"/>
  <c r="G4049" i="3" s="1"/>
  <c r="H4049" i="3" s="1"/>
  <c r="D4046" i="3"/>
  <c r="J4046" i="3"/>
  <c r="K4046" i="3" s="1"/>
  <c r="L4046" i="3" s="1"/>
  <c r="F4046" i="3"/>
  <c r="G4046" i="3" s="1"/>
  <c r="H4046" i="3" s="1"/>
  <c r="J4044" i="3"/>
  <c r="K4044" i="3" s="1"/>
  <c r="L4044" i="3" s="1"/>
  <c r="F4044" i="3"/>
  <c r="G4044" i="3" s="1"/>
  <c r="H4044" i="3" s="1"/>
  <c r="D4043" i="3"/>
  <c r="N4041" i="3"/>
  <c r="J4040" i="3"/>
  <c r="K4040" i="3" s="1"/>
  <c r="L4040" i="3" s="1"/>
  <c r="F4040" i="3"/>
  <c r="G4040" i="3" s="1"/>
  <c r="H4040" i="3" s="1"/>
  <c r="J4038" i="3"/>
  <c r="K4038" i="3" s="1"/>
  <c r="L4038" i="3" s="1"/>
  <c r="N4037" i="3"/>
  <c r="D4034" i="3"/>
  <c r="J4034" i="3"/>
  <c r="K4034" i="3" s="1"/>
  <c r="L4034" i="3" s="1"/>
  <c r="F4034" i="3"/>
  <c r="G4034" i="3" s="1"/>
  <c r="H4034" i="3" s="1"/>
  <c r="N4028" i="3"/>
  <c r="J4021" i="3"/>
  <c r="K4021" i="3" s="1"/>
  <c r="L4021" i="3" s="1"/>
  <c r="N4018" i="3"/>
  <c r="D4017" i="3"/>
  <c r="N4016" i="3"/>
  <c r="D4016" i="3"/>
  <c r="J4016" i="3"/>
  <c r="K4016" i="3" s="1"/>
  <c r="L4016" i="3" s="1"/>
  <c r="F4016" i="3"/>
  <c r="G4016" i="3" s="1"/>
  <c r="H4016" i="3" s="1"/>
  <c r="J4015" i="3"/>
  <c r="K4015" i="3" s="1"/>
  <c r="L4015" i="3" s="1"/>
  <c r="F4015" i="3"/>
  <c r="G4015" i="3" s="1"/>
  <c r="H4015" i="3" s="1"/>
  <c r="N4014" i="3"/>
  <c r="J4013" i="3"/>
  <c r="K4013" i="3" s="1"/>
  <c r="L4013" i="3" s="1"/>
  <c r="F4013" i="3"/>
  <c r="G4013" i="3" s="1"/>
  <c r="H4013" i="3" s="1"/>
  <c r="D4012" i="3"/>
  <c r="J4011" i="3"/>
  <c r="K4011" i="3" s="1"/>
  <c r="L4011" i="3" s="1"/>
  <c r="F4011" i="3"/>
  <c r="G4011" i="3" s="1"/>
  <c r="H4011" i="3" s="1"/>
  <c r="J4009" i="3"/>
  <c r="K4009" i="3" s="1"/>
  <c r="L4009" i="3" s="1"/>
  <c r="F4009" i="3"/>
  <c r="J4006" i="3"/>
  <c r="K4006" i="3" s="1"/>
  <c r="L4006" i="3" s="1"/>
  <c r="N4005" i="3"/>
  <c r="B4003" i="3"/>
  <c r="D4002" i="3"/>
  <c r="J4002" i="3"/>
  <c r="K4002" i="3" s="1"/>
  <c r="L4002" i="3" s="1"/>
  <c r="F4002" i="3"/>
  <c r="G4002" i="3" s="1"/>
  <c r="H4002" i="3" s="1"/>
  <c r="B3998" i="3"/>
  <c r="N3996" i="3"/>
  <c r="J3992" i="3"/>
  <c r="K3992" i="3" s="1"/>
  <c r="L3992" i="3" s="1"/>
  <c r="F3992" i="3"/>
  <c r="G3992" i="3" s="1"/>
  <c r="H3992" i="3" s="1"/>
  <c r="J3991" i="3"/>
  <c r="K3991" i="3" s="1"/>
  <c r="L3991" i="3" s="1"/>
  <c r="F3991" i="3"/>
  <c r="D3990" i="3"/>
  <c r="J3989" i="3"/>
  <c r="K3989" i="3" s="1"/>
  <c r="L3989" i="3" s="1"/>
  <c r="J3985" i="3"/>
  <c r="K3985" i="3" s="1"/>
  <c r="L3985" i="3" s="1"/>
  <c r="F3985" i="3"/>
  <c r="B3983" i="3"/>
  <c r="J3982" i="3"/>
  <c r="K3982" i="3" s="1"/>
  <c r="L3982" i="3" s="1"/>
  <c r="F3982" i="3"/>
  <c r="G3982" i="3" s="1"/>
  <c r="H3982" i="3" s="1"/>
  <c r="J3976" i="3"/>
  <c r="K3976" i="3" s="1"/>
  <c r="L3976" i="3" s="1"/>
  <c r="F3976" i="3"/>
  <c r="G3976" i="3" s="1"/>
  <c r="H3976" i="3" s="1"/>
  <c r="D3975" i="3"/>
  <c r="D3974" i="3"/>
  <c r="J3972" i="3"/>
  <c r="K3972" i="3" s="1"/>
  <c r="L3972" i="3" s="1"/>
  <c r="F3972" i="3"/>
  <c r="G3972" i="3" s="1"/>
  <c r="H3972" i="3" s="1"/>
  <c r="J3970" i="3"/>
  <c r="K3970" i="3" s="1"/>
  <c r="L3970" i="3" s="1"/>
  <c r="F3970" i="3"/>
  <c r="G3970" i="3" s="1"/>
  <c r="H3970" i="3" s="1"/>
  <c r="B3969" i="3"/>
  <c r="J3967" i="3"/>
  <c r="K3967" i="3" s="1"/>
  <c r="L3967" i="3" s="1"/>
  <c r="F3967" i="3"/>
  <c r="N3966" i="3"/>
  <c r="J3966" i="3"/>
  <c r="K3966" i="3" s="1"/>
  <c r="L3966" i="3" s="1"/>
  <c r="F3966" i="3"/>
  <c r="G3966" i="3" s="1"/>
  <c r="H3966" i="3" s="1"/>
  <c r="B3965" i="3"/>
  <c r="B3964" i="3"/>
  <c r="J3964" i="3"/>
  <c r="K3964" i="3" s="1"/>
  <c r="L3964" i="3" s="1"/>
  <c r="F3964" i="3"/>
  <c r="G3964" i="3" s="1"/>
  <c r="H3964" i="3" s="1"/>
  <c r="J3963" i="3"/>
  <c r="K3963" i="3" s="1"/>
  <c r="L3963" i="3" s="1"/>
  <c r="F3963" i="3"/>
  <c r="G3963" i="3" s="1"/>
  <c r="H3963" i="3" s="1"/>
  <c r="B3959" i="3"/>
  <c r="J3956" i="3"/>
  <c r="K3956" i="3" s="1"/>
  <c r="L3956" i="3" s="1"/>
  <c r="F3956" i="3"/>
  <c r="G3956" i="3" s="1"/>
  <c r="H3956" i="3" s="1"/>
  <c r="D3954" i="3"/>
  <c r="B3953" i="3"/>
  <c r="J3948" i="3"/>
  <c r="K3948" i="3" s="1"/>
  <c r="L3948" i="3" s="1"/>
  <c r="F3948" i="3"/>
  <c r="G3948" i="3" s="1"/>
  <c r="H3948" i="3" s="1"/>
  <c r="D3947" i="3"/>
  <c r="J3947" i="3"/>
  <c r="K3947" i="3" s="1"/>
  <c r="L3947" i="3" s="1"/>
  <c r="F3947" i="3"/>
  <c r="G3947" i="3" s="1"/>
  <c r="H3947" i="3" s="1"/>
  <c r="J3943" i="3"/>
  <c r="K3943" i="3" s="1"/>
  <c r="L3943" i="3" s="1"/>
  <c r="F3943" i="3"/>
  <c r="G3943" i="3" s="1"/>
  <c r="H3943" i="3" s="1"/>
  <c r="J3942" i="3"/>
  <c r="K3942" i="3" s="1"/>
  <c r="L3942" i="3" s="1"/>
  <c r="F3942" i="3"/>
  <c r="G3942" i="3" s="1"/>
  <c r="H3942" i="3" s="1"/>
  <c r="N3939" i="3"/>
  <c r="B3939" i="3"/>
  <c r="D3933" i="3"/>
  <c r="J3931" i="3"/>
  <c r="K3931" i="3" s="1"/>
  <c r="L3931" i="3" s="1"/>
  <c r="F3931" i="3"/>
  <c r="J3929" i="3"/>
  <c r="K3929" i="3" s="1"/>
  <c r="L3929" i="3" s="1"/>
  <c r="F3929" i="3"/>
  <c r="G3929" i="3" s="1"/>
  <c r="H3929" i="3" s="1"/>
  <c r="B3928" i="3"/>
  <c r="N3926" i="3"/>
  <c r="B3924" i="3"/>
  <c r="D3918" i="3"/>
  <c r="J3918" i="3"/>
  <c r="K3918" i="3" s="1"/>
  <c r="L3918" i="3" s="1"/>
  <c r="J3915" i="3"/>
  <c r="K3915" i="3" s="1"/>
  <c r="L3915" i="3" s="1"/>
  <c r="F3915" i="3"/>
  <c r="J3913" i="3"/>
  <c r="K3913" i="3" s="1"/>
  <c r="L3913" i="3" s="1"/>
  <c r="F3913" i="3"/>
  <c r="G3913" i="3" s="1"/>
  <c r="H3913" i="3" s="1"/>
  <c r="J3911" i="3"/>
  <c r="K3911" i="3" s="1"/>
  <c r="L3911" i="3" s="1"/>
  <c r="F3911" i="3"/>
  <c r="J3910" i="3"/>
  <c r="K3910" i="3" s="1"/>
  <c r="L3910" i="3" s="1"/>
  <c r="F3910" i="3"/>
  <c r="G3910" i="3" s="1"/>
  <c r="H3910" i="3" s="1"/>
  <c r="B3908" i="3"/>
  <c r="J3907" i="3"/>
  <c r="K3907" i="3" s="1"/>
  <c r="L3907" i="3" s="1"/>
  <c r="F3907" i="3"/>
  <c r="J3906" i="3"/>
  <c r="K3906" i="3" s="1"/>
  <c r="L3906" i="3" s="1"/>
  <c r="F3906" i="3"/>
  <c r="G3906" i="3" s="1"/>
  <c r="H3906" i="3" s="1"/>
  <c r="D3905" i="3"/>
  <c r="J3904" i="3"/>
  <c r="K3904" i="3" s="1"/>
  <c r="L3904" i="3" s="1"/>
  <c r="F3904" i="3"/>
  <c r="G3904" i="3" s="1"/>
  <c r="H3904" i="3" s="1"/>
  <c r="D3902" i="3"/>
  <c r="J3899" i="3"/>
  <c r="K3899" i="3" s="1"/>
  <c r="L3899" i="3" s="1"/>
  <c r="F3899" i="3"/>
  <c r="J3897" i="3"/>
  <c r="K3897" i="3" s="1"/>
  <c r="L3897" i="3" s="1"/>
  <c r="J3896" i="3"/>
  <c r="K3896" i="3" s="1"/>
  <c r="L3896" i="3" s="1"/>
  <c r="F3896" i="3"/>
  <c r="G3896" i="3" s="1"/>
  <c r="H3896" i="3" s="1"/>
  <c r="J3893" i="3"/>
  <c r="K3893" i="3" s="1"/>
  <c r="L3893" i="3" s="1"/>
  <c r="F3893" i="3"/>
  <c r="G3893" i="3" s="1"/>
  <c r="H3893" i="3" s="1"/>
  <c r="B3891" i="3"/>
  <c r="J3891" i="3"/>
  <c r="K3891" i="3" s="1"/>
  <c r="L3891" i="3" s="1"/>
  <c r="F3891" i="3"/>
  <c r="J3890" i="3"/>
  <c r="K3890" i="3" s="1"/>
  <c r="L3890" i="3" s="1"/>
  <c r="F3890" i="3"/>
  <c r="G3890" i="3" s="1"/>
  <c r="H3890" i="3" s="1"/>
  <c r="D3888" i="3"/>
  <c r="J3888" i="3"/>
  <c r="K3888" i="3" s="1"/>
  <c r="L3888" i="3" s="1"/>
  <c r="F3888" i="3"/>
  <c r="G3888" i="3" s="1"/>
  <c r="H3888" i="3" s="1"/>
  <c r="D3886" i="3"/>
  <c r="J3883" i="3"/>
  <c r="K3883" i="3" s="1"/>
  <c r="L3883" i="3" s="1"/>
  <c r="F3883" i="3"/>
  <c r="J3881" i="3"/>
  <c r="K3881" i="3" s="1"/>
  <c r="L3881" i="3" s="1"/>
  <c r="F3881" i="3"/>
  <c r="G3881" i="3" s="1"/>
  <c r="H3881" i="3" s="1"/>
  <c r="B3880" i="3"/>
  <c r="D3873" i="3"/>
  <c r="J3869" i="3"/>
  <c r="K3869" i="3" s="1"/>
  <c r="L3869" i="3" s="1"/>
  <c r="F3869" i="3"/>
  <c r="G3869" i="3" s="1"/>
  <c r="H3869" i="3" s="1"/>
  <c r="J3865" i="3"/>
  <c r="K3865" i="3" s="1"/>
  <c r="L3865" i="3" s="1"/>
  <c r="F3865" i="3"/>
  <c r="G3865" i="3" s="1"/>
  <c r="H3865" i="3" s="1"/>
  <c r="B3864" i="3"/>
  <c r="D3862" i="3"/>
  <c r="N3858" i="3"/>
  <c r="D3857" i="3"/>
  <c r="J3856" i="3"/>
  <c r="K3856" i="3" s="1"/>
  <c r="L3856" i="3" s="1"/>
  <c r="F3856" i="3"/>
  <c r="G3856" i="3" s="1"/>
  <c r="H3856" i="3" s="1"/>
  <c r="N3855" i="3"/>
  <c r="B3855" i="3"/>
  <c r="J3855" i="3"/>
  <c r="K3855" i="3" s="1"/>
  <c r="L3855" i="3" s="1"/>
  <c r="J3852" i="3"/>
  <c r="K3852" i="3" s="1"/>
  <c r="L3852" i="3" s="1"/>
  <c r="F3852" i="3"/>
  <c r="G3852" i="3" s="1"/>
  <c r="H3852" i="3" s="1"/>
  <c r="N3851" i="3"/>
  <c r="B3851" i="3"/>
  <c r="J3850" i="3"/>
  <c r="K3850" i="3" s="1"/>
  <c r="L3850" i="3" s="1"/>
  <c r="F3850" i="3"/>
  <c r="G3850" i="3" s="1"/>
  <c r="H3850" i="3" s="1"/>
  <c r="D3848" i="3"/>
  <c r="J3848" i="3"/>
  <c r="K3848" i="3" s="1"/>
  <c r="L3848" i="3" s="1"/>
  <c r="F3848" i="3"/>
  <c r="G3848" i="3" s="1"/>
  <c r="H3848" i="3" s="1"/>
  <c r="B3847" i="3"/>
  <c r="N3846" i="3"/>
  <c r="J3845" i="3"/>
  <c r="K3845" i="3" s="1"/>
  <c r="L3845" i="3" s="1"/>
  <c r="F3845" i="3"/>
  <c r="G3845" i="3" s="1"/>
  <c r="H3845" i="3" s="1"/>
  <c r="N3843" i="3"/>
  <c r="J3843" i="3"/>
  <c r="K3843" i="3" s="1"/>
  <c r="L3843" i="3" s="1"/>
  <c r="F3843" i="3"/>
  <c r="G3843" i="3" s="1"/>
  <c r="H3843" i="3" s="1"/>
  <c r="J3842" i="3"/>
  <c r="K3842" i="3" s="1"/>
  <c r="L3842" i="3" s="1"/>
  <c r="F3842" i="3"/>
  <c r="G3842" i="3" s="1"/>
  <c r="H3842" i="3" s="1"/>
  <c r="J3835" i="3"/>
  <c r="K3835" i="3" s="1"/>
  <c r="L3835" i="3" s="1"/>
  <c r="F3835" i="3"/>
  <c r="J3831" i="3"/>
  <c r="K3831" i="3" s="1"/>
  <c r="L3831" i="3" s="1"/>
  <c r="F3831" i="3"/>
  <c r="J3830" i="3"/>
  <c r="K3830" i="3" s="1"/>
  <c r="L3830" i="3" s="1"/>
  <c r="F3830" i="3"/>
  <c r="G3830" i="3" s="1"/>
  <c r="H3830" i="3" s="1"/>
  <c r="B3828" i="3"/>
  <c r="J3825" i="3"/>
  <c r="K3825" i="3" s="1"/>
  <c r="L3825" i="3" s="1"/>
  <c r="F3825" i="3"/>
  <c r="G3825" i="3" s="1"/>
  <c r="H3825" i="3" s="1"/>
  <c r="J3819" i="3"/>
  <c r="K3819" i="3" s="1"/>
  <c r="L3819" i="3" s="1"/>
  <c r="F3819" i="3"/>
  <c r="J3815" i="3"/>
  <c r="K3815" i="3" s="1"/>
  <c r="L3815" i="3" s="1"/>
  <c r="F3815" i="3"/>
  <c r="J3814" i="3"/>
  <c r="K3814" i="3" s="1"/>
  <c r="L3814" i="3" s="1"/>
  <c r="F3814" i="3"/>
  <c r="G3814" i="3" s="1"/>
  <c r="H3814" i="3" s="1"/>
  <c r="B3812" i="3"/>
  <c r="J3809" i="3"/>
  <c r="K3809" i="3" s="1"/>
  <c r="L3809" i="3" s="1"/>
  <c r="F3809" i="3"/>
  <c r="G3809" i="3" s="1"/>
  <c r="H3809" i="3" s="1"/>
  <c r="B3803" i="3"/>
  <c r="J3802" i="3"/>
  <c r="K3802" i="3" s="1"/>
  <c r="L3802" i="3" s="1"/>
  <c r="F3802" i="3"/>
  <c r="G3802" i="3" s="1"/>
  <c r="H3802" i="3" s="1"/>
  <c r="D3800" i="3"/>
  <c r="J3800" i="3"/>
  <c r="K3800" i="3" s="1"/>
  <c r="L3800" i="3" s="1"/>
  <c r="F3800" i="3"/>
  <c r="G3800" i="3" s="1"/>
  <c r="H3800" i="3" s="1"/>
  <c r="B3799" i="3"/>
  <c r="N3798" i="3"/>
  <c r="J3797" i="3"/>
  <c r="K3797" i="3" s="1"/>
  <c r="L3797" i="3" s="1"/>
  <c r="F3797" i="3"/>
  <c r="G3797" i="3" s="1"/>
  <c r="H3797" i="3" s="1"/>
  <c r="N3795" i="3"/>
  <c r="J3795" i="3"/>
  <c r="K3795" i="3" s="1"/>
  <c r="L3795" i="3" s="1"/>
  <c r="F3795" i="3"/>
  <c r="G3795" i="3" s="1"/>
  <c r="H3795" i="3" s="1"/>
  <c r="J3794" i="3"/>
  <c r="K3794" i="3" s="1"/>
  <c r="L3794" i="3" s="1"/>
  <c r="F3794" i="3"/>
  <c r="G3794" i="3" s="1"/>
  <c r="H3794" i="3" s="1"/>
  <c r="B3791" i="3"/>
  <c r="J3791" i="3"/>
  <c r="K3791" i="3" s="1"/>
  <c r="L3791" i="3" s="1"/>
  <c r="J3788" i="3"/>
  <c r="K3788" i="3" s="1"/>
  <c r="L3788" i="3" s="1"/>
  <c r="F3788" i="3"/>
  <c r="G3788" i="3" s="1"/>
  <c r="H3788" i="3" s="1"/>
  <c r="N3787" i="3"/>
  <c r="J3785" i="3"/>
  <c r="K3785" i="3" s="1"/>
  <c r="L3785" i="3" s="1"/>
  <c r="F3785" i="3"/>
  <c r="G3785" i="3" s="1"/>
  <c r="H3785" i="3" s="1"/>
  <c r="B3784" i="3"/>
  <c r="D3782" i="3"/>
  <c r="N3778" i="3"/>
  <c r="D3777" i="3"/>
  <c r="J3776" i="3"/>
  <c r="K3776" i="3" s="1"/>
  <c r="L3776" i="3" s="1"/>
  <c r="F3776" i="3"/>
  <c r="G3776" i="3" s="1"/>
  <c r="H3776" i="3" s="1"/>
  <c r="N3775" i="3"/>
  <c r="J3774" i="3"/>
  <c r="K3774" i="3" s="1"/>
  <c r="L3774" i="3" s="1"/>
  <c r="F3774" i="3"/>
  <c r="G3774" i="3" s="1"/>
  <c r="H3774" i="3" s="1"/>
  <c r="J3773" i="3"/>
  <c r="K3773" i="3" s="1"/>
  <c r="L3773" i="3" s="1"/>
  <c r="F3773" i="3"/>
  <c r="G3773" i="3" s="1"/>
  <c r="H3773" i="3" s="1"/>
  <c r="J3769" i="3"/>
  <c r="K3769" i="3" s="1"/>
  <c r="L3769" i="3" s="1"/>
  <c r="B3768" i="3"/>
  <c r="D3766" i="3"/>
  <c r="J3761" i="3"/>
  <c r="K3761" i="3" s="1"/>
  <c r="L3761" i="3" s="1"/>
  <c r="F3761" i="3"/>
  <c r="G3761" i="3" s="1"/>
  <c r="H3761" i="3" s="1"/>
  <c r="B3755" i="3"/>
  <c r="J3751" i="3"/>
  <c r="K3751" i="3" s="1"/>
  <c r="L3751" i="3" s="1"/>
  <c r="F3751" i="3"/>
  <c r="J3750" i="3"/>
  <c r="K3750" i="3" s="1"/>
  <c r="L3750" i="3" s="1"/>
  <c r="F3750" i="3"/>
  <c r="G3750" i="3" s="1"/>
  <c r="H3750" i="3" s="1"/>
  <c r="B3748" i="3"/>
  <c r="N3746" i="3"/>
  <c r="D3745" i="3"/>
  <c r="J3744" i="3"/>
  <c r="K3744" i="3" s="1"/>
  <c r="L3744" i="3" s="1"/>
  <c r="F3744" i="3"/>
  <c r="G3744" i="3" s="1"/>
  <c r="H3744" i="3" s="1"/>
  <c r="N3743" i="3"/>
  <c r="J3742" i="3"/>
  <c r="K3742" i="3" s="1"/>
  <c r="L3742" i="3" s="1"/>
  <c r="F3742" i="3"/>
  <c r="G3742" i="3" s="1"/>
  <c r="H3742" i="3" s="1"/>
  <c r="J3741" i="3"/>
  <c r="K3741" i="3" s="1"/>
  <c r="L3741" i="3" s="1"/>
  <c r="F3741" i="3"/>
  <c r="G3741" i="3" s="1"/>
  <c r="H3741" i="3" s="1"/>
  <c r="J3737" i="3"/>
  <c r="K3737" i="3" s="1"/>
  <c r="L3737" i="3" s="1"/>
  <c r="F3737" i="3"/>
  <c r="G3737" i="3" s="1"/>
  <c r="H3737" i="3" s="1"/>
  <c r="B3736" i="3"/>
  <c r="D3734" i="3"/>
  <c r="J3729" i="3"/>
  <c r="K3729" i="3" s="1"/>
  <c r="L3729" i="3" s="1"/>
  <c r="F3729" i="3"/>
  <c r="G3729" i="3" s="1"/>
  <c r="H3729" i="3" s="1"/>
  <c r="B3723" i="3"/>
  <c r="J3719" i="3"/>
  <c r="K3719" i="3" s="1"/>
  <c r="L3719" i="3" s="1"/>
  <c r="F3719" i="3"/>
  <c r="J3718" i="3"/>
  <c r="K3718" i="3" s="1"/>
  <c r="L3718" i="3" s="1"/>
  <c r="F3718" i="3"/>
  <c r="G3718" i="3" s="1"/>
  <c r="H3718" i="3" s="1"/>
  <c r="B3716" i="3"/>
  <c r="N3714" i="3"/>
  <c r="D3713" i="3"/>
  <c r="J3712" i="3"/>
  <c r="K3712" i="3" s="1"/>
  <c r="L3712" i="3" s="1"/>
  <c r="F3712" i="3"/>
  <c r="G3712" i="3" s="1"/>
  <c r="H3712" i="3" s="1"/>
  <c r="N3711" i="3"/>
  <c r="J3710" i="3"/>
  <c r="K3710" i="3" s="1"/>
  <c r="L3710" i="3" s="1"/>
  <c r="F3710" i="3"/>
  <c r="G3710" i="3" s="1"/>
  <c r="H3710" i="3" s="1"/>
  <c r="J3709" i="3"/>
  <c r="K3709" i="3" s="1"/>
  <c r="L3709" i="3" s="1"/>
  <c r="F3709" i="3"/>
  <c r="G3709" i="3" s="1"/>
  <c r="H3709" i="3" s="1"/>
  <c r="J3705" i="3"/>
  <c r="K3705" i="3" s="1"/>
  <c r="L3705" i="3" s="1"/>
  <c r="B3704" i="3"/>
  <c r="J3697" i="3"/>
  <c r="K3697" i="3" s="1"/>
  <c r="L3697" i="3" s="1"/>
  <c r="F3697" i="3"/>
  <c r="G3697" i="3" s="1"/>
  <c r="H3697" i="3" s="1"/>
  <c r="B3691" i="3"/>
  <c r="D3688" i="3"/>
  <c r="J3688" i="3"/>
  <c r="K3688" i="3" s="1"/>
  <c r="L3688" i="3" s="1"/>
  <c r="F3688" i="3"/>
  <c r="G3688" i="3" s="1"/>
  <c r="H3688" i="3" s="1"/>
  <c r="J3685" i="3"/>
  <c r="K3685" i="3" s="1"/>
  <c r="L3685" i="3" s="1"/>
  <c r="J3683" i="3"/>
  <c r="K3683" i="3" s="1"/>
  <c r="L3683" i="3" s="1"/>
  <c r="B3679" i="3"/>
  <c r="D3677" i="3"/>
  <c r="J3669" i="3"/>
  <c r="K3669" i="3" s="1"/>
  <c r="L3669" i="3" s="1"/>
  <c r="F3669" i="3"/>
  <c r="B3667" i="3"/>
  <c r="J3664" i="3"/>
  <c r="K3664" i="3" s="1"/>
  <c r="L3664" i="3" s="1"/>
  <c r="F3664" i="3"/>
  <c r="G3664" i="3" s="1"/>
  <c r="H3664" i="3" s="1"/>
  <c r="J3660" i="3"/>
  <c r="K3660" i="3" s="1"/>
  <c r="L3660" i="3" s="1"/>
  <c r="F3660" i="3"/>
  <c r="G3660" i="3" s="1"/>
  <c r="H3660" i="3" s="1"/>
  <c r="J3655" i="3"/>
  <c r="K3655" i="3" s="1"/>
  <c r="L3655" i="3" s="1"/>
  <c r="F3655" i="3"/>
  <c r="J3654" i="3"/>
  <c r="K3654" i="3" s="1"/>
  <c r="L3654" i="3" s="1"/>
  <c r="F3654" i="3"/>
  <c r="G3654" i="3" s="1"/>
  <c r="H3654" i="3" s="1"/>
  <c r="D3652" i="3"/>
  <c r="J3652" i="3"/>
  <c r="K3652" i="3" s="1"/>
  <c r="L3652" i="3" s="1"/>
  <c r="F3652" i="3"/>
  <c r="G3652" i="3" s="1"/>
  <c r="H3652" i="3" s="1"/>
  <c r="J3645" i="3"/>
  <c r="K3645" i="3" s="1"/>
  <c r="L3645" i="3" s="1"/>
  <c r="F3645" i="3"/>
  <c r="G3645" i="3" s="1"/>
  <c r="H3645" i="3" s="1"/>
  <c r="J3643" i="3"/>
  <c r="K3643" i="3" s="1"/>
  <c r="L3643" i="3" s="1"/>
  <c r="F3643" i="3"/>
  <c r="B3640" i="3"/>
  <c r="J3629" i="3"/>
  <c r="K3629" i="3" s="1"/>
  <c r="L3629" i="3" s="1"/>
  <c r="F3629" i="3"/>
  <c r="G3629" i="3" s="1"/>
  <c r="H3629" i="3" s="1"/>
  <c r="J3627" i="3"/>
  <c r="K3627" i="3" s="1"/>
  <c r="L3627" i="3" s="1"/>
  <c r="F3627" i="3"/>
  <c r="D3624" i="3"/>
  <c r="J3624" i="3"/>
  <c r="K3624" i="3" s="1"/>
  <c r="L3624" i="3" s="1"/>
  <c r="F3624" i="3"/>
  <c r="G3624" i="3" s="1"/>
  <c r="H3624" i="3" s="1"/>
  <c r="B3623" i="3"/>
  <c r="N3622" i="3"/>
  <c r="J3621" i="3"/>
  <c r="K3621" i="3" s="1"/>
  <c r="L3621" i="3" s="1"/>
  <c r="J3617" i="3"/>
  <c r="K3617" i="3" s="1"/>
  <c r="L3617" i="3" s="1"/>
  <c r="F3617" i="3"/>
  <c r="G3617" i="3" s="1"/>
  <c r="H3617" i="3" s="1"/>
  <c r="J3615" i="3"/>
  <c r="K3615" i="3" s="1"/>
  <c r="L3615" i="3" s="1"/>
  <c r="F3615" i="3"/>
  <c r="B3611" i="3"/>
  <c r="J3610" i="3"/>
  <c r="K3610" i="3" s="1"/>
  <c r="L3610" i="3" s="1"/>
  <c r="F3610" i="3"/>
  <c r="G3610" i="3" s="1"/>
  <c r="H3610" i="3" s="1"/>
  <c r="J3609" i="3"/>
  <c r="K3609" i="3" s="1"/>
  <c r="L3609" i="3" s="1"/>
  <c r="F3609" i="3"/>
  <c r="G3609" i="3" s="1"/>
  <c r="H3609" i="3" s="1"/>
  <c r="J3601" i="3"/>
  <c r="K3601" i="3" s="1"/>
  <c r="L3601" i="3" s="1"/>
  <c r="F3601" i="3"/>
  <c r="G3601" i="3" s="1"/>
  <c r="H3601" i="3" s="1"/>
  <c r="B3595" i="3"/>
  <c r="B3592" i="3"/>
  <c r="B3581" i="3"/>
  <c r="J3573" i="3"/>
  <c r="K3573" i="3" s="1"/>
  <c r="L3573" i="3" s="1"/>
  <c r="F3573" i="3"/>
  <c r="G3573" i="3" s="1"/>
  <c r="H3573" i="3" s="1"/>
  <c r="B3571" i="3"/>
  <c r="N3570" i="3"/>
  <c r="J3570" i="3"/>
  <c r="K3570" i="3" s="1"/>
  <c r="L3570" i="3" s="1"/>
  <c r="F3570" i="3"/>
  <c r="G3570" i="3" s="1"/>
  <c r="H3570" i="3" s="1"/>
  <c r="B3568" i="3"/>
  <c r="J3559" i="3"/>
  <c r="K3559" i="3" s="1"/>
  <c r="L3559" i="3" s="1"/>
  <c r="F3559" i="3"/>
  <c r="J3557" i="3"/>
  <c r="K3557" i="3" s="1"/>
  <c r="L3557" i="3" s="1"/>
  <c r="B3556" i="3"/>
  <c r="D3552" i="3"/>
  <c r="J3552" i="3"/>
  <c r="K3552" i="3" s="1"/>
  <c r="L3552" i="3" s="1"/>
  <c r="F3552" i="3"/>
  <c r="G3552" i="3" s="1"/>
  <c r="H3552" i="3" s="1"/>
  <c r="B3551" i="3"/>
  <c r="J3551" i="3"/>
  <c r="K3551" i="3" s="1"/>
  <c r="L3551" i="3" s="1"/>
  <c r="F3551" i="3"/>
  <c r="J3550" i="3"/>
  <c r="K3550" i="3" s="1"/>
  <c r="L3550" i="3" s="1"/>
  <c r="F3550" i="3"/>
  <c r="G3550" i="3" s="1"/>
  <c r="H3550" i="3" s="1"/>
  <c r="D3548" i="3"/>
  <c r="J3548" i="3"/>
  <c r="K3548" i="3" s="1"/>
  <c r="L3548" i="3" s="1"/>
  <c r="F3548" i="3"/>
  <c r="G3548" i="3" s="1"/>
  <c r="H3548" i="3" s="1"/>
  <c r="B3544" i="3"/>
  <c r="N3543" i="3"/>
  <c r="J3543" i="3"/>
  <c r="K3543" i="3" s="1"/>
  <c r="L3543" i="3" s="1"/>
  <c r="F3543" i="3"/>
  <c r="G3543" i="3" s="1"/>
  <c r="H3543" i="3" s="1"/>
  <c r="J3542" i="3"/>
  <c r="K3542" i="3" s="1"/>
  <c r="L3542" i="3" s="1"/>
  <c r="F3542" i="3"/>
  <c r="G3542" i="3" s="1"/>
  <c r="H3542" i="3" s="1"/>
  <c r="B3536" i="3"/>
  <c r="B3532" i="3"/>
  <c r="N3531" i="3"/>
  <c r="J3531" i="3"/>
  <c r="K3531" i="3" s="1"/>
  <c r="L3531" i="3" s="1"/>
  <c r="F3531" i="3"/>
  <c r="G3531" i="3" s="1"/>
  <c r="H3531" i="3" s="1"/>
  <c r="J3530" i="3"/>
  <c r="K3530" i="3" s="1"/>
  <c r="L3530" i="3" s="1"/>
  <c r="F3530" i="3"/>
  <c r="G3530" i="3" s="1"/>
  <c r="H3530" i="3" s="1"/>
  <c r="J3529" i="3"/>
  <c r="K3529" i="3" s="1"/>
  <c r="L3529" i="3" s="1"/>
  <c r="F3529" i="3"/>
  <c r="G3529" i="3" s="1"/>
  <c r="H3529" i="3" s="1"/>
  <c r="N3526" i="3"/>
  <c r="D3524" i="3"/>
  <c r="J3524" i="3"/>
  <c r="K3524" i="3" s="1"/>
  <c r="L3524" i="3" s="1"/>
  <c r="F3524" i="3"/>
  <c r="G3524" i="3" s="1"/>
  <c r="H3524" i="3" s="1"/>
  <c r="J3521" i="3"/>
  <c r="K3521" i="3" s="1"/>
  <c r="L3521" i="3" s="1"/>
  <c r="F3521" i="3"/>
  <c r="G3521" i="3" s="1"/>
  <c r="H3521" i="3" s="1"/>
  <c r="N3518" i="3"/>
  <c r="D3516" i="3"/>
  <c r="J3516" i="3"/>
  <c r="K3516" i="3" s="1"/>
  <c r="L3516" i="3" s="1"/>
  <c r="F3516" i="3"/>
  <c r="G3516" i="3" s="1"/>
  <c r="H3516" i="3" s="1"/>
  <c r="J3513" i="3"/>
  <c r="K3513" i="3" s="1"/>
  <c r="L3513" i="3" s="1"/>
  <c r="N3510" i="3"/>
  <c r="D3508" i="3"/>
  <c r="J3508" i="3"/>
  <c r="K3508" i="3" s="1"/>
  <c r="L3508" i="3" s="1"/>
  <c r="F3508" i="3"/>
  <c r="G3508" i="3" s="1"/>
  <c r="H3508" i="3" s="1"/>
  <c r="B3505" i="3"/>
  <c r="J3504" i="3"/>
  <c r="K3504" i="3" s="1"/>
  <c r="L3504" i="3" s="1"/>
  <c r="F3504" i="3"/>
  <c r="G3504" i="3" s="1"/>
  <c r="H3504" i="3" s="1"/>
  <c r="N3500" i="3"/>
  <c r="J3500" i="3"/>
  <c r="K3500" i="3" s="1"/>
  <c r="L3500" i="3" s="1"/>
  <c r="F3500" i="3"/>
  <c r="G3500" i="3" s="1"/>
  <c r="H3500" i="3" s="1"/>
  <c r="B3497" i="3"/>
  <c r="B3495" i="3"/>
  <c r="B3493" i="3"/>
  <c r="J3492" i="3"/>
  <c r="K3492" i="3" s="1"/>
  <c r="L3492" i="3" s="1"/>
  <c r="F3492" i="3"/>
  <c r="G3492" i="3" s="1"/>
  <c r="H3492" i="3" s="1"/>
  <c r="D3490" i="3"/>
  <c r="J3490" i="3"/>
  <c r="K3490" i="3" s="1"/>
  <c r="L3490" i="3" s="1"/>
  <c r="F3490" i="3"/>
  <c r="G3490" i="3" s="1"/>
  <c r="H3490" i="3" s="1"/>
  <c r="B3489" i="3"/>
  <c r="N3484" i="3"/>
  <c r="N3483" i="3"/>
  <c r="B3481" i="3"/>
  <c r="J3480" i="3"/>
  <c r="K3480" i="3" s="1"/>
  <c r="L3480" i="3" s="1"/>
  <c r="F3480" i="3"/>
  <c r="G3480" i="3" s="1"/>
  <c r="H3480" i="3" s="1"/>
  <c r="J3479" i="3"/>
  <c r="K3479" i="3" s="1"/>
  <c r="L3479" i="3" s="1"/>
  <c r="F3479" i="3"/>
  <c r="J3477" i="3"/>
  <c r="K3477" i="3" s="1"/>
  <c r="L3477" i="3" s="1"/>
  <c r="F3477" i="3"/>
  <c r="G3477" i="3" s="1"/>
  <c r="H3477" i="3" s="1"/>
  <c r="B3476" i="3"/>
  <c r="J3475" i="3"/>
  <c r="K3475" i="3" s="1"/>
  <c r="L3475" i="3" s="1"/>
  <c r="F3475" i="3"/>
  <c r="G3475" i="3" s="1"/>
  <c r="H3475" i="3" s="1"/>
  <c r="B3471" i="3"/>
  <c r="N3470" i="3"/>
  <c r="J3470" i="3"/>
  <c r="K3470" i="3" s="1"/>
  <c r="L3470" i="3" s="1"/>
  <c r="J3469" i="3"/>
  <c r="K3469" i="3" s="1"/>
  <c r="L3469" i="3" s="1"/>
  <c r="F3469" i="3"/>
  <c r="G3469" i="3" s="1"/>
  <c r="H3469" i="3" s="1"/>
  <c r="J3468" i="3"/>
  <c r="K3468" i="3" s="1"/>
  <c r="L3468" i="3" s="1"/>
  <c r="F3468" i="3"/>
  <c r="G3468" i="3" s="1"/>
  <c r="H3468" i="3" s="1"/>
  <c r="J3466" i="3"/>
  <c r="K3466" i="3" s="1"/>
  <c r="L3466" i="3" s="1"/>
  <c r="F3466" i="3"/>
  <c r="G3466" i="3" s="1"/>
  <c r="H3466" i="3" s="1"/>
  <c r="J3461" i="3"/>
  <c r="K3461" i="3" s="1"/>
  <c r="L3461" i="3" s="1"/>
  <c r="F3461" i="3"/>
  <c r="G3461" i="3" s="1"/>
  <c r="H3461" i="3" s="1"/>
  <c r="B3460" i="3"/>
  <c r="J3459" i="3"/>
  <c r="K3459" i="3" s="1"/>
  <c r="L3459" i="3" s="1"/>
  <c r="F3459" i="3"/>
  <c r="G3459" i="3" s="1"/>
  <c r="H3459" i="3" s="1"/>
  <c r="J3452" i="3"/>
  <c r="K3452" i="3" s="1"/>
  <c r="L3452" i="3" s="1"/>
  <c r="F3452" i="3"/>
  <c r="G3452" i="3" s="1"/>
  <c r="H3452" i="3" s="1"/>
  <c r="N3448" i="3"/>
  <c r="D3447" i="3"/>
  <c r="J3445" i="3"/>
  <c r="K3445" i="3" s="1"/>
  <c r="L3445" i="3" s="1"/>
  <c r="F3445" i="3"/>
  <c r="G3445" i="3" s="1"/>
  <c r="H3445" i="3" s="1"/>
  <c r="J3439" i="3"/>
  <c r="K3439" i="3" s="1"/>
  <c r="L3439" i="3" s="1"/>
  <c r="F3439" i="3"/>
  <c r="G3439" i="3" s="1"/>
  <c r="H3439" i="3" s="1"/>
  <c r="J3438" i="3"/>
  <c r="K3438" i="3" s="1"/>
  <c r="L3438" i="3" s="1"/>
  <c r="F3438" i="3"/>
  <c r="G3438" i="3" s="1"/>
  <c r="H3438" i="3" s="1"/>
  <c r="B3437" i="3"/>
  <c r="J3434" i="3"/>
  <c r="K3434" i="3" s="1"/>
  <c r="L3434" i="3" s="1"/>
  <c r="F3434" i="3"/>
  <c r="G3434" i="3" s="1"/>
  <c r="H3434" i="3" s="1"/>
  <c r="B3433" i="3"/>
  <c r="B3432" i="3"/>
  <c r="J3432" i="3"/>
  <c r="K3432" i="3" s="1"/>
  <c r="L3432" i="3" s="1"/>
  <c r="F3432" i="3"/>
  <c r="G3432" i="3" s="1"/>
  <c r="H3432" i="3" s="1"/>
  <c r="B3428" i="3"/>
  <c r="J3427" i="3"/>
  <c r="K3427" i="3" s="1"/>
  <c r="L3427" i="3" s="1"/>
  <c r="N3419" i="3"/>
  <c r="D3418" i="3"/>
  <c r="J3416" i="3"/>
  <c r="K3416" i="3" s="1"/>
  <c r="L3416" i="3" s="1"/>
  <c r="F3416" i="3"/>
  <c r="G3416" i="3" s="1"/>
  <c r="H3416" i="3" s="1"/>
  <c r="J3413" i="3"/>
  <c r="K3413" i="3" s="1"/>
  <c r="L3413" i="3" s="1"/>
  <c r="F3413" i="3"/>
  <c r="G3413" i="3" s="1"/>
  <c r="H3413" i="3" s="1"/>
  <c r="N3412" i="3"/>
  <c r="J3412" i="3"/>
  <c r="K3412" i="3" s="1"/>
  <c r="L3412" i="3" s="1"/>
  <c r="F3412" i="3"/>
  <c r="G3412" i="3" s="1"/>
  <c r="H3412" i="3" s="1"/>
  <c r="J3410" i="3"/>
  <c r="K3410" i="3" s="1"/>
  <c r="L3410" i="3" s="1"/>
  <c r="F3410" i="3"/>
  <c r="G3410" i="3" s="1"/>
  <c r="H3410" i="3" s="1"/>
  <c r="J3406" i="3"/>
  <c r="K3406" i="3" s="1"/>
  <c r="L3406" i="3" s="1"/>
  <c r="J3405" i="3"/>
  <c r="K3405" i="3" s="1"/>
  <c r="L3405" i="3" s="1"/>
  <c r="F3405" i="3"/>
  <c r="G3405" i="3" s="1"/>
  <c r="H3405" i="3" s="1"/>
  <c r="J3404" i="3"/>
  <c r="K3404" i="3" s="1"/>
  <c r="L3404" i="3" s="1"/>
  <c r="F3404" i="3"/>
  <c r="G3404" i="3" s="1"/>
  <c r="H3404" i="3" s="1"/>
  <c r="D3403" i="3"/>
  <c r="J3401" i="3"/>
  <c r="K3401" i="3" s="1"/>
  <c r="L3401" i="3" s="1"/>
  <c r="F3401" i="3"/>
  <c r="G3401" i="3" s="1"/>
  <c r="H3401" i="3" s="1"/>
  <c r="J3399" i="3"/>
  <c r="K3399" i="3" s="1"/>
  <c r="L3399" i="3" s="1"/>
  <c r="F3399" i="3"/>
  <c r="G3399" i="3" s="1"/>
  <c r="H3399" i="3" s="1"/>
  <c r="B3397" i="3"/>
  <c r="J3397" i="3"/>
  <c r="K3397" i="3" s="1"/>
  <c r="L3397" i="3" s="1"/>
  <c r="F3397" i="3"/>
  <c r="G3397" i="3" s="1"/>
  <c r="H3397" i="3" s="1"/>
  <c r="J3396" i="3"/>
  <c r="K3396" i="3" s="1"/>
  <c r="L3396" i="3" s="1"/>
  <c r="F3396" i="3"/>
  <c r="G3396" i="3" s="1"/>
  <c r="H3396" i="3" s="1"/>
  <c r="J3394" i="3"/>
  <c r="K3394" i="3" s="1"/>
  <c r="L3394" i="3" s="1"/>
  <c r="F3394" i="3"/>
  <c r="G3394" i="3" s="1"/>
  <c r="H3394" i="3" s="1"/>
  <c r="J3393" i="3"/>
  <c r="K3393" i="3" s="1"/>
  <c r="L3393" i="3" s="1"/>
  <c r="F3393" i="3"/>
  <c r="G3393" i="3" s="1"/>
  <c r="H3393" i="3" s="1"/>
  <c r="J3391" i="3"/>
  <c r="K3391" i="3" s="1"/>
  <c r="L3391" i="3" s="1"/>
  <c r="F3391" i="3"/>
  <c r="G3391" i="3" s="1"/>
  <c r="H3391" i="3" s="1"/>
  <c r="N3387" i="3"/>
  <c r="B3384" i="3"/>
  <c r="J3383" i="3"/>
  <c r="K3383" i="3" s="1"/>
  <c r="L3383" i="3" s="1"/>
  <c r="F3383" i="3"/>
  <c r="G3383" i="3" s="1"/>
  <c r="H3383" i="3" s="1"/>
  <c r="B3380" i="3"/>
  <c r="J3379" i="3"/>
  <c r="K3379" i="3" s="1"/>
  <c r="L3379" i="3" s="1"/>
  <c r="F3379" i="3"/>
  <c r="G3379" i="3" s="1"/>
  <c r="H3379" i="3" s="1"/>
  <c r="B3378" i="3"/>
  <c r="N3376" i="3"/>
  <c r="J3375" i="3"/>
  <c r="K3375" i="3" s="1"/>
  <c r="L3375" i="3" s="1"/>
  <c r="F3375" i="3"/>
  <c r="G3375" i="3" s="1"/>
  <c r="H3375" i="3" s="1"/>
  <c r="N3373" i="3"/>
  <c r="B3368" i="3"/>
  <c r="J3367" i="3"/>
  <c r="K3367" i="3" s="1"/>
  <c r="L3367" i="3" s="1"/>
  <c r="F3367" i="3"/>
  <c r="G3367" i="3" s="1"/>
  <c r="H3367" i="3" s="1"/>
  <c r="D3366" i="3"/>
  <c r="B3364" i="3"/>
  <c r="J3362" i="3"/>
  <c r="K3362" i="3" s="1"/>
  <c r="L3362" i="3" s="1"/>
  <c r="F3362" i="3"/>
  <c r="G3362" i="3" s="1"/>
  <c r="H3362" i="3" s="1"/>
  <c r="N3359" i="3"/>
  <c r="J3359" i="3"/>
  <c r="K3359" i="3" s="1"/>
  <c r="L3359" i="3" s="1"/>
  <c r="F3359" i="3"/>
  <c r="G3359" i="3" s="1"/>
  <c r="H3359" i="3" s="1"/>
  <c r="J3358" i="3"/>
  <c r="K3358" i="3" s="1"/>
  <c r="L3358" i="3" s="1"/>
  <c r="F3358" i="3"/>
  <c r="G3358" i="3" s="1"/>
  <c r="H3358" i="3" s="1"/>
  <c r="N3357" i="3"/>
  <c r="B3357" i="3"/>
  <c r="J3356" i="3"/>
  <c r="K3356" i="3" s="1"/>
  <c r="L3356" i="3" s="1"/>
  <c r="F3356" i="3"/>
  <c r="G3356" i="3" s="1"/>
  <c r="H3356" i="3" s="1"/>
  <c r="D3355" i="3"/>
  <c r="J3354" i="3"/>
  <c r="K3354" i="3" s="1"/>
  <c r="L3354" i="3" s="1"/>
  <c r="F3354" i="3"/>
  <c r="G3354" i="3" s="1"/>
  <c r="H3354" i="3" s="1"/>
  <c r="B3352" i="3"/>
  <c r="J3351" i="3"/>
  <c r="K3351" i="3" s="1"/>
  <c r="L3351" i="3" s="1"/>
  <c r="F3351" i="3"/>
  <c r="G3351" i="3" s="1"/>
  <c r="H3351" i="3" s="1"/>
  <c r="J3350" i="3"/>
  <c r="K3350" i="3" s="1"/>
  <c r="L3350" i="3" s="1"/>
  <c r="F3350" i="3"/>
  <c r="G3350" i="3" s="1"/>
  <c r="H3350" i="3" s="1"/>
  <c r="J3347" i="3"/>
  <c r="K3347" i="3" s="1"/>
  <c r="L3347" i="3" s="1"/>
  <c r="F3347" i="3"/>
  <c r="G3347" i="3" s="1"/>
  <c r="H3347" i="3" s="1"/>
  <c r="N3345" i="3"/>
  <c r="J3345" i="3"/>
  <c r="K3345" i="3" s="1"/>
  <c r="L3345" i="3" s="1"/>
  <c r="F3345" i="3"/>
  <c r="G3345" i="3" s="1"/>
  <c r="H3345" i="3" s="1"/>
  <c r="J3339" i="3"/>
  <c r="K3339" i="3" s="1"/>
  <c r="L3339" i="3" s="1"/>
  <c r="F3339" i="3"/>
  <c r="G3339" i="3" s="1"/>
  <c r="H3339" i="3" s="1"/>
  <c r="D3338" i="3"/>
  <c r="J3337" i="3"/>
  <c r="K3337" i="3" s="1"/>
  <c r="L3337" i="3" s="1"/>
  <c r="F3337" i="3"/>
  <c r="G3337" i="3" s="1"/>
  <c r="H3337" i="3" s="1"/>
  <c r="J3334" i="3"/>
  <c r="K3334" i="3" s="1"/>
  <c r="L3334" i="3" s="1"/>
  <c r="F3334" i="3"/>
  <c r="G3334" i="3" s="1"/>
  <c r="H3334" i="3" s="1"/>
  <c r="J3331" i="3"/>
  <c r="K3331" i="3" s="1"/>
  <c r="L3331" i="3" s="1"/>
  <c r="F3331" i="3"/>
  <c r="G3331" i="3" s="1"/>
  <c r="H3331" i="3" s="1"/>
  <c r="B3330" i="3"/>
  <c r="J3328" i="3"/>
  <c r="K3328" i="3" s="1"/>
  <c r="L3328" i="3" s="1"/>
  <c r="F3328" i="3"/>
  <c r="G3328" i="3" s="1"/>
  <c r="H3328" i="3" s="1"/>
  <c r="J3321" i="3"/>
  <c r="K3321" i="3" s="1"/>
  <c r="L3321" i="3" s="1"/>
  <c r="J3318" i="3"/>
  <c r="K3318" i="3" s="1"/>
  <c r="L3318" i="3" s="1"/>
  <c r="F3318" i="3"/>
  <c r="G3318" i="3" s="1"/>
  <c r="H3318" i="3" s="1"/>
  <c r="J3315" i="3"/>
  <c r="K3315" i="3" s="1"/>
  <c r="L3315" i="3" s="1"/>
  <c r="F3315" i="3"/>
  <c r="G3315" i="3" s="1"/>
  <c r="H3315" i="3" s="1"/>
  <c r="B3314" i="3"/>
  <c r="N3311" i="3"/>
  <c r="J3311" i="3"/>
  <c r="K3311" i="3" s="1"/>
  <c r="L3311" i="3" s="1"/>
  <c r="F3311" i="3"/>
  <c r="G3311" i="3" s="1"/>
  <c r="H3311" i="3" s="1"/>
  <c r="J3310" i="3"/>
  <c r="K3310" i="3" s="1"/>
  <c r="L3310" i="3" s="1"/>
  <c r="F3310" i="3"/>
  <c r="G3310" i="3" s="1"/>
  <c r="H3310" i="3" s="1"/>
  <c r="N3302" i="3"/>
  <c r="B3302" i="3"/>
  <c r="B3301" i="3"/>
  <c r="J3301" i="3"/>
  <c r="K3301" i="3" s="1"/>
  <c r="L3301" i="3" s="1"/>
  <c r="B3300" i="3"/>
  <c r="B3298" i="3"/>
  <c r="D3286" i="3"/>
  <c r="D3284" i="3"/>
  <c r="N3277" i="3"/>
  <c r="B3277" i="3"/>
  <c r="B3272" i="3"/>
  <c r="J3272" i="3"/>
  <c r="K3272" i="3" s="1"/>
  <c r="L3272" i="3" s="1"/>
  <c r="F3272" i="3"/>
  <c r="G3272" i="3" s="1"/>
  <c r="H3272" i="3" s="1"/>
  <c r="J3259" i="3"/>
  <c r="K3259" i="3" s="1"/>
  <c r="L3259" i="3" s="1"/>
  <c r="F3259" i="3"/>
  <c r="G3259" i="3" s="1"/>
  <c r="H3259" i="3" s="1"/>
  <c r="D3257" i="3"/>
  <c r="J3257" i="3"/>
  <c r="K3257" i="3" s="1"/>
  <c r="L3257" i="3" s="1"/>
  <c r="B3257" i="3"/>
  <c r="J3254" i="3"/>
  <c r="K3254" i="3" s="1"/>
  <c r="L3254" i="3" s="1"/>
  <c r="F3254" i="3"/>
  <c r="G3254" i="3" s="1"/>
  <c r="H3254" i="3" s="1"/>
  <c r="D3254" i="3"/>
  <c r="D3253" i="3"/>
  <c r="J3253" i="3"/>
  <c r="K3253" i="3" s="1"/>
  <c r="L3253" i="3" s="1"/>
  <c r="F3253" i="3"/>
  <c r="J3249" i="3"/>
  <c r="K3249" i="3" s="1"/>
  <c r="L3249" i="3" s="1"/>
  <c r="F3249" i="3"/>
  <c r="G3249" i="3" s="1"/>
  <c r="H3249" i="3" s="1"/>
  <c r="B3246" i="3"/>
  <c r="J3238" i="3"/>
  <c r="K3238" i="3" s="1"/>
  <c r="L3238" i="3" s="1"/>
  <c r="F3238" i="3"/>
  <c r="G3238" i="3" s="1"/>
  <c r="H3238" i="3" s="1"/>
  <c r="D3238" i="3"/>
  <c r="B3232" i="3"/>
  <c r="N3226" i="3"/>
  <c r="B3226" i="3"/>
  <c r="N3224" i="3"/>
  <c r="D3224" i="3"/>
  <c r="B3216" i="3"/>
  <c r="J3212" i="3"/>
  <c r="K3212" i="3" s="1"/>
  <c r="L3212" i="3" s="1"/>
  <c r="F3212" i="3"/>
  <c r="G3212" i="3" s="1"/>
  <c r="H3212" i="3" s="1"/>
  <c r="D3212" i="3"/>
  <c r="N3210" i="3"/>
  <c r="N3207" i="3"/>
  <c r="J3207" i="3"/>
  <c r="K3207" i="3" s="1"/>
  <c r="L3207" i="3" s="1"/>
  <c r="F3207" i="3"/>
  <c r="G3207" i="3" s="1"/>
  <c r="H3207" i="3" s="1"/>
  <c r="D3207" i="3"/>
  <c r="J3206" i="3"/>
  <c r="K3206" i="3" s="1"/>
  <c r="L3206" i="3" s="1"/>
  <c r="F3206" i="3"/>
  <c r="G3206" i="3" s="1"/>
  <c r="H3206" i="3" s="1"/>
  <c r="N3198" i="3"/>
  <c r="J3197" i="3"/>
  <c r="K3197" i="3" s="1"/>
  <c r="L3197" i="3" s="1"/>
  <c r="F3197" i="3"/>
  <c r="J3196" i="3"/>
  <c r="K3196" i="3" s="1"/>
  <c r="L3196" i="3" s="1"/>
  <c r="F3196" i="3"/>
  <c r="G3196" i="3" s="1"/>
  <c r="H3196" i="3" s="1"/>
  <c r="B3196" i="3"/>
  <c r="J3180" i="3"/>
  <c r="K3180" i="3" s="1"/>
  <c r="L3180" i="3" s="1"/>
  <c r="F3180" i="3"/>
  <c r="G3180" i="3" s="1"/>
  <c r="H3180" i="3" s="1"/>
  <c r="D3180" i="3"/>
  <c r="N3173" i="3"/>
  <c r="B3173" i="3"/>
  <c r="J3172" i="3"/>
  <c r="K3172" i="3" s="1"/>
  <c r="L3172" i="3" s="1"/>
  <c r="F3172" i="3"/>
  <c r="G3172" i="3" s="1"/>
  <c r="H3172" i="3" s="1"/>
  <c r="J3162" i="3"/>
  <c r="K3162" i="3" s="1"/>
  <c r="L3162" i="3" s="1"/>
  <c r="F3162" i="3"/>
  <c r="G3162" i="3" s="1"/>
  <c r="H3162" i="3" s="1"/>
  <c r="B3162" i="3"/>
  <c r="N3160" i="3"/>
  <c r="D3160" i="3"/>
  <c r="J3151" i="3"/>
  <c r="K3151" i="3" s="1"/>
  <c r="L3151" i="3" s="1"/>
  <c r="D3151" i="3"/>
  <c r="B3146" i="3"/>
  <c r="B3142" i="3"/>
  <c r="J3115" i="3"/>
  <c r="K3115" i="3" s="1"/>
  <c r="L3115" i="3" s="1"/>
  <c r="F3115" i="3"/>
  <c r="G3115" i="3" s="1"/>
  <c r="H3115" i="3" s="1"/>
  <c r="D3115" i="3"/>
  <c r="F3114" i="3"/>
  <c r="G3114" i="3" s="1"/>
  <c r="H3114" i="3" s="1"/>
  <c r="N3103" i="3"/>
  <c r="D3103" i="3"/>
  <c r="J3050" i="3"/>
  <c r="K3050" i="3" s="1"/>
  <c r="L3050" i="3" s="1"/>
  <c r="F3050" i="3"/>
  <c r="G3050" i="3" s="1"/>
  <c r="H3050" i="3" s="1"/>
  <c r="D3041" i="3"/>
  <c r="F3039" i="3"/>
  <c r="D3035" i="3"/>
  <c r="N3031" i="3"/>
  <c r="F3017" i="3"/>
  <c r="G3017" i="3" s="1"/>
  <c r="H3017" i="3" s="1"/>
  <c r="J3010" i="3"/>
  <c r="K3010" i="3" s="1"/>
  <c r="L3010" i="3" s="1"/>
  <c r="F3010" i="3"/>
  <c r="G3010" i="3" s="1"/>
  <c r="H3010" i="3" s="1"/>
  <c r="F4326" i="3"/>
  <c r="G4326" i="3" s="1"/>
  <c r="H4326" i="3" s="1"/>
  <c r="F4262" i="3"/>
  <c r="G4262" i="3" s="1"/>
  <c r="H4262" i="3" s="1"/>
  <c r="F4102" i="3"/>
  <c r="G4102" i="3" s="1"/>
  <c r="H4102" i="3" s="1"/>
  <c r="F4070" i="3"/>
  <c r="G4070" i="3" s="1"/>
  <c r="H4070" i="3" s="1"/>
  <c r="F4038" i="3"/>
  <c r="G4038" i="3" s="1"/>
  <c r="H4038" i="3" s="1"/>
  <c r="F4006" i="3"/>
  <c r="G4006" i="3" s="1"/>
  <c r="H4006" i="3" s="1"/>
  <c r="F3974" i="3"/>
  <c r="G3974" i="3" s="1"/>
  <c r="H3974" i="3" s="1"/>
  <c r="F3941" i="3"/>
  <c r="G3941" i="3" s="1"/>
  <c r="H3941" i="3" s="1"/>
  <c r="F3898" i="3"/>
  <c r="G3898" i="3" s="1"/>
  <c r="H3898" i="3" s="1"/>
  <c r="F3855" i="3"/>
  <c r="F3770" i="3"/>
  <c r="G3770" i="3" s="1"/>
  <c r="H3770" i="3" s="1"/>
  <c r="F3685" i="3"/>
  <c r="G3685" i="3" s="1"/>
  <c r="H3685" i="3" s="1"/>
  <c r="F3599" i="3"/>
  <c r="F3557" i="3"/>
  <c r="G3557" i="3" s="1"/>
  <c r="H3557" i="3" s="1"/>
  <c r="F3471" i="3"/>
  <c r="F3429" i="3"/>
  <c r="G3429" i="3" s="1"/>
  <c r="H3429" i="3" s="1"/>
  <c r="F3386" i="3"/>
  <c r="G3386" i="3" s="1"/>
  <c r="H3386" i="3" s="1"/>
  <c r="F3343" i="3"/>
  <c r="G3343" i="3" s="1"/>
  <c r="H3343" i="3" s="1"/>
  <c r="F3301" i="3"/>
  <c r="G3301" i="3" s="1"/>
  <c r="H3301" i="3" s="1"/>
  <c r="F3215" i="3"/>
  <c r="G3215" i="3" s="1"/>
  <c r="H3215" i="3" s="1"/>
  <c r="F3173" i="3"/>
  <c r="G3173" i="3" s="1"/>
  <c r="H3173" i="3" s="1"/>
  <c r="F3130" i="3"/>
  <c r="G3130" i="3" s="1"/>
  <c r="H3130" i="3" s="1"/>
  <c r="N3267" i="3"/>
  <c r="D3266" i="3"/>
  <c r="B3264" i="3"/>
  <c r="J3264" i="3"/>
  <c r="K3264" i="3" s="1"/>
  <c r="L3264" i="3" s="1"/>
  <c r="F3264" i="3"/>
  <c r="G3264" i="3" s="1"/>
  <c r="H3264" i="3" s="1"/>
  <c r="J3261" i="3"/>
  <c r="K3261" i="3" s="1"/>
  <c r="L3261" i="3" s="1"/>
  <c r="F3261" i="3"/>
  <c r="G3261" i="3" s="1"/>
  <c r="H3261" i="3" s="1"/>
  <c r="N3260" i="3"/>
  <c r="J3252" i="3"/>
  <c r="K3252" i="3" s="1"/>
  <c r="L3252" i="3" s="1"/>
  <c r="F3252" i="3"/>
  <c r="G3252" i="3" s="1"/>
  <c r="H3252" i="3" s="1"/>
  <c r="J3251" i="3"/>
  <c r="K3251" i="3" s="1"/>
  <c r="L3251" i="3" s="1"/>
  <c r="F3251" i="3"/>
  <c r="G3251" i="3" s="1"/>
  <c r="H3251" i="3" s="1"/>
  <c r="N3248" i="3"/>
  <c r="J3243" i="3"/>
  <c r="K3243" i="3" s="1"/>
  <c r="L3243" i="3" s="1"/>
  <c r="F3243" i="3"/>
  <c r="G3243" i="3" s="1"/>
  <c r="H3243" i="3" s="1"/>
  <c r="J3240" i="3"/>
  <c r="K3240" i="3" s="1"/>
  <c r="L3240" i="3" s="1"/>
  <c r="F3240" i="3"/>
  <c r="G3240" i="3" s="1"/>
  <c r="H3240" i="3" s="1"/>
  <c r="J3239" i="3"/>
  <c r="K3239" i="3" s="1"/>
  <c r="L3239" i="3" s="1"/>
  <c r="F3239" i="3"/>
  <c r="G3239" i="3" s="1"/>
  <c r="H3239" i="3" s="1"/>
  <c r="J3236" i="3"/>
  <c r="K3236" i="3" s="1"/>
  <c r="L3236" i="3" s="1"/>
  <c r="F3236" i="3"/>
  <c r="G3236" i="3" s="1"/>
  <c r="H3236" i="3" s="1"/>
  <c r="N3233" i="3"/>
  <c r="N3232" i="3"/>
  <c r="J3229" i="3"/>
  <c r="K3229" i="3" s="1"/>
  <c r="L3229" i="3" s="1"/>
  <c r="F3229" i="3"/>
  <c r="G3229" i="3" s="1"/>
  <c r="H3229" i="3" s="1"/>
  <c r="N3228" i="3"/>
  <c r="J3228" i="3"/>
  <c r="K3228" i="3" s="1"/>
  <c r="L3228" i="3" s="1"/>
  <c r="F3228" i="3"/>
  <c r="G3228" i="3" s="1"/>
  <c r="H3228" i="3" s="1"/>
  <c r="J3227" i="3"/>
  <c r="K3227" i="3" s="1"/>
  <c r="L3227" i="3" s="1"/>
  <c r="F3227" i="3"/>
  <c r="G3227" i="3" s="1"/>
  <c r="H3227" i="3" s="1"/>
  <c r="J3222" i="3"/>
  <c r="K3222" i="3" s="1"/>
  <c r="L3222" i="3" s="1"/>
  <c r="F3222" i="3"/>
  <c r="G3222" i="3" s="1"/>
  <c r="H3222" i="3" s="1"/>
  <c r="J3219" i="3"/>
  <c r="K3219" i="3" s="1"/>
  <c r="L3219" i="3" s="1"/>
  <c r="F3219" i="3"/>
  <c r="G3219" i="3" s="1"/>
  <c r="H3219" i="3" s="1"/>
  <c r="J3218" i="3"/>
  <c r="K3218" i="3" s="1"/>
  <c r="L3218" i="3" s="1"/>
  <c r="F3218" i="3"/>
  <c r="G3218" i="3" s="1"/>
  <c r="H3218" i="3" s="1"/>
  <c r="J3217" i="3"/>
  <c r="K3217" i="3" s="1"/>
  <c r="L3217" i="3" s="1"/>
  <c r="F3217" i="3"/>
  <c r="G3217" i="3" s="1"/>
  <c r="H3217" i="3" s="1"/>
  <c r="J3208" i="3"/>
  <c r="K3208" i="3" s="1"/>
  <c r="L3208" i="3" s="1"/>
  <c r="F3208" i="3"/>
  <c r="G3208" i="3" s="1"/>
  <c r="H3208" i="3" s="1"/>
  <c r="J3205" i="3"/>
  <c r="K3205" i="3" s="1"/>
  <c r="L3205" i="3" s="1"/>
  <c r="B3204" i="3"/>
  <c r="J3204" i="3"/>
  <c r="K3204" i="3" s="1"/>
  <c r="L3204" i="3" s="1"/>
  <c r="F3204" i="3"/>
  <c r="G3204" i="3" s="1"/>
  <c r="H3204" i="3" s="1"/>
  <c r="J3202" i="3"/>
  <c r="K3202" i="3" s="1"/>
  <c r="L3202" i="3" s="1"/>
  <c r="F3202" i="3"/>
  <c r="G3202" i="3" s="1"/>
  <c r="H3202" i="3" s="1"/>
  <c r="N3200" i="3"/>
  <c r="J3195" i="3"/>
  <c r="K3195" i="3" s="1"/>
  <c r="L3195" i="3" s="1"/>
  <c r="F3195" i="3"/>
  <c r="G3195" i="3" s="1"/>
  <c r="H3195" i="3" s="1"/>
  <c r="J3193" i="3"/>
  <c r="K3193" i="3" s="1"/>
  <c r="L3193" i="3" s="1"/>
  <c r="J3192" i="3"/>
  <c r="K3192" i="3" s="1"/>
  <c r="L3192" i="3" s="1"/>
  <c r="F3192" i="3"/>
  <c r="G3192" i="3" s="1"/>
  <c r="H3192" i="3" s="1"/>
  <c r="D3191" i="3"/>
  <c r="N3187" i="3"/>
  <c r="J3178" i="3"/>
  <c r="K3178" i="3" s="1"/>
  <c r="L3178" i="3" s="1"/>
  <c r="F3178" i="3"/>
  <c r="G3178" i="3" s="1"/>
  <c r="H3178" i="3" s="1"/>
  <c r="J3176" i="3"/>
  <c r="K3176" i="3" s="1"/>
  <c r="L3176" i="3" s="1"/>
  <c r="F3176" i="3"/>
  <c r="G3176" i="3" s="1"/>
  <c r="H3176" i="3" s="1"/>
  <c r="J3175" i="3"/>
  <c r="K3175" i="3" s="1"/>
  <c r="L3175" i="3" s="1"/>
  <c r="F3175" i="3"/>
  <c r="G3175" i="3" s="1"/>
  <c r="H3175" i="3" s="1"/>
  <c r="N3171" i="3"/>
  <c r="N3169" i="3"/>
  <c r="J3169" i="3"/>
  <c r="K3169" i="3" s="1"/>
  <c r="L3169" i="3" s="1"/>
  <c r="F3169" i="3"/>
  <c r="J3167" i="3"/>
  <c r="K3167" i="3" s="1"/>
  <c r="L3167" i="3" s="1"/>
  <c r="F3167" i="3"/>
  <c r="G3167" i="3" s="1"/>
  <c r="H3167" i="3" s="1"/>
  <c r="J3166" i="3"/>
  <c r="K3166" i="3" s="1"/>
  <c r="L3166" i="3" s="1"/>
  <c r="F3166" i="3"/>
  <c r="G3166" i="3" s="1"/>
  <c r="H3166" i="3" s="1"/>
  <c r="J3165" i="3"/>
  <c r="K3165" i="3" s="1"/>
  <c r="L3165" i="3" s="1"/>
  <c r="F3165" i="3"/>
  <c r="G3165" i="3" s="1"/>
  <c r="H3165" i="3" s="1"/>
  <c r="J3163" i="3"/>
  <c r="K3163" i="3" s="1"/>
  <c r="L3163" i="3" s="1"/>
  <c r="F3163" i="3"/>
  <c r="G3163" i="3" s="1"/>
  <c r="H3163" i="3" s="1"/>
  <c r="N3161" i="3"/>
  <c r="J3159" i="3"/>
  <c r="K3159" i="3" s="1"/>
  <c r="L3159" i="3" s="1"/>
  <c r="F3159" i="3"/>
  <c r="G3159" i="3" s="1"/>
  <c r="H3159" i="3" s="1"/>
  <c r="J3158" i="3"/>
  <c r="K3158" i="3" s="1"/>
  <c r="L3158" i="3" s="1"/>
  <c r="F3158" i="3"/>
  <c r="G3158" i="3" s="1"/>
  <c r="H3158" i="3" s="1"/>
  <c r="J3156" i="3"/>
  <c r="K3156" i="3" s="1"/>
  <c r="L3156" i="3" s="1"/>
  <c r="F3156" i="3"/>
  <c r="G3156" i="3" s="1"/>
  <c r="H3156" i="3" s="1"/>
  <c r="J3154" i="3"/>
  <c r="K3154" i="3" s="1"/>
  <c r="L3154" i="3" s="1"/>
  <c r="F3154" i="3"/>
  <c r="G3154" i="3" s="1"/>
  <c r="H3154" i="3" s="1"/>
  <c r="N3151" i="3"/>
  <c r="J3147" i="3"/>
  <c r="K3147" i="3" s="1"/>
  <c r="L3147" i="3" s="1"/>
  <c r="F3147" i="3"/>
  <c r="G3147" i="3" s="1"/>
  <c r="H3147" i="3" s="1"/>
  <c r="J3145" i="3"/>
  <c r="K3145" i="3" s="1"/>
  <c r="L3145" i="3" s="1"/>
  <c r="F3145" i="3"/>
  <c r="G3145" i="3" s="1"/>
  <c r="H3145" i="3" s="1"/>
  <c r="J3143" i="3"/>
  <c r="K3143" i="3" s="1"/>
  <c r="L3143" i="3" s="1"/>
  <c r="F3143" i="3"/>
  <c r="G3143" i="3" s="1"/>
  <c r="H3143" i="3" s="1"/>
  <c r="J3140" i="3"/>
  <c r="K3140" i="3" s="1"/>
  <c r="L3140" i="3" s="1"/>
  <c r="F3140" i="3"/>
  <c r="G3140" i="3" s="1"/>
  <c r="H3140" i="3" s="1"/>
  <c r="J3137" i="3"/>
  <c r="K3137" i="3" s="1"/>
  <c r="L3137" i="3" s="1"/>
  <c r="F3137" i="3"/>
  <c r="G3137" i="3" s="1"/>
  <c r="H3137" i="3" s="1"/>
  <c r="J3136" i="3"/>
  <c r="K3136" i="3" s="1"/>
  <c r="L3136" i="3" s="1"/>
  <c r="F3136" i="3"/>
  <c r="G3136" i="3" s="1"/>
  <c r="H3136" i="3" s="1"/>
  <c r="J3135" i="3"/>
  <c r="K3135" i="3" s="1"/>
  <c r="L3135" i="3" s="1"/>
  <c r="F3135" i="3"/>
  <c r="G3135" i="3" s="1"/>
  <c r="H3135" i="3" s="1"/>
  <c r="J3132" i="3"/>
  <c r="K3132" i="3" s="1"/>
  <c r="L3132" i="3" s="1"/>
  <c r="F3132" i="3"/>
  <c r="G3132" i="3" s="1"/>
  <c r="H3132" i="3" s="1"/>
  <c r="J3127" i="3"/>
  <c r="K3127" i="3" s="1"/>
  <c r="L3127" i="3" s="1"/>
  <c r="F3127" i="3"/>
  <c r="G3127" i="3" s="1"/>
  <c r="H3127" i="3" s="1"/>
  <c r="J3126" i="3"/>
  <c r="K3126" i="3" s="1"/>
  <c r="L3126" i="3" s="1"/>
  <c r="F3126" i="3"/>
  <c r="G3126" i="3" s="1"/>
  <c r="H3126" i="3" s="1"/>
  <c r="J3124" i="3"/>
  <c r="K3124" i="3" s="1"/>
  <c r="L3124" i="3" s="1"/>
  <c r="F3124" i="3"/>
  <c r="G3124" i="3" s="1"/>
  <c r="H3124" i="3" s="1"/>
  <c r="B3124" i="3"/>
  <c r="J3120" i="3"/>
  <c r="K3120" i="3" s="1"/>
  <c r="L3120" i="3" s="1"/>
  <c r="F3120" i="3"/>
  <c r="G3120" i="3" s="1"/>
  <c r="H3120" i="3" s="1"/>
  <c r="J3117" i="3"/>
  <c r="K3117" i="3" s="1"/>
  <c r="L3117" i="3" s="1"/>
  <c r="F3117" i="3"/>
  <c r="G3117" i="3" s="1"/>
  <c r="H3117" i="3" s="1"/>
  <c r="J3100" i="3"/>
  <c r="K3100" i="3" s="1"/>
  <c r="L3100" i="3" s="1"/>
  <c r="F3100" i="3"/>
  <c r="G3100" i="3" s="1"/>
  <c r="H3100" i="3" s="1"/>
  <c r="J3096" i="3"/>
  <c r="K3096" i="3" s="1"/>
  <c r="L3096" i="3" s="1"/>
  <c r="F3096" i="3"/>
  <c r="G3096" i="3" s="1"/>
  <c r="H3096" i="3" s="1"/>
  <c r="J3095" i="3"/>
  <c r="K3095" i="3" s="1"/>
  <c r="L3095" i="3" s="1"/>
  <c r="B3095" i="3"/>
  <c r="F3095" i="3"/>
  <c r="D3089" i="3"/>
  <c r="J3082" i="3"/>
  <c r="K3082" i="3" s="1"/>
  <c r="L3082" i="3" s="1"/>
  <c r="F3082" i="3"/>
  <c r="G3082" i="3" s="1"/>
  <c r="H3082" i="3" s="1"/>
  <c r="J3081" i="3"/>
  <c r="K3081" i="3" s="1"/>
  <c r="L3081" i="3" s="1"/>
  <c r="B3081" i="3"/>
  <c r="F3081" i="3"/>
  <c r="G3081" i="3" s="1"/>
  <c r="H3081" i="3" s="1"/>
  <c r="J3079" i="3"/>
  <c r="K3079" i="3" s="1"/>
  <c r="L3079" i="3" s="1"/>
  <c r="B3079" i="3"/>
  <c r="F3079" i="3"/>
  <c r="J3076" i="3"/>
  <c r="K3076" i="3" s="1"/>
  <c r="L3076" i="3" s="1"/>
  <c r="F3076" i="3"/>
  <c r="G3076" i="3" s="1"/>
  <c r="H3076" i="3" s="1"/>
  <c r="J3073" i="3"/>
  <c r="K3073" i="3" s="1"/>
  <c r="L3073" i="3" s="1"/>
  <c r="F3073" i="3"/>
  <c r="G3073" i="3" s="1"/>
  <c r="H3073" i="3" s="1"/>
  <c r="J3069" i="3"/>
  <c r="K3069" i="3" s="1"/>
  <c r="L3069" i="3" s="1"/>
  <c r="B3069" i="3"/>
  <c r="F3069" i="3"/>
  <c r="J3049" i="3"/>
  <c r="K3049" i="3" s="1"/>
  <c r="L3049" i="3" s="1"/>
  <c r="F3049" i="3"/>
  <c r="G3049" i="3" s="1"/>
  <c r="H3049" i="3" s="1"/>
  <c r="J3045" i="3"/>
  <c r="K3045" i="3" s="1"/>
  <c r="L3045" i="3" s="1"/>
  <c r="D3045" i="3"/>
  <c r="J3029" i="3"/>
  <c r="K3029" i="3" s="1"/>
  <c r="L3029" i="3" s="1"/>
  <c r="D3029" i="3"/>
  <c r="F3029" i="3"/>
  <c r="G3029" i="3" s="1"/>
  <c r="H3029" i="3" s="1"/>
  <c r="J3024" i="3"/>
  <c r="K3024" i="3" s="1"/>
  <c r="L3024" i="3" s="1"/>
  <c r="F3024" i="3"/>
  <c r="G3024" i="3" s="1"/>
  <c r="H3024" i="3" s="1"/>
  <c r="D3019" i="3"/>
  <c r="N3012" i="3"/>
  <c r="F3203" i="3"/>
  <c r="G3203" i="3" s="1"/>
  <c r="H3203" i="3" s="1"/>
  <c r="F3045" i="3"/>
  <c r="G3045" i="3" s="1"/>
  <c r="H3045" i="3" s="1"/>
  <c r="F3023" i="3"/>
  <c r="G3023" i="3" s="1"/>
  <c r="H3023" i="3" s="1"/>
  <c r="J3303" i="3"/>
  <c r="K3303" i="3" s="1"/>
  <c r="L3303" i="3" s="1"/>
  <c r="F3303" i="3"/>
  <c r="G3303" i="3" s="1"/>
  <c r="H3303" i="3" s="1"/>
  <c r="J3302" i="3"/>
  <c r="K3302" i="3" s="1"/>
  <c r="L3302" i="3" s="1"/>
  <c r="F3302" i="3"/>
  <c r="G3302" i="3" s="1"/>
  <c r="H3302" i="3" s="1"/>
  <c r="J3297" i="3"/>
  <c r="K3297" i="3" s="1"/>
  <c r="L3297" i="3" s="1"/>
  <c r="F3297" i="3"/>
  <c r="G3297" i="3" s="1"/>
  <c r="H3297" i="3" s="1"/>
  <c r="J3292" i="3"/>
  <c r="K3292" i="3" s="1"/>
  <c r="L3292" i="3" s="1"/>
  <c r="F3292" i="3"/>
  <c r="G3292" i="3" s="1"/>
  <c r="H3292" i="3" s="1"/>
  <c r="J3290" i="3"/>
  <c r="K3290" i="3" s="1"/>
  <c r="L3290" i="3" s="1"/>
  <c r="J3287" i="3"/>
  <c r="K3287" i="3" s="1"/>
  <c r="L3287" i="3" s="1"/>
  <c r="F3287" i="3"/>
  <c r="G3287" i="3" s="1"/>
  <c r="H3287" i="3" s="1"/>
  <c r="J3286" i="3"/>
  <c r="K3286" i="3" s="1"/>
  <c r="L3286" i="3" s="1"/>
  <c r="F3286" i="3"/>
  <c r="G3286" i="3" s="1"/>
  <c r="H3286" i="3" s="1"/>
  <c r="J3283" i="3"/>
  <c r="K3283" i="3" s="1"/>
  <c r="L3283" i="3" s="1"/>
  <c r="F3283" i="3"/>
  <c r="G3283" i="3" s="1"/>
  <c r="H3283" i="3" s="1"/>
  <c r="J3282" i="3"/>
  <c r="K3282" i="3" s="1"/>
  <c r="L3282" i="3" s="1"/>
  <c r="F3282" i="3"/>
  <c r="G3282" i="3" s="1"/>
  <c r="H3282" i="3" s="1"/>
  <c r="J3280" i="3"/>
  <c r="K3280" i="3" s="1"/>
  <c r="L3280" i="3" s="1"/>
  <c r="F3280" i="3"/>
  <c r="G3280" i="3" s="1"/>
  <c r="H3280" i="3" s="1"/>
  <c r="D3279" i="3"/>
  <c r="J3278" i="3"/>
  <c r="K3278" i="3" s="1"/>
  <c r="L3278" i="3" s="1"/>
  <c r="J3273" i="3"/>
  <c r="K3273" i="3" s="1"/>
  <c r="L3273" i="3" s="1"/>
  <c r="F3273" i="3"/>
  <c r="G3273" i="3" s="1"/>
  <c r="H3273" i="3" s="1"/>
  <c r="D3269" i="3"/>
  <c r="J3269" i="3"/>
  <c r="K3269" i="3" s="1"/>
  <c r="L3269" i="3" s="1"/>
  <c r="B3261" i="3"/>
  <c r="J3260" i="3"/>
  <c r="K3260" i="3" s="1"/>
  <c r="L3260" i="3" s="1"/>
  <c r="F3260" i="3"/>
  <c r="G3260" i="3" s="1"/>
  <c r="H3260" i="3" s="1"/>
  <c r="D3258" i="3"/>
  <c r="N3251" i="3"/>
  <c r="J3248" i="3"/>
  <c r="K3248" i="3" s="1"/>
  <c r="L3248" i="3" s="1"/>
  <c r="F3248" i="3"/>
  <c r="G3248" i="3" s="1"/>
  <c r="H3248" i="3" s="1"/>
  <c r="J3246" i="3"/>
  <c r="K3246" i="3" s="1"/>
  <c r="L3246" i="3" s="1"/>
  <c r="J3242" i="3"/>
  <c r="K3242" i="3" s="1"/>
  <c r="L3242" i="3" s="1"/>
  <c r="F3242" i="3"/>
  <c r="G3242" i="3" s="1"/>
  <c r="H3242" i="3" s="1"/>
  <c r="J3235" i="3"/>
  <c r="K3235" i="3" s="1"/>
  <c r="L3235" i="3" s="1"/>
  <c r="J3234" i="3"/>
  <c r="K3234" i="3" s="1"/>
  <c r="L3234" i="3" s="1"/>
  <c r="F3234" i="3"/>
  <c r="G3234" i="3" s="1"/>
  <c r="H3234" i="3" s="1"/>
  <c r="J3232" i="3"/>
  <c r="K3232" i="3" s="1"/>
  <c r="L3232" i="3" s="1"/>
  <c r="F3232" i="3"/>
  <c r="G3232" i="3" s="1"/>
  <c r="H3232" i="3" s="1"/>
  <c r="B3228" i="3"/>
  <c r="J3226" i="3"/>
  <c r="K3226" i="3" s="1"/>
  <c r="L3226" i="3" s="1"/>
  <c r="J3224" i="3"/>
  <c r="K3224" i="3" s="1"/>
  <c r="L3224" i="3" s="1"/>
  <c r="F3224" i="3"/>
  <c r="G3224" i="3" s="1"/>
  <c r="H3224" i="3" s="1"/>
  <c r="N3223" i="3"/>
  <c r="J3223" i="3"/>
  <c r="K3223" i="3" s="1"/>
  <c r="L3223" i="3" s="1"/>
  <c r="F3223" i="3"/>
  <c r="G3223" i="3" s="1"/>
  <c r="H3223" i="3" s="1"/>
  <c r="D3222" i="3"/>
  <c r="J3221" i="3"/>
  <c r="K3221" i="3" s="1"/>
  <c r="L3221" i="3" s="1"/>
  <c r="F3221" i="3"/>
  <c r="G3221" i="3" s="1"/>
  <c r="H3221" i="3" s="1"/>
  <c r="N3219" i="3"/>
  <c r="N3216" i="3"/>
  <c r="J3210" i="3"/>
  <c r="K3210" i="3" s="1"/>
  <c r="L3210" i="3" s="1"/>
  <c r="F3210" i="3"/>
  <c r="G3210" i="3" s="1"/>
  <c r="H3210" i="3" s="1"/>
  <c r="J3209" i="3"/>
  <c r="K3209" i="3" s="1"/>
  <c r="L3209" i="3" s="1"/>
  <c r="F3209" i="3"/>
  <c r="G3209" i="3" s="1"/>
  <c r="H3209" i="3" s="1"/>
  <c r="B3205" i="3"/>
  <c r="N3203" i="3"/>
  <c r="J3200" i="3"/>
  <c r="K3200" i="3" s="1"/>
  <c r="L3200" i="3" s="1"/>
  <c r="F3200" i="3"/>
  <c r="G3200" i="3" s="1"/>
  <c r="H3200" i="3" s="1"/>
  <c r="J3198" i="3"/>
  <c r="K3198" i="3" s="1"/>
  <c r="L3198" i="3" s="1"/>
  <c r="F3198" i="3"/>
  <c r="G3198" i="3" s="1"/>
  <c r="H3198" i="3" s="1"/>
  <c r="N3193" i="3"/>
  <c r="B3193" i="3"/>
  <c r="J3185" i="3"/>
  <c r="K3185" i="3" s="1"/>
  <c r="L3185" i="3" s="1"/>
  <c r="F3185" i="3"/>
  <c r="G3185" i="3" s="1"/>
  <c r="H3185" i="3" s="1"/>
  <c r="B3178" i="3"/>
  <c r="D3175" i="3"/>
  <c r="D3166" i="3"/>
  <c r="B3165" i="3"/>
  <c r="J3157" i="3"/>
  <c r="K3157" i="3" s="1"/>
  <c r="L3157" i="3" s="1"/>
  <c r="F3157" i="3"/>
  <c r="G3157" i="3" s="1"/>
  <c r="H3157" i="3" s="1"/>
  <c r="B3154" i="3"/>
  <c r="N3149" i="3"/>
  <c r="J3149" i="3"/>
  <c r="K3149" i="3" s="1"/>
  <c r="L3149" i="3" s="1"/>
  <c r="F3149" i="3"/>
  <c r="G3149" i="3" s="1"/>
  <c r="H3149" i="3" s="1"/>
  <c r="J3146" i="3"/>
  <c r="K3146" i="3" s="1"/>
  <c r="L3146" i="3" s="1"/>
  <c r="F3146" i="3"/>
  <c r="G3146" i="3" s="1"/>
  <c r="H3146" i="3" s="1"/>
  <c r="J3141" i="3"/>
  <c r="K3141" i="3" s="1"/>
  <c r="L3141" i="3" s="1"/>
  <c r="B3140" i="3"/>
  <c r="J3139" i="3"/>
  <c r="K3139" i="3" s="1"/>
  <c r="L3139" i="3" s="1"/>
  <c r="J3138" i="3"/>
  <c r="K3138" i="3" s="1"/>
  <c r="L3138" i="3" s="1"/>
  <c r="F3138" i="3"/>
  <c r="G3138" i="3" s="1"/>
  <c r="H3138" i="3" s="1"/>
  <c r="B3132" i="3"/>
  <c r="J3131" i="3"/>
  <c r="K3131" i="3" s="1"/>
  <c r="L3131" i="3" s="1"/>
  <c r="F3131" i="3"/>
  <c r="G3131" i="3" s="1"/>
  <c r="H3131" i="3" s="1"/>
  <c r="J3130" i="3"/>
  <c r="K3130" i="3" s="1"/>
  <c r="L3130" i="3" s="1"/>
  <c r="J3129" i="3"/>
  <c r="K3129" i="3" s="1"/>
  <c r="L3129" i="3" s="1"/>
  <c r="B3126" i="3"/>
  <c r="J3122" i="3"/>
  <c r="K3122" i="3" s="1"/>
  <c r="L3122" i="3" s="1"/>
  <c r="F3122" i="3"/>
  <c r="G3122" i="3" s="1"/>
  <c r="H3122" i="3" s="1"/>
  <c r="J3118" i="3"/>
  <c r="K3118" i="3" s="1"/>
  <c r="L3118" i="3" s="1"/>
  <c r="J3109" i="3"/>
  <c r="K3109" i="3" s="1"/>
  <c r="L3109" i="3" s="1"/>
  <c r="D3109" i="3"/>
  <c r="J3108" i="3"/>
  <c r="K3108" i="3" s="1"/>
  <c r="L3108" i="3" s="1"/>
  <c r="F3108" i="3"/>
  <c r="G3108" i="3" s="1"/>
  <c r="H3108" i="3" s="1"/>
  <c r="J3106" i="3"/>
  <c r="K3106" i="3" s="1"/>
  <c r="L3106" i="3" s="1"/>
  <c r="D3106" i="3"/>
  <c r="F3106" i="3"/>
  <c r="G3106" i="3" s="1"/>
  <c r="H3106" i="3" s="1"/>
  <c r="B3103" i="3"/>
  <c r="B3100" i="3"/>
  <c r="J3099" i="3"/>
  <c r="K3099" i="3" s="1"/>
  <c r="L3099" i="3" s="1"/>
  <c r="F3099" i="3"/>
  <c r="G3099" i="3" s="1"/>
  <c r="H3099" i="3" s="1"/>
  <c r="D3087" i="3"/>
  <c r="J3083" i="3"/>
  <c r="K3083" i="3" s="1"/>
  <c r="L3083" i="3" s="1"/>
  <c r="F3083" i="3"/>
  <c r="G3083" i="3" s="1"/>
  <c r="H3083" i="3" s="1"/>
  <c r="D3083" i="3"/>
  <c r="G3071" i="3"/>
  <c r="H3071" i="3" s="1"/>
  <c r="B3064" i="3"/>
  <c r="J3063" i="3"/>
  <c r="K3063" i="3" s="1"/>
  <c r="L3063" i="3" s="1"/>
  <c r="F3063" i="3"/>
  <c r="G3063" i="3" s="1"/>
  <c r="H3063" i="3" s="1"/>
  <c r="J3062" i="3"/>
  <c r="K3062" i="3" s="1"/>
  <c r="L3062" i="3" s="1"/>
  <c r="F3062" i="3"/>
  <c r="G3062" i="3" s="1"/>
  <c r="H3062" i="3" s="1"/>
  <c r="J3059" i="3"/>
  <c r="K3059" i="3" s="1"/>
  <c r="L3059" i="3" s="1"/>
  <c r="F3059" i="3"/>
  <c r="G3059" i="3" s="1"/>
  <c r="H3059" i="3" s="1"/>
  <c r="J3056" i="3"/>
  <c r="K3056" i="3" s="1"/>
  <c r="L3056" i="3" s="1"/>
  <c r="F3056" i="3"/>
  <c r="G3056" i="3" s="1"/>
  <c r="H3056" i="3" s="1"/>
  <c r="B3056" i="3"/>
  <c r="D3053" i="3"/>
  <c r="B3049" i="3"/>
  <c r="B3043" i="3"/>
  <c r="D3042" i="3"/>
  <c r="N3039" i="3"/>
  <c r="B3039" i="3"/>
  <c r="J3037" i="3"/>
  <c r="K3037" i="3" s="1"/>
  <c r="L3037" i="3" s="1"/>
  <c r="F3037" i="3"/>
  <c r="D3037" i="3"/>
  <c r="J3031" i="3"/>
  <c r="K3031" i="3" s="1"/>
  <c r="L3031" i="3" s="1"/>
  <c r="D3031" i="3"/>
  <c r="F3031" i="3"/>
  <c r="G3031" i="3" s="1"/>
  <c r="H3031" i="3" s="1"/>
  <c r="B3029" i="3"/>
  <c r="J3021" i="3"/>
  <c r="K3021" i="3" s="1"/>
  <c r="L3021" i="3" s="1"/>
  <c r="F3021" i="3"/>
  <c r="N3017" i="3"/>
  <c r="B3017" i="3"/>
  <c r="J3016" i="3"/>
  <c r="K3016" i="3" s="1"/>
  <c r="L3016" i="3" s="1"/>
  <c r="F3016" i="3"/>
  <c r="G3016" i="3" s="1"/>
  <c r="H3016" i="3" s="1"/>
  <c r="J3015" i="3"/>
  <c r="K3015" i="3" s="1"/>
  <c r="L3015" i="3" s="1"/>
  <c r="F3015" i="3"/>
  <c r="G3015" i="3" s="1"/>
  <c r="H3015" i="3" s="1"/>
  <c r="J3014" i="3"/>
  <c r="K3014" i="3" s="1"/>
  <c r="L3014" i="3" s="1"/>
  <c r="F3014" i="3"/>
  <c r="G3014" i="3" s="1"/>
  <c r="H3014" i="3" s="1"/>
  <c r="D3014" i="3"/>
  <c r="D3009" i="3"/>
  <c r="J3009" i="3"/>
  <c r="K3009" i="3" s="1"/>
  <c r="L3009" i="3" s="1"/>
  <c r="F3009" i="3"/>
  <c r="B3009" i="3"/>
  <c r="F3290" i="3"/>
  <c r="G3290" i="3" s="1"/>
  <c r="H3290" i="3" s="1"/>
  <c r="F3269" i="3"/>
  <c r="G3269" i="3" s="1"/>
  <c r="H3269" i="3" s="1"/>
  <c r="F3226" i="3"/>
  <c r="G3226" i="3" s="1"/>
  <c r="H3226" i="3" s="1"/>
  <c r="F3205" i="3"/>
  <c r="G3205" i="3" s="1"/>
  <c r="H3205" i="3" s="1"/>
  <c r="F3183" i="3"/>
  <c r="G3183" i="3" s="1"/>
  <c r="H3183" i="3" s="1"/>
  <c r="F3141" i="3"/>
  <c r="G3141" i="3" s="1"/>
  <c r="H3141" i="3" s="1"/>
  <c r="F3119" i="3"/>
  <c r="F3087" i="3"/>
  <c r="F3033" i="3"/>
  <c r="G3033" i="3" s="1"/>
  <c r="H3033" i="3" s="1"/>
  <c r="J3123" i="3"/>
  <c r="K3123" i="3" s="1"/>
  <c r="L3123" i="3" s="1"/>
  <c r="N3120" i="3"/>
  <c r="J3119" i="3"/>
  <c r="K3119" i="3" s="1"/>
  <c r="L3119" i="3" s="1"/>
  <c r="N3115" i="3"/>
  <c r="J3114" i="3"/>
  <c r="K3114" i="3" s="1"/>
  <c r="L3114" i="3" s="1"/>
  <c r="J3112" i="3"/>
  <c r="K3112" i="3" s="1"/>
  <c r="L3112" i="3" s="1"/>
  <c r="F3112" i="3"/>
  <c r="G3112" i="3" s="1"/>
  <c r="H3112" i="3" s="1"/>
  <c r="J3111" i="3"/>
  <c r="K3111" i="3" s="1"/>
  <c r="L3111" i="3" s="1"/>
  <c r="J3107" i="3"/>
  <c r="K3107" i="3" s="1"/>
  <c r="L3107" i="3" s="1"/>
  <c r="N3091" i="3"/>
  <c r="J3090" i="3"/>
  <c r="K3090" i="3" s="1"/>
  <c r="L3090" i="3" s="1"/>
  <c r="J3089" i="3"/>
  <c r="K3089" i="3" s="1"/>
  <c r="L3089" i="3" s="1"/>
  <c r="N3088" i="3"/>
  <c r="J3087" i="3"/>
  <c r="K3087" i="3" s="1"/>
  <c r="L3087" i="3" s="1"/>
  <c r="J3085" i="3"/>
  <c r="K3085" i="3" s="1"/>
  <c r="L3085" i="3" s="1"/>
  <c r="N3083" i="3"/>
  <c r="N3078" i="3"/>
  <c r="J3075" i="3"/>
  <c r="K3075" i="3" s="1"/>
  <c r="L3075" i="3" s="1"/>
  <c r="N3072" i="3"/>
  <c r="J3071" i="3"/>
  <c r="K3071" i="3" s="1"/>
  <c r="L3071" i="3" s="1"/>
  <c r="J3070" i="3"/>
  <c r="K3070" i="3" s="1"/>
  <c r="L3070" i="3" s="1"/>
  <c r="J3068" i="3"/>
  <c r="K3068" i="3" s="1"/>
  <c r="L3068" i="3" s="1"/>
  <c r="F3068" i="3"/>
  <c r="G3068" i="3" s="1"/>
  <c r="H3068" i="3" s="1"/>
  <c r="J3067" i="3"/>
  <c r="K3067" i="3" s="1"/>
  <c r="L3067" i="3" s="1"/>
  <c r="D3061" i="3"/>
  <c r="J3058" i="3"/>
  <c r="K3058" i="3" s="1"/>
  <c r="L3058" i="3" s="1"/>
  <c r="N3055" i="3"/>
  <c r="B3055" i="3"/>
  <c r="J3055" i="3"/>
  <c r="K3055" i="3" s="1"/>
  <c r="L3055" i="3" s="1"/>
  <c r="B3053" i="3"/>
  <c r="J3051" i="3"/>
  <c r="K3051" i="3" s="1"/>
  <c r="L3051" i="3" s="1"/>
  <c r="N3048" i="3"/>
  <c r="J3047" i="3"/>
  <c r="K3047" i="3" s="1"/>
  <c r="L3047" i="3" s="1"/>
  <c r="N3046" i="3"/>
  <c r="J3044" i="3"/>
  <c r="K3044" i="3" s="1"/>
  <c r="L3044" i="3" s="1"/>
  <c r="F3044" i="3"/>
  <c r="G3044" i="3" s="1"/>
  <c r="H3044" i="3" s="1"/>
  <c r="J3042" i="3"/>
  <c r="K3042" i="3" s="1"/>
  <c r="L3042" i="3" s="1"/>
  <c r="J3041" i="3"/>
  <c r="K3041" i="3" s="1"/>
  <c r="L3041" i="3" s="1"/>
  <c r="J3040" i="3"/>
  <c r="K3040" i="3" s="1"/>
  <c r="L3040" i="3" s="1"/>
  <c r="F3040" i="3"/>
  <c r="G3040" i="3" s="1"/>
  <c r="H3040" i="3" s="1"/>
  <c r="J3038" i="3"/>
  <c r="K3038" i="3" s="1"/>
  <c r="L3038" i="3" s="1"/>
  <c r="J3036" i="3"/>
  <c r="K3036" i="3" s="1"/>
  <c r="L3036" i="3" s="1"/>
  <c r="F3036" i="3"/>
  <c r="G3036" i="3" s="1"/>
  <c r="H3036" i="3" s="1"/>
  <c r="J3035" i="3"/>
  <c r="K3035" i="3" s="1"/>
  <c r="L3035" i="3" s="1"/>
  <c r="N3034" i="3"/>
  <c r="J3034" i="3"/>
  <c r="K3034" i="3" s="1"/>
  <c r="L3034" i="3" s="1"/>
  <c r="N3030" i="3"/>
  <c r="J3023" i="3"/>
  <c r="K3023" i="3" s="1"/>
  <c r="L3023" i="3" s="1"/>
  <c r="J3020" i="3"/>
  <c r="K3020" i="3" s="1"/>
  <c r="L3020" i="3" s="1"/>
  <c r="F3020" i="3"/>
  <c r="G3020" i="3" s="1"/>
  <c r="H3020" i="3" s="1"/>
  <c r="N3019" i="3"/>
  <c r="J3019" i="3"/>
  <c r="K3019" i="3" s="1"/>
  <c r="L3019" i="3" s="1"/>
  <c r="J3006" i="3"/>
  <c r="K3006" i="3" s="1"/>
  <c r="L3006" i="3" s="1"/>
  <c r="J3005" i="3"/>
  <c r="K3005" i="3" s="1"/>
  <c r="L3005" i="3" s="1"/>
  <c r="J3004" i="3"/>
  <c r="K3004" i="3" s="1"/>
  <c r="L3004" i="3" s="1"/>
  <c r="F3004" i="3"/>
  <c r="G3004" i="3" s="1"/>
  <c r="H3004" i="3" s="1"/>
  <c r="J3003" i="3"/>
  <c r="K3003" i="3" s="1"/>
  <c r="L3003" i="3" s="1"/>
  <c r="F3111" i="3"/>
  <c r="F3101" i="3"/>
  <c r="G3101" i="3" s="1"/>
  <c r="H3101" i="3" s="1"/>
  <c r="F3090" i="3"/>
  <c r="G3090" i="3" s="1"/>
  <c r="H3090" i="3" s="1"/>
  <c r="F3085" i="3"/>
  <c r="G3085" i="3" s="1"/>
  <c r="H3085" i="3" s="1"/>
  <c r="F3074" i="3"/>
  <c r="G3074" i="3" s="1"/>
  <c r="H3074" i="3" s="1"/>
  <c r="F3058" i="3"/>
  <c r="G3058" i="3" s="1"/>
  <c r="H3058" i="3" s="1"/>
  <c r="F3047" i="3"/>
  <c r="G3047" i="3" s="1"/>
  <c r="H3047" i="3" s="1"/>
  <c r="F3042" i="3"/>
  <c r="G3042" i="3" s="1"/>
  <c r="H3042" i="3" s="1"/>
  <c r="F3005" i="3"/>
  <c r="G3005" i="3" s="1"/>
  <c r="H3005" i="3" s="1"/>
  <c r="N3119" i="3"/>
  <c r="J3116" i="3"/>
  <c r="K3116" i="3" s="1"/>
  <c r="L3116" i="3" s="1"/>
  <c r="F3116" i="3"/>
  <c r="G3116" i="3" s="1"/>
  <c r="H3116" i="3" s="1"/>
  <c r="J3105" i="3"/>
  <c r="K3105" i="3" s="1"/>
  <c r="L3105" i="3" s="1"/>
  <c r="J3104" i="3"/>
  <c r="K3104" i="3" s="1"/>
  <c r="L3104" i="3" s="1"/>
  <c r="F3104" i="3"/>
  <c r="G3104" i="3" s="1"/>
  <c r="H3104" i="3" s="1"/>
  <c r="J3103" i="3"/>
  <c r="K3103" i="3" s="1"/>
  <c r="L3103" i="3" s="1"/>
  <c r="J3088" i="3"/>
  <c r="K3088" i="3" s="1"/>
  <c r="L3088" i="3" s="1"/>
  <c r="F3088" i="3"/>
  <c r="G3088" i="3" s="1"/>
  <c r="H3088" i="3" s="1"/>
  <c r="N3087" i="3"/>
  <c r="J3084" i="3"/>
  <c r="K3084" i="3" s="1"/>
  <c r="L3084" i="3" s="1"/>
  <c r="F3084" i="3"/>
  <c r="G3084" i="3" s="1"/>
  <c r="H3084" i="3" s="1"/>
  <c r="J3072" i="3"/>
  <c r="K3072" i="3" s="1"/>
  <c r="L3072" i="3" s="1"/>
  <c r="F3072" i="3"/>
  <c r="G3072" i="3" s="1"/>
  <c r="H3072" i="3" s="1"/>
  <c r="J3064" i="3"/>
  <c r="K3064" i="3" s="1"/>
  <c r="L3064" i="3" s="1"/>
  <c r="F3064" i="3"/>
  <c r="G3064" i="3" s="1"/>
  <c r="H3064" i="3" s="1"/>
  <c r="J3053" i="3"/>
  <c r="K3053" i="3" s="1"/>
  <c r="L3053" i="3" s="1"/>
  <c r="J3052" i="3"/>
  <c r="K3052" i="3" s="1"/>
  <c r="L3052" i="3" s="1"/>
  <c r="F3052" i="3"/>
  <c r="G3052" i="3" s="1"/>
  <c r="H3052" i="3" s="1"/>
  <c r="N3051" i="3"/>
  <c r="J3048" i="3"/>
  <c r="K3048" i="3" s="1"/>
  <c r="L3048" i="3" s="1"/>
  <c r="F3048" i="3"/>
  <c r="G3048" i="3" s="1"/>
  <c r="H3048" i="3" s="1"/>
  <c r="J3043" i="3"/>
  <c r="K3043" i="3" s="1"/>
  <c r="L3043" i="3" s="1"/>
  <c r="J3039" i="3"/>
  <c r="K3039" i="3" s="1"/>
  <c r="L3039" i="3" s="1"/>
  <c r="J3033" i="3"/>
  <c r="K3033" i="3" s="1"/>
  <c r="L3033" i="3" s="1"/>
  <c r="J3032" i="3"/>
  <c r="K3032" i="3" s="1"/>
  <c r="L3032" i="3" s="1"/>
  <c r="F3032" i="3"/>
  <c r="G3032" i="3" s="1"/>
  <c r="H3032" i="3" s="1"/>
  <c r="J3028" i="3"/>
  <c r="K3028" i="3" s="1"/>
  <c r="L3028" i="3" s="1"/>
  <c r="F3028" i="3"/>
  <c r="G3028" i="3" s="1"/>
  <c r="H3028" i="3" s="1"/>
  <c r="N3025" i="3"/>
  <c r="N3024" i="3"/>
  <c r="J3017" i="3"/>
  <c r="K3017" i="3" s="1"/>
  <c r="L3017" i="3" s="1"/>
  <c r="N3009" i="3"/>
  <c r="J3008" i="3"/>
  <c r="K3008" i="3" s="1"/>
  <c r="L3008" i="3" s="1"/>
  <c r="F3008" i="3"/>
  <c r="G3008" i="3" s="1"/>
  <c r="H3008" i="3" s="1"/>
  <c r="J3002" i="3"/>
  <c r="K3002" i="3" s="1"/>
  <c r="L3002" i="3" s="1"/>
  <c r="F3105" i="3"/>
  <c r="F3094" i="3"/>
  <c r="G3094" i="3" s="1"/>
  <c r="H3094" i="3" s="1"/>
  <c r="F3089" i="3"/>
  <c r="G3089" i="3" s="1"/>
  <c r="H3089" i="3" s="1"/>
  <c r="F3078" i="3"/>
  <c r="G3078" i="3" s="1"/>
  <c r="H3078" i="3" s="1"/>
  <c r="F3067" i="3"/>
  <c r="F3057" i="3"/>
  <c r="G3057" i="3" s="1"/>
  <c r="H3057" i="3" s="1"/>
  <c r="F3051" i="3"/>
  <c r="F3046" i="3"/>
  <c r="G3046" i="3" s="1"/>
  <c r="H3046" i="3" s="1"/>
  <c r="F3041" i="3"/>
  <c r="G3041" i="3" s="1"/>
  <c r="H3041" i="3" s="1"/>
  <c r="F3035" i="3"/>
  <c r="F3030" i="3"/>
  <c r="G3030" i="3" s="1"/>
  <c r="H3030" i="3" s="1"/>
  <c r="F3019" i="3"/>
  <c r="G3019" i="3" s="1"/>
  <c r="H3019" i="3" s="1"/>
  <c r="F3003" i="3"/>
  <c r="G3003" i="3" s="1"/>
  <c r="H3003" i="3" s="1"/>
  <c r="G2983" i="3"/>
  <c r="H2983" i="3" s="1"/>
  <c r="G2927" i="3"/>
  <c r="H2927" i="3" s="1"/>
  <c r="G2903" i="3"/>
  <c r="H2903" i="3" s="1"/>
  <c r="G2895" i="3"/>
  <c r="H2895" i="3" s="1"/>
  <c r="G2887" i="3"/>
  <c r="H2887" i="3" s="1"/>
  <c r="G2851" i="3"/>
  <c r="H2851" i="3" s="1"/>
  <c r="G2843" i="3"/>
  <c r="H2843" i="3" s="1"/>
  <c r="G2835" i="3"/>
  <c r="H2835" i="3" s="1"/>
  <c r="G2815" i="3"/>
  <c r="H2815" i="3" s="1"/>
  <c r="G2799" i="3"/>
  <c r="H2799" i="3" s="1"/>
  <c r="G2751" i="3"/>
  <c r="H2751" i="3" s="1"/>
  <c r="G2739" i="3"/>
  <c r="H2739" i="3" s="1"/>
  <c r="G2679" i="3"/>
  <c r="H2679" i="3" s="1"/>
  <c r="G2647" i="3"/>
  <c r="H2647" i="3" s="1"/>
  <c r="G2635" i="3"/>
  <c r="H2635" i="3" s="1"/>
  <c r="G2607" i="3"/>
  <c r="H2607" i="3" s="1"/>
  <c r="G2599" i="3"/>
  <c r="H2599" i="3" s="1"/>
  <c r="G2531" i="3"/>
  <c r="H2531" i="3" s="1"/>
  <c r="G2495" i="3"/>
  <c r="H2495" i="3" s="1"/>
  <c r="G2055" i="3"/>
  <c r="H2055" i="3" s="1"/>
  <c r="G1987" i="3"/>
  <c r="H1987" i="3" s="1"/>
  <c r="G1983" i="3"/>
  <c r="H1983" i="3" s="1"/>
  <c r="G1779" i="3"/>
  <c r="H1779" i="3" s="1"/>
  <c r="G1735" i="3"/>
  <c r="H1735" i="3" s="1"/>
  <c r="G1703" i="3"/>
  <c r="H1703" i="3" s="1"/>
  <c r="G1687" i="3"/>
  <c r="H1687" i="3" s="1"/>
  <c r="G1683" i="3"/>
  <c r="H1683" i="3" s="1"/>
  <c r="G1675" i="3"/>
  <c r="H1675" i="3" s="1"/>
  <c r="G1667" i="3"/>
  <c r="H1667" i="3" s="1"/>
  <c r="G1639" i="3"/>
  <c r="H1639" i="3" s="1"/>
  <c r="G1623" i="3"/>
  <c r="H1623" i="3" s="1"/>
  <c r="G1603" i="3"/>
  <c r="H1603" i="3" s="1"/>
  <c r="G1595" i="3"/>
  <c r="H1595" i="3" s="1"/>
  <c r="G1591" i="3"/>
  <c r="H1591" i="3" s="1"/>
  <c r="G1547" i="3"/>
  <c r="H1547" i="3" s="1"/>
  <c r="G1519" i="3"/>
  <c r="H1519" i="3" s="1"/>
  <c r="G1507" i="3"/>
  <c r="H1507" i="3" s="1"/>
  <c r="G1499" i="3"/>
  <c r="H1499" i="3" s="1"/>
  <c r="G1475" i="3"/>
  <c r="H1475" i="3" s="1"/>
  <c r="G1447" i="3"/>
  <c r="H1447" i="3" s="1"/>
  <c r="G1427" i="3"/>
  <c r="H1427" i="3" s="1"/>
  <c r="G1411" i="3"/>
  <c r="H1411" i="3" s="1"/>
  <c r="G1403" i="3"/>
  <c r="H1403" i="3" s="1"/>
  <c r="G1387" i="3"/>
  <c r="H1387" i="3" s="1"/>
  <c r="G1339" i="3"/>
  <c r="H1339" i="3" s="1"/>
  <c r="G1331" i="3"/>
  <c r="H1331" i="3" s="1"/>
  <c r="G1323" i="3"/>
  <c r="H1323" i="3" s="1"/>
  <c r="G1299" i="3"/>
  <c r="H1299" i="3" s="1"/>
  <c r="G1131" i="3"/>
  <c r="H1131" i="3" s="1"/>
  <c r="G1115" i="3"/>
  <c r="H1115" i="3" s="1"/>
  <c r="G1099" i="3"/>
  <c r="H1099" i="3" s="1"/>
  <c r="G911" i="3"/>
  <c r="H911" i="3" s="1"/>
  <c r="G803" i="3"/>
  <c r="H803" i="3" s="1"/>
  <c r="G759" i="3"/>
  <c r="H759" i="3" s="1"/>
  <c r="D5001" i="3"/>
  <c r="H4999" i="3"/>
  <c r="B4999" i="3"/>
  <c r="D4997" i="3"/>
  <c r="B4995" i="3"/>
  <c r="D4993" i="3"/>
  <c r="B4991" i="3"/>
  <c r="D4989" i="3"/>
  <c r="B4987" i="3"/>
  <c r="D4985" i="3"/>
  <c r="B4983" i="3"/>
  <c r="D4981" i="3"/>
  <c r="B4979" i="3"/>
  <c r="D4977" i="3"/>
  <c r="B4975" i="3"/>
  <c r="D4973" i="3"/>
  <c r="B4971" i="3"/>
  <c r="D4969" i="3"/>
  <c r="B4967" i="3"/>
  <c r="D4965" i="3"/>
  <c r="B4963" i="3"/>
  <c r="D4961" i="3"/>
  <c r="B4959" i="3"/>
  <c r="D4957" i="3"/>
  <c r="B4955" i="3"/>
  <c r="D4953" i="3"/>
  <c r="B4951" i="3"/>
  <c r="D4949" i="3"/>
  <c r="B4947" i="3"/>
  <c r="D4945" i="3"/>
  <c r="B4943" i="3"/>
  <c r="D4941" i="3"/>
  <c r="B4939" i="3"/>
  <c r="D4937" i="3"/>
  <c r="B4935" i="3"/>
  <c r="D4933" i="3"/>
  <c r="B4931" i="3"/>
  <c r="D4929" i="3"/>
  <c r="B4927" i="3"/>
  <c r="D4925" i="3"/>
  <c r="B4923" i="3"/>
  <c r="D4921" i="3"/>
  <c r="B4919" i="3"/>
  <c r="D4917" i="3"/>
  <c r="B4915" i="3"/>
  <c r="D4913" i="3"/>
  <c r="B4911" i="3"/>
  <c r="D4909" i="3"/>
  <c r="B4907" i="3"/>
  <c r="D4905" i="3"/>
  <c r="B4903" i="3"/>
  <c r="D4901" i="3"/>
  <c r="B4899" i="3"/>
  <c r="D4897" i="3"/>
  <c r="B4895" i="3"/>
  <c r="D4893" i="3"/>
  <c r="B4891" i="3"/>
  <c r="D4889" i="3"/>
  <c r="B4887" i="3"/>
  <c r="D4885" i="3"/>
  <c r="B4883" i="3"/>
  <c r="D4881" i="3"/>
  <c r="B4879" i="3"/>
  <c r="D4877" i="3"/>
  <c r="B4875" i="3"/>
  <c r="D4873" i="3"/>
  <c r="B4871" i="3"/>
  <c r="D4869" i="3"/>
  <c r="B4867" i="3"/>
  <c r="D4865" i="3"/>
  <c r="B4863" i="3"/>
  <c r="D4861" i="3"/>
  <c r="B4859" i="3"/>
  <c r="D4857" i="3"/>
  <c r="B4855" i="3"/>
  <c r="D4853" i="3"/>
  <c r="B4851" i="3"/>
  <c r="D4849" i="3"/>
  <c r="B4847" i="3"/>
  <c r="D4845" i="3"/>
  <c r="B4843" i="3"/>
  <c r="D4841" i="3"/>
  <c r="B4839" i="3"/>
  <c r="D4837" i="3"/>
  <c r="B4835" i="3"/>
  <c r="D4833" i="3"/>
  <c r="B4831" i="3"/>
  <c r="D4829" i="3"/>
  <c r="B4827" i="3"/>
  <c r="D4825" i="3"/>
  <c r="B4823" i="3"/>
  <c r="D4821" i="3"/>
  <c r="B4819" i="3"/>
  <c r="D4817" i="3"/>
  <c r="B4815" i="3"/>
  <c r="D4813" i="3"/>
  <c r="B4811" i="3"/>
  <c r="D4809" i="3"/>
  <c r="B4807" i="3"/>
  <c r="D4805" i="3"/>
  <c r="B4803" i="3"/>
  <c r="D4801" i="3"/>
  <c r="B4799" i="3"/>
  <c r="D4797" i="3"/>
  <c r="B4795" i="3"/>
  <c r="D4793" i="3"/>
  <c r="B4791" i="3"/>
  <c r="D4789" i="3"/>
  <c r="B4787" i="3"/>
  <c r="D4785" i="3"/>
  <c r="B4783" i="3"/>
  <c r="D4781" i="3"/>
  <c r="B4779" i="3"/>
  <c r="D4777" i="3"/>
  <c r="B4775" i="3"/>
  <c r="D4773" i="3"/>
  <c r="B4771" i="3"/>
  <c r="D4769" i="3"/>
  <c r="B4767" i="3"/>
  <c r="D4765" i="3"/>
  <c r="B4763" i="3"/>
  <c r="D4761" i="3"/>
  <c r="B4759" i="3"/>
  <c r="D4757" i="3"/>
  <c r="B4755" i="3"/>
  <c r="D4753" i="3"/>
  <c r="B4751" i="3"/>
  <c r="D4749" i="3"/>
  <c r="B4747" i="3"/>
  <c r="D4745" i="3"/>
  <c r="B4743" i="3"/>
  <c r="D4741" i="3"/>
  <c r="B4739" i="3"/>
  <c r="D4737" i="3"/>
  <c r="B4735" i="3"/>
  <c r="D4733" i="3"/>
  <c r="B4731" i="3"/>
  <c r="D4729" i="3"/>
  <c r="B4727" i="3"/>
  <c r="D4725" i="3"/>
  <c r="B4723" i="3"/>
  <c r="D4721" i="3"/>
  <c r="H4719" i="3"/>
  <c r="B4719" i="3"/>
  <c r="D4717" i="3"/>
  <c r="B4715" i="3"/>
  <c r="D4713" i="3"/>
  <c r="B4711" i="3"/>
  <c r="D4709" i="3"/>
  <c r="B4707" i="3"/>
  <c r="D4705" i="3"/>
  <c r="B4703" i="3"/>
  <c r="D4701" i="3"/>
  <c r="B4699" i="3"/>
  <c r="D4697" i="3"/>
  <c r="B4695" i="3"/>
  <c r="D4693" i="3"/>
  <c r="B4691" i="3"/>
  <c r="D4689" i="3"/>
  <c r="B4687" i="3"/>
  <c r="D4685" i="3"/>
  <c r="B4683" i="3"/>
  <c r="D4681" i="3"/>
  <c r="H4679" i="3"/>
  <c r="B4679" i="3"/>
  <c r="D4677" i="3"/>
  <c r="B4675" i="3"/>
  <c r="D4673" i="3"/>
  <c r="B4671" i="3"/>
  <c r="D4669" i="3"/>
  <c r="B4667" i="3"/>
  <c r="D4665" i="3"/>
  <c r="B4663" i="3"/>
  <c r="D4661" i="3"/>
  <c r="B4659" i="3"/>
  <c r="D4657" i="3"/>
  <c r="N4656" i="3"/>
  <c r="B4656" i="3"/>
  <c r="D4654" i="3"/>
  <c r="N4653" i="3"/>
  <c r="B4651" i="3"/>
  <c r="D4649" i="3"/>
  <c r="D4648" i="3"/>
  <c r="H4646" i="3"/>
  <c r="B4646" i="3"/>
  <c r="B4641" i="3"/>
  <c r="N4640" i="3"/>
  <c r="B4640" i="3"/>
  <c r="D4638" i="3"/>
  <c r="N4637" i="3"/>
  <c r="B4635" i="3"/>
  <c r="D4633" i="3"/>
  <c r="D4632" i="3"/>
  <c r="B4630" i="3"/>
  <c r="B4625" i="3"/>
  <c r="N4624" i="3"/>
  <c r="B4624" i="3"/>
  <c r="D4622" i="3"/>
  <c r="N4621" i="3"/>
  <c r="B4619" i="3"/>
  <c r="D4617" i="3"/>
  <c r="D4616" i="3"/>
  <c r="B4614" i="3"/>
  <c r="B4609" i="3"/>
  <c r="H4609" i="3"/>
  <c r="N4608" i="3"/>
  <c r="B4608" i="3"/>
  <c r="D4606" i="3"/>
  <c r="N4605" i="3"/>
  <c r="B4603" i="3"/>
  <c r="D4601" i="3"/>
  <c r="D4600" i="3"/>
  <c r="B4598" i="3"/>
  <c r="B4593" i="3"/>
  <c r="N4592" i="3"/>
  <c r="B4592" i="3"/>
  <c r="D4590" i="3"/>
  <c r="N4589" i="3"/>
  <c r="B4588" i="3"/>
  <c r="B4585" i="3"/>
  <c r="B4583" i="3"/>
  <c r="N4581" i="3"/>
  <c r="D4575" i="3"/>
  <c r="D4571" i="3"/>
  <c r="B4653" i="3"/>
  <c r="B4637" i="3"/>
  <c r="B4621" i="3"/>
  <c r="B4605" i="3"/>
  <c r="B4589" i="3"/>
  <c r="D4582" i="3"/>
  <c r="D4999" i="3"/>
  <c r="H4997" i="3"/>
  <c r="D4995" i="3"/>
  <c r="D4991" i="3"/>
  <c r="D4987" i="3"/>
  <c r="D4983" i="3"/>
  <c r="D4979" i="3"/>
  <c r="D4975" i="3"/>
  <c r="D4971" i="3"/>
  <c r="H4969" i="3"/>
  <c r="D4967" i="3"/>
  <c r="H4965" i="3"/>
  <c r="D4963" i="3"/>
  <c r="D4959" i="3"/>
  <c r="D4955" i="3"/>
  <c r="D4951" i="3"/>
  <c r="D4947" i="3"/>
  <c r="D4943" i="3"/>
  <c r="D4939" i="3"/>
  <c r="H4937" i="3"/>
  <c r="D4935" i="3"/>
  <c r="D4931" i="3"/>
  <c r="D4927" i="3"/>
  <c r="D4923" i="3"/>
  <c r="H4921" i="3"/>
  <c r="D4919" i="3"/>
  <c r="D4915" i="3"/>
  <c r="D4911" i="3"/>
  <c r="D4907" i="3"/>
  <c r="D4903" i="3"/>
  <c r="D4899" i="3"/>
  <c r="D4895" i="3"/>
  <c r="D4891" i="3"/>
  <c r="H4889" i="3"/>
  <c r="D4887" i="3"/>
  <c r="D4883" i="3"/>
  <c r="D4879" i="3"/>
  <c r="D4875" i="3"/>
  <c r="H4873" i="3"/>
  <c r="D4871" i="3"/>
  <c r="D4867" i="3"/>
  <c r="D4863" i="3"/>
  <c r="D4859" i="3"/>
  <c r="D4855" i="3"/>
  <c r="D4851" i="3"/>
  <c r="D4847" i="3"/>
  <c r="D4843" i="3"/>
  <c r="H4841" i="3"/>
  <c r="D4839" i="3"/>
  <c r="D4835" i="3"/>
  <c r="D4831" i="3"/>
  <c r="D4827" i="3"/>
  <c r="D4823" i="3"/>
  <c r="D4819" i="3"/>
  <c r="D4815" i="3"/>
  <c r="D4811" i="3"/>
  <c r="D4807" i="3"/>
  <c r="D4803" i="3"/>
  <c r="D4799" i="3"/>
  <c r="D4795" i="3"/>
  <c r="H4793" i="3"/>
  <c r="D4791" i="3"/>
  <c r="D4787" i="3"/>
  <c r="D4783" i="3"/>
  <c r="D4779" i="3"/>
  <c r="D4775" i="3"/>
  <c r="D4771" i="3"/>
  <c r="D4767" i="3"/>
  <c r="D4763" i="3"/>
  <c r="D4759" i="3"/>
  <c r="D4755" i="3"/>
  <c r="D4751" i="3"/>
  <c r="D4747" i="3"/>
  <c r="H4745" i="3"/>
  <c r="D4743" i="3"/>
  <c r="D4739" i="3"/>
  <c r="D4735" i="3"/>
  <c r="D4731" i="3"/>
  <c r="H4729" i="3"/>
  <c r="D4727" i="3"/>
  <c r="D4723" i="3"/>
  <c r="D4719" i="3"/>
  <c r="D4715" i="3"/>
  <c r="D4711" i="3"/>
  <c r="D4707" i="3"/>
  <c r="D4703" i="3"/>
  <c r="H4701" i="3"/>
  <c r="D4699" i="3"/>
  <c r="D4695" i="3"/>
  <c r="D4691" i="3"/>
  <c r="D4687" i="3"/>
  <c r="D4683" i="3"/>
  <c r="H4681" i="3"/>
  <c r="D4679" i="3"/>
  <c r="D4675" i="3"/>
  <c r="D4671" i="3"/>
  <c r="D4667" i="3"/>
  <c r="D4663" i="3"/>
  <c r="D4659" i="3"/>
  <c r="H4654" i="3"/>
  <c r="B4654" i="3"/>
  <c r="B4649" i="3"/>
  <c r="N4648" i="3"/>
  <c r="B4648" i="3"/>
  <c r="D4647" i="3"/>
  <c r="D4646" i="3"/>
  <c r="N4645" i="3"/>
  <c r="D4641" i="3"/>
  <c r="D4640" i="3"/>
  <c r="B4638" i="3"/>
  <c r="B4633" i="3"/>
  <c r="N4632" i="3"/>
  <c r="B4632" i="3"/>
  <c r="D4631" i="3"/>
  <c r="D4630" i="3"/>
  <c r="N4629" i="3"/>
  <c r="D4625" i="3"/>
  <c r="D4624" i="3"/>
  <c r="B4622" i="3"/>
  <c r="B4617" i="3"/>
  <c r="N4616" i="3"/>
  <c r="B4616" i="3"/>
  <c r="D4615" i="3"/>
  <c r="D4614" i="3"/>
  <c r="N4613" i="3"/>
  <c r="D4609" i="3"/>
  <c r="D4608" i="3"/>
  <c r="B4606" i="3"/>
  <c r="B4601" i="3"/>
  <c r="N4600" i="3"/>
  <c r="H4600" i="3"/>
  <c r="B4600" i="3"/>
  <c r="D4599" i="3"/>
  <c r="D4598" i="3"/>
  <c r="N4597" i="3"/>
  <c r="D4593" i="3"/>
  <c r="D4592" i="3"/>
  <c r="B4590" i="3"/>
  <c r="D4587" i="3"/>
  <c r="D4586" i="3"/>
  <c r="D4585" i="3"/>
  <c r="B4580" i="3"/>
  <c r="H4580" i="3"/>
  <c r="N4580" i="3"/>
  <c r="D4653" i="3"/>
  <c r="N4651" i="3"/>
  <c r="B4645" i="3"/>
  <c r="D4643" i="3"/>
  <c r="D4637" i="3"/>
  <c r="N4635" i="3"/>
  <c r="B4629" i="3"/>
  <c r="D4627" i="3"/>
  <c r="D4621" i="3"/>
  <c r="N4619" i="3"/>
  <c r="B4613" i="3"/>
  <c r="D4611" i="3"/>
  <c r="D4605" i="3"/>
  <c r="N4603" i="3"/>
  <c r="B4597" i="3"/>
  <c r="D4595" i="3"/>
  <c r="D4589" i="3"/>
  <c r="B4584" i="3"/>
  <c r="N4584" i="3"/>
  <c r="B4581" i="3"/>
  <c r="D4577" i="3"/>
  <c r="B4577" i="3"/>
  <c r="B4575" i="3"/>
  <c r="N4575" i="3"/>
  <c r="D4573" i="3"/>
  <c r="B4573" i="3"/>
  <c r="B4571" i="3"/>
  <c r="N4571" i="3"/>
  <c r="D4569" i="3"/>
  <c r="B4569" i="3"/>
  <c r="D4578" i="3"/>
  <c r="N4576" i="3"/>
  <c r="B4576" i="3"/>
  <c r="D4574" i="3"/>
  <c r="N4572" i="3"/>
  <c r="B4572" i="3"/>
  <c r="D4570" i="3"/>
  <c r="B4568" i="3"/>
  <c r="N4567" i="3"/>
  <c r="B4567" i="3"/>
  <c r="D4566" i="3"/>
  <c r="N4565" i="3"/>
  <c r="D4565" i="3"/>
  <c r="B4562" i="3"/>
  <c r="D4560" i="3"/>
  <c r="N4558" i="3"/>
  <c r="B4552" i="3"/>
  <c r="N4551" i="3"/>
  <c r="H4551" i="3"/>
  <c r="B4551" i="3"/>
  <c r="D4550" i="3"/>
  <c r="N4549" i="3"/>
  <c r="D4549" i="3"/>
  <c r="B4546" i="3"/>
  <c r="D4544" i="3"/>
  <c r="N4542" i="3"/>
  <c r="D4536" i="3"/>
  <c r="B4536" i="3"/>
  <c r="B4534" i="3"/>
  <c r="D4534" i="3"/>
  <c r="N4528" i="3"/>
  <c r="N4526" i="3"/>
  <c r="D4520" i="3"/>
  <c r="B4520" i="3"/>
  <c r="B4518" i="3"/>
  <c r="D4518" i="3"/>
  <c r="N4512" i="3"/>
  <c r="N4510" i="3"/>
  <c r="D4504" i="3"/>
  <c r="B4504" i="3"/>
  <c r="B4502" i="3"/>
  <c r="D4502" i="3"/>
  <c r="N4496" i="3"/>
  <c r="N4494" i="3"/>
  <c r="D4488" i="3"/>
  <c r="B4488" i="3"/>
  <c r="B4486" i="3"/>
  <c r="D4486" i="3"/>
  <c r="N4480" i="3"/>
  <c r="N4478" i="3"/>
  <c r="D4472" i="3"/>
  <c r="B4472" i="3"/>
  <c r="B4470" i="3"/>
  <c r="D4470" i="3"/>
  <c r="N4464" i="3"/>
  <c r="N4462" i="3"/>
  <c r="D4456" i="3"/>
  <c r="B4456" i="3"/>
  <c r="B4454" i="3"/>
  <c r="D4454" i="3"/>
  <c r="N4448" i="3"/>
  <c r="N4446" i="3"/>
  <c r="D4440" i="3"/>
  <c r="B4440" i="3"/>
  <c r="B4438" i="3"/>
  <c r="D4438" i="3"/>
  <c r="N4432" i="3"/>
  <c r="N4430" i="3"/>
  <c r="D4424" i="3"/>
  <c r="B4424" i="3"/>
  <c r="B4422" i="3"/>
  <c r="D4422" i="3"/>
  <c r="N4416" i="3"/>
  <c r="N4414" i="3"/>
  <c r="D4408" i="3"/>
  <c r="B4408" i="3"/>
  <c r="B4406" i="3"/>
  <c r="D4406" i="3"/>
  <c r="N4400" i="3"/>
  <c r="N4398" i="3"/>
  <c r="B4390" i="3"/>
  <c r="D4390" i="3"/>
  <c r="D4384" i="3"/>
  <c r="B4374" i="3"/>
  <c r="D4374" i="3"/>
  <c r="D4368" i="3"/>
  <c r="B4358" i="3"/>
  <c r="D4358" i="3"/>
  <c r="D4352" i="3"/>
  <c r="B4342" i="3"/>
  <c r="D4342" i="3"/>
  <c r="D4336" i="3"/>
  <c r="B4326" i="3"/>
  <c r="D4326" i="3"/>
  <c r="D4320" i="3"/>
  <c r="B4310" i="3"/>
  <c r="D4310" i="3"/>
  <c r="D4304" i="3"/>
  <c r="B4294" i="3"/>
  <c r="D4294" i="3"/>
  <c r="D4288" i="3"/>
  <c r="B4278" i="3"/>
  <c r="D4278" i="3"/>
  <c r="D4272" i="3"/>
  <c r="B4264" i="3"/>
  <c r="D4238" i="3"/>
  <c r="B4226" i="3"/>
  <c r="D4226" i="3"/>
  <c r="D4224" i="3"/>
  <c r="B4224" i="3"/>
  <c r="N4224" i="3"/>
  <c r="B4219" i="3"/>
  <c r="D4219" i="3"/>
  <c r="D4191" i="3"/>
  <c r="B4191" i="3"/>
  <c r="D4162" i="3"/>
  <c r="B4162" i="3"/>
  <c r="N4154" i="3"/>
  <c r="B4564" i="3"/>
  <c r="N4563" i="3"/>
  <c r="B4563" i="3"/>
  <c r="D4562" i="3"/>
  <c r="D4561" i="3"/>
  <c r="N4560" i="3"/>
  <c r="B4558" i="3"/>
  <c r="D4555" i="3"/>
  <c r="B4553" i="3"/>
  <c r="B4548" i="3"/>
  <c r="N4547" i="3"/>
  <c r="B4547" i="3"/>
  <c r="D4546" i="3"/>
  <c r="D4545" i="3"/>
  <c r="N4544" i="3"/>
  <c r="B4542" i="3"/>
  <c r="D4539" i="3"/>
  <c r="D4532" i="3"/>
  <c r="B4532" i="3"/>
  <c r="B4530" i="3"/>
  <c r="D4530" i="3"/>
  <c r="N4524" i="3"/>
  <c r="N4522" i="3"/>
  <c r="D4516" i="3"/>
  <c r="B4516" i="3"/>
  <c r="B4514" i="3"/>
  <c r="D4514" i="3"/>
  <c r="N4508" i="3"/>
  <c r="N4506" i="3"/>
  <c r="D4500" i="3"/>
  <c r="B4500" i="3"/>
  <c r="B4498" i="3"/>
  <c r="D4498" i="3"/>
  <c r="N4492" i="3"/>
  <c r="N4490" i="3"/>
  <c r="D4484" i="3"/>
  <c r="B4484" i="3"/>
  <c r="B4482" i="3"/>
  <c r="D4482" i="3"/>
  <c r="N4476" i="3"/>
  <c r="N4474" i="3"/>
  <c r="D4468" i="3"/>
  <c r="B4468" i="3"/>
  <c r="B4466" i="3"/>
  <c r="D4466" i="3"/>
  <c r="N4460" i="3"/>
  <c r="N4458" i="3"/>
  <c r="D4452" i="3"/>
  <c r="B4452" i="3"/>
  <c r="B4450" i="3"/>
  <c r="D4450" i="3"/>
  <c r="N4444" i="3"/>
  <c r="N4442" i="3"/>
  <c r="D4436" i="3"/>
  <c r="B4436" i="3"/>
  <c r="B4434" i="3"/>
  <c r="D4434" i="3"/>
  <c r="N4428" i="3"/>
  <c r="N4426" i="3"/>
  <c r="D4420" i="3"/>
  <c r="B4420" i="3"/>
  <c r="B4418" i="3"/>
  <c r="D4418" i="3"/>
  <c r="N4412" i="3"/>
  <c r="N4410" i="3"/>
  <c r="D4404" i="3"/>
  <c r="B4404" i="3"/>
  <c r="H4404" i="3"/>
  <c r="B4402" i="3"/>
  <c r="D4402" i="3"/>
  <c r="D4396" i="3"/>
  <c r="N4388" i="3"/>
  <c r="B4386" i="3"/>
  <c r="D4386" i="3"/>
  <c r="D4380" i="3"/>
  <c r="N4372" i="3"/>
  <c r="B4370" i="3"/>
  <c r="D4370" i="3"/>
  <c r="D4364" i="3"/>
  <c r="N4356" i="3"/>
  <c r="B4354" i="3"/>
  <c r="D4354" i="3"/>
  <c r="D4348" i="3"/>
  <c r="N4340" i="3"/>
  <c r="B4338" i="3"/>
  <c r="D4338" i="3"/>
  <c r="D4332" i="3"/>
  <c r="N4324" i="3"/>
  <c r="B4322" i="3"/>
  <c r="D4322" i="3"/>
  <c r="D4316" i="3"/>
  <c r="N4308" i="3"/>
  <c r="B4306" i="3"/>
  <c r="D4306" i="3"/>
  <c r="D4300" i="3"/>
  <c r="N4292" i="3"/>
  <c r="B4290" i="3"/>
  <c r="D4290" i="3"/>
  <c r="D4284" i="3"/>
  <c r="N4276" i="3"/>
  <c r="B4274" i="3"/>
  <c r="D4274" i="3"/>
  <c r="D4268" i="3"/>
  <c r="B4267" i="3"/>
  <c r="D4267" i="3"/>
  <c r="D4253" i="3"/>
  <c r="B4253" i="3"/>
  <c r="N4253" i="3"/>
  <c r="N4251" i="3"/>
  <c r="B4248" i="3"/>
  <c r="D4222" i="3"/>
  <c r="B4210" i="3"/>
  <c r="D4210" i="3"/>
  <c r="D4208" i="3"/>
  <c r="B4208" i="3"/>
  <c r="N4182" i="3"/>
  <c r="B4164" i="3"/>
  <c r="D4164" i="3"/>
  <c r="B4132" i="3"/>
  <c r="D4132" i="3"/>
  <c r="B4560" i="3"/>
  <c r="B4544" i="3"/>
  <c r="D4528" i="3"/>
  <c r="B4528" i="3"/>
  <c r="B4526" i="3"/>
  <c r="D4526" i="3"/>
  <c r="D4512" i="3"/>
  <c r="B4512" i="3"/>
  <c r="B4510" i="3"/>
  <c r="L4510" i="3"/>
  <c r="D4510" i="3"/>
  <c r="D4496" i="3"/>
  <c r="B4496" i="3"/>
  <c r="B4494" i="3"/>
  <c r="D4494" i="3"/>
  <c r="D4480" i="3"/>
  <c r="B4480" i="3"/>
  <c r="B4478" i="3"/>
  <c r="D4478" i="3"/>
  <c r="D4464" i="3"/>
  <c r="B4464" i="3"/>
  <c r="B4462" i="3"/>
  <c r="D4462" i="3"/>
  <c r="D4448" i="3"/>
  <c r="B4448" i="3"/>
  <c r="B4446" i="3"/>
  <c r="D4446" i="3"/>
  <c r="D4432" i="3"/>
  <c r="B4432" i="3"/>
  <c r="B4430" i="3"/>
  <c r="D4430" i="3"/>
  <c r="D4416" i="3"/>
  <c r="B4416" i="3"/>
  <c r="B4414" i="3"/>
  <c r="D4414" i="3"/>
  <c r="D4400" i="3"/>
  <c r="B4400" i="3"/>
  <c r="B4398" i="3"/>
  <c r="D4398" i="3"/>
  <c r="B4382" i="3"/>
  <c r="D4382" i="3"/>
  <c r="B4366" i="3"/>
  <c r="D4366" i="3"/>
  <c r="B4350" i="3"/>
  <c r="D4350" i="3"/>
  <c r="B4334" i="3"/>
  <c r="D4334" i="3"/>
  <c r="B4318" i="3"/>
  <c r="D4318" i="3"/>
  <c r="B4302" i="3"/>
  <c r="D4302" i="3"/>
  <c r="B4286" i="3"/>
  <c r="D4286" i="3"/>
  <c r="B4270" i="3"/>
  <c r="D4270" i="3"/>
  <c r="B4258" i="3"/>
  <c r="D4258" i="3"/>
  <c r="D4256" i="3"/>
  <c r="B4256" i="3"/>
  <c r="N4256" i="3"/>
  <c r="B4251" i="3"/>
  <c r="D4251" i="3"/>
  <c r="D4237" i="3"/>
  <c r="B4237" i="3"/>
  <c r="H4237" i="3"/>
  <c r="N4237" i="3"/>
  <c r="N4235" i="3"/>
  <c r="B4171" i="3"/>
  <c r="N4171" i="3"/>
  <c r="D4171" i="3"/>
  <c r="N4158" i="3"/>
  <c r="B4143" i="3"/>
  <c r="N4143" i="3"/>
  <c r="D4143" i="3"/>
  <c r="B4556" i="3"/>
  <c r="N4555" i="3"/>
  <c r="B4555" i="3"/>
  <c r="N4553" i="3"/>
  <c r="D4553" i="3"/>
  <c r="B4540" i="3"/>
  <c r="N4539" i="3"/>
  <c r="B4539" i="3"/>
  <c r="D4524" i="3"/>
  <c r="B4524" i="3"/>
  <c r="H4524" i="3"/>
  <c r="B4522" i="3"/>
  <c r="D4522" i="3"/>
  <c r="D4508" i="3"/>
  <c r="B4508" i="3"/>
  <c r="B4506" i="3"/>
  <c r="D4506" i="3"/>
  <c r="D4492" i="3"/>
  <c r="B4492" i="3"/>
  <c r="B4490" i="3"/>
  <c r="D4490" i="3"/>
  <c r="D4476" i="3"/>
  <c r="B4476" i="3"/>
  <c r="B4474" i="3"/>
  <c r="D4474" i="3"/>
  <c r="D4460" i="3"/>
  <c r="B4460" i="3"/>
  <c r="B4458" i="3"/>
  <c r="D4458" i="3"/>
  <c r="D4444" i="3"/>
  <c r="B4444" i="3"/>
  <c r="B4442" i="3"/>
  <c r="D4442" i="3"/>
  <c r="D4428" i="3"/>
  <c r="B4428" i="3"/>
  <c r="B4426" i="3"/>
  <c r="H4426" i="3"/>
  <c r="D4426" i="3"/>
  <c r="D4412" i="3"/>
  <c r="B4412" i="3"/>
  <c r="B4410" i="3"/>
  <c r="D4410" i="3"/>
  <c r="B4394" i="3"/>
  <c r="D4394" i="3"/>
  <c r="D4388" i="3"/>
  <c r="B4378" i="3"/>
  <c r="D4378" i="3"/>
  <c r="D4372" i="3"/>
  <c r="B4362" i="3"/>
  <c r="D4362" i="3"/>
  <c r="D4356" i="3"/>
  <c r="B4346" i="3"/>
  <c r="D4346" i="3"/>
  <c r="D4340" i="3"/>
  <c r="B4330" i="3"/>
  <c r="D4330" i="3"/>
  <c r="D4324" i="3"/>
  <c r="B4314" i="3"/>
  <c r="D4314" i="3"/>
  <c r="D4308" i="3"/>
  <c r="B4298" i="3"/>
  <c r="D4298" i="3"/>
  <c r="D4292" i="3"/>
  <c r="B4282" i="3"/>
  <c r="D4282" i="3"/>
  <c r="D4276" i="3"/>
  <c r="D4254" i="3"/>
  <c r="B4242" i="3"/>
  <c r="D4242" i="3"/>
  <c r="D4240" i="3"/>
  <c r="B4240" i="3"/>
  <c r="N4240" i="3"/>
  <c r="B4235" i="3"/>
  <c r="D4235" i="3"/>
  <c r="D4221" i="3"/>
  <c r="B4221" i="3"/>
  <c r="N4221" i="3"/>
  <c r="B4203" i="3"/>
  <c r="D4203" i="3"/>
  <c r="D4200" i="3"/>
  <c r="B4200" i="3"/>
  <c r="B4189" i="3"/>
  <c r="D4189" i="3"/>
  <c r="N4189" i="3"/>
  <c r="D4158" i="3"/>
  <c r="B4158" i="3"/>
  <c r="B4154" i="3"/>
  <c r="B4396" i="3"/>
  <c r="B4392" i="3"/>
  <c r="B4388" i="3"/>
  <c r="B4384" i="3"/>
  <c r="B4380" i="3"/>
  <c r="B4376" i="3"/>
  <c r="B4372" i="3"/>
  <c r="B4368" i="3"/>
  <c r="B4364" i="3"/>
  <c r="B4360" i="3"/>
  <c r="B4356" i="3"/>
  <c r="B4352" i="3"/>
  <c r="B4348" i="3"/>
  <c r="B4344" i="3"/>
  <c r="B4340" i="3"/>
  <c r="B4336" i="3"/>
  <c r="B4332" i="3"/>
  <c r="B4328" i="3"/>
  <c r="B4324" i="3"/>
  <c r="B4320" i="3"/>
  <c r="B4316" i="3"/>
  <c r="B4312" i="3"/>
  <c r="B4308" i="3"/>
  <c r="B4304" i="3"/>
  <c r="B4300" i="3"/>
  <c r="B4296" i="3"/>
  <c r="B4292" i="3"/>
  <c r="B4288" i="3"/>
  <c r="B4284" i="3"/>
  <c r="B4280" i="3"/>
  <c r="B4276" i="3"/>
  <c r="B4272" i="3"/>
  <c r="H4268" i="3"/>
  <c r="B4268" i="3"/>
  <c r="N4266" i="3"/>
  <c r="D4261" i="3"/>
  <c r="B4259" i="3"/>
  <c r="B4254" i="3"/>
  <c r="H4254" i="3"/>
  <c r="D4252" i="3"/>
  <c r="N4250" i="3"/>
  <c r="D4245" i="3"/>
  <c r="B4243" i="3"/>
  <c r="B4238" i="3"/>
  <c r="D4236" i="3"/>
  <c r="N4234" i="3"/>
  <c r="D4229" i="3"/>
  <c r="B4227" i="3"/>
  <c r="B4222" i="3"/>
  <c r="D4220" i="3"/>
  <c r="N4218" i="3"/>
  <c r="D4213" i="3"/>
  <c r="B4211" i="3"/>
  <c r="D4205" i="3"/>
  <c r="N4203" i="3"/>
  <c r="B4187" i="3"/>
  <c r="N4187" i="3"/>
  <c r="B4180" i="3"/>
  <c r="D4180" i="3"/>
  <c r="D4178" i="3"/>
  <c r="B4178" i="3"/>
  <c r="D4174" i="3"/>
  <c r="N4172" i="3"/>
  <c r="D4172" i="3"/>
  <c r="H4170" i="3"/>
  <c r="N4162" i="3"/>
  <c r="B4160" i="3"/>
  <c r="D4160" i="3"/>
  <c r="D4153" i="3"/>
  <c r="D4146" i="3"/>
  <c r="B4146" i="3"/>
  <c r="N4130" i="3"/>
  <c r="D4128" i="3"/>
  <c r="B4266" i="3"/>
  <c r="D4264" i="3"/>
  <c r="B4250" i="3"/>
  <c r="D4248" i="3"/>
  <c r="B4234" i="3"/>
  <c r="D4232" i="3"/>
  <c r="B4218" i="3"/>
  <c r="D4216" i="3"/>
  <c r="B4207" i="3"/>
  <c r="D4204" i="3"/>
  <c r="B4199" i="3"/>
  <c r="B4196" i="3"/>
  <c r="D4196" i="3"/>
  <c r="D4194" i="3"/>
  <c r="B4194" i="3"/>
  <c r="D4190" i="3"/>
  <c r="B4176" i="3"/>
  <c r="D4176" i="3"/>
  <c r="D4169" i="3"/>
  <c r="N4160" i="3"/>
  <c r="D4159" i="3"/>
  <c r="B4157" i="3"/>
  <c r="B4148" i="3"/>
  <c r="D4148" i="3"/>
  <c r="B4127" i="3"/>
  <c r="N4127" i="3"/>
  <c r="D4127" i="3"/>
  <c r="B4262" i="3"/>
  <c r="N4261" i="3"/>
  <c r="B4261" i="3"/>
  <c r="D4259" i="3"/>
  <c r="N4258" i="3"/>
  <c r="B4246" i="3"/>
  <c r="N4245" i="3"/>
  <c r="B4245" i="3"/>
  <c r="D4243" i="3"/>
  <c r="N4242" i="3"/>
  <c r="B4230" i="3"/>
  <c r="N4229" i="3"/>
  <c r="B4229" i="3"/>
  <c r="D4227" i="3"/>
  <c r="N4226" i="3"/>
  <c r="B4214" i="3"/>
  <c r="N4213" i="3"/>
  <c r="B4213" i="3"/>
  <c r="D4211" i="3"/>
  <c r="N4210" i="3"/>
  <c r="D4209" i="3"/>
  <c r="N4207" i="3"/>
  <c r="D4201" i="3"/>
  <c r="N4199" i="3"/>
  <c r="N4194" i="3"/>
  <c r="B4192" i="3"/>
  <c r="D4192" i="3"/>
  <c r="B4186" i="3"/>
  <c r="D4185" i="3"/>
  <c r="N4176" i="3"/>
  <c r="D4175" i="3"/>
  <c r="B4173" i="3"/>
  <c r="H4173" i="3"/>
  <c r="B4159" i="3"/>
  <c r="N4157" i="3"/>
  <c r="B4155" i="3"/>
  <c r="N4155" i="3"/>
  <c r="D4144" i="3"/>
  <c r="D4141" i="3"/>
  <c r="N4141" i="3"/>
  <c r="B4141" i="3"/>
  <c r="B4138" i="3"/>
  <c r="D4130" i="3"/>
  <c r="B4130" i="3"/>
  <c r="D4198" i="3"/>
  <c r="N4196" i="3"/>
  <c r="B4184" i="3"/>
  <c r="D4182" i="3"/>
  <c r="N4180" i="3"/>
  <c r="B4168" i="3"/>
  <c r="D4166" i="3"/>
  <c r="N4164" i="3"/>
  <c r="B4152" i="3"/>
  <c r="D4150" i="3"/>
  <c r="N4148" i="3"/>
  <c r="B4136" i="3"/>
  <c r="D4134" i="3"/>
  <c r="N4132" i="3"/>
  <c r="B4125" i="3"/>
  <c r="B4120" i="3"/>
  <c r="D4118" i="3"/>
  <c r="N4116" i="3"/>
  <c r="B4114" i="3"/>
  <c r="D4111" i="3"/>
  <c r="B4109" i="3"/>
  <c r="B4104" i="3"/>
  <c r="D4102" i="3"/>
  <c r="N4100" i="3"/>
  <c r="B4098" i="3"/>
  <c r="D4095" i="3"/>
  <c r="B4093" i="3"/>
  <c r="B4088" i="3"/>
  <c r="D4086" i="3"/>
  <c r="N4084" i="3"/>
  <c r="B4082" i="3"/>
  <c r="D4079" i="3"/>
  <c r="B4077" i="3"/>
  <c r="B4072" i="3"/>
  <c r="D4070" i="3"/>
  <c r="N4068" i="3"/>
  <c r="B4066" i="3"/>
  <c r="D4063" i="3"/>
  <c r="B4061" i="3"/>
  <c r="B4056" i="3"/>
  <c r="H4056" i="3"/>
  <c r="D4054" i="3"/>
  <c r="N4052" i="3"/>
  <c r="B4050" i="3"/>
  <c r="D4047" i="3"/>
  <c r="B4045" i="3"/>
  <c r="B4040" i="3"/>
  <c r="D4038" i="3"/>
  <c r="N4036" i="3"/>
  <c r="B4034" i="3"/>
  <c r="D4031" i="3"/>
  <c r="B4029" i="3"/>
  <c r="B4024" i="3"/>
  <c r="D4022" i="3"/>
  <c r="N4020" i="3"/>
  <c r="B4018" i="3"/>
  <c r="D4015" i="3"/>
  <c r="B4013" i="3"/>
  <c r="B4008" i="3"/>
  <c r="D4006" i="3"/>
  <c r="N4004" i="3"/>
  <c r="B4002" i="3"/>
  <c r="D3999" i="3"/>
  <c r="B3997" i="3"/>
  <c r="D3992" i="3"/>
  <c r="N3991" i="3"/>
  <c r="B3989" i="3"/>
  <c r="N3989" i="3"/>
  <c r="D3987" i="3"/>
  <c r="N3974" i="3"/>
  <c r="D3968" i="3"/>
  <c r="B3968" i="3"/>
  <c r="B3966" i="3"/>
  <c r="D3966" i="3"/>
  <c r="N3964" i="3"/>
  <c r="B3963" i="3"/>
  <c r="D3960" i="3"/>
  <c r="N3959" i="3"/>
  <c r="B3957" i="3"/>
  <c r="L3957" i="3"/>
  <c r="N3957" i="3"/>
  <c r="D3955" i="3"/>
  <c r="N3942" i="3"/>
  <c r="B3929" i="3"/>
  <c r="N3929" i="3"/>
  <c r="D3929" i="3"/>
  <c r="B3920" i="3"/>
  <c r="D3919" i="3"/>
  <c r="B3919" i="3"/>
  <c r="B3910" i="3"/>
  <c r="B3901" i="3"/>
  <c r="N3901" i="3"/>
  <c r="D3875" i="3"/>
  <c r="D3871" i="3"/>
  <c r="B3871" i="3"/>
  <c r="B3868" i="3"/>
  <c r="B3866" i="3"/>
  <c r="D3866" i="3"/>
  <c r="B3852" i="3"/>
  <c r="B3850" i="3"/>
  <c r="D3850" i="3"/>
  <c r="B3836" i="3"/>
  <c r="B3834" i="3"/>
  <c r="D3834" i="3"/>
  <c r="B3820" i="3"/>
  <c r="B3818" i="3"/>
  <c r="D3818" i="3"/>
  <c r="B3804" i="3"/>
  <c r="B3802" i="3"/>
  <c r="D3802" i="3"/>
  <c r="B3788" i="3"/>
  <c r="B3786" i="3"/>
  <c r="D3786" i="3"/>
  <c r="B3772" i="3"/>
  <c r="B3770" i="3"/>
  <c r="D3770" i="3"/>
  <c r="B3756" i="3"/>
  <c r="B3754" i="3"/>
  <c r="D3754" i="3"/>
  <c r="B3740" i="3"/>
  <c r="B3738" i="3"/>
  <c r="D3738" i="3"/>
  <c r="B3724" i="3"/>
  <c r="B3722" i="3"/>
  <c r="D3722" i="3"/>
  <c r="B3708" i="3"/>
  <c r="B3706" i="3"/>
  <c r="L3706" i="3"/>
  <c r="D3706" i="3"/>
  <c r="B3692" i="3"/>
  <c r="B3690" i="3"/>
  <c r="D3690" i="3"/>
  <c r="B4116" i="3"/>
  <c r="B4100" i="3"/>
  <c r="B4084" i="3"/>
  <c r="B4068" i="3"/>
  <c r="B4052" i="3"/>
  <c r="B4036" i="3"/>
  <c r="B4020" i="3"/>
  <c r="B4004" i="3"/>
  <c r="D3981" i="3"/>
  <c r="B3978" i="3"/>
  <c r="B3970" i="3"/>
  <c r="D3964" i="3"/>
  <c r="D3949" i="3"/>
  <c r="B3946" i="3"/>
  <c r="B3938" i="3"/>
  <c r="B3934" i="3"/>
  <c r="B3933" i="3"/>
  <c r="N3933" i="3"/>
  <c r="D3927" i="3"/>
  <c r="D3923" i="3"/>
  <c r="B3913" i="3"/>
  <c r="N3913" i="3"/>
  <c r="D3913" i="3"/>
  <c r="B3904" i="3"/>
  <c r="D3903" i="3"/>
  <c r="B3903" i="3"/>
  <c r="D3891" i="3"/>
  <c r="D3887" i="3"/>
  <c r="B3887" i="3"/>
  <c r="B3884" i="3"/>
  <c r="B3882" i="3"/>
  <c r="D3882" i="3"/>
  <c r="B3881" i="3"/>
  <c r="N3881" i="3"/>
  <c r="D3881" i="3"/>
  <c r="D3668" i="3"/>
  <c r="B3668" i="3"/>
  <c r="N3668" i="3"/>
  <c r="B3596" i="3"/>
  <c r="B4144" i="3"/>
  <c r="B4128" i="3"/>
  <c r="N4125" i="3"/>
  <c r="D4125" i="3"/>
  <c r="B4122" i="3"/>
  <c r="B4112" i="3"/>
  <c r="N4111" i="3"/>
  <c r="B4111" i="3"/>
  <c r="N4109" i="3"/>
  <c r="D4109" i="3"/>
  <c r="B4106" i="3"/>
  <c r="B4096" i="3"/>
  <c r="N4095" i="3"/>
  <c r="B4095" i="3"/>
  <c r="N4093" i="3"/>
  <c r="D4093" i="3"/>
  <c r="B4090" i="3"/>
  <c r="B4080" i="3"/>
  <c r="N4079" i="3"/>
  <c r="B4079" i="3"/>
  <c r="N4077" i="3"/>
  <c r="D4077" i="3"/>
  <c r="B4074" i="3"/>
  <c r="B4064" i="3"/>
  <c r="N4063" i="3"/>
  <c r="B4063" i="3"/>
  <c r="N4061" i="3"/>
  <c r="D4061" i="3"/>
  <c r="B4058" i="3"/>
  <c r="B4048" i="3"/>
  <c r="N4047" i="3"/>
  <c r="B4047" i="3"/>
  <c r="N4045" i="3"/>
  <c r="D4045" i="3"/>
  <c r="B4042" i="3"/>
  <c r="B4032" i="3"/>
  <c r="N4031" i="3"/>
  <c r="B4031" i="3"/>
  <c r="N4029" i="3"/>
  <c r="D4029" i="3"/>
  <c r="B4026" i="3"/>
  <c r="B4016" i="3"/>
  <c r="N4015" i="3"/>
  <c r="B4015" i="3"/>
  <c r="N4013" i="3"/>
  <c r="D4013" i="3"/>
  <c r="B4010" i="3"/>
  <c r="B4000" i="3"/>
  <c r="N3999" i="3"/>
  <c r="B3999" i="3"/>
  <c r="N3997" i="3"/>
  <c r="D3997" i="3"/>
  <c r="B3994" i="3"/>
  <c r="D3984" i="3"/>
  <c r="B3984" i="3"/>
  <c r="N3982" i="3"/>
  <c r="B3982" i="3"/>
  <c r="D3982" i="3"/>
  <c r="B3981" i="3"/>
  <c r="B3979" i="3"/>
  <c r="D3976" i="3"/>
  <c r="B3973" i="3"/>
  <c r="N3973" i="3"/>
  <c r="D3971" i="3"/>
  <c r="D3952" i="3"/>
  <c r="B3952" i="3"/>
  <c r="N3950" i="3"/>
  <c r="B3950" i="3"/>
  <c r="D3950" i="3"/>
  <c r="B3949" i="3"/>
  <c r="B3947" i="3"/>
  <c r="D3944" i="3"/>
  <c r="B3941" i="3"/>
  <c r="N3941" i="3"/>
  <c r="D3939" i="3"/>
  <c r="B3932" i="3"/>
  <c r="B3930" i="3"/>
  <c r="D3930" i="3"/>
  <c r="N3923" i="3"/>
  <c r="B3921" i="3"/>
  <c r="N3921" i="3"/>
  <c r="B3918" i="3"/>
  <c r="B3917" i="3"/>
  <c r="N3917" i="3"/>
  <c r="D3911" i="3"/>
  <c r="D3907" i="3"/>
  <c r="N3904" i="3"/>
  <c r="D3904" i="3"/>
  <c r="N3903" i="3"/>
  <c r="B3900" i="3"/>
  <c r="B3898" i="3"/>
  <c r="D3898" i="3"/>
  <c r="B3897" i="3"/>
  <c r="N3897" i="3"/>
  <c r="D3897" i="3"/>
  <c r="B3896" i="3"/>
  <c r="N3891" i="3"/>
  <c r="B3878" i="3"/>
  <c r="D3878" i="3"/>
  <c r="B3869" i="3"/>
  <c r="N3869" i="3"/>
  <c r="D3859" i="3"/>
  <c r="B3859" i="3"/>
  <c r="D3843" i="3"/>
  <c r="B3843" i="3"/>
  <c r="D3827" i="3"/>
  <c r="B3827" i="3"/>
  <c r="D3811" i="3"/>
  <c r="B3811" i="3"/>
  <c r="D3795" i="3"/>
  <c r="B3795" i="3"/>
  <c r="D3779" i="3"/>
  <c r="B3779" i="3"/>
  <c r="D3763" i="3"/>
  <c r="B3763" i="3"/>
  <c r="D3747" i="3"/>
  <c r="B3747" i="3"/>
  <c r="D3731" i="3"/>
  <c r="B3731" i="3"/>
  <c r="D3715" i="3"/>
  <c r="B3715" i="3"/>
  <c r="D3699" i="3"/>
  <c r="B3699" i="3"/>
  <c r="B3628" i="3"/>
  <c r="B3572" i="3"/>
  <c r="B4198" i="3"/>
  <c r="D4195" i="3"/>
  <c r="B4193" i="3"/>
  <c r="B4188" i="3"/>
  <c r="D4186" i="3"/>
  <c r="N4184" i="3"/>
  <c r="B4182" i="3"/>
  <c r="D4179" i="3"/>
  <c r="B4177" i="3"/>
  <c r="B4172" i="3"/>
  <c r="D4170" i="3"/>
  <c r="N4168" i="3"/>
  <c r="B4166" i="3"/>
  <c r="D4163" i="3"/>
  <c r="B4161" i="3"/>
  <c r="B4156" i="3"/>
  <c r="D4154" i="3"/>
  <c r="N4152" i="3"/>
  <c r="B4150" i="3"/>
  <c r="D4147" i="3"/>
  <c r="B4145" i="3"/>
  <c r="B4140" i="3"/>
  <c r="N4139" i="3"/>
  <c r="B4139" i="3"/>
  <c r="D4138" i="3"/>
  <c r="D4137" i="3"/>
  <c r="N4136" i="3"/>
  <c r="B4134" i="3"/>
  <c r="D4131" i="3"/>
  <c r="B4129" i="3"/>
  <c r="B4124" i="3"/>
  <c r="N4123" i="3"/>
  <c r="B4123" i="3"/>
  <c r="D4122" i="3"/>
  <c r="D4121" i="3"/>
  <c r="N4120" i="3"/>
  <c r="B4118" i="3"/>
  <c r="D4116" i="3"/>
  <c r="D4115" i="3"/>
  <c r="B4113" i="3"/>
  <c r="B4108" i="3"/>
  <c r="N4107" i="3"/>
  <c r="B4107" i="3"/>
  <c r="D4106" i="3"/>
  <c r="D4105" i="3"/>
  <c r="N4104" i="3"/>
  <c r="B4102" i="3"/>
  <c r="D4100" i="3"/>
  <c r="D4099" i="3"/>
  <c r="H4097" i="3"/>
  <c r="B4097" i="3"/>
  <c r="B4092" i="3"/>
  <c r="N4091" i="3"/>
  <c r="B4091" i="3"/>
  <c r="D4090" i="3"/>
  <c r="D4089" i="3"/>
  <c r="N4088" i="3"/>
  <c r="B4086" i="3"/>
  <c r="D4084" i="3"/>
  <c r="D4083" i="3"/>
  <c r="B4081" i="3"/>
  <c r="B4076" i="3"/>
  <c r="N4075" i="3"/>
  <c r="B4075" i="3"/>
  <c r="D4074" i="3"/>
  <c r="D4073" i="3"/>
  <c r="N4072" i="3"/>
  <c r="B4070" i="3"/>
  <c r="D4068" i="3"/>
  <c r="D4067" i="3"/>
  <c r="B4065" i="3"/>
  <c r="B4060" i="3"/>
  <c r="N4059" i="3"/>
  <c r="B4059" i="3"/>
  <c r="D4058" i="3"/>
  <c r="D4057" i="3"/>
  <c r="N4056" i="3"/>
  <c r="B4054" i="3"/>
  <c r="D4052" i="3"/>
  <c r="D4051" i="3"/>
  <c r="B4049" i="3"/>
  <c r="B4044" i="3"/>
  <c r="N4043" i="3"/>
  <c r="B4043" i="3"/>
  <c r="D4042" i="3"/>
  <c r="D4041" i="3"/>
  <c r="N4040" i="3"/>
  <c r="B4038" i="3"/>
  <c r="D4036" i="3"/>
  <c r="D4035" i="3"/>
  <c r="B4033" i="3"/>
  <c r="B4028" i="3"/>
  <c r="N4027" i="3"/>
  <c r="B4027" i="3"/>
  <c r="D4026" i="3"/>
  <c r="D4025" i="3"/>
  <c r="N4024" i="3"/>
  <c r="B4022" i="3"/>
  <c r="D4020" i="3"/>
  <c r="D4019" i="3"/>
  <c r="B4017" i="3"/>
  <c r="B4012" i="3"/>
  <c r="N4011" i="3"/>
  <c r="B4011" i="3"/>
  <c r="D4010" i="3"/>
  <c r="D4009" i="3"/>
  <c r="N4008" i="3"/>
  <c r="B4006" i="3"/>
  <c r="D4004" i="3"/>
  <c r="D4003" i="3"/>
  <c r="B4001" i="3"/>
  <c r="B3996" i="3"/>
  <c r="N3995" i="3"/>
  <c r="B3995" i="3"/>
  <c r="D3994" i="3"/>
  <c r="D3993" i="3"/>
  <c r="N3992" i="3"/>
  <c r="B3992" i="3"/>
  <c r="D3991" i="3"/>
  <c r="D3989" i="3"/>
  <c r="B3988" i="3"/>
  <c r="N3987" i="3"/>
  <c r="B3987" i="3"/>
  <c r="B3986" i="3"/>
  <c r="D3980" i="3"/>
  <c r="D3978" i="3"/>
  <c r="N3977" i="3"/>
  <c r="B3977" i="3"/>
  <c r="B3975" i="3"/>
  <c r="D3970" i="3"/>
  <c r="D3965" i="3"/>
  <c r="N3962" i="3"/>
  <c r="B3962" i="3"/>
  <c r="D3961" i="3"/>
  <c r="B3960" i="3"/>
  <c r="D3959" i="3"/>
  <c r="D3957" i="3"/>
  <c r="B3956" i="3"/>
  <c r="N3955" i="3"/>
  <c r="B3955" i="3"/>
  <c r="B3954" i="3"/>
  <c r="H3952" i="3"/>
  <c r="D3948" i="3"/>
  <c r="D3946" i="3"/>
  <c r="N3945" i="3"/>
  <c r="H3945" i="3"/>
  <c r="B3945" i="3"/>
  <c r="B3943" i="3"/>
  <c r="D3938" i="3"/>
  <c r="B3936" i="3"/>
  <c r="D3935" i="3"/>
  <c r="B3935" i="3"/>
  <c r="D3934" i="3"/>
  <c r="N3932" i="3"/>
  <c r="B3926" i="3"/>
  <c r="B3916" i="3"/>
  <c r="B3914" i="3"/>
  <c r="D3914" i="3"/>
  <c r="B3905" i="3"/>
  <c r="N3905" i="3"/>
  <c r="D3901" i="3"/>
  <c r="B3894" i="3"/>
  <c r="D3894" i="3"/>
  <c r="B3885" i="3"/>
  <c r="N3885" i="3"/>
  <c r="N3880" i="3"/>
  <c r="B3875" i="3"/>
  <c r="N3868" i="3"/>
  <c r="B3853" i="3"/>
  <c r="N3853" i="3"/>
  <c r="D3853" i="3"/>
  <c r="B3837" i="3"/>
  <c r="N3837" i="3"/>
  <c r="D3837" i="3"/>
  <c r="B3821" i="3"/>
  <c r="N3821" i="3"/>
  <c r="D3821" i="3"/>
  <c r="B3805" i="3"/>
  <c r="N3805" i="3"/>
  <c r="D3805" i="3"/>
  <c r="B3789" i="3"/>
  <c r="N3789" i="3"/>
  <c r="D3789" i="3"/>
  <c r="B3773" i="3"/>
  <c r="N3773" i="3"/>
  <c r="D3773" i="3"/>
  <c r="B3757" i="3"/>
  <c r="N3757" i="3"/>
  <c r="D3757" i="3"/>
  <c r="B3741" i="3"/>
  <c r="N3741" i="3"/>
  <c r="D3741" i="3"/>
  <c r="B3725" i="3"/>
  <c r="N3725" i="3"/>
  <c r="D3725" i="3"/>
  <c r="B3709" i="3"/>
  <c r="N3709" i="3"/>
  <c r="D3709" i="3"/>
  <c r="B3693" i="3"/>
  <c r="N3693" i="3"/>
  <c r="D3693" i="3"/>
  <c r="B3660" i="3"/>
  <c r="B3560" i="3"/>
  <c r="N3560" i="3"/>
  <c r="B3902" i="3"/>
  <c r="N3898" i="3"/>
  <c r="D3896" i="3"/>
  <c r="D3895" i="3"/>
  <c r="B3889" i="3"/>
  <c r="N3889" i="3"/>
  <c r="B3886" i="3"/>
  <c r="N3882" i="3"/>
  <c r="D3880" i="3"/>
  <c r="D3879" i="3"/>
  <c r="B3873" i="3"/>
  <c r="N3873" i="3"/>
  <c r="B3870" i="3"/>
  <c r="N3866" i="3"/>
  <c r="D3863" i="3"/>
  <c r="B3857" i="3"/>
  <c r="N3857" i="3"/>
  <c r="B3854" i="3"/>
  <c r="N3850" i="3"/>
  <c r="D3847" i="3"/>
  <c r="B3841" i="3"/>
  <c r="N3841" i="3"/>
  <c r="B3838" i="3"/>
  <c r="N3834" i="3"/>
  <c r="D3831" i="3"/>
  <c r="B3825" i="3"/>
  <c r="N3825" i="3"/>
  <c r="B3822" i="3"/>
  <c r="N3818" i="3"/>
  <c r="D3815" i="3"/>
  <c r="B3809" i="3"/>
  <c r="N3809" i="3"/>
  <c r="B3806" i="3"/>
  <c r="N3802" i="3"/>
  <c r="D3799" i="3"/>
  <c r="B3793" i="3"/>
  <c r="N3793" i="3"/>
  <c r="B3790" i="3"/>
  <c r="N3786" i="3"/>
  <c r="D3783" i="3"/>
  <c r="B3777" i="3"/>
  <c r="N3777" i="3"/>
  <c r="B3774" i="3"/>
  <c r="N3770" i="3"/>
  <c r="D3767" i="3"/>
  <c r="B3761" i="3"/>
  <c r="N3761" i="3"/>
  <c r="B3758" i="3"/>
  <c r="N3754" i="3"/>
  <c r="D3751" i="3"/>
  <c r="B3745" i="3"/>
  <c r="N3745" i="3"/>
  <c r="B3742" i="3"/>
  <c r="N3738" i="3"/>
  <c r="D3735" i="3"/>
  <c r="B3729" i="3"/>
  <c r="N3729" i="3"/>
  <c r="B3726" i="3"/>
  <c r="N3722" i="3"/>
  <c r="D3719" i="3"/>
  <c r="B3713" i="3"/>
  <c r="N3713" i="3"/>
  <c r="B3710" i="3"/>
  <c r="N3706" i="3"/>
  <c r="D3703" i="3"/>
  <c r="B3697" i="3"/>
  <c r="N3697" i="3"/>
  <c r="B3694" i="3"/>
  <c r="N3690" i="3"/>
  <c r="B3658" i="3"/>
  <c r="D3658" i="3"/>
  <c r="D3651" i="3"/>
  <c r="B3651" i="3"/>
  <c r="B3645" i="3"/>
  <c r="N3645" i="3"/>
  <c r="D3645" i="3"/>
  <c r="B3626" i="3"/>
  <c r="D3626" i="3"/>
  <c r="D3619" i="3"/>
  <c r="B3619" i="3"/>
  <c r="B3613" i="3"/>
  <c r="N3613" i="3"/>
  <c r="D3613" i="3"/>
  <c r="B3594" i="3"/>
  <c r="D3594" i="3"/>
  <c r="D3574" i="3"/>
  <c r="N3572" i="3"/>
  <c r="B3990" i="3"/>
  <c r="D3988" i="3"/>
  <c r="N3986" i="3"/>
  <c r="B3974" i="3"/>
  <c r="D3972" i="3"/>
  <c r="N3970" i="3"/>
  <c r="B3958" i="3"/>
  <c r="D3956" i="3"/>
  <c r="N3954" i="3"/>
  <c r="B3942" i="3"/>
  <c r="D3940" i="3"/>
  <c r="N3938" i="3"/>
  <c r="N3934" i="3"/>
  <c r="D3932" i="3"/>
  <c r="D3931" i="3"/>
  <c r="B3925" i="3"/>
  <c r="N3925" i="3"/>
  <c r="B3922" i="3"/>
  <c r="H3922" i="3"/>
  <c r="N3918" i="3"/>
  <c r="D3916" i="3"/>
  <c r="D3915" i="3"/>
  <c r="B3909" i="3"/>
  <c r="N3909" i="3"/>
  <c r="B3906" i="3"/>
  <c r="N3902" i="3"/>
  <c r="D3900" i="3"/>
  <c r="D3899" i="3"/>
  <c r="B3893" i="3"/>
  <c r="N3893" i="3"/>
  <c r="B3890" i="3"/>
  <c r="B3888" i="3"/>
  <c r="N3886" i="3"/>
  <c r="D3884" i="3"/>
  <c r="D3883" i="3"/>
  <c r="B3877" i="3"/>
  <c r="N3877" i="3"/>
  <c r="B3874" i="3"/>
  <c r="B3872" i="3"/>
  <c r="N3870" i="3"/>
  <c r="D3868" i="3"/>
  <c r="D3867" i="3"/>
  <c r="B3861" i="3"/>
  <c r="N3861" i="3"/>
  <c r="B3858" i="3"/>
  <c r="B3856" i="3"/>
  <c r="N3854" i="3"/>
  <c r="D3852" i="3"/>
  <c r="D3851" i="3"/>
  <c r="B3845" i="3"/>
  <c r="N3845" i="3"/>
  <c r="B3842" i="3"/>
  <c r="B3840" i="3"/>
  <c r="N3838" i="3"/>
  <c r="D3836" i="3"/>
  <c r="D3835" i="3"/>
  <c r="B3829" i="3"/>
  <c r="N3829" i="3"/>
  <c r="B3826" i="3"/>
  <c r="B3824" i="3"/>
  <c r="N3822" i="3"/>
  <c r="D3820" i="3"/>
  <c r="D3819" i="3"/>
  <c r="B3813" i="3"/>
  <c r="N3813" i="3"/>
  <c r="B3810" i="3"/>
  <c r="B3808" i="3"/>
  <c r="N3806" i="3"/>
  <c r="D3804" i="3"/>
  <c r="D3803" i="3"/>
  <c r="B3797" i="3"/>
  <c r="N3797" i="3"/>
  <c r="B3794" i="3"/>
  <c r="B3792" i="3"/>
  <c r="N3790" i="3"/>
  <c r="D3788" i="3"/>
  <c r="D3787" i="3"/>
  <c r="B3781" i="3"/>
  <c r="N3781" i="3"/>
  <c r="B3778" i="3"/>
  <c r="B3776" i="3"/>
  <c r="N3774" i="3"/>
  <c r="D3772" i="3"/>
  <c r="D3771" i="3"/>
  <c r="B3765" i="3"/>
  <c r="N3765" i="3"/>
  <c r="B3762" i="3"/>
  <c r="B3760" i="3"/>
  <c r="N3758" i="3"/>
  <c r="D3756" i="3"/>
  <c r="D3755" i="3"/>
  <c r="B3749" i="3"/>
  <c r="N3749" i="3"/>
  <c r="B3746" i="3"/>
  <c r="B3744" i="3"/>
  <c r="N3742" i="3"/>
  <c r="D3740" i="3"/>
  <c r="D3739" i="3"/>
  <c r="B3733" i="3"/>
  <c r="N3733" i="3"/>
  <c r="B3730" i="3"/>
  <c r="B3728" i="3"/>
  <c r="N3726" i="3"/>
  <c r="D3724" i="3"/>
  <c r="D3723" i="3"/>
  <c r="B3717" i="3"/>
  <c r="N3717" i="3"/>
  <c r="B3714" i="3"/>
  <c r="B3712" i="3"/>
  <c r="N3710" i="3"/>
  <c r="D3708" i="3"/>
  <c r="D3707" i="3"/>
  <c r="B3701" i="3"/>
  <c r="N3701" i="3"/>
  <c r="B3698" i="3"/>
  <c r="B3696" i="3"/>
  <c r="N3694" i="3"/>
  <c r="D3692" i="3"/>
  <c r="D3691" i="3"/>
  <c r="B3644" i="3"/>
  <c r="B3612" i="3"/>
  <c r="D3587" i="3"/>
  <c r="B3587" i="3"/>
  <c r="D3567" i="3"/>
  <c r="B3567" i="3"/>
  <c r="N3567" i="3"/>
  <c r="B3558" i="3"/>
  <c r="D3558" i="3"/>
  <c r="B3865" i="3"/>
  <c r="N3865" i="3"/>
  <c r="B3862" i="3"/>
  <c r="D3856" i="3"/>
  <c r="D3855" i="3"/>
  <c r="D3854" i="3"/>
  <c r="B3849" i="3"/>
  <c r="N3849" i="3"/>
  <c r="B3846" i="3"/>
  <c r="D3840" i="3"/>
  <c r="D3839" i="3"/>
  <c r="D3838" i="3"/>
  <c r="B3833" i="3"/>
  <c r="N3833" i="3"/>
  <c r="B3830" i="3"/>
  <c r="D3824" i="3"/>
  <c r="D3823" i="3"/>
  <c r="D3822" i="3"/>
  <c r="B3817" i="3"/>
  <c r="N3817" i="3"/>
  <c r="B3814" i="3"/>
  <c r="D3808" i="3"/>
  <c r="D3807" i="3"/>
  <c r="D3806" i="3"/>
  <c r="B3801" i="3"/>
  <c r="N3801" i="3"/>
  <c r="B3798" i="3"/>
  <c r="D3792" i="3"/>
  <c r="D3791" i="3"/>
  <c r="D3790" i="3"/>
  <c r="B3785" i="3"/>
  <c r="N3785" i="3"/>
  <c r="B3782" i="3"/>
  <c r="D3776" i="3"/>
  <c r="D3775" i="3"/>
  <c r="D3774" i="3"/>
  <c r="B3769" i="3"/>
  <c r="N3769" i="3"/>
  <c r="B3766" i="3"/>
  <c r="D3760" i="3"/>
  <c r="D3759" i="3"/>
  <c r="D3758" i="3"/>
  <c r="B3753" i="3"/>
  <c r="N3753" i="3"/>
  <c r="B3750" i="3"/>
  <c r="D3744" i="3"/>
  <c r="D3743" i="3"/>
  <c r="D3742" i="3"/>
  <c r="B3737" i="3"/>
  <c r="N3737" i="3"/>
  <c r="B3734" i="3"/>
  <c r="D3728" i="3"/>
  <c r="D3727" i="3"/>
  <c r="D3726" i="3"/>
  <c r="B3721" i="3"/>
  <c r="N3721" i="3"/>
  <c r="B3718" i="3"/>
  <c r="D3712" i="3"/>
  <c r="D3711" i="3"/>
  <c r="D3710" i="3"/>
  <c r="B3705" i="3"/>
  <c r="N3705" i="3"/>
  <c r="B3702" i="3"/>
  <c r="D3696" i="3"/>
  <c r="D3695" i="3"/>
  <c r="D3694" i="3"/>
  <c r="B3688" i="3"/>
  <c r="N3688" i="3"/>
  <c r="B3686" i="3"/>
  <c r="D3686" i="3"/>
  <c r="B3684" i="3"/>
  <c r="N3684" i="3"/>
  <c r="B3682" i="3"/>
  <c r="D3682" i="3"/>
  <c r="B3680" i="3"/>
  <c r="N3680" i="3"/>
  <c r="B3678" i="3"/>
  <c r="D3678" i="3"/>
  <c r="B3676" i="3"/>
  <c r="B3670" i="3"/>
  <c r="D3670" i="3"/>
  <c r="B3661" i="3"/>
  <c r="N3661" i="3"/>
  <c r="D3661" i="3"/>
  <c r="N3651" i="3"/>
  <c r="B3642" i="3"/>
  <c r="D3642" i="3"/>
  <c r="D3635" i="3"/>
  <c r="B3635" i="3"/>
  <c r="B3629" i="3"/>
  <c r="N3629" i="3"/>
  <c r="D3629" i="3"/>
  <c r="N3619" i="3"/>
  <c r="B3610" i="3"/>
  <c r="D3610" i="3"/>
  <c r="D3603" i="3"/>
  <c r="B3603" i="3"/>
  <c r="B3597" i="3"/>
  <c r="N3597" i="3"/>
  <c r="D3597" i="3"/>
  <c r="D3563" i="3"/>
  <c r="B3563" i="3"/>
  <c r="B3557" i="3"/>
  <c r="N3557" i="3"/>
  <c r="D3557" i="3"/>
  <c r="B3666" i="3"/>
  <c r="B3665" i="3"/>
  <c r="N3665" i="3"/>
  <c r="B3662" i="3"/>
  <c r="N3658" i="3"/>
  <c r="D3655" i="3"/>
  <c r="B3649" i="3"/>
  <c r="N3649" i="3"/>
  <c r="B3646" i="3"/>
  <c r="N3642" i="3"/>
  <c r="D3639" i="3"/>
  <c r="B3633" i="3"/>
  <c r="N3633" i="3"/>
  <c r="B3630" i="3"/>
  <c r="N3626" i="3"/>
  <c r="D3623" i="3"/>
  <c r="B3617" i="3"/>
  <c r="N3617" i="3"/>
  <c r="B3614" i="3"/>
  <c r="N3610" i="3"/>
  <c r="D3607" i="3"/>
  <c r="B3601" i="3"/>
  <c r="N3601" i="3"/>
  <c r="B3598" i="3"/>
  <c r="N3594" i="3"/>
  <c r="D3591" i="3"/>
  <c r="B3582" i="3"/>
  <c r="D3582" i="3"/>
  <c r="B3578" i="3"/>
  <c r="L3578" i="3"/>
  <c r="D3578" i="3"/>
  <c r="B3575" i="3"/>
  <c r="B3554" i="3"/>
  <c r="D3554" i="3"/>
  <c r="D3535" i="3"/>
  <c r="B3535" i="3"/>
  <c r="N3689" i="3"/>
  <c r="B3689" i="3"/>
  <c r="D3687" i="3"/>
  <c r="N3685" i="3"/>
  <c r="B3685" i="3"/>
  <c r="D3683" i="3"/>
  <c r="N3681" i="3"/>
  <c r="B3681" i="3"/>
  <c r="D3679" i="3"/>
  <c r="N3677" i="3"/>
  <c r="B3677" i="3"/>
  <c r="D3676" i="3"/>
  <c r="N3675" i="3"/>
  <c r="D3675" i="3"/>
  <c r="B3672" i="3"/>
  <c r="B3664" i="3"/>
  <c r="N3662" i="3"/>
  <c r="D3660" i="3"/>
  <c r="D3659" i="3"/>
  <c r="B3653" i="3"/>
  <c r="N3653" i="3"/>
  <c r="B3650" i="3"/>
  <c r="B3648" i="3"/>
  <c r="N3646" i="3"/>
  <c r="D3644" i="3"/>
  <c r="D3643" i="3"/>
  <c r="B3637" i="3"/>
  <c r="N3637" i="3"/>
  <c r="B3634" i="3"/>
  <c r="B3632" i="3"/>
  <c r="N3630" i="3"/>
  <c r="D3628" i="3"/>
  <c r="D3627" i="3"/>
  <c r="B3621" i="3"/>
  <c r="H3621" i="3"/>
  <c r="N3621" i="3"/>
  <c r="B3618" i="3"/>
  <c r="B3616" i="3"/>
  <c r="N3614" i="3"/>
  <c r="D3612" i="3"/>
  <c r="D3611" i="3"/>
  <c r="B3605" i="3"/>
  <c r="N3605" i="3"/>
  <c r="B3602" i="3"/>
  <c r="B3600" i="3"/>
  <c r="N3598" i="3"/>
  <c r="D3596" i="3"/>
  <c r="D3595" i="3"/>
  <c r="B3589" i="3"/>
  <c r="N3589" i="3"/>
  <c r="B3584" i="3"/>
  <c r="N3578" i="3"/>
  <c r="D3577" i="3"/>
  <c r="N3575" i="3"/>
  <c r="B3573" i="3"/>
  <c r="N3573" i="3"/>
  <c r="B3570" i="3"/>
  <c r="D3570" i="3"/>
  <c r="B3561" i="3"/>
  <c r="N3561" i="3"/>
  <c r="D3539" i="3"/>
  <c r="B3539" i="3"/>
  <c r="B3674" i="3"/>
  <c r="N3673" i="3"/>
  <c r="B3673" i="3"/>
  <c r="D3672" i="3"/>
  <c r="D3671" i="3"/>
  <c r="N3670" i="3"/>
  <c r="D3666" i="3"/>
  <c r="D3664" i="3"/>
  <c r="D3663" i="3"/>
  <c r="D3662" i="3"/>
  <c r="B3657" i="3"/>
  <c r="N3657" i="3"/>
  <c r="B3654" i="3"/>
  <c r="B3652" i="3"/>
  <c r="N3650" i="3"/>
  <c r="D3648" i="3"/>
  <c r="D3647" i="3"/>
  <c r="D3646" i="3"/>
  <c r="B3641" i="3"/>
  <c r="N3641" i="3"/>
  <c r="B3638" i="3"/>
  <c r="B3636" i="3"/>
  <c r="N3634" i="3"/>
  <c r="D3632" i="3"/>
  <c r="D3631" i="3"/>
  <c r="D3630" i="3"/>
  <c r="B3625" i="3"/>
  <c r="N3625" i="3"/>
  <c r="B3622" i="3"/>
  <c r="B3620" i="3"/>
  <c r="N3618" i="3"/>
  <c r="D3616" i="3"/>
  <c r="D3615" i="3"/>
  <c r="D3614" i="3"/>
  <c r="B3609" i="3"/>
  <c r="N3609" i="3"/>
  <c r="B3606" i="3"/>
  <c r="B3604" i="3"/>
  <c r="N3602" i="3"/>
  <c r="D3600" i="3"/>
  <c r="D3599" i="3"/>
  <c r="D3598" i="3"/>
  <c r="B3593" i="3"/>
  <c r="N3593" i="3"/>
  <c r="B3590" i="3"/>
  <c r="D3580" i="3"/>
  <c r="B3580" i="3"/>
  <c r="N3580" i="3"/>
  <c r="D3576" i="3"/>
  <c r="D3575" i="3"/>
  <c r="N3574" i="3"/>
  <c r="D3551" i="3"/>
  <c r="B3545" i="3"/>
  <c r="N3545" i="3"/>
  <c r="D3545" i="3"/>
  <c r="B3529" i="3"/>
  <c r="N3529" i="3"/>
  <c r="D3529" i="3"/>
  <c r="B3533" i="3"/>
  <c r="N3533" i="3"/>
  <c r="D3533" i="3"/>
  <c r="B3574" i="3"/>
  <c r="D3572" i="3"/>
  <c r="D3571" i="3"/>
  <c r="B3565" i="3"/>
  <c r="N3565" i="3"/>
  <c r="B3562" i="3"/>
  <c r="N3558" i="3"/>
  <c r="D3556" i="3"/>
  <c r="D3555" i="3"/>
  <c r="B3549" i="3"/>
  <c r="N3549" i="3"/>
  <c r="D3543" i="3"/>
  <c r="B3543" i="3"/>
  <c r="B3537" i="3"/>
  <c r="H3537" i="3"/>
  <c r="N3537" i="3"/>
  <c r="D3537" i="3"/>
  <c r="B3586" i="3"/>
  <c r="N3585" i="3"/>
  <c r="B3585" i="3"/>
  <c r="D3584" i="3"/>
  <c r="D3583" i="3"/>
  <c r="N3582" i="3"/>
  <c r="B3569" i="3"/>
  <c r="N3569" i="3"/>
  <c r="B3566" i="3"/>
  <c r="B3564" i="3"/>
  <c r="N3562" i="3"/>
  <c r="D3560" i="3"/>
  <c r="D3559" i="3"/>
  <c r="B3553" i="3"/>
  <c r="N3553" i="3"/>
  <c r="B3550" i="3"/>
  <c r="B3548" i="3"/>
  <c r="D3547" i="3"/>
  <c r="B3547" i="3"/>
  <c r="B3541" i="3"/>
  <c r="N3541" i="3"/>
  <c r="D3541" i="3"/>
  <c r="D3531" i="3"/>
  <c r="B3531" i="3"/>
  <c r="H3546" i="3"/>
  <c r="B3546" i="3"/>
  <c r="B3542" i="3"/>
  <c r="B3538" i="3"/>
  <c r="B3534" i="3"/>
  <c r="B3530" i="3"/>
  <c r="B3526" i="3"/>
  <c r="B3522" i="3"/>
  <c r="B3518" i="3"/>
  <c r="B3514" i="3"/>
  <c r="B3510" i="3"/>
  <c r="B3506" i="3"/>
  <c r="D3504" i="3"/>
  <c r="D3503" i="3"/>
  <c r="B3501" i="3"/>
  <c r="B3500" i="3"/>
  <c r="D3500" i="3"/>
  <c r="D3498" i="3"/>
  <c r="B3498" i="3"/>
  <c r="N3492" i="3"/>
  <c r="N3491" i="3"/>
  <c r="N3486" i="3"/>
  <c r="N3478" i="3"/>
  <c r="B3527" i="3"/>
  <c r="D3525" i="3"/>
  <c r="B3523" i="3"/>
  <c r="D3521" i="3"/>
  <c r="B3519" i="3"/>
  <c r="D3517" i="3"/>
  <c r="B3515" i="3"/>
  <c r="D3513" i="3"/>
  <c r="B3511" i="3"/>
  <c r="D3509" i="3"/>
  <c r="B3507" i="3"/>
  <c r="N3504" i="3"/>
  <c r="B3502" i="3"/>
  <c r="B3496" i="3"/>
  <c r="D3496" i="3"/>
  <c r="D3494" i="3"/>
  <c r="B3494" i="3"/>
  <c r="B3485" i="3"/>
  <c r="N3485" i="3"/>
  <c r="D3485" i="3"/>
  <c r="D3480" i="3"/>
  <c r="B3480" i="3"/>
  <c r="B3504" i="3"/>
  <c r="B3492" i="3"/>
  <c r="D3492" i="3"/>
  <c r="B3491" i="3"/>
  <c r="D3491" i="3"/>
  <c r="B3490" i="3"/>
  <c r="D3488" i="3"/>
  <c r="B3488" i="3"/>
  <c r="N3480" i="3"/>
  <c r="N3525" i="3"/>
  <c r="N3521" i="3"/>
  <c r="N3517" i="3"/>
  <c r="N3513" i="3"/>
  <c r="H3513" i="3"/>
  <c r="N3509" i="3"/>
  <c r="N3506" i="3"/>
  <c r="N3496" i="3"/>
  <c r="N3494" i="3"/>
  <c r="D3483" i="3"/>
  <c r="B3483" i="3"/>
  <c r="B3482" i="3"/>
  <c r="B3474" i="3"/>
  <c r="D3474" i="3"/>
  <c r="D3472" i="3"/>
  <c r="N3472" i="3"/>
  <c r="B3472" i="3"/>
  <c r="N3490" i="3"/>
  <c r="B3478" i="3"/>
  <c r="N3477" i="3"/>
  <c r="B3477" i="3"/>
  <c r="D3475" i="3"/>
  <c r="N3474" i="3"/>
  <c r="D3470" i="3"/>
  <c r="D3469" i="3"/>
  <c r="B3467" i="3"/>
  <c r="B3462" i="3"/>
  <c r="N3461" i="3"/>
  <c r="B3461" i="3"/>
  <c r="D3459" i="3"/>
  <c r="N3458" i="3"/>
  <c r="B3456" i="3"/>
  <c r="D3454" i="3"/>
  <c r="B3451" i="3"/>
  <c r="B3450" i="3"/>
  <c r="B3449" i="3"/>
  <c r="D3448" i="3"/>
  <c r="D3446" i="3"/>
  <c r="B3443" i="3"/>
  <c r="B3442" i="3"/>
  <c r="B3441" i="3"/>
  <c r="D3437" i="3"/>
  <c r="N3435" i="3"/>
  <c r="D3435" i="3"/>
  <c r="N3425" i="3"/>
  <c r="B3423" i="3"/>
  <c r="D3423" i="3"/>
  <c r="D3406" i="3"/>
  <c r="H3406" i="3"/>
  <c r="B3404" i="3"/>
  <c r="D3404" i="3"/>
  <c r="N3397" i="3"/>
  <c r="B3458" i="3"/>
  <c r="D3453" i="3"/>
  <c r="D3445" i="3"/>
  <c r="B3439" i="3"/>
  <c r="D3439" i="3"/>
  <c r="D3432" i="3"/>
  <c r="D3422" i="3"/>
  <c r="B3420" i="3"/>
  <c r="H3420" i="3"/>
  <c r="D3416" i="3"/>
  <c r="B3416" i="3"/>
  <c r="B3402" i="3"/>
  <c r="N3402" i="3"/>
  <c r="D3393" i="3"/>
  <c r="B3393" i="3"/>
  <c r="B3385" i="3"/>
  <c r="B3486" i="3"/>
  <c r="D3484" i="3"/>
  <c r="N3482" i="3"/>
  <c r="D3478" i="3"/>
  <c r="D3477" i="3"/>
  <c r="B3475" i="3"/>
  <c r="B3470" i="3"/>
  <c r="H3470" i="3"/>
  <c r="N3469" i="3"/>
  <c r="B3469" i="3"/>
  <c r="D3468" i="3"/>
  <c r="D3467" i="3"/>
  <c r="N3466" i="3"/>
  <c r="D3462" i="3"/>
  <c r="D3461" i="3"/>
  <c r="B3459" i="3"/>
  <c r="B3454" i="3"/>
  <c r="B3453" i="3"/>
  <c r="D3452" i="3"/>
  <c r="D3451" i="3"/>
  <c r="D3450" i="3"/>
  <c r="B3447" i="3"/>
  <c r="B3446" i="3"/>
  <c r="B3445" i="3"/>
  <c r="D3444" i="3"/>
  <c r="D3443" i="3"/>
  <c r="D3442" i="3"/>
  <c r="N3439" i="3"/>
  <c r="D3438" i="3"/>
  <c r="B3436" i="3"/>
  <c r="B3422" i="3"/>
  <c r="N3420" i="3"/>
  <c r="B3418" i="3"/>
  <c r="N3418" i="3"/>
  <c r="B3395" i="3"/>
  <c r="D3395" i="3"/>
  <c r="D3389" i="3"/>
  <c r="B3389" i="3"/>
  <c r="N3385" i="3"/>
  <c r="B3466" i="3"/>
  <c r="D3464" i="3"/>
  <c r="D3458" i="3"/>
  <c r="N3456" i="3"/>
  <c r="D3449" i="3"/>
  <c r="D3441" i="3"/>
  <c r="B3434" i="3"/>
  <c r="N3434" i="3"/>
  <c r="B3427" i="3"/>
  <c r="D3427" i="3"/>
  <c r="D3425" i="3"/>
  <c r="B3425" i="3"/>
  <c r="D3421" i="3"/>
  <c r="D3420" i="3"/>
  <c r="N3416" i="3"/>
  <c r="N3409" i="3"/>
  <c r="B3407" i="3"/>
  <c r="D3407" i="3"/>
  <c r="D3400" i="3"/>
  <c r="N3391" i="3"/>
  <c r="D3390" i="3"/>
  <c r="B3388" i="3"/>
  <c r="D3358" i="3"/>
  <c r="B3358" i="3"/>
  <c r="N3358" i="3"/>
  <c r="B3347" i="3"/>
  <c r="D3347" i="3"/>
  <c r="D3326" i="3"/>
  <c r="B3326" i="3"/>
  <c r="N3326" i="3"/>
  <c r="B3315" i="3"/>
  <c r="D3315" i="3"/>
  <c r="D3294" i="3"/>
  <c r="B3294" i="3"/>
  <c r="N3294" i="3"/>
  <c r="B3221" i="3"/>
  <c r="B3190" i="3"/>
  <c r="N3190" i="3"/>
  <c r="D3190" i="3"/>
  <c r="D3137" i="3"/>
  <c r="B3137" i="3"/>
  <c r="D3068" i="3"/>
  <c r="B3068" i="3"/>
  <c r="B3386" i="3"/>
  <c r="N3386" i="3"/>
  <c r="B3379" i="3"/>
  <c r="D3379" i="3"/>
  <c r="D3377" i="3"/>
  <c r="B3377" i="3"/>
  <c r="D3373" i="3"/>
  <c r="B3369" i="3"/>
  <c r="D3361" i="3"/>
  <c r="B3361" i="3"/>
  <c r="B3340" i="3"/>
  <c r="D3340" i="3"/>
  <c r="N3340" i="3"/>
  <c r="B3337" i="3"/>
  <c r="D3329" i="3"/>
  <c r="B3329" i="3"/>
  <c r="B3308" i="3"/>
  <c r="D3308" i="3"/>
  <c r="N3308" i="3"/>
  <c r="B3305" i="3"/>
  <c r="D3297" i="3"/>
  <c r="B3297" i="3"/>
  <c r="B3263" i="3"/>
  <c r="D3263" i="3"/>
  <c r="B3217" i="3"/>
  <c r="N3217" i="3"/>
  <c r="D3194" i="3"/>
  <c r="B3194" i="3"/>
  <c r="N3194" i="3"/>
  <c r="B3176" i="3"/>
  <c r="D3176" i="3"/>
  <c r="N3176" i="3"/>
  <c r="B3153" i="3"/>
  <c r="N3153" i="3"/>
  <c r="D3116" i="3"/>
  <c r="B3116" i="3"/>
  <c r="N3377" i="3"/>
  <c r="B3375" i="3"/>
  <c r="D3375" i="3"/>
  <c r="B3363" i="3"/>
  <c r="D3363" i="3"/>
  <c r="D3342" i="3"/>
  <c r="B3342" i="3"/>
  <c r="N3342" i="3"/>
  <c r="B3331" i="3"/>
  <c r="D3331" i="3"/>
  <c r="D3310" i="3"/>
  <c r="B3310" i="3"/>
  <c r="N3310" i="3"/>
  <c r="B3299" i="3"/>
  <c r="D3299" i="3"/>
  <c r="D3252" i="3"/>
  <c r="B3252" i="3"/>
  <c r="D3164" i="3"/>
  <c r="B3164" i="3"/>
  <c r="B3413" i="3"/>
  <c r="B3411" i="3"/>
  <c r="D3411" i="3"/>
  <c r="D3409" i="3"/>
  <c r="B3409" i="3"/>
  <c r="D3405" i="3"/>
  <c r="N3393" i="3"/>
  <c r="B3391" i="3"/>
  <c r="D3391" i="3"/>
  <c r="D3384" i="3"/>
  <c r="N3375" i="3"/>
  <c r="D3374" i="3"/>
  <c r="B3372" i="3"/>
  <c r="N3361" i="3"/>
  <c r="B3356" i="3"/>
  <c r="D3356" i="3"/>
  <c r="N3356" i="3"/>
  <c r="B3353" i="3"/>
  <c r="D3345" i="3"/>
  <c r="B3345" i="3"/>
  <c r="N3329" i="3"/>
  <c r="B3324" i="3"/>
  <c r="D3324" i="3"/>
  <c r="N3324" i="3"/>
  <c r="B3321" i="3"/>
  <c r="D3313" i="3"/>
  <c r="B3313" i="3"/>
  <c r="N3297" i="3"/>
  <c r="B3292" i="3"/>
  <c r="D3292" i="3"/>
  <c r="N3292" i="3"/>
  <c r="B3289" i="3"/>
  <c r="B3275" i="3"/>
  <c r="D3275" i="3"/>
  <c r="B3243" i="3"/>
  <c r="D3243" i="3"/>
  <c r="D3236" i="3"/>
  <c r="N3236" i="3"/>
  <c r="B3236" i="3"/>
  <c r="B3359" i="3"/>
  <c r="B3343" i="3"/>
  <c r="B3327" i="3"/>
  <c r="B3311" i="3"/>
  <c r="B3295" i="3"/>
  <c r="D3268" i="3"/>
  <c r="B3268" i="3"/>
  <c r="B3265" i="3"/>
  <c r="B3240" i="3"/>
  <c r="D3240" i="3"/>
  <c r="N3240" i="3"/>
  <c r="D3225" i="3"/>
  <c r="B3225" i="3"/>
  <c r="D3213" i="3"/>
  <c r="B3213" i="3"/>
  <c r="N3213" i="3"/>
  <c r="H3213" i="3"/>
  <c r="B3201" i="3"/>
  <c r="N3195" i="3"/>
  <c r="B3183" i="3"/>
  <c r="L3183" i="3"/>
  <c r="D3183" i="3"/>
  <c r="N3143" i="3"/>
  <c r="D3123" i="3"/>
  <c r="B3123" i="3"/>
  <c r="L3450" i="3"/>
  <c r="B3435" i="3"/>
  <c r="D3433" i="3"/>
  <c r="N3431" i="3"/>
  <c r="D3426" i="3"/>
  <c r="B3424" i="3"/>
  <c r="B3419" i="3"/>
  <c r="D3417" i="3"/>
  <c r="N3415" i="3"/>
  <c r="D3410" i="3"/>
  <c r="B3408" i="3"/>
  <c r="B3403" i="3"/>
  <c r="D3401" i="3"/>
  <c r="N3399" i="3"/>
  <c r="D3394" i="3"/>
  <c r="B3392" i="3"/>
  <c r="B3387" i="3"/>
  <c r="D3385" i="3"/>
  <c r="N3383" i="3"/>
  <c r="D3378" i="3"/>
  <c r="B3376" i="3"/>
  <c r="B3371" i="3"/>
  <c r="N3370" i="3"/>
  <c r="B3370" i="3"/>
  <c r="D3369" i="3"/>
  <c r="D3368" i="3"/>
  <c r="N3367" i="3"/>
  <c r="D3362" i="3"/>
  <c r="B3360" i="3"/>
  <c r="B3355" i="3"/>
  <c r="N3354" i="3"/>
  <c r="B3354" i="3"/>
  <c r="D3353" i="3"/>
  <c r="D3352" i="3"/>
  <c r="N3351" i="3"/>
  <c r="D3346" i="3"/>
  <c r="B3344" i="3"/>
  <c r="B3339" i="3"/>
  <c r="N3338" i="3"/>
  <c r="B3338" i="3"/>
  <c r="D3337" i="3"/>
  <c r="D3336" i="3"/>
  <c r="N3335" i="3"/>
  <c r="D3330" i="3"/>
  <c r="B3328" i="3"/>
  <c r="B3323" i="3"/>
  <c r="N3322" i="3"/>
  <c r="B3322" i="3"/>
  <c r="D3321" i="3"/>
  <c r="D3320" i="3"/>
  <c r="N3319" i="3"/>
  <c r="D3314" i="3"/>
  <c r="B3312" i="3"/>
  <c r="B3307" i="3"/>
  <c r="N3306" i="3"/>
  <c r="B3306" i="3"/>
  <c r="D3305" i="3"/>
  <c r="D3304" i="3"/>
  <c r="N3303" i="3"/>
  <c r="D3298" i="3"/>
  <c r="B3296" i="3"/>
  <c r="B3291" i="3"/>
  <c r="N3290" i="3"/>
  <c r="B3290" i="3"/>
  <c r="D3289" i="3"/>
  <c r="D3288" i="3"/>
  <c r="N3287" i="3"/>
  <c r="N3283" i="3"/>
  <c r="B3283" i="3"/>
  <c r="D3280" i="3"/>
  <c r="B3274" i="3"/>
  <c r="N3274" i="3"/>
  <c r="D3274" i="3"/>
  <c r="N3273" i="3"/>
  <c r="B3273" i="3"/>
  <c r="N3259" i="3"/>
  <c r="B3250" i="3"/>
  <c r="N3250" i="3"/>
  <c r="B3247" i="3"/>
  <c r="D3247" i="3"/>
  <c r="D3239" i="3"/>
  <c r="N3237" i="3"/>
  <c r="B3237" i="3"/>
  <c r="D3223" i="3"/>
  <c r="D3209" i="3"/>
  <c r="B3199" i="3"/>
  <c r="D3199" i="3"/>
  <c r="B3163" i="3"/>
  <c r="D3163" i="3"/>
  <c r="N3145" i="3"/>
  <c r="N3104" i="3"/>
  <c r="B3431" i="3"/>
  <c r="D3429" i="3"/>
  <c r="N3427" i="3"/>
  <c r="B3415" i="3"/>
  <c r="D3413" i="3"/>
  <c r="N3411" i="3"/>
  <c r="B3399" i="3"/>
  <c r="D3397" i="3"/>
  <c r="N3395" i="3"/>
  <c r="B3383" i="3"/>
  <c r="D3381" i="3"/>
  <c r="N3379" i="3"/>
  <c r="B3367" i="3"/>
  <c r="D3365" i="3"/>
  <c r="N3363" i="3"/>
  <c r="D3359" i="3"/>
  <c r="B3351" i="3"/>
  <c r="D3349" i="3"/>
  <c r="N3347" i="3"/>
  <c r="D3343" i="3"/>
  <c r="B3335" i="3"/>
  <c r="H3335" i="3"/>
  <c r="D3333" i="3"/>
  <c r="N3331" i="3"/>
  <c r="D3327" i="3"/>
  <c r="B3319" i="3"/>
  <c r="D3317" i="3"/>
  <c r="N3315" i="3"/>
  <c r="D3311" i="3"/>
  <c r="B3303" i="3"/>
  <c r="D3301" i="3"/>
  <c r="N3299" i="3"/>
  <c r="D3295" i="3"/>
  <c r="B3287" i="3"/>
  <c r="D3285" i="3"/>
  <c r="B3284" i="3"/>
  <c r="D3281" i="3"/>
  <c r="N3280" i="3"/>
  <c r="B3278" i="3"/>
  <c r="N3278" i="3"/>
  <c r="N3275" i="3"/>
  <c r="D3273" i="3"/>
  <c r="D3272" i="3"/>
  <c r="B3266" i="3"/>
  <c r="N3266" i="3"/>
  <c r="B3262" i="3"/>
  <c r="N3262" i="3"/>
  <c r="D3262" i="3"/>
  <c r="B3259" i="3"/>
  <c r="D3259" i="3"/>
  <c r="D3256" i="3"/>
  <c r="D3229" i="3"/>
  <c r="B3229" i="3"/>
  <c r="N3229" i="3"/>
  <c r="N3225" i="3"/>
  <c r="D3210" i="3"/>
  <c r="B3206" i="3"/>
  <c r="N3206" i="3"/>
  <c r="D3206" i="3"/>
  <c r="B3195" i="3"/>
  <c r="D3195" i="3"/>
  <c r="B3179" i="3"/>
  <c r="D3179" i="3"/>
  <c r="D3172" i="3"/>
  <c r="N3172" i="3"/>
  <c r="B3172" i="3"/>
  <c r="D3169" i="3"/>
  <c r="B3169" i="3"/>
  <c r="N3164" i="3"/>
  <c r="D3135" i="3"/>
  <c r="B3112" i="3"/>
  <c r="N3112" i="3"/>
  <c r="B3098" i="3"/>
  <c r="D3098" i="3"/>
  <c r="B3279" i="3"/>
  <c r="D3277" i="3"/>
  <c r="D3276" i="3"/>
  <c r="B3270" i="3"/>
  <c r="N3270" i="3"/>
  <c r="B3267" i="3"/>
  <c r="N3263" i="3"/>
  <c r="D3261" i="3"/>
  <c r="D3260" i="3"/>
  <c r="B3254" i="3"/>
  <c r="N3254" i="3"/>
  <c r="B3251" i="3"/>
  <c r="B3249" i="3"/>
  <c r="N3243" i="3"/>
  <c r="D3242" i="3"/>
  <c r="B3238" i="3"/>
  <c r="N3238" i="3"/>
  <c r="B3231" i="3"/>
  <c r="D3231" i="3"/>
  <c r="B3227" i="3"/>
  <c r="D3227" i="3"/>
  <c r="B3224" i="3"/>
  <c r="D3220" i="3"/>
  <c r="N3220" i="3"/>
  <c r="D3197" i="3"/>
  <c r="B3197" i="3"/>
  <c r="N3197" i="3"/>
  <c r="D3193" i="3"/>
  <c r="D3192" i="3"/>
  <c r="N3191" i="3"/>
  <c r="B3185" i="3"/>
  <c r="N3179" i="3"/>
  <c r="D3178" i="3"/>
  <c r="B3174" i="3"/>
  <c r="N3174" i="3"/>
  <c r="D3157" i="3"/>
  <c r="B3157" i="3"/>
  <c r="B3149" i="3"/>
  <c r="D3145" i="3"/>
  <c r="B3145" i="3"/>
  <c r="B3143" i="3"/>
  <c r="D3143" i="3"/>
  <c r="D3141" i="3"/>
  <c r="B3141" i="3"/>
  <c r="N3141" i="3"/>
  <c r="D3104" i="3"/>
  <c r="B3104" i="3"/>
  <c r="D3101" i="3"/>
  <c r="L3101" i="3"/>
  <c r="B3101" i="3"/>
  <c r="N3101" i="3"/>
  <c r="D3100" i="3"/>
  <c r="D3097" i="3"/>
  <c r="L3097" i="3"/>
  <c r="B3040" i="3"/>
  <c r="N3040" i="3"/>
  <c r="B3271" i="3"/>
  <c r="D3265" i="3"/>
  <c r="D3264" i="3"/>
  <c r="B3258" i="3"/>
  <c r="N3258" i="3"/>
  <c r="B3255" i="3"/>
  <c r="D3245" i="3"/>
  <c r="B3245" i="3"/>
  <c r="N3245" i="3"/>
  <c r="D3241" i="3"/>
  <c r="N3239" i="3"/>
  <c r="B3233" i="3"/>
  <c r="N3227" i="3"/>
  <c r="D3226" i="3"/>
  <c r="B3222" i="3"/>
  <c r="N3222" i="3"/>
  <c r="B3215" i="3"/>
  <c r="D3215" i="3"/>
  <c r="B3211" i="3"/>
  <c r="D3211" i="3"/>
  <c r="B3208" i="3"/>
  <c r="D3204" i="3"/>
  <c r="N3204" i="3"/>
  <c r="D3181" i="3"/>
  <c r="B3181" i="3"/>
  <c r="N3181" i="3"/>
  <c r="D3177" i="3"/>
  <c r="N3175" i="3"/>
  <c r="N3137" i="3"/>
  <c r="B3133" i="3"/>
  <c r="B3129" i="3"/>
  <c r="N3129" i="3"/>
  <c r="N3123" i="3"/>
  <c r="B3108" i="3"/>
  <c r="B3097" i="3"/>
  <c r="B3063" i="3"/>
  <c r="D3063" i="3"/>
  <c r="N3063" i="3"/>
  <c r="B3192" i="3"/>
  <c r="D3188" i="3"/>
  <c r="N3188" i="3"/>
  <c r="B3170" i="3"/>
  <c r="N3170" i="3"/>
  <c r="B3166" i="3"/>
  <c r="N3166" i="3"/>
  <c r="N3152" i="3"/>
  <c r="D3152" i="3"/>
  <c r="D3125" i="3"/>
  <c r="B3125" i="3"/>
  <c r="N3125" i="3"/>
  <c r="B3122" i="3"/>
  <c r="D3122" i="3"/>
  <c r="N3108" i="3"/>
  <c r="D3096" i="3"/>
  <c r="B3096" i="3"/>
  <c r="B3057" i="3"/>
  <c r="L3057" i="3"/>
  <c r="N3057" i="3"/>
  <c r="D3057" i="3"/>
  <c r="B3005" i="3"/>
  <c r="N3005" i="3"/>
  <c r="B2993" i="3"/>
  <c r="H2993" i="3"/>
  <c r="N2993" i="3"/>
  <c r="D2993" i="3"/>
  <c r="B3239" i="3"/>
  <c r="D3237" i="3"/>
  <c r="B3223" i="3"/>
  <c r="D3221" i="3"/>
  <c r="B3207" i="3"/>
  <c r="D3205" i="3"/>
  <c r="B3191" i="3"/>
  <c r="D3189" i="3"/>
  <c r="B3175" i="3"/>
  <c r="D3173" i="3"/>
  <c r="D3158" i="3"/>
  <c r="N3155" i="3"/>
  <c r="B3155" i="3"/>
  <c r="B3147" i="3"/>
  <c r="B3139" i="3"/>
  <c r="D3139" i="3"/>
  <c r="B3136" i="3"/>
  <c r="D3132" i="3"/>
  <c r="N3132" i="3"/>
  <c r="N3100" i="3"/>
  <c r="N3096" i="3"/>
  <c r="B3093" i="3"/>
  <c r="N3093" i="3"/>
  <c r="D3093" i="3"/>
  <c r="D3065" i="3"/>
  <c r="N3065" i="3"/>
  <c r="B3065" i="3"/>
  <c r="B3050" i="3"/>
  <c r="D3050" i="3"/>
  <c r="D3036" i="3"/>
  <c r="B3036" i="3"/>
  <c r="N3036" i="3"/>
  <c r="D3249" i="3"/>
  <c r="D3248" i="3"/>
  <c r="N3247" i="3"/>
  <c r="B3235" i="3"/>
  <c r="N3234" i="3"/>
  <c r="B3234" i="3"/>
  <c r="D3233" i="3"/>
  <c r="D3232" i="3"/>
  <c r="N3231" i="3"/>
  <c r="B3219" i="3"/>
  <c r="N3218" i="3"/>
  <c r="B3218" i="3"/>
  <c r="D3217" i="3"/>
  <c r="D3216" i="3"/>
  <c r="N3215" i="3"/>
  <c r="B3203" i="3"/>
  <c r="N3202" i="3"/>
  <c r="B3202" i="3"/>
  <c r="D3201" i="3"/>
  <c r="D3200" i="3"/>
  <c r="N3199" i="3"/>
  <c r="B3187" i="3"/>
  <c r="N3186" i="3"/>
  <c r="B3186" i="3"/>
  <c r="D3185" i="3"/>
  <c r="D3184" i="3"/>
  <c r="N3183" i="3"/>
  <c r="B3171" i="3"/>
  <c r="N3167" i="3"/>
  <c r="D3161" i="3"/>
  <c r="B3161" i="3"/>
  <c r="N3159" i="3"/>
  <c r="B3159" i="3"/>
  <c r="D3159" i="3"/>
  <c r="B3158" i="3"/>
  <c r="N3157" i="3"/>
  <c r="B3156" i="3"/>
  <c r="D3153" i="3"/>
  <c r="B3150" i="3"/>
  <c r="N3150" i="3"/>
  <c r="D3148" i="3"/>
  <c r="N3139" i="3"/>
  <c r="D3138" i="3"/>
  <c r="N3136" i="3"/>
  <c r="B3134" i="3"/>
  <c r="N3134" i="3"/>
  <c r="B3127" i="3"/>
  <c r="D3127" i="3"/>
  <c r="N3111" i="3"/>
  <c r="D3111" i="3"/>
  <c r="N3098" i="3"/>
  <c r="B3090" i="3"/>
  <c r="D3090" i="3"/>
  <c r="D3085" i="3"/>
  <c r="B3085" i="3"/>
  <c r="B3082" i="3"/>
  <c r="D3082" i="3"/>
  <c r="N3080" i="3"/>
  <c r="B3073" i="3"/>
  <c r="N3073" i="3"/>
  <c r="D3073" i="3"/>
  <c r="D3058" i="3"/>
  <c r="B3167" i="3"/>
  <c r="D3165" i="3"/>
  <c r="N3163" i="3"/>
  <c r="B3151" i="3"/>
  <c r="D3149" i="3"/>
  <c r="N3147" i="3"/>
  <c r="B3135" i="3"/>
  <c r="D3133" i="3"/>
  <c r="D3117" i="3"/>
  <c r="N3114" i="3"/>
  <c r="B3114" i="3"/>
  <c r="B3106" i="3"/>
  <c r="B3099" i="3"/>
  <c r="D3099" i="3"/>
  <c r="N3082" i="3"/>
  <c r="N3079" i="3"/>
  <c r="B3072" i="3"/>
  <c r="D3060" i="3"/>
  <c r="B3060" i="3"/>
  <c r="B3059" i="3"/>
  <c r="D3059" i="3"/>
  <c r="D3026" i="3"/>
  <c r="B3026" i="3"/>
  <c r="N3026" i="3"/>
  <c r="B3131" i="3"/>
  <c r="N3130" i="3"/>
  <c r="B3130" i="3"/>
  <c r="D3129" i="3"/>
  <c r="D3128" i="3"/>
  <c r="N3127" i="3"/>
  <c r="D3120" i="3"/>
  <c r="B3120" i="3"/>
  <c r="N3118" i="3"/>
  <c r="B3118" i="3"/>
  <c r="D3118" i="3"/>
  <c r="B3117" i="3"/>
  <c r="N3116" i="3"/>
  <c r="B3115" i="3"/>
  <c r="D3112" i="3"/>
  <c r="B3109" i="3"/>
  <c r="N3109" i="3"/>
  <c r="D3107" i="3"/>
  <c r="B3102" i="3"/>
  <c r="L3102" i="3"/>
  <c r="D3102" i="3"/>
  <c r="D3091" i="3"/>
  <c r="D3084" i="3"/>
  <c r="B3084" i="3"/>
  <c r="D3079" i="3"/>
  <c r="B3076" i="3"/>
  <c r="D3074" i="3"/>
  <c r="D3071" i="3"/>
  <c r="B3071" i="3"/>
  <c r="N3068" i="3"/>
  <c r="B3062" i="3"/>
  <c r="D3062" i="3"/>
  <c r="N3094" i="3"/>
  <c r="D3088" i="3"/>
  <c r="B3088" i="3"/>
  <c r="N3086" i="3"/>
  <c r="B3086" i="3"/>
  <c r="D3086" i="3"/>
  <c r="N3084" i="3"/>
  <c r="B3083" i="3"/>
  <c r="D3080" i="3"/>
  <c r="B3077" i="3"/>
  <c r="H3077" i="3"/>
  <c r="N3077" i="3"/>
  <c r="D3075" i="3"/>
  <c r="B3066" i="3"/>
  <c r="D3066" i="3"/>
  <c r="N3062" i="3"/>
  <c r="D3032" i="3"/>
  <c r="D3016" i="3"/>
  <c r="B3016" i="3"/>
  <c r="B3007" i="3"/>
  <c r="D3007" i="3"/>
  <c r="B2998" i="3"/>
  <c r="H2998" i="3"/>
  <c r="N2998" i="3"/>
  <c r="D2998" i="3"/>
  <c r="B2996" i="3"/>
  <c r="H2996" i="3"/>
  <c r="D2996" i="3"/>
  <c r="B3061" i="3"/>
  <c r="H3061" i="3"/>
  <c r="N3061" i="3"/>
  <c r="N3058" i="3"/>
  <c r="D3055" i="3"/>
  <c r="B3054" i="3"/>
  <c r="D3054" i="3"/>
  <c r="D3052" i="3"/>
  <c r="B3052" i="3"/>
  <c r="D3048" i="3"/>
  <c r="B3048" i="3"/>
  <c r="B3047" i="3"/>
  <c r="N3047" i="3"/>
  <c r="D3033" i="3"/>
  <c r="D3028" i="3"/>
  <c r="B3028" i="3"/>
  <c r="N3013" i="3"/>
  <c r="D3043" i="3"/>
  <c r="N3043" i="3"/>
  <c r="B3015" i="3"/>
  <c r="D3015" i="3"/>
  <c r="D3004" i="3"/>
  <c r="B3004" i="3"/>
  <c r="N3004" i="3"/>
  <c r="D2989" i="3"/>
  <c r="N2989" i="3"/>
  <c r="B2989" i="3"/>
  <c r="H2989" i="3"/>
  <c r="N3122" i="3"/>
  <c r="B3110" i="3"/>
  <c r="D3108" i="3"/>
  <c r="N3106" i="3"/>
  <c r="B3094" i="3"/>
  <c r="D3092" i="3"/>
  <c r="N3090" i="3"/>
  <c r="B3078" i="3"/>
  <c r="D3076" i="3"/>
  <c r="N3071" i="3"/>
  <c r="B3070" i="3"/>
  <c r="D3064" i="3"/>
  <c r="N3050" i="3"/>
  <c r="D3049" i="3"/>
  <c r="B3045" i="3"/>
  <c r="N3045" i="3"/>
  <c r="B3038" i="3"/>
  <c r="D3038" i="3"/>
  <c r="B3034" i="3"/>
  <c r="H3034" i="3"/>
  <c r="D3034" i="3"/>
  <c r="B3031" i="3"/>
  <c r="B3008" i="3"/>
  <c r="D3008" i="3"/>
  <c r="B3006" i="3"/>
  <c r="N3006" i="3"/>
  <c r="D3006" i="3"/>
  <c r="B3046" i="3"/>
  <c r="D3044" i="3"/>
  <c r="B3030" i="3"/>
  <c r="N3028" i="3"/>
  <c r="B3018" i="3"/>
  <c r="H3018" i="3"/>
  <c r="L3018" i="3"/>
  <c r="N3018" i="3"/>
  <c r="D3018" i="3"/>
  <c r="N3016" i="3"/>
  <c r="D3013" i="3"/>
  <c r="B3013" i="3"/>
  <c r="L3013" i="3"/>
  <c r="D3010" i="3"/>
  <c r="B3010" i="3"/>
  <c r="N3010" i="3"/>
  <c r="D3005" i="3"/>
  <c r="D2994" i="3"/>
  <c r="B2994" i="3"/>
  <c r="B3074" i="3"/>
  <c r="L3074" i="3"/>
  <c r="D3072" i="3"/>
  <c r="N3070" i="3"/>
  <c r="B3058" i="3"/>
  <c r="D3056" i="3"/>
  <c r="N3054" i="3"/>
  <c r="B3042" i="3"/>
  <c r="N3041" i="3"/>
  <c r="B3041" i="3"/>
  <c r="D3040" i="3"/>
  <c r="D3039" i="3"/>
  <c r="N3038" i="3"/>
  <c r="N3027" i="3"/>
  <c r="B3024" i="3"/>
  <c r="D3024" i="3"/>
  <c r="B3023" i="3"/>
  <c r="D3021" i="3"/>
  <c r="B3021" i="3"/>
  <c r="N3008" i="3"/>
  <c r="B3003" i="3"/>
  <c r="H2994" i="3"/>
  <c r="B3027" i="3"/>
  <c r="N3023" i="3"/>
  <c r="B3011" i="3"/>
  <c r="N3007" i="3"/>
  <c r="B3002" i="3"/>
  <c r="H3002" i="3"/>
  <c r="N3002" i="3"/>
  <c r="B2999" i="3"/>
  <c r="N2996" i="3"/>
  <c r="D2995" i="3"/>
  <c r="B2991" i="3"/>
  <c r="N2991" i="3"/>
  <c r="B2984" i="3"/>
  <c r="H2984" i="3"/>
  <c r="D2984" i="3"/>
  <c r="B2986" i="3"/>
  <c r="D3027" i="3"/>
  <c r="B3019" i="3"/>
  <c r="D3017" i="3"/>
  <c r="N3015" i="3"/>
  <c r="D3011" i="3"/>
  <c r="N3003" i="3"/>
  <c r="D3001" i="3"/>
  <c r="D3000" i="3"/>
  <c r="D2999" i="3"/>
  <c r="H2995" i="3"/>
  <c r="H2990" i="3"/>
  <c r="D2982" i="3"/>
  <c r="B2982" i="3"/>
  <c r="N2982" i="3"/>
  <c r="D2979" i="3"/>
  <c r="B2979" i="3"/>
  <c r="H2979" i="3"/>
  <c r="N2979" i="3"/>
  <c r="B2980" i="3"/>
  <c r="H2980" i="3"/>
  <c r="D2977" i="3"/>
  <c r="B2992" i="3"/>
  <c r="D2990" i="3"/>
  <c r="L2990" i="3"/>
  <c r="B2988" i="3"/>
  <c r="N2987" i="3"/>
  <c r="H2987" i="3"/>
  <c r="B2987" i="3"/>
  <c r="D2986" i="3"/>
  <c r="D2985" i="3"/>
  <c r="N2984" i="3"/>
  <c r="D2980" i="3"/>
  <c r="B2976" i="3"/>
  <c r="B2975" i="3"/>
  <c r="G3067" i="3" l="1"/>
  <c r="H3067" i="3" s="1"/>
  <c r="G3105" i="3"/>
  <c r="H3105" i="3" s="1"/>
  <c r="G3111" i="3"/>
  <c r="H3111" i="3" s="1"/>
  <c r="G3119" i="3"/>
  <c r="H3119" i="3" s="1"/>
  <c r="G3169" i="3"/>
  <c r="H3169" i="3" s="1"/>
  <c r="G3831" i="3"/>
  <c r="H3831" i="3" s="1"/>
  <c r="G3835" i="3"/>
  <c r="H3835" i="3" s="1"/>
  <c r="G3891" i="3"/>
  <c r="H3891" i="3" s="1"/>
  <c r="G3899" i="3"/>
  <c r="H3899" i="3" s="1"/>
  <c r="G3911" i="3"/>
  <c r="H3911" i="3" s="1"/>
  <c r="G3915" i="3"/>
  <c r="H3915" i="3" s="1"/>
  <c r="G4057" i="3"/>
  <c r="H4057" i="3" s="1"/>
  <c r="G4183" i="3"/>
  <c r="H4183" i="3" s="1"/>
  <c r="G4195" i="3"/>
  <c r="H4195" i="3" s="1"/>
  <c r="G3919" i="3"/>
  <c r="H3919" i="3" s="1"/>
  <c r="G3455" i="3"/>
  <c r="H3455" i="3" s="1"/>
  <c r="G3735" i="3"/>
  <c r="H3735" i="3" s="1"/>
  <c r="G3783" i="3"/>
  <c r="H3783" i="3" s="1"/>
  <c r="G3497" i="3"/>
  <c r="H3497" i="3" s="1"/>
  <c r="G3595" i="3"/>
  <c r="H3595" i="3" s="1"/>
  <c r="G3611" i="3"/>
  <c r="H3611" i="3" s="1"/>
  <c r="G3711" i="3"/>
  <c r="H3711" i="3" s="1"/>
  <c r="G3743" i="3"/>
  <c r="H3743" i="3" s="1"/>
  <c r="G3775" i="3"/>
  <c r="H3775" i="3" s="1"/>
  <c r="G3799" i="3"/>
  <c r="H3799" i="3" s="1"/>
  <c r="G3847" i="3"/>
  <c r="H3847" i="3" s="1"/>
  <c r="G3959" i="3"/>
  <c r="H3959" i="3" s="1"/>
  <c r="G4003" i="3"/>
  <c r="H4003" i="3" s="1"/>
  <c r="G3503" i="3"/>
  <c r="H3503" i="3" s="1"/>
  <c r="G4215" i="3"/>
  <c r="H4215" i="3" s="1"/>
  <c r="G4287" i="3"/>
  <c r="H4287" i="3" s="1"/>
  <c r="G4389" i="3"/>
  <c r="H4389" i="3" s="1"/>
  <c r="G4451" i="3"/>
  <c r="H4451" i="3" s="1"/>
  <c r="G4459" i="3"/>
  <c r="H4459" i="3" s="1"/>
  <c r="G4509" i="3"/>
  <c r="H4509" i="3" s="1"/>
  <c r="G4639" i="3"/>
  <c r="H4639" i="3" s="1"/>
  <c r="G4651" i="3"/>
  <c r="H4651" i="3" s="1"/>
  <c r="G3587" i="3"/>
  <c r="H3587" i="3" s="1"/>
  <c r="G4327" i="3"/>
  <c r="H4327" i="3" s="1"/>
  <c r="G4383" i="3"/>
  <c r="H4383" i="3" s="1"/>
  <c r="G4387" i="3"/>
  <c r="H4387" i="3" s="1"/>
  <c r="G4431" i="3"/>
  <c r="H4431" i="3" s="1"/>
  <c r="G4457" i="3"/>
  <c r="H4457" i="3" s="1"/>
  <c r="G4531" i="3"/>
  <c r="H4531" i="3" s="1"/>
  <c r="G4561" i="3"/>
  <c r="H4561" i="3" s="1"/>
  <c r="G3659" i="3"/>
  <c r="H3659" i="3" s="1"/>
  <c r="G4099" i="3"/>
  <c r="H4099" i="3" s="1"/>
  <c r="G4137" i="3"/>
  <c r="H4137" i="3" s="1"/>
  <c r="G4295" i="3"/>
  <c r="H4295" i="3" s="1"/>
  <c r="G4343" i="3"/>
  <c r="H4343" i="3" s="1"/>
  <c r="G4351" i="3"/>
  <c r="H4351" i="3" s="1"/>
  <c r="G4357" i="3"/>
  <c r="H4357" i="3" s="1"/>
  <c r="G4367" i="3"/>
  <c r="H4367" i="3" s="1"/>
  <c r="G4373" i="3"/>
  <c r="H4373" i="3" s="1"/>
  <c r="G4439" i="3"/>
  <c r="H4439" i="3" s="1"/>
  <c r="G4443" i="3"/>
  <c r="H4443" i="3" s="1"/>
  <c r="G4467" i="3"/>
  <c r="H4467" i="3" s="1"/>
  <c r="G3807" i="3"/>
  <c r="H3807" i="3" s="1"/>
  <c r="G3839" i="3"/>
  <c r="H3839" i="3" s="1"/>
  <c r="G4347" i="3"/>
  <c r="H4347" i="3" s="1"/>
  <c r="G4419" i="3"/>
  <c r="H4419" i="3" s="1"/>
  <c r="G4477" i="3"/>
  <c r="H4477" i="3" s="1"/>
  <c r="G4527" i="3"/>
  <c r="H4527" i="3" s="1"/>
  <c r="G4591" i="3"/>
  <c r="H4591" i="3" s="1"/>
  <c r="G4607" i="3"/>
  <c r="H4607" i="3" s="1"/>
  <c r="G3095" i="3"/>
  <c r="H3095" i="3" s="1"/>
  <c r="G3471" i="3"/>
  <c r="H3471" i="3" s="1"/>
  <c r="G3253" i="3"/>
  <c r="H3253" i="3" s="1"/>
  <c r="G3551" i="3"/>
  <c r="H3551" i="3" s="1"/>
  <c r="G3559" i="3"/>
  <c r="H3559" i="3" s="1"/>
  <c r="G3643" i="3"/>
  <c r="H3643" i="3" s="1"/>
  <c r="G3655" i="3"/>
  <c r="H3655" i="3" s="1"/>
  <c r="G3669" i="3"/>
  <c r="H3669" i="3" s="1"/>
  <c r="G3719" i="3"/>
  <c r="H3719" i="3" s="1"/>
  <c r="G3815" i="3"/>
  <c r="H3815" i="3" s="1"/>
  <c r="G3819" i="3"/>
  <c r="H3819" i="3" s="1"/>
  <c r="G3907" i="3"/>
  <c r="H3907" i="3" s="1"/>
  <c r="G3931" i="3"/>
  <c r="H3931" i="3" s="1"/>
  <c r="G4119" i="3"/>
  <c r="H4119" i="3" s="1"/>
  <c r="G4167" i="3"/>
  <c r="H4167" i="3" s="1"/>
  <c r="G4263" i="3"/>
  <c r="H4263" i="3" s="1"/>
  <c r="G4303" i="3"/>
  <c r="H4303" i="3" s="1"/>
  <c r="G4315" i="3"/>
  <c r="H4315" i="3" s="1"/>
  <c r="G3241" i="3"/>
  <c r="H3241" i="3" s="1"/>
  <c r="G3245" i="3"/>
  <c r="H3245" i="3" s="1"/>
  <c r="G3663" i="3"/>
  <c r="H3663" i="3" s="1"/>
  <c r="G3463" i="3"/>
  <c r="H3463" i="3" s="1"/>
  <c r="G3579" i="3"/>
  <c r="H3579" i="3" s="1"/>
  <c r="G3591" i="3"/>
  <c r="H3591" i="3" s="1"/>
  <c r="G3767" i="3"/>
  <c r="H3767" i="3" s="1"/>
  <c r="G3823" i="3"/>
  <c r="H3823" i="3" s="1"/>
  <c r="G3867" i="3"/>
  <c r="H3867" i="3" s="1"/>
  <c r="G3935" i="3"/>
  <c r="H3935" i="3" s="1"/>
  <c r="G3961" i="3"/>
  <c r="H3961" i="3" s="1"/>
  <c r="G4019" i="3"/>
  <c r="H4019" i="3" s="1"/>
  <c r="G4039" i="3"/>
  <c r="H4039" i="3" s="1"/>
  <c r="G4083" i="3"/>
  <c r="H4083" i="3" s="1"/>
  <c r="G4103" i="3"/>
  <c r="H4103" i="3" s="1"/>
  <c r="G3043" i="3"/>
  <c r="H3043" i="3" s="1"/>
  <c r="G3421" i="3"/>
  <c r="H3421" i="3" s="1"/>
  <c r="G3571" i="3"/>
  <c r="H3571" i="3" s="1"/>
  <c r="G3623" i="3"/>
  <c r="H3623" i="3" s="1"/>
  <c r="G3691" i="3"/>
  <c r="H3691" i="3" s="1"/>
  <c r="G3755" i="3"/>
  <c r="H3755" i="3" s="1"/>
  <c r="G3983" i="3"/>
  <c r="H3983" i="3" s="1"/>
  <c r="G3603" i="3"/>
  <c r="H3603" i="3" s="1"/>
  <c r="G3771" i="3"/>
  <c r="H3771" i="3" s="1"/>
  <c r="G3879" i="3"/>
  <c r="H3879" i="3" s="1"/>
  <c r="G3955" i="3"/>
  <c r="H3955" i="3" s="1"/>
  <c r="G4159" i="3"/>
  <c r="H4159" i="3" s="1"/>
  <c r="G4247" i="3"/>
  <c r="H4247" i="3" s="1"/>
  <c r="G4283" i="3"/>
  <c r="H4283" i="3" s="1"/>
  <c r="G4291" i="3"/>
  <c r="H4291" i="3" s="1"/>
  <c r="G4309" i="3"/>
  <c r="H4309" i="3" s="1"/>
  <c r="G4325" i="3"/>
  <c r="H4325" i="3" s="1"/>
  <c r="G4411" i="3"/>
  <c r="H4411" i="3" s="1"/>
  <c r="G4455" i="3"/>
  <c r="H4455" i="3" s="1"/>
  <c r="G4479" i="3"/>
  <c r="H4479" i="3" s="1"/>
  <c r="G4499" i="3"/>
  <c r="H4499" i="3" s="1"/>
  <c r="G4201" i="3"/>
  <c r="H4201" i="3" s="1"/>
  <c r="G4223" i="3"/>
  <c r="H4223" i="3" s="1"/>
  <c r="G4391" i="3"/>
  <c r="H4391" i="3" s="1"/>
  <c r="G4415" i="3"/>
  <c r="H4415" i="3" s="1"/>
  <c r="G4471" i="3"/>
  <c r="H4471" i="3" s="1"/>
  <c r="G4487" i="3"/>
  <c r="H4487" i="3" s="1"/>
  <c r="G4583" i="3"/>
  <c r="H4583" i="3" s="1"/>
  <c r="G4603" i="3"/>
  <c r="H4603" i="3" s="1"/>
  <c r="G4655" i="3"/>
  <c r="H4655" i="3" s="1"/>
  <c r="G3971" i="3"/>
  <c r="H3971" i="3" s="1"/>
  <c r="G4055" i="3"/>
  <c r="H4055" i="3" s="1"/>
  <c r="G4067" i="3"/>
  <c r="H4067" i="3" s="1"/>
  <c r="G4121" i="3"/>
  <c r="H4121" i="3" s="1"/>
  <c r="G4239" i="3"/>
  <c r="H4239" i="3" s="1"/>
  <c r="G4335" i="3"/>
  <c r="H4335" i="3" s="1"/>
  <c r="G4579" i="3"/>
  <c r="H4579" i="3" s="1"/>
  <c r="G3687" i="3"/>
  <c r="H3687" i="3" s="1"/>
  <c r="G4375" i="3"/>
  <c r="H4375" i="3" s="1"/>
  <c r="G4395" i="3"/>
  <c r="H4395" i="3" s="1"/>
  <c r="G4435" i="3"/>
  <c r="H4435" i="3" s="1"/>
  <c r="G4447" i="3"/>
  <c r="H4447" i="3" s="1"/>
  <c r="G4635" i="3"/>
  <c r="H4635" i="3" s="1"/>
  <c r="G3051" i="3"/>
  <c r="H3051" i="3" s="1"/>
  <c r="G3037" i="3"/>
  <c r="H3037" i="3" s="1"/>
  <c r="G3069" i="3"/>
  <c r="H3069" i="3" s="1"/>
  <c r="G3079" i="3"/>
  <c r="H3079" i="3" s="1"/>
  <c r="G3855" i="3"/>
  <c r="H3855" i="3" s="1"/>
  <c r="G3197" i="3"/>
  <c r="H3197" i="3" s="1"/>
  <c r="G3883" i="3"/>
  <c r="H3883" i="3" s="1"/>
  <c r="G3985" i="3"/>
  <c r="H3985" i="3" s="1"/>
  <c r="G4009" i="3"/>
  <c r="H4009" i="3" s="1"/>
  <c r="G4051" i="3"/>
  <c r="H4051" i="3" s="1"/>
  <c r="G4115" i="3"/>
  <c r="H4115" i="3" s="1"/>
  <c r="G4185" i="3"/>
  <c r="H4185" i="3" s="1"/>
  <c r="G4271" i="3"/>
  <c r="H4271" i="3" s="1"/>
  <c r="G4279" i="3"/>
  <c r="H4279" i="3" s="1"/>
  <c r="G4359" i="3"/>
  <c r="H4359" i="3" s="1"/>
  <c r="G3193" i="3"/>
  <c r="H3193" i="3" s="1"/>
  <c r="G3177" i="3"/>
  <c r="H3177" i="3" s="1"/>
  <c r="G3161" i="3"/>
  <c r="H3161" i="3" s="1"/>
  <c r="G3457" i="3"/>
  <c r="H3457" i="3" s="1"/>
  <c r="G3635" i="3"/>
  <c r="H3635" i="3" s="1"/>
  <c r="G3639" i="3"/>
  <c r="H3639" i="3" s="1"/>
  <c r="G3787" i="3"/>
  <c r="H3787" i="3" s="1"/>
  <c r="G3987" i="3"/>
  <c r="H3987" i="3" s="1"/>
  <c r="G3993" i="3"/>
  <c r="H3993" i="3" s="1"/>
  <c r="G4007" i="3"/>
  <c r="H4007" i="3" s="1"/>
  <c r="G4025" i="3"/>
  <c r="H4025" i="3" s="1"/>
  <c r="G4071" i="3"/>
  <c r="H4071" i="3" s="1"/>
  <c r="G4089" i="3"/>
  <c r="H4089" i="3" s="1"/>
  <c r="G3555" i="3"/>
  <c r="H3555" i="3" s="1"/>
  <c r="G3389" i="3"/>
  <c r="H3389" i="3" s="1"/>
  <c r="G3481" i="3"/>
  <c r="H3481" i="3" s="1"/>
  <c r="G3489" i="3"/>
  <c r="H3489" i="3" s="1"/>
  <c r="G3495" i="3"/>
  <c r="H3495" i="3" s="1"/>
  <c r="G3679" i="3"/>
  <c r="H3679" i="3" s="1"/>
  <c r="G3803" i="3"/>
  <c r="H3803" i="3" s="1"/>
  <c r="G3607" i="3"/>
  <c r="H3607" i="3" s="1"/>
  <c r="G4087" i="3"/>
  <c r="H4087" i="3" s="1"/>
  <c r="G4105" i="3"/>
  <c r="H4105" i="3" s="1"/>
  <c r="G4131" i="3"/>
  <c r="H4131" i="3" s="1"/>
  <c r="G4275" i="3"/>
  <c r="H4275" i="3" s="1"/>
  <c r="G4277" i="3"/>
  <c r="H4277" i="3" s="1"/>
  <c r="G4379" i="3"/>
  <c r="H4379" i="3" s="1"/>
  <c r="G4407" i="3"/>
  <c r="H4407" i="3" s="1"/>
  <c r="G4519" i="3"/>
  <c r="H4519" i="3" s="1"/>
  <c r="G3499" i="3"/>
  <c r="H3499" i="3" s="1"/>
  <c r="G4035" i="3"/>
  <c r="H4035" i="3" s="1"/>
  <c r="G4293" i="3"/>
  <c r="H4293" i="3" s="1"/>
  <c r="G4371" i="3"/>
  <c r="H4371" i="3" s="1"/>
  <c r="G4403" i="3"/>
  <c r="H4403" i="3" s="1"/>
  <c r="G4413" i="3"/>
  <c r="H4413" i="3" s="1"/>
  <c r="G4427" i="3"/>
  <c r="H4427" i="3" s="1"/>
  <c r="G4521" i="3"/>
  <c r="H4521" i="3" s="1"/>
  <c r="G3727" i="3"/>
  <c r="H3727" i="3" s="1"/>
  <c r="G3875" i="3"/>
  <c r="H3875" i="3" s="1"/>
  <c r="G3923" i="3"/>
  <c r="H3923" i="3" s="1"/>
  <c r="G4231" i="3"/>
  <c r="H4231" i="3" s="1"/>
  <c r="G4319" i="3"/>
  <c r="H4319" i="3" s="1"/>
  <c r="G4363" i="3"/>
  <c r="H4363" i="3" s="1"/>
  <c r="G4489" i="3"/>
  <c r="H4489" i="3" s="1"/>
  <c r="G3567" i="3"/>
  <c r="H3567" i="3" s="1"/>
  <c r="G3695" i="3"/>
  <c r="H3695" i="3" s="1"/>
  <c r="G3759" i="3"/>
  <c r="H3759" i="3" s="1"/>
  <c r="G3951" i="3"/>
  <c r="H3951" i="3" s="1"/>
  <c r="G4041" i="3"/>
  <c r="H4041" i="3" s="1"/>
  <c r="G4445" i="3"/>
  <c r="H4445" i="3" s="1"/>
  <c r="G4495" i="3"/>
  <c r="H4495" i="3" s="1"/>
  <c r="G4523" i="3"/>
  <c r="H4523" i="3" s="1"/>
  <c r="G3035" i="3"/>
  <c r="H3035" i="3" s="1"/>
  <c r="G3087" i="3"/>
  <c r="H3087" i="3" s="1"/>
  <c r="G3009" i="3"/>
  <c r="H3009" i="3" s="1"/>
  <c r="G3021" i="3"/>
  <c r="H3021" i="3" s="1"/>
  <c r="G3599" i="3"/>
  <c r="H3599" i="3" s="1"/>
  <c r="G3039" i="3"/>
  <c r="H3039" i="3" s="1"/>
  <c r="G3479" i="3"/>
  <c r="H3479" i="3" s="1"/>
  <c r="G3615" i="3"/>
  <c r="H3615" i="3" s="1"/>
  <c r="G3627" i="3"/>
  <c r="H3627" i="3" s="1"/>
  <c r="G3751" i="3"/>
  <c r="H3751" i="3" s="1"/>
  <c r="G3967" i="3"/>
  <c r="H3967" i="3" s="1"/>
  <c r="G3991" i="3"/>
  <c r="H3991" i="3" s="1"/>
  <c r="G4147" i="3"/>
  <c r="H4147" i="3" s="1"/>
  <c r="G4307" i="3"/>
  <c r="H4307" i="3" s="1"/>
  <c r="G4331" i="3"/>
  <c r="H4331" i="3" s="1"/>
  <c r="G3091" i="3"/>
  <c r="H3091" i="3" s="1"/>
  <c r="G3325" i="3"/>
  <c r="H3325" i="3" s="1"/>
  <c r="G3465" i="3"/>
  <c r="H3465" i="3" s="1"/>
  <c r="G3703" i="3"/>
  <c r="H3703" i="3" s="1"/>
  <c r="G3863" i="3"/>
  <c r="H3863" i="3" s="1"/>
  <c r="G3895" i="3"/>
  <c r="H3895" i="3" s="1"/>
  <c r="G3939" i="3"/>
  <c r="H3939" i="3" s="1"/>
  <c r="G3103" i="3"/>
  <c r="H3103" i="3" s="1"/>
  <c r="G3181" i="3"/>
  <c r="H3181" i="3" s="1"/>
  <c r="G3581" i="3"/>
  <c r="H3581" i="3" s="1"/>
  <c r="G3723" i="3"/>
  <c r="H3723" i="3" s="1"/>
  <c r="G3927" i="3"/>
  <c r="H3927" i="3" s="1"/>
  <c r="G4135" i="3"/>
  <c r="H4135" i="3" s="1"/>
  <c r="G4311" i="3"/>
  <c r="H4311" i="3" s="1"/>
  <c r="G4323" i="3"/>
  <c r="H4323" i="3" s="1"/>
  <c r="G4511" i="3"/>
  <c r="H4511" i="3" s="1"/>
  <c r="G4535" i="3"/>
  <c r="H4535" i="3" s="1"/>
  <c r="G4559" i="3"/>
  <c r="H4559" i="3" s="1"/>
  <c r="G4023" i="3"/>
  <c r="H4023" i="3" s="1"/>
  <c r="G4169" i="3"/>
  <c r="H4169" i="3" s="1"/>
  <c r="G4341" i="3"/>
  <c r="H4341" i="3" s="1"/>
  <c r="G4483" i="3"/>
  <c r="H4483" i="3" s="1"/>
  <c r="G4491" i="3"/>
  <c r="H4491" i="3" s="1"/>
  <c r="G4515" i="3"/>
  <c r="H4515" i="3" s="1"/>
  <c r="G3487" i="3"/>
  <c r="H3487" i="3" s="1"/>
  <c r="G3871" i="3"/>
  <c r="H3871" i="3" s="1"/>
  <c r="G4151" i="3"/>
  <c r="H4151" i="3" s="1"/>
  <c r="G4163" i="3"/>
  <c r="H4163" i="3" s="1"/>
  <c r="G4299" i="3"/>
  <c r="H4299" i="3" s="1"/>
  <c r="G4339" i="3"/>
  <c r="H4339" i="3" s="1"/>
  <c r="G4355" i="3"/>
  <c r="H4355" i="3" s="1"/>
  <c r="G4423" i="3"/>
  <c r="H4423" i="3" s="1"/>
  <c r="G4475" i="3"/>
  <c r="H4475" i="3" s="1"/>
  <c r="G4543" i="3"/>
  <c r="H4543" i="3" s="1"/>
  <c r="G4557" i="3"/>
  <c r="H4557" i="3" s="1"/>
  <c r="G3583" i="3"/>
  <c r="H3583" i="3" s="1"/>
  <c r="G3631" i="3"/>
  <c r="H3631" i="3" s="1"/>
  <c r="G3647" i="3"/>
  <c r="H3647" i="3" s="1"/>
  <c r="G3675" i="3"/>
  <c r="H3675" i="3" s="1"/>
  <c r="G3707" i="3"/>
  <c r="H3707" i="3" s="1"/>
  <c r="G3739" i="3"/>
  <c r="H3739" i="3" s="1"/>
  <c r="G4073" i="3"/>
  <c r="H4073" i="3" s="1"/>
  <c r="G4399" i="3"/>
  <c r="H4399" i="3" s="1"/>
  <c r="G4425" i="3"/>
  <c r="H4425" i="3" s="1"/>
  <c r="G4549" i="3"/>
  <c r="H4549" i="3" s="1"/>
</calcChain>
</file>

<file path=xl/sharedStrings.xml><?xml version="1.0" encoding="utf-8"?>
<sst xmlns="http://schemas.openxmlformats.org/spreadsheetml/2006/main" count="24956" uniqueCount="6449">
  <si>
    <t>m</t>
  </si>
  <si>
    <t>Nachname</t>
  </si>
  <si>
    <t>Club-Member-ID</t>
  </si>
  <si>
    <t>tests</t>
  </si>
  <si>
    <t>missing info</t>
  </si>
  <si>
    <t>double ID</t>
  </si>
  <si>
    <t>double email</t>
  </si>
  <si>
    <t>please check</t>
  </si>
  <si>
    <t>EMAIL</t>
  </si>
  <si>
    <t>missing Club_Member_ID</t>
  </si>
  <si>
    <t>IBAN too long</t>
  </si>
  <si>
    <t>IBAN too short</t>
  </si>
  <si>
    <t>Check country code</t>
  </si>
  <si>
    <t>missing email</t>
  </si>
  <si>
    <t>example@example.com</t>
  </si>
  <si>
    <t>25-11-1990</t>
  </si>
  <si>
    <t>Überprüfung der Pflichtfelder</t>
  </si>
  <si>
    <t>Vorname</t>
  </si>
  <si>
    <t>Aktiver Kunde?</t>
  </si>
  <si>
    <t>017661364697</t>
  </si>
  <si>
    <t>ES</t>
  </si>
  <si>
    <t>row</t>
  </si>
  <si>
    <t>Number test</t>
  </si>
  <si>
    <t>no @ sign</t>
  </si>
  <si>
    <t>no comma allowed</t>
  </si>
  <si>
    <t>BIC too long</t>
  </si>
  <si>
    <t>BIC too short</t>
  </si>
  <si>
    <t>Fernando</t>
  </si>
  <si>
    <t>García</t>
  </si>
  <si>
    <t>Si</t>
  </si>
  <si>
    <t>Calle mayor</t>
  </si>
  <si>
    <t>Durango</t>
  </si>
  <si>
    <t>Lesión Rodilla</t>
  </si>
  <si>
    <t>Cómo usar este documento</t>
  </si>
  <si>
    <t>IMPORTANTE:</t>
  </si>
  <si>
    <t>PREGUNTAS?</t>
  </si>
  <si>
    <t>Español - es</t>
  </si>
  <si>
    <t>Inglés - en</t>
  </si>
  <si>
    <t>Francés - fr</t>
  </si>
  <si>
    <t>Italiano - it</t>
  </si>
  <si>
    <t>Portugués - pt</t>
  </si>
  <si>
    <t>Alemán - de</t>
  </si>
  <si>
    <t>No dudes en contactar con nuestro equipo de Soporte al Cliente (support@virtuagym.com).</t>
  </si>
  <si>
    <t>Hay una diferencia entre la información obligatoria y la información opcional.</t>
  </si>
  <si>
    <r>
      <t xml:space="preserve">Solo podremos importar la información en el sistema si está completada exactamente tal y como lo piden las instrucciones de este documento - por favor sigue las instrucciones en la </t>
    </r>
    <r>
      <rPr>
        <sz val="11"/>
        <color indexed="8"/>
        <rFont val="Arial"/>
        <family val="2"/>
      </rPr>
      <t>SEGUNDA PAGINA</t>
    </r>
  </si>
  <si>
    <r>
      <t xml:space="preserve">Por favor:  </t>
    </r>
    <r>
      <rPr>
        <b/>
        <sz val="11"/>
        <rFont val="Arial"/>
        <family val="2"/>
      </rPr>
      <t>Usa solamente este documento Excel!</t>
    </r>
    <r>
      <rPr>
        <sz val="11"/>
        <rFont val="Arial"/>
        <family val="2"/>
      </rPr>
      <t xml:space="preserve"> Por motivos técnicos, no aceptaremos otro tipo de documentos.</t>
    </r>
  </si>
  <si>
    <r>
      <t>La segunda página se llama "</t>
    </r>
    <r>
      <rPr>
        <sz val="11"/>
        <color indexed="8"/>
        <rFont val="Arial"/>
        <family val="2"/>
      </rPr>
      <t xml:space="preserve">Clientes", aquí es donde deberás introducir la información de tus clientes. Puedes encontrar esta pestaña en la parte inferior de esta página. </t>
    </r>
  </si>
  <si>
    <t>Abhishek</t>
  </si>
  <si>
    <t xml:space="preserve">Mahapatra     </t>
  </si>
  <si>
    <t>Abmarie</t>
  </si>
  <si>
    <t xml:space="preserve">Martinez     </t>
  </si>
  <si>
    <t>Adalucia</t>
  </si>
  <si>
    <t xml:space="preserve">Bravo     </t>
  </si>
  <si>
    <t>Adelaida</t>
  </si>
  <si>
    <t xml:space="preserve">Salamanca     </t>
  </si>
  <si>
    <t>Adrian</t>
  </si>
  <si>
    <t xml:space="preserve">Roa     </t>
  </si>
  <si>
    <t>Adriana</t>
  </si>
  <si>
    <t xml:space="preserve">Alfaro     </t>
  </si>
  <si>
    <t xml:space="preserve">Alva     </t>
  </si>
  <si>
    <t xml:space="preserve">Beltran     </t>
  </si>
  <si>
    <t xml:space="preserve">Bohorquez     </t>
  </si>
  <si>
    <t xml:space="preserve">Bustamante     </t>
  </si>
  <si>
    <t xml:space="preserve">Caballero     </t>
  </si>
  <si>
    <t xml:space="preserve">Gonzalez Marquez    </t>
  </si>
  <si>
    <t xml:space="preserve">Mejia     </t>
  </si>
  <si>
    <t xml:space="preserve">Paola Alvarez    </t>
  </si>
  <si>
    <t xml:space="preserve">Pineda     </t>
  </si>
  <si>
    <t xml:space="preserve">Pinzon     </t>
  </si>
  <si>
    <t xml:space="preserve">Saboya     </t>
  </si>
  <si>
    <t xml:space="preserve">Tatis     </t>
  </si>
  <si>
    <t>Agustin</t>
  </si>
  <si>
    <t xml:space="preserve">Issel     </t>
  </si>
  <si>
    <t>Aida</t>
  </si>
  <si>
    <t xml:space="preserve">Avila     </t>
  </si>
  <si>
    <t>Alain</t>
  </si>
  <si>
    <t xml:space="preserve">Daynac     </t>
  </si>
  <si>
    <t>Alba</t>
  </si>
  <si>
    <t xml:space="preserve">Castro     </t>
  </si>
  <si>
    <t>Alberto</t>
  </si>
  <si>
    <t xml:space="preserve">Bermudez     </t>
  </si>
  <si>
    <t xml:space="preserve">Casuso     </t>
  </si>
  <si>
    <t xml:space="preserve">Didier Arriaga    </t>
  </si>
  <si>
    <t xml:space="preserve">Recio     </t>
  </si>
  <si>
    <t>Alejandra</t>
  </si>
  <si>
    <t xml:space="preserve">Alvarez     </t>
  </si>
  <si>
    <t xml:space="preserve">Angel     </t>
  </si>
  <si>
    <t xml:space="preserve">Antolinez Gonzalez    </t>
  </si>
  <si>
    <t xml:space="preserve">Arias     </t>
  </si>
  <si>
    <t xml:space="preserve">Bejarano     </t>
  </si>
  <si>
    <t xml:space="preserve">Castillo     </t>
  </si>
  <si>
    <t xml:space="preserve">Ealo     </t>
  </si>
  <si>
    <t xml:space="preserve">Fonseca     </t>
  </si>
  <si>
    <t xml:space="preserve">Gomez     </t>
  </si>
  <si>
    <t xml:space="preserve">Gomez Dereix    </t>
  </si>
  <si>
    <t xml:space="preserve">Gonzalez     </t>
  </si>
  <si>
    <t xml:space="preserve">Gutierrez Gomez    </t>
  </si>
  <si>
    <t xml:space="preserve">Guzman Rodriguez    </t>
  </si>
  <si>
    <t xml:space="preserve">Hernandez Morales    </t>
  </si>
  <si>
    <t xml:space="preserve">Hoyos     </t>
  </si>
  <si>
    <t xml:space="preserve">Jimenez     </t>
  </si>
  <si>
    <t xml:space="preserve">Mera     </t>
  </si>
  <si>
    <t xml:space="preserve">Monroy     </t>
  </si>
  <si>
    <t xml:space="preserve">Navarrete     </t>
  </si>
  <si>
    <t xml:space="preserve">Olarte     </t>
  </si>
  <si>
    <t xml:space="preserve">Ospina     </t>
  </si>
  <si>
    <t xml:space="preserve">Parra     </t>
  </si>
  <si>
    <t xml:space="preserve">Pernalete     </t>
  </si>
  <si>
    <t xml:space="preserve">Pinilla Delgado    </t>
  </si>
  <si>
    <t xml:space="preserve">Ramirez     </t>
  </si>
  <si>
    <t xml:space="preserve">Reyes Diaz    </t>
  </si>
  <si>
    <t xml:space="preserve">Sentena     </t>
  </si>
  <si>
    <t xml:space="preserve">Serpa     </t>
  </si>
  <si>
    <t xml:space="preserve">Silva     </t>
  </si>
  <si>
    <t xml:space="preserve">Valesquez     </t>
  </si>
  <si>
    <t>Alejandro</t>
  </si>
  <si>
    <t xml:space="preserve">Alvarado     </t>
  </si>
  <si>
    <t xml:space="preserve">Ardila     </t>
  </si>
  <si>
    <t xml:space="preserve">Baquero     </t>
  </si>
  <si>
    <t xml:space="preserve">Barberi     </t>
  </si>
  <si>
    <t xml:space="preserve">Delgadillo     </t>
  </si>
  <si>
    <t xml:space="preserve">Dominguez     </t>
  </si>
  <si>
    <t xml:space="preserve">Echeverri     </t>
  </si>
  <si>
    <t xml:space="preserve">Fajardo     </t>
  </si>
  <si>
    <t xml:space="preserve">Forero     </t>
  </si>
  <si>
    <t xml:space="preserve">Galindo     </t>
  </si>
  <si>
    <t xml:space="preserve">Gil     </t>
  </si>
  <si>
    <t xml:space="preserve">Giraldo     </t>
  </si>
  <si>
    <t xml:space="preserve">Ibarra     </t>
  </si>
  <si>
    <t xml:space="preserve">Kessler     </t>
  </si>
  <si>
    <t xml:space="preserve">Laverde     </t>
  </si>
  <si>
    <t xml:space="preserve">Martinez Reyes    </t>
  </si>
  <si>
    <t xml:space="preserve">Millan     </t>
  </si>
  <si>
    <t xml:space="preserve">Molina     </t>
  </si>
  <si>
    <t xml:space="preserve">Moreno     </t>
  </si>
  <si>
    <t xml:space="preserve">Osorio Jimenez    </t>
  </si>
  <si>
    <t xml:space="preserve">Parga     </t>
  </si>
  <si>
    <t xml:space="preserve">Puente     </t>
  </si>
  <si>
    <t xml:space="preserve">Rincon     </t>
  </si>
  <si>
    <t xml:space="preserve">Rodriguez     </t>
  </si>
  <si>
    <t xml:space="preserve">Rojas     </t>
  </si>
  <si>
    <t xml:space="preserve">Suarez     </t>
  </si>
  <si>
    <t xml:space="preserve">Triana     </t>
  </si>
  <si>
    <t>ALEJANDRO</t>
  </si>
  <si>
    <t xml:space="preserve">URUETA     </t>
  </si>
  <si>
    <t xml:space="preserve">Vallejo     </t>
  </si>
  <si>
    <t xml:space="preserve">Velasquez     </t>
  </si>
  <si>
    <t xml:space="preserve">Villegas     </t>
  </si>
  <si>
    <t xml:space="preserve">Zuluaga     </t>
  </si>
  <si>
    <t>Alex</t>
  </si>
  <si>
    <t xml:space="preserve">Reichert     </t>
  </si>
  <si>
    <t xml:space="preserve">Sanchez     </t>
  </si>
  <si>
    <t>Alexander</t>
  </si>
  <si>
    <t xml:space="preserve">Aguilar     </t>
  </si>
  <si>
    <t xml:space="preserve">Herrera     </t>
  </si>
  <si>
    <t xml:space="preserve">Lizano     </t>
  </si>
  <si>
    <t xml:space="preserve">Newball     </t>
  </si>
  <si>
    <t xml:space="preserve">Ribeiro     </t>
  </si>
  <si>
    <t xml:space="preserve">Rubiano     </t>
  </si>
  <si>
    <t>ALEXANDER</t>
  </si>
  <si>
    <t xml:space="preserve">TOMM     </t>
  </si>
  <si>
    <t>Alexandra</t>
  </si>
  <si>
    <t xml:space="preserve">Mendoza     </t>
  </si>
  <si>
    <t xml:space="preserve">Sanclemente     </t>
  </si>
  <si>
    <t xml:space="preserve">Vargas     </t>
  </si>
  <si>
    <t>Alfonso</t>
  </si>
  <si>
    <t xml:space="preserve">Davila     </t>
  </si>
  <si>
    <t xml:space="preserve">Sotelo     </t>
  </si>
  <si>
    <t>Alfredo</t>
  </si>
  <si>
    <t xml:space="preserve">Fontana     </t>
  </si>
  <si>
    <t xml:space="preserve">Moises     </t>
  </si>
  <si>
    <t>Ali</t>
  </si>
  <si>
    <t xml:space="preserve">Daniel Armas    </t>
  </si>
  <si>
    <t>Allison</t>
  </si>
  <si>
    <t xml:space="preserve">Diaz     </t>
  </si>
  <si>
    <t>Alvaro</t>
  </si>
  <si>
    <t xml:space="preserve">Barriga     </t>
  </si>
  <si>
    <t xml:space="preserve">Chapellin     </t>
  </si>
  <si>
    <t xml:space="preserve">Palacios     </t>
  </si>
  <si>
    <t xml:space="preserve">Reinoso     </t>
  </si>
  <si>
    <t xml:space="preserve">Remon     </t>
  </si>
  <si>
    <t xml:space="preserve">Rincon Bieri    </t>
  </si>
  <si>
    <t xml:space="preserve">Santiago Diaz    </t>
  </si>
  <si>
    <t>Alvin</t>
  </si>
  <si>
    <t xml:space="preserve">Brown     </t>
  </si>
  <si>
    <t>Alwin</t>
  </si>
  <si>
    <t xml:space="preserve">Perez     </t>
  </si>
  <si>
    <t>Amalia</t>
  </si>
  <si>
    <t xml:space="preserve">Lopez     </t>
  </si>
  <si>
    <t>Amanda</t>
  </si>
  <si>
    <t xml:space="preserve">Marquez     </t>
  </si>
  <si>
    <t xml:space="preserve">Woo     </t>
  </si>
  <si>
    <t>Ana</t>
  </si>
  <si>
    <t xml:space="preserve">Angarita     </t>
  </si>
  <si>
    <t xml:space="preserve">Carolina Botero    </t>
  </si>
  <si>
    <t xml:space="preserve">Gutierrez     </t>
  </si>
  <si>
    <t xml:space="preserve">Jaramillo     </t>
  </si>
  <si>
    <t xml:space="preserve">Maria Aldana    </t>
  </si>
  <si>
    <t xml:space="preserve">Maria Arbelaez    </t>
  </si>
  <si>
    <t xml:space="preserve">Maria Benavides    </t>
  </si>
  <si>
    <t xml:space="preserve">Maria Chavez Parra   </t>
  </si>
  <si>
    <t xml:space="preserve">Maria Choconta    </t>
  </si>
  <si>
    <t xml:space="preserve">maria concha    </t>
  </si>
  <si>
    <t xml:space="preserve">Maria Delgado    </t>
  </si>
  <si>
    <t xml:space="preserve">Maria Diaz Martinez   </t>
  </si>
  <si>
    <t xml:space="preserve">Maria Erazo Parra   </t>
  </si>
  <si>
    <t xml:space="preserve">Maria Escallon    </t>
  </si>
  <si>
    <t xml:space="preserve">Maria Fajardo    </t>
  </si>
  <si>
    <t xml:space="preserve">Maria Fernandez    </t>
  </si>
  <si>
    <t xml:space="preserve">Maria Gaitan    </t>
  </si>
  <si>
    <t xml:space="preserve">Maria Gonzalez    </t>
  </si>
  <si>
    <t xml:space="preserve">Maria Gutierrez    </t>
  </si>
  <si>
    <t xml:space="preserve">Maria Largo Soler   </t>
  </si>
  <si>
    <t xml:space="preserve">Maria Martinez Morales   </t>
  </si>
  <si>
    <t xml:space="preserve">maria Mejia londono   </t>
  </si>
  <si>
    <t xml:space="preserve">Maria Molano    </t>
  </si>
  <si>
    <t xml:space="preserve">Maria Ortiz    </t>
  </si>
  <si>
    <t xml:space="preserve">Maria Osorio    </t>
  </si>
  <si>
    <t xml:space="preserve">Maria Pardo    </t>
  </si>
  <si>
    <t xml:space="preserve">Maria Paredes    </t>
  </si>
  <si>
    <t xml:space="preserve">Maria Pinto    </t>
  </si>
  <si>
    <t xml:space="preserve">Maria Ramirez Perez   </t>
  </si>
  <si>
    <t xml:space="preserve">Maria Rodriguez    </t>
  </si>
  <si>
    <t xml:space="preserve">Maria Rojas    </t>
  </si>
  <si>
    <t xml:space="preserve">Maria Rojas Gonzalez   </t>
  </si>
  <si>
    <t xml:space="preserve">Maria Trujillo    </t>
  </si>
  <si>
    <t xml:space="preserve">Maria Valencia Rincon   </t>
  </si>
  <si>
    <t xml:space="preserve">Maria Vargas    </t>
  </si>
  <si>
    <t xml:space="preserve">Orsolani     </t>
  </si>
  <si>
    <t xml:space="preserve">Sofia Cabrales    </t>
  </si>
  <si>
    <t xml:space="preserve">Sotomayor     </t>
  </si>
  <si>
    <t xml:space="preserve">Victoria Romero    </t>
  </si>
  <si>
    <t>Anamaria</t>
  </si>
  <si>
    <t>Anderson</t>
  </si>
  <si>
    <t xml:space="preserve">Arakaki     </t>
  </si>
  <si>
    <t>Andrea</t>
  </si>
  <si>
    <t xml:space="preserve">Aldana Pinzon    </t>
  </si>
  <si>
    <t xml:space="preserve">Aristizabal     </t>
  </si>
  <si>
    <t xml:space="preserve">Bulla     </t>
  </si>
  <si>
    <t xml:space="preserve">Cabezas     </t>
  </si>
  <si>
    <t xml:space="preserve">Calderon     </t>
  </si>
  <si>
    <t xml:space="preserve">Carolina Aldana Acosta   </t>
  </si>
  <si>
    <t xml:space="preserve">Correa     </t>
  </si>
  <si>
    <t xml:space="preserve">De Francisco    </t>
  </si>
  <si>
    <t xml:space="preserve">Espitia     </t>
  </si>
  <si>
    <t xml:space="preserve">Ferrari     </t>
  </si>
  <si>
    <t xml:space="preserve">Gonzalez Ortiz    </t>
  </si>
  <si>
    <t xml:space="preserve">Hernandez     </t>
  </si>
  <si>
    <t xml:space="preserve">Jaimes     </t>
  </si>
  <si>
    <t xml:space="preserve">Lozano     </t>
  </si>
  <si>
    <t xml:space="preserve">Mendez     </t>
  </si>
  <si>
    <t xml:space="preserve">Ortega     </t>
  </si>
  <si>
    <t xml:space="preserve">Ostau De Lafont   </t>
  </si>
  <si>
    <t>andrea</t>
  </si>
  <si>
    <t xml:space="preserve">pacheco     </t>
  </si>
  <si>
    <t xml:space="preserve">Palacio     </t>
  </si>
  <si>
    <t xml:space="preserve">Ponce de Leon   </t>
  </si>
  <si>
    <t xml:space="preserve">Romero     </t>
  </si>
  <si>
    <t xml:space="preserve">Segura     </t>
  </si>
  <si>
    <t xml:space="preserve">Succar Fayad    </t>
  </si>
  <si>
    <t xml:space="preserve">Vidal     </t>
  </si>
  <si>
    <t>Andres</t>
  </si>
  <si>
    <t xml:space="preserve">Afanador     </t>
  </si>
  <si>
    <t xml:space="preserve">Arbesu     </t>
  </si>
  <si>
    <t xml:space="preserve">Arciniegas     </t>
  </si>
  <si>
    <t xml:space="preserve">Ayala     </t>
  </si>
  <si>
    <t xml:space="preserve">Barbosa     </t>
  </si>
  <si>
    <t xml:space="preserve">Barragan     </t>
  </si>
  <si>
    <t xml:space="preserve">Botero     </t>
  </si>
  <si>
    <t xml:space="preserve">Caicedo     </t>
  </si>
  <si>
    <t xml:space="preserve">Camilo Gonzalez    </t>
  </si>
  <si>
    <t xml:space="preserve">Chima     </t>
  </si>
  <si>
    <t xml:space="preserve">Coper     </t>
  </si>
  <si>
    <t xml:space="preserve">David Gomez    </t>
  </si>
  <si>
    <t>ANDRES</t>
  </si>
  <si>
    <t xml:space="preserve">DONOSSO     </t>
  </si>
  <si>
    <t xml:space="preserve">Duque     </t>
  </si>
  <si>
    <t xml:space="preserve">FELIPE CONSUEGRA    </t>
  </si>
  <si>
    <t xml:space="preserve">Felipe Mora    </t>
  </si>
  <si>
    <t xml:space="preserve">Felipe Ramirez    </t>
  </si>
  <si>
    <t xml:space="preserve">Felipe Yanet    </t>
  </si>
  <si>
    <t xml:space="preserve">Felipe Zoque    </t>
  </si>
  <si>
    <t xml:space="preserve">Fonnegra     </t>
  </si>
  <si>
    <t xml:space="preserve">Galvis     </t>
  </si>
  <si>
    <t xml:space="preserve">Guerrero     </t>
  </si>
  <si>
    <t xml:space="preserve">Lagos     </t>
  </si>
  <si>
    <t xml:space="preserve">Lanza     </t>
  </si>
  <si>
    <t xml:space="preserve">Macias     </t>
  </si>
  <si>
    <t xml:space="preserve">Maldonado     </t>
  </si>
  <si>
    <t xml:space="preserve">MONTES     </t>
  </si>
  <si>
    <t xml:space="preserve">Montoya     </t>
  </si>
  <si>
    <t xml:space="preserve">Paez     </t>
  </si>
  <si>
    <t xml:space="preserve">Pardo     </t>
  </si>
  <si>
    <t xml:space="preserve">Prieto     </t>
  </si>
  <si>
    <t xml:space="preserve">Pulido     </t>
  </si>
  <si>
    <t xml:space="preserve">Ramos     </t>
  </si>
  <si>
    <t xml:space="preserve">Reyes     </t>
  </si>
  <si>
    <t xml:space="preserve">Reyes Carvajal    </t>
  </si>
  <si>
    <t xml:space="preserve">Rodriguez Martinez    </t>
  </si>
  <si>
    <t xml:space="preserve">Salazar     </t>
  </si>
  <si>
    <t xml:space="preserve">Sarmiento     </t>
  </si>
  <si>
    <t xml:space="preserve">Terreros     </t>
  </si>
  <si>
    <t xml:space="preserve">Torrado     </t>
  </si>
  <si>
    <t xml:space="preserve">Vanegas Zamora    </t>
  </si>
  <si>
    <t xml:space="preserve">Vasquez     </t>
  </si>
  <si>
    <t xml:space="preserve">Vega     </t>
  </si>
  <si>
    <t xml:space="preserve">Vergara     </t>
  </si>
  <si>
    <t xml:space="preserve">Visbal     </t>
  </si>
  <si>
    <t xml:space="preserve">Weiss     </t>
  </si>
  <si>
    <t>Andrew</t>
  </si>
  <si>
    <t xml:space="preserve">Rendon     </t>
  </si>
  <si>
    <t>Andrey</t>
  </si>
  <si>
    <t xml:space="preserve">Serrano     </t>
  </si>
  <si>
    <t>Angel</t>
  </si>
  <si>
    <t xml:space="preserve">Fajardo Cumplido    </t>
  </si>
  <si>
    <t>Angela</t>
  </si>
  <si>
    <t xml:space="preserve">Alvear Ahumada    </t>
  </si>
  <si>
    <t xml:space="preserve">Celis     </t>
  </si>
  <si>
    <t xml:space="preserve">Cifuentes     </t>
  </si>
  <si>
    <t xml:space="preserve">Erazo     </t>
  </si>
  <si>
    <t xml:space="preserve">Florez     </t>
  </si>
  <si>
    <t xml:space="preserve">Garcia     </t>
  </si>
  <si>
    <t>ANGELA</t>
  </si>
  <si>
    <t xml:space="preserve">LOZANO     </t>
  </si>
  <si>
    <t xml:space="preserve">Maria Caceres    </t>
  </si>
  <si>
    <t xml:space="preserve">Marin     </t>
  </si>
  <si>
    <t xml:space="preserve">Mondragon     </t>
  </si>
  <si>
    <t xml:space="preserve">Patricia Gomez    </t>
  </si>
  <si>
    <t xml:space="preserve">Patricia Roa    </t>
  </si>
  <si>
    <t xml:space="preserve">Puerta     </t>
  </si>
  <si>
    <t xml:space="preserve">Rosales     </t>
  </si>
  <si>
    <t xml:space="preserve">Tobon     </t>
  </si>
  <si>
    <t xml:space="preserve">Viviana Leon Lagos   </t>
  </si>
  <si>
    <t>Angelica</t>
  </si>
  <si>
    <t xml:space="preserve">Chimbi     </t>
  </si>
  <si>
    <t xml:space="preserve">Duarte     </t>
  </si>
  <si>
    <t xml:space="preserve">Garcia Delgado    </t>
  </si>
  <si>
    <t xml:space="preserve">Garnica     </t>
  </si>
  <si>
    <t xml:space="preserve">Lemus     </t>
  </si>
  <si>
    <t xml:space="preserve">Parrado Sanchez    </t>
  </si>
  <si>
    <t xml:space="preserve">Piedrahita     </t>
  </si>
  <si>
    <t>Angelly</t>
  </si>
  <si>
    <t xml:space="preserve">Sepulveda     </t>
  </si>
  <si>
    <t>Angie</t>
  </si>
  <si>
    <t xml:space="preserve">Babativa     </t>
  </si>
  <si>
    <t xml:space="preserve">Chica     </t>
  </si>
  <si>
    <t xml:space="preserve">Cubides     </t>
  </si>
  <si>
    <t xml:space="preserve">Henriquez     </t>
  </si>
  <si>
    <t xml:space="preserve">Ocampo     </t>
  </si>
  <si>
    <t xml:space="preserve">Pacheco     </t>
  </si>
  <si>
    <t xml:space="preserve">Serrato     </t>
  </si>
  <si>
    <t xml:space="preserve">Trejos     </t>
  </si>
  <si>
    <t>Anibal</t>
  </si>
  <si>
    <t xml:space="preserve">Ariza     </t>
  </si>
  <si>
    <t>Anna</t>
  </si>
  <si>
    <t xml:space="preserve">Maria Forsberg    </t>
  </si>
  <si>
    <t>Anngie</t>
  </si>
  <si>
    <t xml:space="preserve">Baron     </t>
  </si>
  <si>
    <t>Anny</t>
  </si>
  <si>
    <t xml:space="preserve">Jordi     </t>
  </si>
  <si>
    <t xml:space="preserve">Sofia Tavera    </t>
  </si>
  <si>
    <t>Anthony</t>
  </si>
  <si>
    <t xml:space="preserve">Lee     </t>
  </si>
  <si>
    <t>Antonio</t>
  </si>
  <si>
    <t xml:space="preserve">Castilla Rodriguez    </t>
  </si>
  <si>
    <t xml:space="preserve">Keffler     </t>
  </si>
  <si>
    <t xml:space="preserve">Zapata Fonnegra    </t>
  </si>
  <si>
    <t>Antony</t>
  </si>
  <si>
    <t xml:space="preserve">Aponte     </t>
  </si>
  <si>
    <t>ARIANNA</t>
  </si>
  <si>
    <t xml:space="preserve">ESPINOSA     </t>
  </si>
  <si>
    <t>Aron</t>
  </si>
  <si>
    <t xml:space="preserve">Teglas     </t>
  </si>
  <si>
    <t>Arturo</t>
  </si>
  <si>
    <t xml:space="preserve">Camacho     </t>
  </si>
  <si>
    <t xml:space="preserve">Camargo     </t>
  </si>
  <si>
    <t xml:space="preserve">Garavito     </t>
  </si>
  <si>
    <t>Astrid</t>
  </si>
  <si>
    <t xml:space="preserve">Guevara     </t>
  </si>
  <si>
    <t xml:space="preserve">Rueda     </t>
  </si>
  <si>
    <t>Atenea</t>
  </si>
  <si>
    <t>Axelle</t>
  </si>
  <si>
    <t xml:space="preserve">Chupin     </t>
  </si>
  <si>
    <t>Bashkim</t>
  </si>
  <si>
    <t xml:space="preserve">Ahmeti     </t>
  </si>
  <si>
    <t>Beatriz</t>
  </si>
  <si>
    <t xml:space="preserve">Bermudes     </t>
  </si>
  <si>
    <t xml:space="preserve">Rivera     </t>
  </si>
  <si>
    <t>Bernardo</t>
  </si>
  <si>
    <t xml:space="preserve">Andres Uribe    </t>
  </si>
  <si>
    <t xml:space="preserve">Solis     </t>
  </si>
  <si>
    <t xml:space="preserve">Flores     </t>
  </si>
  <si>
    <t>Bibiana</t>
  </si>
  <si>
    <t xml:space="preserve">Toro     </t>
  </si>
  <si>
    <t>Blanca</t>
  </si>
  <si>
    <t xml:space="preserve">Mayor     </t>
  </si>
  <si>
    <t xml:space="preserve">     </t>
  </si>
  <si>
    <t>Braiant</t>
  </si>
  <si>
    <t>Braulio</t>
  </si>
  <si>
    <t xml:space="preserve">Morales     </t>
  </si>
  <si>
    <t>Brayhan</t>
  </si>
  <si>
    <t>Breno</t>
  </si>
  <si>
    <t xml:space="preserve">Abreu     </t>
  </si>
  <si>
    <t>Bridge</t>
  </si>
  <si>
    <t>Brittany</t>
  </si>
  <si>
    <t xml:space="preserve">Melissa Macumber    </t>
  </si>
  <si>
    <t>Bruno</t>
  </si>
  <si>
    <t xml:space="preserve">Gomes Dos santos   </t>
  </si>
  <si>
    <t xml:space="preserve">Vaccaro     </t>
  </si>
  <si>
    <t>Busy</t>
  </si>
  <si>
    <t xml:space="preserve">Gallardo     </t>
  </si>
  <si>
    <t>Camila</t>
  </si>
  <si>
    <t xml:space="preserve">Burgos     </t>
  </si>
  <si>
    <t xml:space="preserve">Cabrera     </t>
  </si>
  <si>
    <t xml:space="preserve">Cortes     </t>
  </si>
  <si>
    <t xml:space="preserve">Escarpeta     </t>
  </si>
  <si>
    <t xml:space="preserve">Galan     </t>
  </si>
  <si>
    <t xml:space="preserve">Gussoni     </t>
  </si>
  <si>
    <t xml:space="preserve">Gutierrez Barragan    </t>
  </si>
  <si>
    <t xml:space="preserve">Menendez     </t>
  </si>
  <si>
    <t xml:space="preserve">Naranjo     </t>
  </si>
  <si>
    <t xml:space="preserve">Ortiz     </t>
  </si>
  <si>
    <t>CAMILA</t>
  </si>
  <si>
    <t xml:space="preserve">OSPINA     </t>
  </si>
  <si>
    <t xml:space="preserve">Pinto     </t>
  </si>
  <si>
    <t xml:space="preserve">Sabogal     </t>
  </si>
  <si>
    <t xml:space="preserve">Salinas     </t>
  </si>
  <si>
    <t xml:space="preserve">Sanchez Aldana    </t>
  </si>
  <si>
    <t xml:space="preserve">Sierra     </t>
  </si>
  <si>
    <t xml:space="preserve">Villada     </t>
  </si>
  <si>
    <t>Camilo</t>
  </si>
  <si>
    <t xml:space="preserve">Abril     </t>
  </si>
  <si>
    <t xml:space="preserve">Acevedo     </t>
  </si>
  <si>
    <t xml:space="preserve">Aguirre     </t>
  </si>
  <si>
    <t xml:space="preserve">Andres Angarita    </t>
  </si>
  <si>
    <t xml:space="preserve">Andres Pardo    </t>
  </si>
  <si>
    <t xml:space="preserve">Andres Pinilla Garcia   </t>
  </si>
  <si>
    <t xml:space="preserve">Arango     </t>
  </si>
  <si>
    <t xml:space="preserve">Bohada Ortiz    </t>
  </si>
  <si>
    <t xml:space="preserve">Del Busto    </t>
  </si>
  <si>
    <t xml:space="preserve">Echeverry     </t>
  </si>
  <si>
    <t xml:space="preserve">Farias     </t>
  </si>
  <si>
    <t xml:space="preserve">Gonzalez Barrero    </t>
  </si>
  <si>
    <t xml:space="preserve">Maya     </t>
  </si>
  <si>
    <t xml:space="preserve">Melendez Palencia    </t>
  </si>
  <si>
    <t xml:space="preserve">Melo     </t>
  </si>
  <si>
    <t xml:space="preserve">Pedraza     </t>
  </si>
  <si>
    <t xml:space="preserve">Ricaurte     </t>
  </si>
  <si>
    <t xml:space="preserve">Rincon Parra    </t>
  </si>
  <si>
    <t xml:space="preserve">Salcedo     </t>
  </si>
  <si>
    <t xml:space="preserve">Sanin     </t>
  </si>
  <si>
    <t xml:space="preserve">Torres     </t>
  </si>
  <si>
    <t xml:space="preserve">Vivero     </t>
  </si>
  <si>
    <t>Carlo</t>
  </si>
  <si>
    <t xml:space="preserve">Carrizosa     </t>
  </si>
  <si>
    <t>carlos</t>
  </si>
  <si>
    <t xml:space="preserve">acosta     </t>
  </si>
  <si>
    <t>Carlos</t>
  </si>
  <si>
    <t xml:space="preserve">Amariles     </t>
  </si>
  <si>
    <t xml:space="preserve">Andrade     </t>
  </si>
  <si>
    <t xml:space="preserve">Andres Daza    </t>
  </si>
  <si>
    <t xml:space="preserve">Andres De la Rosa  </t>
  </si>
  <si>
    <t xml:space="preserve">Arguindegui     </t>
  </si>
  <si>
    <t xml:space="preserve">Augusto Mejia    </t>
  </si>
  <si>
    <t xml:space="preserve">Casasfranco     </t>
  </si>
  <si>
    <t xml:space="preserve">Clavijo     </t>
  </si>
  <si>
    <t xml:space="preserve">Criado     </t>
  </si>
  <si>
    <t xml:space="preserve">Daniel Mejia    </t>
  </si>
  <si>
    <t xml:space="preserve">Deleg     </t>
  </si>
  <si>
    <t xml:space="preserve">Donado     </t>
  </si>
  <si>
    <t xml:space="preserve">Eduardo Sanchez    </t>
  </si>
  <si>
    <t xml:space="preserve">Eduardo Victoria Sierra   </t>
  </si>
  <si>
    <t xml:space="preserve">Elizeche     </t>
  </si>
  <si>
    <t xml:space="preserve">Felipe Uribe    </t>
  </si>
  <si>
    <t xml:space="preserve">Fernandez     </t>
  </si>
  <si>
    <t xml:space="preserve">Gamez     </t>
  </si>
  <si>
    <t xml:space="preserve">garcia     </t>
  </si>
  <si>
    <t xml:space="preserve">Garzon     </t>
  </si>
  <si>
    <t xml:space="preserve">Hermida     </t>
  </si>
  <si>
    <t xml:space="preserve">Humberto Sanchez    </t>
  </si>
  <si>
    <t xml:space="preserve">Martins     </t>
  </si>
  <si>
    <t xml:space="preserve">Merchan cubillos    </t>
  </si>
  <si>
    <t xml:space="preserve">Perez Oviedo    </t>
  </si>
  <si>
    <t xml:space="preserve">Porras     </t>
  </si>
  <si>
    <t xml:space="preserve">Ruiz     </t>
  </si>
  <si>
    <t>CARLOS</t>
  </si>
  <si>
    <t xml:space="preserve">SANCHEZ     </t>
  </si>
  <si>
    <t xml:space="preserve">Silgado     </t>
  </si>
  <si>
    <t xml:space="preserve">Soriano     </t>
  </si>
  <si>
    <t xml:space="preserve">Soto     </t>
  </si>
  <si>
    <t>Carlota</t>
  </si>
  <si>
    <t xml:space="preserve">Martinez Plata    </t>
  </si>
  <si>
    <t>Carmen</t>
  </si>
  <si>
    <t xml:space="preserve">Cecilia Tamayo    </t>
  </si>
  <si>
    <t>Carmenza</t>
  </si>
  <si>
    <t>Carol</t>
  </si>
  <si>
    <t xml:space="preserve">Patino     </t>
  </si>
  <si>
    <t xml:space="preserve">Sol     </t>
  </si>
  <si>
    <t>Carolina</t>
  </si>
  <si>
    <t xml:space="preserve">Arbelaez     </t>
  </si>
  <si>
    <t xml:space="preserve">Blackburn     </t>
  </si>
  <si>
    <t>carolina</t>
  </si>
  <si>
    <t xml:space="preserve">buendia     </t>
  </si>
  <si>
    <t xml:space="preserve">Caceres     </t>
  </si>
  <si>
    <t xml:space="preserve">Cano     </t>
  </si>
  <si>
    <t xml:space="preserve">Carrillo Zamora    </t>
  </si>
  <si>
    <t xml:space="preserve">Cubillos     </t>
  </si>
  <si>
    <t xml:space="preserve">Espinoza     </t>
  </si>
  <si>
    <t xml:space="preserve">Gallon     </t>
  </si>
  <si>
    <t xml:space="preserve">Jaime     </t>
  </si>
  <si>
    <t xml:space="preserve">Martinez Pinedo    </t>
  </si>
  <si>
    <t xml:space="preserve">Matamoros     </t>
  </si>
  <si>
    <t xml:space="preserve">Mayorga     </t>
  </si>
  <si>
    <t xml:space="preserve">Moncada     </t>
  </si>
  <si>
    <t xml:space="preserve">Montoya Caicedo    </t>
  </si>
  <si>
    <t xml:space="preserve">Paris     </t>
  </si>
  <si>
    <t xml:space="preserve">Parra Yate    </t>
  </si>
  <si>
    <t xml:space="preserve">Rodriguez Ocampo    </t>
  </si>
  <si>
    <t xml:space="preserve">Rozo     </t>
  </si>
  <si>
    <t>CAROLINA</t>
  </si>
  <si>
    <t xml:space="preserve">Trujillo     </t>
  </si>
  <si>
    <t xml:space="preserve">Uribe velez    </t>
  </si>
  <si>
    <t xml:space="preserve">Vargas Sepulveda    </t>
  </si>
  <si>
    <t xml:space="preserve">VILLEGAS     </t>
  </si>
  <si>
    <t>Carolyn</t>
  </si>
  <si>
    <t>Cassio</t>
  </si>
  <si>
    <t xml:space="preserve">Pereira     </t>
  </si>
  <si>
    <t>Catalina</t>
  </si>
  <si>
    <t xml:space="preserve">Arroyave     </t>
  </si>
  <si>
    <t xml:space="preserve">Cardenas     </t>
  </si>
  <si>
    <t xml:space="preserve">Corredor     </t>
  </si>
  <si>
    <t xml:space="preserve">Enciso     </t>
  </si>
  <si>
    <t xml:space="preserve">Pallares     </t>
  </si>
  <si>
    <t xml:space="preserve">Perea     </t>
  </si>
  <si>
    <t xml:space="preserve">Pinilla     </t>
  </si>
  <si>
    <t xml:space="preserve">Rocha     </t>
  </si>
  <si>
    <t xml:space="preserve">Segovia     </t>
  </si>
  <si>
    <t xml:space="preserve">Useche     </t>
  </si>
  <si>
    <t xml:space="preserve">Valencia     </t>
  </si>
  <si>
    <t xml:space="preserve">Varon     </t>
  </si>
  <si>
    <t xml:space="preserve">Wills     </t>
  </si>
  <si>
    <t>Catherine</t>
  </si>
  <si>
    <t>Cecilia</t>
  </si>
  <si>
    <t xml:space="preserve">Gurgel     </t>
  </si>
  <si>
    <t>Cesar</t>
  </si>
  <si>
    <t xml:space="preserve">Augusto Barragan Barragan   </t>
  </si>
  <si>
    <t xml:space="preserve">Gallego     </t>
  </si>
  <si>
    <t xml:space="preserve">Yaruro     </t>
  </si>
  <si>
    <t>Christiam</t>
  </si>
  <si>
    <t>Christian</t>
  </si>
  <si>
    <t xml:space="preserve">Gascon     </t>
  </si>
  <si>
    <t xml:space="preserve">Knudsen     </t>
  </si>
  <si>
    <t xml:space="preserve">Pierce     </t>
  </si>
  <si>
    <t>Chrystian</t>
  </si>
  <si>
    <t xml:space="preserve">Quintero     </t>
  </si>
  <si>
    <t>Cielo</t>
  </si>
  <si>
    <t xml:space="preserve">Esperanza Agudelo    </t>
  </si>
  <si>
    <t xml:space="preserve">Tellez     </t>
  </si>
  <si>
    <t>cindy</t>
  </si>
  <si>
    <t>Cindy</t>
  </si>
  <si>
    <t xml:space="preserve">Riveros     </t>
  </si>
  <si>
    <t>cinthya</t>
  </si>
  <si>
    <t xml:space="preserve">Arbulu     </t>
  </si>
  <si>
    <t>Clara</t>
  </si>
  <si>
    <t xml:space="preserve">Abadia     </t>
  </si>
  <si>
    <t xml:space="preserve">Borrero Gutierrez    </t>
  </si>
  <si>
    <t xml:space="preserve">Zambrano     </t>
  </si>
  <si>
    <t>Claudia</t>
  </si>
  <si>
    <t xml:space="preserve">Carvajal     </t>
  </si>
  <si>
    <t xml:space="preserve">Castro Zuluaga    </t>
  </si>
  <si>
    <t xml:space="preserve">Condesso     </t>
  </si>
  <si>
    <t xml:space="preserve">Milena Bandera Aguirre   </t>
  </si>
  <si>
    <t xml:space="preserve">milena rincon    </t>
  </si>
  <si>
    <t xml:space="preserve">Patricia Romero Torres   </t>
  </si>
  <si>
    <t xml:space="preserve">Villabona     </t>
  </si>
  <si>
    <t xml:space="preserve">Villarreal     </t>
  </si>
  <si>
    <t>Claudio</t>
  </si>
  <si>
    <t>Constanza</t>
  </si>
  <si>
    <t xml:space="preserve">Rava     </t>
  </si>
  <si>
    <t>constanza</t>
  </si>
  <si>
    <t>Corina</t>
  </si>
  <si>
    <t xml:space="preserve">Foucault     </t>
  </si>
  <si>
    <t>Cristhian</t>
  </si>
  <si>
    <t xml:space="preserve">Echegaray     </t>
  </si>
  <si>
    <t>Cristian</t>
  </si>
  <si>
    <t xml:space="preserve">Arturo Sierra    </t>
  </si>
  <si>
    <t xml:space="preserve">Casallas     </t>
  </si>
  <si>
    <t xml:space="preserve">Chaves     </t>
  </si>
  <si>
    <t xml:space="preserve">Chavez     </t>
  </si>
  <si>
    <t xml:space="preserve">Cuervo     </t>
  </si>
  <si>
    <t xml:space="preserve">Delgado     </t>
  </si>
  <si>
    <t>Cristina</t>
  </si>
  <si>
    <t xml:space="preserve">Arenas     </t>
  </si>
  <si>
    <t xml:space="preserve">Escobar Correa    </t>
  </si>
  <si>
    <t xml:space="preserve">Iglesias     </t>
  </si>
  <si>
    <t xml:space="preserve">Marroqui     </t>
  </si>
  <si>
    <t xml:space="preserve">Navia     </t>
  </si>
  <si>
    <t xml:space="preserve">Uribe     </t>
  </si>
  <si>
    <t>Daian</t>
  </si>
  <si>
    <t>Dana</t>
  </si>
  <si>
    <t xml:space="preserve">Magallan     </t>
  </si>
  <si>
    <t>Daniel</t>
  </si>
  <si>
    <t xml:space="preserve">Acero     </t>
  </si>
  <si>
    <t xml:space="preserve">Adatto     </t>
  </si>
  <si>
    <t xml:space="preserve">Algarra     </t>
  </si>
  <si>
    <t xml:space="preserve">Atuesta     </t>
  </si>
  <si>
    <t xml:space="preserve">Avellaneda     </t>
  </si>
  <si>
    <t xml:space="preserve">Bellon     </t>
  </si>
  <si>
    <t xml:space="preserve">Camilo Roa Leguizamon   </t>
  </si>
  <si>
    <t xml:space="preserve">Candro     </t>
  </si>
  <si>
    <t xml:space="preserve">Castrellon Garcia    </t>
  </si>
  <si>
    <t xml:space="preserve">Felipe Alonso    </t>
  </si>
  <si>
    <t xml:space="preserve">Felipe Garcia Sanchez   </t>
  </si>
  <si>
    <t xml:space="preserve">Fernando Bravo    </t>
  </si>
  <si>
    <t xml:space="preserve">Fernando Pineda Parra   </t>
  </si>
  <si>
    <t>DANIEL</t>
  </si>
  <si>
    <t xml:space="preserve">FRANCO NAVARRO    </t>
  </si>
  <si>
    <t xml:space="preserve">Granados     </t>
  </si>
  <si>
    <t xml:space="preserve">Klug Ortiz    </t>
  </si>
  <si>
    <t xml:space="preserve">Laguado     </t>
  </si>
  <si>
    <t xml:space="preserve">Maichel     </t>
  </si>
  <si>
    <t xml:space="preserve">Montes     </t>
  </si>
  <si>
    <t xml:space="preserve">Mora Escobar    </t>
  </si>
  <si>
    <t xml:space="preserve">Ospino     </t>
  </si>
  <si>
    <t xml:space="preserve">Pertegaz     </t>
  </si>
  <si>
    <t xml:space="preserve">Plata     </t>
  </si>
  <si>
    <t xml:space="preserve">Plested     </t>
  </si>
  <si>
    <t xml:space="preserve">Rodrigo     </t>
  </si>
  <si>
    <t xml:space="preserve">Salazar Angarita    </t>
  </si>
  <si>
    <t xml:space="preserve">Sandoval     </t>
  </si>
  <si>
    <t xml:space="preserve">Tshin 7260    </t>
  </si>
  <si>
    <t xml:space="preserve">Urrea     </t>
  </si>
  <si>
    <t xml:space="preserve">Ursola     </t>
  </si>
  <si>
    <t xml:space="preserve">Vivas     </t>
  </si>
  <si>
    <t>Daniela</t>
  </si>
  <si>
    <t xml:space="preserve">Alfonso     </t>
  </si>
  <si>
    <t xml:space="preserve">Amador     </t>
  </si>
  <si>
    <t xml:space="preserve">Andrade Palau    </t>
  </si>
  <si>
    <t xml:space="preserve">Ballen     </t>
  </si>
  <si>
    <t xml:space="preserve">Barrera     </t>
  </si>
  <si>
    <t xml:space="preserve">Cantillo     </t>
  </si>
  <si>
    <t xml:space="preserve">Castrillon     </t>
  </si>
  <si>
    <t xml:space="preserve">Cepeda     </t>
  </si>
  <si>
    <t xml:space="preserve">Chacon     </t>
  </si>
  <si>
    <t xml:space="preserve">Daza Serrano    </t>
  </si>
  <si>
    <t xml:space="preserve">Del Castillo    </t>
  </si>
  <si>
    <t xml:space="preserve">Gamboa     </t>
  </si>
  <si>
    <t xml:space="preserve">Khoudari     </t>
  </si>
  <si>
    <t xml:space="preserve">Macias Mantilla    </t>
  </si>
  <si>
    <t xml:space="preserve">Mahecha Granados    </t>
  </si>
  <si>
    <t xml:space="preserve">Martinez Gallego    </t>
  </si>
  <si>
    <t xml:space="preserve">Mercado     </t>
  </si>
  <si>
    <t xml:space="preserve">Monsalve     </t>
  </si>
  <si>
    <t xml:space="preserve">Navarro Lopez    </t>
  </si>
  <si>
    <t xml:space="preserve">Palou     </t>
  </si>
  <si>
    <t xml:space="preserve">Parrado     </t>
  </si>
  <si>
    <t xml:space="preserve">Pia Daza    </t>
  </si>
  <si>
    <t xml:space="preserve">Prada     </t>
  </si>
  <si>
    <t xml:space="preserve">Puentes     </t>
  </si>
  <si>
    <t xml:space="preserve">Puerto     </t>
  </si>
  <si>
    <t>DANIELA</t>
  </si>
  <si>
    <t xml:space="preserve">QUINTERO     </t>
  </si>
  <si>
    <t xml:space="preserve">Rangel     </t>
  </si>
  <si>
    <t xml:space="preserve">Vizcaino     </t>
  </si>
  <si>
    <t xml:space="preserve">Zawady     </t>
  </si>
  <si>
    <t>Daniele</t>
  </si>
  <si>
    <t xml:space="preserve">Pedditzi     </t>
  </si>
  <si>
    <t>Daniella</t>
  </si>
  <si>
    <t xml:space="preserve">Robledo     </t>
  </si>
  <si>
    <t>Danilo</t>
  </si>
  <si>
    <t xml:space="preserve">Domingues     </t>
  </si>
  <si>
    <t>Danna</t>
  </si>
  <si>
    <t xml:space="preserve">Liz Garzon    </t>
  </si>
  <si>
    <t>Danny</t>
  </si>
  <si>
    <t>Dario</t>
  </si>
  <si>
    <t>David</t>
  </si>
  <si>
    <t xml:space="preserve">Alba     </t>
  </si>
  <si>
    <t xml:space="preserve">Alonso     </t>
  </si>
  <si>
    <t xml:space="preserve">Angulo     </t>
  </si>
  <si>
    <t xml:space="preserve">Antolinez     </t>
  </si>
  <si>
    <t xml:space="preserve">Bedoya     </t>
  </si>
  <si>
    <t xml:space="preserve">Bermeo     </t>
  </si>
  <si>
    <t xml:space="preserve">Espinosa     </t>
  </si>
  <si>
    <t>DAVID</t>
  </si>
  <si>
    <t xml:space="preserve">FONSECA     </t>
  </si>
  <si>
    <t xml:space="preserve">Guzman     </t>
  </si>
  <si>
    <t xml:space="preserve">Jose Polania    </t>
  </si>
  <si>
    <t xml:space="preserve">Mora     </t>
  </si>
  <si>
    <t xml:space="preserve">Muriel     </t>
  </si>
  <si>
    <t xml:space="preserve">Parada     </t>
  </si>
  <si>
    <t xml:space="preserve">Posada     </t>
  </si>
  <si>
    <t xml:space="preserve">Sanchez Torres    </t>
  </si>
  <si>
    <t xml:space="preserve">Scott     </t>
  </si>
  <si>
    <t>Dayana</t>
  </si>
  <si>
    <t xml:space="preserve">Grandas     </t>
  </si>
  <si>
    <t xml:space="preserve">Nuncira     </t>
  </si>
  <si>
    <t>Dayle</t>
  </si>
  <si>
    <t xml:space="preserve">Ajmad     </t>
  </si>
  <si>
    <t>Dean</t>
  </si>
  <si>
    <t xml:space="preserve">Del Valle    </t>
  </si>
  <si>
    <t>DEB</t>
  </si>
  <si>
    <t xml:space="preserve">PABON     </t>
  </si>
  <si>
    <t>Deison</t>
  </si>
  <si>
    <t xml:space="preserve">Quijada     </t>
  </si>
  <si>
    <t>Deisy</t>
  </si>
  <si>
    <t>Denise</t>
  </si>
  <si>
    <t xml:space="preserve">Estray     </t>
  </si>
  <si>
    <t>Derlly</t>
  </si>
  <si>
    <t xml:space="preserve">Yajaira Vasquez Claros   </t>
  </si>
  <si>
    <t>Devora</t>
  </si>
  <si>
    <t xml:space="preserve">Gheitich     </t>
  </si>
  <si>
    <t>Diana</t>
  </si>
  <si>
    <t xml:space="preserve">Barros     </t>
  </si>
  <si>
    <t xml:space="preserve">Benitez     </t>
  </si>
  <si>
    <t xml:space="preserve">Bernal     </t>
  </si>
  <si>
    <t xml:space="preserve">Buitrago     </t>
  </si>
  <si>
    <t xml:space="preserve">Caro Leon    </t>
  </si>
  <si>
    <t>DIANA</t>
  </si>
  <si>
    <t xml:space="preserve">CAROLINA LOPEZ    </t>
  </si>
  <si>
    <t xml:space="preserve">Echeverria     </t>
  </si>
  <si>
    <t xml:space="preserve">Fuentes     </t>
  </si>
  <si>
    <t xml:space="preserve">Gonzalez Negrette    </t>
  </si>
  <si>
    <t xml:space="preserve">Lugo     </t>
  </si>
  <si>
    <t xml:space="preserve">Mantilla     </t>
  </si>
  <si>
    <t xml:space="preserve">Marcela Buitrago    </t>
  </si>
  <si>
    <t xml:space="preserve">Marcela Rodriguez    </t>
  </si>
  <si>
    <t xml:space="preserve">Marcela Valencia    </t>
  </si>
  <si>
    <t xml:space="preserve">Marcela Victoria    </t>
  </si>
  <si>
    <t xml:space="preserve">Marcela Villa Gomez   </t>
  </si>
  <si>
    <t xml:space="preserve">Mazorca     </t>
  </si>
  <si>
    <t xml:space="preserve">Morales Lara    </t>
  </si>
  <si>
    <t xml:space="preserve">Nader     </t>
  </si>
  <si>
    <t xml:space="preserve">Panza     </t>
  </si>
  <si>
    <t xml:space="preserve">Paola Lopez Alarcon   </t>
  </si>
  <si>
    <t xml:space="preserve">Pizano     </t>
  </si>
  <si>
    <t xml:space="preserve">Renteria     </t>
  </si>
  <si>
    <t>Dicky</t>
  </si>
  <si>
    <t xml:space="preserve">Saa     </t>
  </si>
  <si>
    <t>Diego</t>
  </si>
  <si>
    <t xml:space="preserve">Andres Chavarro    </t>
  </si>
  <si>
    <t xml:space="preserve">Bellon Cely    </t>
  </si>
  <si>
    <t xml:space="preserve">Blanco     </t>
  </si>
  <si>
    <t xml:space="preserve">Castilla     </t>
  </si>
  <si>
    <t xml:space="preserve">Chourrout     </t>
  </si>
  <si>
    <t xml:space="preserve">Fernando Duque    </t>
  </si>
  <si>
    <t xml:space="preserve">Fernando Ramirez    </t>
  </si>
  <si>
    <t xml:space="preserve">Giussani     </t>
  </si>
  <si>
    <t xml:space="preserve">Jesus Espinoza Catalon   </t>
  </si>
  <si>
    <t xml:space="preserve">Moya     </t>
  </si>
  <si>
    <t xml:space="preserve">Nicolas Vega Lopez   </t>
  </si>
  <si>
    <t xml:space="preserve">Orjuela     </t>
  </si>
  <si>
    <t xml:space="preserve">Sanchez Anaya    </t>
  </si>
  <si>
    <t xml:space="preserve">Santoliva     </t>
  </si>
  <si>
    <t xml:space="preserve">Zapata     </t>
  </si>
  <si>
    <t>Dina</t>
  </si>
  <si>
    <t>Dixon</t>
  </si>
  <si>
    <t xml:space="preserve">Claro     </t>
  </si>
  <si>
    <t>Doble</t>
  </si>
  <si>
    <t xml:space="preserve">A Leal    </t>
  </si>
  <si>
    <t>dong</t>
  </si>
  <si>
    <t xml:space="preserve">Hee     </t>
  </si>
  <si>
    <t>Durquis</t>
  </si>
  <si>
    <t>Edgar</t>
  </si>
  <si>
    <t>Edgardo</t>
  </si>
  <si>
    <t>Edicson</t>
  </si>
  <si>
    <t xml:space="preserve">Benavidez     </t>
  </si>
  <si>
    <t>Edmund</t>
  </si>
  <si>
    <t xml:space="preserve">Watts     </t>
  </si>
  <si>
    <t>Edna</t>
  </si>
  <si>
    <t xml:space="preserve">Margarita Osorio    </t>
  </si>
  <si>
    <t>Eduar</t>
  </si>
  <si>
    <t xml:space="preserve">Malagon     </t>
  </si>
  <si>
    <t>Eduard</t>
  </si>
  <si>
    <t xml:space="preserve">Andres Ramirez    </t>
  </si>
  <si>
    <t>Eduardo</t>
  </si>
  <si>
    <t xml:space="preserve">Amaya Guzman    </t>
  </si>
  <si>
    <t xml:space="preserve">Lloreda     </t>
  </si>
  <si>
    <t xml:space="preserve">Martinez Martinez    </t>
  </si>
  <si>
    <t xml:space="preserve">Polania     </t>
  </si>
  <si>
    <t>Edward</t>
  </si>
  <si>
    <t xml:space="preserve">Andrey Ortega Baron   </t>
  </si>
  <si>
    <t>Edwin</t>
  </si>
  <si>
    <t xml:space="preserve">Duarte Fonseca    </t>
  </si>
  <si>
    <t>Efrain</t>
  </si>
  <si>
    <t>Elena</t>
  </si>
  <si>
    <t xml:space="preserve">Djonova     </t>
  </si>
  <si>
    <t xml:space="preserve">Pombo     </t>
  </si>
  <si>
    <t>Elha</t>
  </si>
  <si>
    <t>Eliana</t>
  </si>
  <si>
    <t xml:space="preserve">Castellanos     </t>
  </si>
  <si>
    <t>ELIANA</t>
  </si>
  <si>
    <t xml:space="preserve">CONTRERAS     </t>
  </si>
  <si>
    <t xml:space="preserve">Villa Siegert    </t>
  </si>
  <si>
    <t>Elisa</t>
  </si>
  <si>
    <t>elkin</t>
  </si>
  <si>
    <t>Elvira</t>
  </si>
  <si>
    <t xml:space="preserve">Leiva     </t>
  </si>
  <si>
    <t>Emanuela</t>
  </si>
  <si>
    <t>Emanuella</t>
  </si>
  <si>
    <t xml:space="preserve">Mogliatti     </t>
  </si>
  <si>
    <t>Emely</t>
  </si>
  <si>
    <t>Emiliano</t>
  </si>
  <si>
    <t>Emilio</t>
  </si>
  <si>
    <t xml:space="preserve">Ribon     </t>
  </si>
  <si>
    <t>Emily</t>
  </si>
  <si>
    <t xml:space="preserve">Zhao     </t>
  </si>
  <si>
    <t>Emiro</t>
  </si>
  <si>
    <t>Emma</t>
  </si>
  <si>
    <t>ENRIQUE</t>
  </si>
  <si>
    <t xml:space="preserve">FIGUEROA     </t>
  </si>
  <si>
    <t>Enrique</t>
  </si>
  <si>
    <t xml:space="preserve">Rosas     </t>
  </si>
  <si>
    <t>Erica</t>
  </si>
  <si>
    <t xml:space="preserve">Murgas     </t>
  </si>
  <si>
    <t>Erik</t>
  </si>
  <si>
    <t>Erika</t>
  </si>
  <si>
    <t xml:space="preserve">Hincapie     </t>
  </si>
  <si>
    <t>Erin</t>
  </si>
  <si>
    <t xml:space="preserve">Winslow     </t>
  </si>
  <si>
    <t>Ernesto</t>
  </si>
  <si>
    <t xml:space="preserve">Tavera     </t>
  </si>
  <si>
    <t>Erwin</t>
  </si>
  <si>
    <t>ESTEBAN</t>
  </si>
  <si>
    <t xml:space="preserve">CASCANTE     </t>
  </si>
  <si>
    <t>Esteban</t>
  </si>
  <si>
    <t xml:space="preserve">Daza     </t>
  </si>
  <si>
    <t xml:space="preserve">Palma     </t>
  </si>
  <si>
    <t>Estefania</t>
  </si>
  <si>
    <t xml:space="preserve">Neme     </t>
  </si>
  <si>
    <t xml:space="preserve">Ochoa     </t>
  </si>
  <si>
    <t>Eulin</t>
  </si>
  <si>
    <t>Evan</t>
  </si>
  <si>
    <t xml:space="preserve">Schwimmer     </t>
  </si>
  <si>
    <t>Fabian</t>
  </si>
  <si>
    <t>Fabiano</t>
  </si>
  <si>
    <t xml:space="preserve">Kawano     </t>
  </si>
  <si>
    <t>Fabio</t>
  </si>
  <si>
    <t xml:space="preserve">Fernandez Valente    </t>
  </si>
  <si>
    <t>Facundo</t>
  </si>
  <si>
    <t xml:space="preserve">Garay     </t>
  </si>
  <si>
    <t>Farid</t>
  </si>
  <si>
    <t>Faruk</t>
  </si>
  <si>
    <t xml:space="preserve">Chicre     </t>
  </si>
  <si>
    <t>Favian</t>
  </si>
  <si>
    <t>Federico</t>
  </si>
  <si>
    <t xml:space="preserve">Ahumada     </t>
  </si>
  <si>
    <t xml:space="preserve">Carosio     </t>
  </si>
  <si>
    <t xml:space="preserve">Mutis     </t>
  </si>
  <si>
    <t>Felipe</t>
  </si>
  <si>
    <t xml:space="preserve">Andres Bermudez    </t>
  </si>
  <si>
    <t xml:space="preserve">Bohada     </t>
  </si>
  <si>
    <t xml:space="preserve">Collazos Vaccaro    </t>
  </si>
  <si>
    <t xml:space="preserve">Cueva     </t>
  </si>
  <si>
    <t xml:space="preserve">Cure     </t>
  </si>
  <si>
    <t xml:space="preserve">Desousa     </t>
  </si>
  <si>
    <t xml:space="preserve">Ferro     </t>
  </si>
  <si>
    <t xml:space="preserve">Homez     </t>
  </si>
  <si>
    <t xml:space="preserve">Huertas     </t>
  </si>
  <si>
    <t xml:space="preserve">Mojica     </t>
  </si>
  <si>
    <t xml:space="preserve">Nieto     </t>
  </si>
  <si>
    <t xml:space="preserve">Orlando     </t>
  </si>
  <si>
    <t xml:space="preserve">Osorio     </t>
  </si>
  <si>
    <t xml:space="preserve">Restrepo Garcia    </t>
  </si>
  <si>
    <t xml:space="preserve">Santos Klee    </t>
  </si>
  <si>
    <t xml:space="preserve">Simioni     </t>
  </si>
  <si>
    <t xml:space="preserve">Vargas Beltran    </t>
  </si>
  <si>
    <t xml:space="preserve">Viana     </t>
  </si>
  <si>
    <t xml:space="preserve">Villa     </t>
  </si>
  <si>
    <t>Fernanda</t>
  </si>
  <si>
    <t xml:space="preserve">Cardona     </t>
  </si>
  <si>
    <t xml:space="preserve">Anchorena     </t>
  </si>
  <si>
    <t xml:space="preserve">Aristeguieta     </t>
  </si>
  <si>
    <t xml:space="preserve">Asencio Baixauli    </t>
  </si>
  <si>
    <t xml:space="preserve">Betancourt     </t>
  </si>
  <si>
    <t xml:space="preserve">Castillo Reina    </t>
  </si>
  <si>
    <t xml:space="preserve">Kuan     </t>
  </si>
  <si>
    <t xml:space="preserve">Ordosgoitia     </t>
  </si>
  <si>
    <t xml:space="preserve">Vegas     </t>
  </si>
  <si>
    <t>fernando</t>
  </si>
  <si>
    <t xml:space="preserve">vivas     </t>
  </si>
  <si>
    <t>flotadora</t>
  </si>
  <si>
    <t xml:space="preserve">perez     </t>
  </si>
  <si>
    <t>Francia</t>
  </si>
  <si>
    <t>Francisco</t>
  </si>
  <si>
    <t xml:space="preserve">Arturo Silva Palacios   </t>
  </si>
  <si>
    <t xml:space="preserve">Campo     </t>
  </si>
  <si>
    <t xml:space="preserve">De la Torre   </t>
  </si>
  <si>
    <t xml:space="preserve">Gaviria     </t>
  </si>
  <si>
    <t xml:space="preserve">Molano     </t>
  </si>
  <si>
    <t xml:space="preserve">Moreira Mosquera    </t>
  </si>
  <si>
    <t xml:space="preserve">Moron     </t>
  </si>
  <si>
    <t xml:space="preserve">Zorro     </t>
  </si>
  <si>
    <t>Francy</t>
  </si>
  <si>
    <t xml:space="preserve">Acosta     </t>
  </si>
  <si>
    <t>Frank</t>
  </si>
  <si>
    <t xml:space="preserve">Bautista     </t>
  </si>
  <si>
    <t xml:space="preserve">Smith     </t>
  </si>
  <si>
    <t>Franzella</t>
  </si>
  <si>
    <t xml:space="preserve">Roman     </t>
  </si>
  <si>
    <t>Freddy</t>
  </si>
  <si>
    <t xml:space="preserve">Medina     </t>
  </si>
  <si>
    <t>Frida</t>
  </si>
  <si>
    <t xml:space="preserve">Ocampo Pedraza    </t>
  </si>
  <si>
    <t>Gabriel</t>
  </si>
  <si>
    <t xml:space="preserve">Aljure santana    </t>
  </si>
  <si>
    <t xml:space="preserve">Bayona     </t>
  </si>
  <si>
    <t xml:space="preserve">Luque     </t>
  </si>
  <si>
    <t xml:space="preserve">Pessoa     </t>
  </si>
  <si>
    <t xml:space="preserve">Puppo     </t>
  </si>
  <si>
    <t>Gabriela</t>
  </si>
  <si>
    <t xml:space="preserve">Belden     </t>
  </si>
  <si>
    <t xml:space="preserve">Echavarria     </t>
  </si>
  <si>
    <t xml:space="preserve">Ferrer     </t>
  </si>
  <si>
    <t xml:space="preserve">Franco     </t>
  </si>
  <si>
    <t xml:space="preserve">Melo Molano    </t>
  </si>
  <si>
    <t xml:space="preserve">Paez Ramirez    </t>
  </si>
  <si>
    <t xml:space="preserve">Sosa     </t>
  </si>
  <si>
    <t>Gabriella</t>
  </si>
  <si>
    <t xml:space="preserve">De Caro    </t>
  </si>
  <si>
    <t>Gaby</t>
  </si>
  <si>
    <t>Gary</t>
  </si>
  <si>
    <t xml:space="preserve">Zegarra     </t>
  </si>
  <si>
    <t>Gem</t>
  </si>
  <si>
    <t xml:space="preserve">McCreary     </t>
  </si>
  <si>
    <t>Georg</t>
  </si>
  <si>
    <t xml:space="preserve">Ries     </t>
  </si>
  <si>
    <t>Geraldine</t>
  </si>
  <si>
    <t>Gerardo</t>
  </si>
  <si>
    <t>German</t>
  </si>
  <si>
    <t xml:space="preserve">Eduardo Casas Aristizabal   </t>
  </si>
  <si>
    <t>GERMAN</t>
  </si>
  <si>
    <t xml:space="preserve">LOCARNO     </t>
  </si>
  <si>
    <t xml:space="preserve">Tarazona     </t>
  </si>
  <si>
    <t xml:space="preserve">Valencia Vargas    </t>
  </si>
  <si>
    <t>Giancarlos</t>
  </si>
  <si>
    <t xml:space="preserve">Ozuna Gomez    </t>
  </si>
  <si>
    <t>GIANNINA</t>
  </si>
  <si>
    <t xml:space="preserve">GUTIERREZ     </t>
  </si>
  <si>
    <t>Gimena</t>
  </si>
  <si>
    <t xml:space="preserve">Combessies     </t>
  </si>
  <si>
    <t>Gina</t>
  </si>
  <si>
    <t xml:space="preserve">Velandia     </t>
  </si>
  <si>
    <t>Ginna</t>
  </si>
  <si>
    <t>Giovanni</t>
  </si>
  <si>
    <t xml:space="preserve">Stella     </t>
  </si>
  <si>
    <t>Giovanny</t>
  </si>
  <si>
    <t xml:space="preserve">Citarella     </t>
  </si>
  <si>
    <t>Giovany</t>
  </si>
  <si>
    <t xml:space="preserve">Rios     </t>
  </si>
  <si>
    <t>Gisela</t>
  </si>
  <si>
    <t xml:space="preserve">Davico     </t>
  </si>
  <si>
    <t>Gisele</t>
  </si>
  <si>
    <t>Giulia</t>
  </si>
  <si>
    <t xml:space="preserve">Di Loreto    </t>
  </si>
  <si>
    <t>Gladys</t>
  </si>
  <si>
    <t>Gloria</t>
  </si>
  <si>
    <t>Gonzalo</t>
  </si>
  <si>
    <t xml:space="preserve">Betancur     </t>
  </si>
  <si>
    <t xml:space="preserve">Bocanegra     </t>
  </si>
  <si>
    <t>Grethel</t>
  </si>
  <si>
    <t>Guido</t>
  </si>
  <si>
    <t>Guillerme</t>
  </si>
  <si>
    <t xml:space="preserve">Eler     </t>
  </si>
  <si>
    <t>Guillermo</t>
  </si>
  <si>
    <t xml:space="preserve">Hidalgo     </t>
  </si>
  <si>
    <t>Guisell</t>
  </si>
  <si>
    <t>Gustavo</t>
  </si>
  <si>
    <t xml:space="preserve">Andres Sarmiento    </t>
  </si>
  <si>
    <t>Haissa</t>
  </si>
  <si>
    <t xml:space="preserve">Cordoba     </t>
  </si>
  <si>
    <t>Harold</t>
  </si>
  <si>
    <t xml:space="preserve">Herrera Vizcaino    </t>
  </si>
  <si>
    <t>Harwin</t>
  </si>
  <si>
    <t>Hasbleidy</t>
  </si>
  <si>
    <t>Hayat</t>
  </si>
  <si>
    <t xml:space="preserve">Guneyli     </t>
  </si>
  <si>
    <t>Hector</t>
  </si>
  <si>
    <t xml:space="preserve">Andrade Sanchez    </t>
  </si>
  <si>
    <t xml:space="preserve">Gaitan     </t>
  </si>
  <si>
    <t xml:space="preserve">Gualteros     </t>
  </si>
  <si>
    <t xml:space="preserve">Robles     </t>
  </si>
  <si>
    <t>Heiddy</t>
  </si>
  <si>
    <t>Heidi</t>
  </si>
  <si>
    <t>Heidy</t>
  </si>
  <si>
    <t>Helber</t>
  </si>
  <si>
    <t xml:space="preserve">Tenjo     </t>
  </si>
  <si>
    <t>Helen</t>
  </si>
  <si>
    <t xml:space="preserve">Cadena     </t>
  </si>
  <si>
    <t>Helena</t>
  </si>
  <si>
    <t xml:space="preserve">Sanint     </t>
  </si>
  <si>
    <t xml:space="preserve">Sedano     </t>
  </si>
  <si>
    <t>Helmer</t>
  </si>
  <si>
    <t>Henry</t>
  </si>
  <si>
    <t>Hermann</t>
  </si>
  <si>
    <t>Hernan</t>
  </si>
  <si>
    <t xml:space="preserve">Araya     </t>
  </si>
  <si>
    <t xml:space="preserve">David     </t>
  </si>
  <si>
    <t>Hoffman</t>
  </si>
  <si>
    <t xml:space="preserve">Gilberto Jimenez Nieto   </t>
  </si>
  <si>
    <t>Holman</t>
  </si>
  <si>
    <t>Horacio</t>
  </si>
  <si>
    <t>Hugo</t>
  </si>
  <si>
    <t xml:space="preserve">Contreras     </t>
  </si>
  <si>
    <t>Humberto</t>
  </si>
  <si>
    <t xml:space="preserve">Ortiz Lopez    </t>
  </si>
  <si>
    <t>Ibeth</t>
  </si>
  <si>
    <t xml:space="preserve">Barreto     </t>
  </si>
  <si>
    <t>Ignacio</t>
  </si>
  <si>
    <t xml:space="preserve">Jaso     </t>
  </si>
  <si>
    <t>Indira</t>
  </si>
  <si>
    <t>Ingrid</t>
  </si>
  <si>
    <t xml:space="preserve">Canal     </t>
  </si>
  <si>
    <t xml:space="preserve">Castaneda     </t>
  </si>
  <si>
    <t xml:space="preserve">Johanna Mora    </t>
  </si>
  <si>
    <t>Ingrith</t>
  </si>
  <si>
    <t xml:space="preserve">Bucheli     </t>
  </si>
  <si>
    <t>INSANE</t>
  </si>
  <si>
    <t xml:space="preserve">KIOSK     </t>
  </si>
  <si>
    <t>Irene</t>
  </si>
  <si>
    <t>Isaac</t>
  </si>
  <si>
    <t>Isabel</t>
  </si>
  <si>
    <t xml:space="preserve">Bernate     </t>
  </si>
  <si>
    <t>ISABEL</t>
  </si>
  <si>
    <t xml:space="preserve">MEJIA     </t>
  </si>
  <si>
    <t xml:space="preserve">Orozco     </t>
  </si>
  <si>
    <t>Isabela</t>
  </si>
  <si>
    <t xml:space="preserve">del Rio    </t>
  </si>
  <si>
    <t>Isabella</t>
  </si>
  <si>
    <t xml:space="preserve">Sentana     </t>
  </si>
  <si>
    <t xml:space="preserve">Wills De Moya   </t>
  </si>
  <si>
    <t>Isis</t>
  </si>
  <si>
    <t>Ivan</t>
  </si>
  <si>
    <t xml:space="preserve">Aldana     </t>
  </si>
  <si>
    <t xml:space="preserve">Bustos     </t>
  </si>
  <si>
    <t xml:space="preserve">Camilo Montenegro    </t>
  </si>
  <si>
    <t xml:space="preserve">Camilo Suarez Castro   </t>
  </si>
  <si>
    <t xml:space="preserve">Daria Ayala    </t>
  </si>
  <si>
    <t xml:space="preserve">Dario Agudelo    </t>
  </si>
  <si>
    <t xml:space="preserve">Henao     </t>
  </si>
  <si>
    <t xml:space="preserve">Manuel Sierra    </t>
  </si>
  <si>
    <t>IVAN</t>
  </si>
  <si>
    <t xml:space="preserve">QUINTANILLA     </t>
  </si>
  <si>
    <t xml:space="preserve">Tovar     </t>
  </si>
  <si>
    <t>Ivonne</t>
  </si>
  <si>
    <t xml:space="preserve">Caledron     </t>
  </si>
  <si>
    <t xml:space="preserve">Ruales     </t>
  </si>
  <si>
    <t>Jaime</t>
  </si>
  <si>
    <t xml:space="preserve">Plaza     </t>
  </si>
  <si>
    <t xml:space="preserve">Rave     </t>
  </si>
  <si>
    <t>Jair</t>
  </si>
  <si>
    <t>Jairo</t>
  </si>
  <si>
    <t xml:space="preserve">Eduardo Corzo    </t>
  </si>
  <si>
    <t xml:space="preserve">Ruiz Saenz    </t>
  </si>
  <si>
    <t>James</t>
  </si>
  <si>
    <t xml:space="preserve">Figueroa     </t>
  </si>
  <si>
    <t xml:space="preserve">Kaiser     </t>
  </si>
  <si>
    <t xml:space="preserve">Staples     </t>
  </si>
  <si>
    <t>Jamt</t>
  </si>
  <si>
    <t xml:space="preserve">Alfonzo     </t>
  </si>
  <si>
    <t xml:space="preserve">Henry Alfonzo    </t>
  </si>
  <si>
    <t>Jan</t>
  </si>
  <si>
    <t>Janys</t>
  </si>
  <si>
    <t xml:space="preserve">Estrada     </t>
  </si>
  <si>
    <t>Javier</t>
  </si>
  <si>
    <t xml:space="preserve">Alarcon     </t>
  </si>
  <si>
    <t xml:space="preserve">Junca     </t>
  </si>
  <si>
    <t xml:space="preserve">Leon     </t>
  </si>
  <si>
    <t xml:space="preserve">Nieto Lenes    </t>
  </si>
  <si>
    <t xml:space="preserve">Villamil     </t>
  </si>
  <si>
    <t>Javiera</t>
  </si>
  <si>
    <t xml:space="preserve">Visedo     </t>
  </si>
  <si>
    <t>Jeanpaul</t>
  </si>
  <si>
    <t xml:space="preserve">Almanza     </t>
  </si>
  <si>
    <t>Jeffrey</t>
  </si>
  <si>
    <t xml:space="preserve">Goudie     </t>
  </si>
  <si>
    <t>Jeimi</t>
  </si>
  <si>
    <t xml:space="preserve">Carolina Ayala    </t>
  </si>
  <si>
    <t>Jeisson</t>
  </si>
  <si>
    <t xml:space="preserve">Arevalo     </t>
  </si>
  <si>
    <t xml:space="preserve">David Vela    </t>
  </si>
  <si>
    <t xml:space="preserve">Restrepo     </t>
  </si>
  <si>
    <t>Jenifer</t>
  </si>
  <si>
    <t>Jennifer</t>
  </si>
  <si>
    <t xml:space="preserve">Araujo     </t>
  </si>
  <si>
    <t>Jenny</t>
  </si>
  <si>
    <t xml:space="preserve">Salas     </t>
  </si>
  <si>
    <t xml:space="preserve">David Caraballo Melo   </t>
  </si>
  <si>
    <t>Jesica</t>
  </si>
  <si>
    <t xml:space="preserve">Molina Forero    </t>
  </si>
  <si>
    <t>Jessica</t>
  </si>
  <si>
    <t xml:space="preserve">Goyeneche     </t>
  </si>
  <si>
    <t xml:space="preserve">Valderrama     </t>
  </si>
  <si>
    <t>Jesus</t>
  </si>
  <si>
    <t xml:space="preserve">David Gamez    </t>
  </si>
  <si>
    <t>Jeysson</t>
  </si>
  <si>
    <t>Jhoanna</t>
  </si>
  <si>
    <t>Jhon</t>
  </si>
  <si>
    <t xml:space="preserve">Eddison Pulido    </t>
  </si>
  <si>
    <t xml:space="preserve">Jairo Altamiranda    </t>
  </si>
  <si>
    <t xml:space="preserve">Zamudio     </t>
  </si>
  <si>
    <t>Jhonnatan</t>
  </si>
  <si>
    <t>Jimena</t>
  </si>
  <si>
    <t xml:space="preserve">Iguavita     </t>
  </si>
  <si>
    <t xml:space="preserve">Latorre     </t>
  </si>
  <si>
    <t>Joan</t>
  </si>
  <si>
    <t xml:space="preserve">Manuel Adrianzen    </t>
  </si>
  <si>
    <t>Joao</t>
  </si>
  <si>
    <t xml:space="preserve">de Souza Lima Sarcinelli Luz </t>
  </si>
  <si>
    <t>Joaquin</t>
  </si>
  <si>
    <t xml:space="preserve">Cisneros     </t>
  </si>
  <si>
    <t>Jocsana</t>
  </si>
  <si>
    <t>Johan</t>
  </si>
  <si>
    <t xml:space="preserve">Andres Bohorquez    </t>
  </si>
  <si>
    <t xml:space="preserve">Camilo Diaz    </t>
  </si>
  <si>
    <t>johan</t>
  </si>
  <si>
    <t xml:space="preserve">villamil     </t>
  </si>
  <si>
    <t>Johana</t>
  </si>
  <si>
    <t xml:space="preserve">Marcela Contreras Romero   </t>
  </si>
  <si>
    <t>Johanna</t>
  </si>
  <si>
    <t xml:space="preserve">Amaya     </t>
  </si>
  <si>
    <t xml:space="preserve">Espejo     </t>
  </si>
  <si>
    <t xml:space="preserve">Yepes     </t>
  </si>
  <si>
    <t>John</t>
  </si>
  <si>
    <t xml:space="preserve">Bruno     </t>
  </si>
  <si>
    <t xml:space="preserve">Celys     </t>
  </si>
  <si>
    <t xml:space="preserve">Eubank     </t>
  </si>
  <si>
    <t xml:space="preserve">Fredy Rincon    </t>
  </si>
  <si>
    <t>john</t>
  </si>
  <si>
    <t xml:space="preserve">jairo sotelo diaz   </t>
  </si>
  <si>
    <t>JOHN</t>
  </si>
  <si>
    <t xml:space="preserve">NEIRA     </t>
  </si>
  <si>
    <t>Johnatan</t>
  </si>
  <si>
    <t xml:space="preserve">Pitti     </t>
  </si>
  <si>
    <t xml:space="preserve">Uriel     </t>
  </si>
  <si>
    <t xml:space="preserve">Rivas     </t>
  </si>
  <si>
    <t>Joilyn</t>
  </si>
  <si>
    <t>Jonatan</t>
  </si>
  <si>
    <t>Jonathan</t>
  </si>
  <si>
    <t xml:space="preserve">Cheng Chica    </t>
  </si>
  <si>
    <t>Jordan</t>
  </si>
  <si>
    <t xml:space="preserve">Fain     </t>
  </si>
  <si>
    <t>Jordi</t>
  </si>
  <si>
    <t xml:space="preserve">Juaneda     </t>
  </si>
  <si>
    <t>Jorge</t>
  </si>
  <si>
    <t xml:space="preserve">Arturo Ruiz    </t>
  </si>
  <si>
    <t xml:space="preserve">Bateman     </t>
  </si>
  <si>
    <t>JORGE</t>
  </si>
  <si>
    <t xml:space="preserve">BORRAEZ     </t>
  </si>
  <si>
    <t xml:space="preserve">Buelvas     </t>
  </si>
  <si>
    <t xml:space="preserve">Carreno     </t>
  </si>
  <si>
    <t xml:space="preserve">Corchuelo     </t>
  </si>
  <si>
    <t xml:space="preserve">FERNANDEZ     </t>
  </si>
  <si>
    <t xml:space="preserve">Gamba     </t>
  </si>
  <si>
    <t xml:space="preserve">Hennessey     </t>
  </si>
  <si>
    <t xml:space="preserve">Janna     </t>
  </si>
  <si>
    <t xml:space="preserve">LACAYO     </t>
  </si>
  <si>
    <t xml:space="preserve">Lima     </t>
  </si>
  <si>
    <t xml:space="preserve">Luis Cardenas    </t>
  </si>
  <si>
    <t xml:space="preserve">Luis Jativa    </t>
  </si>
  <si>
    <t xml:space="preserve">Luis Nieto    </t>
  </si>
  <si>
    <t xml:space="preserve">Moreno Rodriguez    </t>
  </si>
  <si>
    <t xml:space="preserve">Quiroga     </t>
  </si>
  <si>
    <t xml:space="preserve">Susa     </t>
  </si>
  <si>
    <t>jorge</t>
  </si>
  <si>
    <t xml:space="preserve">vargas     </t>
  </si>
  <si>
    <t xml:space="preserve">VERGARA     </t>
  </si>
  <si>
    <t xml:space="preserve">Zar     </t>
  </si>
  <si>
    <t>Jose</t>
  </si>
  <si>
    <t xml:space="preserve">Amortegui     </t>
  </si>
  <si>
    <t xml:space="preserve">Camilo Rojas    </t>
  </si>
  <si>
    <t xml:space="preserve">Carlos Saieh    </t>
  </si>
  <si>
    <t>jose</t>
  </si>
  <si>
    <t xml:space="preserve">Daniel Alzate    </t>
  </si>
  <si>
    <t xml:space="preserve">Daniel Calderon    </t>
  </si>
  <si>
    <t xml:space="preserve">Daniel Restrepo Garcia   </t>
  </si>
  <si>
    <t xml:space="preserve">David Amortegui    </t>
  </si>
  <si>
    <t xml:space="preserve">David Lombana    </t>
  </si>
  <si>
    <t xml:space="preserve">David Torres Amaya   </t>
  </si>
  <si>
    <t xml:space="preserve">Elias Chaar    </t>
  </si>
  <si>
    <t xml:space="preserve">Escobar     </t>
  </si>
  <si>
    <t xml:space="preserve">Fernando Alzate    </t>
  </si>
  <si>
    <t xml:space="preserve">Finol Portillo    </t>
  </si>
  <si>
    <t xml:space="preserve">Gabriel Silva    </t>
  </si>
  <si>
    <t>JOSE</t>
  </si>
  <si>
    <t xml:space="preserve">IGNACIO CASTILLO    </t>
  </si>
  <si>
    <t xml:space="preserve">Ignacio Morales    </t>
  </si>
  <si>
    <t xml:space="preserve">Iskandar     </t>
  </si>
  <si>
    <t xml:space="preserve">Jamid     </t>
  </si>
  <si>
    <t xml:space="preserve">Luis Ariza    </t>
  </si>
  <si>
    <t xml:space="preserve">Luis Zamora    </t>
  </si>
  <si>
    <t xml:space="preserve">Manuel Fernandez    </t>
  </si>
  <si>
    <t xml:space="preserve">Mauricio Lora Cudris   </t>
  </si>
  <si>
    <t xml:space="preserve">Miguel Burgos    </t>
  </si>
  <si>
    <t xml:space="preserve">Navas     </t>
  </si>
  <si>
    <t xml:space="preserve">Trujillo Valencia    </t>
  </si>
  <si>
    <t xml:space="preserve">Valdivieso     </t>
  </si>
  <si>
    <t>Joshua</t>
  </si>
  <si>
    <t xml:space="preserve">Prpich     </t>
  </si>
  <si>
    <t>Juan</t>
  </si>
  <si>
    <t>juan</t>
  </si>
  <si>
    <t xml:space="preserve">Andres Yepes    </t>
  </si>
  <si>
    <t xml:space="preserve">Camilo Barreto    </t>
  </si>
  <si>
    <t xml:space="preserve">Camilo Burgos    </t>
  </si>
  <si>
    <t xml:space="preserve">Camilo Corchuelo    </t>
  </si>
  <si>
    <t xml:space="preserve">Camilo Forero    </t>
  </si>
  <si>
    <t xml:space="preserve">Camilo Garcia    </t>
  </si>
  <si>
    <t xml:space="preserve">Camilo Gomez    </t>
  </si>
  <si>
    <t xml:space="preserve">Camilo Gonzalez Cabrera   </t>
  </si>
  <si>
    <t xml:space="preserve">Camilo Lopez    </t>
  </si>
  <si>
    <t xml:space="preserve">Camilo Moron    </t>
  </si>
  <si>
    <t xml:space="preserve">camilo Palacios vallejo   </t>
  </si>
  <si>
    <t xml:space="preserve">Camilo Pardo    </t>
  </si>
  <si>
    <t xml:space="preserve">Camilo Pinzon Guerrero   </t>
  </si>
  <si>
    <t xml:space="preserve">Camilo Prada    </t>
  </si>
  <si>
    <t xml:space="preserve">Camilo Prieto    </t>
  </si>
  <si>
    <t xml:space="preserve">Camilo Rincon    </t>
  </si>
  <si>
    <t xml:space="preserve">Camilo Ruiz    </t>
  </si>
  <si>
    <t xml:space="preserve">Camilo Sabatto    </t>
  </si>
  <si>
    <t xml:space="preserve">Camilo Serrano    </t>
  </si>
  <si>
    <t xml:space="preserve">Camilo Superlano    </t>
  </si>
  <si>
    <t xml:space="preserve">Carlos Caceres    </t>
  </si>
  <si>
    <t xml:space="preserve">Carlos Camacho    </t>
  </si>
  <si>
    <t xml:space="preserve">Carlos Camargo    </t>
  </si>
  <si>
    <t xml:space="preserve">Carlos Castro    </t>
  </si>
  <si>
    <t xml:space="preserve">Carlos Falquez    </t>
  </si>
  <si>
    <t xml:space="preserve">Carlos Gonzalez    </t>
  </si>
  <si>
    <t xml:space="preserve">Carlos Gutierrez    </t>
  </si>
  <si>
    <t xml:space="preserve">Carlos Naranjo    </t>
  </si>
  <si>
    <t xml:space="preserve">Carlos Pinilla Ortiz   </t>
  </si>
  <si>
    <t xml:space="preserve">Carlos Torres    </t>
  </si>
  <si>
    <t xml:space="preserve">Carlos Vellojin    </t>
  </si>
  <si>
    <t xml:space="preserve">Carlos Vergel    </t>
  </si>
  <si>
    <t xml:space="preserve">Contento     </t>
  </si>
  <si>
    <t xml:space="preserve">Daniel Sierra    </t>
  </si>
  <si>
    <t xml:space="preserve">David Aldana    </t>
  </si>
  <si>
    <t xml:space="preserve">David Anez    </t>
  </si>
  <si>
    <t xml:space="preserve">David Berrio    </t>
  </si>
  <si>
    <t xml:space="preserve">david carbonell    </t>
  </si>
  <si>
    <t xml:space="preserve">David Florez    </t>
  </si>
  <si>
    <t xml:space="preserve">David Henao    </t>
  </si>
  <si>
    <t xml:space="preserve">David Hurtado    </t>
  </si>
  <si>
    <t xml:space="preserve">David Jimenez    </t>
  </si>
  <si>
    <t xml:space="preserve">David Mery    </t>
  </si>
  <si>
    <t xml:space="preserve">David Mestre    </t>
  </si>
  <si>
    <t xml:space="preserve">David Montealegre    </t>
  </si>
  <si>
    <t xml:space="preserve">David Polania    </t>
  </si>
  <si>
    <t xml:space="preserve">Diego Cardenas    </t>
  </si>
  <si>
    <t xml:space="preserve">Diego Cortes    </t>
  </si>
  <si>
    <t xml:space="preserve">Diego De la Espriella  </t>
  </si>
  <si>
    <t xml:space="preserve">Diego Portela    </t>
  </si>
  <si>
    <t xml:space="preserve">Diego Villamil    </t>
  </si>
  <si>
    <t xml:space="preserve">Diego Villamizar Canal   </t>
  </si>
  <si>
    <t xml:space="preserve">Eduardo Gonzalez    </t>
  </si>
  <si>
    <t xml:space="preserve">esteban AGUDELO    </t>
  </si>
  <si>
    <t>JUAN</t>
  </si>
  <si>
    <t xml:space="preserve">ESTEBAN CABANA    </t>
  </si>
  <si>
    <t xml:space="preserve">Esteban Carmona    </t>
  </si>
  <si>
    <t xml:space="preserve">Esteban Diaz    </t>
  </si>
  <si>
    <t xml:space="preserve">Esteban Sanabria    </t>
  </si>
  <si>
    <t xml:space="preserve">Felipe Acosta    </t>
  </si>
  <si>
    <t xml:space="preserve">Felipe Benavides    </t>
  </si>
  <si>
    <t xml:space="preserve">Felipe Gomez    </t>
  </si>
  <si>
    <t xml:space="preserve">Felipe Hincapie    </t>
  </si>
  <si>
    <t xml:space="preserve">felipe lema    </t>
  </si>
  <si>
    <t xml:space="preserve">Felipe Ocampo    </t>
  </si>
  <si>
    <t xml:space="preserve">Felipe Perdomo Carvajal   </t>
  </si>
  <si>
    <t xml:space="preserve">Felipe Porras    </t>
  </si>
  <si>
    <t xml:space="preserve">Felipe Restrepo    </t>
  </si>
  <si>
    <t xml:space="preserve">Felipe Uribe Becerra   </t>
  </si>
  <si>
    <t xml:space="preserve">Felipe Velandia    </t>
  </si>
  <si>
    <t xml:space="preserve">Felipe Villegas    </t>
  </si>
  <si>
    <t xml:space="preserve">Fernando Chaparro    </t>
  </si>
  <si>
    <t xml:space="preserve">Francisco Atuesta    </t>
  </si>
  <si>
    <t xml:space="preserve">Francisco Redondo    </t>
  </si>
  <si>
    <t xml:space="preserve">Gabriel Bayoba    </t>
  </si>
  <si>
    <t xml:space="preserve">Gabriel Fandino    </t>
  </si>
  <si>
    <t xml:space="preserve">Gabriel Rios    </t>
  </si>
  <si>
    <t xml:space="preserve">Guillermo Moreno    </t>
  </si>
  <si>
    <t xml:space="preserve">Guillermo Quintero    </t>
  </si>
  <si>
    <t xml:space="preserve">Jose Pinzon    </t>
  </si>
  <si>
    <t xml:space="preserve">Jose Renteria    </t>
  </si>
  <si>
    <t xml:space="preserve">Kamilo Quiroga Vega   </t>
  </si>
  <si>
    <t xml:space="preserve">Lacouture     </t>
  </si>
  <si>
    <t xml:space="preserve">Luis Arango    </t>
  </si>
  <si>
    <t xml:space="preserve">Luis Cepeda    </t>
  </si>
  <si>
    <t xml:space="preserve">Manuel Botero    </t>
  </si>
  <si>
    <t xml:space="preserve">Manuel Duque    </t>
  </si>
  <si>
    <t xml:space="preserve">Manuel Garcia    </t>
  </si>
  <si>
    <t xml:space="preserve">Manuel Hernandez    </t>
  </si>
  <si>
    <t xml:space="preserve">Manuel Tulcan Valbuena   </t>
  </si>
  <si>
    <t xml:space="preserve">Martin Arroyave    </t>
  </si>
  <si>
    <t xml:space="preserve">Morelli     </t>
  </si>
  <si>
    <t xml:space="preserve">MOTTA     </t>
  </si>
  <si>
    <t xml:space="preserve">Nicotra     </t>
  </si>
  <si>
    <t xml:space="preserve">Oleas     </t>
  </si>
  <si>
    <t xml:space="preserve">Otavo     </t>
  </si>
  <si>
    <t xml:space="preserve">Pablo Alzate    </t>
  </si>
  <si>
    <t xml:space="preserve">Pablo Amaya    </t>
  </si>
  <si>
    <t xml:space="preserve">Pablo Anez    </t>
  </si>
  <si>
    <t xml:space="preserve">Pablo Arichuluaga    </t>
  </si>
  <si>
    <t xml:space="preserve">Pablo Aristizabal    </t>
  </si>
  <si>
    <t xml:space="preserve">Pablo Bermudez    </t>
  </si>
  <si>
    <t xml:space="preserve">Pablo Caicedo Monta   </t>
  </si>
  <si>
    <t xml:space="preserve">Pablo Camacho Salazar   </t>
  </si>
  <si>
    <t xml:space="preserve">Pablo Caro Romero   </t>
  </si>
  <si>
    <t xml:space="preserve">Pablo Castillo    </t>
  </si>
  <si>
    <t xml:space="preserve">Pablo Celis    </t>
  </si>
  <si>
    <t xml:space="preserve">Pablo Maldonado    </t>
  </si>
  <si>
    <t xml:space="preserve">Pablo Medina    </t>
  </si>
  <si>
    <t xml:space="preserve">Pablo Melo    </t>
  </si>
  <si>
    <t xml:space="preserve">Pablo Muriel    </t>
  </si>
  <si>
    <t xml:space="preserve">Pablo Nader    </t>
  </si>
  <si>
    <t xml:space="preserve">Pablo Paris    </t>
  </si>
  <si>
    <t xml:space="preserve">Pablo Pinilla    </t>
  </si>
  <si>
    <t xml:space="preserve">Pablo Pradilla    </t>
  </si>
  <si>
    <t xml:space="preserve">Pablo Pritzker    </t>
  </si>
  <si>
    <t xml:space="preserve">Pablo Rueda    </t>
  </si>
  <si>
    <t xml:space="preserve">Pablo Silva    </t>
  </si>
  <si>
    <t xml:space="preserve">Pablo Ulloa    </t>
  </si>
  <si>
    <t xml:space="preserve">Recalde     </t>
  </si>
  <si>
    <t xml:space="preserve">Rico     </t>
  </si>
  <si>
    <t xml:space="preserve">Rondon     </t>
  </si>
  <si>
    <t xml:space="preserve">Salvador Fuentes    </t>
  </si>
  <si>
    <t xml:space="preserve">Sebastian Bernal    </t>
  </si>
  <si>
    <t xml:space="preserve">Sebastian Grijalba    </t>
  </si>
  <si>
    <t xml:space="preserve">Sebastian Linares    </t>
  </si>
  <si>
    <t xml:space="preserve">Sebastian Lopez    </t>
  </si>
  <si>
    <t xml:space="preserve">Sebastian Mejia    </t>
  </si>
  <si>
    <t xml:space="preserve">sebastian Mera    </t>
  </si>
  <si>
    <t xml:space="preserve">Sebastian Monroy    </t>
  </si>
  <si>
    <t xml:space="preserve">Sebastian Montoya    </t>
  </si>
  <si>
    <t xml:space="preserve">Sebastian Ospina    </t>
  </si>
  <si>
    <t xml:space="preserve">Sebastian Rocha    </t>
  </si>
  <si>
    <t xml:space="preserve">Sebastian Sanchez    </t>
  </si>
  <si>
    <t xml:space="preserve">Sebastian Sarmiento    </t>
  </si>
  <si>
    <t xml:space="preserve">Villacrez     </t>
  </si>
  <si>
    <t>Juana</t>
  </si>
  <si>
    <t>Juanita</t>
  </si>
  <si>
    <t xml:space="preserve">Bothe     </t>
  </si>
  <si>
    <t xml:space="preserve">Mesa     </t>
  </si>
  <si>
    <t xml:space="preserve">Moreno Rozo    </t>
  </si>
  <si>
    <t xml:space="preserve">Murillo     </t>
  </si>
  <si>
    <t xml:space="preserve">Perico     </t>
  </si>
  <si>
    <t>Julian</t>
  </si>
  <si>
    <t xml:space="preserve">Borrero     </t>
  </si>
  <si>
    <t xml:space="preserve">Cetina     </t>
  </si>
  <si>
    <t xml:space="preserve">Chavarro     </t>
  </si>
  <si>
    <t xml:space="preserve">Eduardo Santamaria    </t>
  </si>
  <si>
    <t xml:space="preserve">Gomez Martinez    </t>
  </si>
  <si>
    <t xml:space="preserve">Gutierrez De Larrauri   </t>
  </si>
  <si>
    <t xml:space="preserve">Herrada     </t>
  </si>
  <si>
    <t xml:space="preserve">Leal     </t>
  </si>
  <si>
    <t xml:space="preserve">Mantet     </t>
  </si>
  <si>
    <t xml:space="preserve">Navarro     </t>
  </si>
  <si>
    <t xml:space="preserve">Sastoque     </t>
  </si>
  <si>
    <t xml:space="preserve">Solorzano     </t>
  </si>
  <si>
    <t xml:space="preserve">Sucerquia     </t>
  </si>
  <si>
    <t>Juliana</t>
  </si>
  <si>
    <t xml:space="preserve">Benjumea     </t>
  </si>
  <si>
    <t xml:space="preserve">Bolivar     </t>
  </si>
  <si>
    <t xml:space="preserve">Buendia     </t>
  </si>
  <si>
    <t xml:space="preserve">Cabrera Bonilla    </t>
  </si>
  <si>
    <t xml:space="preserve">Giorgi     </t>
  </si>
  <si>
    <t xml:space="preserve">Guarguati     </t>
  </si>
  <si>
    <t xml:space="preserve">Isaza     </t>
  </si>
  <si>
    <t xml:space="preserve">Libreros     </t>
  </si>
  <si>
    <t xml:space="preserve">Martinez Salcedo    </t>
  </si>
  <si>
    <t xml:space="preserve">Marulanda     </t>
  </si>
  <si>
    <t xml:space="preserve">Oyola     </t>
  </si>
  <si>
    <t xml:space="preserve">Rodriguez Zabarain    </t>
  </si>
  <si>
    <t xml:space="preserve">Sedan     </t>
  </si>
  <si>
    <t>Julie</t>
  </si>
  <si>
    <t xml:space="preserve">Neira     </t>
  </si>
  <si>
    <t>Julieta</t>
  </si>
  <si>
    <t xml:space="preserve">Del Rio    </t>
  </si>
  <si>
    <t>Julieth</t>
  </si>
  <si>
    <t xml:space="preserve">Gales     </t>
  </si>
  <si>
    <t xml:space="preserve">Ortiz Campo    </t>
  </si>
  <si>
    <t>Julietta</t>
  </si>
  <si>
    <t xml:space="preserve">Macia     </t>
  </si>
  <si>
    <t>Julio</t>
  </si>
  <si>
    <t xml:space="preserve">Ayerbe     </t>
  </si>
  <si>
    <t xml:space="preserve">Boyano Narvaez    </t>
  </si>
  <si>
    <t xml:space="preserve">Chadid     </t>
  </si>
  <si>
    <t xml:space="preserve">Torres Gonzalez    </t>
  </si>
  <si>
    <t>July</t>
  </si>
  <si>
    <t xml:space="preserve">Madrid     </t>
  </si>
  <si>
    <t>justin</t>
  </si>
  <si>
    <t xml:space="preserve">Lau     </t>
  </si>
  <si>
    <t>Juvenal</t>
  </si>
  <si>
    <t>Kanaka</t>
  </si>
  <si>
    <t xml:space="preserve">Phani Rayanapati    </t>
  </si>
  <si>
    <t>Karela</t>
  </si>
  <si>
    <t xml:space="preserve">Saavedra     </t>
  </si>
  <si>
    <t>Karen</t>
  </si>
  <si>
    <t xml:space="preserve">Archila     </t>
  </si>
  <si>
    <t xml:space="preserve">Margarita Acosta Luna   </t>
  </si>
  <si>
    <t>Karime</t>
  </si>
  <si>
    <t>Karina</t>
  </si>
  <si>
    <t>Karlos</t>
  </si>
  <si>
    <t xml:space="preserve">Andres Araque Jimenez   </t>
  </si>
  <si>
    <t>KAROL</t>
  </si>
  <si>
    <t xml:space="preserve">FRANCO     </t>
  </si>
  <si>
    <t>Karol</t>
  </si>
  <si>
    <t>Katherin</t>
  </si>
  <si>
    <t>Katherine</t>
  </si>
  <si>
    <t xml:space="preserve">Bula     </t>
  </si>
  <si>
    <t xml:space="preserve">Coronado     </t>
  </si>
  <si>
    <t>Kattalina</t>
  </si>
  <si>
    <t xml:space="preserve">Espinel     </t>
  </si>
  <si>
    <t>Keinny</t>
  </si>
  <si>
    <t xml:space="preserve">Garmier     </t>
  </si>
  <si>
    <t>Kelli</t>
  </si>
  <si>
    <t xml:space="preserve">Gremillion     </t>
  </si>
  <si>
    <t>Kelly</t>
  </si>
  <si>
    <t>kelly</t>
  </si>
  <si>
    <t xml:space="preserve">Lenter     </t>
  </si>
  <si>
    <t xml:space="preserve">Oviedo G.    </t>
  </si>
  <si>
    <t xml:space="preserve">Ximena Carvajal Gomez   </t>
  </si>
  <si>
    <t>Kelsey</t>
  </si>
  <si>
    <t xml:space="preserve">Boeshore     </t>
  </si>
  <si>
    <t>Kendra</t>
  </si>
  <si>
    <t>Kerly</t>
  </si>
  <si>
    <t xml:space="preserve">jinneth Villamil gutierrez   </t>
  </si>
  <si>
    <t>Kimberly</t>
  </si>
  <si>
    <t>Kira</t>
  </si>
  <si>
    <t xml:space="preserve">Gidron     </t>
  </si>
  <si>
    <t>Kyle</t>
  </si>
  <si>
    <t xml:space="preserve">Isaacs     </t>
  </si>
  <si>
    <t>Lady</t>
  </si>
  <si>
    <t xml:space="preserve">Vanessa Suarez    </t>
  </si>
  <si>
    <t>Larry</t>
  </si>
  <si>
    <t>Laura</t>
  </si>
  <si>
    <t xml:space="preserve">Agudelo     </t>
  </si>
  <si>
    <t xml:space="preserve">Aguilera     </t>
  </si>
  <si>
    <t xml:space="preserve">Carranza     </t>
  </si>
  <si>
    <t xml:space="preserve">Catalina Silva    </t>
  </si>
  <si>
    <t xml:space="preserve">Garnica Rosas    </t>
  </si>
  <si>
    <t xml:space="preserve">Garrido     </t>
  </si>
  <si>
    <t xml:space="preserve">Isabella Chica    </t>
  </si>
  <si>
    <t xml:space="preserve">Kaswalder     </t>
  </si>
  <si>
    <t xml:space="preserve">Lorena Molina Monroy   </t>
  </si>
  <si>
    <t xml:space="preserve">Mallarino     </t>
  </si>
  <si>
    <t xml:space="preserve">Negret     </t>
  </si>
  <si>
    <t xml:space="preserve">Ochoa Arias    </t>
  </si>
  <si>
    <t xml:space="preserve">Ojeda     </t>
  </si>
  <si>
    <t xml:space="preserve">Pachon     </t>
  </si>
  <si>
    <t xml:space="preserve">Peraza     </t>
  </si>
  <si>
    <t xml:space="preserve">Querubin     </t>
  </si>
  <si>
    <t xml:space="preserve">Ramon     </t>
  </si>
  <si>
    <t xml:space="preserve">Rubio     </t>
  </si>
  <si>
    <t xml:space="preserve">Rubio Angarita    </t>
  </si>
  <si>
    <t xml:space="preserve">Santamaria     </t>
  </si>
  <si>
    <t xml:space="preserve">Sofia Cifuentes    </t>
  </si>
  <si>
    <t xml:space="preserve">Solano     </t>
  </si>
  <si>
    <t xml:space="preserve">Tello Ardila    </t>
  </si>
  <si>
    <t xml:space="preserve">Tisnes Idarraga    </t>
  </si>
  <si>
    <t xml:space="preserve">Velez     </t>
  </si>
  <si>
    <t xml:space="preserve">Victoria Rodriguez    </t>
  </si>
  <si>
    <t>Laureano</t>
  </si>
  <si>
    <t>Laury</t>
  </si>
  <si>
    <t>Layla</t>
  </si>
  <si>
    <t>Leidy</t>
  </si>
  <si>
    <t xml:space="preserve">Tatiana Collante Marin   </t>
  </si>
  <si>
    <t>Leon</t>
  </si>
  <si>
    <t xml:space="preserve">Terrez     </t>
  </si>
  <si>
    <t>Leonardo</t>
  </si>
  <si>
    <t xml:space="preserve">Baena     </t>
  </si>
  <si>
    <t xml:space="preserve">Murcia     </t>
  </si>
  <si>
    <t xml:space="preserve">Villamizar Aldana    </t>
  </si>
  <si>
    <t>Leslie</t>
  </si>
  <si>
    <t>Lever</t>
  </si>
  <si>
    <t>Leydi</t>
  </si>
  <si>
    <t>Libardo</t>
  </si>
  <si>
    <t>Lidian</t>
  </si>
  <si>
    <t>Liliana</t>
  </si>
  <si>
    <t xml:space="preserve">Ladino     </t>
  </si>
  <si>
    <t>Lina</t>
  </si>
  <si>
    <t xml:space="preserve">Camila Palacios    </t>
  </si>
  <si>
    <t>LINA</t>
  </si>
  <si>
    <t xml:space="preserve">ESPITIA     </t>
  </si>
  <si>
    <t xml:space="preserve">Infante     </t>
  </si>
  <si>
    <t xml:space="preserve">Marcela Ruiz Espitia   </t>
  </si>
  <si>
    <t xml:space="preserve">Sofia Quintero    </t>
  </si>
  <si>
    <t xml:space="preserve">Uyaban     </t>
  </si>
  <si>
    <t xml:space="preserve">Viera     </t>
  </si>
  <si>
    <t>Linda</t>
  </si>
  <si>
    <t xml:space="preserve">Leaccott Arteaga    </t>
  </si>
  <si>
    <t xml:space="preserve">Levin     </t>
  </si>
  <si>
    <t xml:space="preserve">Valeria Manjarres    </t>
  </si>
  <si>
    <t>Lisbeth</t>
  </si>
  <si>
    <t>Liseth</t>
  </si>
  <si>
    <t>Lisseth</t>
  </si>
  <si>
    <t>Liz</t>
  </si>
  <si>
    <t xml:space="preserve">Tatiana Laguado Rojas   </t>
  </si>
  <si>
    <t>Lizeth</t>
  </si>
  <si>
    <t xml:space="preserve">Natalia Morales    </t>
  </si>
  <si>
    <t>Loren</t>
  </si>
  <si>
    <t>Lorena</t>
  </si>
  <si>
    <t xml:space="preserve">Jara     </t>
  </si>
  <si>
    <t>LORENA</t>
  </si>
  <si>
    <t xml:space="preserve">PEREZ     </t>
  </si>
  <si>
    <t xml:space="preserve">Salgado     </t>
  </si>
  <si>
    <t xml:space="preserve">Tilaguy     </t>
  </si>
  <si>
    <t xml:space="preserve">Turriago     </t>
  </si>
  <si>
    <t xml:space="preserve">Zuleta     </t>
  </si>
  <si>
    <t>Lorenzo</t>
  </si>
  <si>
    <t>Louis</t>
  </si>
  <si>
    <t xml:space="preserve">Perivier     </t>
  </si>
  <si>
    <t>Lourdes</t>
  </si>
  <si>
    <t>Lucas</t>
  </si>
  <si>
    <t>Luci</t>
  </si>
  <si>
    <t xml:space="preserve">Dodd     </t>
  </si>
  <si>
    <t>Lucia</t>
  </si>
  <si>
    <t xml:space="preserve">Matamala     </t>
  </si>
  <si>
    <t xml:space="preserve">Morales Gonzalez    </t>
  </si>
  <si>
    <t>Luciana</t>
  </si>
  <si>
    <t>Luciano</t>
  </si>
  <si>
    <t>Ludmila</t>
  </si>
  <si>
    <t>Luis</t>
  </si>
  <si>
    <t xml:space="preserve">Alandia     </t>
  </si>
  <si>
    <t xml:space="preserve">Bello     </t>
  </si>
  <si>
    <t xml:space="preserve">Camilo Rodriguez    </t>
  </si>
  <si>
    <t xml:space="preserve">Carlos Guerrero    </t>
  </si>
  <si>
    <t xml:space="preserve">carlos Hernandez    </t>
  </si>
  <si>
    <t xml:space="preserve">Carlos Villamizar    </t>
  </si>
  <si>
    <t xml:space="preserve">Crespo     </t>
  </si>
  <si>
    <t xml:space="preserve">De Benito    </t>
  </si>
  <si>
    <t xml:space="preserve">Diaz del Castillo   </t>
  </si>
  <si>
    <t xml:space="preserve">Eduardo Abuabara    </t>
  </si>
  <si>
    <t xml:space="preserve">Felipe Cotes    </t>
  </si>
  <si>
    <t xml:space="preserve">Felipe Reales    </t>
  </si>
  <si>
    <t xml:space="preserve">Fernando Gonzalez    </t>
  </si>
  <si>
    <t xml:space="preserve">Fernando Gonzalez Martelo   </t>
  </si>
  <si>
    <t xml:space="preserve">Fernando Herrera    </t>
  </si>
  <si>
    <t xml:space="preserve">Fernando Pelayo    </t>
  </si>
  <si>
    <t xml:space="preserve">Herrero     </t>
  </si>
  <si>
    <t xml:space="preserve">Mariano Ramos Prieto   </t>
  </si>
  <si>
    <t xml:space="preserve">Matallana     </t>
  </si>
  <si>
    <t xml:space="preserve">Miguel Casablanca    </t>
  </si>
  <si>
    <t xml:space="preserve">Paniagua     </t>
  </si>
  <si>
    <t xml:space="preserve">Saenz     </t>
  </si>
  <si>
    <t xml:space="preserve">Zubieta     </t>
  </si>
  <si>
    <t>Luisa</t>
  </si>
  <si>
    <t xml:space="preserve">Albornoz     </t>
  </si>
  <si>
    <t xml:space="preserve">Barvo     </t>
  </si>
  <si>
    <t xml:space="preserve">Carmona     </t>
  </si>
  <si>
    <t xml:space="preserve">Cristancho     </t>
  </si>
  <si>
    <t xml:space="preserve">Fernanda Ballen Vargas   </t>
  </si>
  <si>
    <t xml:space="preserve">Fernanda Cadena    </t>
  </si>
  <si>
    <t xml:space="preserve">Fernanda Cardenas    </t>
  </si>
  <si>
    <t xml:space="preserve">Fernanda Cardona    </t>
  </si>
  <si>
    <t xml:space="preserve">Fernanda Casasbuenas    </t>
  </si>
  <si>
    <t xml:space="preserve">fernanda lopez pinilla   </t>
  </si>
  <si>
    <t xml:space="preserve">Fernanda Rincon    </t>
  </si>
  <si>
    <t xml:space="preserve">Fernanda Sepulveda    </t>
  </si>
  <si>
    <t xml:space="preserve">Fernanda Tarazona    </t>
  </si>
  <si>
    <t>Luz</t>
  </si>
  <si>
    <t xml:space="preserve">Marina Yarce Escobar   </t>
  </si>
  <si>
    <t xml:space="preserve">Stella Ojeda    </t>
  </si>
  <si>
    <t>LuzMiriam</t>
  </si>
  <si>
    <t>Lyda</t>
  </si>
  <si>
    <t>Mabel</t>
  </si>
  <si>
    <t>Mabell</t>
  </si>
  <si>
    <t>Macarena</t>
  </si>
  <si>
    <t xml:space="preserve">Seminario     </t>
  </si>
  <si>
    <t>Maikol</t>
  </si>
  <si>
    <t>Malckom</t>
  </si>
  <si>
    <t>Manuel</t>
  </si>
  <si>
    <t xml:space="preserve">Machler     </t>
  </si>
  <si>
    <t xml:space="preserve">Suarez T    </t>
  </si>
  <si>
    <t xml:space="preserve">Vigil     </t>
  </si>
  <si>
    <t>Manuela</t>
  </si>
  <si>
    <t xml:space="preserve">Caballero Rodriguez    </t>
  </si>
  <si>
    <t xml:space="preserve">Camargo velez    </t>
  </si>
  <si>
    <t xml:space="preserve">Hurtado     </t>
  </si>
  <si>
    <t xml:space="preserve">Lopera     </t>
  </si>
  <si>
    <t>MANUELA</t>
  </si>
  <si>
    <t xml:space="preserve">RENDON     </t>
  </si>
  <si>
    <t>Mar</t>
  </si>
  <si>
    <t xml:space="preserve">Aldana Vanegas    </t>
  </si>
  <si>
    <t>Marcela</t>
  </si>
  <si>
    <t xml:space="preserve">Carrera     </t>
  </si>
  <si>
    <t xml:space="preserve">Serna     </t>
  </si>
  <si>
    <t>MARCELA</t>
  </si>
  <si>
    <t xml:space="preserve">ZAPATA     </t>
  </si>
  <si>
    <t>Marcelo</t>
  </si>
  <si>
    <t>Marcia</t>
  </si>
  <si>
    <t xml:space="preserve">serizawa     </t>
  </si>
  <si>
    <t>Marco</t>
  </si>
  <si>
    <t xml:space="preserve">Melchiori     </t>
  </si>
  <si>
    <t xml:space="preserve">Palencia     </t>
  </si>
  <si>
    <t xml:space="preserve">Paschina     </t>
  </si>
  <si>
    <t xml:space="preserve">Zefferino     </t>
  </si>
  <si>
    <t>Marcos</t>
  </si>
  <si>
    <t xml:space="preserve">Jassik     </t>
  </si>
  <si>
    <t>Marcy</t>
  </si>
  <si>
    <t xml:space="preserve">Mosquera     </t>
  </si>
  <si>
    <t>Margarita</t>
  </si>
  <si>
    <t xml:space="preserve">Calle     </t>
  </si>
  <si>
    <t xml:space="preserve">Del castillo    </t>
  </si>
  <si>
    <t xml:space="preserve">Fakih     </t>
  </si>
  <si>
    <t xml:space="preserve">Gomez Moreno    </t>
  </si>
  <si>
    <t xml:space="preserve">Guerra     </t>
  </si>
  <si>
    <t xml:space="preserve">Rueda E.    </t>
  </si>
  <si>
    <t>Margy</t>
  </si>
  <si>
    <t>Maria</t>
  </si>
  <si>
    <t>MARIA</t>
  </si>
  <si>
    <t xml:space="preserve">Angelica Gaitan Prieto   </t>
  </si>
  <si>
    <t xml:space="preserve">Angelica Izquierdo    </t>
  </si>
  <si>
    <t xml:space="preserve">Arteaga     </t>
  </si>
  <si>
    <t xml:space="preserve">Beatriz Madrid    </t>
  </si>
  <si>
    <t xml:space="preserve">Camila Alvarez    </t>
  </si>
  <si>
    <t xml:space="preserve">Camila Amaya    </t>
  </si>
  <si>
    <t xml:space="preserve">Camila Andrade    </t>
  </si>
  <si>
    <t xml:space="preserve">Camila Cepeda Fernandez   </t>
  </si>
  <si>
    <t xml:space="preserve">Camila Corredor Santos   </t>
  </si>
  <si>
    <t xml:space="preserve">Camila Duque    </t>
  </si>
  <si>
    <t xml:space="preserve">Camila Hernandez    </t>
  </si>
  <si>
    <t xml:space="preserve">Camila Lara Gonzalez   </t>
  </si>
  <si>
    <t xml:space="preserve">Camila Maestre    </t>
  </si>
  <si>
    <t xml:space="preserve">Camila Manrique    </t>
  </si>
  <si>
    <t xml:space="preserve">Camila Moreno Posada   </t>
  </si>
  <si>
    <t xml:space="preserve">Camila Perez Pelaez   </t>
  </si>
  <si>
    <t xml:space="preserve">Camila Pinzon    </t>
  </si>
  <si>
    <t xml:space="preserve">Camila Silva Ramos   </t>
  </si>
  <si>
    <t xml:space="preserve">Camila Villanueva    </t>
  </si>
  <si>
    <t xml:space="preserve">Carolina Caceres    </t>
  </si>
  <si>
    <t xml:space="preserve">Catalina Suarez    </t>
  </si>
  <si>
    <t xml:space="preserve">Cecilia Vallejo    </t>
  </si>
  <si>
    <t xml:space="preserve">Claudia Vargas    </t>
  </si>
  <si>
    <t xml:space="preserve">Cristina Agudelo Montes   </t>
  </si>
  <si>
    <t xml:space="preserve">de los Angeles Avellaneda  </t>
  </si>
  <si>
    <t xml:space="preserve">del Mar Arocha   </t>
  </si>
  <si>
    <t xml:space="preserve">Del Rosario Plazas   </t>
  </si>
  <si>
    <t xml:space="preserve">Fernanda Chacon    </t>
  </si>
  <si>
    <t xml:space="preserve">Fernanda Fadul    </t>
  </si>
  <si>
    <t xml:space="preserve">Fernanda Gomez    </t>
  </si>
  <si>
    <t xml:space="preserve">Fernanda Gutierrez    </t>
  </si>
  <si>
    <t xml:space="preserve">Fernanda Herran    </t>
  </si>
  <si>
    <t xml:space="preserve">Fernanda Jimenez    </t>
  </si>
  <si>
    <t xml:space="preserve">Fernanda Lozano    </t>
  </si>
  <si>
    <t xml:space="preserve">Fernanda Moreno    </t>
  </si>
  <si>
    <t xml:space="preserve">Fernanda Perez Sandoval   </t>
  </si>
  <si>
    <t xml:space="preserve">Fernanda Vergel    </t>
  </si>
  <si>
    <t xml:space="preserve">Ignacia Paap    </t>
  </si>
  <si>
    <t xml:space="preserve">Ines Torres    </t>
  </si>
  <si>
    <t xml:space="preserve">Isabel Arbelaez Tenorio   </t>
  </si>
  <si>
    <t xml:space="preserve">Isabel Vieira Mejia   </t>
  </si>
  <si>
    <t xml:space="preserve">Izquierdo     </t>
  </si>
  <si>
    <t xml:space="preserve">Jimena Jordi    </t>
  </si>
  <si>
    <t xml:space="preserve">Jose Alvarez    </t>
  </si>
  <si>
    <t xml:space="preserve">Jose Bohorquez    </t>
  </si>
  <si>
    <t xml:space="preserve">Jose Cajiao    </t>
  </si>
  <si>
    <t xml:space="preserve">Jose Callejas    </t>
  </si>
  <si>
    <t xml:space="preserve">Jose Caro    </t>
  </si>
  <si>
    <t xml:space="preserve">Jose Herrera Granada   </t>
  </si>
  <si>
    <t xml:space="preserve">Jose Isaza Baquero   </t>
  </si>
  <si>
    <t xml:space="preserve">Jose Libreros    </t>
  </si>
  <si>
    <t>maria</t>
  </si>
  <si>
    <t xml:space="preserve">jose martinez    </t>
  </si>
  <si>
    <t xml:space="preserve">Jose Quiroga    </t>
  </si>
  <si>
    <t xml:space="preserve">Jose Riveros    </t>
  </si>
  <si>
    <t xml:space="preserve">Jose Rodiguez    </t>
  </si>
  <si>
    <t xml:space="preserve">Jose Ropain    </t>
  </si>
  <si>
    <t xml:space="preserve">Jose Valdivieso    </t>
  </si>
  <si>
    <t xml:space="preserve">Juliana Jimenez    </t>
  </si>
  <si>
    <t xml:space="preserve">Lourdes Hernandez    </t>
  </si>
  <si>
    <t xml:space="preserve">Lucia Ardila    </t>
  </si>
  <si>
    <t xml:space="preserve">Lucia Merino    </t>
  </si>
  <si>
    <t xml:space="preserve">Lucia Ortiz    </t>
  </si>
  <si>
    <t xml:space="preserve">Luisa Ochoa    </t>
  </si>
  <si>
    <t xml:space="preserve">MARGARITA REALES    </t>
  </si>
  <si>
    <t xml:space="preserve">McCausland     </t>
  </si>
  <si>
    <t xml:space="preserve">Monica Fernandez de Castro  </t>
  </si>
  <si>
    <t xml:space="preserve">Paola Silva    </t>
  </si>
  <si>
    <t xml:space="preserve">Patricia Vidal    </t>
  </si>
  <si>
    <t xml:space="preserve">Paula Afanador    </t>
  </si>
  <si>
    <t xml:space="preserve">Paula Alba Robayo   </t>
  </si>
  <si>
    <t xml:space="preserve">Paula Arroyave    </t>
  </si>
  <si>
    <t xml:space="preserve">Paula Carballo    </t>
  </si>
  <si>
    <t xml:space="preserve">Paula Castro    </t>
  </si>
  <si>
    <t xml:space="preserve">Paula Correal    </t>
  </si>
  <si>
    <t xml:space="preserve">Paula Duran    </t>
  </si>
  <si>
    <t xml:space="preserve">Paula Franky    </t>
  </si>
  <si>
    <t xml:space="preserve">Paula Garcia    </t>
  </si>
  <si>
    <t xml:space="preserve">Paula Hernandez    </t>
  </si>
  <si>
    <t xml:space="preserve">Paula Manrique Cicer   </t>
  </si>
  <si>
    <t xml:space="preserve">Paula Morales    </t>
  </si>
  <si>
    <t xml:space="preserve">Paula Pabon    </t>
  </si>
  <si>
    <t xml:space="preserve">Paula Perez Nader   </t>
  </si>
  <si>
    <t xml:space="preserve">Paula Polania    </t>
  </si>
  <si>
    <t xml:space="preserve">Paula Quintero    </t>
  </si>
  <si>
    <t xml:space="preserve">Paula Rengifo    </t>
  </si>
  <si>
    <t xml:space="preserve">Paula Sandoval    </t>
  </si>
  <si>
    <t xml:space="preserve">paula theran    </t>
  </si>
  <si>
    <t xml:space="preserve">Paula Tulcan Valbuena   </t>
  </si>
  <si>
    <t xml:space="preserve">Paulina Baena    </t>
  </si>
  <si>
    <t xml:space="preserve">Pazos     </t>
  </si>
  <si>
    <t xml:space="preserve">Rabino     </t>
  </si>
  <si>
    <t xml:space="preserve">Recaman     </t>
  </si>
  <si>
    <t xml:space="preserve">Valentina Zuluaga    </t>
  </si>
  <si>
    <t xml:space="preserve">Varela Morales    </t>
  </si>
  <si>
    <t xml:space="preserve">Ximena Galat    </t>
  </si>
  <si>
    <t>Marialicia</t>
  </si>
  <si>
    <t xml:space="preserve">Lopez I    </t>
  </si>
  <si>
    <t>Mariam</t>
  </si>
  <si>
    <t xml:space="preserve">Daniels     </t>
  </si>
  <si>
    <t>Mariana</t>
  </si>
  <si>
    <t xml:space="preserve">Castillo Ruan    </t>
  </si>
  <si>
    <t xml:space="preserve">Cohen     </t>
  </si>
  <si>
    <t xml:space="preserve">Laserna     </t>
  </si>
  <si>
    <t xml:space="preserve">Lozano Escobar    </t>
  </si>
  <si>
    <t xml:space="preserve">Saldarriaga     </t>
  </si>
  <si>
    <t xml:space="preserve">Velandia Cabrera    </t>
  </si>
  <si>
    <t>Mariane</t>
  </si>
  <si>
    <t xml:space="preserve">Marques     </t>
  </si>
  <si>
    <t>Mariangela</t>
  </si>
  <si>
    <t>Mariano</t>
  </si>
  <si>
    <t xml:space="preserve">Barisch     </t>
  </si>
  <si>
    <t>Mariely</t>
  </si>
  <si>
    <t>Marietta</t>
  </si>
  <si>
    <t>Marilyn</t>
  </si>
  <si>
    <t xml:space="preserve">Fowler     </t>
  </si>
  <si>
    <t>Marina</t>
  </si>
  <si>
    <t xml:space="preserve">Hommersom     </t>
  </si>
  <si>
    <t>Mario</t>
  </si>
  <si>
    <t xml:space="preserve">Benavides     </t>
  </si>
  <si>
    <t xml:space="preserve">De Oliveira    </t>
  </si>
  <si>
    <t xml:space="preserve">Diaz Charry    </t>
  </si>
  <si>
    <t>mario</t>
  </si>
  <si>
    <t xml:space="preserve">orduz     </t>
  </si>
  <si>
    <t xml:space="preserve">rojas     </t>
  </si>
  <si>
    <t xml:space="preserve">Urrego     </t>
  </si>
  <si>
    <t>Mark</t>
  </si>
  <si>
    <t xml:space="preserve">Lawrence     </t>
  </si>
  <si>
    <t>Marta</t>
  </si>
  <si>
    <t>Martha</t>
  </si>
  <si>
    <t xml:space="preserve">Liliana Enciso    </t>
  </si>
  <si>
    <t>MARTHA</t>
  </si>
  <si>
    <t xml:space="preserve">MONTENEGRO     </t>
  </si>
  <si>
    <t xml:space="preserve">Villate     </t>
  </si>
  <si>
    <t>Martin</t>
  </si>
  <si>
    <t xml:space="preserve">Eduardo Fuentes Quezada   </t>
  </si>
  <si>
    <t xml:space="preserve">Ferreira     </t>
  </si>
  <si>
    <t>Mary</t>
  </si>
  <si>
    <t xml:space="preserve">Landinez     </t>
  </si>
  <si>
    <t>Maryuri</t>
  </si>
  <si>
    <t>Massimo</t>
  </si>
  <si>
    <t xml:space="preserve">Pernicone     </t>
  </si>
  <si>
    <t>Matea</t>
  </si>
  <si>
    <t>Mateo</t>
  </si>
  <si>
    <t xml:space="preserve">Marulanda Restrepo    </t>
  </si>
  <si>
    <t xml:space="preserve">Mateus     </t>
  </si>
  <si>
    <t>Matias</t>
  </si>
  <si>
    <t xml:space="preserve">Pastor     </t>
  </si>
  <si>
    <t>Matt</t>
  </si>
  <si>
    <t xml:space="preserve">Sage     </t>
  </si>
  <si>
    <t>Mauricio</t>
  </si>
  <si>
    <t>MAURICIO</t>
  </si>
  <si>
    <t xml:space="preserve">BARCO     </t>
  </si>
  <si>
    <t xml:space="preserve">Gomez Ocampo    </t>
  </si>
  <si>
    <t xml:space="preserve">Jose Zabala    </t>
  </si>
  <si>
    <t xml:space="preserve">pachon     </t>
  </si>
  <si>
    <t xml:space="preserve">Paiz Merino    </t>
  </si>
  <si>
    <t xml:space="preserve">Riveros Cortes    </t>
  </si>
  <si>
    <t xml:space="preserve">Stefanel     </t>
  </si>
  <si>
    <t>Max</t>
  </si>
  <si>
    <t>May</t>
  </si>
  <si>
    <t xml:space="preserve">Ling Peralta    </t>
  </si>
  <si>
    <t>Maybelline</t>
  </si>
  <si>
    <t>Mayerli</t>
  </si>
  <si>
    <t xml:space="preserve">Donato     </t>
  </si>
  <si>
    <t>Melissa</t>
  </si>
  <si>
    <t xml:space="preserve">Cuadros     </t>
  </si>
  <si>
    <t xml:space="preserve">Duran     </t>
  </si>
  <si>
    <t xml:space="preserve">Gulfo     </t>
  </si>
  <si>
    <t xml:space="preserve">Lozada     </t>
  </si>
  <si>
    <t>Mercedes</t>
  </si>
  <si>
    <t xml:space="preserve">Fayad     </t>
  </si>
  <si>
    <t>Michael</t>
  </si>
  <si>
    <t xml:space="preserve">Bracht     </t>
  </si>
  <si>
    <t xml:space="preserve">Yoo     </t>
  </si>
  <si>
    <t>Michel</t>
  </si>
  <si>
    <t>Michelle</t>
  </si>
  <si>
    <t xml:space="preserve">Gorka     </t>
  </si>
  <si>
    <t xml:space="preserve">Verner     </t>
  </si>
  <si>
    <t>Mick</t>
  </si>
  <si>
    <t xml:space="preserve">Hogan     </t>
  </si>
  <si>
    <t>Miguel</t>
  </si>
  <si>
    <t xml:space="preserve">Angel Arevalo    </t>
  </si>
  <si>
    <t xml:space="preserve">Gonzalez Vallejo    </t>
  </si>
  <si>
    <t>MIGUEL</t>
  </si>
  <si>
    <t xml:space="preserve">HERNANDEZ     </t>
  </si>
  <si>
    <t xml:space="preserve">Hernandez Cruz    </t>
  </si>
  <si>
    <t xml:space="preserve">Herran     </t>
  </si>
  <si>
    <t xml:space="preserve">Mc Allister    </t>
  </si>
  <si>
    <t xml:space="preserve">Rodriguez Blandon    </t>
  </si>
  <si>
    <t xml:space="preserve">Sebastia     </t>
  </si>
  <si>
    <t>Mikel</t>
  </si>
  <si>
    <t xml:space="preserve">Pinies     </t>
  </si>
  <si>
    <t>Milana</t>
  </si>
  <si>
    <t xml:space="preserve">Abidor     </t>
  </si>
  <si>
    <t>Milena</t>
  </si>
  <si>
    <t xml:space="preserve">Laguna     </t>
  </si>
  <si>
    <t>Miranda</t>
  </si>
  <si>
    <t>Mirela</t>
  </si>
  <si>
    <t xml:space="preserve">Buble     </t>
  </si>
  <si>
    <t>Mirelka</t>
  </si>
  <si>
    <t xml:space="preserve">Sanabria     </t>
  </si>
  <si>
    <t>Miriam</t>
  </si>
  <si>
    <t xml:space="preserve">Uzcategui     </t>
  </si>
  <si>
    <t>Mitchel</t>
  </si>
  <si>
    <t>Moises</t>
  </si>
  <si>
    <t>Monica</t>
  </si>
  <si>
    <t xml:space="preserve">Ossa     </t>
  </si>
  <si>
    <t xml:space="preserve">Otero     </t>
  </si>
  <si>
    <t xml:space="preserve">Rengifo     </t>
  </si>
  <si>
    <t xml:space="preserve">Rodriguez Charry    </t>
  </si>
  <si>
    <t>Monika</t>
  </si>
  <si>
    <t>Myriam</t>
  </si>
  <si>
    <t>Nahuel</t>
  </si>
  <si>
    <t xml:space="preserve">Allo     </t>
  </si>
  <si>
    <t>Nanis</t>
  </si>
  <si>
    <t>Nasly</t>
  </si>
  <si>
    <t>Natalia</t>
  </si>
  <si>
    <t xml:space="preserve">caballero perez    </t>
  </si>
  <si>
    <t xml:space="preserve">Carrillo     </t>
  </si>
  <si>
    <t xml:space="preserve">Covo     </t>
  </si>
  <si>
    <t xml:space="preserve">De vivero    </t>
  </si>
  <si>
    <t xml:space="preserve">Forero Gonzalez    </t>
  </si>
  <si>
    <t xml:space="preserve">Granada     </t>
  </si>
  <si>
    <t xml:space="preserve">Maria Gutierrez Mora   </t>
  </si>
  <si>
    <t xml:space="preserve">Otalora     </t>
  </si>
  <si>
    <t xml:space="preserve">Ovalle     </t>
  </si>
  <si>
    <t xml:space="preserve">Pantoja     </t>
  </si>
  <si>
    <t xml:space="preserve">Teran     </t>
  </si>
  <si>
    <t xml:space="preserve">Vaca     </t>
  </si>
  <si>
    <t>Natalie</t>
  </si>
  <si>
    <t>Nathalia</t>
  </si>
  <si>
    <t>Nathalie</t>
  </si>
  <si>
    <t xml:space="preserve">Diaz Granados    </t>
  </si>
  <si>
    <t>Nathan</t>
  </si>
  <si>
    <t xml:space="preserve">Daniel Ruiz Rubio   </t>
  </si>
  <si>
    <t>Neil</t>
  </si>
  <si>
    <t xml:space="preserve">Ballesteros     </t>
  </si>
  <si>
    <t>Nelson</t>
  </si>
  <si>
    <t xml:space="preserve">Rivera Lozada    </t>
  </si>
  <si>
    <t>Nestor</t>
  </si>
  <si>
    <t xml:space="preserve">Andres Rozo Mosquera   </t>
  </si>
  <si>
    <t xml:space="preserve">Naranjo Paredes    </t>
  </si>
  <si>
    <t xml:space="preserve">Vanegas Moncada    </t>
  </si>
  <si>
    <t>Nicol</t>
  </si>
  <si>
    <t xml:space="preserve">Guarin     </t>
  </si>
  <si>
    <t>Nicolas</t>
  </si>
  <si>
    <t xml:space="preserve">Atara     </t>
  </si>
  <si>
    <t xml:space="preserve">Becerra     </t>
  </si>
  <si>
    <t xml:space="preserve">Bendek     </t>
  </si>
  <si>
    <t xml:space="preserve">Casas     </t>
  </si>
  <si>
    <t xml:space="preserve">Chang     </t>
  </si>
  <si>
    <t xml:space="preserve">Eduardo Gacharna    </t>
  </si>
  <si>
    <t xml:space="preserve">Esguerra     </t>
  </si>
  <si>
    <t xml:space="preserve">Fernandez Talice    </t>
  </si>
  <si>
    <t xml:space="preserve">Galeano     </t>
  </si>
  <si>
    <t xml:space="preserve">Garzon Nemepque    </t>
  </si>
  <si>
    <t xml:space="preserve">Gil Ramirez    </t>
  </si>
  <si>
    <t xml:space="preserve">Higuera     </t>
  </si>
  <si>
    <t xml:space="preserve">ilee     </t>
  </si>
  <si>
    <t xml:space="preserve">Maffiold     </t>
  </si>
  <si>
    <t xml:space="preserve">Mainero     </t>
  </si>
  <si>
    <t>NICOLAS</t>
  </si>
  <si>
    <t xml:space="preserve">MOLINA     </t>
  </si>
  <si>
    <t xml:space="preserve">Moreno Reina    </t>
  </si>
  <si>
    <t xml:space="preserve">Posso     </t>
  </si>
  <si>
    <t xml:space="preserve">Quintero Cifuentes    </t>
  </si>
  <si>
    <t xml:space="preserve">RIos     </t>
  </si>
  <si>
    <t xml:space="preserve">Suarez Prieto    </t>
  </si>
  <si>
    <t xml:space="preserve">Tique     </t>
  </si>
  <si>
    <t>Nicole</t>
  </si>
  <si>
    <t>Nidia</t>
  </si>
  <si>
    <t xml:space="preserve">Cruz     </t>
  </si>
  <si>
    <t>Niels</t>
  </si>
  <si>
    <t xml:space="preserve">Webb     </t>
  </si>
  <si>
    <t>Nikolay</t>
  </si>
  <si>
    <t xml:space="preserve">Stoyanov     </t>
  </si>
  <si>
    <t>Nina</t>
  </si>
  <si>
    <t>Nini</t>
  </si>
  <si>
    <t xml:space="preserve">Johanna Ortiz    </t>
  </si>
  <si>
    <t>Norma</t>
  </si>
  <si>
    <t>Nury</t>
  </si>
  <si>
    <t>Octavio</t>
  </si>
  <si>
    <t xml:space="preserve">Fonseca Alego    </t>
  </si>
  <si>
    <t>Odette</t>
  </si>
  <si>
    <t>Olga</t>
  </si>
  <si>
    <t xml:space="preserve">Llanos     </t>
  </si>
  <si>
    <t xml:space="preserve">Lucia Romero    </t>
  </si>
  <si>
    <t>Olivier</t>
  </si>
  <si>
    <t>Omar</t>
  </si>
  <si>
    <t>Oriana</t>
  </si>
  <si>
    <t xml:space="preserve">Brusati     </t>
  </si>
  <si>
    <t>Oscar</t>
  </si>
  <si>
    <t xml:space="preserve">Andres Otero    </t>
  </si>
  <si>
    <t xml:space="preserve">Bonilla     </t>
  </si>
  <si>
    <t xml:space="preserve">Fabian Ochoa    </t>
  </si>
  <si>
    <t xml:space="preserve">Ivan Cardona    </t>
  </si>
  <si>
    <t>Otto</t>
  </si>
  <si>
    <t>Pablo</t>
  </si>
  <si>
    <t xml:space="preserve">Albornet     </t>
  </si>
  <si>
    <t xml:space="preserve">Arocha     </t>
  </si>
  <si>
    <t xml:space="preserve">Asin     </t>
  </si>
  <si>
    <t xml:space="preserve">Garcia Rosa    </t>
  </si>
  <si>
    <t xml:space="preserve">Mcallister     </t>
  </si>
  <si>
    <t xml:space="preserve">Negret Delgado    </t>
  </si>
  <si>
    <t xml:space="preserve">Ocampo Jimenez    </t>
  </si>
  <si>
    <t xml:space="preserve">Rother     </t>
  </si>
  <si>
    <t xml:space="preserve">Vazquez     </t>
  </si>
  <si>
    <t>Paloma</t>
  </si>
  <si>
    <t>Pamela</t>
  </si>
  <si>
    <t xml:space="preserve">Fortoul     </t>
  </si>
  <si>
    <t xml:space="preserve">Gongora     </t>
  </si>
  <si>
    <t>Paola</t>
  </si>
  <si>
    <t xml:space="preserve">Cantero     </t>
  </si>
  <si>
    <t xml:space="preserve">Degetau     </t>
  </si>
  <si>
    <t xml:space="preserve">Licona     </t>
  </si>
  <si>
    <t xml:space="preserve">Miranda     </t>
  </si>
  <si>
    <t xml:space="preserve">Ricardo     </t>
  </si>
  <si>
    <t xml:space="preserve">Tascon     </t>
  </si>
  <si>
    <t>paola</t>
  </si>
  <si>
    <t xml:space="preserve">urdinola     </t>
  </si>
  <si>
    <t xml:space="preserve">Zarate     </t>
  </si>
  <si>
    <t>Paolo</t>
  </si>
  <si>
    <t xml:space="preserve">Perrone     </t>
  </si>
  <si>
    <t>Patricia</t>
  </si>
  <si>
    <t>Paul</t>
  </si>
  <si>
    <t xml:space="preserve">Daisle     </t>
  </si>
  <si>
    <t>Paula</t>
  </si>
  <si>
    <t xml:space="preserve">Aparicio     </t>
  </si>
  <si>
    <t xml:space="preserve">Figueroa Reyes    </t>
  </si>
  <si>
    <t xml:space="preserve">Fory     </t>
  </si>
  <si>
    <t xml:space="preserve">Gardeazabal     </t>
  </si>
  <si>
    <t xml:space="preserve">Murgueitio     </t>
  </si>
  <si>
    <t xml:space="preserve">Russi     </t>
  </si>
  <si>
    <t>Paulina</t>
  </si>
  <si>
    <t>Pedro</t>
  </si>
  <si>
    <t xml:space="preserve">Pelaez     </t>
  </si>
  <si>
    <t xml:space="preserve">Velez Gomez    </t>
  </si>
  <si>
    <t>Pete</t>
  </si>
  <si>
    <t xml:space="preserve">Clarke     </t>
  </si>
  <si>
    <t>Peter</t>
  </si>
  <si>
    <t xml:space="preserve">Balcarcel     </t>
  </si>
  <si>
    <t>Phillip</t>
  </si>
  <si>
    <t xml:space="preserve">Miller     </t>
  </si>
  <si>
    <t>Piedad</t>
  </si>
  <si>
    <t>PierLuigi</t>
  </si>
  <si>
    <t xml:space="preserve">Tarantini     </t>
  </si>
  <si>
    <t>Pilar</t>
  </si>
  <si>
    <t xml:space="preserve">Montero     </t>
  </si>
  <si>
    <t xml:space="preserve">Triana Wannoni    </t>
  </si>
  <si>
    <t>Plinio</t>
  </si>
  <si>
    <t xml:space="preserve">Barbieri     </t>
  </si>
  <si>
    <t>Priscila</t>
  </si>
  <si>
    <t>Rachele</t>
  </si>
  <si>
    <t xml:space="preserve">Morgante     </t>
  </si>
  <si>
    <t>Rafael</t>
  </si>
  <si>
    <t xml:space="preserve">Ledezma     </t>
  </si>
  <si>
    <t xml:space="preserve">Villanuevo     </t>
  </si>
  <si>
    <t>Rafaela</t>
  </si>
  <si>
    <t>Ramiro</t>
  </si>
  <si>
    <t xml:space="preserve">Benedetti     </t>
  </si>
  <si>
    <t>Ramon</t>
  </si>
  <si>
    <t>Raquel</t>
  </si>
  <si>
    <t xml:space="preserve">Aguia     </t>
  </si>
  <si>
    <t xml:space="preserve">Benetti     </t>
  </si>
  <si>
    <t>Raul</t>
  </si>
  <si>
    <t xml:space="preserve">Arturo Bonilla Gomez   </t>
  </si>
  <si>
    <t xml:space="preserve">Buritica     </t>
  </si>
  <si>
    <t xml:space="preserve">Paba     </t>
  </si>
  <si>
    <t>Reginaldo</t>
  </si>
  <si>
    <t xml:space="preserve">Aduen     </t>
  </si>
  <si>
    <t>Renee</t>
  </si>
  <si>
    <t xml:space="preserve">Florville     </t>
  </si>
  <si>
    <t>Reynaldo</t>
  </si>
  <si>
    <t>Ricardo</t>
  </si>
  <si>
    <t xml:space="preserve">Cobos     </t>
  </si>
  <si>
    <t xml:space="preserve">Howell     </t>
  </si>
  <si>
    <t>Richard</t>
  </si>
  <si>
    <t>Robert</t>
  </si>
  <si>
    <t>Roberto</t>
  </si>
  <si>
    <t xml:space="preserve">Carlos Portillo    </t>
  </si>
  <si>
    <t xml:space="preserve">Mendendez     </t>
  </si>
  <si>
    <t>Robin</t>
  </si>
  <si>
    <t xml:space="preserve">Trenbath     </t>
  </si>
  <si>
    <t>Robinson</t>
  </si>
  <si>
    <t>Rocio</t>
  </si>
  <si>
    <t xml:space="preserve">Hernandez Kopp    </t>
  </si>
  <si>
    <t>Rodolfo</t>
  </si>
  <si>
    <t xml:space="preserve">Danies     </t>
  </si>
  <si>
    <t>Rodrigo</t>
  </si>
  <si>
    <t>Roger</t>
  </si>
  <si>
    <t>Ronald</t>
  </si>
  <si>
    <t xml:space="preserve">Rojas Rodriguez    </t>
  </si>
  <si>
    <t>Rosa</t>
  </si>
  <si>
    <t xml:space="preserve">Daniela Menjura Calderon   </t>
  </si>
  <si>
    <t>Rosamaria</t>
  </si>
  <si>
    <t>Rosanna</t>
  </si>
  <si>
    <t xml:space="preserve">Giaimo     </t>
  </si>
  <si>
    <t>Roxy</t>
  </si>
  <si>
    <t>Ruben</t>
  </si>
  <si>
    <t xml:space="preserve">Arismendi     </t>
  </si>
  <si>
    <t xml:space="preserve">Badillo     </t>
  </si>
  <si>
    <t>Ruddy</t>
  </si>
  <si>
    <t xml:space="preserve">Guadamuz     </t>
  </si>
  <si>
    <t>Rui</t>
  </si>
  <si>
    <t>Sadinoel</t>
  </si>
  <si>
    <t>Said</t>
  </si>
  <si>
    <t>Salome</t>
  </si>
  <si>
    <t xml:space="preserve">Perez Gayon    </t>
  </si>
  <si>
    <t>Salomon</t>
  </si>
  <si>
    <t xml:space="preserve">Perez Nader    </t>
  </si>
  <si>
    <t>Salua</t>
  </si>
  <si>
    <t xml:space="preserve">Garcia Fakih    </t>
  </si>
  <si>
    <t>Samanda</t>
  </si>
  <si>
    <t>Samantha</t>
  </si>
  <si>
    <t xml:space="preserve">Cerasani     </t>
  </si>
  <si>
    <t xml:space="preserve">Fernandez villamizar    </t>
  </si>
  <si>
    <t>Samuel</t>
  </si>
  <si>
    <t xml:space="preserve">Casanova     </t>
  </si>
  <si>
    <t xml:space="preserve">Escaf     </t>
  </si>
  <si>
    <t xml:space="preserve">Gaviria Uribe    </t>
  </si>
  <si>
    <t>Sandra</t>
  </si>
  <si>
    <t xml:space="preserve">Coca     </t>
  </si>
  <si>
    <t xml:space="preserve">Milena Caicedo    </t>
  </si>
  <si>
    <t xml:space="preserve">Milena Salom    </t>
  </si>
  <si>
    <t xml:space="preserve">molina     </t>
  </si>
  <si>
    <t xml:space="preserve">Wiesner     </t>
  </si>
  <si>
    <t>Santiago</t>
  </si>
  <si>
    <t xml:space="preserve">Barco     </t>
  </si>
  <si>
    <t xml:space="preserve">Cano Salazar    </t>
  </si>
  <si>
    <t xml:space="preserve">Cano Tamayo    </t>
  </si>
  <si>
    <t xml:space="preserve">Convers     </t>
  </si>
  <si>
    <t xml:space="preserve">Correa Posada    </t>
  </si>
  <si>
    <t xml:space="preserve">Dalel     </t>
  </si>
  <si>
    <t>SANTIAGO</t>
  </si>
  <si>
    <t xml:space="preserve">GOMEZ     </t>
  </si>
  <si>
    <t xml:space="preserve">Jaramillo Martinez    </t>
  </si>
  <si>
    <t xml:space="preserve">Luque Ochoa    </t>
  </si>
  <si>
    <t xml:space="preserve">Maddaloni     </t>
  </si>
  <si>
    <t xml:space="preserve">Mejia londo    </t>
  </si>
  <si>
    <t xml:space="preserve">Paz     </t>
  </si>
  <si>
    <t xml:space="preserve">Ruiloba     </t>
  </si>
  <si>
    <t xml:space="preserve">Saez     </t>
  </si>
  <si>
    <t>Sara</t>
  </si>
  <si>
    <t xml:space="preserve">Barrios     </t>
  </si>
  <si>
    <t xml:space="preserve">Melissa Ruiz Gonzalez   </t>
  </si>
  <si>
    <t xml:space="preserve">Moreno Cortes    </t>
  </si>
  <si>
    <t xml:space="preserve">Paola Orozco    </t>
  </si>
  <si>
    <t>Sarah</t>
  </si>
  <si>
    <t xml:space="preserve">Leyva     </t>
  </si>
  <si>
    <t>Sebastian</t>
  </si>
  <si>
    <t xml:space="preserve">Bahamon     </t>
  </si>
  <si>
    <t>sebastian</t>
  </si>
  <si>
    <t xml:space="preserve">duque ruiz    </t>
  </si>
  <si>
    <t xml:space="preserve">Garcia-Herreros     </t>
  </si>
  <si>
    <t xml:space="preserve">Kowoll     </t>
  </si>
  <si>
    <t xml:space="preserve">Levy     </t>
  </si>
  <si>
    <t xml:space="preserve">Moreno mercado    </t>
  </si>
  <si>
    <t xml:space="preserve">Poveda     </t>
  </si>
  <si>
    <t xml:space="preserve">Pulgarin     </t>
  </si>
  <si>
    <t xml:space="preserve">Rutolph     </t>
  </si>
  <si>
    <t xml:space="preserve">Sanchez Giraldo    </t>
  </si>
  <si>
    <t xml:space="preserve">Solarte     </t>
  </si>
  <si>
    <t xml:space="preserve">Wisk     </t>
  </si>
  <si>
    <t>Serggio</t>
  </si>
  <si>
    <t xml:space="preserve">Bossio     </t>
  </si>
  <si>
    <t>Sergio</t>
  </si>
  <si>
    <t xml:space="preserve">Arrascue     </t>
  </si>
  <si>
    <t xml:space="preserve">Baez Restrepo    </t>
  </si>
  <si>
    <t xml:space="preserve">Felipe Corredor    </t>
  </si>
  <si>
    <t xml:space="preserve">Gomez Blandon    </t>
  </si>
  <si>
    <t xml:space="preserve">Lizaraso     </t>
  </si>
  <si>
    <t xml:space="preserve">Losada Lozada    </t>
  </si>
  <si>
    <t xml:space="preserve">Tocora     </t>
  </si>
  <si>
    <t xml:space="preserve">Xiques     </t>
  </si>
  <si>
    <t>Shadya</t>
  </si>
  <si>
    <t>Sharon</t>
  </si>
  <si>
    <t xml:space="preserve">Benrey     </t>
  </si>
  <si>
    <t>Silene</t>
  </si>
  <si>
    <t>Silvana</t>
  </si>
  <si>
    <t xml:space="preserve">Narvaez Arias    </t>
  </si>
  <si>
    <t>SILVANA</t>
  </si>
  <si>
    <t xml:space="preserve">OLARTE     </t>
  </si>
  <si>
    <t xml:space="preserve">Olaya     </t>
  </si>
  <si>
    <t>Silvia</t>
  </si>
  <si>
    <t xml:space="preserve">Diaz Arenas    </t>
  </si>
  <si>
    <t xml:space="preserve">Michelsen     </t>
  </si>
  <si>
    <t>silvia</t>
  </si>
  <si>
    <t xml:space="preserve">munoz     </t>
  </si>
  <si>
    <t xml:space="preserve">Urdaneta     </t>
  </si>
  <si>
    <t>Simeon</t>
  </si>
  <si>
    <t xml:space="preserve">Gough     </t>
  </si>
  <si>
    <t>Simeone</t>
  </si>
  <si>
    <t xml:space="preserve">Vasileu     </t>
  </si>
  <si>
    <t>Simon</t>
  </si>
  <si>
    <t xml:space="preserve">Hasslacher     </t>
  </si>
  <si>
    <t xml:space="preserve">Wohlgemuth     </t>
  </si>
  <si>
    <t>Sofia</t>
  </si>
  <si>
    <t xml:space="preserve">Castrillon Fernandez    </t>
  </si>
  <si>
    <t xml:space="preserve">Patarroyo     </t>
  </si>
  <si>
    <t xml:space="preserve">Samper     </t>
  </si>
  <si>
    <t>Sol</t>
  </si>
  <si>
    <t>Sonia</t>
  </si>
  <si>
    <t xml:space="preserve">Rodrigues     </t>
  </si>
  <si>
    <t>Spencer</t>
  </si>
  <si>
    <t xml:space="preserve">Britz     </t>
  </si>
  <si>
    <t>Stefania</t>
  </si>
  <si>
    <t xml:space="preserve">Gutierrez Garzon    </t>
  </si>
  <si>
    <t xml:space="preserve">Palomino     </t>
  </si>
  <si>
    <t>Stefanie</t>
  </si>
  <si>
    <t>Stefanny</t>
  </si>
  <si>
    <t>Stefano</t>
  </si>
  <si>
    <t xml:space="preserve">Manzi     </t>
  </si>
  <si>
    <t>Stefany</t>
  </si>
  <si>
    <t xml:space="preserve">Mosos     </t>
  </si>
  <si>
    <t>Stephanie</t>
  </si>
  <si>
    <t xml:space="preserve">Halliday     </t>
  </si>
  <si>
    <t xml:space="preserve">Kharfan     </t>
  </si>
  <si>
    <t>Stephany</t>
  </si>
  <si>
    <t xml:space="preserve">Taylor     </t>
  </si>
  <si>
    <t>Steve</t>
  </si>
  <si>
    <t xml:space="preserve">Evison     </t>
  </si>
  <si>
    <t>Steven</t>
  </si>
  <si>
    <t xml:space="preserve">Goldstein     </t>
  </si>
  <si>
    <t xml:space="preserve">Zajkowski     </t>
  </si>
  <si>
    <t>Suad</t>
  </si>
  <si>
    <t xml:space="preserve">Stambulie     </t>
  </si>
  <si>
    <t>Susana</t>
  </si>
  <si>
    <t xml:space="preserve">Ashton     </t>
  </si>
  <si>
    <t>Susanne</t>
  </si>
  <si>
    <t xml:space="preserve">Menestrey     </t>
  </si>
  <si>
    <t>Susy</t>
  </si>
  <si>
    <t>Tata</t>
  </si>
  <si>
    <t xml:space="preserve">Villamizar     </t>
  </si>
  <si>
    <t>Tatiana</t>
  </si>
  <si>
    <t xml:space="preserve">Brausin     </t>
  </si>
  <si>
    <t xml:space="preserve">Orozco Mejia    </t>
  </si>
  <si>
    <t xml:space="preserve">Ospina Suarez    </t>
  </si>
  <si>
    <t>Teresa</t>
  </si>
  <si>
    <t xml:space="preserve">Baratta     </t>
  </si>
  <si>
    <t>Thania</t>
  </si>
  <si>
    <t>Thiago</t>
  </si>
  <si>
    <t xml:space="preserve">Cavalcanti     </t>
  </si>
  <si>
    <t>Thomas</t>
  </si>
  <si>
    <t>Tiago</t>
  </si>
  <si>
    <t xml:space="preserve">Pais     </t>
  </si>
  <si>
    <t>Tibisay</t>
  </si>
  <si>
    <t xml:space="preserve">Pascuzzo     </t>
  </si>
  <si>
    <t>Tim</t>
  </si>
  <si>
    <t xml:space="preserve">Oconnor     </t>
  </si>
  <si>
    <t>Todor</t>
  </si>
  <si>
    <t xml:space="preserve">Lazarov     </t>
  </si>
  <si>
    <t>Tomas</t>
  </si>
  <si>
    <t xml:space="preserve">Garcia Machado    </t>
  </si>
  <si>
    <t xml:space="preserve">Villazon     </t>
  </si>
  <si>
    <t xml:space="preserve">Zuzelo     </t>
  </si>
  <si>
    <t>Valentin</t>
  </si>
  <si>
    <t>Valentina</t>
  </si>
  <si>
    <t xml:space="preserve">Gnecco peralta    </t>
  </si>
  <si>
    <t xml:space="preserve">Jumah     </t>
  </si>
  <si>
    <t xml:space="preserve">Manrique     </t>
  </si>
  <si>
    <t>Valeria</t>
  </si>
  <si>
    <t xml:space="preserve">Barnier     </t>
  </si>
  <si>
    <t xml:space="preserve">Chagui     </t>
  </si>
  <si>
    <t xml:space="preserve">Medellin     </t>
  </si>
  <si>
    <t xml:space="preserve">Salinas Ospino    </t>
  </si>
  <si>
    <t>valeria</t>
  </si>
  <si>
    <t xml:space="preserve">uyaban     </t>
  </si>
  <si>
    <t>Valerie</t>
  </si>
  <si>
    <t xml:space="preserve">San Gregorio    </t>
  </si>
  <si>
    <t>Vanesa</t>
  </si>
  <si>
    <t>Vanessa</t>
  </si>
  <si>
    <t xml:space="preserve">Leguizamon     </t>
  </si>
  <si>
    <t xml:space="preserve">Quijano     </t>
  </si>
  <si>
    <t>Vee</t>
  </si>
  <si>
    <t>Veronica</t>
  </si>
  <si>
    <t xml:space="preserve">Parodi     </t>
  </si>
  <si>
    <t>Vicente</t>
  </si>
  <si>
    <t xml:space="preserve">Manjarrez     </t>
  </si>
  <si>
    <t>Victor</t>
  </si>
  <si>
    <t xml:space="preserve">Andres Mejia    </t>
  </si>
  <si>
    <t xml:space="preserve">Gaspar     </t>
  </si>
  <si>
    <t xml:space="preserve">Manuel Hoyos    </t>
  </si>
  <si>
    <t xml:space="preserve">Manuel perez    </t>
  </si>
  <si>
    <t>Victoria</t>
  </si>
  <si>
    <t>Viviana</t>
  </si>
  <si>
    <t xml:space="preserve">Char Guerra    </t>
  </si>
  <si>
    <t xml:space="preserve">Gacharna     </t>
  </si>
  <si>
    <t xml:space="preserve">Popayan     </t>
  </si>
  <si>
    <t>Vlad</t>
  </si>
  <si>
    <t xml:space="preserve">Bodi     </t>
  </si>
  <si>
    <t>Vladimir</t>
  </si>
  <si>
    <t>Waldo</t>
  </si>
  <si>
    <t xml:space="preserve">Oliver     </t>
  </si>
  <si>
    <t>Walter</t>
  </si>
  <si>
    <t>WALTER</t>
  </si>
  <si>
    <t>William</t>
  </si>
  <si>
    <t>Willson</t>
  </si>
  <si>
    <t xml:space="preserve">Cordero     </t>
  </si>
  <si>
    <t>Willt</t>
  </si>
  <si>
    <t xml:space="preserve">Andu Ramirez Castillo   </t>
  </si>
  <si>
    <t>Wilmer</t>
  </si>
  <si>
    <t>Wilson</t>
  </si>
  <si>
    <t>Ximena</t>
  </si>
  <si>
    <t>ximena</t>
  </si>
  <si>
    <t xml:space="preserve">Moncaleano     </t>
  </si>
  <si>
    <t xml:space="preserve">Vergara Echeverry    </t>
  </si>
  <si>
    <t xml:space="preserve">Macias Gaviria    </t>
  </si>
  <si>
    <t>Xiomara</t>
  </si>
  <si>
    <t>Xue</t>
  </si>
  <si>
    <t xml:space="preserve">Neisa     </t>
  </si>
  <si>
    <t>Yagizhan</t>
  </si>
  <si>
    <t xml:space="preserve">Pala     </t>
  </si>
  <si>
    <t>Yalile</t>
  </si>
  <si>
    <t xml:space="preserve">Assaf     </t>
  </si>
  <si>
    <t>Yamile</t>
  </si>
  <si>
    <t xml:space="preserve">Mongui     </t>
  </si>
  <si>
    <t>Yamit</t>
  </si>
  <si>
    <t>Yannet</t>
  </si>
  <si>
    <t>Yecenia</t>
  </si>
  <si>
    <t>Yeison</t>
  </si>
  <si>
    <t xml:space="preserve">Fabian Alvis Arias   </t>
  </si>
  <si>
    <t>Yesica</t>
  </si>
  <si>
    <t xml:space="preserve">Quina     </t>
  </si>
  <si>
    <t>Yesid</t>
  </si>
  <si>
    <t>Yesith</t>
  </si>
  <si>
    <t>Yetzana</t>
  </si>
  <si>
    <t xml:space="preserve">Montilla     </t>
  </si>
  <si>
    <t>Yina</t>
  </si>
  <si>
    <t xml:space="preserve">Pestana     </t>
  </si>
  <si>
    <t>Yised</t>
  </si>
  <si>
    <t>Yolanda</t>
  </si>
  <si>
    <t>Yoly</t>
  </si>
  <si>
    <t>Yoon</t>
  </si>
  <si>
    <t xml:space="preserve">Ji Jung    </t>
  </si>
  <si>
    <t>yuli</t>
  </si>
  <si>
    <t>Yuliana</t>
  </si>
  <si>
    <t>Yully</t>
  </si>
  <si>
    <t>Zach</t>
  </si>
  <si>
    <t xml:space="preserve">Kagin     </t>
  </si>
  <si>
    <t>Zaira</t>
  </si>
  <si>
    <t>abhi_nist@yahoo.com</t>
  </si>
  <si>
    <t>abmarie.martinez@ey.com</t>
  </si>
  <si>
    <t>aditabravo11@gmail.com</t>
  </si>
  <si>
    <t>ade_salamanca@hotmail.com</t>
  </si>
  <si>
    <t>adrian.roa@live.com</t>
  </si>
  <si>
    <t>a-alfarop@hotmail.com</t>
  </si>
  <si>
    <t>Mlleaube89@gmail.com</t>
  </si>
  <si>
    <t>beltranortizadriana@gmail.com</t>
  </si>
  <si>
    <t>adriana_9559@hotmail.com</t>
  </si>
  <si>
    <t>adrianamarcelabustamante@gmail.com</t>
  </si>
  <si>
    <t>adrianaherbozo@hotmail.com</t>
  </si>
  <si>
    <t>nanisgonziz@hotmail.com</t>
  </si>
  <si>
    <t>adrianamejia96@hotmail.com</t>
  </si>
  <si>
    <t>adri_pao1@hotmail.com</t>
  </si>
  <si>
    <t>apineda51@hotmail.com</t>
  </si>
  <si>
    <t>nanapinzon@hotmail.com</t>
  </si>
  <si>
    <t>asaboya@hotmail.com</t>
  </si>
  <si>
    <t>tatispadriana@gmail.com</t>
  </si>
  <si>
    <t>aissel@gmail.com</t>
  </si>
  <si>
    <t>alach20@gmail.com</t>
  </si>
  <si>
    <t>olarra_alain@icloud.com</t>
  </si>
  <si>
    <t>elca46@hotmail.com</t>
  </si>
  <si>
    <t>al.aramendiz@gmail.com</t>
  </si>
  <si>
    <t>albertocasuso@gmail.com</t>
  </si>
  <si>
    <t>desco_gp@hotmail.com</t>
  </si>
  <si>
    <t>alberto.recio.ramos@gmail.com</t>
  </si>
  <si>
    <t>alejandraalvarezhoyos@gmail.com</t>
  </si>
  <si>
    <t>aleangelf@gmail.com</t>
  </si>
  <si>
    <t>alejandraantolinez13@icloud.com</t>
  </si>
  <si>
    <t>malejariasc@gmail.com</t>
  </si>
  <si>
    <t>abejaranoh@msn.com</t>
  </si>
  <si>
    <t>alecastillomunera@gmail.com</t>
  </si>
  <si>
    <t>alealo_05@hotmail.com</t>
  </si>
  <si>
    <t>alejandrafonseca143@gmail.com</t>
  </si>
  <si>
    <t>aleeegomez@gmail.com</t>
  </si>
  <si>
    <t>alegomezd30@hotmail.com</t>
  </si>
  <si>
    <t>alejandraagonzalezg@gmail.com</t>
  </si>
  <si>
    <t>alejandra95_gutierrez@hotmail.com</t>
  </si>
  <si>
    <t>alegphoto10@gmail.com</t>
  </si>
  <si>
    <t>alejandrahernandezm@gmail.com</t>
  </si>
  <si>
    <t>alehoyitos@hotmail.com</t>
  </si>
  <si>
    <t>alejimenez2572@gmail.com</t>
  </si>
  <si>
    <t>puccinijuliao@hotmail.com</t>
  </si>
  <si>
    <t>alejamera17@hotmail.com</t>
  </si>
  <si>
    <t>alemonroy@aim.com</t>
  </si>
  <si>
    <t>alejamr7@gmail.com</t>
  </si>
  <si>
    <t>alejandra.navarrete.e@gmail.com</t>
  </si>
  <si>
    <t>olartehalejandra@gmail.com</t>
  </si>
  <si>
    <t>alejandraospinagonzalez@gmail.com</t>
  </si>
  <si>
    <t>Alejandra.parra.cortes@gmail.com</t>
  </si>
  <si>
    <t>oswneylla@hotmail.com</t>
  </si>
  <si>
    <t>aleja_pinilla@icloud.com</t>
  </si>
  <si>
    <t>ard3029@hotmail.com</t>
  </si>
  <si>
    <t>alesentmont@gmail.com</t>
  </si>
  <si>
    <t>alejandraserpa@gmail.com</t>
  </si>
  <si>
    <t>asilcar@hotmail.com</t>
  </si>
  <si>
    <t>alejandra.bm1889@gmail.com</t>
  </si>
  <si>
    <t>hernan.acuna@efecty.com.co</t>
  </si>
  <si>
    <t>nocholino@gmail.com</t>
  </si>
  <si>
    <t>atejandro@gmail.com</t>
  </si>
  <si>
    <t>baquerosanza@gmail.com</t>
  </si>
  <si>
    <t>alejandro.barberi@gmail.com</t>
  </si>
  <si>
    <t>diberch@gmail.com</t>
  </si>
  <si>
    <t>cpalejo@hotmail.com</t>
  </si>
  <si>
    <t>a.delgadillo166@gmail.com</t>
  </si>
  <si>
    <t>alejandrod@outlook.com</t>
  </si>
  <si>
    <t>alejoecheverri@hotmail.com</t>
  </si>
  <si>
    <t>alejandro.fajardo.arq@gmail.com</t>
  </si>
  <si>
    <t>josealejandroforero@gmail.com</t>
  </si>
  <si>
    <t>alejandrogn1970@gmail.com</t>
  </si>
  <si>
    <t>oneboxtrading@gmail.com</t>
  </si>
  <si>
    <t>alejandrogs07@gmail.com</t>
  </si>
  <si>
    <t>ibarra-ibarra@hotmail.com</t>
  </si>
  <si>
    <t>alejandrokessler@hotmail.com</t>
  </si>
  <si>
    <t>al.laver17@gmail.com</t>
  </si>
  <si>
    <t>alejandro24882@hotmail.com</t>
  </si>
  <si>
    <t>nicecoach@icloud.com</t>
  </si>
  <si>
    <t>amillan86@gmail.com</t>
  </si>
  <si>
    <t>alejandromolina20@hotmail.com</t>
  </si>
  <si>
    <t>samt85@hotmail.com</t>
  </si>
  <si>
    <t>oalejo2000@yahoo.com</t>
  </si>
  <si>
    <t>exilious@yahoo.com</t>
  </si>
  <si>
    <t>la.pinzon2015@uniandes.edu.co</t>
  </si>
  <si>
    <t>alejopizano@gmail.com</t>
  </si>
  <si>
    <t>alnoize@gmail.com</t>
  </si>
  <si>
    <t>jarinconal@gmail.com</t>
  </si>
  <si>
    <t>alexander3867@gmail.com</t>
  </si>
  <si>
    <t>alejo_rojas91@hotmail.com</t>
  </si>
  <si>
    <t>alejosal82@gmail.com</t>
  </si>
  <si>
    <t>Alejandro_suarez14@hotmail.com</t>
  </si>
  <si>
    <t>alejandro.triana@outlook.com</t>
  </si>
  <si>
    <t>druruetaromero@gmail.com</t>
  </si>
  <si>
    <t>avs@avs.com.co</t>
  </si>
  <si>
    <t>alejandro.velasquez@zemoga.com</t>
  </si>
  <si>
    <t>villegas676@hotmail.com</t>
  </si>
  <si>
    <t>alejonac@hotmail.com</t>
  </si>
  <si>
    <t>reichertjalex@gmail.com</t>
  </si>
  <si>
    <t>alexsanchezagudelo@gmail.com</t>
  </si>
  <si>
    <t>alxaguilar@gmail.com</t>
  </si>
  <si>
    <t>edwinalexander13@gmail.com</t>
  </si>
  <si>
    <t>alizanoc@gmail.com</t>
  </si>
  <si>
    <t>anewball@gmail.com</t>
  </si>
  <si>
    <t>rmha85@icloud.com</t>
  </si>
  <si>
    <t>alexxander.rubiano@gmail.com</t>
  </si>
  <si>
    <t>alextomm@gmail.com</t>
  </si>
  <si>
    <t>mendozagomez989@hotmail.com</t>
  </si>
  <si>
    <t>a.sanclemente17@gmail.com</t>
  </si>
  <si>
    <t>alvaca84@hotmail.com</t>
  </si>
  <si>
    <t>alfonsoentrenadordavila@gmail.com</t>
  </si>
  <si>
    <t>alfonsomunoz54@gmail.com</t>
  </si>
  <si>
    <t>sotelonava@gmail.com</t>
  </si>
  <si>
    <t>alfrefon@hotmail.com</t>
  </si>
  <si>
    <t>aj.moises10@uniandes.edu.co</t>
  </si>
  <si>
    <t>alid.armas@gmail.com</t>
  </si>
  <si>
    <t>diaz.allison06@gmail.com</t>
  </si>
  <si>
    <t>shadow.x87@gmail.com</t>
  </si>
  <si>
    <t>alvaro@activamc.com</t>
  </si>
  <si>
    <t>alvarochapellinb@gmail.com</t>
  </si>
  <si>
    <t>alvarohgiraldo@yahoo.com</t>
  </si>
  <si>
    <t>alvaromed01@gmail.com</t>
  </si>
  <si>
    <t>alvaro.reinoso27@gmail.com</t>
  </si>
  <si>
    <t>alvaroremonsc@gmail.com</t>
  </si>
  <si>
    <t>arinconbieri@gmail.com</t>
  </si>
  <si>
    <t>ALVARO_HRR@HOTMAIL.COM</t>
  </si>
  <si>
    <t>sadiazd@hotmail.com</t>
  </si>
  <si>
    <t>alvindcport@gmail.com</t>
  </si>
  <si>
    <t>alwin8tattoo@gmail.com</t>
  </si>
  <si>
    <t>ama-lopez@nogales.edu.co</t>
  </si>
  <si>
    <t>ap_marquezr@hotmail.com</t>
  </si>
  <si>
    <t>amanda.woo7@gmail.com</t>
  </si>
  <si>
    <t>anama58@gmail.com</t>
  </si>
  <si>
    <t>aga.anabotero@gmail.com</t>
  </si>
  <si>
    <t>ana_maria162003@hotmail.com</t>
  </si>
  <si>
    <t>amjl95@hotmail.com</t>
  </si>
  <si>
    <t>Anamaria.aldana@hotmail.com</t>
  </si>
  <si>
    <t>ana.m.arbelaez@diageo.com</t>
  </si>
  <si>
    <t>anamabe09@gmail.com</t>
  </si>
  <si>
    <t>Ana.M.Chavez.Parra@co.ey.com</t>
  </si>
  <si>
    <t>anamau-08@hotmail.com</t>
  </si>
  <si>
    <t>anamariaconcha.s@gmail.com</t>
  </si>
  <si>
    <t>anamariadelgado4@gmail.com</t>
  </si>
  <si>
    <t>amd602@hotmail.com</t>
  </si>
  <si>
    <t>anaerazo.p@gmail.com</t>
  </si>
  <si>
    <t>ana.escallon96@hotmail.com</t>
  </si>
  <si>
    <t>anamaf54@hotmail.com</t>
  </si>
  <si>
    <t>f_anamara@yahoo.com</t>
  </si>
  <si>
    <t>topezco@gmail.com</t>
  </si>
  <si>
    <t>anitagonzalezlopez@gmail.com</t>
  </si>
  <si>
    <t>am.gutierrez222@gmail.com</t>
  </si>
  <si>
    <t>anasoler1793@gmail.com</t>
  </si>
  <si>
    <t>anamartinez18@hotmail.com</t>
  </si>
  <si>
    <t>amejialondono@gmail.com</t>
  </si>
  <si>
    <t>anamaria.molano@buentipo.agency</t>
  </si>
  <si>
    <t>anamortizmejia@gmail.com</t>
  </si>
  <si>
    <t>anaosorio07@gmail.com</t>
  </si>
  <si>
    <t>anita_pardo@hotmail.com</t>
  </si>
  <si>
    <t>ana_maria_paredes@hotmail.com</t>
  </si>
  <si>
    <t>ampintoo@unal.edu.co</t>
  </si>
  <si>
    <t>anamramirez21@gmail.com</t>
  </si>
  <si>
    <t>anitalalo@hotmail.com</t>
  </si>
  <si>
    <t>ana.rojasalfonso@outlook.es</t>
  </si>
  <si>
    <t>narogo_007@hotmail.com</t>
  </si>
  <si>
    <t>anatu90813@hotmail.com</t>
  </si>
  <si>
    <t>anamariavalencia93@hotmail.com</t>
  </si>
  <si>
    <t>analenses@gmail.com</t>
  </si>
  <si>
    <t>anazuniga.b@gmail.com</t>
  </si>
  <si>
    <t>avorsolani@csm.edu.co</t>
  </si>
  <si>
    <t>anas.cabrales@gmail.com</t>
  </si>
  <si>
    <t>ana.sotomayorsalazar@gmail.com</t>
  </si>
  <si>
    <t>avromeroc@outlook.com</t>
  </si>
  <si>
    <t>anamariaym7@gmail.com</t>
  </si>
  <si>
    <t>ANDERSON.ARAKAKI@GMAIL.COM</t>
  </si>
  <si>
    <t>anderdraw@gmail.com</t>
  </si>
  <si>
    <t>andrea.aldanap@gmail.com</t>
  </si>
  <si>
    <t>andre_anz@hotmail.com</t>
  </si>
  <si>
    <t>andrearisti0921@gmail.com</t>
  </si>
  <si>
    <t>andreabullal@gmail.com</t>
  </si>
  <si>
    <t>caballeroperezandrea@gmail.com</t>
  </si>
  <si>
    <t>yacabezas@falabella.com.co</t>
  </si>
  <si>
    <t>andreacalderonribon@gmail.com</t>
  </si>
  <si>
    <t>aldana17@gmail.com</t>
  </si>
  <si>
    <t>andcogi@hotmail.com</t>
  </si>
  <si>
    <t>dfranciscoandrea@gmail.com</t>
  </si>
  <si>
    <t>a_espitia@hotmail.com</t>
  </si>
  <si>
    <t>andreaferrari.2@gmail.com</t>
  </si>
  <si>
    <t>andresgkb24@gmail.com</t>
  </si>
  <si>
    <t>andigoro11@hotmail.com</t>
  </si>
  <si>
    <t>estefa.09.3@hotmail.com</t>
  </si>
  <si>
    <t>andreahernandez1020@gmail.com</t>
  </si>
  <si>
    <t>andreacarolinajaimes@hotmail.com</t>
  </si>
  <si>
    <t>andrelopezgomez16@gmail.com</t>
  </si>
  <si>
    <t>andre_lozano00@hotmail.com</t>
  </si>
  <si>
    <t>amarino.v@hotmail.com</t>
  </si>
  <si>
    <t>anmaru3189@gmail.com</t>
  </si>
  <si>
    <t>andameca11@hotmail.com</t>
  </si>
  <si>
    <t>andreammunoz13@hotmail.com</t>
  </si>
  <si>
    <t>andreajun@hotmail.com</t>
  </si>
  <si>
    <t>andreaor@hotmail.com</t>
  </si>
  <si>
    <t>aostau@hotmail.com</t>
  </si>
  <si>
    <t>andreap_mv@yahoo.com</t>
  </si>
  <si>
    <t>andre_palacio@hotmail.com</t>
  </si>
  <si>
    <t>andreapeg1@gmail.com</t>
  </si>
  <si>
    <t>andreaponcedeleon@outlook.com</t>
  </si>
  <si>
    <t>nazlyandrearamirez@allabogados.com</t>
  </si>
  <si>
    <t>andrea.roa@live.com.ar</t>
  </si>
  <si>
    <t>mandrearomerog@gmail.com</t>
  </si>
  <si>
    <t>andrea.segura28@gmail.com</t>
  </si>
  <si>
    <t>succar.andrea@gmail.com</t>
  </si>
  <si>
    <t>abdre_vidal@yahoo.com</t>
  </si>
  <si>
    <t>andres.felipe.afanador@gmail.com</t>
  </si>
  <si>
    <t>aarbesu@gmail.com</t>
  </si>
  <si>
    <t>audio@fabioarciniegas.com</t>
  </si>
  <si>
    <t>avendano.af92@gmail.com</t>
  </si>
  <si>
    <t>andresjulianayala@gmail.com</t>
  </si>
  <si>
    <t>andres1_b@hotmail.com</t>
  </si>
  <si>
    <t>andresbarravi@hotmail.com</t>
  </si>
  <si>
    <t>abeltranc@homecenter.co</t>
  </si>
  <si>
    <t>andresboterorueda@gmail.com</t>
  </si>
  <si>
    <t>afecaicedo@gmail.com</t>
  </si>
  <si>
    <t>anfcalderoncas@unal.edu.co</t>
  </si>
  <si>
    <t>acgonzalez@saesas.gov.co</t>
  </si>
  <si>
    <t>andresfcastilloa@gmail.com</t>
  </si>
  <si>
    <t>andreschima@yahoo.com</t>
  </si>
  <si>
    <t>coper182@hotmail.com</t>
  </si>
  <si>
    <t>adgop1998@hotmail.com</t>
  </si>
  <si>
    <t>andresdonosso@hotmail.com</t>
  </si>
  <si>
    <t>andfand@yahoo.com</t>
  </si>
  <si>
    <t>andreskon_92@hotmail.com</t>
  </si>
  <si>
    <t>afhlopera@gmail.com</t>
  </si>
  <si>
    <t>andresmontano888@gmail.com</t>
  </si>
  <si>
    <t>afmora06@gmail.com</t>
  </si>
  <si>
    <t>unjuken@gmail.com</t>
  </si>
  <si>
    <t>andresfelipeyanet@gmail.com</t>
  </si>
  <si>
    <t>zoquelipe8a@gmail.com</t>
  </si>
  <si>
    <t>andresfonnegra@gmail.com</t>
  </si>
  <si>
    <t>andres.galvis.sas@gmail.com</t>
  </si>
  <si>
    <t>afgb19@hotmail.com</t>
  </si>
  <si>
    <t>lagos-a1@hotmail.com</t>
  </si>
  <si>
    <t>andreslanza@gmail.com</t>
  </si>
  <si>
    <t>andresfmaciasr@hotmail.com</t>
  </si>
  <si>
    <t>edandumal@gmail.com</t>
  </si>
  <si>
    <t>andresfm@gmail.com</t>
  </si>
  <si>
    <t>andres7808@gmail.com</t>
  </si>
  <si>
    <t>meman17@hotmail.com</t>
  </si>
  <si>
    <t>andresfpm2527@gmail.com</t>
  </si>
  <si>
    <t>andrespardom@gmail.com</t>
  </si>
  <si>
    <t>andresparra@aplicatics.com</t>
  </si>
  <si>
    <t>andresp7070@gmail.com</t>
  </si>
  <si>
    <t>perezandres668@gmail.com</t>
  </si>
  <si>
    <t>andresfpinzonguerrero@gmail.com</t>
  </si>
  <si>
    <t>and_prieto@hotmail.com</t>
  </si>
  <si>
    <t>andress.87@gmail.com</t>
  </si>
  <si>
    <t>andypipesk8@msn.com</t>
  </si>
  <si>
    <t>paca2001@hotmail.com</t>
  </si>
  <si>
    <t>areyes@vsmlegal.com</t>
  </si>
  <si>
    <t>andrescarvajal@gmail.com</t>
  </si>
  <si>
    <t>andresriao@gmail.com</t>
  </si>
  <si>
    <t>handresrg@gmail.com</t>
  </si>
  <si>
    <t>andresrod@gmail.com</t>
  </si>
  <si>
    <t>afrodriguezm1@gmail.com</t>
  </si>
  <si>
    <t>julianrojas@gmail.com</t>
  </si>
  <si>
    <t>alfaromero@gmail.com</t>
  </si>
  <si>
    <t>andressarmientov@gmail.com</t>
  </si>
  <si>
    <t>andresterreros@hotmail.fr</t>
  </si>
  <si>
    <t>andrestorrado1@hotmail.com</t>
  </si>
  <si>
    <t>vanegas-99@live.com</t>
  </si>
  <si>
    <t>candresvgp@gmail.com</t>
  </si>
  <si>
    <t>andres.fvasquez@hotmail.com</t>
  </si>
  <si>
    <t>havega@primetime.net.co</t>
  </si>
  <si>
    <t>avfloyd@gmail.com</t>
  </si>
  <si>
    <t>andresvisbal@gmail.com</t>
  </si>
  <si>
    <t>andresweiss@yahoo.com</t>
  </si>
  <si>
    <t>fcecolombia@gmail.com</t>
  </si>
  <si>
    <t>andrewrosas14@gmail.com</t>
  </si>
  <si>
    <t>Andreylsd@hotmail.com</t>
  </si>
  <si>
    <t>angelfajardo1999@gmail.com</t>
  </si>
  <si>
    <t>angelperezz@gmail.com</t>
  </si>
  <si>
    <t>a.alvear11@gmail.com</t>
  </si>
  <si>
    <t>angelaadrianacelis@gmail.com</t>
  </si>
  <si>
    <t>ciangela@hotmail.com</t>
  </si>
  <si>
    <t>angela_era94@hotmail.com</t>
  </si>
  <si>
    <t>am.florez196@gmail.com</t>
  </si>
  <si>
    <t>luzgela879@gmail.com</t>
  </si>
  <si>
    <t>agomez@oba.com.co</t>
  </si>
  <si>
    <t>angelalozano1993@hotmail.com</t>
  </si>
  <si>
    <t>angelacaceresgomez@hotmail.com</t>
  </si>
  <si>
    <t>angela.marin.silva@gmail.com</t>
  </si>
  <si>
    <t>angien1006@gmail.com</t>
  </si>
  <si>
    <t>angela-mondragon@hotmail.com</t>
  </si>
  <si>
    <t>angegomeze@gmail.com</t>
  </si>
  <si>
    <t>angelaroa20@yahoo.com</t>
  </si>
  <si>
    <t>ampg0819@gmail.com</t>
  </si>
  <si>
    <t>pulidoangela@hotmail.com</t>
  </si>
  <si>
    <t>anjelar64@gmail.com</t>
  </si>
  <si>
    <t>oficina.nacional@aldeasinfantiles.org.co</t>
  </si>
  <si>
    <t>am.serranoariza@gmail.com</t>
  </si>
  <si>
    <t>angelafer91@msn.com</t>
  </si>
  <si>
    <t>angelavega58@gmail.com</t>
  </si>
  <si>
    <t>vivianedce18@gmail.com</t>
  </si>
  <si>
    <t>af.chimbi@gmail.com</t>
  </si>
  <si>
    <t>angelicaduarterojas@gmail.com</t>
  </si>
  <si>
    <t>ynna06@hotmail.com</t>
  </si>
  <si>
    <t>angelicagarnica78@gmail.com</t>
  </si>
  <si>
    <t>angelicagil87@gmail.com</t>
  </si>
  <si>
    <t>angelicalemus24@hotmail.com</t>
  </si>
  <si>
    <t>angelica@jellyjob.com</t>
  </si>
  <si>
    <t>anmunoz13@icloud.com</t>
  </si>
  <si>
    <t>angelica.parrado@hotmail.com</t>
  </si>
  <si>
    <t>angiepl_011@hotmail.com</t>
  </si>
  <si>
    <t>angelicareyesdi@gmail.com</t>
  </si>
  <si>
    <t>angelica_rinconc@hotmail.com</t>
  </si>
  <si>
    <t>angieromusic@gmail.com</t>
  </si>
  <si>
    <t>sepulbaby@hotmail.com</t>
  </si>
  <si>
    <t>angiebabativa@gmail.com</t>
  </si>
  <si>
    <t>angiechica07@gmail.com</t>
  </si>
  <si>
    <t>angiez.cubides@gmail.com</t>
  </si>
  <si>
    <t>angh94.ah@gmail.com</t>
  </si>
  <si>
    <t>amorenogomez18@gmail.com</t>
  </si>
  <si>
    <t>ocampoangie14@gmail.com</t>
  </si>
  <si>
    <t>angielp190@hotmail.com</t>
  </si>
  <si>
    <t>angierodriguez.f@gmail.com</t>
  </si>
  <si>
    <t>catalina29_7@hotmail.com</t>
  </si>
  <si>
    <t>angietrejos_14@hotmail.com</t>
  </si>
  <si>
    <t>anibal_ariza@hotmail.com</t>
  </si>
  <si>
    <t>anibalroas@hotmail.com</t>
  </si>
  <si>
    <t>forsberg.am@gmail.com</t>
  </si>
  <si>
    <t>angie.baron00@hotmail.com</t>
  </si>
  <si>
    <t>margaritajordi@yahoo.es</t>
  </si>
  <si>
    <t>annysofy@hotmail.com</t>
  </si>
  <si>
    <t>jungholee.0514@gmail.com</t>
  </si>
  <si>
    <t>operation_swo15@hotmail.com</t>
  </si>
  <si>
    <t>antoniodomtor@hotmail.com</t>
  </si>
  <si>
    <t>tony.keffler@gmail.com</t>
  </si>
  <si>
    <t>toniomejia@hotmail.com</t>
  </si>
  <si>
    <t>antoniozap77@gmail.com</t>
  </si>
  <si>
    <t>tomyclaro28@gmail.com</t>
  </si>
  <si>
    <t>arian2322@hotmail.com</t>
  </si>
  <si>
    <t>aron.teglas@gmail.com</t>
  </si>
  <si>
    <t>arturo.camacho@londoncg.com</t>
  </si>
  <si>
    <t>camargo_arturo@icloud.com</t>
  </si>
  <si>
    <t>arturogaravitoz@gmail.com</t>
  </si>
  <si>
    <t>astridlgs2@gmail.com</t>
  </si>
  <si>
    <t>astridrueda05@hotmail.com</t>
  </si>
  <si>
    <t>iguananea@gmail.com</t>
  </si>
  <si>
    <t>Chupin.Axelle@isitparis.eu</t>
  </si>
  <si>
    <t>ahmetib@un.org</t>
  </si>
  <si>
    <t>bealena02@gmail.com</t>
  </si>
  <si>
    <t>beatrizriverap@gmail.com</t>
  </si>
  <si>
    <t>bernar.uribe@gmail.com</t>
  </si>
  <si>
    <t>Bibianadiaz@live.com</t>
  </si>
  <si>
    <t>bibianatoro95@gmail.com</t>
  </si>
  <si>
    <t>blanca.mayors@gmail.com</t>
  </si>
  <si>
    <t>adrianamantilla12@yahoo.com</t>
  </si>
  <si>
    <t>briangiraldovilla@yahoo.com</t>
  </si>
  <si>
    <t>braulio.rodriguez.p@gmail.com</t>
  </si>
  <si>
    <t>brayangrafic@gmail.com</t>
  </si>
  <si>
    <t>breno.jr84@yahoo.com.br</t>
  </si>
  <si>
    <t>a.bridge@outlook.com</t>
  </si>
  <si>
    <t>bmmacumber@gmail.com</t>
  </si>
  <si>
    <t>Brunoflorescarruitero@gmail.com</t>
  </si>
  <si>
    <t>bbru.gomes@gmail.com</t>
  </si>
  <si>
    <t>bvaccaro@planok.com</t>
  </si>
  <si>
    <t>busy.gallardoex@gmail.com</t>
  </si>
  <si>
    <t>camiayala@hotmail.com</t>
  </si>
  <si>
    <t>camilaburgos55@gmail.com</t>
  </si>
  <si>
    <t>camilacabrerav90@gmail.com</t>
  </si>
  <si>
    <t>m.camilacortes10@gmail.com</t>
  </si>
  <si>
    <t>escarpettagomez17@gmail.com</t>
  </si>
  <si>
    <t>camilagalanc@gmail.com</t>
  </si>
  <si>
    <t>cagd.02@gmail.com</t>
  </si>
  <si>
    <t>camilagomezaguilar@gmail.com</t>
  </si>
  <si>
    <t>mc.gussoniv@gmail.com</t>
  </si>
  <si>
    <t>cgutierrez@saesas.gov.co</t>
  </si>
  <si>
    <t>camilamarcha@hotmail.com</t>
  </si>
  <si>
    <t>cami_martinez16@hotmail.com</t>
  </si>
  <si>
    <t>camilamendozaq@gmail.com</t>
  </si>
  <si>
    <t>camila.menendez@hotmail.com</t>
  </si>
  <si>
    <t>morenovcamila@gmail.com</t>
  </si>
  <si>
    <t>mcamila.naranjo@gmail.com</t>
  </si>
  <si>
    <t>camiortiz_24@hotmail.com</t>
  </si>
  <si>
    <t>ospinacamila@gmail.com</t>
  </si>
  <si>
    <t>pacama12@hotmail.com</t>
  </si>
  <si>
    <t>cpintomoncada@yahoo.com</t>
  </si>
  <si>
    <t>milapulido@hotmail.com</t>
  </si>
  <si>
    <t>crodriguez@gamboachalela.com</t>
  </si>
  <si>
    <t>scamilasabogal@gmail.com</t>
  </si>
  <si>
    <t>CAMILA.SALINAS26@HOTMAIL.COM</t>
  </si>
  <si>
    <t>camila-sanchez14@hotmail.com</t>
  </si>
  <si>
    <t>camilasuarezfernandez@hotmail.com</t>
  </si>
  <si>
    <t>camila@zinobe.com</t>
  </si>
  <si>
    <t>Camilo.abrilb@hotmail.com</t>
  </si>
  <si>
    <t>camilo@visualgloow.com</t>
  </si>
  <si>
    <t>camagui@hotmail.com</t>
  </si>
  <si>
    <t>kmiloandresmd@gmail.com</t>
  </si>
  <si>
    <t>cpardo92@gmail.com</t>
  </si>
  <si>
    <t>camilo.apg@hotmail.com</t>
  </si>
  <si>
    <t>kmilobeto_091@outlook.com</t>
  </si>
  <si>
    <t>sbohada@gmail.com</t>
  </si>
  <si>
    <t>jc.d1061@gmail.com</t>
  </si>
  <si>
    <t>camilo.music@hotmail.com</t>
  </si>
  <si>
    <t>camilofarias2@hotmail.com</t>
  </si>
  <si>
    <t>camilogonzalezb@hotmail.com</t>
  </si>
  <si>
    <t>camilojimo@hotmail.com</t>
  </si>
  <si>
    <t>cmaldonado75@unisalle.edu.co</t>
  </si>
  <si>
    <t>camilomaya@hotmail.com</t>
  </si>
  <si>
    <t>kamelpa@hotmail.com</t>
  </si>
  <si>
    <t>ivancamilomelo@hotmail.com</t>
  </si>
  <si>
    <t>camilomonroy@gmail.com</t>
  </si>
  <si>
    <t>moreno.camilo0@gmail.com</t>
  </si>
  <si>
    <t>camilo24x@hotmail.com</t>
  </si>
  <si>
    <t>camilo.pedraza@hotmail.com</t>
  </si>
  <si>
    <t>camilo_ricaurte_r@hotmail.com</t>
  </si>
  <si>
    <t>camorinconyanine@hotmail.com</t>
  </si>
  <si>
    <t>davidcrincon@gmail.com</t>
  </si>
  <si>
    <t>rodriguez.brian@javeriana.edu.co</t>
  </si>
  <si>
    <t>Emep2@hotmail.com</t>
  </si>
  <si>
    <t>camiloromero1@gmail.com</t>
  </si>
  <si>
    <t>camilosalam@gmail.com</t>
  </si>
  <si>
    <t>camisala@gmail.com</t>
  </si>
  <si>
    <t>salcedo902@hotmail.com</t>
  </si>
  <si>
    <t>camilo.sanin.g@gmail.com</t>
  </si>
  <si>
    <t>cami-522@hotmail.com</t>
  </si>
  <si>
    <t>monkeybrain77@gmail.com</t>
  </si>
  <si>
    <t>info@carlocarrizosa.com</t>
  </si>
  <si>
    <t>acosta.cajigas@gmail.com</t>
  </si>
  <si>
    <t>ceas1605@hotmail.com</t>
  </si>
  <si>
    <t>carlosandraded94@gmail.com</t>
  </si>
  <si>
    <t>carlosdaza1987@gmail.com</t>
  </si>
  <si>
    <t>kusanagi12002@gmail.com</t>
  </si>
  <si>
    <t>arguindegui@gmail.com</t>
  </si>
  <si>
    <t>charlesmejiam@hotmail.com</t>
  </si>
  <si>
    <t>carloscamargof@gmail.com</t>
  </si>
  <si>
    <t>carlos.casasfranco@gmail.com</t>
  </si>
  <si>
    <t>carlosa.castro.r@gmail.com</t>
  </si>
  <si>
    <t>carlosclavijop@gmail.com</t>
  </si>
  <si>
    <t>cardata17@hotmail.com</t>
  </si>
  <si>
    <t>daniel2557@hotmail.com</t>
  </si>
  <si>
    <t>chdeleg@hotmail.com</t>
  </si>
  <si>
    <t>carduke7@gmail.com</t>
  </si>
  <si>
    <t>carlosesanchezm@gmail.com</t>
  </si>
  <si>
    <t>ce.victoria39@gmail.com</t>
  </si>
  <si>
    <t>carloselizeche@gmail.com</t>
  </si>
  <si>
    <t>carlosfelipeph@hotmail.com</t>
  </si>
  <si>
    <t>carlosfelipeuribe@gmail.com</t>
  </si>
  <si>
    <t>carlosandres.fr@gmail.com</t>
  </si>
  <si>
    <t>carlos.forero@gerfor.com</t>
  </si>
  <si>
    <t>carlosalberto.gamez@gmail.com</t>
  </si>
  <si>
    <t>carlosdavid67@hotmail.com</t>
  </si>
  <si>
    <t>carlosarensburg@gmail.com</t>
  </si>
  <si>
    <t>carlosegiraldo@hotmail.com</t>
  </si>
  <si>
    <t>cgonzalez@lecta.com.co</t>
  </si>
  <si>
    <t>guerrero.trocones@gmail.com</t>
  </si>
  <si>
    <t>carlos.hr@gmail.com</t>
  </si>
  <si>
    <t>ch.sanchez88@gmail.com</t>
  </si>
  <si>
    <t>carlosfe83@hotmail.com</t>
  </si>
  <si>
    <t>c.olivmartins@gmail.com</t>
  </si>
  <si>
    <t>carlos.merchan14@hotmail.com</t>
  </si>
  <si>
    <t>cem2_electronico@hotmail.com</t>
  </si>
  <si>
    <t>carlos.pe.ov@gmail.com</t>
  </si>
  <si>
    <t>ca.porras12@gmail.com</t>
  </si>
  <si>
    <t>carlosrinconbieri@gmail.com</t>
  </si>
  <si>
    <t>caruiz8@hotmail.com</t>
  </si>
  <si>
    <t>casgaleano@gmail.com</t>
  </si>
  <si>
    <t>cisalinasm87@gmail.com</t>
  </si>
  <si>
    <t>ccafe_193@hotmail.com</t>
  </si>
  <si>
    <t>carsar80@gmail.com</t>
  </si>
  <si>
    <t>carlosilgadob@gmail.com</t>
  </si>
  <si>
    <t>soriano.carlos@hotmail.es</t>
  </si>
  <si>
    <t>carlos.soto2394@gmail.com</t>
  </si>
  <si>
    <t>carlossuarez06@gmail.com</t>
  </si>
  <si>
    <t>carlotampjn@hotmail.com</t>
  </si>
  <si>
    <t>nfo@duquemd.com</t>
  </si>
  <si>
    <t>angaritagomez@gmail.com</t>
  </si>
  <si>
    <t>carito.9314@gmail.com</t>
  </si>
  <si>
    <t>carolpatinozuluaga@hotmail.com</t>
  </si>
  <si>
    <t>carolsol@gmail.com</t>
  </si>
  <si>
    <t>jocarito@hotmail.com</t>
  </si>
  <si>
    <t>carolinangel3@hotmail.com</t>
  </si>
  <si>
    <t>carolinarbelaez@gmail.com</t>
  </si>
  <si>
    <t>carolinabeltranh28@gmail.com</t>
  </si>
  <si>
    <t>carolina_blackburn@hotmail.com</t>
  </si>
  <si>
    <t>cbuendia@colsanitas.com</t>
  </si>
  <si>
    <t>carolk14@hotmail.com</t>
  </si>
  <si>
    <t>ccano@unan.edu.co</t>
  </si>
  <si>
    <t>carolinacarrillozamora@gmail.com</t>
  </si>
  <si>
    <t>carolinacorrea18@yahoo.es</t>
  </si>
  <si>
    <t>carokarango@gmail.com</t>
  </si>
  <si>
    <t>carolinaec33@gmail.com</t>
  </si>
  <si>
    <t>carocascabel@gmail.com</t>
  </si>
  <si>
    <t>Carolinagallonescobar@gmail.com</t>
  </si>
  <si>
    <t>caritogarman@hotmail.com</t>
  </si>
  <si>
    <t>carogocacgc@gmail.com</t>
  </si>
  <si>
    <t>caro_gonzalez94@hotmail.com</t>
  </si>
  <si>
    <t>carohernandezc@gmail.com</t>
  </si>
  <si>
    <t>cj870320@gmail.com</t>
  </si>
  <si>
    <t>caritomartinez112@hotmail.com</t>
  </si>
  <si>
    <t>bogotainsider@gmail.com</t>
  </si>
  <si>
    <t>carito_9301@hotmail.com</t>
  </si>
  <si>
    <t>caromoncada@yahoo.com</t>
  </si>
  <si>
    <t>caromontoya95@gmail.com</t>
  </si>
  <si>
    <t>cparis@csm.edu.co</t>
  </si>
  <si>
    <t>caroadsacre@hotmail.com</t>
  </si>
  <si>
    <t>kroyate@hotmail.com</t>
  </si>
  <si>
    <t>carpenlop@gmail.com</t>
  </si>
  <si>
    <t>carolinajos@gmail.com</t>
  </si>
  <si>
    <t>c_pinzon22@hotmail.com</t>
  </si>
  <si>
    <t>carolinarodriguezcorrea@gmail.com</t>
  </si>
  <si>
    <t>carito_ro147@hotmail.com</t>
  </si>
  <si>
    <t>carolina.calipso2360@gmail.com</t>
  </si>
  <si>
    <t>caritos90@hotmail.com</t>
  </si>
  <si>
    <t>carolinasegura86@yahoo.com</t>
  </si>
  <si>
    <t>anamis_22@hotmail.com</t>
  </si>
  <si>
    <t>carolunas09@gmail.com</t>
  </si>
  <si>
    <t>caro@kangooclub.co</t>
  </si>
  <si>
    <t>carolina.uribe@gerdau.com</t>
  </si>
  <si>
    <t>carolina.vargas@zinobe.com</t>
  </si>
  <si>
    <t>psi.carovargas@gmail.com</t>
  </si>
  <si>
    <t>carito12143@hotmail.com</t>
  </si>
  <si>
    <t>carolynforero@gmail.com</t>
  </si>
  <si>
    <t>cphespanhol@gmail.com</t>
  </si>
  <si>
    <t>catarango91@hotmail.com</t>
  </si>
  <si>
    <t>cata.arro@gmail.com</t>
  </si>
  <si>
    <t>catacardenas88@hotmail.com</t>
  </si>
  <si>
    <t>catis06@hotmail.com</t>
  </si>
  <si>
    <t>ktalinae@hotmail.com</t>
  </si>
  <si>
    <t>catagomeze93@hotmail.com</t>
  </si>
  <si>
    <t>ancatalina@hotmail.com</t>
  </si>
  <si>
    <t>catalinajara1@hotmail.com</t>
  </si>
  <si>
    <t>catalinalaverde2020@gmail.com</t>
  </si>
  <si>
    <t>lopezcatalina132@gmail.com</t>
  </si>
  <si>
    <t>catamugo@gmail.com</t>
  </si>
  <si>
    <t>catalinaordonez@hotmail.com</t>
  </si>
  <si>
    <t>Catapallares0@gmail.com</t>
  </si>
  <si>
    <t>catalinaperea@misena.edu.co</t>
  </si>
  <si>
    <t>cata.pinilla@gmail.com</t>
  </si>
  <si>
    <t>lcr04@hotmail.com</t>
  </si>
  <si>
    <t>cataredi@gmail.com</t>
  </si>
  <si>
    <t>catalinarodriguez1118@gmail.com</t>
  </si>
  <si>
    <t>catasego@hotmail.com</t>
  </si>
  <si>
    <t>m.catalina.suarez@hotmail.com</t>
  </si>
  <si>
    <t>mc.torres128@gmail.com</t>
  </si>
  <si>
    <t>catucean@hotmail.com</t>
  </si>
  <si>
    <t>catalinavalencia@greenfactory.com.co</t>
  </si>
  <si>
    <t>catavaron16@hotmail.com</t>
  </si>
  <si>
    <t>cata_wills@hotmail.com</t>
  </si>
  <si>
    <t>catherine.hsuarez@gmail.com</t>
  </si>
  <si>
    <t>catynunez@hotmail.com</t>
  </si>
  <si>
    <t>cgurgel@slb.com</t>
  </si>
  <si>
    <t>cescabb@yahoo.es</t>
  </si>
  <si>
    <t>cesaride@hotmail.com</t>
  </si>
  <si>
    <t>dali.fr@gmail.com</t>
  </si>
  <si>
    <t>cescar80@yahoo.com</t>
  </si>
  <si>
    <t>cesarjimenezbarragan@gmail.com</t>
  </si>
  <si>
    <t>cjc2017ap@hotmail.com</t>
  </si>
  <si>
    <t>cesar.yaruro1@gmail.com</t>
  </si>
  <si>
    <t>christiamp@gmail.com</t>
  </si>
  <si>
    <t>khristianbm@gmail.com</t>
  </si>
  <si>
    <t>gasconc@gmail.com</t>
  </si>
  <si>
    <t>chris.gmontealegre@gmail.com</t>
  </si>
  <si>
    <t>christian.knudsen92@gmail.com</t>
  </si>
  <si>
    <t>crlg90@gmail.com</t>
  </si>
  <si>
    <t>christian.pierce1@gmail.com</t>
  </si>
  <si>
    <t>camilaso_14@hotmail.com</t>
  </si>
  <si>
    <t>chrystian.quintero@hotmail.com</t>
  </si>
  <si>
    <t>cieloagudelo@hotmail.com</t>
  </si>
  <si>
    <t>cielotellez94@hotmail.com</t>
  </si>
  <si>
    <t>ale.her46@gmail.com</t>
  </si>
  <si>
    <t>cindy.riveros@symplifica.com</t>
  </si>
  <si>
    <t>cinthya.arbulu@gmail.com</t>
  </si>
  <si>
    <t>claritaaj@hotmail.com</t>
  </si>
  <si>
    <t>claraiborrerog@yahoo.com</t>
  </si>
  <si>
    <t>clarizambrano@hotmail.com</t>
  </si>
  <si>
    <t>claudia_mar10@hotmail.com</t>
  </si>
  <si>
    <t>claudia.castro.zul@gmail.com</t>
  </si>
  <si>
    <t>claudia409@hotmail.com</t>
  </si>
  <si>
    <t>claudiarepper@hotmail.com</t>
  </si>
  <si>
    <t>claudia.gutierrez@co.nestle.com</t>
  </si>
  <si>
    <t>claudiaamilena@hotmail.com</t>
  </si>
  <si>
    <t>claudirincru@gmail.com</t>
  </si>
  <si>
    <t>cmonroy@indutech.co</t>
  </si>
  <si>
    <t>claudiaromero84@gmail.com</t>
  </si>
  <si>
    <t>sofiasantacruzr79@gmail.com</t>
  </si>
  <si>
    <t>cayavaron16@hotmail.com</t>
  </si>
  <si>
    <t>cjulianavillabona@gmail.com</t>
  </si>
  <si>
    <t>clvcastro@hotmail.com</t>
  </si>
  <si>
    <t>correales.mac@gmail.com</t>
  </si>
  <si>
    <t>cosntanza.rava@gmail.com</t>
  </si>
  <si>
    <t>connie_062006@hotmail.com</t>
  </si>
  <si>
    <t>cori_foucault@hotmail.com</t>
  </si>
  <si>
    <t>clsf.95@me.com</t>
  </si>
  <si>
    <t>camiloordonez29@hotmail.com</t>
  </si>
  <si>
    <t>cpulidoco@gmail.com</t>
  </si>
  <si>
    <t>cristianchavezaj@gmail.com</t>
  </si>
  <si>
    <t>chag1218@gmail.com</t>
  </si>
  <si>
    <t>spartanstoresa@gmail.com</t>
  </si>
  <si>
    <t>cbarbosa1192@gmail.com</t>
  </si>
  <si>
    <t>cris.alca.mo@hotmail.com</t>
  </si>
  <si>
    <t>cristopher153@gmail.com</t>
  </si>
  <si>
    <t>cscuervos0925@gmail.com</t>
  </si>
  <si>
    <t>cristianodelgado@gmail.com</t>
  </si>
  <si>
    <t>cristiangiraldo1@gmail.com</t>
  </si>
  <si>
    <t>cjimenezb.91@msn.com</t>
  </si>
  <si>
    <t>cristianmor90@gmail.com</t>
  </si>
  <si>
    <t>cristianrojas0292@gmail.com</t>
  </si>
  <si>
    <t>Cdrom89@gmail.com</t>
  </si>
  <si>
    <t>marleny_2001@hotmail.com</t>
  </si>
  <si>
    <t>cristi.arenas@hotmail.com</t>
  </si>
  <si>
    <t>cristina271093@hotmail.com</t>
  </si>
  <si>
    <t>crisdo123@hotmail.com</t>
  </si>
  <si>
    <t>cristinae0315@gmail.com</t>
  </si>
  <si>
    <t>garciacristina92@hotmail.com</t>
  </si>
  <si>
    <t>crcr4000@gmail.com</t>
  </si>
  <si>
    <t>crisgonzalezp15@gmail.com</t>
  </si>
  <si>
    <t>cristyiglesias09@gmail.com</t>
  </si>
  <si>
    <t>dcomercial@scodem.com.co</t>
  </si>
  <si>
    <t>cristinamarroqui@hotmail.com</t>
  </si>
  <si>
    <t>cmejia@vinosdelrio.com</t>
  </si>
  <si>
    <t>crisnavia@hotmail.com</t>
  </si>
  <si>
    <t>tatiscristina@gmail.com</t>
  </si>
  <si>
    <t>cris_uribe_@hotmail.com</t>
  </si>
  <si>
    <t>pidi87@gmail.com</t>
  </si>
  <si>
    <t>daianfajardo@hotmail.com</t>
  </si>
  <si>
    <t>dmagallan@gmail.com</t>
  </si>
  <si>
    <t>df.acero48@gmail.com</t>
  </si>
  <si>
    <t>danadatto@me.com</t>
  </si>
  <si>
    <t>danielalgarra@hotmail.com</t>
  </si>
  <si>
    <t>danielatuesta55@gmail.com</t>
  </si>
  <si>
    <t>dan67co@gmail.com</t>
  </si>
  <si>
    <t>danielbellon77@gmail.com</t>
  </si>
  <si>
    <t>danielbotero2001@hotmail.com</t>
  </si>
  <si>
    <t>danielk929@gmail.com</t>
  </si>
  <si>
    <t>troyano621@gmail.com</t>
  </si>
  <si>
    <t>dcastillo@castillodigital.com.co</t>
  </si>
  <si>
    <t>daniel.castrellon@hotmail.com</t>
  </si>
  <si>
    <t>Daniel22castro@gmail.com</t>
  </si>
  <si>
    <t>df.fajardo10@gmail.com</t>
  </si>
  <si>
    <t>alonsodanielfelipe@gmail.com</t>
  </si>
  <si>
    <t>danielf_gs@hotmail.com</t>
  </si>
  <si>
    <t>dbravolopez11@gmail.com</t>
  </si>
  <si>
    <t>danielpineda4@hotmail.com</t>
  </si>
  <si>
    <t>danifra@gmail.com</t>
  </si>
  <si>
    <t>algamez8134@hotmail.com</t>
  </si>
  <si>
    <t>da.garzon12@uniandes.edu.co</t>
  </si>
  <si>
    <t>Daniel.gonzalezp2009@gmail.com</t>
  </si>
  <si>
    <t>danielhsuarez@hotmail.com</t>
  </si>
  <si>
    <t>daniel.jaramillo22@hotmail.com</t>
  </si>
  <si>
    <t>klugdaniel@hotmail.com</t>
  </si>
  <si>
    <t>dlaguado@gmail.com</t>
  </si>
  <si>
    <t>danielmaichel78@hotmail.com</t>
  </si>
  <si>
    <t>danieljosemartinezmarino@hotmail.com</t>
  </si>
  <si>
    <t>daniel.montes737@gmail.com</t>
  </si>
  <si>
    <t>daniel.mora@rappi.com</t>
  </si>
  <si>
    <t>djom89@gmail.com</t>
  </si>
  <si>
    <t>perteweb@gmail.com</t>
  </si>
  <si>
    <t>pinzon24@hotmail.com</t>
  </si>
  <si>
    <t>deplata@live.com</t>
  </si>
  <si>
    <t>de.plested10@gmail.com</t>
  </si>
  <si>
    <t>dprietouribe@gmail.com</t>
  </si>
  <si>
    <t>dreyesmick@gmail.com</t>
  </si>
  <si>
    <t>derodrigob@gmail.com</t>
  </si>
  <si>
    <t>daniel@contenidoselrey.com</t>
  </si>
  <si>
    <t>danielsandoval@quiminsa.com</t>
  </si>
  <si>
    <t>dasace20@gmail.com</t>
  </si>
  <si>
    <t>dsuarezgarcia@hotmail.com</t>
  </si>
  <si>
    <t>dan@tshin.com</t>
  </si>
  <si>
    <t>sludge91@hotmail.com</t>
  </si>
  <si>
    <t>danielaursola@hotmail.com</t>
  </si>
  <si>
    <t>dfvalencia13@gmail.com</t>
  </si>
  <si>
    <t>dvivas92@hotmail.con</t>
  </si>
  <si>
    <t>dalfonso@apple.com</t>
  </si>
  <si>
    <t>d_amador2@hotmail.com</t>
  </si>
  <si>
    <t>daniandrade2792@gmail.com</t>
  </si>
  <si>
    <t>daniela.ballen@hotmail.com</t>
  </si>
  <si>
    <t>danielabarrera91@gmail.com</t>
  </si>
  <si>
    <t>dcantillobecerra@gmail.com</t>
  </si>
  <si>
    <t>dacaf@hotmail.com</t>
  </si>
  <si>
    <t>daniela.cepeda941@gmail.com</t>
  </si>
  <si>
    <t>danielachaconrobayo60@gmail.com</t>
  </si>
  <si>
    <t>d.cortes2887@gmail.com</t>
  </si>
  <si>
    <t>d.cubillos153@gmail.com</t>
  </si>
  <si>
    <t>daniela_daza89@hotmail.com</t>
  </si>
  <si>
    <t>danidelca20@hotmail.com</t>
  </si>
  <si>
    <t>dani.duarte.17@gmail.com</t>
  </si>
  <si>
    <t>daniela.espitia02@gmail.com</t>
  </si>
  <si>
    <t>danielaferco@gmail.com</t>
  </si>
  <si>
    <t>dani_gamboa@hotmail.com</t>
  </si>
  <si>
    <t>danigarciat94@gmail.com</t>
  </si>
  <si>
    <t>ld.gomez10@uniandes.edu.co</t>
  </si>
  <si>
    <t>jaramillogonzalezdaniela@gmail.com</t>
  </si>
  <si>
    <t>danielakhoudari@me.com</t>
  </si>
  <si>
    <t>danyherrera2@hotmail.es</t>
  </si>
  <si>
    <t>dani_m34@hotmail.com</t>
  </si>
  <si>
    <t>danimahecha29@gmail.com</t>
  </si>
  <si>
    <t>daniellamg19@gmail.com</t>
  </si>
  <si>
    <t>dany_3m@hotmail.com</t>
  </si>
  <si>
    <t>danielamonsalve13@hotmail.com</t>
  </si>
  <si>
    <t>danielamorenom@gmail.com</t>
  </si>
  <si>
    <t>navarro1daniela@hotmail.com</t>
  </si>
  <si>
    <t>daniortega1995@hotmail.com</t>
  </si>
  <si>
    <t>daniela.ospinam@gmail.com</t>
  </si>
  <si>
    <t>danipalacio21@hotmail.com</t>
  </si>
  <si>
    <t>danipalou@hotmail.com</t>
  </si>
  <si>
    <t>daniela_parra_@hotmail.com</t>
  </si>
  <si>
    <t>parradito_89@hotmail.com</t>
  </si>
  <si>
    <t>danielapiad@me.com</t>
  </si>
  <si>
    <t>danipine93@gmail.com</t>
  </si>
  <si>
    <t>daniprada95@hotmail.com</t>
  </si>
  <si>
    <t>dani.puentes07@gmail.com</t>
  </si>
  <si>
    <t>daniella.puerto@gmail.com</t>
  </si>
  <si>
    <t>dani_puli@hotmail.com</t>
  </si>
  <si>
    <t>daniela_19930@hotmail.com</t>
  </si>
  <si>
    <t>daniela_140@hotmail.com</t>
  </si>
  <si>
    <t>danielarod@outlook.es</t>
  </si>
  <si>
    <t>valenciadaniela@hotmail.com</t>
  </si>
  <si>
    <t>daniela.vargas981@hotmail.com</t>
  </si>
  <si>
    <t>vizcainofarahdaniela@gmail.com</t>
  </si>
  <si>
    <t>d.zawady2871@gmail.com</t>
  </si>
  <si>
    <t>Daniele.pedditzi@gmail.com</t>
  </si>
  <si>
    <t>daniellarobledo@gmail.com</t>
  </si>
  <si>
    <t>daniellavalencia@hotmail.com</t>
  </si>
  <si>
    <t>danilozamu@gmail.com</t>
  </si>
  <si>
    <t>danilodominguescsa@gmail.com</t>
  </si>
  <si>
    <t>dannaliz21@hotmail.com</t>
  </si>
  <si>
    <t>dannym.hernandez@gmail.com</t>
  </si>
  <si>
    <t>dcerrato@h2gconsulting.com</t>
  </si>
  <si>
    <t>davidalba77@gmail.com</t>
  </si>
  <si>
    <t>davidpineda1003@gmail.com</t>
  </si>
  <si>
    <t>daabarca@gmail.com</t>
  </si>
  <si>
    <t>davidalfredo25@gmail.com</t>
  </si>
  <si>
    <t>davidantolinez@hotmail.com</t>
  </si>
  <si>
    <t>davidbedoya77@hotmail.com</t>
  </si>
  <si>
    <t>jdbermeol@gmail.com</t>
  </si>
  <si>
    <t>dav.corre97@gmail.com</t>
  </si>
  <si>
    <t>espinosaro.david@gmail.com</t>
  </si>
  <si>
    <t>dafo852@hotmail.com</t>
  </si>
  <si>
    <t>davitodx@gmail.com</t>
  </si>
  <si>
    <t>u2902755@unimilitar.edu.co</t>
  </si>
  <si>
    <t>davidjimenez45@hotmail.com</t>
  </si>
  <si>
    <t>david_polania_@hotmail.com</t>
  </si>
  <si>
    <t>jd.mendezgo@gmail.com</t>
  </si>
  <si>
    <t>davidmoncadavarela@gmail.com</t>
  </si>
  <si>
    <t>damonroyroa@gmail.com</t>
  </si>
  <si>
    <t>davidmn89@gmail.com</t>
  </si>
  <si>
    <t>davomorales@gmail.com</t>
  </si>
  <si>
    <t>dmuriel54@hotmail.com</t>
  </si>
  <si>
    <t>dparada01@gmail.com</t>
  </si>
  <si>
    <t>david.perez.rendon@gmail.com</t>
  </si>
  <si>
    <t>arpia.sadi8d1@yahoo.com</t>
  </si>
  <si>
    <t>da.ramos20@uniandes.edu.co</t>
  </si>
  <si>
    <t>drincon@iltsoft.com</t>
  </si>
  <si>
    <t>djsanchez48.ds@gmail.com</t>
  </si>
  <si>
    <t>23djs23@gmail.com</t>
  </si>
  <si>
    <t>dayhmateus@hotmail.com</t>
  </si>
  <si>
    <t>dayanna.ng@gmail.com</t>
  </si>
  <si>
    <t>ingrid.romero.m@gmail.com</t>
  </si>
  <si>
    <t>dayleajmad@gmail.com</t>
  </si>
  <si>
    <t>dean27@outlook.es</t>
  </si>
  <si>
    <t>dpabon12@gmail.com</t>
  </si>
  <si>
    <t>deisonjavier@hotmail.com</t>
  </si>
  <si>
    <t>deisymartinez2007@gmail.com</t>
  </si>
  <si>
    <t>estraydenise@hotmail.com</t>
  </si>
  <si>
    <t>derlly_v18@hotmail.com</t>
  </si>
  <si>
    <t>noway@hotmail.com</t>
  </si>
  <si>
    <t>dianacamil@gmail.com</t>
  </si>
  <si>
    <t>dianabaron19@gmail.com</t>
  </si>
  <si>
    <t>dmba7@hotmail.com</t>
  </si>
  <si>
    <t>dianakro.bv@gmail.com</t>
  </si>
  <si>
    <t>dianap5050@gmail.com</t>
  </si>
  <si>
    <t>diana.buitrago@momentumww.com</t>
  </si>
  <si>
    <t>dipaoster@gmail.com</t>
  </si>
  <si>
    <t>cardenase.diana@gmail.com</t>
  </si>
  <si>
    <t>dcaro201@gmail.com</t>
  </si>
  <si>
    <t>CAROLOPEZB3@GMAIL.COM</t>
  </si>
  <si>
    <t>dianaduarte@bepretty.cl</t>
  </si>
  <si>
    <t>echeverriadianapaola@gmail.com</t>
  </si>
  <si>
    <t>Dianafpg_89@hotmail.com</t>
  </si>
  <si>
    <t>dianac_gonzalez@hotmail.com</t>
  </si>
  <si>
    <t>dianitalugo@gmail.com</t>
  </si>
  <si>
    <t>dimarcela_92@hotmail.com</t>
  </si>
  <si>
    <t>dmbr1987@hotmail.com</t>
  </si>
  <si>
    <t>diana.rodriguezp94@gmail.com</t>
  </si>
  <si>
    <t>anadianis@hotmail.com</t>
  </si>
  <si>
    <t>dmvictoriaalo@gmail.com</t>
  </si>
  <si>
    <t>dmarcevg@hotmail.com</t>
  </si>
  <si>
    <t>dianismdiaz@gmail.com</t>
  </si>
  <si>
    <t>diana.mazorcag@live.com</t>
  </si>
  <si>
    <t>dcmendezmartinez@gmail.com</t>
  </si>
  <si>
    <t>dianymarce27@gmail.com</t>
  </si>
  <si>
    <t>diana_mmt@hotmail.com</t>
  </si>
  <si>
    <t>dianamercadeo2011@gmail.com</t>
  </si>
  <si>
    <t>diananader13@yahoo.com</t>
  </si>
  <si>
    <t>Diana.ortega@erm.com</t>
  </si>
  <si>
    <t>dianapanza@gmail.com</t>
  </si>
  <si>
    <t>anady.pao@hotmail.com</t>
  </si>
  <si>
    <t>dinina91@gmail.com</t>
  </si>
  <si>
    <t>dcpaa@hotmail.com</t>
  </si>
  <si>
    <t>dimar109@hotmail.com</t>
  </si>
  <si>
    <t>ktrenteria@gmail.com</t>
  </si>
  <si>
    <t>dianariveros2601@gmail.com</t>
  </si>
  <si>
    <t>dfilos.rodriguez@gmail.com</t>
  </si>
  <si>
    <t>dianasilva.londono@gmail.com</t>
  </si>
  <si>
    <t>diana8410@gmail.com</t>
  </si>
  <si>
    <t>ingpauliv27@hotmail.com</t>
  </si>
  <si>
    <t>dickysaa@gmail.com</t>
  </si>
  <si>
    <t>alejo1882@hotmail.com</t>
  </si>
  <si>
    <t>diegoalvarado384@gmail.com</t>
  </si>
  <si>
    <t>diegoalvarez_14@hotmail.com</t>
  </si>
  <si>
    <t>diandres@hotmail.com</t>
  </si>
  <si>
    <t>difer2085@gmail.com</t>
  </si>
  <si>
    <t>diegoblanco88@gmail.com</t>
  </si>
  <si>
    <t>dcastilla1@hotmail.com</t>
  </si>
  <si>
    <t>diegocasfor@gmail.com</t>
  </si>
  <si>
    <t>chavezdiego@live.com</t>
  </si>
  <si>
    <t>dchourrout@gmail.com</t>
  </si>
  <si>
    <t>cuervodiegoarmando@hotmail.com</t>
  </si>
  <si>
    <t>diegoduque94@hotmail.com</t>
  </si>
  <si>
    <t>dfd4682@hotmail.com</t>
  </si>
  <si>
    <t>dferasa@hotmail.com</t>
  </si>
  <si>
    <t>diegoleonardo.giussani@gmail.com</t>
  </si>
  <si>
    <t>10go.rar@gmail.com</t>
  </si>
  <si>
    <t>chinopabon@me.com</t>
  </si>
  <si>
    <t>diegomerk2@hotmail.com</t>
  </si>
  <si>
    <t>diegomonsalve85@hotmail.com</t>
  </si>
  <si>
    <t>gerencia@moyaproducciones.com</t>
  </si>
  <si>
    <t>dvega@clickdelivery.com</t>
  </si>
  <si>
    <t>dondiegoorjuela@gmail.com</t>
  </si>
  <si>
    <t>bobpipe15@hotmail.com</t>
  </si>
  <si>
    <t>diegofsanchezg@hotmail.com</t>
  </si>
  <si>
    <t>Diegosanchez_285@hotmail.com</t>
  </si>
  <si>
    <t>diegofrancisco.santoliva@gmail.com</t>
  </si>
  <si>
    <t>diegosarmienton@gmail.com</t>
  </si>
  <si>
    <t>diegoasv2907@gmail.com</t>
  </si>
  <si>
    <t>diegozapataf90@gmail.com</t>
  </si>
  <si>
    <t>dina.pardo@co.nestle.com</t>
  </si>
  <si>
    <t>dixon.claro@gmail.com</t>
  </si>
  <si>
    <t>Dobleammaoficial@gmail.com</t>
  </si>
  <si>
    <t>mikeyoo@duntechint.com</t>
  </si>
  <si>
    <t>durquissalazar@hotmail.com</t>
  </si>
  <si>
    <t>edenfor@yahoo.com</t>
  </si>
  <si>
    <t>e.soto@javeriana.edu.co</t>
  </si>
  <si>
    <t>edicsonp8@gmail.com</t>
  </si>
  <si>
    <t>edmundo.watts@gmail.com</t>
  </si>
  <si>
    <t>em.osorio153@gmail.com</t>
  </si>
  <si>
    <t>emalagon30@gmail.com</t>
  </si>
  <si>
    <t>eduaramirez@gmail.com</t>
  </si>
  <si>
    <t>ehag1986@gmail.com</t>
  </si>
  <si>
    <t>aredu.c@hotmail.com</t>
  </si>
  <si>
    <t>eduardo.b.hernandez@hotmail.es</t>
  </si>
  <si>
    <t>contacto@eduardolloreda.com</t>
  </si>
  <si>
    <t>elopez2103@gmail.com</t>
  </si>
  <si>
    <t>luisemartinez@confival.com</t>
  </si>
  <si>
    <t>epoba16@hotmail.com</t>
  </si>
  <si>
    <t>eduardoricaurten@gmail.com</t>
  </si>
  <si>
    <t>eduard_sb@hotmail.com</t>
  </si>
  <si>
    <t>edward_ortega1107@hotmail.com</t>
  </si>
  <si>
    <t>edward.diaz666@gmail.com</t>
  </si>
  <si>
    <t>kimory_ed@hotmail.com</t>
  </si>
  <si>
    <t>u1802751@unimilitar.edu.co</t>
  </si>
  <si>
    <t>efrainramirez54@hotmail.com</t>
  </si>
  <si>
    <t>elena.dzonova@gmail.com</t>
  </si>
  <si>
    <t>pomboelena@gmail.com</t>
  </si>
  <si>
    <t>elha.tatis@hotmail.com</t>
  </si>
  <si>
    <t>eliamilen@gmail.com</t>
  </si>
  <si>
    <t>elianaconsa@hotmail.com</t>
  </si>
  <si>
    <t>elianitamm@hotmail.com</t>
  </si>
  <si>
    <t>eliana87.villa@gmail.com</t>
  </si>
  <si>
    <t>paoariascastro@hotmail.com</t>
  </si>
  <si>
    <t>eafajardo@gmail.com</t>
  </si>
  <si>
    <t>elvira_carvajal@hotmail.com</t>
  </si>
  <si>
    <t>elviraley@hotmail.com</t>
  </si>
  <si>
    <t>e.guevarafadul@gmail.com</t>
  </si>
  <si>
    <t>emogliati@gmail.com</t>
  </si>
  <si>
    <t>eguevara@prabyc.com.co</t>
  </si>
  <si>
    <t>emi.menendez96@gmail.com</t>
  </si>
  <si>
    <t>emiliopizano@hotmail.com</t>
  </si>
  <si>
    <t>arq.ejro@gmail.com</t>
  </si>
  <si>
    <t>laberintokino@gmail.com</t>
  </si>
  <si>
    <t>emiliojserrano@gmail.com</t>
  </si>
  <si>
    <t>emilidarianavallejogomez@gmail.com</t>
  </si>
  <si>
    <t>emtropy@gmail.com</t>
  </si>
  <si>
    <t>emirojperez@gmail.com</t>
  </si>
  <si>
    <t>ei.forero11@gmail.com</t>
  </si>
  <si>
    <t>enfigueroa1983@gmail.com</t>
  </si>
  <si>
    <t>enriquerodriguezparedes@gmail.com</t>
  </si>
  <si>
    <t>kike135@hotmail.com</t>
  </si>
  <si>
    <t>evargasdelcampo@gmail.com</t>
  </si>
  <si>
    <t>tatiana0310.muma4@gmail.com</t>
  </si>
  <si>
    <t>erik.castillovasquez@gmai.com</t>
  </si>
  <si>
    <t>erinwinslow@gmail.com</t>
  </si>
  <si>
    <t>e.castilla577@gmail.com</t>
  </si>
  <si>
    <t>etf_tavera@hotmail.com</t>
  </si>
  <si>
    <t>erwin.cano@ieee.org</t>
  </si>
  <si>
    <t>Estebancascante@hotmail.com</t>
  </si>
  <si>
    <t>danielesteban-27@hotmail.com</t>
  </si>
  <si>
    <t>estepalma24@hotmail.com</t>
  </si>
  <si>
    <t>estebanrl04@hotmail.com</t>
  </si>
  <si>
    <t>estebanrojasardila@hotmail.com</t>
  </si>
  <si>
    <t>estebash@gmail.com</t>
  </si>
  <si>
    <t>estefigarcia122@gmail.com</t>
  </si>
  <si>
    <t>stefy196123@gmail.com</t>
  </si>
  <si>
    <t>stefilopez@gmail.com</t>
  </si>
  <si>
    <t>estefanianemeh@gmail.com</t>
  </si>
  <si>
    <t>estefania.ochoa@bbva.com</t>
  </si>
  <si>
    <t>tefa1229@gmail.com</t>
  </si>
  <si>
    <t>estefavaron@gmail.com</t>
  </si>
  <si>
    <t>eulin_diaz@oxy.com</t>
  </si>
  <si>
    <t>eschwimmer@programafne.co</t>
  </si>
  <si>
    <t>fabian.ortiz@claro.com.co</t>
  </si>
  <si>
    <t>fabiangalvis18@gmail.com</t>
  </si>
  <si>
    <t>mob840@gmail.com</t>
  </si>
  <si>
    <t>fabianriveramejia@hotmail.com</t>
  </si>
  <si>
    <t>fabiangrojas@yahoo.com</t>
  </si>
  <si>
    <t>fabianokawano@dnaoutplacement.com</t>
  </si>
  <si>
    <t>valente.f.f@gmail.com</t>
  </si>
  <si>
    <t>fambita00@gmail.com</t>
  </si>
  <si>
    <t>facundogaraysilvestre@gmail.com</t>
  </si>
  <si>
    <t>far2011@hotmail.com</t>
  </si>
  <si>
    <t>farukchicrem@gmail.com</t>
  </si>
  <si>
    <t>favian_castro@hotmail.com</t>
  </si>
  <si>
    <t>fede.ahumadad@gmail.com</t>
  </si>
  <si>
    <t>federicocarosio@gmail.com</t>
  </si>
  <si>
    <t>federicodcs@gmail.com</t>
  </si>
  <si>
    <t>contacto@federicohoyos.com</t>
  </si>
  <si>
    <t>fedejaramilav@gmail.com</t>
  </si>
  <si>
    <t>federicolozanon@gmail.com</t>
  </si>
  <si>
    <t>mutisfederico@hotmail.com</t>
  </si>
  <si>
    <t>federicoramireztobar@gmail.com</t>
  </si>
  <si>
    <t>fzulu97@hotmail.com</t>
  </si>
  <si>
    <t>Bnobermudez@hotmail.com</t>
  </si>
  <si>
    <t>ledym360@gmail.com</t>
  </si>
  <si>
    <t>felipeboada86@hotmail.com</t>
  </si>
  <si>
    <t>petetecasa@msn.com</t>
  </si>
  <si>
    <t>sitepipe@hotmail.com</t>
  </si>
  <si>
    <t>kollazos@gmail.com</t>
  </si>
  <si>
    <t>fcorrea@oba.com.co</t>
  </si>
  <si>
    <t>fcubillosh@gmail.com</t>
  </si>
  <si>
    <t>108kden@gmail.com</t>
  </si>
  <si>
    <t>cure.felipe3@gmail.com</t>
  </si>
  <si>
    <t>felip_del@hotmail.com</t>
  </si>
  <si>
    <t>felipeplanells@gmail.com</t>
  </si>
  <si>
    <t>cafedominguez@gmail.com</t>
  </si>
  <si>
    <t>duquef.l@gmail.com</t>
  </si>
  <si>
    <t>fferrosu@gmail.com</t>
  </si>
  <si>
    <t>felipeflorez41@gmail.com</t>
  </si>
  <si>
    <t>felipeg36@yahoo.com</t>
  </si>
  <si>
    <t>giraldo.felipe@gmail.com</t>
  </si>
  <si>
    <t>pipeguti1998@gmail.com</t>
  </si>
  <si>
    <t>felipeguzmanbotero@gmail.com</t>
  </si>
  <si>
    <t>pipehern8@gmail.com</t>
  </si>
  <si>
    <t>pipe.h-29@hotmail.com</t>
  </si>
  <si>
    <t>huertas429@hotmail.com</t>
  </si>
  <si>
    <t>felipelondonov@gmail.com</t>
  </si>
  <si>
    <t>felipemojicaaranda@gmail.com</t>
  </si>
  <si>
    <t>pipemoya@gmail.com</t>
  </si>
  <si>
    <t>Nieto.felipe@gmail.com</t>
  </si>
  <si>
    <t>Af.orlando72@gmail.com</t>
  </si>
  <si>
    <t>f_ortiz88@hotmail.com</t>
  </si>
  <si>
    <t>pipeosorio420@hotmail.com</t>
  </si>
  <si>
    <t>felipe1330@icloud.com</t>
  </si>
  <si>
    <t>reyespanesso@yahoo.com</t>
  </si>
  <si>
    <t>f_ripo@hotmail.com</t>
  </si>
  <si>
    <t>feliperodron@gmail.com</t>
  </si>
  <si>
    <t>feliperomeroagudelo@gmail.com</t>
  </si>
  <si>
    <t>felsalan@gmail.com</t>
  </si>
  <si>
    <t>felsan91@hotmail.com</t>
  </si>
  <si>
    <t>felsak_01@hotmail.com</t>
  </si>
  <si>
    <t>felipebrasilsim@gmail.com</t>
  </si>
  <si>
    <t>fsuarez_sanz@hotmail.com</t>
  </si>
  <si>
    <t>pipevarbel@gmail.com</t>
  </si>
  <si>
    <t>felipe.viana@me.com</t>
  </si>
  <si>
    <t>villa.felipe.1994@gmail.com</t>
  </si>
  <si>
    <t>cardonamfernanda@gmail.com</t>
  </si>
  <si>
    <t>fernandafdutra@gmail.com</t>
  </si>
  <si>
    <t>fernando.achorena@kcc.com</t>
  </si>
  <si>
    <t>faristeguieta@gmail.com</t>
  </si>
  <si>
    <t>ferxauli@gmail.com</t>
  </si>
  <si>
    <t>betancourt.fernando@gmail.com</t>
  </si>
  <si>
    <t>himura@gmail.com</t>
  </si>
  <si>
    <t>fguerrero@gmail.com</t>
  </si>
  <si>
    <t>fernandokuanh@gmail.com</t>
  </si>
  <si>
    <t>fe.morales809@uniandes.edu.co</t>
  </si>
  <si>
    <t>fordosgoitia@gmail.com</t>
  </si>
  <si>
    <t>fruedab@gmail.com</t>
  </si>
  <si>
    <t>f_vegas@hotmail.com</t>
  </si>
  <si>
    <t>fernandovivas02@gmail.com</t>
  </si>
  <si>
    <t>yully_1995@outlook.es</t>
  </si>
  <si>
    <t>Fasilvap@unal.edu.co</t>
  </si>
  <si>
    <t>francisco.campov@hotmail.com</t>
  </si>
  <si>
    <t>fdelato28@gmail.com</t>
  </si>
  <si>
    <t>pachogaviria@gmail.com</t>
  </si>
  <si>
    <t>francisco.gonzalez@marsanti.com.co</t>
  </si>
  <si>
    <t>franmolano.16@hotmail.com</t>
  </si>
  <si>
    <t>fran.moreira@gmail.com</t>
  </si>
  <si>
    <t>pacho@sanfrancisco.com.co</t>
  </si>
  <si>
    <t>fmorn@hotmail.com</t>
  </si>
  <si>
    <t>frankmazon8@gmail.com</t>
  </si>
  <si>
    <t>german_1312@hotmail.com</t>
  </si>
  <si>
    <t>franches72@gmail.com</t>
  </si>
  <si>
    <t>francyh.91@gmail.com</t>
  </si>
  <si>
    <t>fjbautistas@unal.edu.co</t>
  </si>
  <si>
    <t>fdb_0407@hotmail.com</t>
  </si>
  <si>
    <t>fbs3532@yahoo.com</t>
  </si>
  <si>
    <t>fantyroman@hotmail.com</t>
  </si>
  <si>
    <t>fredd.medina21@gmail.com</t>
  </si>
  <si>
    <t>fridaocampop@gmail.com</t>
  </si>
  <si>
    <t>gasada_11@hotmail.com</t>
  </si>
  <si>
    <t>jgbayona@hotmail.com</t>
  </si>
  <si>
    <t>gabrielgonzalezv@hotmail.com</t>
  </si>
  <si>
    <t>gabrielejr86@hotmail.com</t>
  </si>
  <si>
    <t>gluquemiranda@gmail.com</t>
  </si>
  <si>
    <t>gmontoyaba@gmail.com</t>
  </si>
  <si>
    <t>gabrielro27@hotmail.com</t>
  </si>
  <si>
    <t>gawad@mit.edu</t>
  </si>
  <si>
    <t>gabriel.puppo@gmail.com</t>
  </si>
  <si>
    <t>gabeto@hotmail.com</t>
  </si>
  <si>
    <t>gabrielrincon.hoyos@hotmail.com</t>
  </si>
  <si>
    <t>gabrielsoto2009@hotmail.com</t>
  </si>
  <si>
    <t>flacablue_26@hotmail.com</t>
  </si>
  <si>
    <t>gabybelden@gmail.com</t>
  </si>
  <si>
    <t>gabrielabermudez@glm.edu.co</t>
  </si>
  <si>
    <t>gabriela4betancourt@hotmail.com</t>
  </si>
  <si>
    <t>gabrielae_03@hotmail.com</t>
  </si>
  <si>
    <t>gabyferrer27@gmail.com</t>
  </si>
  <si>
    <t>gabriella.franco@hotmail.com</t>
  </si>
  <si>
    <t>gabrielilla96@hotmail.com</t>
  </si>
  <si>
    <t>gabrielagonzalez19@hotmail.com</t>
  </si>
  <si>
    <t>guerrero.p.gabriela@gmail.com</t>
  </si>
  <si>
    <t>gabrielaguzmanrd@gmail.com</t>
  </si>
  <si>
    <t>gabriella.102057@eduanglo.edu.co</t>
  </si>
  <si>
    <t>gabsmelo33@hotmail.com</t>
  </si>
  <si>
    <t>gabrielapaezr0117@hotmail.com</t>
  </si>
  <si>
    <t>gabriela.puentesojo@gmail.com</t>
  </si>
  <si>
    <t>gabrielar0395@gmail.com</t>
  </si>
  <si>
    <t>gabrielasosa.super@gmail.com</t>
  </si>
  <si>
    <t>gabydecaro@gmail.com</t>
  </si>
  <si>
    <t>gabynar@gmail.com</t>
  </si>
  <si>
    <t>gaz@idom.com</t>
  </si>
  <si>
    <t>gem.mccreary@gmail.com</t>
  </si>
  <si>
    <t>georg.ries@liebherr.com</t>
  </si>
  <si>
    <t>geral9605@gmail.com</t>
  </si>
  <si>
    <t>aristizabal@mi.com.co</t>
  </si>
  <si>
    <t>gerardod.mejia@gmail.com</t>
  </si>
  <si>
    <t>germancamilo1@hotmail.es</t>
  </si>
  <si>
    <t>germancastara@gmail.com</t>
  </si>
  <si>
    <t>german.casas.a@gmail.com</t>
  </si>
  <si>
    <t>gedaloma@hotmail.com</t>
  </si>
  <si>
    <t>dagervid@hotmail.com</t>
  </si>
  <si>
    <t>germanperezp@hotmail.com</t>
  </si>
  <si>
    <t>germantarazona@yahoo.com</t>
  </si>
  <si>
    <t>gvalenncia@gmail.com</t>
  </si>
  <si>
    <t>giancarlos.ozuna@gmail.com</t>
  </si>
  <si>
    <t>gianni133@hotmail.com</t>
  </si>
  <si>
    <t>gimecombessies@hotmail.com</t>
  </si>
  <si>
    <t>magimes@gmail.com</t>
  </si>
  <si>
    <t>gchernandez88@gmail.com</t>
  </si>
  <si>
    <t>gigi.moron@gmail.com</t>
  </si>
  <si>
    <t>ginapaola1324@gmail.com</t>
  </si>
  <si>
    <t>gina.velandia@co.nestle.com</t>
  </si>
  <si>
    <t>ginnapao2002@yahoo.com.ar</t>
  </si>
  <si>
    <t>ginnafer24@hotmail.com</t>
  </si>
  <si>
    <t>lerman_diaz@hotmail.com</t>
  </si>
  <si>
    <t>giostella80@gmail.com</t>
  </si>
  <si>
    <t>gcitarellapolo@hotmail.com</t>
  </si>
  <si>
    <t>belmorer@hotmail.com</t>
  </si>
  <si>
    <t>giseladavico@hotmail.com</t>
  </si>
  <si>
    <t>giselegarzonz@gmail.com</t>
  </si>
  <si>
    <t>giulia.diloreto@gmail.com</t>
  </si>
  <si>
    <t>glaca28@gmail.com</t>
  </si>
  <si>
    <t>gloaleja18@gmail.com</t>
  </si>
  <si>
    <t>betancurgonzalo@gmail.com</t>
  </si>
  <si>
    <t>gonzalo.bocanegra.f@hotmail.com</t>
  </si>
  <si>
    <t>gretha25@hotmail.com</t>
  </si>
  <si>
    <t>guido.mantilla@yahoo.com</t>
  </si>
  <si>
    <t>guilherme.eler@gmail.com</t>
  </si>
  <si>
    <t>guillermoenciso@gmail.com</t>
  </si>
  <si>
    <t>guillermohidalgo12@gmail.com</t>
  </si>
  <si>
    <t>guillermo.salinas.almeida@gmail.com</t>
  </si>
  <si>
    <t>guillermovallejo@live.com</t>
  </si>
  <si>
    <t>memomva90@gmail.com</t>
  </si>
  <si>
    <t>guiserp.91@gmail.com</t>
  </si>
  <si>
    <t>gsarmientomm@hotmail.com</t>
  </si>
  <si>
    <t>cancerbero012@gmail.com</t>
  </si>
  <si>
    <t>gustavogonzalezie@gmail.com</t>
  </si>
  <si>
    <t>gustavo.msn@hotmail.com</t>
  </si>
  <si>
    <t>michelle.gutierrez7@hotmail.com</t>
  </si>
  <si>
    <t>ings.harold@gmail.com</t>
  </si>
  <si>
    <t>Harold.puentes@mercadolibre.com.co</t>
  </si>
  <si>
    <t>ahelord@gmail.com</t>
  </si>
  <si>
    <t>hassrodriguez@gmail.com</t>
  </si>
  <si>
    <t>guranho@yahoo.com</t>
  </si>
  <si>
    <t>hd.andrade02@gmail.com</t>
  </si>
  <si>
    <t>hectordan911@gmail.com</t>
  </si>
  <si>
    <t>hhgp2012@gmail.com</t>
  </si>
  <si>
    <t>hagarcia86@gmail.com</t>
  </si>
  <si>
    <t>hectorg_95@hotmail.es</t>
  </si>
  <si>
    <t>hectoroble@hotmail.com</t>
  </si>
  <si>
    <t>dharma22@gmail.com</t>
  </si>
  <si>
    <t>heidi8608@hotmail.com</t>
  </si>
  <si>
    <t>heidydonado@gmail.com</t>
  </si>
  <si>
    <t>tenjof@gmail.com</t>
  </si>
  <si>
    <t>helen.cadena.ortega@gmail.com</t>
  </si>
  <si>
    <t>hsanint@gmail.com</t>
  </si>
  <si>
    <t>piru_sedano@hotmail.com</t>
  </si>
  <si>
    <t>hmsuareza@hotmail.com</t>
  </si>
  <si>
    <t>haavendanov@unal.edu.co</t>
  </si>
  <si>
    <t>henryg8909@gmail.com</t>
  </si>
  <si>
    <t>hermannpatino@gmail.com</t>
  </si>
  <si>
    <t>ha.araya@gmail.com</t>
  </si>
  <si>
    <t>arias.hd27@hotmail.com</t>
  </si>
  <si>
    <t>hddavidl@gmail.com</t>
  </si>
  <si>
    <t>hoffmangilberto@gmail.com</t>
  </si>
  <si>
    <t>hsilvath@gmail.com</t>
  </si>
  <si>
    <t>hcastillofortich@gmail.com</t>
  </si>
  <si>
    <t>alejandro_hcr@msn.com</t>
  </si>
  <si>
    <t>harcalejo@gmail.com</t>
  </si>
  <si>
    <t>inghugopulido@gmail.com</t>
  </si>
  <si>
    <t>humbertodb@hotmail.com</t>
  </si>
  <si>
    <t>umbkenobi@gmail.com</t>
  </si>
  <si>
    <t>ibeth.barreto@suntechlatam.com</t>
  </si>
  <si>
    <t>inaxiojaso@gmail.com</t>
  </si>
  <si>
    <t>indirarendon94@hotmail.com</t>
  </si>
  <si>
    <t>ingrid.canal@gmail.com</t>
  </si>
  <si>
    <t>ingridjcastanedaorozco@gmail.com</t>
  </si>
  <si>
    <t>ienciso@prabyc.com.co</t>
  </si>
  <si>
    <t>ijmorach@gmail.com</t>
  </si>
  <si>
    <t>ijomeca@hotmail.com</t>
  </si>
  <si>
    <t>ingbucheli@gmail.com</t>
  </si>
  <si>
    <t>insanebogota@gmail.com</t>
  </si>
  <si>
    <t>irenita2812@hotmail.com</t>
  </si>
  <si>
    <t>isaac@cudana.com</t>
  </si>
  <si>
    <t>isabel.arango@fitpal.co</t>
  </si>
  <si>
    <t>isabelbedoyac@gmail.com</t>
  </si>
  <si>
    <t>isabevi1518@gmail.com</t>
  </si>
  <si>
    <t>Mejia-isabel@hotmail.com</t>
  </si>
  <si>
    <t>isaorozco_17@hotmail.com</t>
  </si>
  <si>
    <t>isacordoba88@gmail.com</t>
  </si>
  <si>
    <t>isadel27@hotmail.com</t>
  </si>
  <si>
    <t>isa_cabrera@hotmail.es</t>
  </si>
  <si>
    <t>jaramilloisabella@hotmail.com</t>
  </si>
  <si>
    <t>i.mejia11@uniandes.edu.co</t>
  </si>
  <si>
    <t>isa.mutis@hotmail.com</t>
  </si>
  <si>
    <t>isamay25@hotmail.com</t>
  </si>
  <si>
    <t>isawills@hotmail.com</t>
  </si>
  <si>
    <t>isismsa2@gmail.com</t>
  </si>
  <si>
    <t>monsterleo@hotmail.com</t>
  </si>
  <si>
    <t>ivanandres77@hotmail.com</t>
  </si>
  <si>
    <t>icmontenegroq@gmail.com</t>
  </si>
  <si>
    <t>ivanca.suarez@gmail.com</t>
  </si>
  <si>
    <t>lococ406@gmail.com</t>
  </si>
  <si>
    <t>id.torres131@gmail.com</t>
  </si>
  <si>
    <t>ivantadeo007@hotmail.com</t>
  </si>
  <si>
    <t>ivan.henao.tr@gmail.com</t>
  </si>
  <si>
    <t>imsa002@gmail.com</t>
  </si>
  <si>
    <t>ivanquintanilla13@hotmail.com</t>
  </si>
  <si>
    <t>emsitel@hotmail.com</t>
  </si>
  <si>
    <t>idtovar@msn.com</t>
  </si>
  <si>
    <t>irbolanos87@gmail.com</t>
  </si>
  <si>
    <t>ivonne.calderon2107@gmail.com</t>
  </si>
  <si>
    <t>ivonnmaro79@gmail.com</t>
  </si>
  <si>
    <t>laradiola@gmail.com</t>
  </si>
  <si>
    <t>ivonnemh@hotmail.com</t>
  </si>
  <si>
    <t>I_ruales@hotmail.com</t>
  </si>
  <si>
    <t>jaimechave@hotmail.com</t>
  </si>
  <si>
    <t>jeflorez2001@hotmail.com</t>
  </si>
  <si>
    <t>coralme98@gmail.com</t>
  </si>
  <si>
    <t>jaimeplaza@gmail.com</t>
  </si>
  <si>
    <t>jaimerave@gmail.com</t>
  </si>
  <si>
    <t>jairsino77@hotmail.com</t>
  </si>
  <si>
    <t>jay.corzo@gmail.com</t>
  </si>
  <si>
    <t>jairogalindo01@gmail.com</t>
  </si>
  <si>
    <t>jairopinzonc@gmail.com</t>
  </si>
  <si>
    <t>jairoruizsaenz@outlook.com</t>
  </si>
  <si>
    <t>u1802767@unimilitar.edu.co</t>
  </si>
  <si>
    <t>jmsfiguer@gmail.com</t>
  </si>
  <si>
    <t>jkaiser77@gmail.com</t>
  </si>
  <si>
    <t>james_staples@hotmail.com</t>
  </si>
  <si>
    <t>alfonzojamt@gmail.com</t>
  </si>
  <si>
    <t>juan@eternitycrossfit.com</t>
  </si>
  <si>
    <t>janysestrada@gmail.com</t>
  </si>
  <si>
    <t>javieralarcon.ad@gmail.com</t>
  </si>
  <si>
    <t>javiflipsk8@gmail.com</t>
  </si>
  <si>
    <t>jbeltran85@gmail.com</t>
  </si>
  <si>
    <t>bernalr.javier@gmail.com</t>
  </si>
  <si>
    <t>javier.delvalle@accenture.com</t>
  </si>
  <si>
    <t>jaesva81@gmail.com</t>
  </si>
  <si>
    <t>jhavier.gomez@gmail.com</t>
  </si>
  <si>
    <t>javojimenezenator@gmail.com</t>
  </si>
  <si>
    <t>javierjunca@gmail.com</t>
  </si>
  <si>
    <t>leonwilches@gmail.com</t>
  </si>
  <si>
    <t>javier@londononavarro.com</t>
  </si>
  <si>
    <t>javieralberto.nietolenes@gmail.com</t>
  </si>
  <si>
    <t>javierochoalacar@gmail.com</t>
  </si>
  <si>
    <t>javier@aquapech.com.co</t>
  </si>
  <si>
    <t>toguers@yahoo.com</t>
  </si>
  <si>
    <t>jmuh09@gmail.com</t>
  </si>
  <si>
    <t>javiernvalencia44@hotmail.com</t>
  </si>
  <si>
    <t>Javisedo@gmail.com</t>
  </si>
  <si>
    <t>jpaul.bancobbva@gmail.com</t>
  </si>
  <si>
    <t>jeff.goudie@gmail.com</t>
  </si>
  <si>
    <t>k.rolain87@gmail.com</t>
  </si>
  <si>
    <t>jareval4@its.jnj.com</t>
  </si>
  <si>
    <t>davidvela2396@gmail.com</t>
  </si>
  <si>
    <t>jeissonrestrepo863@yahoo.com</t>
  </si>
  <si>
    <t>jlopez@aquapech.com.co</t>
  </si>
  <si>
    <t>jennifer.araujo8905@gmail.com</t>
  </si>
  <si>
    <t>bcjd22@gmail.com</t>
  </si>
  <si>
    <t>jennifferrincon420@hotmail.com</t>
  </si>
  <si>
    <t>jenniferysofia@hotmail.com</t>
  </si>
  <si>
    <t>jennypjimenezr@hotmail.com</t>
  </si>
  <si>
    <t>jecomo2003@yahoo.es</t>
  </si>
  <si>
    <t>jenny3052@gmail.com</t>
  </si>
  <si>
    <t>jennypatino1@hotmail.com</t>
  </si>
  <si>
    <t>jrubianoa@gmail.com</t>
  </si>
  <si>
    <t>jen.salas89@gmail.com</t>
  </si>
  <si>
    <t>jesusdcame@gmail.com</t>
  </si>
  <si>
    <t>j.molinaf@hotmail.com</t>
  </si>
  <si>
    <t>jessicagoyeneche@hotmail.com</t>
  </si>
  <si>
    <t>jessik217@hotmail.com</t>
  </si>
  <si>
    <t>davidgamez1998@gmail.com</t>
  </si>
  <si>
    <t>je.gallardov@gmail.com</t>
  </si>
  <si>
    <t>gmartinezjesus@hotmail.com</t>
  </si>
  <si>
    <t>jspenialver@hotmail.com</t>
  </si>
  <si>
    <t>jeyssonrenteria@gmail.com</t>
  </si>
  <si>
    <t>yojisvargas@hotmail.com</t>
  </si>
  <si>
    <t>carlosacostagmz@hotmail.com</t>
  </si>
  <si>
    <t>johnarevalo04@gmail.com</t>
  </si>
  <si>
    <t>jhoneddison.jp@gmail.com</t>
  </si>
  <si>
    <t>jjaltamiranda@hotmail.com</t>
  </si>
  <si>
    <t>jhonasuarezs@gmail.com</t>
  </si>
  <si>
    <t>yowizaro@gmail.com</t>
  </si>
  <si>
    <t>jhonnatan_gl@hotmail.com</t>
  </si>
  <si>
    <t>jimennot@gmail.com</t>
  </si>
  <si>
    <t>jimenalatorrepat@gmail.com</t>
  </si>
  <si>
    <t>jimengom@gmail.com</t>
  </si>
  <si>
    <t>romeroximena918@gmail.com</t>
  </si>
  <si>
    <t>joanmanuel50@live.com</t>
  </si>
  <si>
    <t>joaosarcinelli@hotmail.com</t>
  </si>
  <si>
    <t>jah_076@hotmail.com</t>
  </si>
  <si>
    <t>Joaquinrcisneros@gmail.com</t>
  </si>
  <si>
    <t>jortizsamanes@gmail.com</t>
  </si>
  <si>
    <t>jocsana.gonzalez@gmail.com</t>
  </si>
  <si>
    <t>johan3092@hotmail.com</t>
  </si>
  <si>
    <t>otto_camilo@hotmail.com</t>
  </si>
  <si>
    <t>Johanquintero@hotmail.com</t>
  </si>
  <si>
    <t>juansebas2@gmail.com</t>
  </si>
  <si>
    <t>johinsdev@gmail.com</t>
  </si>
  <si>
    <t>joharevalo09@gmail.com</t>
  </si>
  <si>
    <t>jayalacubides@ifc.org</t>
  </si>
  <si>
    <t>johis777@msn.com</t>
  </si>
  <si>
    <t>johana.guerrero@mercadolibre.com.co</t>
  </si>
  <si>
    <t>johacoro@hotmail.com</t>
  </si>
  <si>
    <t>nanis_star_@hotmail.com</t>
  </si>
  <si>
    <t>jsorianobetes@gmail.com</t>
  </si>
  <si>
    <t>nelsyjohanna.1990@hotmail.com</t>
  </si>
  <si>
    <t>johannaespejo90@gmail.com</t>
  </si>
  <si>
    <t>johanna.londono@mastercard.com</t>
  </si>
  <si>
    <t>johanamunoz534@gmail.com</t>
  </si>
  <si>
    <t>yparraq@ucentral.edu.co</t>
  </si>
  <si>
    <t>johannayepes1@gmail.com</t>
  </si>
  <si>
    <t>john_paladines@hotmail.com</t>
  </si>
  <si>
    <t>john.bustos@me.com</t>
  </si>
  <si>
    <t>john.19col@gmail.com</t>
  </si>
  <si>
    <t>joeubank@hotmail.com</t>
  </si>
  <si>
    <t>fredy777x@gmail.com</t>
  </si>
  <si>
    <t>jsguerreroj@gmail.com</t>
  </si>
  <si>
    <t>johnjsote@hotmail.com</t>
  </si>
  <si>
    <t>corporativo@moyaproducciones.com</t>
  </si>
  <si>
    <t>jneirap2002@hotmail.com</t>
  </si>
  <si>
    <t>joca103@hotmail.com</t>
  </si>
  <si>
    <t>omega313@gmail.com</t>
  </si>
  <si>
    <t>jfuriel@gmail.com</t>
  </si>
  <si>
    <t>jonathan.rivas.m@hotmail.com</t>
  </si>
  <si>
    <t>joilynreyes10@gmail.com</t>
  </si>
  <si>
    <t>jonanru9402@hotmail.com</t>
  </si>
  <si>
    <t>jchengc@gmail.com</t>
  </si>
  <si>
    <t>jft1019@hotmail.com</t>
  </si>
  <si>
    <t>jfonsecac2@ucentral.edu.co</t>
  </si>
  <si>
    <t>Jfmuriel@gmail.com</t>
  </si>
  <si>
    <t>jordanfain@gmail.com</t>
  </si>
  <si>
    <t>j.juaneda@viajeseci.com.co</t>
  </si>
  <si>
    <t>j.ts@hotmail.com</t>
  </si>
  <si>
    <t>jorgeivanarangolopez@hotmail.com</t>
  </si>
  <si>
    <t>jaruizc@yahoo.com</t>
  </si>
  <si>
    <t>jorgebateman@hotmail.com</t>
  </si>
  <si>
    <t>jba1587@hotmail.com</t>
  </si>
  <si>
    <t>jorgebuelvassalazar@yahoo.com</t>
  </si>
  <si>
    <t>jacardenas91@gmail.com</t>
  </si>
  <si>
    <t>jandres_077@hotmail.com</t>
  </si>
  <si>
    <t>jcorcho@me.com</t>
  </si>
  <si>
    <t>jcubillosaldana@gmail.com</t>
  </si>
  <si>
    <t>jldiazg@me.com</t>
  </si>
  <si>
    <t>jorgeduquesilva@gmail.com</t>
  </si>
  <si>
    <t>jecarren@davivienda.com</t>
  </si>
  <si>
    <t>Jorge_fernandezdecastro@hotmail.com</t>
  </si>
  <si>
    <t>jmgcortes@me.com</t>
  </si>
  <si>
    <t>hennessey_jorge@hotmail.com</t>
  </si>
  <si>
    <t>jyjarster@gmail.com</t>
  </si>
  <si>
    <t>Jorgelacayo@hotmail.com</t>
  </si>
  <si>
    <t>ccfnlimasoares@gmail.com</t>
  </si>
  <si>
    <t>jorgecardenasl@gmail.com</t>
  </si>
  <si>
    <t>jorgeljativa@gmail.com</t>
  </si>
  <si>
    <t>jlnietocarpio@gmail.com</t>
  </si>
  <si>
    <t>jepinedo@uninorte.edu.co</t>
  </si>
  <si>
    <t>georgemr299@gmail.com</t>
  </si>
  <si>
    <t>jorgequinterocp@gmail.com</t>
  </si>
  <si>
    <t>jorkicru92@hotmail.com</t>
  </si>
  <si>
    <t>jasm668@hotmail.com</t>
  </si>
  <si>
    <t>jorgesusa1997@gmail.com</t>
  </si>
  <si>
    <t>jfvj@yahoo.com</t>
  </si>
  <si>
    <t>j_vergara90@hotmail.com</t>
  </si>
  <si>
    <t>jtzarca@gmail.com</t>
  </si>
  <si>
    <t>jose.cabello@live.com</t>
  </si>
  <si>
    <t>joseafuentesd@gmail.com</t>
  </si>
  <si>
    <t>alvarezpjose@hotmail.com</t>
  </si>
  <si>
    <t>josedavida.escogido@hotmail.com</t>
  </si>
  <si>
    <t>jeaddoncel@gmail.com</t>
  </si>
  <si>
    <t>yunicor@hotmail.com</t>
  </si>
  <si>
    <t>camilorojasgalindo@gmail.com</t>
  </si>
  <si>
    <t>jf-cardenas@hotmail.com</t>
  </si>
  <si>
    <t>josecsaieh@gmail.com</t>
  </si>
  <si>
    <t>JOSEDANIEL3@ME.COM</t>
  </si>
  <si>
    <t>danielcalderon278@gmail.com</t>
  </si>
  <si>
    <t>josed.restrepog@hotmail.com</t>
  </si>
  <si>
    <t>josedavid1080@hotmail.es</t>
  </si>
  <si>
    <t>jose4125@gmail.com</t>
  </si>
  <si>
    <t>josedavidtorresamaya86@gmail.com</t>
  </si>
  <si>
    <t>joseeliaschaar@gmail.com</t>
  </si>
  <si>
    <t>josea_escobar@hotmail.com</t>
  </si>
  <si>
    <t>alzatemoly@hotmail.com</t>
  </si>
  <si>
    <t>edebertofinol13@hotmail.com</t>
  </si>
  <si>
    <t>josegabs@yahoo.com</t>
  </si>
  <si>
    <t>josecastillo944@gmail.com</t>
  </si>
  <si>
    <t>vitoladj@gmail.com</t>
  </si>
  <si>
    <t>jose.iskandar@gmail.com</t>
  </si>
  <si>
    <t>jlv.jamid@gmail.com</t>
  </si>
  <si>
    <t>josearizadlv@gmail.com</t>
  </si>
  <si>
    <t>jose.l.munoz@icloud.com</t>
  </si>
  <si>
    <t>joseluisnietoalvarez@hotmail.com</t>
  </si>
  <si>
    <t>jose.zamora@hm.com</t>
  </si>
  <si>
    <t>josem.fernandez87@gmail.com</t>
  </si>
  <si>
    <t>jloracudris@gmail.com</t>
  </si>
  <si>
    <t>josemiguel.burgos@bbva.com</t>
  </si>
  <si>
    <t>jnavas86@gmail.com</t>
  </si>
  <si>
    <t>joseatorres@gmail.com</t>
  </si>
  <si>
    <t>jatrujillo79@hotmail.com</t>
  </si>
  <si>
    <t>joshito007@hotmail.com</t>
  </si>
  <si>
    <t>ruedagato@gmail.com</t>
  </si>
  <si>
    <t>josefernandoz@gmail.com</t>
  </si>
  <si>
    <t>joshuaprpich@hotmail.com</t>
  </si>
  <si>
    <t>juacosre@gmail.com</t>
  </si>
  <si>
    <t>juan.alfaro82@hotmail.com</t>
  </si>
  <si>
    <t>juanalvarezcasares@gmail.com</t>
  </si>
  <si>
    <t>juandresyn@gmail.com</t>
  </si>
  <si>
    <t>realjuanangulo@gmail.com</t>
  </si>
  <si>
    <t>juanchomallarino@hotmail.com</t>
  </si>
  <si>
    <t>juanfelcar@hotmail.com</t>
  </si>
  <si>
    <t>jcamilobarreto@gmail.com</t>
  </si>
  <si>
    <t>juan_c_burgos@hotmail.com</t>
  </si>
  <si>
    <t>juancamilo@corchuelo.com</t>
  </si>
  <si>
    <t>ju4ncf@gmail.com</t>
  </si>
  <si>
    <t>jc.garcia138@gmail.com</t>
  </si>
  <si>
    <t>jgomez@dotanova.com</t>
  </si>
  <si>
    <t>jc.gonzalez@uniandes.edu.co</t>
  </si>
  <si>
    <t>jgonzalez@domicilios.com</t>
  </si>
  <si>
    <t>juancalopezh@gmail.com</t>
  </si>
  <si>
    <t>j_c_moron@hotmail.com</t>
  </si>
  <si>
    <t>juan_palacios96@hotmail.com</t>
  </si>
  <si>
    <t>juancpardo93@hotmail.com</t>
  </si>
  <si>
    <t>juancamilopinzong@gmail.com</t>
  </si>
  <si>
    <t>jprada@prabyc.com.co</t>
  </si>
  <si>
    <t>juancprietou@gmail.com</t>
  </si>
  <si>
    <t>juancam915@gmail.com</t>
  </si>
  <si>
    <t>juanruiz1234@gmail.com</t>
  </si>
  <si>
    <t>jsabatto@gmail.com</t>
  </si>
  <si>
    <t>Juan.serrano.s@hotmail.com</t>
  </si>
  <si>
    <t>jcsuperlano@gmail.com</t>
  </si>
  <si>
    <t>jucanon@gmail.com</t>
  </si>
  <si>
    <t>juanccs4@hotmail.com</t>
  </si>
  <si>
    <t>camacho.juanca@gmail.com</t>
  </si>
  <si>
    <t>jcamargo@saesas.gov.co</t>
  </si>
  <si>
    <t>juan.castro.lozano@gmail.com</t>
  </si>
  <si>
    <t>juancfalquez@hotmail.com</t>
  </si>
  <si>
    <t>pacheco1993@hotmail.com</t>
  </si>
  <si>
    <t>jcarlos891126@hotmail.com</t>
  </si>
  <si>
    <t>jknaranjo@gmail.com</t>
  </si>
  <si>
    <t>juan.pinilla@cencosud.com.co</t>
  </si>
  <si>
    <t>Juctorresre@gmail.com</t>
  </si>
  <si>
    <t>juancavellojin@gmail.com</t>
  </si>
  <si>
    <t>jcvm88@hotmail.com</t>
  </si>
  <si>
    <t>paswort@gmail.com</t>
  </si>
  <si>
    <t>juancastrocf@gmail.com</t>
  </si>
  <si>
    <t>juancontentob@gmail.com</t>
  </si>
  <si>
    <t>juandaniel.sierra@gmail.com</t>
  </si>
  <si>
    <t>juandaaldanacastro1@gmail.com</t>
  </si>
  <si>
    <t>juananez13@gmail.com</t>
  </si>
  <si>
    <t>Berrio.juan16@gmail.com</t>
  </si>
  <si>
    <t>juan_canon@hotmail.com</t>
  </si>
  <si>
    <t>juan.carbonell.bonelo@gmail.com</t>
  </si>
  <si>
    <t>juandavid_florez@hotmail.com</t>
  </si>
  <si>
    <t>judaheto@gmail.com</t>
  </si>
  <si>
    <t>juandavidacero@gmail.com</t>
  </si>
  <si>
    <t>jdjimenez357@gmail.com</t>
  </si>
  <si>
    <t>jmery@hotmail.com</t>
  </si>
  <si>
    <t>juan.d.mestre@gmail.com</t>
  </si>
  <si>
    <t>jdmontealegre@hotmail.com</t>
  </si>
  <si>
    <t>juandapola@hotmail.com</t>
  </si>
  <si>
    <t>jcardenas416@yahoo.com</t>
  </si>
  <si>
    <t>cortesforero1992@yahoo.com</t>
  </si>
  <si>
    <t>delaespriella9@hotmail.com</t>
  </si>
  <si>
    <t>judpor@hotmail.com</t>
  </si>
  <si>
    <t>juandivillamil@gmail.com</t>
  </si>
  <si>
    <t>juandiegovillamizarcanal@gmail.com</t>
  </si>
  <si>
    <t>juanpadu94@hotmail.com</t>
  </si>
  <si>
    <t>junecoll@gmail.com</t>
  </si>
  <si>
    <t>gonzalezrojasjuan@gmail.com</t>
  </si>
  <si>
    <t>juanes1350@hotmail.com</t>
  </si>
  <si>
    <t>jecabana@hotmail.com</t>
  </si>
  <si>
    <t>juan.carmona34@gmail.com</t>
  </si>
  <si>
    <t>juesdimo@gmail.com</t>
  </si>
  <si>
    <t>juanes10@outlook.com</t>
  </si>
  <si>
    <t>juanfeacosta@gmail.com</t>
  </si>
  <si>
    <t>Juanfelipebenavidesp@hotmail.com</t>
  </si>
  <si>
    <t>juanfelipe-gomez@hotmail.com</t>
  </si>
  <si>
    <t>alejandrahincapie@hotmail.com</t>
  </si>
  <si>
    <t>juanfels92@gmail.com</t>
  </si>
  <si>
    <t>juanocampo11@hotmail.com</t>
  </si>
  <si>
    <t>jf.perdomo416@gmail.com</t>
  </si>
  <si>
    <t>felipito42@hotmail.com</t>
  </si>
  <si>
    <t>jfrestrepo@gmail.com</t>
  </si>
  <si>
    <t>juanfe_uribe@hotmail.com</t>
  </si>
  <si>
    <t>jfvi0304@gmail.com</t>
  </si>
  <si>
    <t>villegasecheverri@gmail.com</t>
  </si>
  <si>
    <t>juanfernandochaparro@gmail.com</t>
  </si>
  <si>
    <t>jfatuesta@gmail.com</t>
  </si>
  <si>
    <t>jredond@gmail.com</t>
  </si>
  <si>
    <t>juan.fandino@outlook.com</t>
  </si>
  <si>
    <t>juanrives@gmail.com</t>
  </si>
  <si>
    <t>juancho_ghoyos@hotmail.com</t>
  </si>
  <si>
    <t>jguillermomh@hotmail.com</t>
  </si>
  <si>
    <t>jgquinterop@gmail.com</t>
  </si>
  <si>
    <t>jujopi@hotmail.com</t>
  </si>
  <si>
    <t>juanjoserenteria@gmail.com</t>
  </si>
  <si>
    <t>kamilo.quirogav@gmail.com</t>
  </si>
  <si>
    <t>juan.lacouture12@gmail.com</t>
  </si>
  <si>
    <t>llored@hotmail.com</t>
  </si>
  <si>
    <t>juanluisarango@hotmail.com</t>
  </si>
  <si>
    <t>jluigi_626@hotmail.com</t>
  </si>
  <si>
    <t>botero.juanmanuel@gmail.com</t>
  </si>
  <si>
    <t>j.duque@dimevet.com.co</t>
  </si>
  <si>
    <t>mangar1986@gmail.com</t>
  </si>
  <si>
    <t>jm.herflo@gmail.com</t>
  </si>
  <si>
    <t>1083914a@gmail.com</t>
  </si>
  <si>
    <t>juansemarinvil@hotmail.com</t>
  </si>
  <si>
    <t>juanmartinarroyave17@gmail.com</t>
  </si>
  <si>
    <t>morales.juan.85@gmail.com</t>
  </si>
  <si>
    <t>juanmorelli92@gmail.com</t>
  </si>
  <si>
    <t>motta.juan@gmail.com</t>
  </si>
  <si>
    <t>juanmuavi@gmail.com</t>
  </si>
  <si>
    <t>juampinicotra@gmail.com</t>
  </si>
  <si>
    <t>j.oleas@aol.com</t>
  </si>
  <si>
    <t>juanco1984@gmail.com</t>
  </si>
  <si>
    <t>juan.otavo@gmail.com</t>
  </si>
  <si>
    <t>alzate_fbm@hotmail.com</t>
  </si>
  <si>
    <t>juanpisama@gmail.com</t>
  </si>
  <si>
    <t>juanpabloanez@yahoo.com</t>
  </si>
  <si>
    <t>arichuluaga.saiz@gmail.com</t>
  </si>
  <si>
    <t>jparistizabalg@gmail.com</t>
  </si>
  <si>
    <t>juanpablo.bermudezdavila@hotmail.com</t>
  </si>
  <si>
    <t>pablo.kicdo@gmail.com</t>
  </si>
  <si>
    <t>juanpabcamacho@hotmail.com</t>
  </si>
  <si>
    <t>juancarrom@unisabana.edu.co</t>
  </si>
  <si>
    <t>jp.castillo887@uniandes.edu.co</t>
  </si>
  <si>
    <t>jp.celis64@gmail.com</t>
  </si>
  <si>
    <t>jpablomaldonado88@gmail.com</t>
  </si>
  <si>
    <t>jpmedinag@outlook.com</t>
  </si>
  <si>
    <t>juan_melo87@hotmail.com</t>
  </si>
  <si>
    <t>jpmuriel.hk@gmail.com</t>
  </si>
  <si>
    <t>juanpnader@gmail.com</t>
  </si>
  <si>
    <t>jpparis9616@gmail.com</t>
  </si>
  <si>
    <t>jp.pinilla91@gmail.com</t>
  </si>
  <si>
    <t>juanpradilla@gmail.com</t>
  </si>
  <si>
    <t>juanpablopritzker@gmail.com</t>
  </si>
  <si>
    <t>jpruedas@gmail.com</t>
  </si>
  <si>
    <t>juanpablo334@icloud.com</t>
  </si>
  <si>
    <t>jpulloa90@hotmail.com</t>
  </si>
  <si>
    <t>juanfe_105@hotmail.com</t>
  </si>
  <si>
    <t>juanm406020@hotmail.com</t>
  </si>
  <si>
    <t>juribo@hotmail.com</t>
  </si>
  <si>
    <t>juandavidromerog@gmail.com</t>
  </si>
  <si>
    <t>juankr04@hotmail.com</t>
  </si>
  <si>
    <t>juanfuentes30@hotmail.com</t>
  </si>
  <si>
    <t>tatan777@gmail.com</t>
  </si>
  <si>
    <t>grijalbajuan@gmail.com</t>
  </si>
  <si>
    <t>juanselinaresm@gmail.com</t>
  </si>
  <si>
    <t>juansebastian1024@hotmail.com</t>
  </si>
  <si>
    <t>js.mejia121@hotmail.com</t>
  </si>
  <si>
    <t>juanmera.jpg@gmail.com</t>
  </si>
  <si>
    <t>juansmonroy@hotmail.com</t>
  </si>
  <si>
    <t>jsmontoyap@gmail.com</t>
  </si>
  <si>
    <t>jsospinas@gmail.com</t>
  </si>
  <si>
    <t>juan87rocha@gmail.com</t>
  </si>
  <si>
    <t>jsst92@hotmail.com</t>
  </si>
  <si>
    <t>jusesani@hotmail.com</t>
  </si>
  <si>
    <t>juan.segura@cun.edu.co</t>
  </si>
  <si>
    <t>j.uribe90@hotmail.com</t>
  </si>
  <si>
    <t>Juanpita24@hotmail.com</t>
  </si>
  <si>
    <t>jdvillacrezm@gmail.com</t>
  </si>
  <si>
    <t>juanaforero98@gmail.com</t>
  </si>
  <si>
    <t>juanaromerocaro@gmail.com</t>
  </si>
  <si>
    <t>juanita_bothe@yahoo.com</t>
  </si>
  <si>
    <t>juanisguti30@gmail.com</t>
  </si>
  <si>
    <t>Jjuanitaj@gmail.com</t>
  </si>
  <si>
    <t>juanitalopez1111@gmail.com</t>
  </si>
  <si>
    <t>jmesawhi@gmail.com</t>
  </si>
  <si>
    <t>juana_moreno17@hotmail.com</t>
  </si>
  <si>
    <t>juanitamurillochacon@gmail.com</t>
  </si>
  <si>
    <t>juanita.olarte@yahoo.fr</t>
  </si>
  <si>
    <t>juanitaperezdiseno@gmail.com</t>
  </si>
  <si>
    <t>juanitapericol@hotmail.com</t>
  </si>
  <si>
    <t>julitoacosta0@gmail.com</t>
  </si>
  <si>
    <t>julianacuna@gmail.com</t>
  </si>
  <si>
    <t>julian.borreroarv@gmail.com</t>
  </si>
  <si>
    <t>js_magma@icloud.com</t>
  </si>
  <si>
    <t>julipe88@hotmail.com</t>
  </si>
  <si>
    <t>e.chavarro@gmail.com</t>
  </si>
  <si>
    <t>julianduarte.aerofull@gmail.com</t>
  </si>
  <si>
    <t>julian.buti@me.com</t>
  </si>
  <si>
    <t>jflorez.cano@gmail.com</t>
  </si>
  <si>
    <t>jugar28@gmail.com</t>
  </si>
  <si>
    <t>juliand.gomez@gmail.com</t>
  </si>
  <si>
    <t>je.gutierrezjimenez@gmail.com</t>
  </si>
  <si>
    <t>julian.gutierrez91@gmail.com</t>
  </si>
  <si>
    <t>julianherrada@hotmail.com</t>
  </si>
  <si>
    <t>julianlc_7@hotmail.com</t>
  </si>
  <si>
    <t>julian.mantet@gmail.com</t>
  </si>
  <si>
    <t>julihalley@hotmail.com</t>
  </si>
  <si>
    <t>julianmolinarico@gmail.com</t>
  </si>
  <si>
    <t>juliannavarromarin@gmail.com</t>
  </si>
  <si>
    <t>jordonezmurra@gmail.com</t>
  </si>
  <si>
    <t>julianrodreb2104@hotmail.com</t>
  </si>
  <si>
    <t>juliansandoval1989@hotmail.com</t>
  </si>
  <si>
    <t>julian.sastoque@gmail.com</t>
  </si>
  <si>
    <t>solorzanoj84@hotmail.com</t>
  </si>
  <si>
    <t>julian.suarez@toyota.com.co</t>
  </si>
  <si>
    <t>jsucer@gmail.com</t>
  </si>
  <si>
    <t>j.torres71@hotmail.com</t>
  </si>
  <si>
    <t>uribj228@Gmail.com</t>
  </si>
  <si>
    <t>jukeal@dnp.gov.co</t>
  </si>
  <si>
    <t>enerode1890@gmail.com</t>
  </si>
  <si>
    <t>amayajuliana19@gmail.com</t>
  </si>
  <si>
    <t>Juliana.benjumea.zapata@gmail.com</t>
  </si>
  <si>
    <t>julianabolivararango@hotmail.com</t>
  </si>
  <si>
    <t>Julibuendia@hotmail.com</t>
  </si>
  <si>
    <t>juli.cabrera@hotmail.com</t>
  </si>
  <si>
    <t>majulianacaicedo@hotmail.com</t>
  </si>
  <si>
    <t>julianaestradaciro@gmail.com</t>
  </si>
  <si>
    <t>juli_17a@msn.com</t>
  </si>
  <si>
    <t>julionagiorgi@gmail.com</t>
  </si>
  <si>
    <t>julajulitajuliana@gmail.com</t>
  </si>
  <si>
    <t>juli.gonzalez.ram@gmail.com</t>
  </si>
  <si>
    <t>julianaguarguati@hotmail.com</t>
  </si>
  <si>
    <t>julianagutierrez_93@hotmail.com</t>
  </si>
  <si>
    <t>info@filosofit.co</t>
  </si>
  <si>
    <t>julijaramillot@hotmail.com</t>
  </si>
  <si>
    <t>julilibrer@hotmail.com</t>
  </si>
  <si>
    <t>julianamp91@gmail.com</t>
  </si>
  <si>
    <t>juliana_martinez55@hotmail.com</t>
  </si>
  <si>
    <t>julimaru33@hotmail.com</t>
  </si>
  <si>
    <t>julila90@gmail.com</t>
  </si>
  <si>
    <t>oyolajuliana@hotmail.com</t>
  </si>
  <si>
    <t>juliana_quintero7@hotmail.com</t>
  </si>
  <si>
    <t>julianaramosv94@gmail.com</t>
  </si>
  <si>
    <t>julianarivera1111@gmail.com</t>
  </si>
  <si>
    <t>mjulianaroa@gmail.com</t>
  </si>
  <si>
    <t>jr.zabarain10@uniandes.edu.co</t>
  </si>
  <si>
    <t>juliro_02@hotmail.com</t>
  </si>
  <si>
    <t>julisalazar999@gmail.com</t>
  </si>
  <si>
    <t>pa_julissa@hotmail.com</t>
  </si>
  <si>
    <t>juli.sedan.vidales@hotmail.com</t>
  </si>
  <si>
    <t>july_1097@hotmail.com</t>
  </si>
  <si>
    <t>julianabd4@gmail.com</t>
  </si>
  <si>
    <t>julianazuluaga6@gmail.com</t>
  </si>
  <si>
    <t>jneira_86@hotmail.com</t>
  </si>
  <si>
    <t>jdelriomaldonado@gmail.com</t>
  </si>
  <si>
    <t>bejarano-j@hotmail.com</t>
  </si>
  <si>
    <t>nicekipling@gmail.com</t>
  </si>
  <si>
    <t>conort79@hotmail.com</t>
  </si>
  <si>
    <t>julietta.macia@hotmail.com</t>
  </si>
  <si>
    <t>jmayerbe@hotmail.com</t>
  </si>
  <si>
    <t>julioboyano1@gmail.com</t>
  </si>
  <si>
    <t>jchadid1@hotmail.com</t>
  </si>
  <si>
    <t>juliok86@hotmail.com</t>
  </si>
  <si>
    <t>jueperezg@gmail.com</t>
  </si>
  <si>
    <t>je_1013@hotmail.com</t>
  </si>
  <si>
    <t>juli_paulin@hotmail.com</t>
  </si>
  <si>
    <t>lau_j@hotmail.com</t>
  </si>
  <si>
    <t>juvelope@hotmail.com</t>
  </si>
  <si>
    <t>rkphani77@gmail.com</t>
  </si>
  <si>
    <t>kare83@gmail.com</t>
  </si>
  <si>
    <t>karenarchila2@gmail.com</t>
  </si>
  <si>
    <t>karendgc1@gmail.com</t>
  </si>
  <si>
    <t>kacostaimagen@gmail.com</t>
  </si>
  <si>
    <t>karen.schwarz97@gmail.com</t>
  </si>
  <si>
    <t>karenmra@gmail.com</t>
  </si>
  <si>
    <t>karisilva05@hotmail.com</t>
  </si>
  <si>
    <t>karinalunagarcia@outlook.com</t>
  </si>
  <si>
    <t>sabkarina@hotmail.com</t>
  </si>
  <si>
    <t>karlosferneinij@hotmail.com</t>
  </si>
  <si>
    <t>karolfrancog@gmail.com</t>
  </si>
  <si>
    <t>karoltrujillo@gmail.com</t>
  </si>
  <si>
    <t>katheringomezr@gmail.com</t>
  </si>
  <si>
    <t>katherinebula@gmail.com</t>
  </si>
  <si>
    <t>kacome85@gmail.com</t>
  </si>
  <si>
    <t>karetin92_30@hotmail.com</t>
  </si>
  <si>
    <t>kathygbo@gmail.com</t>
  </si>
  <si>
    <t>katherin.mc@hotmail.com</t>
  </si>
  <si>
    <t>kmorales@prabyc.com.co</t>
  </si>
  <si>
    <t>lauraespinel.kb@gmail.com</t>
  </si>
  <si>
    <t>keinnygarmier@gmail.com</t>
  </si>
  <si>
    <t>kelligee@gmail.com</t>
  </si>
  <si>
    <t>camposk956@gmail.com</t>
  </si>
  <si>
    <t>lanter2010@gmail.com</t>
  </si>
  <si>
    <t>kellymora.b@gmail.com</t>
  </si>
  <si>
    <t>kelly_oviedog@hotmail.com</t>
  </si>
  <si>
    <t>kellysilvamanrique@gmail.com</t>
  </si>
  <si>
    <t>kake2004@hotmail.com</t>
  </si>
  <si>
    <t>kelseyboeshoe@yahoo.com</t>
  </si>
  <si>
    <t>kendra.cd@hotmail.com</t>
  </si>
  <si>
    <t>jinnethv@hotmail.com</t>
  </si>
  <si>
    <t>katherine_hernandez@hotmail.com</t>
  </si>
  <si>
    <t>kira.gidron@gmail.com</t>
  </si>
  <si>
    <t>kyla.a.isaacs@gmail.com</t>
  </si>
  <si>
    <t>vanessasuarezmanrique@hotmail.com</t>
  </si>
  <si>
    <t>larrygonzalezblanco@gmail.com</t>
  </si>
  <si>
    <t>lauradaniela.acostaa@gmail.com</t>
  </si>
  <si>
    <t>laura.agu95@hotmail.com</t>
  </si>
  <si>
    <t>laura.aguilera.gomez@gmail.com</t>
  </si>
  <si>
    <t>alarcon.laura28@hotmail.com</t>
  </si>
  <si>
    <t>laualvarezc@gmail.com</t>
  </si>
  <si>
    <t>laurangelmacrina@gmail.com</t>
  </si>
  <si>
    <t>lauraarangoochoa@Gmail.com</t>
  </si>
  <si>
    <t>lastarau@hotmail.com</t>
  </si>
  <si>
    <t>laubaron0@gmail.com</t>
  </si>
  <si>
    <t>laura.barrera2@hotmail.com</t>
  </si>
  <si>
    <t>lauratrabarata@hotmail.com</t>
  </si>
  <si>
    <t>Ls.botero10@gmail.com</t>
  </si>
  <si>
    <t>lauracalderonllinas@gmail.com</t>
  </si>
  <si>
    <t>lilaaleja20@gmail.com</t>
  </si>
  <si>
    <t>laura.carranza0126@gmail.com</t>
  </si>
  <si>
    <t>lauracastanedac@gmail.com</t>
  </si>
  <si>
    <t>lala_caste@hotmail.com</t>
  </si>
  <si>
    <t>laucastror3@gmail.com</t>
  </si>
  <si>
    <t>l.aurac@hotmail.com</t>
  </si>
  <si>
    <t>cifuenteslaura@javeriana.edu.co</t>
  </si>
  <si>
    <t>lauritakro@hotmail.com</t>
  </si>
  <si>
    <t>lauramariafranco@gmail.com</t>
  </si>
  <si>
    <t>lgaitanmarin@hotmail.com</t>
  </si>
  <si>
    <t>laura.c.garcia05@gmail.com</t>
  </si>
  <si>
    <t>laura.camila.garnica@gmail.com</t>
  </si>
  <si>
    <t>Lauragarrido12@gmail.com</t>
  </si>
  <si>
    <t>lauragomez08@gmail.com</t>
  </si>
  <si>
    <t>lauramariagg@gmail.com</t>
  </si>
  <si>
    <t>laura@chilabags.com</t>
  </si>
  <si>
    <t>lauris_jarami@hotmail.com</t>
  </si>
  <si>
    <t>lajupa95@hotmail.com</t>
  </si>
  <si>
    <t>lalukr18@gmail.com</t>
  </si>
  <si>
    <t>laaleonba@gmail.com</t>
  </si>
  <si>
    <t>lauralorenamolina@gmail.com</t>
  </si>
  <si>
    <t>lalamallarino@hotmail.com</t>
  </si>
  <si>
    <t>laura.marin.silva@gmail.com</t>
  </si>
  <si>
    <t>martinezp.laura22@gmail.com</t>
  </si>
  <si>
    <t>laurita900418@gmail.com</t>
  </si>
  <si>
    <t>laura.moreno12@hotmail.com</t>
  </si>
  <si>
    <t>laura.munoz@co.ey.com</t>
  </si>
  <si>
    <t>lauranegretd@gmail.com</t>
  </si>
  <si>
    <t>laura.ochoa@rappi.com</t>
  </si>
  <si>
    <t>lauraojeda94@hotmail.com</t>
  </si>
  <si>
    <t>lauraortegacosta@gmail.com</t>
  </si>
  <si>
    <t>laupachonc@gmail.com</t>
  </si>
  <si>
    <t>lauparra9212@icloud.com</t>
  </si>
  <si>
    <t>lauraperazat@gmail.com</t>
  </si>
  <si>
    <t>laurapinto350@gmail.com</t>
  </si>
  <si>
    <t>pinzon_laura@hotmail.com</t>
  </si>
  <si>
    <t>lauraquerubin@hotmail.com</t>
  </si>
  <si>
    <t>Lau_rmz@hotmail.com</t>
  </si>
  <si>
    <t>lauraramirezvalencia@gmail.com</t>
  </si>
  <si>
    <t>lauriverarosas@gmail.com</t>
  </si>
  <si>
    <t>laurita2609@gmail.com</t>
  </si>
  <si>
    <t>laurar22@hotmail.com</t>
  </si>
  <si>
    <t>lalarubio@hotmail.com</t>
  </si>
  <si>
    <t>laurarubio_123@hotmail.com</t>
  </si>
  <si>
    <t>Lalasanti@hotmail.com</t>
  </si>
  <si>
    <t>lauracifuentesg@hotmail.com</t>
  </si>
  <si>
    <t>lalitello92@gmail.com</t>
  </si>
  <si>
    <t>laura.ti412@gmail.com</t>
  </si>
  <si>
    <t>laurasofiavm@hotmail.com</t>
  </si>
  <si>
    <t>lauravaronp@hotmail.com</t>
  </si>
  <si>
    <t>lauramvasqueza@gmail.com</t>
  </si>
  <si>
    <t>lau-velez@nogales.edu.co</t>
  </si>
  <si>
    <t>lauveja@hotmail.com</t>
  </si>
  <si>
    <t>lauraroza02@gmail.com</t>
  </si>
  <si>
    <t>laumenendez99@gmail.com</t>
  </si>
  <si>
    <t>laurysz02@gmail.com</t>
  </si>
  <si>
    <t>laylamedina@gmail.com</t>
  </si>
  <si>
    <t>leidymontoya1210@hotmail.com</t>
  </si>
  <si>
    <t>tatis_1825@hotmail.com</t>
  </si>
  <si>
    <t>jleon11@gmail.com</t>
  </si>
  <si>
    <t>leonardo_aldana@hotmail.com</t>
  </si>
  <si>
    <t>leonbaena@hotmail.com</t>
  </si>
  <si>
    <t>leonardo_borrero@hotmail.com</t>
  </si>
  <si>
    <t>lhcelli@gmail.com</t>
  </si>
  <si>
    <t>navimurcia@hotmail.com</t>
  </si>
  <si>
    <t>designworklife@gmail.com</t>
  </si>
  <si>
    <t>seguraleonardo87@gmail.com</t>
  </si>
  <si>
    <t>leonardo.villamizar@outlook.com</t>
  </si>
  <si>
    <t>leslie281182@gmail.com</t>
  </si>
  <si>
    <t>l.d.p.m.91@gmail.com</t>
  </si>
  <si>
    <t>lilidua8@hotmail.com</t>
  </si>
  <si>
    <t>darkjuni@hotmail.com</t>
  </si>
  <si>
    <t>lidianaponte@yahoo.es</t>
  </si>
  <si>
    <t>lilianka81@hotmail.com</t>
  </si>
  <si>
    <t>sandrarubiano88@gmail.com</t>
  </si>
  <si>
    <t>palacioslinac@gmail.com</t>
  </si>
  <si>
    <t>contreraslina@live.com</t>
  </si>
  <si>
    <t>linapdiazlopez@gmail.com</t>
  </si>
  <si>
    <t>ligoes07@gmail.com</t>
  </si>
  <si>
    <t>linitaespinosa@hotmail.com</t>
  </si>
  <si>
    <t>lina.espitiab@yahoo.es</t>
  </si>
  <si>
    <t>Lina.fariasl@gmail.com</t>
  </si>
  <si>
    <t>li_nita69@hotmail.com</t>
  </si>
  <si>
    <t>linaherreracardenas@gmail.com</t>
  </si>
  <si>
    <t>liroingo@gmail.com</t>
  </si>
  <si>
    <t>limalodo@hotmail.com</t>
  </si>
  <si>
    <t>lmr85tibon@hotmail.com</t>
  </si>
  <si>
    <t>limarnito22@yahoo.es</t>
  </si>
  <si>
    <t>molinalina05@gmail.com</t>
  </si>
  <si>
    <t>lina.moreno94@hotmail.com</t>
  </si>
  <si>
    <t>linispg@hotmail.com</t>
  </si>
  <si>
    <t>lina.m.puerto@gmail.com</t>
  </si>
  <si>
    <t>lina_rico_588@hotmail.com</t>
  </si>
  <si>
    <t>lina.rb@hotmail.com</t>
  </si>
  <si>
    <t>linamariaruiz12@gmail.com</t>
  </si>
  <si>
    <t>nanisquintero1@gmail.com</t>
  </si>
  <si>
    <t>uyabanlina@gmail.com</t>
  </si>
  <si>
    <t>vergara.lina@gmail.com</t>
  </si>
  <si>
    <t>livi555@hotmail.com</t>
  </si>
  <si>
    <t>linda.leaccott.20@gmail.com</t>
  </si>
  <si>
    <t>lindalevin85@gmail.com</t>
  </si>
  <si>
    <t>lindavaleriamt@gmail.com</t>
  </si>
  <si>
    <t>lisgo22@gmail.com</t>
  </si>
  <si>
    <t>lalitifdi@gmail.com</t>
  </si>
  <si>
    <t>lisseth.rueda@gmail.com</t>
  </si>
  <si>
    <t>lila2515@hotmail.com</t>
  </si>
  <si>
    <t>lizaga18@hotmail.com</t>
  </si>
  <si>
    <t>lyzmorales91@gmail.com</t>
  </si>
  <si>
    <t>lorealvarezactriz@gmail.com</t>
  </si>
  <si>
    <t>lorena.avila.comunicacion@gmail.com</t>
  </si>
  <si>
    <t>lorenitayal@hotmail.com</t>
  </si>
  <si>
    <t>galeano_lorena06@hotmail.com</t>
  </si>
  <si>
    <t>loore88@hotmail.com</t>
  </si>
  <si>
    <t>lorenajara95@hotmail.com</t>
  </si>
  <si>
    <t>l.jimenez175@gmail.com</t>
  </si>
  <si>
    <t>lorenamora.92@gmail.com</t>
  </si>
  <si>
    <t>lperezpi1987@live.com</t>
  </si>
  <si>
    <t>angellore85@hotmail.com</t>
  </si>
  <si>
    <t>lorenass17@hotmail.com</t>
  </si>
  <si>
    <t>gina.qlopez@gmail.com</t>
  </si>
  <si>
    <t>aturriag2534@uniersidadean.edu.co</t>
  </si>
  <si>
    <t>lorena_u20@hotmail.com</t>
  </si>
  <si>
    <t>lorfran14@hotmail.com</t>
  </si>
  <si>
    <t>l.jaramillo367@uniandes.edu.co</t>
  </si>
  <si>
    <t>lorenzojimenezroman@hotmail.com</t>
  </si>
  <si>
    <t>lperivier@hotmail.com</t>
  </si>
  <si>
    <t>pitigc@gmail.com</t>
  </si>
  <si>
    <t>lucas_b1994@hotmail.com</t>
  </si>
  <si>
    <t>lucassuarezrodriguez@gmail.com</t>
  </si>
  <si>
    <t>lucinda8884@googlemail.com</t>
  </si>
  <si>
    <t>matamalalu@hotmail.com</t>
  </si>
  <si>
    <t>luciamorales0412@hotmail.com</t>
  </si>
  <si>
    <t>luciaparishoyos@hotmail.com</t>
  </si>
  <si>
    <t>luciana.valencia.m@gmail.com</t>
  </si>
  <si>
    <t>Lucianovra@icloud.com</t>
  </si>
  <si>
    <t>natelmilla@gmail.com</t>
  </si>
  <si>
    <t>luisalandia@gmail.com</t>
  </si>
  <si>
    <t>mono_baquero@hotmail.com</t>
  </si>
  <si>
    <t>la_giovannetti@hotmail.com</t>
  </si>
  <si>
    <t>luchopizano@gmail.com</t>
  </si>
  <si>
    <t>luisalejandro13@outlook.com</t>
  </si>
  <si>
    <t>la.jimenez56@gmail.com</t>
  </si>
  <si>
    <t>luigoandrades_@hotmail.com</t>
  </si>
  <si>
    <t>belloluis69kg@gmail.com</t>
  </si>
  <si>
    <t>betancourtluisal@yahoo.com</t>
  </si>
  <si>
    <t>luis.blanco9012@gmail.com</t>
  </si>
  <si>
    <t>luis.camilo@outlook.com</t>
  </si>
  <si>
    <t>luisk_88@hotmail.com</t>
  </si>
  <si>
    <t>luis.hernandez@payulatam.com</t>
  </si>
  <si>
    <t>luiscarlosvillamizar@gmail.com</t>
  </si>
  <si>
    <t>lcrespopallares@hotmail.com</t>
  </si>
  <si>
    <t>libenito@yahoo.es</t>
  </si>
  <si>
    <t>luisferdiaz@hotmail.com</t>
  </si>
  <si>
    <t>luisedablo@gmail.com</t>
  </si>
  <si>
    <t>lfcotes@hotmail.com</t>
  </si>
  <si>
    <t>luchopipe00@hotmail.com</t>
  </si>
  <si>
    <t>luisfergonzalezg@gmail.com</t>
  </si>
  <si>
    <t>gonzalezst100@hotmail.com</t>
  </si>
  <si>
    <t>luis.fer7807@gmail.com</t>
  </si>
  <si>
    <t>luispelayo6@hotmail.com</t>
  </si>
  <si>
    <t>garcialuis@post.harvard.edu</t>
  </si>
  <si>
    <t>luisherrerojuste@gmail.com</t>
  </si>
  <si>
    <t>luismramosp@yahoo.com</t>
  </si>
  <si>
    <t>lmatallanasanfilippo@gmail.com</t>
  </si>
  <si>
    <t>luismejia3003@gmail.com</t>
  </si>
  <si>
    <t>Luismiguelcasabianca@gmail.com</t>
  </si>
  <si>
    <t>luismonsalve16@gmail.com</t>
  </si>
  <si>
    <t>lspaniagua@gmail.com</t>
  </si>
  <si>
    <t>rodriguezlrlr@gmail.com</t>
  </si>
  <si>
    <t>lhsaenz@gmail.com</t>
  </si>
  <si>
    <t>luedzu77@hotmail.com</t>
  </si>
  <si>
    <t>Luisanalbornoz82@gmail.com</t>
  </si>
  <si>
    <t>luisi86@gmail.com</t>
  </si>
  <si>
    <t>lubarvoisaza@gmail.com</t>
  </si>
  <si>
    <t>fernandamontea@gmail.com</t>
  </si>
  <si>
    <t>lufe26@hotmail.com</t>
  </si>
  <si>
    <t>luisitac111@gmail.com</t>
  </si>
  <si>
    <t>luisaf.2912@hotmail.com</t>
  </si>
  <si>
    <t>luisaluisa41@hotmail.com</t>
  </si>
  <si>
    <t>luisaecheverry1@gmail.com</t>
  </si>
  <si>
    <t>ballenfernanda@gmail.com</t>
  </si>
  <si>
    <t>luisafernandacadena@yahoo.es</t>
  </si>
  <si>
    <t>lufecaj.16@gmail.com</t>
  </si>
  <si>
    <t>lufica21@hotmail.com</t>
  </si>
  <si>
    <t>luisa.fernanda.lopez.pinilla@gmail.com</t>
  </si>
  <si>
    <t>Lfrincon50@icloud.com</t>
  </si>
  <si>
    <t>luigifer1@gmail.com</t>
  </si>
  <si>
    <t>LUISAFERNANDA.TARAZONA@HOTMAIL.COM</t>
  </si>
  <si>
    <t>mluisafernandez@outlook.com</t>
  </si>
  <si>
    <t>luisa.gonzalez18@hotmail.com</t>
  </si>
  <si>
    <t>lriveros@econometria.com</t>
  </si>
  <si>
    <t>luferoan@hotmail.com</t>
  </si>
  <si>
    <t>luisa_9660@hotmail.com</t>
  </si>
  <si>
    <t>luisami@bellsouth.net</t>
  </si>
  <si>
    <t>fernanda_2214@live.com</t>
  </si>
  <si>
    <t>adrianaabrilc@gmail.com</t>
  </si>
  <si>
    <t>LUZACASTILLO1930@gmail.com</t>
  </si>
  <si>
    <t>luzmayaes2110@gmail.com</t>
  </si>
  <si>
    <t>sojeda@saesas.gov.co</t>
  </si>
  <si>
    <t>luzmiriamdiaz@hotmail.com</t>
  </si>
  <si>
    <t>lydavale83@hotmail.com</t>
  </si>
  <si>
    <t>mabelrojasvargas@gmail.com</t>
  </si>
  <si>
    <t>m.ruiz@contreebute.com</t>
  </si>
  <si>
    <t>macarena.seminario@gmail.com</t>
  </si>
  <si>
    <t>mpg18k@gmail.com</t>
  </si>
  <si>
    <t>malckomdanny@gmail.com</t>
  </si>
  <si>
    <t>ma.barbosa.e@gmail.com</t>
  </si>
  <si>
    <t>mcamacho82@gmail.com</t>
  </si>
  <si>
    <t>manedav@gmail.com</t>
  </si>
  <si>
    <t>mgarciapodesta@gmail.com</t>
  </si>
  <si>
    <t>doublem81@gmail.com</t>
  </si>
  <si>
    <t>manuelmejiarobledo@hotmail.com</t>
  </si>
  <si>
    <t>manuel.suarez@sanrafael.com.co</t>
  </si>
  <si>
    <t>mavigil92@gmail.com</t>
  </si>
  <si>
    <t>manu_bsb80@hotmail.com</t>
  </si>
  <si>
    <t>caballeromanu@hotmail.com</t>
  </si>
  <si>
    <t>caceres.manuela@gmail.com</t>
  </si>
  <si>
    <t>manu878@hotmail.es</t>
  </si>
  <si>
    <t>macozu18@hotmail.com</t>
  </si>
  <si>
    <t>m.echeverri1283@uniandes.edu.co</t>
  </si>
  <si>
    <t>manuescobar1991@hotmail.com</t>
  </si>
  <si>
    <t>manu_h17@hotmail.com</t>
  </si>
  <si>
    <t>manuelalondonolaserna@gmail.com</t>
  </si>
  <si>
    <t>manuelalopera6@hotmail.com</t>
  </si>
  <si>
    <t>am.lopez22@outlook.com</t>
  </si>
  <si>
    <t>manumartinezuribe@hotmail.com</t>
  </si>
  <si>
    <t>manuelaosorio0105@gmail.com</t>
  </si>
  <si>
    <t>manu_rendon9@hotmail.com</t>
  </si>
  <si>
    <t>manuelauribee@gmail.com</t>
  </si>
  <si>
    <t>mvallejoabadia@hotmail.com</t>
  </si>
  <si>
    <t>maraldanavanegas@gmail.com</t>
  </si>
  <si>
    <t>mabagudelo@gmail.com</t>
  </si>
  <si>
    <t>marce_kl@hotmail.com</t>
  </si>
  <si>
    <t>druadejoma@yahoo.com</t>
  </si>
  <si>
    <t>marcela.forero@aldeasinfantiles.org.co</t>
  </si>
  <si>
    <t>marcelachgarcia@gmail.com</t>
  </si>
  <si>
    <t>dianamarcelaherrada@gmail.com</t>
  </si>
  <si>
    <t>marcelahuertas@gmail.com</t>
  </si>
  <si>
    <t>mlondono@prabyc.com.co</t>
  </si>
  <si>
    <t>marcemol@hotmail.com</t>
  </si>
  <si>
    <t>marcellorjuela@axiaib.com</t>
  </si>
  <si>
    <t>marce-086@hotmail.com</t>
  </si>
  <si>
    <t>marcelarojas.es@gmail.com</t>
  </si>
  <si>
    <t>lmarceromeroz@gmail.com</t>
  </si>
  <si>
    <t>marcelaruedasoto@gmail.com</t>
  </si>
  <si>
    <t>Clamase.serna@gmail.com</t>
  </si>
  <si>
    <t>marcekorrales@gmail.com</t>
  </si>
  <si>
    <t>marcelo5220@hotmail.com</t>
  </si>
  <si>
    <t>marcia_9103@hotmail.com</t>
  </si>
  <si>
    <t>marco.melchiori@enel.com</t>
  </si>
  <si>
    <t>pvmarco@msn.com</t>
  </si>
  <si>
    <t>marco.paschina@gmail.com</t>
  </si>
  <si>
    <t>marcovergara15@gmail.com</t>
  </si>
  <si>
    <t>zefferino.marco@gmail.com</t>
  </si>
  <si>
    <t>Jassikmarcos@yahoo.com.ar</t>
  </si>
  <si>
    <t>marcynoriega11@gmail.com</t>
  </si>
  <si>
    <t>margaritacalle11@hotmail.com</t>
  </si>
  <si>
    <t>marguidelc@hotmail.com</t>
  </si>
  <si>
    <t>mangaradel@gmail.com</t>
  </si>
  <si>
    <t>margaritafakih@gmail.com</t>
  </si>
  <si>
    <t>margaragomezm@gmail.com</t>
  </si>
  <si>
    <t>margaritarosa14@hotmail.com</t>
  </si>
  <si>
    <t>margaretr_2009@hotmail.com</t>
  </si>
  <si>
    <t>margyrios03@gmail.com.com</t>
  </si>
  <si>
    <t>ma.alonso10@gmail.com</t>
  </si>
  <si>
    <t>marialeja152@hotmail.com</t>
  </si>
  <si>
    <t>Mariale_bray@hotmail.com</t>
  </si>
  <si>
    <t>financiera@jellyjob.com</t>
  </si>
  <si>
    <t>male.gomez1@hotmail.com</t>
  </si>
  <si>
    <t>Manotasmarialejandra@gmail.com</t>
  </si>
  <si>
    <t>medinamoreno.maria@gmail.com</t>
  </si>
  <si>
    <t>marialeoliveros@gmail.com</t>
  </si>
  <si>
    <t>malejandraperez31@gmail.com</t>
  </si>
  <si>
    <t>malilatorres@gmail.com</t>
  </si>
  <si>
    <t>ma.barreneche798@uniandes.edu.co</t>
  </si>
  <si>
    <t>mandebarvo@gmail.com</t>
  </si>
  <si>
    <t>mariaandrea@bepretty.cl</t>
  </si>
  <si>
    <t>mariandrea795@hotmail.com</t>
  </si>
  <si>
    <t>maritaramirezp@hotmail.com</t>
  </si>
  <si>
    <t>maria__villamizar@hotmail.com</t>
  </si>
  <si>
    <t>marianballerina@gmail.com</t>
  </si>
  <si>
    <t>marianizquierdof@gmail.com</t>
  </si>
  <si>
    <t>mariaschuetz@gmx.de</t>
  </si>
  <si>
    <t>matenorio93@hotmail.com</t>
  </si>
  <si>
    <t>vaneespa96@hotmail.com</t>
  </si>
  <si>
    <t>mabemadridv@hotmail.com</t>
  </si>
  <si>
    <t>mariacamilaalvarez13@gmail.com</t>
  </si>
  <si>
    <t>mcamaya182@gmail.com</t>
  </si>
  <si>
    <t>andrademariacamila@gmail.com</t>
  </si>
  <si>
    <t>mariacamilac@gmail.com</t>
  </si>
  <si>
    <t>camicorredor@hotmail.com</t>
  </si>
  <si>
    <t>mcduquea@gmail.com</t>
  </si>
  <si>
    <t>camilahposse@gmail.com</t>
  </si>
  <si>
    <t>lmariacamila@hotmail.com</t>
  </si>
  <si>
    <t>mcmaestrer@gmail.com</t>
  </si>
  <si>
    <t>macami112@hotmail.com</t>
  </si>
  <si>
    <t>cami_moreno12@hotmail.com</t>
  </si>
  <si>
    <t>macamilaperezp@gmail.com</t>
  </si>
  <si>
    <t>camila.pinzonvallejo@hotmail.com</t>
  </si>
  <si>
    <t>cami752@hotmail.com</t>
  </si>
  <si>
    <t>mc.villanueva1910@gmail.com</t>
  </si>
  <si>
    <t>mariacardona88@gmail.com</t>
  </si>
  <si>
    <t>maria_caro57@hotmail.com</t>
  </si>
  <si>
    <t>mariacatta@icloud.com</t>
  </si>
  <si>
    <t>mcvallejo62@hotmail.com</t>
  </si>
  <si>
    <t>maclaudiavc@hotmail.com</t>
  </si>
  <si>
    <t>crisagudelo@hotmail.com</t>
  </si>
  <si>
    <t>maria.avellaneda@hotmail.com</t>
  </si>
  <si>
    <t>maria_reyes94@hotmail.com</t>
  </si>
  <si>
    <t>mariadelmararocha95@gmail.com</t>
  </si>
  <si>
    <t>mariadelmar.14@hotmail.com</t>
  </si>
  <si>
    <t>maroplazas@gmail.com</t>
  </si>
  <si>
    <t>maludlgado@hotmail.com</t>
  </si>
  <si>
    <t>mafe_chacon@hotmail.com</t>
  </si>
  <si>
    <t>mffaduls@gmail.com</t>
  </si>
  <si>
    <t>mafeg9@hotmail.com</t>
  </si>
  <si>
    <t>mafegutierrezn@gmail.com</t>
  </si>
  <si>
    <t>mariafherran@gmail.com</t>
  </si>
  <si>
    <t>mapu_02@hotmail.com</t>
  </si>
  <si>
    <t>mafe.lozano2@gmail.com</t>
  </si>
  <si>
    <t>mfm52@hotmail.com</t>
  </si>
  <si>
    <t>mafe520@gmail.com</t>
  </si>
  <si>
    <t>mafervergel@hotmail.com</t>
  </si>
  <si>
    <t>maryze76@gmail.com</t>
  </si>
  <si>
    <t>maria.hernandez@mercadolibre.com.co</t>
  </si>
  <si>
    <t>m_ignaciapaap@hotmail.com</t>
  </si>
  <si>
    <t>maria2287@gmail.com</t>
  </si>
  <si>
    <t>mariath6@hotmail.com</t>
  </si>
  <si>
    <t>mariavieira0507@hotmail.com</t>
  </si>
  <si>
    <t>mariaizquierdo1000@gmail.com</t>
  </si>
  <si>
    <t>jime626@hotmail.com</t>
  </si>
  <si>
    <t>Majoalvm@hotmail.com</t>
  </si>
  <si>
    <t>joma7000@hotmail.com</t>
  </si>
  <si>
    <t>mcajiaot@gmail.com</t>
  </si>
  <si>
    <t>majo749@hotmail.com</t>
  </si>
  <si>
    <t>majo_c14@hotmail.com</t>
  </si>
  <si>
    <t>mariajo1991@hotmail.com</t>
  </si>
  <si>
    <t>maria.jose.isaza@gmail.com</t>
  </si>
  <si>
    <t>majolibrerosaldana@gmail.com</t>
  </si>
  <si>
    <t>mariajomartinez16@hotmail.com</t>
  </si>
  <si>
    <t>mjmunozt@hotmail.com</t>
  </si>
  <si>
    <t>majoquigo.94@gmail.com</t>
  </si>
  <si>
    <t>mj.riveros.dominguez@gmail.com</t>
  </si>
  <si>
    <t>mariajoserodriguezg@hotmail.com</t>
  </si>
  <si>
    <t>majo.ropain@hotmail.com</t>
  </si>
  <si>
    <t>majo_valdivieso2003@hotmail.com</t>
  </si>
  <si>
    <t>mariajiga25@gmail.com</t>
  </si>
  <si>
    <t>marialourdeshernandezsu@gmail.com</t>
  </si>
  <si>
    <t>malu.ardila@gmail.com</t>
  </si>
  <si>
    <t>ml.merino@hotmail.com</t>
  </si>
  <si>
    <t>marialucha88@gmail.com</t>
  </si>
  <si>
    <t>ml.ochoag@gmail.com</t>
  </si>
  <si>
    <t>mariamargarita14@hotmail.com</t>
  </si>
  <si>
    <t>marinmariaalejandra@gmail.com</t>
  </si>
  <si>
    <t>marijomcc@hotmail.com</t>
  </si>
  <si>
    <t>mariamonicafdc@gmail.com</t>
  </si>
  <si>
    <t>olarte.caro.92@gmail.com</t>
  </si>
  <si>
    <t>paola.silva91@gmail.com</t>
  </si>
  <si>
    <t>Mpvdl93@gmail.com</t>
  </si>
  <si>
    <t>mapa.85@gmail.com</t>
  </si>
  <si>
    <t>poly.alba@hotmail.com</t>
  </si>
  <si>
    <t>mapis_arroyave89@hotmail.com</t>
  </si>
  <si>
    <t>pauc_94@icloud.com</t>
  </si>
  <si>
    <t>mariapis14@hotmail.com</t>
  </si>
  <si>
    <t>mariacorreal7@gmal.com</t>
  </si>
  <si>
    <t>mariapuladuran94@gmail.com</t>
  </si>
  <si>
    <t>mariapaulafranky@gmail.com</t>
  </si>
  <si>
    <t>paulisgg@hotmail.com</t>
  </si>
  <si>
    <t>mapao2204@hotmail.com</t>
  </si>
  <si>
    <t>mapaula29@hotmail.com</t>
  </si>
  <si>
    <t>pausmorales199903@hotmail.com</t>
  </si>
  <si>
    <t>mapu_1708@hotmail.com</t>
  </si>
  <si>
    <t>mapaperez94@hotmail.com</t>
  </si>
  <si>
    <t>mpusa22@yahoo.com</t>
  </si>
  <si>
    <t>mapi_quintero@hotmail.com</t>
  </si>
  <si>
    <t>rengifo44@yahoo.com</t>
  </si>
  <si>
    <t>mariapaulita9@hotmail.com</t>
  </si>
  <si>
    <t>mp.theran920@uniandes.edu.co</t>
  </si>
  <si>
    <t>maria.paula.tv@hotmail.com</t>
  </si>
  <si>
    <t>paulinabaena@gmail.com</t>
  </si>
  <si>
    <t>marialepazos@gmail.com</t>
  </si>
  <si>
    <t>mariarabinoneira@gmail.com</t>
  </si>
  <si>
    <t>mariarecaman@hotmail.com</t>
  </si>
  <si>
    <t>mari.manotas@gmail.com</t>
  </si>
  <si>
    <t>mariae.romeroca@gmail.com</t>
  </si>
  <si>
    <t>mariagertrudis.uribe@hotmail.com</t>
  </si>
  <si>
    <t>mavalentinazr@gmail.com</t>
  </si>
  <si>
    <t>mar-vallejo@nogales.edu.co</t>
  </si>
  <si>
    <t>marie.morales@hotmail.com</t>
  </si>
  <si>
    <t>mariaxtucasahoy@gmail.com</t>
  </si>
  <si>
    <t>mariali_72@hotmail.com</t>
  </si>
  <si>
    <t>mdaniels198@gmail.com</t>
  </si>
  <si>
    <t>magyster_09@hotmail.com</t>
  </si>
  <si>
    <t>mbetarc@gmail.com</t>
  </si>
  <si>
    <t>mariboterog@hotmail.com</t>
  </si>
  <si>
    <t>marianacaj@gmail.com</t>
  </si>
  <si>
    <t>marianacastilloruan@gmail.com</t>
  </si>
  <si>
    <t>marianacohenm@gmail.com</t>
  </si>
  <si>
    <t>maricordoba99@hotmail.com</t>
  </si>
  <si>
    <t>mariescobar4@hotmail.com</t>
  </si>
  <si>
    <t>marianalasernagast@gmail.com</t>
  </si>
  <si>
    <t>mariana.lozanoe@hotmail.com</t>
  </si>
  <si>
    <t>mary.marinalzate@hotmail.com</t>
  </si>
  <si>
    <t>marymmunoz@hotmail.com</t>
  </si>
  <si>
    <t>marinino_90@hotmail.com</t>
  </si>
  <si>
    <t>m.pachon106@gmail.com</t>
  </si>
  <si>
    <t>marianaparish@icloud.com</t>
  </si>
  <si>
    <t>marip1993@hotmail.com</t>
  </si>
  <si>
    <t>msaldarriaga3@gmail.com</t>
  </si>
  <si>
    <t>mariana.velandiacabrera@gmail.com</t>
  </si>
  <si>
    <t>marianemgodoy@gmail.com</t>
  </si>
  <si>
    <t>mpq08@hotmail.com</t>
  </si>
  <si>
    <t>marianobarisch@gmail.com</t>
  </si>
  <si>
    <t>yeyi93@hotmail.com</t>
  </si>
  <si>
    <t>marietta.nunez22@gmail.com</t>
  </si>
  <si>
    <t>fowlermarilyn8@gmail.com</t>
  </si>
  <si>
    <t>mariangmore2@hotmail.com</t>
  </si>
  <si>
    <t>mhommersom@hotmail.com</t>
  </si>
  <si>
    <t>alonso.mario55@gmail.com</t>
  </si>
  <si>
    <t>mario.benavides@gmail.com</t>
  </si>
  <si>
    <t>madof35@gmail.com</t>
  </si>
  <si>
    <t>mariogerman.diazcharry@gmail.com</t>
  </si>
  <si>
    <t>orduzm@gmail.com</t>
  </si>
  <si>
    <t>mariorojascastillo2@yahoo.com</t>
  </si>
  <si>
    <t>mtorres.f@gmail.com</t>
  </si>
  <si>
    <t>mario_urrego@hotmail.com</t>
  </si>
  <si>
    <t>mark@tomakeachange.com</t>
  </si>
  <si>
    <t>marta_fedez@hotmail.com</t>
  </si>
  <si>
    <t>marthaangulo@yahoo.com</t>
  </si>
  <si>
    <t>martha.robayo@hotmail.com</t>
  </si>
  <si>
    <t>mayodisa@hotmail.com</t>
  </si>
  <si>
    <t>marticaenciso@hotmail.com</t>
  </si>
  <si>
    <t>mlme2011@hotmail.com</t>
  </si>
  <si>
    <t>marsalazar5@gmail.com</t>
  </si>
  <si>
    <t>mvillte@saesas.gov.co</t>
  </si>
  <si>
    <t>martinfuenquez@gmail.com</t>
  </si>
  <si>
    <t>martinesco23-93@hotmail.com</t>
  </si>
  <si>
    <t>martinferreira96@gmail.com</t>
  </si>
  <si>
    <t>mgaviria12@gmail.com</t>
  </si>
  <si>
    <t>martinriveraalzate@gmail.com</t>
  </si>
  <si>
    <t>juanmartin_92@hotmail.com</t>
  </si>
  <si>
    <t>m_landinez@hotmail.com</t>
  </si>
  <si>
    <t>maryurim_22@hotmail.com</t>
  </si>
  <si>
    <t>mperni@hotmail.com</t>
  </si>
  <si>
    <t>mateasalinas@hotmail.com</t>
  </si>
  <si>
    <t>Mateoariasm@gmail.com</t>
  </si>
  <si>
    <t>mateobelflo02@gmail.com</t>
  </si>
  <si>
    <t>mateo_b10@hotmail.com</t>
  </si>
  <si>
    <t>mateoferrer16@hotmail.com</t>
  </si>
  <si>
    <t>mateo.garcia.torres@gmail.com</t>
  </si>
  <si>
    <t>mateojimenezg@gmail.com</t>
  </si>
  <si>
    <t>matmaru01@gmail.com</t>
  </si>
  <si>
    <t>mateo.mateusm@gmail.com</t>
  </si>
  <si>
    <t>mar-sai@hotmail.com</t>
  </si>
  <si>
    <t>mateovalencia@outlook.com</t>
  </si>
  <si>
    <t>matigbustos@gmail.com</t>
  </si>
  <si>
    <t>matiasfpastor@gmail.com</t>
  </si>
  <si>
    <t>msage6199@yahoo.com</t>
  </si>
  <si>
    <t>mauarti@gmail.com</t>
  </si>
  <si>
    <t>mabalo86@hotmail.com</t>
  </si>
  <si>
    <t>mauricanal@hotmail.com</t>
  </si>
  <si>
    <t>magolo01@hotmail.com</t>
  </si>
  <si>
    <t>lemaogo@gmail.com</t>
  </si>
  <si>
    <t>mauricio-zabala@hotmail.com</t>
  </si>
  <si>
    <t>mauriciolee04@gmail.com</t>
  </si>
  <si>
    <t>mauricio_nieto91@hotmail.com</t>
  </si>
  <si>
    <t>ivan.osorio@suntechlatam.com</t>
  </si>
  <si>
    <t>m-pachon@yahoo.com</t>
  </si>
  <si>
    <t>mauriciopaizmerino@gmail.com</t>
  </si>
  <si>
    <t>amauri1021@hotmail.com</t>
  </si>
  <si>
    <t>m.riveros251@gmail.com</t>
  </si>
  <si>
    <t>mauriciostefanel@gmail.com</t>
  </si>
  <si>
    <t>mauriciouseche@gmail.com</t>
  </si>
  <si>
    <t>mauriciotw@gmail.com</t>
  </si>
  <si>
    <t>mauricioza@hotmail.com</t>
  </si>
  <si>
    <t>maxence111@hotmail.com</t>
  </si>
  <si>
    <t>may.ling@zinobe.com</t>
  </si>
  <si>
    <t>intercapital.juridica@gmail.com</t>
  </si>
  <si>
    <t>mayerli.donato@liftit.co</t>
  </si>
  <si>
    <t>Melicuadros@hotmail.com</t>
  </si>
  <si>
    <t>duran.m@prodesa.com</t>
  </si>
  <si>
    <t>dmffigueroa@gmail.com</t>
  </si>
  <si>
    <t>MELIGU_234@HOTMAIL.COM</t>
  </si>
  <si>
    <t>melojim2@gmail.com</t>
  </si>
  <si>
    <t>melissalozada@hotmail.com</t>
  </si>
  <si>
    <t>rmelissa1410@gmail.com</t>
  </si>
  <si>
    <t>memarobe@gmail.com</t>
  </si>
  <si>
    <t>meliruiz@gmail.com</t>
  </si>
  <si>
    <t>mercedesfayadpolo@gmail.com</t>
  </si>
  <si>
    <t>michael.bracht@hotmail.com</t>
  </si>
  <si>
    <t>mikeyoo@suntechint.com</t>
  </si>
  <si>
    <t>misate75@gmail.com</t>
  </si>
  <si>
    <t>michellemgorka@gmail.com</t>
  </si>
  <si>
    <t>micky_vg@hotmail.com</t>
  </si>
  <si>
    <t>mickhogan2002@yahoo.com</t>
  </si>
  <si>
    <t>miguel5539@hotmail.com</t>
  </si>
  <si>
    <t>miguel.avila002@gmail.com</t>
  </si>
  <si>
    <t>miguelcw15@gmail.com</t>
  </si>
  <si>
    <t>macmiguelc@hotmail.com</t>
  </si>
  <si>
    <t>michaelenciso89@gmail.com</t>
  </si>
  <si>
    <t>miguel_gonzalez123@hotmail.com</t>
  </si>
  <si>
    <t>hernandezcma@gmail.com</t>
  </si>
  <si>
    <t>mehc1984@gmail.com</t>
  </si>
  <si>
    <t>migueheto@gmail.com</t>
  </si>
  <si>
    <t>miguelmcallister@gmail.com</t>
  </si>
  <si>
    <t>hospina@gmail.com</t>
  </si>
  <si>
    <t>miguelrpoc@gmail.com</t>
  </si>
  <si>
    <t>miguelrorebolledo@gmail.com</t>
  </si>
  <si>
    <t>miguel.roblan@gmail.com</t>
  </si>
  <si>
    <t>miguel.rojas.barbosa@gmail.com</t>
  </si>
  <si>
    <t>miguelsebastia@hotmail.com</t>
  </si>
  <si>
    <t>miguel.torresbaena@hotmail.com</t>
  </si>
  <si>
    <t>miguelvelpor@gmail.com</t>
  </si>
  <si>
    <t>pinies.mendia@outlook.com</t>
  </si>
  <si>
    <t>mabidor722@gmail.com</t>
  </si>
  <si>
    <t>milena.laguna92@gmail.com</t>
  </si>
  <si>
    <t>mile.zam@hotmail.com</t>
  </si>
  <si>
    <t>miranda.garridov@gmail.com</t>
  </si>
  <si>
    <t>mirelabuble@yahoo.com</t>
  </si>
  <si>
    <t>mirelkajohannys@gmail.com</t>
  </si>
  <si>
    <t>carola581@hotmail.com</t>
  </si>
  <si>
    <t>michael4547@gmail.com</t>
  </si>
  <si>
    <t>moiseven@icloud.com</t>
  </si>
  <si>
    <t>monica.baquero19@gmail.com</t>
  </si>
  <si>
    <t>monichavesf@gmail.com</t>
  </si>
  <si>
    <t>monilore1@gmail.com</t>
  </si>
  <si>
    <t>monikf881@gmail.com</t>
  </si>
  <si>
    <t>moniandre91@gmail.com</t>
  </si>
  <si>
    <t>monikmarino@icloud.com</t>
  </si>
  <si>
    <t>monimartinez2419@gmail.com</t>
  </si>
  <si>
    <t>monicaossauribe@gmail.com</t>
  </si>
  <si>
    <t>oteromendozamonica@gmail.com</t>
  </si>
  <si>
    <t>moni.quinterof@gmail.com</t>
  </si>
  <si>
    <t>alejarengifo@hotmail.com</t>
  </si>
  <si>
    <t>monicajrivera@outlook.com</t>
  </si>
  <si>
    <t>monicarodriguezm@gmail.com</t>
  </si>
  <si>
    <t>mrodriguezch@gmail.com</t>
  </si>
  <si>
    <t>monikalejandra@gmail.com</t>
  </si>
  <si>
    <t>myriamangarita@gmail.com</t>
  </si>
  <si>
    <t>Nahuel.allo@hotmail.com</t>
  </si>
  <si>
    <t>nahuel.monta@gmail.com</t>
  </si>
  <si>
    <t>nanisguerra62@gmail.com</t>
  </si>
  <si>
    <t>nasly_tatiana74@hotmail.com</t>
  </si>
  <si>
    <t>natasaavedra96@hotmail.com</t>
  </si>
  <si>
    <t>natisblanco_27@hotmail.com</t>
  </si>
  <si>
    <t>caballeronatalia1995@gmail.com</t>
  </si>
  <si>
    <t>nataliacanalgomez@gmail.com</t>
  </si>
  <si>
    <t>dvivas92@hotmail.com</t>
  </si>
  <si>
    <t>natalia.carrillo13@gmail.com</t>
  </si>
  <si>
    <t>naticifuentes@hotmail.com</t>
  </si>
  <si>
    <t>ncj_85@yahoo.com</t>
  </si>
  <si>
    <t>natcovo@gmail.com</t>
  </si>
  <si>
    <t>na.cristancho@gmail.com</t>
  </si>
  <si>
    <t>ndevivero@hotmail.com</t>
  </si>
  <si>
    <t>natisgonzalez-09@hotmail.com</t>
  </si>
  <si>
    <t>nrobbinsgarzon@gmail.com</t>
  </si>
  <si>
    <t>granadag.natalia@gmail.com</t>
  </si>
  <si>
    <t>ha3nai@gmail.com</t>
  </si>
  <si>
    <t>natalia.lopezbenavides@gmail.com</t>
  </si>
  <si>
    <t>natiig_09@hotmail.com</t>
  </si>
  <si>
    <t>natalparraga@gmail.com</t>
  </si>
  <si>
    <t>natalia.morenor@hotmail.com</t>
  </si>
  <si>
    <t>natimb86@gmail.com</t>
  </si>
  <si>
    <t>natalianaranjo95@gmail.com</t>
  </si>
  <si>
    <t>Natalianeira09@gmail.com</t>
  </si>
  <si>
    <t>n.otalora@greenfactory.com.co</t>
  </si>
  <si>
    <t>nataliaovallespinosa@gmail.com</t>
  </si>
  <si>
    <t>nata-pantoja@hotmail.com</t>
  </si>
  <si>
    <t>jnata1104@hotmail.com</t>
  </si>
  <si>
    <t>nataliapizano@gmail.com</t>
  </si>
  <si>
    <t>nataliapomboc@gmail.com</t>
  </si>
  <si>
    <t>naragelh@hotmail.com</t>
  </si>
  <si>
    <t>nataliarcharry@gmail.com</t>
  </si>
  <si>
    <t>nataro83@hotmail.com</t>
  </si>
  <si>
    <t>romannat@gmail.com</t>
  </si>
  <si>
    <t>nataruiz9022@hotmail.com</t>
  </si>
  <si>
    <t>nsanchezangarita@gmail.com</t>
  </si>
  <si>
    <t>nathaliateran@hotmail.com</t>
  </si>
  <si>
    <t>n.v.s.28@hotmail.com</t>
  </si>
  <si>
    <t>vlsqz.n@gmail.com</t>
  </si>
  <si>
    <t>naticallegf@yahoo.com</t>
  </si>
  <si>
    <t>nata523067@gmail.com</t>
  </si>
  <si>
    <t>nathabdesign@gmail.com</t>
  </si>
  <si>
    <t>chaconnathalia2@gmail.com</t>
  </si>
  <si>
    <t>natyxsk8@gmail.com</t>
  </si>
  <si>
    <t>nathaliediazgds@hotmail.com</t>
  </si>
  <si>
    <t>natymallarino@hotmail.com</t>
  </si>
  <si>
    <t>nathandanielruizrubio@gmail.com</t>
  </si>
  <si>
    <t>neil_balle@yahoo.com</t>
  </si>
  <si>
    <t>nelsonriveralozada@gmail.com</t>
  </si>
  <si>
    <t>nestor_rozo@hotmail.com</t>
  </si>
  <si>
    <t>nestor.naranjo@optimal.net.co</t>
  </si>
  <si>
    <t>n.vanegas@me.com</t>
  </si>
  <si>
    <t>nicolg984@gmail.com</t>
  </si>
  <si>
    <t>dabrilmoreno@gmail.com</t>
  </si>
  <si>
    <t>nicolas.acero7@hotmail.com</t>
  </si>
  <si>
    <t>nicolasalca@unisabana.edu.co</t>
  </si>
  <si>
    <t>n.ardila63@uniandes.edu.co</t>
  </si>
  <si>
    <t>niarias@gmail.com</t>
  </si>
  <si>
    <t>nicolas.atara@gmail.com</t>
  </si>
  <si>
    <t>nicolasbarreto6@hotmail.com</t>
  </si>
  <si>
    <t>nbu1993@gmail.com</t>
  </si>
  <si>
    <t>Nbayonap9377@universidadean.edu.co</t>
  </si>
  <si>
    <t>n.becerra22@hotmail.com</t>
  </si>
  <si>
    <t>nicolas.bendek@gmail.com</t>
  </si>
  <si>
    <t>casas.nicolas1999@gmail.com</t>
  </si>
  <si>
    <t>ncastellanos8@areandina.edu.co</t>
  </si>
  <si>
    <t>n-w-chang@hotmail.com</t>
  </si>
  <si>
    <t>n.contreras2521@gmail.com</t>
  </si>
  <si>
    <t>nicocortesd@gmail.com</t>
  </si>
  <si>
    <t>nicolasdefrancisco@gmail.com</t>
  </si>
  <si>
    <t>nicogacha.1@hotmail.com</t>
  </si>
  <si>
    <t>nicolasesguerram@gmail.com</t>
  </si>
  <si>
    <t>nfariasarias@icloud.com</t>
  </si>
  <si>
    <t>nicofernandez_01@hotmail.com</t>
  </si>
  <si>
    <t>nicolas.fernandez.talice@gmail.com</t>
  </si>
  <si>
    <t>nikyferrer@hotmail.com</t>
  </si>
  <si>
    <t>galimota@hotmail.com</t>
  </si>
  <si>
    <t>nicolas.i.gallardo@gmail.com</t>
  </si>
  <si>
    <t>ngarciaquiroz@gmail.com</t>
  </si>
  <si>
    <t>nicolasgarzon48@gmail.com</t>
  </si>
  <si>
    <t>adsnicolas5@gmail.com</t>
  </si>
  <si>
    <t>nicolas.giraldo.arenas@gmail.com</t>
  </si>
  <si>
    <t>nihiguera15@hotmail.com</t>
  </si>
  <si>
    <t>nicolas.hoyos.amar@gmail.com</t>
  </si>
  <si>
    <t>nikili19@hotmail.com</t>
  </si>
  <si>
    <t>nikilee19@hotmail.com</t>
  </si>
  <si>
    <t>nlondonon@gmail.com</t>
  </si>
  <si>
    <t>nicolasmaffiold@gmail.com</t>
  </si>
  <si>
    <t>tierraenelojo@hotmail.com</t>
  </si>
  <si>
    <t>Nmartinezb@javeriana.edu.co</t>
  </si>
  <si>
    <t>nicolas.mejia@milestone.com.co</t>
  </si>
  <si>
    <t>nicolasmolina.d@gmail.com</t>
  </si>
  <si>
    <t>n.morales11@uniandes.edu.co</t>
  </si>
  <si>
    <t>mrnico28@hotmail.com</t>
  </si>
  <si>
    <t>Nicolasnav@gmail.com</t>
  </si>
  <si>
    <t>nietoc.nicolas@gmail.com</t>
  </si>
  <si>
    <t>nicolasortizh@gmail.com</t>
  </si>
  <si>
    <t>nicolaspaez.bernal@gmail.com</t>
  </si>
  <si>
    <t>nicopena79@gmail.com</t>
  </si>
  <si>
    <t>juannpf@gmail.com</t>
  </si>
  <si>
    <t>nicolasposso@englishschoo.edu.co</t>
  </si>
  <si>
    <t>nicolasquinterotavera@gmail.com</t>
  </si>
  <si>
    <t>nicocifuentes@outlook.com</t>
  </si>
  <si>
    <t>Nico89_28@hotmail.com</t>
  </si>
  <si>
    <t>nicolasrengifomoreno@gmail.com</t>
  </si>
  <si>
    <t>nicolasrincon79@gmail.con</t>
  </si>
  <si>
    <t>nicoriosrodriguez@gmail.com</t>
  </si>
  <si>
    <t>n_robledo_92@hotmail.com</t>
  </si>
  <si>
    <t>nicolas.rodriguez@youse.com.co</t>
  </si>
  <si>
    <t>nicolas17_5@hotmail.com</t>
  </si>
  <si>
    <t>nicolasaav@hotmail.com</t>
  </si>
  <si>
    <t>suareznsd@gmail.com</t>
  </si>
  <si>
    <t>nikolassuarezbs@gmail.com</t>
  </si>
  <si>
    <t>nicotiqueb@gmail.com</t>
  </si>
  <si>
    <t>nicolasuribe12@hotmail.com</t>
  </si>
  <si>
    <t>nicoleforerom@gmail.com</t>
  </si>
  <si>
    <t>nicolerojas20@gmail.com</t>
  </si>
  <si>
    <t>nidia.cruz@javeriana.edu.co</t>
  </si>
  <si>
    <t>Nielswebb@gmail.com</t>
  </si>
  <si>
    <t>n.stoyanov@ymail.com</t>
  </si>
  <si>
    <t>jiko145@gmail.com</t>
  </si>
  <si>
    <t>nina.1229@hotmail.com</t>
  </si>
  <si>
    <t>ninijortiz@gmail.com</t>
  </si>
  <si>
    <t>ntmgomez@hotmail.com</t>
  </si>
  <si>
    <t>andreacardenasnino@gmail.com</t>
  </si>
  <si>
    <t>nuryrodriguezev@gmail.com</t>
  </si>
  <si>
    <t>Ofonseca@lenovo.com</t>
  </si>
  <si>
    <t>accounts@mclique.com</t>
  </si>
  <si>
    <t>olga.henao@correounivalle.edu.co</t>
  </si>
  <si>
    <t>olguita.llanos@hotmail.com</t>
  </si>
  <si>
    <t>olga.l.romero@gmail.com</t>
  </si>
  <si>
    <t>olivier.ortega@hotmail.com</t>
  </si>
  <si>
    <t>omardavid.cabreraramirez@gmail.com</t>
  </si>
  <si>
    <t>omaryair@gmail.com</t>
  </si>
  <si>
    <t>omarandres2504@hotmail.com</t>
  </si>
  <si>
    <t>omarzeus7@hotmail.com</t>
  </si>
  <si>
    <t>oribrusatin1@gmail.com</t>
  </si>
  <si>
    <t>oripo.aldana@gmail.com</t>
  </si>
  <si>
    <t>oscarotr@hotmail.com</t>
  </si>
  <si>
    <t>odarbelaez@hotmail.com</t>
  </si>
  <si>
    <t>oscarandres65@gmail.com</t>
  </si>
  <si>
    <t>ohcorrea@gmail.com</t>
  </si>
  <si>
    <t>ojcortes@gmail.com</t>
  </si>
  <si>
    <t>odiazmo2011@hotmail.com</t>
  </si>
  <si>
    <t>oscarfabianochoa@gmail.com</t>
  </si>
  <si>
    <t>oscar.fajardososa@gmail.com</t>
  </si>
  <si>
    <t>oscarivancardona@hotmail.com</t>
  </si>
  <si>
    <t>omikalvache@hotmail.com</t>
  </si>
  <si>
    <t>oscar_montes07@hotmail.com</t>
  </si>
  <si>
    <t>ootero82@gmail.com</t>
  </si>
  <si>
    <t>oscar.ramirez8303@gmail.com</t>
  </si>
  <si>
    <t>mrs_abogadosconsultores@hotmail.com</t>
  </si>
  <si>
    <t>ojsilva05@hotmail.com</t>
  </si>
  <si>
    <t>oscar.uribe@dispapeles.com</t>
  </si>
  <si>
    <t>masked_driver@hotmail.es</t>
  </si>
  <si>
    <t>ottoruizval@hotmail.com</t>
  </si>
  <si>
    <t>albornetpj87@gmail.com</t>
  </si>
  <si>
    <t>pabloaronal98@gmail.com</t>
  </si>
  <si>
    <t>Pablo.asin.moron@gmail.com</t>
  </si>
  <si>
    <t>pablo.corredor14@gmail.com</t>
  </si>
  <si>
    <t>pablodubej@hotmail.com</t>
  </si>
  <si>
    <t>juanfapa@unisabana.edu.co</t>
  </si>
  <si>
    <t>pablogarciarosa@hotmail.com</t>
  </si>
  <si>
    <t>gomez-pablo@hotmail.com</t>
  </si>
  <si>
    <t>palo_gonzalez@hotmail.com</t>
  </si>
  <si>
    <t>PBLO.LOPEZ@GMAIL.COM</t>
  </si>
  <si>
    <t>pablomcallister1@hotmail.com</t>
  </si>
  <si>
    <t>pablonegret@gmail.com</t>
  </si>
  <si>
    <t>paocji@hotmail.com</t>
  </si>
  <si>
    <t>pabloochoaguerrero@gmail.com</t>
  </si>
  <si>
    <t>pablo_dtcal@hotmail.com</t>
  </si>
  <si>
    <t>Pablo-rmrz@hotmail.com</t>
  </si>
  <si>
    <t>pablorother@hotmail.com</t>
  </si>
  <si>
    <t>silva.pabloj@gmail.com</t>
  </si>
  <si>
    <t>psolis48@me.com</t>
  </si>
  <si>
    <t>pabloandresvacag@gmail.com</t>
  </si>
  <si>
    <t>pablovzfz@gmail.com</t>
  </si>
  <si>
    <t>palomabotero@gmail.com</t>
  </si>
  <si>
    <t>palomacarrenolondono@gmail.com</t>
  </si>
  <si>
    <t>pespejo7@gmail.com</t>
  </si>
  <si>
    <t>pamelafortoul@gmail.com</t>
  </si>
  <si>
    <t>pamela.gongora@gmail.com</t>
  </si>
  <si>
    <t>paolaandreacano609@icloud.com</t>
  </si>
  <si>
    <t>pao930917@hotmail.com</t>
  </si>
  <si>
    <t>paolaandreac17@gmail.com</t>
  </si>
  <si>
    <t>paola_degetau@hotmail.com</t>
  </si>
  <si>
    <t>pao_days@hotmail.com</t>
  </si>
  <si>
    <t>pv.echeverri@gmail.com</t>
  </si>
  <si>
    <t>pgranados@prabyc.com.co</t>
  </si>
  <si>
    <t>paola_guemo@hotmail.com</t>
  </si>
  <si>
    <t>julypao16@hotmail.com</t>
  </si>
  <si>
    <t>paolamiranda313@gmail.com</t>
  </si>
  <si>
    <t>p_rengifo@hotmail.com</t>
  </si>
  <si>
    <t>paola458@hotmail.com</t>
  </si>
  <si>
    <t>piolis_100892@hotmail.com</t>
  </si>
  <si>
    <t>paolasalas1811@gmail.com</t>
  </si>
  <si>
    <t>paosegura9@hotmail.com</t>
  </si>
  <si>
    <t>paosep@me.com</t>
  </si>
  <si>
    <t>paotascon@hotmail.com</t>
  </si>
  <si>
    <t>paourdi@yahoo.com</t>
  </si>
  <si>
    <t>paolazaratem@gmail.com</t>
  </si>
  <si>
    <t>p-perrone@hotmail.it</t>
  </si>
  <si>
    <t>patricia.perezrosas@hotmail.com</t>
  </si>
  <si>
    <t>patry.g@hotmail.com</t>
  </si>
  <si>
    <t>bigduck28@hotmail.com</t>
  </si>
  <si>
    <t>paul.daisle@blackhallaerospace.com</t>
  </si>
  <si>
    <t>paul@gnecapital.com</t>
  </si>
  <si>
    <t>paula_guty@hotmail.com</t>
  </si>
  <si>
    <t>Paulis_100@hotmail.com</t>
  </si>
  <si>
    <t>paula.bautistaab@gmail.com</t>
  </si>
  <si>
    <t>paulabravo1988@gmail.com</t>
  </si>
  <si>
    <t>pall1@hotmail.com</t>
  </si>
  <si>
    <t>javilla1000@hotmail.com</t>
  </si>
  <si>
    <t>paula0615@hotmail.com</t>
  </si>
  <si>
    <t>paulaeh2@gmail.com</t>
  </si>
  <si>
    <t>paulafr@hache2.cpm</t>
  </si>
  <si>
    <t>pfory.94@gmail.com</t>
  </si>
  <si>
    <t>paulafranco@hotmail.com</t>
  </si>
  <si>
    <t>paulis148@gmail.com</t>
  </si>
  <si>
    <t>paugardeazabalf@gmail.com</t>
  </si>
  <si>
    <t>paulagarzonmoreno11@hotmail.com</t>
  </si>
  <si>
    <t>paula.pagv@gmail.com</t>
  </si>
  <si>
    <t>paumaldonado18@yahoo.com</t>
  </si>
  <si>
    <t>paulamb11@hotmail.com</t>
  </si>
  <si>
    <t>paulamurgueitio23@hotmail.com</t>
  </si>
  <si>
    <t>marimuriel37@hotmail.com</t>
  </si>
  <si>
    <t>paulanavarrofilm@gmail.com</t>
  </si>
  <si>
    <t>paulapatinozuluaga@gmail.com</t>
  </si>
  <si>
    <t>paulisps95@hotmail.com</t>
  </si>
  <si>
    <t>paupi928@gmail.com</t>
  </si>
  <si>
    <t>paulaandrea_r@hotmail.com</t>
  </si>
  <si>
    <t>prussi93.pr@gmail.com</t>
  </si>
  <si>
    <t>saenz.paula@gmail.com</t>
  </si>
  <si>
    <t>paulaps.15@hotmail.com</t>
  </si>
  <si>
    <t>paulinadiazgranados@gmail.com</t>
  </si>
  <si>
    <t>paulinaferroj@gmail.com</t>
  </si>
  <si>
    <t>masconi23@hotmail.com</t>
  </si>
  <si>
    <t>pedrogomez@hotmail.com</t>
  </si>
  <si>
    <t>pelaezpedro@hotmail.com</t>
  </si>
  <si>
    <t>ppinzonv@gmail.com</t>
  </si>
  <si>
    <t>pedrovelandiaperez@gmail.com</t>
  </si>
  <si>
    <t>pedrovelez_55@hotmail.com</t>
  </si>
  <si>
    <t>pete.h.clarke@gmail.com</t>
  </si>
  <si>
    <t>peter.balcarcel@gmail.com</t>
  </si>
  <si>
    <t>pjmiller42@hotmail.com</t>
  </si>
  <si>
    <t>piedadrodriguezq@gmail.com</t>
  </si>
  <si>
    <t>pierluigitarantini@hotmail.com</t>
  </si>
  <si>
    <t>pilarcabrera@donproductor.com</t>
  </si>
  <si>
    <t>ppifon@yahoo.com</t>
  </si>
  <si>
    <t>gerenciasenda@gmail.com</t>
  </si>
  <si>
    <t>pilarpardo51@hotmail.com</t>
  </si>
  <si>
    <t>pili_triana@hotmail.com</t>
  </si>
  <si>
    <t>pbarbierib@gmail.com</t>
  </si>
  <si>
    <t>priscila_born@yahoo.com.br</t>
  </si>
  <si>
    <t>rachele.morgante@gmail.com</t>
  </si>
  <si>
    <t>rafael.galvis431@gmail.com</t>
  </si>
  <si>
    <t>rafaelguzrod@gmail.com</t>
  </si>
  <si>
    <t>rafa_infante100@hotmail.com</t>
  </si>
  <si>
    <t>rledezmav@hotmail.com</t>
  </si>
  <si>
    <t>rafael@refreshapp.com.co</t>
  </si>
  <si>
    <t>Ra40@hotmail.com</t>
  </si>
  <si>
    <t>shadown29@gmail.com</t>
  </si>
  <si>
    <t>rafaellaleon@yahoo.com</t>
  </si>
  <si>
    <t>Rafaelamorenog@hotmail.com</t>
  </si>
  <si>
    <t>benedettiramiro@gmail.com</t>
  </si>
  <si>
    <t>ramiro.vargassalas@gmail.com</t>
  </si>
  <si>
    <t>jr.romero0115@gmail.com</t>
  </si>
  <si>
    <t>pikas_87@hotmail.com</t>
  </si>
  <si>
    <t>quelbenetti@hotmail.com</t>
  </si>
  <si>
    <t>raulbonilla2006@hotmail.com</t>
  </si>
  <si>
    <t>raubaca@hotmail.com</t>
  </si>
  <si>
    <t>t.he.raul@hotmail.com</t>
  </si>
  <si>
    <t>raulalexander@gmail.com</t>
  </si>
  <si>
    <t>raulpaba89@gmail.com</t>
  </si>
  <si>
    <t>reginaldo.aduenb@gmail.com</t>
  </si>
  <si>
    <t>reneeflorville@gmail.com</t>
  </si>
  <si>
    <t>escobre@hotmail.com</t>
  </si>
  <si>
    <t>luricobos@gmail.com</t>
  </si>
  <si>
    <t>ricardofontanag@gmail.com</t>
  </si>
  <si>
    <t>ricardogutierrezg.1985@gmail.com</t>
  </si>
  <si>
    <t>rianguco@gmail.com</t>
  </si>
  <si>
    <t>ricardoalejandrohowell@gmail.com</t>
  </si>
  <si>
    <t>ricardosalamanca53@gmail.com</t>
  </si>
  <si>
    <t>zuniga.r@hotmail.com</t>
  </si>
  <si>
    <t>richardfayad77@gmail.com</t>
  </si>
  <si>
    <t>robertgones@hotmail.com</t>
  </si>
  <si>
    <t>Rcc011@hotmail.com</t>
  </si>
  <si>
    <t>camachosalazar90@gmail.com</t>
  </si>
  <si>
    <t>rocap7@hotmail.com</t>
  </si>
  <si>
    <t>rmenendez56@gmail.com</t>
  </si>
  <si>
    <t>robertopinzong@gmail.com</t>
  </si>
  <si>
    <t>rotruji86@gmail.com</t>
  </si>
  <si>
    <t>robin.trenbath@gmail.com</t>
  </si>
  <si>
    <t>rodmart2@hotmail.com</t>
  </si>
  <si>
    <t>rochk_15@hotmail.com</t>
  </si>
  <si>
    <t>rocioprieto75@hotmail.com</t>
  </si>
  <si>
    <t>rdanies@gmail.com</t>
  </si>
  <si>
    <t>rodricort@gmail.com</t>
  </si>
  <si>
    <t>rodrigodelato@gmail.com</t>
  </si>
  <si>
    <t>rodrigofjrd@gmail.com</t>
  </si>
  <si>
    <t>rjaramillov301@hotmail.com</t>
  </si>
  <si>
    <t>rpl9717@gmail.com</t>
  </si>
  <si>
    <t>rramirezglez@gmail.com</t>
  </si>
  <si>
    <t>rogerdavila@gmail.com</t>
  </si>
  <si>
    <t>ronaldbautista70@gmail.com</t>
  </si>
  <si>
    <t>ronaldmayorga@hotmail.com</t>
  </si>
  <si>
    <t>ronaldmunozespinosa@gmail.com</t>
  </si>
  <si>
    <t>rpenaloza_1@hotmail.com</t>
  </si>
  <si>
    <t>ronrojro@gmail.com</t>
  </si>
  <si>
    <t>Rmenjura07@unisalle.edu.co</t>
  </si>
  <si>
    <t>rosamariabejaranopuello@gmail.com</t>
  </si>
  <si>
    <t>rochy_sg@hotmail.com</t>
  </si>
  <si>
    <t>roximerrodriguez@gmail.com</t>
  </si>
  <si>
    <t>ruben.arismendy@gmail.com</t>
  </si>
  <si>
    <t>rudabase@gmail.com</t>
  </si>
  <si>
    <t>rubmatrz@gmail.com</t>
  </si>
  <si>
    <t>rslegalpractice@gmail.com</t>
  </si>
  <si>
    <t>rguadamuz@gmail.com</t>
  </si>
  <si>
    <t>ruddyrm@gmail.com</t>
  </si>
  <si>
    <t>rui.serpa@co.redbull.com</t>
  </si>
  <si>
    <t>sadinoel14@hotmail.com</t>
  </si>
  <si>
    <t>saidnader1987@hotmail.com</t>
  </si>
  <si>
    <t>salomeperezgayon@gmail.com</t>
  </si>
  <si>
    <t>salomon.muriel@gmail.com</t>
  </si>
  <si>
    <t>salomonpereznader@hotmail.com</t>
  </si>
  <si>
    <t>saluagarcia@gmail.com</t>
  </si>
  <si>
    <t>sj.suarez10@uniandes.edu.co</t>
  </si>
  <si>
    <t>samanthacerasani@yahoo.com</t>
  </si>
  <si>
    <t>s.fernandez9092@gmail.com</t>
  </si>
  <si>
    <t>ing.sammy.ramirez@gmail.com</t>
  </si>
  <si>
    <t>mariosamuelcasanova@gmail.com</t>
  </si>
  <si>
    <t>samuel_escaf@hotmail.com</t>
  </si>
  <si>
    <t>samuelgaviriau@gmail.com</t>
  </si>
  <si>
    <t>samuel_felipe_3@hotmail.com</t>
  </si>
  <si>
    <t>sandrablanco20@gmail.com</t>
  </si>
  <si>
    <t>sancif76@gmail.com</t>
  </si>
  <si>
    <t>sanaltajo@hotmail.com</t>
  </si>
  <si>
    <t>sdiaz@saesas.gov.co</t>
  </si>
  <si>
    <t>sanmi07@hotmail.com</t>
  </si>
  <si>
    <t>salomsalom29@gmail.com</t>
  </si>
  <si>
    <t>slmolina40@yahoo.com</t>
  </si>
  <si>
    <t>samaparra@hotmail.com</t>
  </si>
  <si>
    <t>sandrara_1979@hotmail.com</t>
  </si>
  <si>
    <t>sandrajsc68@hotmail.com</t>
  </si>
  <si>
    <t>sandritawiesner@hotmail.com</t>
  </si>
  <si>
    <t>santi_baquero@hotmail.com</t>
  </si>
  <si>
    <t>santiagobarcog@hotmail.com</t>
  </si>
  <si>
    <t>caicedo.4@hotmail.com</t>
  </si>
  <si>
    <t>dsantiago.cano@gmail.com</t>
  </si>
  <si>
    <t>santiago.cano@gmail.com</t>
  </si>
  <si>
    <t>santiago.carvajal@gmail.com</t>
  </si>
  <si>
    <t>santiago.convers@gmail.com</t>
  </si>
  <si>
    <t>santico23@hotmail.com</t>
  </si>
  <si>
    <t>santidalel@gmail.com</t>
  </si>
  <si>
    <t>sdesanta@gmail.com</t>
  </si>
  <si>
    <t>santoespada@gmail.com</t>
  </si>
  <si>
    <t>S.ferrer@llegaonline.com</t>
  </si>
  <si>
    <t>santiagogallego98@hotmail.com</t>
  </si>
  <si>
    <t>santiagogarcia17@hotmail.com</t>
  </si>
  <si>
    <t>sanfel5c@hotmail.com</t>
  </si>
  <si>
    <t>gonzalezrojassantiago@gmail.com</t>
  </si>
  <si>
    <t>santiagogranadam@gmail.com</t>
  </si>
  <si>
    <t>sanjara1952@hotmail.com</t>
  </si>
  <si>
    <t>agojaramillo@gmail.com</t>
  </si>
  <si>
    <t>santiago29lg@gmail.com</t>
  </si>
  <si>
    <t>santiagoluque99@gmail.com</t>
  </si>
  <si>
    <t>scmaddaloni@gmail.com</t>
  </si>
  <si>
    <t>santie24@hotmail.com</t>
  </si>
  <si>
    <t>santiago_mc88@hotmail.com</t>
  </si>
  <si>
    <t>santiaguin80@hotmail.com</t>
  </si>
  <si>
    <t>santiagoospina828@gmail.com</t>
  </si>
  <si>
    <t>santasefair@hotmail.com</t>
  </si>
  <si>
    <t>santiagopm3@hotmail.com</t>
  </si>
  <si>
    <t>pinilla.santiago@gmail.com</t>
  </si>
  <si>
    <t>mv.santiago.pg@gmail.com</t>
  </si>
  <si>
    <t>santiago.prada@ymail.com</t>
  </si>
  <si>
    <t>sm.quinteroa@gmail.com</t>
  </si>
  <si>
    <t>santiramirez30@gmail.com</t>
  </si>
  <si>
    <t>sanico17@hotmail.com</t>
  </si>
  <si>
    <t>santiago.ro97@hotmail.com</t>
  </si>
  <si>
    <t>santiago072@hotmail.com</t>
  </si>
  <si>
    <t>snprato@gmail.com</t>
  </si>
  <si>
    <t>santiagoserranos@hotmail.com</t>
  </si>
  <si>
    <t>santiagosoto3@gmail.com</t>
  </si>
  <si>
    <t>santiagoatorres@gmail.com</t>
  </si>
  <si>
    <t>santivillamil@gmail.com</t>
  </si>
  <si>
    <t>saritabarrios21@gmail.com</t>
  </si>
  <si>
    <t>sarismaria7@gmail.com</t>
  </si>
  <si>
    <t>escobarcamacho@gmail.com</t>
  </si>
  <si>
    <t>sararuizg17@hotmail.com</t>
  </si>
  <si>
    <t>SARAVIANEY.MORENO@BBVA.COM</t>
  </si>
  <si>
    <t>saraorozcoovalle@gmail.com</t>
  </si>
  <si>
    <t>sararojasa_95@hotmail.com</t>
  </si>
  <si>
    <t>sarahsanjones@hotmail.es</t>
  </si>
  <si>
    <t>saritavalderrama@hotmail.com</t>
  </si>
  <si>
    <t>sarahleyva@hotmail.com</t>
  </si>
  <si>
    <t>sebastianangelarq@gmail.com</t>
  </si>
  <si>
    <t>sebasb_02@hotmail.com</t>
  </si>
  <si>
    <t>sebastian.cifuentes8@gmail.com</t>
  </si>
  <si>
    <t>sebastian_delgado73@hotmail.com</t>
  </si>
  <si>
    <t>sebastiandiaz7.7@gmail.com</t>
  </si>
  <si>
    <t>sebastianduq.80@gmail.com</t>
  </si>
  <si>
    <t>sebastianfandimo@hotmail.com</t>
  </si>
  <si>
    <t>sfonnegra@gmail.com</t>
  </si>
  <si>
    <t>sebastiangarciah9@gmail.com</t>
  </si>
  <si>
    <t>sebastianfelipegomez@gmail.com</t>
  </si>
  <si>
    <t>badogora@gmail.com</t>
  </si>
  <si>
    <t>guerrerosebas@hotmail.com</t>
  </si>
  <si>
    <t>sebastianjimenezvalencia@gmail.com</t>
  </si>
  <si>
    <t>sebastiankowoll@gmail.com</t>
  </si>
  <si>
    <t>sebilevy@yahoo.com.ar</t>
  </si>
  <si>
    <t>sebastianloperamesa@hotmail.com</t>
  </si>
  <si>
    <t>lopezjimenezjuansebastian@gmail.com</t>
  </si>
  <si>
    <t>sebassmont90@gmail.com</t>
  </si>
  <si>
    <t>sebastianmoreno47@hotmail.com</t>
  </si>
  <si>
    <t>smunoz505@gmail.com</t>
  </si>
  <si>
    <t>sebas_@hotmail.es</t>
  </si>
  <si>
    <t>sebastian.negret@hotmail.com</t>
  </si>
  <si>
    <t>Sebasosoriogut@gmail.com</t>
  </si>
  <si>
    <t>sebaspala06@hotmail.com</t>
  </si>
  <si>
    <t>bastian.djperez@gmail.com</t>
  </si>
  <si>
    <t>spiedrahita93@hotmail.com</t>
  </si>
  <si>
    <t>sebaspoga@hotmail.com</t>
  </si>
  <si>
    <t>spulgarin@econometria.com</t>
  </si>
  <si>
    <t>rami_84@hotmail.com</t>
  </si>
  <si>
    <t>sebasr14@hotmail.com</t>
  </si>
  <si>
    <t>sebasrutolph76@gmail.com</t>
  </si>
  <si>
    <t>sanchezsandovalsebastian@gmail.com</t>
  </si>
  <si>
    <t>odlarig@gmail.com</t>
  </si>
  <si>
    <t>lynyrdband@hotmail.com</t>
  </si>
  <si>
    <t>jssepulvedano@gmail.com</t>
  </si>
  <si>
    <t>sebatiansolarte7@hotmail.com</t>
  </si>
  <si>
    <t>johnto17@gmail.com</t>
  </si>
  <si>
    <t>sebastian.varon333@gmail.com</t>
  </si>
  <si>
    <t>sebastianwc@hotmail.com</t>
  </si>
  <si>
    <t>sergiots_1234@hotmail.com</t>
  </si>
  <si>
    <t>seramaya@gmail.com</t>
  </si>
  <si>
    <t>sergio.angarita@gmail.com</t>
  </si>
  <si>
    <t>sergio_arrascue@hotmail.com</t>
  </si>
  <si>
    <t>sergiobaez28@hotmail.com</t>
  </si>
  <si>
    <t>betancourt.serest@gmail.com</t>
  </si>
  <si>
    <t>sergiobtalero@aol.com</t>
  </si>
  <si>
    <t>sergiocgcruz@gmail.com</t>
  </si>
  <si>
    <t>sddd20@hotmail.com</t>
  </si>
  <si>
    <t>sergiofelipe@hotmail.com</t>
  </si>
  <si>
    <t>sergiofonnegra@hotmail.com</t>
  </si>
  <si>
    <t>sgarsilva@yahoo.es</t>
  </si>
  <si>
    <t>si.gomez@gmail.com</t>
  </si>
  <si>
    <t>sergiogomezblandon@hotmail.com</t>
  </si>
  <si>
    <t>lizarazo.sergio@gmail.com</t>
  </si>
  <si>
    <t>slosadalozada@gmail.com</t>
  </si>
  <si>
    <t>sergi289@hotmail.com</t>
  </si>
  <si>
    <t>paezse@gmail.com</t>
  </si>
  <si>
    <t>sergiopinilla2@hotmail.com</t>
  </si>
  <si>
    <t>chechoroman16@hotmail.com</t>
  </si>
  <si>
    <t>sergiosanchezo@gmail.com</t>
  </si>
  <si>
    <t>sersantamaria87@gmail.com</t>
  </si>
  <si>
    <t>sergio89719@gmail.com</t>
  </si>
  <si>
    <t>serxiques@hotmail.com</t>
  </si>
  <si>
    <t>shadyalopez@gmail.com</t>
  </si>
  <si>
    <t>sbenrey@gmail.com</t>
  </si>
  <si>
    <t>sile25@gmail.com</t>
  </si>
  <si>
    <t>silvi.narvaez1995@gmail.com</t>
  </si>
  <si>
    <t>olarte.silvana@gmail.com</t>
  </si>
  <si>
    <t>silvana@bepretty.cl</t>
  </si>
  <si>
    <t>Silvanapaez01@gmail.com</t>
  </si>
  <si>
    <t>silviadiazarenas@gmail.com</t>
  </si>
  <si>
    <t>silviaju92@gmail.com</t>
  </si>
  <si>
    <t>silviamichelsen@gmail.com</t>
  </si>
  <si>
    <t>camposilvia@hotmail.com</t>
  </si>
  <si>
    <t>silviaparrita@hotmail.com</t>
  </si>
  <si>
    <t>Silviaurdaneta@yahoo.com</t>
  </si>
  <si>
    <t>simeongough@gmail.com</t>
  </si>
  <si>
    <t>svasilev58@gmail.com</t>
  </si>
  <si>
    <t>simon.barrera@citi.com</t>
  </si>
  <si>
    <t>simonb24@hotmail.com</t>
  </si>
  <si>
    <t>simon@infospectrum.net</t>
  </si>
  <si>
    <t>jaraara12@gmail.com</t>
  </si>
  <si>
    <t>simonlopez900@hotmail.com</t>
  </si>
  <si>
    <t>sjwn94@hotmail.com</t>
  </si>
  <si>
    <t>sofiabecerrato@gmail.com</t>
  </si>
  <si>
    <t>sofiacastrillonf@hotmail.com</t>
  </si>
  <si>
    <t>sofis_ortiz@hotmail.com</t>
  </si>
  <si>
    <t>sofypb@gmail.com</t>
  </si>
  <si>
    <t>sofi.pineros@gmail.com</t>
  </si>
  <si>
    <t>sofiasamper1@hotmail.com</t>
  </si>
  <si>
    <t>sofiavidal317@icloud.com</t>
  </si>
  <si>
    <t>solgonzalez@gmail.com</t>
  </si>
  <si>
    <t>sonia@rodrigues.com</t>
  </si>
  <si>
    <t>sonia.silva@javeriana.edu.co</t>
  </si>
  <si>
    <t>sonia@soniavelasquez.com</t>
  </si>
  <si>
    <t>spenny.britz@gmail.com</t>
  </si>
  <si>
    <t>sgutierrez@fitpal.co</t>
  </si>
  <si>
    <t>sofiapatriciaalvarez@hotmail.com</t>
  </si>
  <si>
    <t>stefanie.munoz2@gmail.com</t>
  </si>
  <si>
    <t>stefanieparrag@gmail.com</t>
  </si>
  <si>
    <t>martinez.te05@gmail.com</t>
  </si>
  <si>
    <t>Esteffanv@hotmail.com</t>
  </si>
  <si>
    <t>stefanomanzi@gmail.com</t>
  </si>
  <si>
    <t>stephanny.21@hotmail.com</t>
  </si>
  <si>
    <t>stefanycast1993@gmail.com</t>
  </si>
  <si>
    <t>stefy.mss@gmail.com</t>
  </si>
  <si>
    <t>stef.098@hotmail.com</t>
  </si>
  <si>
    <t>stephycalderon@gmail.com</t>
  </si>
  <si>
    <t>stephanie.halliday853@gmail.com</t>
  </si>
  <si>
    <t>stephanie_higuera@hotmail.com</t>
  </si>
  <si>
    <t>tefykk1862@hotmail.com</t>
  </si>
  <si>
    <t>stephanie.perez.moreno@gmail.com</t>
  </si>
  <si>
    <t>stephycv@hotmail.com</t>
  </si>
  <si>
    <t>tefy_m12@hotmail.com</t>
  </si>
  <si>
    <t>stephytayler18@gmail.com</t>
  </si>
  <si>
    <t>steveevison@hotmail.com</t>
  </si>
  <si>
    <t>stevogoldstein@yahoo.com</t>
  </si>
  <si>
    <t>getlostnenjoi@gmail.com</t>
  </si>
  <si>
    <t>suad_stambulie07@hotmail.com</t>
  </si>
  <si>
    <t>susana.ashton@gmail.com</t>
  </si>
  <si>
    <t>susanamesauribe@gmail.com</t>
  </si>
  <si>
    <t>smenestrey@hotmail.com</t>
  </si>
  <si>
    <t>susymercadoruge@gmail.com</t>
  </si>
  <si>
    <t>maryorivillamizar.a@gmail.com</t>
  </si>
  <si>
    <t>tatiana.brausinc12@gmail.com</t>
  </si>
  <si>
    <t>tatianacas8114@gmail.com</t>
  </si>
  <si>
    <t>tatiana.gonzalezf@hotmail.com</t>
  </si>
  <si>
    <t>tatiherrera93@gmail.com</t>
  </si>
  <si>
    <t>torozcomejia@gmail.com</t>
  </si>
  <si>
    <t>taty16220@gmail.com</t>
  </si>
  <si>
    <t>Tati94_vela@hotmail.com</t>
  </si>
  <si>
    <t>teresa.baratta@gmail.com</t>
  </si>
  <si>
    <t>huertas-thania@hotmail.com</t>
  </si>
  <si>
    <t>thiago.cavalcanti@ey.com</t>
  </si>
  <si>
    <t>thomasmolina4@gmail.com</t>
  </si>
  <si>
    <t>tiago.pais@gmail.com</t>
  </si>
  <si>
    <t>tibisay.pascuzzo@gmail.com</t>
  </si>
  <si>
    <t>toconnor2007@gmail.com</t>
  </si>
  <si>
    <t>juji_79@yahoo.com</t>
  </si>
  <si>
    <t>tomasgarciamachado@gmail.com</t>
  </si>
  <si>
    <t>tomashernandezr@gmail.com</t>
  </si>
  <si>
    <t>tomas.ruiz@gcb.edu.co</t>
  </si>
  <si>
    <t>tomasvillazon1@gmail.com</t>
  </si>
  <si>
    <t>t.zuzelo@gmail.com</t>
  </si>
  <si>
    <t>valentin.vega93@hotmail.com</t>
  </si>
  <si>
    <t>valentina.arenas@hotmail.com</t>
  </si>
  <si>
    <t>valenbh2134@gmail.com</t>
  </si>
  <si>
    <t>valentina_blanco90@hotmail.com</t>
  </si>
  <si>
    <t>valentinacar@hotmail.com</t>
  </si>
  <si>
    <t>valeduarte_25@hotmail.com</t>
  </si>
  <si>
    <t>vale.figue@hotmail.com</t>
  </si>
  <si>
    <t>valengiraldo@hotmail.com</t>
  </si>
  <si>
    <t>gneccovalentina@gmail.com</t>
  </si>
  <si>
    <t>valengomez08@gmail.com</t>
  </si>
  <si>
    <t>hernandez-valentina@javeriana.edu.co</t>
  </si>
  <si>
    <t>Valehg1231@hotmail.com</t>
  </si>
  <si>
    <t>vjumahv@hotmail.com</t>
  </si>
  <si>
    <t>valenle@hotmail.com</t>
  </si>
  <si>
    <t>valozanoh@gmail.com</t>
  </si>
  <si>
    <t>v.manrique503@gmail.com</t>
  </si>
  <si>
    <t>valentinamartinezlogreira@hotmail.com</t>
  </si>
  <si>
    <t>vale-nb@hotmail.com</t>
  </si>
  <si>
    <t>valentina.palacio@bepretty.cl</t>
  </si>
  <si>
    <t>prieto.v13@gmail.com</t>
  </si>
  <si>
    <t>valeriosmartinez@gmail.com</t>
  </si>
  <si>
    <t>urreavalentina@gmail.com</t>
  </si>
  <si>
    <t>v.valenciam@hotmail.com</t>
  </si>
  <si>
    <t>V.barnier94@yahoo.fr</t>
  </si>
  <si>
    <t>valeriachagui@gmail.com</t>
  </si>
  <si>
    <t>valeriahernandez1104@gmail.com</t>
  </si>
  <si>
    <t>valejimenezzga@hotmail.com</t>
  </si>
  <si>
    <t>valelibre@hotmail.com</t>
  </si>
  <si>
    <t>Valemd07@gmail.com</t>
  </si>
  <si>
    <t>salinasvaleria89@gamil.com</t>
  </si>
  <si>
    <t>valeurok@hotmail.com</t>
  </si>
  <si>
    <t>valeriesangregorio@gmail.com</t>
  </si>
  <si>
    <t>livanegm@gmail.com</t>
  </si>
  <si>
    <t>vanell_sando@hotmail.com</t>
  </si>
  <si>
    <t>vanessaduar@gmail.com</t>
  </si>
  <si>
    <t>vanessag029@gmail.com</t>
  </si>
  <si>
    <t>lauraleguizamon1990@gmail.com</t>
  </si>
  <si>
    <t>vanessamolanoc@gmail.com</t>
  </si>
  <si>
    <t>vane_mosqueram@hotmail.com</t>
  </si>
  <si>
    <t>vane_quijano15@hotmail.com</t>
  </si>
  <si>
    <t>vanessaramirez.m@hotmail.com</t>
  </si>
  <si>
    <t>vivavi73@hotmail.com</t>
  </si>
  <si>
    <t>veronikparodi@hotmail.com</t>
  </si>
  <si>
    <t>veronica.ruizjgd@gmail.com</t>
  </si>
  <si>
    <t>vmanjarrezg@gmail.com</t>
  </si>
  <si>
    <t>josevicentero09@gmail.com</t>
  </si>
  <si>
    <t>vamsp7@gmail.com</t>
  </si>
  <si>
    <t>ing.victorcastro@outlook.com</t>
  </si>
  <si>
    <t>victor.gaspar@gmail.com</t>
  </si>
  <si>
    <t>vichoyos@hotmail.com</t>
  </si>
  <si>
    <t>victor.perez@effem.com</t>
  </si>
  <si>
    <t>mariquday@hotmail.com</t>
  </si>
  <si>
    <t>victoria.sierra@miaguila.com</t>
  </si>
  <si>
    <t>dyviviana_16@yahoo.es</t>
  </si>
  <si>
    <t>vivichar_2@hotmail.com</t>
  </si>
  <si>
    <t>nana_8905@hotmail.com</t>
  </si>
  <si>
    <t>vlibreros@gmail.com</t>
  </si>
  <si>
    <t>vivianamola@gmail.com</t>
  </si>
  <si>
    <t>prabyc@prabyc.com</t>
  </si>
  <si>
    <t>vivianamarcela_r@hotmail.com</t>
  </si>
  <si>
    <t>vivisabogalruiz@yahoo.fr</t>
  </si>
  <si>
    <t>vlad@bepretty.cl</t>
  </si>
  <si>
    <t>vladimirmelo.10@gmail.com</t>
  </si>
  <si>
    <t>waldopr1@hotmail.com</t>
  </si>
  <si>
    <t>wodurang@gmail.com</t>
  </si>
  <si>
    <t>waferdel@hotmail.com</t>
  </si>
  <si>
    <t>wbarrera@wabteng.com</t>
  </si>
  <si>
    <t>wilislote@gmail.com</t>
  </si>
  <si>
    <t>williamgr2010@hotmail.com</t>
  </si>
  <si>
    <t>billyjotero@hotmail.com</t>
  </si>
  <si>
    <t>williamvar@gmail.com</t>
  </si>
  <si>
    <t>wicorde@hotmail.com</t>
  </si>
  <si>
    <t>andresscastillo7@gmail.com</t>
  </si>
  <si>
    <t>arq.wilca@gmail.com</t>
  </si>
  <si>
    <t>wrubiorojas@gmail.com</t>
  </si>
  <si>
    <t>nastystage@hotmail.com</t>
  </si>
  <si>
    <t>wicho_04@hotmail.com</t>
  </si>
  <si>
    <t>xi_me_ba@hotmail.com</t>
  </si>
  <si>
    <t>ximena.cadena@hotmail.com</t>
  </si>
  <si>
    <t>ximgar7@gmail.com</t>
  </si>
  <si>
    <t>xime_mon@hotmail.com</t>
  </si>
  <si>
    <t>isavid03@hotmail.com</t>
  </si>
  <si>
    <t>ximena.banco@gmail.com</t>
  </si>
  <si>
    <t>ximena.vergara02@gmail.com</t>
  </si>
  <si>
    <t>xiomy.macias@gmail.com</t>
  </si>
  <si>
    <t>xiomyaa@hotmail.com</t>
  </si>
  <si>
    <t>xueneisa@gmail.com</t>
  </si>
  <si>
    <t>pyagizhan@hotmail.com</t>
  </si>
  <si>
    <t>yalile_assaf@hotmail.com</t>
  </si>
  <si>
    <t>yayaramirez@gmail.com</t>
  </si>
  <si>
    <t>yami_163@hotmail.com</t>
  </si>
  <si>
    <t>yamitg@gmail.com</t>
  </si>
  <si>
    <t>yannethergo@hotmail.com</t>
  </si>
  <si>
    <t>yessiaguina@hotmail.com</t>
  </si>
  <si>
    <t>benndito@gmail.com</t>
  </si>
  <si>
    <t>Gonzajeison@gmail.com</t>
  </si>
  <si>
    <t>yekita1018@gmail.com</t>
  </si>
  <si>
    <t>yesid.buitrago@gmail.com</t>
  </si>
  <si>
    <t>redskuwdz@hotmail.com</t>
  </si>
  <si>
    <t>lic.yesithpacheco@hotmail.com</t>
  </si>
  <si>
    <t>yetzana.montilla@gmail.com</t>
  </si>
  <si>
    <t>yinapestana@hotmail.com</t>
  </si>
  <si>
    <t>yidibe@hotmail.com</t>
  </si>
  <si>
    <t>yoli1386@hotmail.com</t>
  </si>
  <si>
    <t>yorladysuarez0128@gmail.com</t>
  </si>
  <si>
    <t>yoonji_corea@naver.com</t>
  </si>
  <si>
    <t>yuly.zuluaga4@gmail.com</t>
  </si>
  <si>
    <t>yuliana2490_@hotmail.com</t>
  </si>
  <si>
    <t>zachkagin@gmail.com</t>
  </si>
  <si>
    <t>zcortes.20@gmail.com</t>
  </si>
  <si>
    <t>zairacubidesa@gmail.com</t>
  </si>
  <si>
    <t>BOGOTA</t>
  </si>
  <si>
    <t>COLOMBIA</t>
  </si>
  <si>
    <t>Sean</t>
  </si>
  <si>
    <t>Paula Andrea</t>
  </si>
  <si>
    <t>Patricia Alejandra</t>
  </si>
  <si>
    <t>Paola Andrea</t>
  </si>
  <si>
    <t>oscar</t>
  </si>
  <si>
    <t>Nury Andrea</t>
  </si>
  <si>
    <t>Natalia Alejandra</t>
  </si>
  <si>
    <t>Mary Alejandra</t>
  </si>
  <si>
    <t>Maria Antonia</t>
  </si>
  <si>
    <t>Maria Andrea</t>
  </si>
  <si>
    <t>Maria Alexandra</t>
  </si>
  <si>
    <t>Maria Alejandra</t>
  </si>
  <si>
    <t>Luz Adriana</t>
  </si>
  <si>
    <t>luis</t>
  </si>
  <si>
    <t>Luis Alejandro</t>
  </si>
  <si>
    <t>LUIS ALBERTO</t>
  </si>
  <si>
    <t>Luis Alberto</t>
  </si>
  <si>
    <t>Lizet</t>
  </si>
  <si>
    <t>Leslye</t>
  </si>
  <si>
    <t>Juan Antonio</t>
  </si>
  <si>
    <t>Jose Alberto</t>
  </si>
  <si>
    <t>Jorge Alberto</t>
  </si>
  <si>
    <t>Javier Alexander</t>
  </si>
  <si>
    <t>Hugo Alejandro</t>
  </si>
  <si>
    <t>Graciela</t>
  </si>
  <si>
    <t>Fabian Alexander</t>
  </si>
  <si>
    <t>Elsa</t>
  </si>
  <si>
    <t>Diego Alejandro</t>
  </si>
  <si>
    <t>David Alonso</t>
  </si>
  <si>
    <t>David Alejandro</t>
  </si>
  <si>
    <t>Cristian Alexander</t>
  </si>
  <si>
    <t>CJ</t>
  </si>
  <si>
    <t>Alonso</t>
  </si>
  <si>
    <t>Alba Luz</t>
  </si>
  <si>
    <t xml:space="preserve">Castañeda Silva    </t>
  </si>
  <si>
    <t xml:space="preserve">Bañol Holguin    </t>
  </si>
  <si>
    <t xml:space="preserve">Castañeda     </t>
  </si>
  <si>
    <t xml:space="preserve">Castaño     </t>
  </si>
  <si>
    <t xml:space="preserve">Muñoz     </t>
  </si>
  <si>
    <t xml:space="preserve">Piñeros     </t>
  </si>
  <si>
    <t xml:space="preserve">Fandiño     </t>
  </si>
  <si>
    <t xml:space="preserve">Cjungg     </t>
  </si>
  <si>
    <t xml:space="preserve">Niño     </t>
  </si>
  <si>
    <t xml:space="preserve">Costa     </t>
  </si>
  <si>
    <t xml:space="preserve">Peñaloza     </t>
  </si>
  <si>
    <t xml:space="preserve">Zuñiga     </t>
  </si>
  <si>
    <t xml:space="preserve">Cristina Vargas Paredes   </t>
  </si>
  <si>
    <t xml:space="preserve">Peña     </t>
  </si>
  <si>
    <t xml:space="preserve">Patiño     </t>
  </si>
  <si>
    <t xml:space="preserve"> Gutierrez de piñeres  </t>
  </si>
  <si>
    <t xml:space="preserve">Ryan Peñuela    </t>
  </si>
  <si>
    <t xml:space="preserve"> Perez    </t>
  </si>
  <si>
    <t xml:space="preserve"> Cano Rubio   </t>
  </si>
  <si>
    <t xml:space="preserve">Carre?o     </t>
  </si>
  <si>
    <t xml:space="preserve">parasona     </t>
  </si>
  <si>
    <t xml:space="preserve"> Cardenas Niño   </t>
  </si>
  <si>
    <t xml:space="preserve">Londoño     </t>
  </si>
  <si>
    <t xml:space="preserve">Muños     </t>
  </si>
  <si>
    <t xml:space="preserve"> Saavedra Torres   </t>
  </si>
  <si>
    <t xml:space="preserve">Montaña     </t>
  </si>
  <si>
    <t xml:space="preserve">Mariño     </t>
  </si>
  <si>
    <t xml:space="preserve">Rodriguez Rebolledo    </t>
  </si>
  <si>
    <t xml:space="preserve">Little     </t>
  </si>
  <si>
    <t xml:space="preserve">Artiñano     </t>
  </si>
  <si>
    <t xml:space="preserve"> Ramirez    </t>
  </si>
  <si>
    <t xml:space="preserve">Cecilia Robayo Niño   </t>
  </si>
  <si>
    <t xml:space="preserve">Nuñez     </t>
  </si>
  <si>
    <t xml:space="preserve">Cañon     </t>
  </si>
  <si>
    <t xml:space="preserve">Jose Muñoz Torres   </t>
  </si>
  <si>
    <t xml:space="preserve">Jose Claros    </t>
  </si>
  <si>
    <t xml:space="preserve">Fernanda Silva    </t>
  </si>
  <si>
    <t xml:space="preserve">Fernanda Rios    </t>
  </si>
  <si>
    <t xml:space="preserve">del Mar Carreño   </t>
  </si>
  <si>
    <t xml:space="preserve">de los Angeles Reyes Mantilla </t>
  </si>
  <si>
    <t xml:space="preserve">Camila Caicedo    </t>
  </si>
  <si>
    <t xml:space="preserve"> Tenorio Sanclemente   </t>
  </si>
  <si>
    <t xml:space="preserve"> Schutz    </t>
  </si>
  <si>
    <t xml:space="preserve">Angelica Bayona    </t>
  </si>
  <si>
    <t xml:space="preserve"> Villamizar    </t>
  </si>
  <si>
    <t xml:space="preserve"> Caicedo    </t>
  </si>
  <si>
    <t xml:space="preserve"> Bravo    </t>
  </si>
  <si>
    <t xml:space="preserve"> Barvo    </t>
  </si>
  <si>
    <t xml:space="preserve"> Barreneche    </t>
  </si>
  <si>
    <t xml:space="preserve"> Torres    </t>
  </si>
  <si>
    <t xml:space="preserve"> Quintero O   </t>
  </si>
  <si>
    <t xml:space="preserve"> Oliveros    </t>
  </si>
  <si>
    <t xml:space="preserve"> Medina    </t>
  </si>
  <si>
    <t xml:space="preserve"> Manotas    </t>
  </si>
  <si>
    <t xml:space="preserve"> Gomez    </t>
  </si>
  <si>
    <t xml:space="preserve"> Garzon    </t>
  </si>
  <si>
    <t xml:space="preserve"> Fonseca    </t>
  </si>
  <si>
    <t xml:space="preserve"> BRAY    </t>
  </si>
  <si>
    <t xml:space="preserve"> Andrade    </t>
  </si>
  <si>
    <t xml:space="preserve"> Alonso    </t>
  </si>
  <si>
    <t xml:space="preserve">Avendaño     </t>
  </si>
  <si>
    <t xml:space="preserve">Diaz Patigño    </t>
  </si>
  <si>
    <t xml:space="preserve"> Castillo    </t>
  </si>
  <si>
    <t xml:space="preserve"> Abril    </t>
  </si>
  <si>
    <t xml:space="preserve">Fernanda Rodriguez    </t>
  </si>
  <si>
    <t xml:space="preserve">cardenas nieto    </t>
  </si>
  <si>
    <t xml:space="preserve"> Jimenez Cardenas   </t>
  </si>
  <si>
    <t xml:space="preserve"> Barreiro    </t>
  </si>
  <si>
    <t xml:space="preserve"> PIZANO    </t>
  </si>
  <si>
    <t xml:space="preserve"> Giovannetti    </t>
  </si>
  <si>
    <t xml:space="preserve"> Baquero    </t>
  </si>
  <si>
    <t xml:space="preserve">Español     </t>
  </si>
  <si>
    <t xml:space="preserve">Quintero Trujillo    </t>
  </si>
  <si>
    <t xml:space="preserve">España     </t>
  </si>
  <si>
    <t xml:space="preserve">Liliana Dueñas    </t>
  </si>
  <si>
    <t xml:space="preserve">Vanessa Hernandez Trujillo   </t>
  </si>
  <si>
    <t xml:space="preserve">Pinto Montaño    </t>
  </si>
  <si>
    <t xml:space="preserve">Juliana Patiño Uribe   </t>
  </si>
  <si>
    <t xml:space="preserve">Ordoñez     </t>
  </si>
  <si>
    <t xml:space="preserve">Acuña     </t>
  </si>
  <si>
    <t xml:space="preserve">David Ca?on    </t>
  </si>
  <si>
    <t xml:space="preserve">Camilo Espindola Calderon   </t>
  </si>
  <si>
    <t xml:space="preserve"> Mallarino    </t>
  </si>
  <si>
    <t xml:space="preserve">Luis Muñoz    </t>
  </si>
  <si>
    <t xml:space="preserve">David Olaya Murcia   </t>
  </si>
  <si>
    <t xml:space="preserve"> Fuentes    </t>
  </si>
  <si>
    <t xml:space="preserve"> Cabello Ferrer   </t>
  </si>
  <si>
    <t xml:space="preserve">Enrique Carreño    </t>
  </si>
  <si>
    <t xml:space="preserve"> Tchira    </t>
  </si>
  <si>
    <t xml:space="preserve">Yavar     </t>
  </si>
  <si>
    <t xml:space="preserve"> Cristancho    </t>
  </si>
  <si>
    <t xml:space="preserve">Eduardo Niño    </t>
  </si>
  <si>
    <t xml:space="preserve">Bolaños     </t>
  </si>
  <si>
    <t xml:space="preserve">Mauricio Cruz    </t>
  </si>
  <si>
    <t xml:space="preserve">Eljadue     </t>
  </si>
  <si>
    <t xml:space="preserve"> Rodriguez    </t>
  </si>
  <si>
    <t xml:space="preserve"> Contreras    </t>
  </si>
  <si>
    <t xml:space="preserve">David Patiño Galindo   </t>
  </si>
  <si>
    <t xml:space="preserve">Andres Avendaño Vargas   </t>
  </si>
  <si>
    <t xml:space="preserve">Puentes Castañeda    </t>
  </si>
  <si>
    <t xml:space="preserve">Vasquez Acuña    </t>
  </si>
  <si>
    <t xml:space="preserve">Pasquier     </t>
  </si>
  <si>
    <t xml:space="preserve">Jauregui     </t>
  </si>
  <si>
    <t xml:space="preserve">Peña Obyrne    </t>
  </si>
  <si>
    <t xml:space="preserve">Noreña     </t>
  </si>
  <si>
    <t xml:space="preserve"> Ortiz    </t>
  </si>
  <si>
    <t xml:space="preserve"> Plata    </t>
  </si>
  <si>
    <t xml:space="preserve">Silva Londoño    </t>
  </si>
  <si>
    <t xml:space="preserve"> Pineda    </t>
  </si>
  <si>
    <t xml:space="preserve">Cerratp     </t>
  </si>
  <si>
    <t xml:space="preserve">Ramirez Luna    </t>
  </si>
  <si>
    <t xml:space="preserve">Arias Rojas    </t>
  </si>
  <si>
    <t xml:space="preserve">Irreño     </t>
  </si>
  <si>
    <t xml:space="preserve"> Chaves Arevalo   </t>
  </si>
  <si>
    <t xml:space="preserve">Sofia Santacruz Risueño   </t>
  </si>
  <si>
    <t xml:space="preserve">Olsen     </t>
  </si>
  <si>
    <t xml:space="preserve">paola garcia    </t>
  </si>
  <si>
    <t xml:space="preserve">Esparza     </t>
  </si>
  <si>
    <t xml:space="preserve">Younes     </t>
  </si>
  <si>
    <t xml:space="preserve">Estupiñan     </t>
  </si>
  <si>
    <t xml:space="preserve">Acuña Pinilla    </t>
  </si>
  <si>
    <t xml:space="preserve">Felipe Peñaranda    </t>
  </si>
  <si>
    <t xml:space="preserve">Andres Ardila Palomino   </t>
  </si>
  <si>
    <t xml:space="preserve">Gonzalez Cabrales    </t>
  </si>
  <si>
    <t xml:space="preserve">Almanya     </t>
  </si>
  <si>
    <t xml:space="preserve">Muñoz Soracipa    </t>
  </si>
  <si>
    <t xml:space="preserve">Riaño     </t>
  </si>
  <si>
    <t xml:space="preserve">Felipe Montaño    </t>
  </si>
  <si>
    <t xml:space="preserve">Felipe Herreño Lopera   </t>
  </si>
  <si>
    <t xml:space="preserve">David Melo Franco   </t>
  </si>
  <si>
    <t xml:space="preserve">Aldana Acosta    </t>
  </si>
  <si>
    <t xml:space="preserve">Yañez Moreno    </t>
  </si>
  <si>
    <t xml:space="preserve">Maria Zuñiga    </t>
  </si>
  <si>
    <t xml:space="preserve">Maria Segura Mejia   </t>
  </si>
  <si>
    <t xml:space="preserve">Pizano Ponce de Le  </t>
  </si>
  <si>
    <t xml:space="preserve">Herrera Alvarez   </t>
  </si>
  <si>
    <t>aherrera4554@universidadean.edu.co</t>
  </si>
  <si>
    <t>no</t>
  </si>
  <si>
    <t>si</t>
  </si>
  <si>
    <t/>
  </si>
  <si>
    <t>Cr 13 # 101-94</t>
  </si>
  <si>
    <t>Cl 103 # 22-30</t>
  </si>
  <si>
    <t>Cl 94 # 9-39</t>
  </si>
  <si>
    <t>carrera 5 # 185 c - 21</t>
  </si>
  <si>
    <t>Cl 97 # 71C-20</t>
  </si>
  <si>
    <t>cra 86 # 86 - 50</t>
  </si>
  <si>
    <t>Cl 96 # 68D-11</t>
  </si>
  <si>
    <t>Cr 13 # 103-</t>
  </si>
  <si>
    <t>Calle 139 72-28</t>
  </si>
  <si>
    <t>Cr 53 # 131A-75</t>
  </si>
  <si>
    <t>Cl 151 # 117-22</t>
  </si>
  <si>
    <t>Cra 13#91-30</t>
  </si>
  <si>
    <t>Calle 106 # 18 - 26</t>
  </si>
  <si>
    <t>cll 107 a # 7 c - 50</t>
  </si>
  <si>
    <t>cll 31 b # 15 - 47</t>
  </si>
  <si>
    <t>Cr 32A # 111-25</t>
  </si>
  <si>
    <t>Carrera 8 # 95 - 40</t>
  </si>
  <si>
    <t>Tr 20 # 94-25</t>
  </si>
  <si>
    <t>Cll 95 # 9A-57</t>
  </si>
  <si>
    <t>CLL 68 N 27 A -45</t>
  </si>
  <si>
    <t>calle 146 #17-98</t>
  </si>
  <si>
    <t>Cl 99 # 9A-80</t>
  </si>
  <si>
    <t>Cra 7A # 96-03</t>
  </si>
  <si>
    <t>cll 60# 9a-46 apto 504</t>
  </si>
  <si>
    <t>Carrera 16 # 96 - 46</t>
  </si>
  <si>
    <t>Cl 97 # 21-50</t>
  </si>
  <si>
    <t>Cra 47a 113 30</t>
  </si>
  <si>
    <t>Cl 93Bis # 19-45</t>
  </si>
  <si>
    <t>Cr 9A # 99-02</t>
  </si>
  <si>
    <t>Cr 15 # 94-69</t>
  </si>
  <si>
    <t>cll 94 # 16 - 29</t>
  </si>
  <si>
    <t>tv 19 a # 96 - 44</t>
  </si>
  <si>
    <t>cll 114 # 56 - 26</t>
  </si>
  <si>
    <t>Cr 11 # 93-31</t>
  </si>
  <si>
    <t>cr 11 a # 97 - 71</t>
  </si>
  <si>
    <t>Cl 127D # 19-83</t>
  </si>
  <si>
    <t>Cr 4A # 66-10</t>
  </si>
  <si>
    <t>Cl 94A # 16-90</t>
  </si>
  <si>
    <t>cll 103 a #17 - 16</t>
  </si>
  <si>
    <t>cr 13 # 104 - 53</t>
  </si>
  <si>
    <t>cll 127 b # 20 - 34</t>
  </si>
  <si>
    <t>Cl 95 # 21-53</t>
  </si>
  <si>
    <t>Cr 4 # 60A-60</t>
  </si>
  <si>
    <t>Carrera 17 no. 96-41</t>
  </si>
  <si>
    <t>Cr 50A # 127C-56</t>
  </si>
  <si>
    <t>457 W 49 Street</t>
  </si>
  <si>
    <t>Cl 103A # 11B</t>
  </si>
  <si>
    <t>Calle 127Cbis # 7-20</t>
  </si>
  <si>
    <t>Hotel Chico Movich - CRA. 11 B 97-03</t>
  </si>
  <si>
    <t>Cr 107 # 76-75</t>
  </si>
  <si>
    <t>Cr 23 # 94A-44</t>
  </si>
  <si>
    <t>Cra 12 No 15 09</t>
  </si>
  <si>
    <t>Cl 189 # 46-56</t>
  </si>
  <si>
    <t>cr 16 # 94 - 14</t>
  </si>
  <si>
    <t>Cl 112 # 17-39</t>
  </si>
  <si>
    <t>Cl 92 # 12-12</t>
  </si>
  <si>
    <t>Cl 90 # 56</t>
  </si>
  <si>
    <t>calle 119 # 50-21</t>
  </si>
  <si>
    <t>Cl 94 # 11A-76</t>
  </si>
  <si>
    <t>Carrera 55a No.163-35</t>
  </si>
  <si>
    <t>Calle 21 # 88 a - 80</t>
  </si>
  <si>
    <t>cra 13a #101-74</t>
  </si>
  <si>
    <t>Cr 62 # 64-75</t>
  </si>
  <si>
    <t>Cl 102 # 13-41</t>
  </si>
  <si>
    <t>Dg 91 # 4A-35</t>
  </si>
  <si>
    <t>Cl 81 # 9-86</t>
  </si>
  <si>
    <t>Cl 90 # 49A-44</t>
  </si>
  <si>
    <t>cr 12 # 110 - 91</t>
  </si>
  <si>
    <t>Cr 9A # 91-10</t>
  </si>
  <si>
    <t>calle 103a 21-66</t>
  </si>
  <si>
    <t>Cl 101 # 16-73</t>
  </si>
  <si>
    <t>Cr 13Bis # 110-58</t>
  </si>
  <si>
    <t>Cr 11 # 140-20</t>
  </si>
  <si>
    <t>Cra 19 # 85-94</t>
  </si>
  <si>
    <t>Cr 21 # 63A-29</t>
  </si>
  <si>
    <t>CLL 119 N 72B-60</t>
  </si>
  <si>
    <t>Cr 14A # 118-55</t>
  </si>
  <si>
    <t>Cr 50 # 152-20</t>
  </si>
  <si>
    <t>cr21#103-51</t>
  </si>
  <si>
    <t>Calle 174 # 48 bis - 05</t>
  </si>
  <si>
    <t>Cr 20 # 127A-27</t>
  </si>
  <si>
    <t>Tr 18A # 97-46</t>
  </si>
  <si>
    <t>Cr 8A # 99-22</t>
  </si>
  <si>
    <t>calle 127 B Bis # 53 - 48</t>
  </si>
  <si>
    <t>Cr 21 # 102-70</t>
  </si>
  <si>
    <t>Cl 93A # 19-69</t>
  </si>
  <si>
    <t>Cr 6 # 49-68</t>
  </si>
  <si>
    <t xml:space="preserve">Calle 101 #19A-33 apto 505 Bogota </t>
  </si>
  <si>
    <t>cra 7</t>
  </si>
  <si>
    <t>Cl 92 # 18-32</t>
  </si>
  <si>
    <t>Cr 19B # 85-72</t>
  </si>
  <si>
    <t>Cll 149 # 45-59 apt0 605</t>
  </si>
  <si>
    <t>Trans 20 # 94a-49</t>
  </si>
  <si>
    <t>Cl 89 # 21-70</t>
  </si>
  <si>
    <t>calle 120 #11b-11</t>
  </si>
  <si>
    <t>cll 59 # 5 - 02</t>
  </si>
  <si>
    <t>Carrera 13 # 101-88</t>
  </si>
  <si>
    <t>Cr 19A # 114-46</t>
  </si>
  <si>
    <t>Calle 107 A # 11 A - 50 apto 90</t>
  </si>
  <si>
    <t>Cr 9C # 120-48</t>
  </si>
  <si>
    <t>Cr 16 # 101-13</t>
  </si>
  <si>
    <t>Cl 69 # 5-32</t>
  </si>
  <si>
    <t>Carrera 14A # 127B - 30 Casa 6</t>
  </si>
  <si>
    <t>cr 12 # 101 - 61</t>
  </si>
  <si>
    <t>cll 150a # 36 -38</t>
  </si>
  <si>
    <t>Calle 155 no 9 50</t>
  </si>
  <si>
    <t>Cl 137A # 58-70</t>
  </si>
  <si>
    <t>cll 95 # 17 - 37</t>
  </si>
  <si>
    <t>Cl 94A # 16-76</t>
  </si>
  <si>
    <t>Cl 92 # 13-18</t>
  </si>
  <si>
    <t>Cl 81 # 8-19</t>
  </si>
  <si>
    <t>calle 127 c num 78 a 32</t>
  </si>
  <si>
    <t>Tr 19A # 95-19</t>
  </si>
  <si>
    <t>cll97 # 16- 10</t>
  </si>
  <si>
    <t>Cra 7A# 106 - 75</t>
  </si>
  <si>
    <t>Cr 11Bis # 123-31</t>
  </si>
  <si>
    <t>Cr 7 # 80-16</t>
  </si>
  <si>
    <t>Cl 105A # 94-12</t>
  </si>
  <si>
    <t>Cl 77 # 9-20</t>
  </si>
  <si>
    <t>Calle 91 N3-89 apto 802</t>
  </si>
  <si>
    <t>Cll 127 b bis # 21 - 86</t>
  </si>
  <si>
    <t>Carrera 18 # 93 a - 57 apto 203</t>
  </si>
  <si>
    <t>Cl 146 # 6-76</t>
  </si>
  <si>
    <t>calle 64 # 3b 90</t>
  </si>
  <si>
    <t>Cl 90 # 12-28</t>
  </si>
  <si>
    <t>Cra 7 # 82-62</t>
  </si>
  <si>
    <t>Cl 95 # 11-54</t>
  </si>
  <si>
    <t>Cr 13 # 90-55</t>
  </si>
  <si>
    <t>CRA 29 N 86-56</t>
  </si>
  <si>
    <t>Cl 151 # 7B-20</t>
  </si>
  <si>
    <t>Calle 100 # 16 - 30</t>
  </si>
  <si>
    <t>cr 5 # 80 - 57</t>
  </si>
  <si>
    <t>San Sebastian Guaymaral</t>
  </si>
  <si>
    <t>Cr 18 # 93B-57</t>
  </si>
  <si>
    <t>Cr 23 # 102-50</t>
  </si>
  <si>
    <t>Calle 135 No.58B-21</t>
  </si>
  <si>
    <t>Calle 153 no 16-74</t>
  </si>
  <si>
    <t>cra 112f # 81-55</t>
  </si>
  <si>
    <t>Cr 2 # 70-19</t>
  </si>
  <si>
    <t>Carrera 19 # 2 - 64</t>
  </si>
  <si>
    <t>Cr 85 # 80-54</t>
  </si>
  <si>
    <t>Cr 7A # 8-49</t>
  </si>
  <si>
    <t>Cr 14A # 118A-55</t>
  </si>
  <si>
    <t>cr 13 a # 98 - 75</t>
  </si>
  <si>
    <t>av cr 15 # 134 a - 25</t>
  </si>
  <si>
    <t>Cl 94A # 21-60</t>
  </si>
  <si>
    <t>Cr 14 # 90-65</t>
  </si>
  <si>
    <t>Cr 17 # 88-36</t>
  </si>
  <si>
    <t>cr 70 c no 80 48 torre 3 apto 1704</t>
  </si>
  <si>
    <t>cll 123 # 10 a - 30</t>
  </si>
  <si>
    <t>Cr 18 # 94-46</t>
  </si>
  <si>
    <t>Cl 145 #17-51</t>
  </si>
  <si>
    <t>Cl 96 # 8-15</t>
  </si>
  <si>
    <t>calle 94 11a-26 apt 701</t>
  </si>
  <si>
    <t>cr 5 # 74 - 75</t>
  </si>
  <si>
    <t>Calle 96 # 21 - 33</t>
  </si>
  <si>
    <t>CLL 96N45A-40</t>
  </si>
  <si>
    <t>Cr 10 # 93B-42</t>
  </si>
  <si>
    <t>carrera 16 # 97 - 61</t>
  </si>
  <si>
    <t>calle 94#16-83</t>
  </si>
  <si>
    <t>Cr 3 # 21-46</t>
  </si>
  <si>
    <t>Cl 100 # 16-30</t>
  </si>
  <si>
    <t>Cr 8 # 95-40</t>
  </si>
  <si>
    <t>Cr 72B # 55-29</t>
  </si>
  <si>
    <t>Cl 124 # 22 - 40</t>
  </si>
  <si>
    <t>Cl 107A # 7C-50</t>
  </si>
  <si>
    <t>Cl 72F # 113A-85</t>
  </si>
  <si>
    <t>Cl 94 # 9-84</t>
  </si>
  <si>
    <t>cr 9 a # 93 - 07</t>
  </si>
  <si>
    <t>Cr 11 # 97-41</t>
  </si>
  <si>
    <t>Cl 95 # 21-27</t>
  </si>
  <si>
    <t>Cl 86 # 11-51</t>
  </si>
  <si>
    <t>Cl 72 # 13-38</t>
  </si>
  <si>
    <t>Cr 21 # 106A-05</t>
  </si>
  <si>
    <t>Calle 91 # 13A-22</t>
  </si>
  <si>
    <t>Cl 86A # 69T-81</t>
  </si>
  <si>
    <t>Av Cr 50 # 22-24</t>
  </si>
  <si>
    <t>Cl 61 # 3A-15</t>
  </si>
  <si>
    <t>cr 18 # 93 a - 60</t>
  </si>
  <si>
    <t>Cl 116 # 21-73</t>
  </si>
  <si>
    <t>cr 17 # 95 - 10</t>
  </si>
  <si>
    <t>Cl 100 Cr 17A</t>
  </si>
  <si>
    <t>Cl 93B # 9-26</t>
  </si>
  <si>
    <t>CR 7 # 132-10</t>
  </si>
  <si>
    <t>Cr 16 # 94-14</t>
  </si>
  <si>
    <t>Cr 19B # 92-27</t>
  </si>
  <si>
    <t>Av 15 127b. 33. Ap406</t>
  </si>
  <si>
    <t>carrera 84a nro 145-91 int 7 apto 124</t>
  </si>
  <si>
    <t>Cl 93a # 10-55</t>
  </si>
  <si>
    <t>Cr 18#94a-22</t>
  </si>
  <si>
    <t>Cl 2 # 31B-30</t>
  </si>
  <si>
    <t>Tr 3 # 52B-09</t>
  </si>
  <si>
    <t>Cr 18 # 85-70</t>
  </si>
  <si>
    <t>Cr 17A # 103A-50</t>
  </si>
  <si>
    <t>Diag. 136 # 86-59</t>
  </si>
  <si>
    <t>Cll 183 # 76 - 35</t>
  </si>
  <si>
    <t>cra 54d #186-35</t>
  </si>
  <si>
    <t>Calle 94 a # 21- 85</t>
  </si>
  <si>
    <t>Cr 17 # 96-52</t>
  </si>
  <si>
    <t>Cl 93Bis # 19--77</t>
  </si>
  <si>
    <t>Dg 115 # 45-66</t>
  </si>
  <si>
    <t>Calle 110A # 1A - 16 este apto 202</t>
  </si>
  <si>
    <t>Cr 12 # 102-06</t>
  </si>
  <si>
    <t>Cl 97 # 15-60</t>
  </si>
  <si>
    <t>Cl 126 # 51-80</t>
  </si>
  <si>
    <t>cr 78 # 128 - 99</t>
  </si>
  <si>
    <t>Cr 50A # 118-51</t>
  </si>
  <si>
    <t>cll 150 a # 50 - 50</t>
  </si>
  <si>
    <t>Cr 68 # 180-20</t>
  </si>
  <si>
    <t>calle 106b # 54-38 apto 302</t>
  </si>
  <si>
    <t>Cl 76 # 7-64</t>
  </si>
  <si>
    <t>Cl 145 # 85-80</t>
  </si>
  <si>
    <t>Av Cl 122 # 15-96</t>
  </si>
  <si>
    <t>cr 11 b # 123 - 30</t>
  </si>
  <si>
    <t>Cr 52 # 237-50</t>
  </si>
  <si>
    <t>Cr 9 # 92-21</t>
  </si>
  <si>
    <t>cr 54 b # 120 - 27</t>
  </si>
  <si>
    <t>Cr 11 # 93-72</t>
  </si>
  <si>
    <t>Tr 19A # 95-55</t>
  </si>
  <si>
    <t>cr 11 a # 97 - 42</t>
  </si>
  <si>
    <t>Dg 22A # 28-01</t>
  </si>
  <si>
    <t>Cr 78 # 127A-61</t>
  </si>
  <si>
    <t>Cl 93Bis # 19-65</t>
  </si>
  <si>
    <t>cll 146 d # 99 - 53</t>
  </si>
  <si>
    <t>Cr 7C # 138-19</t>
  </si>
  <si>
    <t>Cr 8H # 166-51</t>
  </si>
  <si>
    <t>Cr 8A # 99-54</t>
  </si>
  <si>
    <t>Calle 96 # 17 39 dep 304</t>
  </si>
  <si>
    <t>Cr 20 # 134A-35</t>
  </si>
  <si>
    <t>Cr 54 # 104B-42</t>
  </si>
  <si>
    <t>Cl 137 # 19A-42</t>
  </si>
  <si>
    <t>carrera 11 bis # 124 a 24</t>
  </si>
  <si>
    <t>Carrera 18 # 94 - 30</t>
  </si>
  <si>
    <t>Cr 7A # 151-22</t>
  </si>
  <si>
    <t>Cr 3 # 54-39</t>
  </si>
  <si>
    <t>Cl 83A # 115-20</t>
  </si>
  <si>
    <t>Calle 98 n√∫mero 19a-79</t>
  </si>
  <si>
    <t>calle 146 # 9 - 54</t>
  </si>
  <si>
    <t>Diagonal 167 # 12-69 casa 84</t>
  </si>
  <si>
    <t>av 30 # 58 a - 31</t>
  </si>
  <si>
    <t>Cr 24 # 105A-71</t>
  </si>
  <si>
    <t>Cr 7 # 102-20</t>
  </si>
  <si>
    <t>Av Cr 20 # 86-26</t>
  </si>
  <si>
    <t>Cr 19C # 88-42</t>
  </si>
  <si>
    <t>Calle134Bis No. 19 - 80</t>
  </si>
  <si>
    <t>Cll 98 # 21 -53 ap 2014</t>
  </si>
  <si>
    <t>cll 111 # 13- 08</t>
  </si>
  <si>
    <t>calle 138 # 57 - 86</t>
  </si>
  <si>
    <t>Cr 68 # 66-57</t>
  </si>
  <si>
    <t>calle 103 a # 21 - 93</t>
  </si>
  <si>
    <t>CRA 7 N 85-47</t>
  </si>
  <si>
    <t>Cl 94 # 18-54</t>
  </si>
  <si>
    <t>Cr 17 # 147-75</t>
  </si>
  <si>
    <t>Calle 95 # 10 - 51</t>
  </si>
  <si>
    <t>Cl 23A # 60-35</t>
  </si>
  <si>
    <t>Cl 96 # 9</t>
  </si>
  <si>
    <t>Cr 5 # 80-57</t>
  </si>
  <si>
    <t>cll86#103c-49</t>
  </si>
  <si>
    <t>Cra 15 # 82 - 57</t>
  </si>
  <si>
    <t>cr 19 # 85 - 49</t>
  </si>
  <si>
    <t>Cl 124A # 54-01</t>
  </si>
  <si>
    <t>Cl 80 # 7-28</t>
  </si>
  <si>
    <t>Cl 103 # 11B-10</t>
  </si>
  <si>
    <t>Calle 58 sur #65-73</t>
  </si>
  <si>
    <t>cra 23# 102-53</t>
  </si>
  <si>
    <t>Cr 11 # 93A-24</t>
  </si>
  <si>
    <t>Cr 11 # 93 A-37 Apt 701</t>
  </si>
  <si>
    <t>calle 63c # 21-04. apto 103</t>
  </si>
  <si>
    <t>cr 14 # 127 a - 08</t>
  </si>
  <si>
    <t>cra 16a#152a-59</t>
  </si>
  <si>
    <t>Cl 67A # 54-39</t>
  </si>
  <si>
    <t>Calle 168 No. 8g-61</t>
  </si>
  <si>
    <t>Cl 147 # 13-67</t>
  </si>
  <si>
    <t>diag 76 # 1 - 45</t>
  </si>
  <si>
    <t>Cl 149 # 45-49</t>
  </si>
  <si>
    <t>Cra 14 N 106 a -50</t>
  </si>
  <si>
    <t>Cl 98Bis # 70C-39</t>
  </si>
  <si>
    <t>Cl 157C # 91-86</t>
  </si>
  <si>
    <t>Calle 96 # 17 - 44</t>
  </si>
  <si>
    <t>Cr 14 # 127B-46</t>
  </si>
  <si>
    <t>Cl 94 # 21-41</t>
  </si>
  <si>
    <t>Cr 17 # 96-41</t>
  </si>
  <si>
    <t>Cra 57 No. 148-16</t>
  </si>
  <si>
    <t>Cr 11A # 97A-19</t>
  </si>
  <si>
    <t>cll 91 a # 19 - 55</t>
  </si>
  <si>
    <t>Cr 7C # 142-05</t>
  </si>
  <si>
    <t>cll 97 # 22 - 59</t>
  </si>
  <si>
    <t>Tr 17A # 98-20</t>
  </si>
  <si>
    <t>Cl 124 # 57-45</t>
  </si>
  <si>
    <t>Transversal 73b N? 81 f -44</t>
  </si>
  <si>
    <t>Cr 13 # 100-16</t>
  </si>
  <si>
    <t>cll 141 # 7 b - 64</t>
  </si>
  <si>
    <t>Cra 9bis 97-33 Apto. 201 Bogota</t>
  </si>
  <si>
    <t>cr 11 a # 95 - 44</t>
  </si>
  <si>
    <t>Cl 95 # 13</t>
  </si>
  <si>
    <t>Cl 85 # 19B-22</t>
  </si>
  <si>
    <t>cr 15 # 134 a - 25</t>
  </si>
  <si>
    <t>Carrera 13 #102-31 apto. 101</t>
  </si>
  <si>
    <t>cr 13 # 102 - 43</t>
  </si>
  <si>
    <t>Cr 11A # 97-42</t>
  </si>
  <si>
    <t>213 Checkmate CT</t>
  </si>
  <si>
    <t>Cl 94A # 21-41</t>
  </si>
  <si>
    <t>Cl 160 # 57-50</t>
  </si>
  <si>
    <t>Transversal 21 No 94A-32 Apto 608</t>
  </si>
  <si>
    <t>Cr 56A # 125A-91</t>
  </si>
  <si>
    <t>Cr 16 # 96-46</t>
  </si>
  <si>
    <t>Cl 125 # 16A-44</t>
  </si>
  <si>
    <t>Carrera 66 #72A-92</t>
  </si>
  <si>
    <t>Calle 124A # 11-60</t>
  </si>
  <si>
    <t>Tr 74 # 62B-16</t>
  </si>
  <si>
    <t>cr 13 # 116 - 65</t>
  </si>
  <si>
    <t>Cr 16 # 96-11</t>
  </si>
  <si>
    <t>CLL 127 C N 2B-18</t>
  </si>
  <si>
    <t>carr 93-85</t>
  </si>
  <si>
    <t>cll 147 #7B 58</t>
  </si>
  <si>
    <t>Cr 9 # 96-08</t>
  </si>
  <si>
    <t>Tr 4B # 89-15</t>
  </si>
  <si>
    <t>Cr 3 # 9-00</t>
  </si>
  <si>
    <t>Cr 54B # 118-02</t>
  </si>
  <si>
    <t>Cr 18 # 109A-30</t>
  </si>
  <si>
    <t>Cr 52 # 123-34</t>
  </si>
  <si>
    <t>Calle 94 # 16-90</t>
  </si>
  <si>
    <t>cll 96 # 17 - 44</t>
  </si>
  <si>
    <t>Cr 17A # 103-10</t>
  </si>
  <si>
    <t>CLL 93A N 11-07</t>
  </si>
  <si>
    <t>carrera 11 93-21</t>
  </si>
  <si>
    <t>37 grozvenor road</t>
  </si>
  <si>
    <t>cr 70 c # 80 - 48</t>
  </si>
  <si>
    <t>rua Alberto Vidal 119 3dt</t>
  </si>
  <si>
    <t>trans 17a #98-20 apto 405</t>
  </si>
  <si>
    <t>Cr 9A # 113-97</t>
  </si>
  <si>
    <t>Calle 100 # 13 - 76</t>
  </si>
  <si>
    <t>Hotel Parque 97 Suites</t>
  </si>
  <si>
    <t>Cl 94 # 13-18</t>
  </si>
  <si>
    <t>Cl 87 # 8-17</t>
  </si>
  <si>
    <t>Cl 122 # 12-11</t>
  </si>
  <si>
    <t>Cr 13A # 91-44</t>
  </si>
  <si>
    <t>calle 71 n? 2a-44</t>
  </si>
  <si>
    <t>Calle 70a # 1-10 apto 203</t>
  </si>
  <si>
    <t>Cl 75 # 7-85</t>
  </si>
  <si>
    <t>Cr 47A # 113-30</t>
  </si>
  <si>
    <t>Cr 7C # 130A-69</t>
  </si>
  <si>
    <t>cr 14 # 127 - 47</t>
  </si>
  <si>
    <t>Cr 14Bis # 153-81</t>
  </si>
  <si>
    <t>Cr 49 # 165-40</t>
  </si>
  <si>
    <t>Cr 16 # 94-37</t>
  </si>
  <si>
    <t>cll 98 # 13 a - 75</t>
  </si>
  <si>
    <t>cll 92 # 7 a - 45</t>
  </si>
  <si>
    <t>cr 14 # 103 - 35</t>
  </si>
  <si>
    <t>cll 146 # 7 b - 80</t>
  </si>
  <si>
    <t>Cl 100 # 67-25</t>
  </si>
  <si>
    <t>carrera 21 # 107 - 38</t>
  </si>
  <si>
    <t>CR 18 # 85-70</t>
  </si>
  <si>
    <t>Cl 159 # 16C-39</t>
  </si>
  <si>
    <t>Carrera 15 numero 104 30 of 411</t>
  </si>
  <si>
    <t>cr 13 # 100 - 16</t>
  </si>
  <si>
    <t>cr 50 # 124 - 34</t>
  </si>
  <si>
    <t>cll 142 # 06 - 69</t>
  </si>
  <si>
    <t>calle 102 16-27</t>
  </si>
  <si>
    <t>CC 105 N 19A-52</t>
  </si>
  <si>
    <t>Cl 77 # 7-29</t>
  </si>
  <si>
    <t>cr 5 # 45 - 30</t>
  </si>
  <si>
    <t>Cr 10 # 93B-53</t>
  </si>
  <si>
    <t>Calle 134A #17-50</t>
  </si>
  <si>
    <t>Cr 15 # 98-31</t>
  </si>
  <si>
    <t>CR 13 101 45</t>
  </si>
  <si>
    <t>Cl 107A # 76-50</t>
  </si>
  <si>
    <t>Cll 114 # 11 a-58</t>
  </si>
  <si>
    <t>cra 11 A # 107 A 80</t>
  </si>
  <si>
    <t>Carrera 1 #5-07</t>
  </si>
  <si>
    <t>cr 13 a # 102 - 16</t>
  </si>
  <si>
    <t>cll 146 # 7 b - 77</t>
  </si>
  <si>
    <t>Cl 92 # 11A-56</t>
  </si>
  <si>
    <t>cr 14 a # 127 - 78</t>
  </si>
  <si>
    <t>CRA 7 N 39-45</t>
  </si>
  <si>
    <t>cll 83 # 5 - 57</t>
  </si>
  <si>
    <t>Cr 13A # 101-99</t>
  </si>
  <si>
    <t>cr 11 a # 96 - 02</t>
  </si>
  <si>
    <t>Cr 72C # 23-13</t>
  </si>
  <si>
    <t>Cl 108 # 14-05</t>
  </si>
  <si>
    <t>Cr 17A # 105-67</t>
  </si>
  <si>
    <t>Cr 22 # 120-31</t>
  </si>
  <si>
    <t>cll 120 # 11 b - 37</t>
  </si>
  <si>
    <t>Calle 75 # 6 - 62</t>
  </si>
  <si>
    <t>Cr 11 # 96-75</t>
  </si>
  <si>
    <t>Carrera 11a # 97-42</t>
  </si>
  <si>
    <t>Cr 18 # 94A-22</t>
  </si>
  <si>
    <t>Calle 127b bis # 20-91 apto 502</t>
  </si>
  <si>
    <t>Cl 127D # 19-65</t>
  </si>
  <si>
    <t>cr 8 # 85 - 31</t>
  </si>
  <si>
    <t>Cr 16 # 94A-30</t>
  </si>
  <si>
    <t>V?a Ch?a Cajic? Km 3- Conjunto Sausalito</t>
  </si>
  <si>
    <t>Cl 81 # 7-26</t>
  </si>
  <si>
    <t>Cr 22 # 135-54</t>
  </si>
  <si>
    <t>cll 16 # 11 b - 90</t>
  </si>
  <si>
    <t>CLL 104 A # 11 B - 20</t>
  </si>
  <si>
    <t>cr 46 # 123 - 18</t>
  </si>
  <si>
    <t>CRA 14 B N 119-46</t>
  </si>
  <si>
    <t>Km 6 v?a La Calera</t>
  </si>
  <si>
    <t>Cr 15 # 147-25</t>
  </si>
  <si>
    <t>Cl 97 # 16-51</t>
  </si>
  <si>
    <t>CR 10 # 90-13</t>
  </si>
  <si>
    <t>Cr 11B # 96-54</t>
  </si>
  <si>
    <t>CRA 7B N 138-79</t>
  </si>
  <si>
    <t>cll 104 N? 14 a 44</t>
  </si>
  <si>
    <t>Cr 72B # 22A-90</t>
  </si>
  <si>
    <t>carrera 86 77 35</t>
  </si>
  <si>
    <t>Cl 97 # 19A-30</t>
  </si>
  <si>
    <t>transversal 6 d 82f-05</t>
  </si>
  <si>
    <t>Cr 19A # 101-42</t>
  </si>
  <si>
    <t>transv 23 #94a-17</t>
  </si>
  <si>
    <t>cll 87 # 7 a - 22</t>
  </si>
  <si>
    <t>CL 186 N 7-41</t>
  </si>
  <si>
    <t>calle 96 # 17 - 44</t>
  </si>
  <si>
    <t>Cr 17 # 93-47</t>
  </si>
  <si>
    <t>Cl 96 # 21-75</t>
  </si>
  <si>
    <t>carrera 13 # 152 - 35</t>
  </si>
  <si>
    <t>cr 16 # 127 b - 43</t>
  </si>
  <si>
    <t>cll 126 # 48 - 21</t>
  </si>
  <si>
    <t>calle 94 # 21 - 59</t>
  </si>
  <si>
    <t>Calle 88 # 16 - 18</t>
  </si>
  <si>
    <t>Cr 17 # 89-17</t>
  </si>
  <si>
    <t>tv 1 a # 69 - 68</t>
  </si>
  <si>
    <t>Cr 110B # 77-39</t>
  </si>
  <si>
    <t>Cara 14 No. 103-35 Apto 505</t>
  </si>
  <si>
    <t>Cr 16 # 96-14</t>
  </si>
  <si>
    <t>Cr 16 # 97-61</t>
  </si>
  <si>
    <t>Cl 97 # 19A-33</t>
  </si>
  <si>
    <t>Cl 82 # 11-37</t>
  </si>
  <si>
    <t>cr 57 # 125 b - 36</t>
  </si>
  <si>
    <t>Cl 116 # 48-46</t>
  </si>
  <si>
    <t>Cr 12 # 88-35</t>
  </si>
  <si>
    <t>Cr 48 # 127-75</t>
  </si>
  <si>
    <t>Cr 8A # 106-66</t>
  </si>
  <si>
    <t>Cr 16 # 102-58</t>
  </si>
  <si>
    <t>cll 92 # 12 - 73</t>
  </si>
  <si>
    <t>cll 101 # 16 - 50</t>
  </si>
  <si>
    <t>Cr 16 # 96-71</t>
  </si>
  <si>
    <t>Cr 11B # 98-08</t>
  </si>
  <si>
    <t>Cr 47A # 91-38</t>
  </si>
  <si>
    <t>Cr 9A # 113-87</t>
  </si>
  <si>
    <t>Cl 94 # 11A-83</t>
  </si>
  <si>
    <t>Cl 145A # 13A-97</t>
  </si>
  <si>
    <t>Cl 96 # 9-03</t>
  </si>
  <si>
    <t>Cl 82 # 15-22</t>
  </si>
  <si>
    <t>cll 153 # 24</t>
  </si>
  <si>
    <t>cll 145 # 11 - 45</t>
  </si>
  <si>
    <t>Carrera 8 H # 166 - 72</t>
  </si>
  <si>
    <t>calle 163 # 23 - 30</t>
  </si>
  <si>
    <t>Cl 91 # 9</t>
  </si>
  <si>
    <t>Cl 127B # 6A-18</t>
  </si>
  <si>
    <t>CRA 7 BIS N 94-55</t>
  </si>
  <si>
    <t>Cl 170 # 5-22</t>
  </si>
  <si>
    <t>calle 94 # 18 - 34</t>
  </si>
  <si>
    <t>Cr 9A # 91-27</t>
  </si>
  <si>
    <t>cll94a 9 96</t>
  </si>
  <si>
    <t>cr 7 # 98- 05</t>
  </si>
  <si>
    <t>Cr 10 # 94-49</t>
  </si>
  <si>
    <t>Calle 127c No 2b 18</t>
  </si>
  <si>
    <t>cll 24 # 85 b - 09</t>
  </si>
  <si>
    <t>CRA 8 A N 152-05</t>
  </si>
  <si>
    <t>Cr 9 # 94-45</t>
  </si>
  <si>
    <t>Cl 101 # 14-31</t>
  </si>
  <si>
    <t>Cl 22A # 50-55</t>
  </si>
  <si>
    <t>Carrera 111 B Bis # 78 - 34</t>
  </si>
  <si>
    <t>Cr 85 # 80-60</t>
  </si>
  <si>
    <t>calle 106 # 7 - 60</t>
  </si>
  <si>
    <t>S. Promenaden 127</t>
  </si>
  <si>
    <t>Calle 69 a # 96 - 25</t>
  </si>
  <si>
    <t>Cr 11 # 110-31</t>
  </si>
  <si>
    <t>Av Cll 64 C # 68 B 98</t>
  </si>
  <si>
    <t>C 104B # 54-07</t>
  </si>
  <si>
    <t>cr 19 # 86 a - 70</t>
  </si>
  <si>
    <t>Cr 70 # 50-11</t>
  </si>
  <si>
    <t>calle 148 # 56a 11</t>
  </si>
  <si>
    <t>Cr 14B # 161-54</t>
  </si>
  <si>
    <t>CLL 161 N 54-18</t>
  </si>
  <si>
    <t>Cl 134A # 124B-75</t>
  </si>
  <si>
    <t>Cl 98A # 68B-01</t>
  </si>
  <si>
    <t>Cr 24 # 80-80</t>
  </si>
  <si>
    <t>cra 10 # 124 77 apto 606</t>
  </si>
  <si>
    <t>Calle 44 D # 45 - 45</t>
  </si>
  <si>
    <t>cll 107 # 20 - 15</t>
  </si>
  <si>
    <t>Carrera 19 c # 85 - 64</t>
  </si>
  <si>
    <t>Cl 100 # 13-21</t>
  </si>
  <si>
    <t>CLL 107A N 07.50</t>
  </si>
  <si>
    <t>Cr 7 # 130-50</t>
  </si>
  <si>
    <t>Cl 95 # 17-98</t>
  </si>
  <si>
    <t>Cl 105 # 17-62</t>
  </si>
  <si>
    <t>Chia</t>
  </si>
  <si>
    <t>Cl 134A # 53-10</t>
  </si>
  <si>
    <t>Cr 9 # 117A-41</t>
  </si>
  <si>
    <t>Cr 9A # 96-21</t>
  </si>
  <si>
    <t>cr 21 # 128 d - 25</t>
  </si>
  <si>
    <t>Cr 19 # 90-10</t>
  </si>
  <si>
    <t>Cr 1 # 78-28</t>
  </si>
  <si>
    <t>Cr 7A # 96-03</t>
  </si>
  <si>
    <t>cll 145 # 7 c - 75</t>
  </si>
  <si>
    <t>Cl 128B # 79A-30</t>
  </si>
  <si>
    <t>Tr 1 # 114A-50</t>
  </si>
  <si>
    <t>Cl 183 # 76-75</t>
  </si>
  <si>
    <t>Cr 21 # 127D-79</t>
  </si>
  <si>
    <t>Carrera 14a # 127a 21</t>
  </si>
  <si>
    <t>Cr 64 # 100-50</t>
  </si>
  <si>
    <t>Cra 17 # 95-10</t>
  </si>
  <si>
    <t>Cr 15A # 106-69</t>
  </si>
  <si>
    <t>.</t>
  </si>
  <si>
    <t>Carrera 18 A # 137 -19</t>
  </si>
  <si>
    <t>Cl 94 # 18-34</t>
  </si>
  <si>
    <t>carrera 18 114 a - 10</t>
  </si>
  <si>
    <t>Cl 54CSur # 87B-21</t>
  </si>
  <si>
    <t>Calle 98 # 14 - 91</t>
  </si>
  <si>
    <t>Carrera 52 # 106 - 68</t>
  </si>
  <si>
    <t>CL 89B # 116A - 10</t>
  </si>
  <si>
    <t>Cl 95 # 7-59</t>
  </si>
  <si>
    <t>Cr 10 # 93A</t>
  </si>
  <si>
    <t>Cr 56B # 65-62</t>
  </si>
  <si>
    <t>Tr 19A # 96-44</t>
  </si>
  <si>
    <t>CRA 72 N 33 D -54</t>
  </si>
  <si>
    <t>Cl 146 # 19-70</t>
  </si>
  <si>
    <t>Carrera 8A no. 95-33 Apt 502</t>
  </si>
  <si>
    <t>Cl 98 # 21-53</t>
  </si>
  <si>
    <t>Cr 19 # 93-89</t>
  </si>
  <si>
    <t>Tr 19A # 97-15</t>
  </si>
  <si>
    <t>Dg 72 # 1-46Este</t>
  </si>
  <si>
    <t>Cr 16 # 85-66</t>
  </si>
  <si>
    <t>Cr 12 # 101a -32</t>
  </si>
  <si>
    <t>Cl 145 # 7F-89</t>
  </si>
  <si>
    <t>Cr 14 # 104-64</t>
  </si>
  <si>
    <t>Cl 145 # 15-79</t>
  </si>
  <si>
    <t>Cra 19a No. 101-50</t>
  </si>
  <si>
    <t>calle114a#5814</t>
  </si>
  <si>
    <t>Cr 1A # 76A-36</t>
  </si>
  <si>
    <t>Cr 9 # 96-30</t>
  </si>
  <si>
    <t>cr 18 # 85 - 54</t>
  </si>
  <si>
    <t>calle 81A #8-52</t>
  </si>
  <si>
    <t>Cl 93A # 19-39</t>
  </si>
  <si>
    <t>Cr 7A # 146-23</t>
  </si>
  <si>
    <t>Cr 46 # 123-66</t>
  </si>
  <si>
    <t>Cr 13 # 101-67</t>
  </si>
  <si>
    <t>Carrera 14 # 68 - 61</t>
  </si>
  <si>
    <t>Cl 126 # 11-63</t>
  </si>
  <si>
    <t>Carrera 6 # 123 a - 12</t>
  </si>
  <si>
    <t>Cl 165 # 52-54</t>
  </si>
  <si>
    <t>cll 118 # 20 - 71</t>
  </si>
  <si>
    <t>Carrera 105 a # 72 - 32</t>
  </si>
  <si>
    <t>Cl 147 # 7B-58</t>
  </si>
  <si>
    <t>Cl 106 # 19A-39</t>
  </si>
  <si>
    <t>CRA 13 #102-43 apto 202</t>
  </si>
  <si>
    <t>Cr 14 # 77A-16</t>
  </si>
  <si>
    <t>Cr 11 # 45-93</t>
  </si>
  <si>
    <t>cr 6 # 123 a - 12</t>
  </si>
  <si>
    <t>Cr 12 # 79-30</t>
  </si>
  <si>
    <t>Cra 56 #152b-60</t>
  </si>
  <si>
    <t>Cr 7 c # 138 - 19</t>
  </si>
  <si>
    <t>Cl 151 # 54A-59</t>
  </si>
  <si>
    <t>Cl 152 # 58-50</t>
  </si>
  <si>
    <t>Cl 94 # 13-49</t>
  </si>
  <si>
    <t>Cr 16 # 127B-43</t>
  </si>
  <si>
    <t>Cl 130B # 7A-36</t>
  </si>
  <si>
    <t>carrera 68 B # 23 - 88</t>
  </si>
  <si>
    <t>carrera 17 # 96 - 34</t>
  </si>
  <si>
    <t>Clle 142 No 16-08</t>
  </si>
  <si>
    <t>cll 146 # 6 - 76</t>
  </si>
  <si>
    <t>Cr 92 # 150A-86</t>
  </si>
  <si>
    <t>Cr 23 # 104A-17</t>
  </si>
  <si>
    <t>Cl 94 # 72A-91</t>
  </si>
  <si>
    <t>Cll 94 # 9-84</t>
  </si>
  <si>
    <t>Cra 2 ESTE No. 70A 41</t>
  </si>
  <si>
    <t>Cr 13A # 109 - 84</t>
  </si>
  <si>
    <t>cr 4 a # 66 - 10</t>
  </si>
  <si>
    <t>Luzuriaga 988</t>
  </si>
  <si>
    <t>Cr 68B # 12-66</t>
  </si>
  <si>
    <t>cr 7 # 102 - 20</t>
  </si>
  <si>
    <t>Cl 64 # 1-15</t>
  </si>
  <si>
    <t>Cr 12 # 122 - 32</t>
  </si>
  <si>
    <t>calle 100</t>
  </si>
  <si>
    <t>Cl 79 # 10-59</t>
  </si>
  <si>
    <t>cll 95 # 21 - 27</t>
  </si>
  <si>
    <t>CR 18 # 91-63</t>
  </si>
  <si>
    <t>cr 22 # 122 - 78</t>
  </si>
  <si>
    <t>cr 16 a # 86 a - 65</t>
  </si>
  <si>
    <t>cll 137 A # 73 - 71</t>
  </si>
  <si>
    <t>Cl 133 # 6A-12</t>
  </si>
  <si>
    <t>Cl 128 # 71-04</t>
  </si>
  <si>
    <t>Cr 8A # 97-20</t>
  </si>
  <si>
    <t>Calle 100 # 19 - 45</t>
  </si>
  <si>
    <t>Cl 151B # 117-54</t>
  </si>
  <si>
    <t>Cr 13 # 100-19</t>
  </si>
  <si>
    <t>cr 7 a # 127 c - 63</t>
  </si>
  <si>
    <t>Cra 16 # 102 - 76</t>
  </si>
  <si>
    <t>Cr 14 # 103-35</t>
  </si>
  <si>
    <t>Cl 90 # 10-21</t>
  </si>
  <si>
    <t>Cr 21 # 127D-84</t>
  </si>
  <si>
    <t>Av. Cl 127 # 14-54</t>
  </si>
  <si>
    <t>Calle 120 # 16-25</t>
  </si>
  <si>
    <t>Cl 26A # 13-97</t>
  </si>
  <si>
    <t>Transversal 21 # 94a - 43</t>
  </si>
  <si>
    <t>Clle 87#19B-07</t>
  </si>
  <si>
    <t>cr 16 # 95 - 67</t>
  </si>
  <si>
    <t>Cl 126 # 49-21</t>
  </si>
  <si>
    <t>CRA 14 A N 119-30</t>
  </si>
  <si>
    <t>Cl 73 # 6-41</t>
  </si>
  <si>
    <t>Cr 19B # 85-75</t>
  </si>
  <si>
    <t>Cl 103 # 12-06</t>
  </si>
  <si>
    <t>Cl 102 # 13-16</t>
  </si>
  <si>
    <t>Carrera 18 # 120 - 16</t>
  </si>
  <si>
    <t>Cr 17 # 145A-23</t>
  </si>
  <si>
    <t>Cll 137 d # 76 a - 60</t>
  </si>
  <si>
    <t>Cr 45 # 103-87</t>
  </si>
  <si>
    <t>Cl 125A # 56A-22</t>
  </si>
  <si>
    <t>carrera 18 # 143 - 27</t>
  </si>
  <si>
    <t>Tr 22BIS # 61B-11</t>
  </si>
  <si>
    <t>Cr 13A # 127B-21</t>
  </si>
  <si>
    <t>Cl 114 # 0-42</t>
  </si>
  <si>
    <t>Cr 18 # 94-22</t>
  </si>
  <si>
    <t>Cr 13 # 101-88</t>
  </si>
  <si>
    <t>Cl 53 # 3-06</t>
  </si>
  <si>
    <t>Cll 146 A # 58C-56</t>
  </si>
  <si>
    <t>Cl 64 # 2-55</t>
  </si>
  <si>
    <t>cr 8 # 88-49</t>
  </si>
  <si>
    <t>cra 20 #118-84</t>
  </si>
  <si>
    <t>Tr 19A # 97-59</t>
  </si>
  <si>
    <t>Cl 93B # 18-12</t>
  </si>
  <si>
    <t>Cr 65 # 100-15</t>
  </si>
  <si>
    <t>Cr 56 a no. 125a-61</t>
  </si>
  <si>
    <t>Cr 15 # 103-37</t>
  </si>
  <si>
    <t>Cr 13 # 96-67</t>
  </si>
  <si>
    <t>Carrera 10 no 94 a 07</t>
  </si>
  <si>
    <t>carrera 21 # 128 D-25</t>
  </si>
  <si>
    <t>Cl 22 A # 50-55</t>
  </si>
  <si>
    <t>Cl 70B # 88A-29</t>
  </si>
  <si>
    <t>Cr 17 # 102-41</t>
  </si>
  <si>
    <t>Transversal 23 # 97-54</t>
  </si>
  <si>
    <t>Cr 13 # 101-45</t>
  </si>
  <si>
    <t>Cl 106 # 17-52</t>
  </si>
  <si>
    <t>Cr 9Bis No. 96-35</t>
  </si>
  <si>
    <t>calle 94 a # 9 - 67</t>
  </si>
  <si>
    <t>Calle 112 #14-47</t>
  </si>
  <si>
    <t>Cl 97 # 16-30</t>
  </si>
  <si>
    <t>Cl 84 # 14-48</t>
  </si>
  <si>
    <t>Cl 96 # 13A-21</t>
  </si>
  <si>
    <t>Cr 5 # 92A-85</t>
  </si>
  <si>
    <t>Cr 13A # 101-96</t>
  </si>
  <si>
    <t>Carrrera 9 a # 96 - 21</t>
  </si>
  <si>
    <t>carrera 1# 3 - 30</t>
  </si>
  <si>
    <t>Cr 9A # 113-57</t>
  </si>
  <si>
    <t>calle 95 #19a-48</t>
  </si>
  <si>
    <t>carrer de rabassa 39</t>
  </si>
  <si>
    <t>CRA 5TA N 87-19</t>
  </si>
  <si>
    <t>CL 97 # 16-30</t>
  </si>
  <si>
    <t>calle 93 # 17 - 23</t>
  </si>
  <si>
    <t>av americas NO 30-50 apto 1206</t>
  </si>
  <si>
    <t>calle 94 -16-83</t>
  </si>
  <si>
    <t>Hotel Radisson Royal</t>
  </si>
  <si>
    <t>cra 8a # 97-07</t>
  </si>
  <si>
    <t>Calle 93 # 17 - 23</t>
  </si>
  <si>
    <t>CLL 107 A N 7C-49</t>
  </si>
  <si>
    <t>cll 94 a # 16 - 29</t>
  </si>
  <si>
    <t>Cra 18 No. 93 - 25</t>
  </si>
  <si>
    <t>Cl 118 # 52B-21</t>
  </si>
  <si>
    <t>Cl 25B # 32A-48</t>
  </si>
  <si>
    <t>CRA 111 BIS N 78C-51</t>
  </si>
  <si>
    <t>Cl 1Sur # 7AEste-76</t>
  </si>
  <si>
    <t>Cr 17 # 102-27</t>
  </si>
  <si>
    <t>Cl 127 # 48-51</t>
  </si>
  <si>
    <t>cll 98 # 9 a - 41</t>
  </si>
  <si>
    <t>Cr 25B # 39-75</t>
  </si>
  <si>
    <t>Calle 57B # 47 - 12 apt: 302</t>
  </si>
  <si>
    <t>CALLE 12 NO 24 - 25</t>
  </si>
  <si>
    <t>Cr 14 # 94-12</t>
  </si>
  <si>
    <t>Cl 67B # 70C-10</t>
  </si>
  <si>
    <t>Cl 26 # 44A-39</t>
  </si>
  <si>
    <t>Calle 53 #37a-66</t>
  </si>
  <si>
    <t>Calle 55 # 6 - 20</t>
  </si>
  <si>
    <t>Calle 148 # 101-10</t>
  </si>
  <si>
    <t>Cl 86A # 19-26</t>
  </si>
  <si>
    <t>Cl 106 # 45A-35</t>
  </si>
  <si>
    <t>Hotel Atton</t>
  </si>
  <si>
    <t>cr45 a # 145 b . 39</t>
  </si>
  <si>
    <t>cr 12 # 101 a - 25</t>
  </si>
  <si>
    <t>Carrera 145 # 145 - 46</t>
  </si>
  <si>
    <t>calle 23 c # 69 c - 20</t>
  </si>
  <si>
    <t>Hotel Exe</t>
  </si>
  <si>
    <t>Cr 50B # 64-44</t>
  </si>
  <si>
    <t>Carrera 53 # 106 - 43</t>
  </si>
  <si>
    <t>Calle 57 h sur # 66 - 74</t>
  </si>
  <si>
    <t>Cll 99 # 9 A -80</t>
  </si>
  <si>
    <t>Cl 93A # 9-88</t>
  </si>
  <si>
    <t>Cl 94 # 23-64</t>
  </si>
  <si>
    <t>Calle78a # 61-33</t>
  </si>
  <si>
    <t>Calle 95 #17-09 Apto 201</t>
  </si>
  <si>
    <t>crr 56b # 127-27</t>
  </si>
  <si>
    <t>Cl 104A # 11B-45</t>
  </si>
  <si>
    <t>Calle 45 n 6-58</t>
  </si>
  <si>
    <t>Carrera 14 # 96 - 25</t>
  </si>
  <si>
    <t>Cr 6 # 5-87Sur</t>
  </si>
  <si>
    <t>Calle 97 # 19a-30</t>
  </si>
  <si>
    <t>cr 20 # 122 - 79</t>
  </si>
  <si>
    <t>Transversal 21 # 94 a 32</t>
  </si>
  <si>
    <t>Cl 93Bis # 19-77</t>
  </si>
  <si>
    <t>Cr 21 # 137-38</t>
  </si>
  <si>
    <t>Cr 70C # 80-48</t>
  </si>
  <si>
    <t>Cl 100 # 15</t>
  </si>
  <si>
    <t>finca la peña Bojaca</t>
  </si>
  <si>
    <t>Calle 101 # 16 - 50</t>
  </si>
  <si>
    <t>Cl 23A # 75-66</t>
  </si>
  <si>
    <t>Calle 103A # 11 - 49</t>
  </si>
  <si>
    <t>Cll 151 # 8-84</t>
  </si>
  <si>
    <t>calle 94a #21-41</t>
  </si>
  <si>
    <t>Cr 29 # 85-94</t>
  </si>
  <si>
    <t>Cl 109A # 18-51</t>
  </si>
  <si>
    <t>Cl 76 # 1-15</t>
  </si>
  <si>
    <t>Cr 16 # 96-30</t>
  </si>
  <si>
    <t>CRA 1 N 83-02</t>
  </si>
  <si>
    <t>Cra 12 # 78-51</t>
  </si>
  <si>
    <t>Tr 18A # 97</t>
  </si>
  <si>
    <t>cra 50 a # 174 b - 66</t>
  </si>
  <si>
    <t>Cr 17 # 93A-52</t>
  </si>
  <si>
    <t>Cl 95 # 16-37</t>
  </si>
  <si>
    <t>Dg 117 # 45-67</t>
  </si>
  <si>
    <t>Cl 98 # 9-03</t>
  </si>
  <si>
    <t>Cl 71 # 87-13</t>
  </si>
  <si>
    <t>Cl 60A # 2-48</t>
  </si>
  <si>
    <t>Cra. 13A # 93-51 Piso 7 Apart 706</t>
  </si>
  <si>
    <t>Cr 37 # 9-22Sur</t>
  </si>
  <si>
    <t>Tr 110 # 81-40</t>
  </si>
  <si>
    <t>Cr 20 # 45F-22</t>
  </si>
  <si>
    <t>Cl 138 # 49-65</t>
  </si>
  <si>
    <t>Cr 14C # 157-80</t>
  </si>
  <si>
    <t>Cr 47 # 58A-77</t>
  </si>
  <si>
    <t>Carrera 8 a # 97 - 20</t>
  </si>
  <si>
    <t>Cl 94A # 9-67</t>
  </si>
  <si>
    <t>cr 16 n 94a 45</t>
  </si>
  <si>
    <t>CRA 16 #96-71</t>
  </si>
  <si>
    <t>CLL 93 B N 9-56</t>
  </si>
  <si>
    <t>Cll 144 #18-35</t>
  </si>
  <si>
    <t>CLL 94 N 11A-96</t>
  </si>
  <si>
    <t>Cr 11A # 93-67</t>
  </si>
  <si>
    <t>Cl 93Bis #19-65</t>
  </si>
  <si>
    <t>Cr 19 # 95-73</t>
  </si>
  <si>
    <t>Carrera 9na #126-15</t>
  </si>
  <si>
    <t>Cr 9 # 84-70</t>
  </si>
  <si>
    <t>Cl 59 # 56-63</t>
  </si>
  <si>
    <t>Cr 15A # 118-89</t>
  </si>
  <si>
    <t>Cr 10 # 93A-57</t>
  </si>
  <si>
    <t>Cl 142 # 11-31</t>
  </si>
  <si>
    <t>Cl 93 # 18</t>
  </si>
  <si>
    <t>Calle 94 a # 18 - 33</t>
  </si>
  <si>
    <t>Calle 131 B # 54 - 21</t>
  </si>
  <si>
    <t>Cll 103 # 14 - 54</t>
  </si>
  <si>
    <t>crr 80 170 50</t>
  </si>
  <si>
    <t>Cr 7 # 98-05</t>
  </si>
  <si>
    <t>cll 100 # 13 - 21</t>
  </si>
  <si>
    <t>Calle 188 # 57 - 54</t>
  </si>
  <si>
    <t>Hotel Ramada</t>
  </si>
  <si>
    <t>Tr 76A # 174-05</t>
  </si>
  <si>
    <t>Cr 15A # 106-66</t>
  </si>
  <si>
    <t>Cll 94A # 16 - 16 Apt 602</t>
  </si>
  <si>
    <t>Cl 138 # 75-60</t>
  </si>
  <si>
    <t>calle 81a 8-43</t>
  </si>
  <si>
    <t>Cl 96 # 22-48</t>
  </si>
  <si>
    <t>Cl 14 # 112-73</t>
  </si>
  <si>
    <t>CR 11A # 94-45</t>
  </si>
  <si>
    <t>Carrera 84 # 6 a 51 medellin</t>
  </si>
  <si>
    <t>Cl 118A # 11C-05</t>
  </si>
  <si>
    <t>carrera 11b #96-54</t>
  </si>
  <si>
    <t>Carrera 65 # 100 - 15</t>
  </si>
  <si>
    <t>Cr 20 # 102-50</t>
  </si>
  <si>
    <t>cra 6 #86-30</t>
  </si>
  <si>
    <t>Cl 100 # 16-86</t>
  </si>
  <si>
    <t>Cl 95 # 21-73</t>
  </si>
  <si>
    <t>cll 73 # 0 - 69</t>
  </si>
  <si>
    <t>cll 166 # 9 - 24</t>
  </si>
  <si>
    <t>Carrera 6#123a12</t>
  </si>
  <si>
    <t>cra 19b # 85-72</t>
  </si>
  <si>
    <t>Avenida 116 # 54 - 90</t>
  </si>
  <si>
    <t>cll 92 # 13 - 68</t>
  </si>
  <si>
    <t>CRA 11 N 75-71</t>
  </si>
  <si>
    <t>Cr 2 # 108-88</t>
  </si>
  <si>
    <t>Cl 100 # 14-83</t>
  </si>
  <si>
    <t>Cl 106 # 14B-65</t>
  </si>
  <si>
    <t>Calle 104 no. 15-28</t>
  </si>
  <si>
    <t>Cr 18 # 94A-25</t>
  </si>
  <si>
    <t>cr 11 a # 96 - 42</t>
  </si>
  <si>
    <t>Cl 139 # 7C-51</t>
  </si>
  <si>
    <t>av circunvalar # 78-10</t>
  </si>
  <si>
    <t>Cll 91 # 13 A-50</t>
  </si>
  <si>
    <t>Cr 69 # 47-50</t>
  </si>
  <si>
    <t>Av Cr 20 # 83 A-25</t>
  </si>
  <si>
    <t>CL 134 # 151A-12</t>
  </si>
  <si>
    <t>Cl 97A # 11-31</t>
  </si>
  <si>
    <t>Bogota</t>
  </si>
  <si>
    <t>Tr 3 # 84-24</t>
  </si>
  <si>
    <t>Calle 94 A # 16-76</t>
  </si>
  <si>
    <t>Cl 102 # 22-37</t>
  </si>
  <si>
    <t>CLL 44 N 7-48</t>
  </si>
  <si>
    <t>cr 8 # 85 - 24</t>
  </si>
  <si>
    <t>Cr 11A # 94-45</t>
  </si>
  <si>
    <t>carrera 11 # 97 - 41</t>
  </si>
  <si>
    <t>CLL 64B NO. 71-56</t>
  </si>
  <si>
    <t>Cr 18C # 86A-11</t>
  </si>
  <si>
    <t>Cl 150 # 53-68</t>
  </si>
  <si>
    <t>cr 17 # 91 - 42</t>
  </si>
  <si>
    <t>carrera 4 #74-33 apto 501</t>
  </si>
  <si>
    <t>CRA 79C N 129-51</t>
  </si>
  <si>
    <t>Cr 13A # 101-52</t>
  </si>
  <si>
    <t>WTC Bogota Royal</t>
  </si>
  <si>
    <t>Cr 11 # 96-59</t>
  </si>
  <si>
    <t>Cl 64A # 57-23</t>
  </si>
  <si>
    <t>cll 152 # 58 - 50</t>
  </si>
  <si>
    <t>cll 120 # 16 - 25</t>
  </si>
  <si>
    <t>Cll 101A#11B-11</t>
  </si>
  <si>
    <t>Cl 127D # 19-88</t>
  </si>
  <si>
    <t>Cr 50 # 104A-77</t>
  </si>
  <si>
    <t>Cr 18 # 86-19</t>
  </si>
  <si>
    <t>Cr 5 # 54-04</t>
  </si>
  <si>
    <t>Av 15 # 127B-33</t>
  </si>
  <si>
    <t>AC 147 No. 11-64</t>
  </si>
  <si>
    <t>Carrera 73 B No. 3B-25</t>
  </si>
  <si>
    <t>Cl 91 # 3-89</t>
  </si>
  <si>
    <t>Cr 19A # 135-27</t>
  </si>
  <si>
    <t>Cr 21 # 101-33</t>
  </si>
  <si>
    <t>Cr 4A # 54-32</t>
  </si>
  <si>
    <t>Cr 10 # 148-36</t>
  </si>
  <si>
    <t>Cl 36 # 24-23</t>
  </si>
  <si>
    <t>Cr 6 # 124-37</t>
  </si>
  <si>
    <t>Cr 13A # 102-06</t>
  </si>
  <si>
    <t>Cr 15 # 142-45</t>
  </si>
  <si>
    <t>cra 128 144-28</t>
  </si>
  <si>
    <t>Carrera 11A 112-76</t>
  </si>
  <si>
    <t>Cl 91 # 48-10</t>
  </si>
  <si>
    <t>Cll. 152 A # 7 H - 17 Apto. 501</t>
  </si>
  <si>
    <t>Cl 127 # 56D-15</t>
  </si>
  <si>
    <t>Carrera 11 a # 94 - 45</t>
  </si>
  <si>
    <t>Cr 68 # 175-66</t>
  </si>
  <si>
    <t>cr 12 # 169-50</t>
  </si>
  <si>
    <t>Cr 29 # 39B-17</t>
  </si>
  <si>
    <t>cr 13 a # 101 - 99</t>
  </si>
  <si>
    <t>Cr 32A # 25-14</t>
  </si>
  <si>
    <t>Cl 94A # 16-36</t>
  </si>
  <si>
    <t>calle 168 a # 58 a - 19</t>
  </si>
  <si>
    <t>Cl 53 # 15-75</t>
  </si>
  <si>
    <t>Cr 17 # 95-50</t>
  </si>
  <si>
    <t>Cl 67D # 62-45</t>
  </si>
  <si>
    <t>CRA 16 N 106-45</t>
  </si>
  <si>
    <t>CL 65A # 57-38</t>
  </si>
  <si>
    <t>Cra 8 #86-53 Bogota</t>
  </si>
  <si>
    <t>cll 42 # 4 - 05</t>
  </si>
  <si>
    <t>calle 98#9a-41</t>
  </si>
  <si>
    <t>Calle 96 #19a-45</t>
  </si>
  <si>
    <t>Cr 18 # 113 - 55</t>
  </si>
  <si>
    <t>KR 17 #96-10</t>
  </si>
  <si>
    <t>Cr 58 # 119A.98</t>
  </si>
  <si>
    <t>Calle 94 No 17-53</t>
  </si>
  <si>
    <t>Cra 56B No. 65-62 Casa 80</t>
  </si>
  <si>
    <t>CLL 148 N 7H-05</t>
  </si>
  <si>
    <t>Cra 5 # 87-19 Apto 609</t>
  </si>
  <si>
    <t>Cr 13 # 101-81</t>
  </si>
  <si>
    <t>Cl 152 # 72-85</t>
  </si>
  <si>
    <t>Cl 136Bis # 103F-23</t>
  </si>
  <si>
    <t>Cra 21#134-61</t>
  </si>
  <si>
    <t>cll 86 a # 19 - 26</t>
  </si>
  <si>
    <t>Cl 77 # 1-30Este</t>
  </si>
  <si>
    <t>CRA 11 B N 119-25</t>
  </si>
  <si>
    <t>Tranv 1Este # 65 C-41</t>
  </si>
  <si>
    <t>cr 14 # 127 a - 60</t>
  </si>
  <si>
    <t>Calle 95 # 10 -29</t>
  </si>
  <si>
    <t>Cl 100 # 10-59</t>
  </si>
  <si>
    <t>Cr 7A # 90-33</t>
  </si>
  <si>
    <t>cra 13 # 102-17</t>
  </si>
  <si>
    <t>calle 103a # 17 - 35</t>
  </si>
  <si>
    <t>cr 90a# 91-83</t>
  </si>
  <si>
    <t>Cr 13A # 101-90</t>
  </si>
  <si>
    <t>Cl 13 # 78D-13</t>
  </si>
  <si>
    <t>Cr 50 # 106-93</t>
  </si>
  <si>
    <t>Cl 98 # 7A-25</t>
  </si>
  <si>
    <t>cr 13 a # 78 - 50</t>
  </si>
  <si>
    <t>Cr 54D # 134-21</t>
  </si>
  <si>
    <t>500 W 56th St. Apt 2607</t>
  </si>
  <si>
    <t>Cr 19A # 102-70</t>
  </si>
  <si>
    <t>Calle 91A No 19-55 Apto 402</t>
  </si>
  <si>
    <t>Cr 13Bis # 109-08</t>
  </si>
  <si>
    <t>cll 92 # 19 c - 87</t>
  </si>
  <si>
    <t>Tr 5 # 86-33</t>
  </si>
  <si>
    <t>Cl 93Bis # 19-69</t>
  </si>
  <si>
    <t>carrera 11 # 95 - 27</t>
  </si>
  <si>
    <t>Cl 125 # 56-97</t>
  </si>
  <si>
    <t>Cl 114A # 45-65</t>
  </si>
  <si>
    <t>carrera 71 d # 61 b - 70</t>
  </si>
  <si>
    <t>CRA 50 # 124 -46</t>
  </si>
  <si>
    <t>Carrera 9 a # 93 - 16</t>
  </si>
  <si>
    <t>Cr 12 # 119-79</t>
  </si>
  <si>
    <t>Carrera 53 # 103B - 86 Apto 406</t>
  </si>
  <si>
    <t>carrera 53 a # 127 - 30</t>
  </si>
  <si>
    <t>cr 47 103 29</t>
  </si>
  <si>
    <t>Calle 127 b bis # 46 - 63</t>
  </si>
  <si>
    <t>Cr 8 # 127B-25</t>
  </si>
  <si>
    <t>cll 142 # 6 - 52</t>
  </si>
  <si>
    <t>Cl 95 # 14-21</t>
  </si>
  <si>
    <t>cll 101 # 13 a - 36</t>
  </si>
  <si>
    <t>Cl 78 # 10-38</t>
  </si>
  <si>
    <t>Cl 138 # 74-51</t>
  </si>
  <si>
    <t>Cl 65A # 57-38</t>
  </si>
  <si>
    <t>Cl 163 # 54-15</t>
  </si>
  <si>
    <t>Cr 20 # 20A-85</t>
  </si>
  <si>
    <t>Cr 13A No 102-06 Apto 502</t>
  </si>
  <si>
    <t>Cl 90 # 94P-08</t>
  </si>
  <si>
    <t>Calle 143 # 13a - 4</t>
  </si>
  <si>
    <t>Cr 18 # 113-52</t>
  </si>
  <si>
    <t>Cr 14 # 93B-29</t>
  </si>
  <si>
    <t>Cr 115 # 148-40</t>
  </si>
  <si>
    <t>93bis no 20-46</t>
  </si>
  <si>
    <t>Cl 118 # 60-40</t>
  </si>
  <si>
    <t>Cra 18 a # 137- 19</t>
  </si>
  <si>
    <t>Cr 51 # 167-50</t>
  </si>
  <si>
    <t>97 parque</t>
  </si>
  <si>
    <t>Cr 4A # 56-31</t>
  </si>
  <si>
    <t>Cr 7 # 43-33</t>
  </si>
  <si>
    <t>Cl 137A # 151C-19</t>
  </si>
  <si>
    <t>Cr 23 # 100-12</t>
  </si>
  <si>
    <t>Cl 63B # 85I-43</t>
  </si>
  <si>
    <t>Cl 95 # 9-97</t>
  </si>
  <si>
    <t>Cl 93A # 19-50</t>
  </si>
  <si>
    <t>cr 16 a # 152 a - 59</t>
  </si>
  <si>
    <t>Calle94a #16-90</t>
  </si>
  <si>
    <t>Cr 24 # 87-15</t>
  </si>
  <si>
    <t>calle 97 # 21 - 50</t>
  </si>
  <si>
    <t>Cl 75 # 3-15</t>
  </si>
  <si>
    <t>Cr 58 # 119A 98</t>
  </si>
  <si>
    <t>Cl 72 # 21-11</t>
  </si>
  <si>
    <t>cr 16 # 109 - 66</t>
  </si>
  <si>
    <t>carrera 58 # 80-75</t>
  </si>
  <si>
    <t>cra 11 97 - 41</t>
  </si>
  <si>
    <t>Cl 95 # 21-52</t>
  </si>
  <si>
    <t>Carrera 14# 100-48</t>
  </si>
  <si>
    <t>Cl 147 # 14-69</t>
  </si>
  <si>
    <t>cll 145 # 19 - 78</t>
  </si>
  <si>
    <t>CLL 64 N 1-15</t>
  </si>
  <si>
    <t>Dg 2 F No 79 F 55</t>
  </si>
  <si>
    <t>Calle 96 # 19a - 45</t>
  </si>
  <si>
    <t>calle 66 # 70 a - 30</t>
  </si>
  <si>
    <t>Cl 95 # 13-09</t>
  </si>
  <si>
    <t>Calle 96 # 9a-43</t>
  </si>
  <si>
    <t>Tr 79 # 82-16</t>
  </si>
  <si>
    <t>cra 7#82-62 Apto 401</t>
  </si>
  <si>
    <t>Carrera 7A No. 142-65</t>
  </si>
  <si>
    <t>Calle 59 #7-55</t>
  </si>
  <si>
    <t>Cl 138 # 58D-01</t>
  </si>
  <si>
    <t>cll 187 # 57 - 45</t>
  </si>
  <si>
    <t>CRA 20 N 86-56</t>
  </si>
  <si>
    <t>cll 142 # 17 a - 06</t>
  </si>
  <si>
    <t>Cr 26A # 13-97</t>
  </si>
  <si>
    <t>Cr 7C # 127-79</t>
  </si>
  <si>
    <t>tv 23 # 93 - 51</t>
  </si>
  <si>
    <t>Cr 16 #94A-45</t>
  </si>
  <si>
    <t>Cl 72A # 0-20</t>
  </si>
  <si>
    <t>Calle 108 #14-35 Apto 406 Bogota</t>
  </si>
  <si>
    <t>cll 140 # 6 - 50</t>
  </si>
  <si>
    <t>Cll 42 n?m. 4-05</t>
  </si>
  <si>
    <t>Cl 107A # 8-23</t>
  </si>
  <si>
    <t>Cl 50 # 73-20</t>
  </si>
  <si>
    <t>cll 145 # 7 - 31</t>
  </si>
  <si>
    <t>Hotel Colon</t>
  </si>
  <si>
    <t>Cl 85A # 71A-04</t>
  </si>
  <si>
    <t>Calle 160 #73-47</t>
  </si>
  <si>
    <t>cr 5 # 87 - 19</t>
  </si>
  <si>
    <t>CL94A # 21-41</t>
  </si>
  <si>
    <t>Cl 46 # 28-45</t>
  </si>
  <si>
    <t>Cl 106 # 7A-00</t>
  </si>
  <si>
    <t>carrera 8a n 96/58</t>
  </si>
  <si>
    <t>Cr 9 # 94-25</t>
  </si>
  <si>
    <t>Cr 10 # 88-45</t>
  </si>
  <si>
    <t>Cl 91A # 19-55</t>
  </si>
  <si>
    <t>Cl 73 # 0-96</t>
  </si>
  <si>
    <t>cra 111c 81-30</t>
  </si>
  <si>
    <t>Carrera 17 #96-41 apto 401</t>
  </si>
  <si>
    <t>Cr 16 # 127-17</t>
  </si>
  <si>
    <t>cr 7 # 144-51</t>
  </si>
  <si>
    <t>Av boyaca 129-01</t>
  </si>
  <si>
    <t>calle 142 num 134 casa 14</t>
  </si>
  <si>
    <t>cll 145 # 76-60</t>
  </si>
  <si>
    <t>Cr 57A # 128B-64</t>
  </si>
  <si>
    <t>Calle 107 #7c - 49</t>
  </si>
  <si>
    <t>Cl 93A # 9A-29</t>
  </si>
  <si>
    <t>calle 127 C # 2 b - 80</t>
  </si>
  <si>
    <t>CLL 95 N 17-23</t>
  </si>
  <si>
    <t>Cr 6 # 124 - 37</t>
  </si>
  <si>
    <t>cra 7 no. 98 - 47</t>
  </si>
  <si>
    <t>calle 93A no 19-50</t>
  </si>
  <si>
    <t>Cra 9A # 96-21. Apto 301</t>
  </si>
  <si>
    <t>Cr 51 # 104B-97</t>
  </si>
  <si>
    <t>cr 50 # 103 b - 74</t>
  </si>
  <si>
    <t>Calle 148 # 7H 48 Cs 13</t>
  </si>
  <si>
    <t>Cl 104 # 14A-44</t>
  </si>
  <si>
    <t>diag 117 # 46 - 81</t>
  </si>
  <si>
    <t>Cr 10C # 30-16</t>
  </si>
  <si>
    <t>cll 146 # 17 - 39</t>
  </si>
  <si>
    <t>Calle 76 #20c-22</t>
  </si>
  <si>
    <t>96 suits</t>
  </si>
  <si>
    <t>Cll 147 N 11 41</t>
  </si>
  <si>
    <t>Calle 98b #70c-38</t>
  </si>
  <si>
    <t>calle 103 # 15 - 26</t>
  </si>
  <si>
    <t>CLL 64 N I. 15</t>
  </si>
  <si>
    <t>av15 #127b 33</t>
  </si>
  <si>
    <t>calle 94 #16-29</t>
  </si>
  <si>
    <t>Cr 15 # 85</t>
  </si>
  <si>
    <t>Cr 17 # 95-27</t>
  </si>
  <si>
    <t>Transversal 23 # 93-70</t>
  </si>
  <si>
    <t>Cl. 145A # 15-98</t>
  </si>
  <si>
    <t>Calle 135 # 17A-24</t>
  </si>
  <si>
    <t>calle 94 a # 18 - 33</t>
  </si>
  <si>
    <t>Carrera 8 # 86-53 apto 904</t>
  </si>
  <si>
    <t>Cr 13A # 101-55</t>
  </si>
  <si>
    <t>calle 100 #13-21 oficina 301</t>
  </si>
  <si>
    <t>Cl 146 # 12A-20</t>
  </si>
  <si>
    <t>calle 106 #45-22</t>
  </si>
  <si>
    <t>Calle 118 # 14-40 Apto 301</t>
  </si>
  <si>
    <t>Calle 46 # 6 - 51</t>
  </si>
  <si>
    <t>Transversal 21 # 94-a-32</t>
  </si>
  <si>
    <t>Carrera 43a #24d-19 apto 402</t>
  </si>
  <si>
    <t>calle 106 b # 54 - 89</t>
  </si>
  <si>
    <t>calle 68 # 12 - 10</t>
  </si>
  <si>
    <t>carrera 7 # 75 - 51</t>
  </si>
  <si>
    <t>Cr 4A # 54-02</t>
  </si>
  <si>
    <t>CL 164 # 19-50</t>
  </si>
  <si>
    <t>Hacienda Fontanar</t>
  </si>
  <si>
    <t>Tr 5 # 43-14</t>
  </si>
  <si>
    <t>Cl 99 # 9A-54</t>
  </si>
  <si>
    <t>cra 13 bis 110 - 49</t>
  </si>
  <si>
    <t>Cr 16 # 102-76</t>
  </si>
  <si>
    <t>Cr 16 # 94-46</t>
  </si>
  <si>
    <t>Cl 97 # 16-68</t>
  </si>
  <si>
    <t>Cl 94B # 60-22</t>
  </si>
  <si>
    <t>Cr 9 # 97-34</t>
  </si>
  <si>
    <t>Cl 104A # 11B-20</t>
  </si>
  <si>
    <t>Calle 99 a # 71 b - 46</t>
  </si>
  <si>
    <t>cll 97 # 21 - 63</t>
  </si>
  <si>
    <t>Cl 139 # 94-40</t>
  </si>
  <si>
    <t>cll 103 #68a-53</t>
  </si>
  <si>
    <t>carrera 12 # 169 - 50</t>
  </si>
  <si>
    <t>Cr 4 # 77-32</t>
  </si>
  <si>
    <t>crr 54 #64 A 45</t>
  </si>
  <si>
    <t>Cr 14 a # 127 B - 30</t>
  </si>
  <si>
    <t>cll 141#9-92</t>
  </si>
  <si>
    <t>Cl 126A # 7C-44</t>
  </si>
  <si>
    <t>Cr 68C # 23-31</t>
  </si>
  <si>
    <t>Cr 72A # 51-52</t>
  </si>
  <si>
    <t>CRA 10 N 89-29</t>
  </si>
  <si>
    <t>CLL 171 N 92-26</t>
  </si>
  <si>
    <t>Calle 101 # 16 - 13</t>
  </si>
  <si>
    <t>Cl 152 # 7H-55</t>
  </si>
  <si>
    <t>Cl 100 # 19A-30</t>
  </si>
  <si>
    <t>calle 79 bis 62 08</t>
  </si>
  <si>
    <t>calle 95 # 21 - 27</t>
  </si>
  <si>
    <t>Cr 19A # 90-19</t>
  </si>
  <si>
    <t>Cr 50 # 122-91</t>
  </si>
  <si>
    <t>Cra 8 97-34 Apto 407</t>
  </si>
  <si>
    <t>Cl 114A # 19A-67</t>
  </si>
  <si>
    <t>Cr 63 # 5A-31</t>
  </si>
  <si>
    <t>Cr 23 # 102-70</t>
  </si>
  <si>
    <t>Cl 112 # 17-77</t>
  </si>
  <si>
    <t>cll 127 c # 5 - 26</t>
  </si>
  <si>
    <t>Cr 19A # 86A-21</t>
  </si>
  <si>
    <t>Carrera 8 a # 95 - 40</t>
  </si>
  <si>
    <t>Cr 55 # 153-15</t>
  </si>
  <si>
    <t>Calle 169 #16c-70 torre 13 apt 303</t>
  </si>
  <si>
    <t>Clase de prueba</t>
  </si>
  <si>
    <t>Carrera 14 # 99 - 33</t>
  </si>
  <si>
    <t>Cr 13A # 101-09</t>
  </si>
  <si>
    <t>Cl 187 # 47-55</t>
  </si>
  <si>
    <t>Calle 93a #19- 39</t>
  </si>
  <si>
    <t>Cr 69 # 80-20</t>
  </si>
  <si>
    <t>Cr 16 # 95 - 47</t>
  </si>
  <si>
    <t>Cr 56A # 136-40</t>
  </si>
  <si>
    <t>Cr 7 # 126-30</t>
  </si>
  <si>
    <t>Cl 155 # 14-80</t>
  </si>
  <si>
    <t>cll 103 # 11 b - 18</t>
  </si>
  <si>
    <t>cr 13 # 89 - 59</t>
  </si>
  <si>
    <t>Km 6 V?a la Calera</t>
  </si>
  <si>
    <t>cll 129 # 45 a - 25</t>
  </si>
  <si>
    <t>Cr 13A # 109-64</t>
  </si>
  <si>
    <t>cll 95#11 54</t>
  </si>
  <si>
    <t>cll 61 # 3 a - 15</t>
  </si>
  <si>
    <t>Calle 162 No 54-95</t>
  </si>
  <si>
    <t>Cl 97 # 7A-24</t>
  </si>
  <si>
    <t>Cr 14B # 118-22</t>
  </si>
  <si>
    <t>calle 91 # 8 - 80</t>
  </si>
  <si>
    <t>Cr 5 # 86A-45</t>
  </si>
  <si>
    <t>CRA 19 N 89-11</t>
  </si>
  <si>
    <t>Cr 8A # 152-05</t>
  </si>
  <si>
    <t>Cr 15 a # 106 - 66</t>
  </si>
  <si>
    <t>Cr 15 # 135-25</t>
  </si>
  <si>
    <t>CLL 110 N 7C-25</t>
  </si>
  <si>
    <t>cll 144 # 16 a - 49</t>
  </si>
  <si>
    <t>Cl 109 # 20-34</t>
  </si>
  <si>
    <t>Cr 88 # 5-18</t>
  </si>
  <si>
    <t>Cl 60 # 46-70</t>
  </si>
  <si>
    <t>Cale 76 # 11-41 Apto.901</t>
  </si>
  <si>
    <t>carrera 69 L # 63 c - 40</t>
  </si>
  <si>
    <t>CRA 17 A No. 127?71</t>
  </si>
  <si>
    <t>carrera 11 # 95 - 43</t>
  </si>
  <si>
    <t>Carrera 55c 174-03</t>
  </si>
  <si>
    <t>av cra 45 # 128 D - 40</t>
  </si>
  <si>
    <t>Cl 112 # 47A-80</t>
  </si>
  <si>
    <t>cll 109 # 11 a - 47</t>
  </si>
  <si>
    <t>Cll 100 # 19 A - 67</t>
  </si>
  <si>
    <t>cr 57 a bis # 128 - 98</t>
  </si>
  <si>
    <t>Cl 100 # 11B-41</t>
  </si>
  <si>
    <t>cota</t>
  </si>
  <si>
    <t>carrera 8 a # 153 - 51</t>
  </si>
  <si>
    <t>CALLE 138 BIS N 6-15</t>
  </si>
  <si>
    <t>Cr 13A # 109-45</t>
  </si>
  <si>
    <t>Cl 159 # 20A-36</t>
  </si>
  <si>
    <t>Cr 11 # 96-05</t>
  </si>
  <si>
    <t>Cl 162 # 54-15</t>
  </si>
  <si>
    <t>Cr 16 # 94-68</t>
  </si>
  <si>
    <t>Carrea 4 #81-07. Apartamento 502</t>
  </si>
  <si>
    <t>Carrera 13 # 116 - 05</t>
  </si>
  <si>
    <t>Carrera 15 numero 104-30</t>
  </si>
  <si>
    <t>Tr 23 # 97-54</t>
  </si>
  <si>
    <t>cr 11 # 140-20</t>
  </si>
  <si>
    <t>cr 23 # 94 a - 26</t>
  </si>
  <si>
    <t>cr 16 # 101 - 70</t>
  </si>
  <si>
    <t>Cra 18A # 112-57</t>
  </si>
  <si>
    <t>Calle 20 C No 93 - 25</t>
  </si>
  <si>
    <t>Cl 72A # 87-75</t>
  </si>
  <si>
    <t>Cl 97A # 7A-24</t>
  </si>
  <si>
    <t>cra 63 n. 5a-31</t>
  </si>
  <si>
    <t>Cl 107A # 7C-49</t>
  </si>
  <si>
    <t>f</t>
  </si>
  <si>
    <t>Mantilla</t>
  </si>
  <si>
    <t>Cra 13a #104-38</t>
  </si>
  <si>
    <t>aseguramejia@gmail.com</t>
  </si>
  <si>
    <t>andresmelof30@gmail.com</t>
  </si>
  <si>
    <t>camilo.almanya@gmail.com</t>
  </si>
  <si>
    <t>camilocifuenteshidalgo@gmail.com</t>
  </si>
  <si>
    <t>camilogonzalezcabrales@gmail.com</t>
  </si>
  <si>
    <t>caritoyounes@hotmail.com</t>
  </si>
  <si>
    <t>catalina.esparza@unilever.com</t>
  </si>
  <si>
    <t>cpgarciar27@gmail.com</t>
  </si>
  <si>
    <t>ohl_san@yahoo.com</t>
  </si>
  <si>
    <t>burgosdanielg@gmail.com</t>
  </si>
  <si>
    <t>daniela.arias@pernod-ricard.com</t>
  </si>
  <si>
    <t>danielaramirezluna@gmail.com</t>
  </si>
  <si>
    <t>ccastelllanos@clickdelivery.com</t>
  </si>
  <si>
    <t>dana_0228@hotmail.com</t>
  </si>
  <si>
    <t>dianacsierra@gmail.com</t>
  </si>
  <si>
    <t>elsa_casas29@hotmail.com</t>
  </si>
  <si>
    <t>emmalozanov@hotmail.com</t>
  </si>
  <si>
    <t>fabianbeltran9@hotmail.com</t>
  </si>
  <si>
    <t>fernandojosejauriegui@gmail.com</t>
  </si>
  <si>
    <t>franciaecalderonm@gmail.com</t>
  </si>
  <si>
    <t>graciela.pasquier@gmail.com</t>
  </si>
  <si>
    <t>ig.eljadue12@gmail.com</t>
  </si>
  <si>
    <t>cruzivan.ci@gmail.com</t>
  </si>
  <si>
    <t>javillamilc@unal.edu.co</t>
  </si>
  <si>
    <t>javierayavar@gmail.com</t>
  </si>
  <si>
    <t>josolayamu93@gmail.com</t>
  </si>
  <si>
    <t>jespindola@stratco.com.co</t>
  </si>
  <si>
    <t>lauratorres89@hotmail.com</t>
  </si>
  <si>
    <t>Lladino@cienutrition.org</t>
  </si>
  <si>
    <t>liquintru@gmail.com</t>
  </si>
  <si>
    <t>luiscdns@gmail.com</t>
  </si>
  <si>
    <t>luis.rivas@weatherfsord.com</t>
  </si>
  <si>
    <t>maria.angelica.bayona@gmail.com</t>
  </si>
  <si>
    <t>mfrios14@outlook.com</t>
  </si>
  <si>
    <t>mafiu17@hotmail.com</t>
  </si>
  <si>
    <t>rocioquilin@hotmail.com</t>
  </si>
  <si>
    <t>matiianacardenas@gmail.com</t>
  </si>
  <si>
    <t>pablo@mentalfw.com</t>
  </si>
  <si>
    <t>oma_624@hotmail.com</t>
  </si>
  <si>
    <t>ospara@hotmail.com</t>
  </si>
  <si>
    <t>paolaa.herreraa@utadeo.edu.co</t>
  </si>
  <si>
    <t>rosa.costa@rappi.com</t>
  </si>
  <si>
    <t>pcpcpizman@gamil.com</t>
  </si>
  <si>
    <t>v.garciag@gmx.de</t>
  </si>
  <si>
    <t>vivianadavilag@gamil.com</t>
  </si>
  <si>
    <t>ardila11.08@gmail.com</t>
  </si>
  <si>
    <t>katarama@gmail.com</t>
  </si>
  <si>
    <t>vanne9116@gmail.com</t>
  </si>
  <si>
    <t>maquintero21@gmail.com</t>
  </si>
  <si>
    <t>maca_caicedo@hotmail.com</t>
  </si>
  <si>
    <t>m.alejandraramirez7@gmail.com</t>
  </si>
  <si>
    <t>michaellittle321@gmail.com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</si>
</sst>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dd/mm/yyyy;@"/>
  </numFmts>
  <fonts count="15" x14ac:knownFonts="1">
    <font>
      <sz val="10"/>
      <color rgb="FF000000"/>
      <name val="Arial"/>
      <family val="2"/>
    </font>
    <font>
      <b/>
      <sz val="3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u/>
      <sz val="11"/>
      <name val="Arial"/>
      <family val="2"/>
    </font>
    <font>
      <sz val="11"/>
      <color indexed="8"/>
      <name val="Arial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CC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i/>
      <sz val="10"/>
      <color rgb="FF000000"/>
      <name val="Arial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rgb="FFFFF2CC"/>
      </patternFill>
    </fill>
    <fill>
      <patternFill patternType="solid">
        <fgColor rgb="FFFFE599"/>
        <bgColor rgb="FFFFE599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7" fillId="0" borderId="0"/>
  </cellStyleXfs>
  <cellXfs count="57"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wrapText="1"/>
    </xf>
    <xf numFmtId="0" fontId="10" fillId="0" borderId="0" xfId="0" applyFont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0" fillId="0" borderId="0" xfId="0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7" xfId="0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11" fillId="0" borderId="4" xfId="0" applyFont="1" applyBorder="1" applyAlignment="1">
      <alignment horizontal="center"/>
    </xf>
    <xf numFmtId="0" fontId="4" fillId="0" borderId="8" xfId="0" applyFont="1" applyBorder="1" applyAlignment="1">
      <alignment horizontal="left" vertical="top"/>
    </xf>
    <xf numFmtId="0" fontId="11" fillId="0" borderId="4" xfId="0" applyFont="1" applyBorder="1" applyAlignment="1">
      <alignment horizontal="center" wrapText="1"/>
    </xf>
    <xf numFmtId="0" fontId="0" fillId="0" borderId="4" xfId="0" applyBorder="1" applyAlignment="1">
      <alignment horizontal="left" vertical="top"/>
    </xf>
    <xf numFmtId="14" fontId="0" fillId="0" borderId="0" xfId="0" applyNumberFormat="1" applyProtection="1">
      <protection locked="0"/>
    </xf>
    <xf numFmtId="14" fontId="0" fillId="0" borderId="0" xfId="0" applyNumberFormat="1" applyAlignment="1">
      <alignment wrapText="1"/>
    </xf>
    <xf numFmtId="0" fontId="13" fillId="5" borderId="13" xfId="0" applyFont="1" applyFill="1" applyBorder="1" applyAlignment="1">
      <alignment horizontal="center" vertical="center" wrapText="1"/>
    </xf>
    <xf numFmtId="0" fontId="13" fillId="5" borderId="14" xfId="0" applyFont="1" applyFill="1" applyBorder="1" applyAlignment="1">
      <alignment horizontal="center" vertical="center" wrapText="1"/>
    </xf>
    <xf numFmtId="0" fontId="8" fillId="5" borderId="14" xfId="1" applyFill="1" applyBorder="1" applyAlignment="1">
      <alignment horizontal="center" vertical="center" wrapText="1"/>
    </xf>
    <xf numFmtId="0" fontId="13" fillId="5" borderId="15" xfId="0" quotePrefix="1" applyFont="1" applyFill="1" applyBorder="1" applyAlignment="1">
      <alignment horizontal="center" vertical="center" wrapText="1"/>
    </xf>
    <xf numFmtId="14" fontId="13" fillId="5" borderId="6" xfId="0" applyNumberFormat="1" applyFont="1" applyFill="1" applyBorder="1" applyAlignment="1">
      <alignment horizontal="center" vertical="center" wrapText="1"/>
    </xf>
    <xf numFmtId="0" fontId="13" fillId="5" borderId="18" xfId="0" applyFont="1" applyFill="1" applyBorder="1" applyAlignment="1">
      <alignment horizontal="center" vertical="center" wrapText="1"/>
    </xf>
    <xf numFmtId="164" fontId="13" fillId="5" borderId="18" xfId="0" applyNumberFormat="1" applyFont="1" applyFill="1" applyBorder="1" applyAlignment="1">
      <alignment horizontal="center" vertical="center" wrapText="1"/>
    </xf>
    <xf numFmtId="49" fontId="13" fillId="5" borderId="18" xfId="0" applyNumberFormat="1" applyFont="1" applyFill="1" applyBorder="1" applyAlignment="1">
      <alignment horizontal="center" vertical="center" wrapText="1"/>
    </xf>
    <xf numFmtId="0" fontId="13" fillId="5" borderId="9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top"/>
    </xf>
    <xf numFmtId="0" fontId="8" fillId="0" borderId="0" xfId="1" applyAlignment="1">
      <alignment wrapText="1"/>
    </xf>
    <xf numFmtId="0" fontId="5" fillId="3" borderId="23" xfId="0" applyFont="1" applyFill="1" applyBorder="1" applyAlignment="1">
      <alignment horizontal="center" vertical="center"/>
    </xf>
    <xf numFmtId="0" fontId="0" fillId="0" borderId="0" xfId="0"/>
    <xf numFmtId="0" fontId="14" fillId="0" borderId="0" xfId="0" applyFont="1"/>
    <xf numFmtId="165" fontId="0" fillId="0" borderId="0" xfId="0" applyNumberFormat="1"/>
    <xf numFmtId="0" fontId="13" fillId="5" borderId="12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left" vertical="center"/>
    </xf>
    <xf numFmtId="0" fontId="3" fillId="3" borderId="25" xfId="0" applyFont="1" applyFill="1" applyBorder="1" applyAlignment="1">
      <alignment horizontal="left" vertical="center"/>
    </xf>
    <xf numFmtId="0" fontId="12" fillId="4" borderId="3" xfId="0" applyFont="1" applyFill="1" applyBorder="1" applyAlignment="1">
      <alignment horizontal="left" vertical="center" wrapText="1"/>
    </xf>
    <xf numFmtId="0" fontId="12" fillId="4" borderId="22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/>
    </xf>
    <xf numFmtId="0" fontId="3" fillId="4" borderId="20" xfId="0" applyFont="1" applyFill="1" applyBorder="1" applyAlignment="1">
      <alignment horizontal="left" vertical="center"/>
    </xf>
    <xf numFmtId="0" fontId="5" fillId="4" borderId="21" xfId="0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 vertical="center"/>
    </xf>
    <xf numFmtId="0" fontId="5" fillId="4" borderId="19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left" vertical="center"/>
    </xf>
    <xf numFmtId="0" fontId="12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4" borderId="17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top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3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theme="5" tint="-0.24994659260841701"/>
      </font>
      <fill>
        <patternFill>
          <bgColor theme="2" tint="-9.9948118533890809E-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6600"/>
        </patternFill>
      </fill>
    </dxf>
    <dxf>
      <font>
        <color theme="5" tint="-0.24994659260841701"/>
      </font>
      <fill>
        <patternFill>
          <bgColor theme="2" tint="-9.9948118533890809E-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lor auto="1"/>
        <name val="Calibri Light"/>
        <scheme val="none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</font>
      <fill>
        <patternFill>
          <bgColor rgb="FFFF6600"/>
        </patternFill>
      </fill>
    </dxf>
    <dxf>
      <font>
        <color auto="1"/>
        <name val="Calibri Light"/>
        <scheme val="none"/>
      </font>
      <fill>
        <patternFill>
          <bgColor rgb="FFFF6600"/>
        </patternFill>
      </fill>
    </dxf>
    <dxf>
      <fill>
        <patternFill>
          <bgColor rgb="FFFF6600"/>
        </patternFill>
      </fill>
    </dxf>
    <dxf>
      <font>
        <color auto="1"/>
        <name val="Calibri Light"/>
        <scheme val="none"/>
      </font>
      <fill>
        <patternFill>
          <bgColor rgb="FFFF6600"/>
        </patternFill>
      </fill>
    </dxf>
    <dxf>
      <font>
        <color auto="1"/>
        <name val="Calibri Light"/>
        <scheme val="none"/>
      </font>
      <fill>
        <patternFill>
          <bgColor rgb="FFFF66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914400</xdr:colOff>
      <xdr:row>2</xdr:row>
      <xdr:rowOff>9525</xdr:rowOff>
    </xdr:from>
    <xdr:to>
      <xdr:col>9</xdr:col>
      <xdr:colOff>2019300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76DA99-CEE8-4C5A-A5F2-5DBA43FC3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122" b="36122"/>
        <a:stretch/>
      </xdr:blipFill>
      <xdr:spPr>
        <a:xfrm>
          <a:off x="11553825" y="352425"/>
          <a:ext cx="2505075" cy="69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example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0"/>
  <sheetViews>
    <sheetView showGridLines="0" workbookViewId="0">
      <selection activeCell="E33" sqref="E33"/>
    </sheetView>
  </sheetViews>
  <sheetFormatPr defaultColWidth="14.42578125" defaultRowHeight="15" customHeight="1" x14ac:dyDescent="0.2"/>
  <cols>
    <col min="1" max="1" width="3.140625" customWidth="1"/>
    <col min="2" max="2" width="17.7109375" customWidth="1"/>
    <col min="3" max="5" width="21" customWidth="1"/>
    <col min="6" max="6" width="33.7109375" customWidth="1"/>
    <col min="7" max="9" width="21" customWidth="1"/>
    <col min="10" max="10" width="30.42578125" customWidth="1"/>
    <col min="11" max="11" width="9.85546875" customWidth="1"/>
  </cols>
  <sheetData>
    <row r="1" spans="1:11" ht="15" customHeight="1" x14ac:dyDescent="0.2">
      <c r="A1" s="5"/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 ht="12" customHeight="1" thickBot="1" x14ac:dyDescent="0.25"/>
    <row r="3" spans="1:11" ht="15" customHeight="1" x14ac:dyDescent="0.2">
      <c r="B3" s="37" t="s">
        <v>33</v>
      </c>
      <c r="C3" s="38"/>
      <c r="D3" s="38"/>
      <c r="E3" s="38"/>
      <c r="F3" s="38"/>
      <c r="G3" s="38"/>
      <c r="H3" s="38"/>
      <c r="I3" s="38"/>
      <c r="J3" s="39"/>
    </row>
    <row r="4" spans="1:11" ht="40.5" customHeight="1" x14ac:dyDescent="0.2">
      <c r="B4" s="40"/>
      <c r="C4" s="41"/>
      <c r="D4" s="41"/>
      <c r="E4" s="41"/>
      <c r="F4" s="41"/>
      <c r="G4" s="41"/>
      <c r="H4" s="41"/>
      <c r="I4" s="41"/>
      <c r="J4" s="42"/>
    </row>
    <row r="5" spans="1:11" ht="26.25" customHeight="1" x14ac:dyDescent="0.2">
      <c r="B5" s="49" t="s">
        <v>34</v>
      </c>
      <c r="C5" s="45" t="s">
        <v>44</v>
      </c>
      <c r="D5" s="45"/>
      <c r="E5" s="45"/>
      <c r="F5" s="45"/>
      <c r="G5" s="45"/>
      <c r="H5" s="45"/>
      <c r="I5" s="45"/>
      <c r="J5" s="46"/>
    </row>
    <row r="6" spans="1:11" ht="26.25" customHeight="1" x14ac:dyDescent="0.2">
      <c r="B6" s="50"/>
      <c r="C6" s="52" t="s">
        <v>46</v>
      </c>
      <c r="D6" s="52"/>
      <c r="E6" s="52"/>
      <c r="F6" s="52"/>
      <c r="G6" s="52"/>
      <c r="H6" s="52"/>
      <c r="I6" s="52"/>
      <c r="J6" s="53"/>
    </row>
    <row r="7" spans="1:11" s="6" customFormat="1" ht="26.25" customHeight="1" x14ac:dyDescent="0.2">
      <c r="B7" s="50"/>
      <c r="C7" s="54" t="s">
        <v>43</v>
      </c>
      <c r="D7" s="54"/>
      <c r="E7" s="54"/>
      <c r="F7" s="54"/>
      <c r="G7" s="54"/>
      <c r="H7" s="54"/>
      <c r="I7" s="54"/>
      <c r="J7" s="55"/>
    </row>
    <row r="8" spans="1:11" s="6" customFormat="1" ht="26.25" customHeight="1" x14ac:dyDescent="0.2">
      <c r="B8" s="51"/>
      <c r="C8" s="47" t="s">
        <v>45</v>
      </c>
      <c r="D8" s="47"/>
      <c r="E8" s="47"/>
      <c r="F8" s="47"/>
      <c r="G8" s="47"/>
      <c r="H8" s="47"/>
      <c r="I8" s="47"/>
      <c r="J8" s="48"/>
    </row>
    <row r="9" spans="1:11" ht="45" customHeight="1" thickBot="1" x14ac:dyDescent="0.25">
      <c r="B9" s="31" t="s">
        <v>35</v>
      </c>
      <c r="C9" s="43" t="s">
        <v>42</v>
      </c>
      <c r="D9" s="43"/>
      <c r="E9" s="43"/>
      <c r="F9" s="43"/>
      <c r="G9" s="43"/>
      <c r="H9" s="43"/>
      <c r="I9" s="43"/>
      <c r="J9" s="44"/>
    </row>
    <row r="10" spans="1:11" ht="15" customHeight="1" x14ac:dyDescent="0.2">
      <c r="B10" s="7"/>
    </row>
  </sheetData>
  <sheetProtection sheet="1" objects="1" scenarios="1" selectLockedCells="1"/>
  <mergeCells count="7">
    <mergeCell ref="B3:J4"/>
    <mergeCell ref="C9:J9"/>
    <mergeCell ref="C5:J5"/>
    <mergeCell ref="C8:J8"/>
    <mergeCell ref="B5:B8"/>
    <mergeCell ref="C6:J6"/>
    <mergeCell ref="C7:J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5000"/>
  <sheetViews>
    <sheetView tabSelected="1" zoomScale="115" zoomScaleNormal="115" workbookViewId="0">
      <pane ySplit="1" topLeftCell="A2" activePane="bottomLeft" state="frozen"/>
      <selection pane="bottomLeft" activeCell="D8" sqref="D8"/>
    </sheetView>
  </sheetViews>
  <sheetFormatPr defaultColWidth="14.42578125" defaultRowHeight="15" customHeight="1" x14ac:dyDescent="0.2"/>
  <cols>
    <col min="1" max="1" width="18.85546875" customWidth="1"/>
    <col min="2" max="2" width="20.42578125" customWidth="1"/>
    <col min="3" max="3" width="23.7109375" style="1" customWidth="1"/>
    <col min="4" max="4" width="47.85546875" customWidth="1"/>
    <col min="5" max="5" width="15.85546875" customWidth="1"/>
    <col min="6" max="6" width="23.140625" customWidth="1"/>
    <col min="7" max="7" width="12.42578125" customWidth="1"/>
    <col min="8" max="8" width="22.7109375" customWidth="1"/>
    <col min="9" max="9" width="35.42578125" customWidth="1"/>
    <col min="10" max="11" width="31.42578125" customWidth="1"/>
    <col min="12" max="12" width="22.7109375" customWidth="1"/>
    <col min="13" max="13" width="12.28515625" customWidth="1"/>
    <col min="14" max="14" width="14.28515625" customWidth="1"/>
    <col min="15" max="16" width="17.85546875" customWidth="1"/>
    <col min="17" max="17" width="21.42578125" customWidth="1"/>
  </cols>
  <sheetData>
    <row r="1" spans="1:20" s="6" customFormat="1" ht="22.5" customHeight="1" thickBot="1" x14ac:dyDescent="0.25">
      <c r="A1" s="20" t="s">
        <v>27</v>
      </c>
      <c r="B1" s="21" t="s">
        <v>28</v>
      </c>
      <c r="C1" s="21">
        <v>100</v>
      </c>
      <c r="D1" s="22" t="s">
        <v>14</v>
      </c>
      <c r="E1" s="23" t="s">
        <v>29</v>
      </c>
      <c r="F1" s="24" t="s">
        <v>15</v>
      </c>
      <c r="G1" s="25" t="s">
        <v>0</v>
      </c>
      <c r="H1" s="26">
        <v>42381</v>
      </c>
      <c r="I1" s="25">
        <v>205676156</v>
      </c>
      <c r="J1" s="27" t="s">
        <v>19</v>
      </c>
      <c r="K1" s="25" t="s">
        <v>30</v>
      </c>
      <c r="L1" s="25">
        <v>3</v>
      </c>
      <c r="M1" s="25">
        <v>48200</v>
      </c>
      <c r="N1" s="25" t="s">
        <v>31</v>
      </c>
      <c r="O1" s="25" t="s">
        <v>20</v>
      </c>
      <c r="P1" s="25" t="s">
        <v>36</v>
      </c>
      <c r="Q1" s="28" t="s">
        <v>32</v>
      </c>
    </row>
    <row r="2" spans="1:20" ht="13.5" thickBot="1" x14ac:dyDescent="0.25">
      <c r="A2" s="32" t="s">
        <v>47</v>
      </c>
      <c r="B2" s="32" t="s">
        <v>48</v>
      </c>
      <c r="C2" s="32">
        <v>1</v>
      </c>
      <c r="D2" s="32" t="s">
        <v>2249</v>
      </c>
      <c r="E2" s="32" t="s">
        <v>5261</v>
      </c>
      <c r="F2" s="34">
        <v>30863</v>
      </c>
      <c r="G2" s="32" t="s">
        <v>0</v>
      </c>
      <c r="H2" s="18"/>
      <c r="I2" s="11"/>
      <c r="J2" s="32">
        <v>3166280579</v>
      </c>
      <c r="K2" s="32" t="s">
        <v>6393</v>
      </c>
      <c r="L2" s="11"/>
      <c r="M2">
        <v>110221</v>
      </c>
      <c r="N2" s="10" t="s">
        <v>5088</v>
      </c>
      <c r="O2" t="s">
        <v>5089</v>
      </c>
      <c r="P2" s="25" t="s">
        <v>36</v>
      </c>
      <c r="Q2" s="10"/>
      <c r="S2" s="32"/>
      <c r="T2" s="32"/>
    </row>
    <row r="3" spans="1:20" ht="13.5" thickBot="1" x14ac:dyDescent="0.25">
      <c r="A3" s="32" t="s">
        <v>49</v>
      </c>
      <c r="B3" s="32" t="s">
        <v>50</v>
      </c>
      <c r="C3" s="32">
        <v>2</v>
      </c>
      <c r="D3" s="32" t="s">
        <v>2250</v>
      </c>
      <c r="E3" s="32" t="s">
        <v>5261</v>
      </c>
      <c r="F3" s="34"/>
      <c r="G3" s="32" t="s">
        <v>6394</v>
      </c>
      <c r="H3" s="18"/>
      <c r="I3" s="11"/>
      <c r="J3" s="32">
        <v>0</v>
      </c>
      <c r="K3" s="32">
        <v>0</v>
      </c>
      <c r="L3" s="11"/>
      <c r="M3">
        <v>110221</v>
      </c>
      <c r="N3" s="10" t="s">
        <v>5088</v>
      </c>
      <c r="O3" t="s">
        <v>5089</v>
      </c>
      <c r="P3" s="25" t="s">
        <v>36</v>
      </c>
      <c r="Q3" s="10"/>
      <c r="S3" s="32"/>
      <c r="T3" s="32"/>
    </row>
    <row r="4" spans="1:20" ht="13.5" thickBot="1" x14ac:dyDescent="0.25">
      <c r="A4" s="32" t="s">
        <v>51</v>
      </c>
      <c r="B4" s="32" t="s">
        <v>52</v>
      </c>
      <c r="C4" s="32">
        <v>3</v>
      </c>
      <c r="D4" s="32" t="s">
        <v>2251</v>
      </c>
      <c r="E4" s="32" t="s">
        <v>5261</v>
      </c>
      <c r="F4" s="34"/>
      <c r="G4" s="32" t="s">
        <v>6394</v>
      </c>
      <c r="H4" s="18"/>
      <c r="I4" s="11"/>
      <c r="J4" s="32">
        <v>3115358561</v>
      </c>
      <c r="K4" s="32">
        <v>0</v>
      </c>
      <c r="L4" s="11"/>
      <c r="M4">
        <v>110221</v>
      </c>
      <c r="N4" s="10" t="s">
        <v>5088</v>
      </c>
      <c r="O4" t="s">
        <v>5089</v>
      </c>
      <c r="P4" s="25" t="s">
        <v>36</v>
      </c>
      <c r="Q4" s="10"/>
      <c r="S4" s="32"/>
      <c r="T4" s="32"/>
    </row>
    <row r="5" spans="1:20" ht="13.5" thickBot="1" x14ac:dyDescent="0.25">
      <c r="A5" s="32" t="s">
        <v>53</v>
      </c>
      <c r="B5" s="32" t="s">
        <v>54</v>
      </c>
      <c r="C5" s="32">
        <v>4</v>
      </c>
      <c r="D5" s="32" t="s">
        <v>2252</v>
      </c>
      <c r="E5" s="32" t="s">
        <v>5261</v>
      </c>
      <c r="F5" s="34"/>
      <c r="G5" s="32" t="s">
        <v>6394</v>
      </c>
      <c r="H5" s="18"/>
      <c r="I5" s="11"/>
      <c r="J5" s="32">
        <v>3184723258</v>
      </c>
      <c r="K5" s="32">
        <v>0</v>
      </c>
      <c r="L5" s="11"/>
      <c r="M5">
        <v>110221</v>
      </c>
      <c r="N5" s="10" t="s">
        <v>5088</v>
      </c>
      <c r="O5" t="s">
        <v>5089</v>
      </c>
      <c r="P5" s="25" t="s">
        <v>36</v>
      </c>
      <c r="Q5" s="10"/>
      <c r="S5" s="32"/>
      <c r="T5" s="32"/>
    </row>
    <row r="6" spans="1:20" ht="13.5" thickBot="1" x14ac:dyDescent="0.25">
      <c r="A6" s="32" t="s">
        <v>55</v>
      </c>
      <c r="B6" s="32" t="s">
        <v>56</v>
      </c>
      <c r="C6" s="32">
        <v>5</v>
      </c>
      <c r="D6" s="32" t="s">
        <v>2253</v>
      </c>
      <c r="E6" s="32" t="s">
        <v>5261</v>
      </c>
      <c r="F6" s="34">
        <v>31674</v>
      </c>
      <c r="G6" s="32" t="s">
        <v>0</v>
      </c>
      <c r="H6" s="18"/>
      <c r="I6" s="11"/>
      <c r="J6" s="32">
        <v>3152586856</v>
      </c>
      <c r="K6" s="32" t="s">
        <v>6392</v>
      </c>
      <c r="L6" s="11"/>
      <c r="M6">
        <v>110221</v>
      </c>
      <c r="N6" s="10" t="s">
        <v>5088</v>
      </c>
      <c r="O6" t="s">
        <v>5089</v>
      </c>
      <c r="P6" s="25" t="s">
        <v>36</v>
      </c>
      <c r="Q6" s="10"/>
      <c r="S6" s="32"/>
      <c r="T6" s="32"/>
    </row>
    <row r="7" spans="1:20" ht="13.5" thickBot="1" x14ac:dyDescent="0.25">
      <c r="A7" s="32" t="s">
        <v>57</v>
      </c>
      <c r="B7" s="32" t="s">
        <v>58</v>
      </c>
      <c r="C7" s="32">
        <v>6</v>
      </c>
      <c r="D7" s="32" t="s">
        <v>2254</v>
      </c>
      <c r="E7" s="32" t="s">
        <v>5261</v>
      </c>
      <c r="F7" s="34">
        <v>31949</v>
      </c>
      <c r="G7" s="32" t="s">
        <v>6394</v>
      </c>
      <c r="H7" s="18"/>
      <c r="I7" s="11"/>
      <c r="J7" s="32">
        <v>3124910152</v>
      </c>
      <c r="K7" s="32" t="s">
        <v>6391</v>
      </c>
      <c r="L7" s="11"/>
      <c r="M7">
        <v>110221</v>
      </c>
      <c r="N7" s="10" t="s">
        <v>5088</v>
      </c>
      <c r="O7" t="s">
        <v>5089</v>
      </c>
      <c r="P7" s="25" t="s">
        <v>36</v>
      </c>
      <c r="Q7" s="10"/>
      <c r="S7" s="32"/>
      <c r="T7" s="32"/>
    </row>
    <row r="8" spans="1:20" ht="13.5" thickBot="1" x14ac:dyDescent="0.25">
      <c r="A8" s="32" t="s">
        <v>57</v>
      </c>
      <c r="B8" s="32" t="s">
        <v>59</v>
      </c>
      <c r="C8" s="32">
        <v>7</v>
      </c>
      <c r="D8" s="32" t="s">
        <v>2255</v>
      </c>
      <c r="E8" s="32" t="s">
        <v>5261</v>
      </c>
      <c r="F8" s="34"/>
      <c r="G8" s="32" t="s">
        <v>6394</v>
      </c>
      <c r="H8" s="18"/>
      <c r="I8" s="11"/>
      <c r="J8" s="32">
        <v>3132979885</v>
      </c>
      <c r="K8" s="32">
        <v>0</v>
      </c>
      <c r="L8" s="11"/>
      <c r="M8">
        <v>110221</v>
      </c>
      <c r="N8" s="10" t="s">
        <v>5088</v>
      </c>
      <c r="O8" t="s">
        <v>5089</v>
      </c>
      <c r="P8" s="25" t="s">
        <v>36</v>
      </c>
      <c r="Q8" s="10"/>
      <c r="S8" s="32"/>
      <c r="T8" s="32"/>
    </row>
    <row r="9" spans="1:20" ht="13.5" thickBot="1" x14ac:dyDescent="0.25">
      <c r="A9" s="32" t="s">
        <v>57</v>
      </c>
      <c r="B9" s="32" t="s">
        <v>60</v>
      </c>
      <c r="C9" s="32">
        <v>8</v>
      </c>
      <c r="D9" s="32" t="s">
        <v>2256</v>
      </c>
      <c r="E9" s="32" t="s">
        <v>5261</v>
      </c>
      <c r="F9" s="34">
        <v>33787</v>
      </c>
      <c r="G9" s="32" t="s">
        <v>6394</v>
      </c>
      <c r="H9" s="18"/>
      <c r="I9" s="11"/>
      <c r="J9" s="32">
        <v>3204833985</v>
      </c>
      <c r="K9" s="32" t="s">
        <v>6390</v>
      </c>
      <c r="L9" s="11"/>
      <c r="M9">
        <v>110221</v>
      </c>
      <c r="N9" s="10" t="s">
        <v>5088</v>
      </c>
      <c r="O9" t="s">
        <v>5089</v>
      </c>
      <c r="P9" s="25" t="s">
        <v>36</v>
      </c>
      <c r="Q9" s="10"/>
      <c r="S9" s="32"/>
      <c r="T9" s="32"/>
    </row>
    <row r="10" spans="1:20" ht="13.5" thickBot="1" x14ac:dyDescent="0.25">
      <c r="A10" s="32" t="s">
        <v>57</v>
      </c>
      <c r="B10" s="32" t="s">
        <v>61</v>
      </c>
      <c r="C10" s="32">
        <v>9</v>
      </c>
      <c r="D10" s="32" t="s">
        <v>2257</v>
      </c>
      <c r="E10" s="32" t="s">
        <v>5261</v>
      </c>
      <c r="F10" s="34">
        <v>31743</v>
      </c>
      <c r="G10" s="32" t="s">
        <v>6394</v>
      </c>
      <c r="H10" s="18"/>
      <c r="I10" s="11"/>
      <c r="J10" s="32">
        <v>3125845069</v>
      </c>
      <c r="K10" s="32" t="s">
        <v>6389</v>
      </c>
      <c r="L10" s="11"/>
      <c r="M10">
        <v>110221</v>
      </c>
      <c r="N10" s="10" t="s">
        <v>5088</v>
      </c>
      <c r="O10" t="s">
        <v>5089</v>
      </c>
      <c r="P10" s="25" t="s">
        <v>36</v>
      </c>
      <c r="Q10" s="10"/>
      <c r="S10" s="32"/>
      <c r="T10" s="32"/>
    </row>
    <row r="11" spans="1:20" ht="13.5" thickBot="1" x14ac:dyDescent="0.25">
      <c r="A11" s="32" t="s">
        <v>57</v>
      </c>
      <c r="B11" s="32" t="s">
        <v>62</v>
      </c>
      <c r="C11" s="32">
        <v>10</v>
      </c>
      <c r="D11" s="32" t="s">
        <v>2258</v>
      </c>
      <c r="E11" s="32" t="s">
        <v>5261</v>
      </c>
      <c r="F11" s="34">
        <v>28821</v>
      </c>
      <c r="G11" s="32" t="s">
        <v>6394</v>
      </c>
      <c r="H11" s="18"/>
      <c r="I11" s="11"/>
      <c r="J11" s="32">
        <v>3114912416</v>
      </c>
      <c r="K11" s="32" t="s">
        <v>6388</v>
      </c>
      <c r="L11" s="11"/>
      <c r="M11">
        <v>110221</v>
      </c>
      <c r="N11" s="10" t="s">
        <v>5088</v>
      </c>
      <c r="O11" t="s">
        <v>5089</v>
      </c>
      <c r="P11" s="25" t="s">
        <v>36</v>
      </c>
      <c r="Q11" s="10"/>
      <c r="S11" s="32"/>
      <c r="T11" s="32"/>
    </row>
    <row r="12" spans="1:20" ht="13.5" thickBot="1" x14ac:dyDescent="0.25">
      <c r="A12" s="32" t="s">
        <v>57</v>
      </c>
      <c r="B12" s="32" t="s">
        <v>63</v>
      </c>
      <c r="C12" s="32">
        <v>11</v>
      </c>
      <c r="D12" s="32" t="s">
        <v>2259</v>
      </c>
      <c r="E12" s="32" t="s">
        <v>5261</v>
      </c>
      <c r="F12" s="34">
        <v>32022</v>
      </c>
      <c r="G12" s="32" t="s">
        <v>6394</v>
      </c>
      <c r="H12" s="18"/>
      <c r="I12" s="11"/>
      <c r="J12" s="32">
        <v>3164618267</v>
      </c>
      <c r="K12" s="32" t="s">
        <v>6387</v>
      </c>
      <c r="L12" s="11"/>
      <c r="M12">
        <v>110221</v>
      </c>
      <c r="N12" s="10" t="s">
        <v>5088</v>
      </c>
      <c r="O12" t="s">
        <v>5089</v>
      </c>
      <c r="P12" s="25" t="s">
        <v>36</v>
      </c>
      <c r="Q12" s="10"/>
      <c r="S12" s="32"/>
      <c r="T12" s="32"/>
    </row>
    <row r="13" spans="1:20" ht="13.5" thickBot="1" x14ac:dyDescent="0.25">
      <c r="A13" s="32" t="s">
        <v>57</v>
      </c>
      <c r="B13" s="32" t="s">
        <v>64</v>
      </c>
      <c r="C13" s="32">
        <v>12</v>
      </c>
      <c r="D13" s="32" t="s">
        <v>2260</v>
      </c>
      <c r="E13" s="32" t="s">
        <v>5261</v>
      </c>
      <c r="F13" s="34"/>
      <c r="G13" s="32" t="s">
        <v>6394</v>
      </c>
      <c r="H13" s="18"/>
      <c r="I13" s="11"/>
      <c r="J13" s="32">
        <v>3138701703</v>
      </c>
      <c r="K13" s="32">
        <v>0</v>
      </c>
      <c r="L13" s="11"/>
      <c r="M13">
        <v>110221</v>
      </c>
      <c r="N13" s="10" t="s">
        <v>5088</v>
      </c>
      <c r="O13" t="s">
        <v>5089</v>
      </c>
      <c r="P13" s="25" t="s">
        <v>36</v>
      </c>
      <c r="Q13" s="10"/>
      <c r="S13" s="32"/>
      <c r="T13" s="32"/>
    </row>
    <row r="14" spans="1:20" ht="13.5" thickBot="1" x14ac:dyDescent="0.25">
      <c r="A14" s="32" t="s">
        <v>57</v>
      </c>
      <c r="B14" s="32" t="s">
        <v>65</v>
      </c>
      <c r="C14" s="32">
        <v>13</v>
      </c>
      <c r="D14" s="32" t="s">
        <v>2261</v>
      </c>
      <c r="E14" s="32" t="s">
        <v>5261</v>
      </c>
      <c r="F14" s="34">
        <v>35085</v>
      </c>
      <c r="G14" s="32" t="s">
        <v>6394</v>
      </c>
      <c r="H14" s="18"/>
      <c r="I14" s="11"/>
      <c r="J14" s="32">
        <v>3163888711</v>
      </c>
      <c r="K14" s="32" t="s">
        <v>5565</v>
      </c>
      <c r="L14" s="11"/>
      <c r="M14">
        <v>110221</v>
      </c>
      <c r="N14" s="10" t="s">
        <v>5088</v>
      </c>
      <c r="O14" t="s">
        <v>5089</v>
      </c>
      <c r="P14" s="25" t="s">
        <v>36</v>
      </c>
      <c r="Q14" s="10"/>
      <c r="S14" s="32"/>
      <c r="T14" s="32"/>
    </row>
    <row r="15" spans="1:20" ht="13.5" thickBot="1" x14ac:dyDescent="0.25">
      <c r="A15" s="32" t="s">
        <v>57</v>
      </c>
      <c r="B15" s="32" t="s">
        <v>66</v>
      </c>
      <c r="C15" s="32">
        <v>14</v>
      </c>
      <c r="D15" s="32" t="s">
        <v>2262</v>
      </c>
      <c r="E15" s="32" t="s">
        <v>5261</v>
      </c>
      <c r="F15" s="34"/>
      <c r="G15" s="32" t="s">
        <v>6394</v>
      </c>
      <c r="H15" s="18"/>
      <c r="I15" s="11"/>
      <c r="J15" s="32">
        <v>3176377201</v>
      </c>
      <c r="K15" s="32">
        <v>0</v>
      </c>
      <c r="L15" s="11"/>
      <c r="M15">
        <v>110221</v>
      </c>
      <c r="N15" s="10" t="s">
        <v>5088</v>
      </c>
      <c r="O15" t="s">
        <v>5089</v>
      </c>
      <c r="P15" s="25" t="s">
        <v>36</v>
      </c>
      <c r="Q15" s="10"/>
      <c r="S15" s="32"/>
      <c r="T15" s="32"/>
    </row>
    <row r="16" spans="1:20" ht="13.5" thickBot="1" x14ac:dyDescent="0.25">
      <c r="A16" s="32" t="s">
        <v>57</v>
      </c>
      <c r="B16" s="32" t="s">
        <v>67</v>
      </c>
      <c r="C16" s="32">
        <v>15</v>
      </c>
      <c r="D16" s="32" t="s">
        <v>2263</v>
      </c>
      <c r="E16" s="32" t="s">
        <v>5261</v>
      </c>
      <c r="F16" s="34">
        <v>41491</v>
      </c>
      <c r="G16" s="32" t="s">
        <v>6394</v>
      </c>
      <c r="H16" s="18"/>
      <c r="I16" s="11"/>
      <c r="J16" s="32">
        <v>3134962375</v>
      </c>
      <c r="K16" s="32" t="s">
        <v>6386</v>
      </c>
      <c r="L16" s="11"/>
      <c r="M16">
        <v>110221</v>
      </c>
      <c r="N16" s="10" t="s">
        <v>5088</v>
      </c>
      <c r="O16" t="s">
        <v>5089</v>
      </c>
      <c r="P16" s="25" t="s">
        <v>36</v>
      </c>
      <c r="Q16" s="10"/>
      <c r="S16" s="32"/>
      <c r="T16" s="32"/>
    </row>
    <row r="17" spans="1:20" ht="13.5" thickBot="1" x14ac:dyDescent="0.25">
      <c r="A17" s="32" t="s">
        <v>57</v>
      </c>
      <c r="B17" s="32" t="s">
        <v>68</v>
      </c>
      <c r="C17" s="32">
        <v>16</v>
      </c>
      <c r="D17" s="32" t="s">
        <v>2264</v>
      </c>
      <c r="E17" s="32" t="s">
        <v>5261</v>
      </c>
      <c r="F17" s="34">
        <v>29815</v>
      </c>
      <c r="G17" s="32" t="s">
        <v>6394</v>
      </c>
      <c r="H17" s="18"/>
      <c r="I17" s="11"/>
      <c r="J17" s="32">
        <v>3223478724</v>
      </c>
      <c r="K17" s="32">
        <v>0</v>
      </c>
      <c r="L17" s="11"/>
      <c r="M17">
        <v>110221</v>
      </c>
      <c r="N17" s="10" t="s">
        <v>5088</v>
      </c>
      <c r="O17" t="s">
        <v>5089</v>
      </c>
      <c r="P17" s="25" t="s">
        <v>36</v>
      </c>
      <c r="Q17" s="10"/>
      <c r="S17" s="32"/>
      <c r="T17" s="32"/>
    </row>
    <row r="18" spans="1:20" ht="13.5" thickBot="1" x14ac:dyDescent="0.25">
      <c r="A18" s="32" t="s">
        <v>57</v>
      </c>
      <c r="B18" s="32" t="s">
        <v>69</v>
      </c>
      <c r="C18" s="32">
        <v>17</v>
      </c>
      <c r="D18" s="32" t="s">
        <v>2265</v>
      </c>
      <c r="E18" s="32" t="s">
        <v>5261</v>
      </c>
      <c r="F18" s="34">
        <v>25841</v>
      </c>
      <c r="G18" s="32" t="s">
        <v>6394</v>
      </c>
      <c r="H18" s="18"/>
      <c r="I18" s="11"/>
      <c r="J18" s="32">
        <v>3134053996</v>
      </c>
      <c r="K18" s="32" t="s">
        <v>6385</v>
      </c>
      <c r="L18" s="11"/>
      <c r="M18">
        <v>110221</v>
      </c>
      <c r="N18" s="10" t="s">
        <v>5088</v>
      </c>
      <c r="O18" t="s">
        <v>5089</v>
      </c>
      <c r="P18" s="25" t="s">
        <v>36</v>
      </c>
      <c r="Q18" s="10"/>
      <c r="S18" s="32"/>
      <c r="T18" s="32"/>
    </row>
    <row r="19" spans="1:20" ht="13.5" thickBot="1" x14ac:dyDescent="0.25">
      <c r="A19" s="32" t="s">
        <v>57</v>
      </c>
      <c r="B19" s="32" t="s">
        <v>70</v>
      </c>
      <c r="C19" s="32">
        <v>18</v>
      </c>
      <c r="D19" s="32" t="s">
        <v>2266</v>
      </c>
      <c r="E19" s="32" t="s">
        <v>5261</v>
      </c>
      <c r="F19" s="34"/>
      <c r="G19" s="32" t="s">
        <v>6394</v>
      </c>
      <c r="H19" s="18"/>
      <c r="I19" s="11"/>
      <c r="J19" s="32">
        <v>3106261872</v>
      </c>
      <c r="K19" s="32">
        <v>0</v>
      </c>
      <c r="L19" s="11"/>
      <c r="M19">
        <v>110221</v>
      </c>
      <c r="N19" s="10" t="s">
        <v>5088</v>
      </c>
      <c r="O19" t="s">
        <v>5089</v>
      </c>
      <c r="P19" s="25" t="s">
        <v>36</v>
      </c>
      <c r="Q19" s="10"/>
      <c r="S19" s="32"/>
      <c r="T19" s="32"/>
    </row>
    <row r="20" spans="1:20" ht="13.5" thickBot="1" x14ac:dyDescent="0.25">
      <c r="A20" s="32" t="s">
        <v>71</v>
      </c>
      <c r="B20" s="32" t="s">
        <v>72</v>
      </c>
      <c r="C20" s="32">
        <v>19</v>
      </c>
      <c r="D20" s="32" t="s">
        <v>2267</v>
      </c>
      <c r="E20" s="32" t="s">
        <v>5261</v>
      </c>
      <c r="F20" s="34">
        <v>31380</v>
      </c>
      <c r="G20" s="32" t="s">
        <v>0</v>
      </c>
      <c r="H20" s="18"/>
      <c r="I20" s="11"/>
      <c r="J20" s="32">
        <v>3005277161</v>
      </c>
      <c r="K20" s="32" t="s">
        <v>6384</v>
      </c>
      <c r="L20" s="11"/>
      <c r="M20">
        <v>110221</v>
      </c>
      <c r="N20" s="10" t="s">
        <v>5088</v>
      </c>
      <c r="O20" t="s">
        <v>5089</v>
      </c>
      <c r="P20" s="25" t="s">
        <v>36</v>
      </c>
      <c r="Q20" s="10"/>
      <c r="S20" s="32"/>
      <c r="T20" s="32"/>
    </row>
    <row r="21" spans="1:20" ht="13.5" thickBot="1" x14ac:dyDescent="0.25">
      <c r="A21" s="32" t="s">
        <v>73</v>
      </c>
      <c r="B21" s="32" t="s">
        <v>74</v>
      </c>
      <c r="C21" s="32">
        <v>20</v>
      </c>
      <c r="D21" s="32" t="s">
        <v>2268</v>
      </c>
      <c r="E21" s="32" t="s">
        <v>5261</v>
      </c>
      <c r="F21" s="34"/>
      <c r="G21" s="32" t="s">
        <v>6394</v>
      </c>
      <c r="H21" s="18"/>
      <c r="I21" s="11"/>
      <c r="J21" s="32">
        <v>3174385881</v>
      </c>
      <c r="K21" s="32">
        <v>0</v>
      </c>
      <c r="L21" s="11"/>
      <c r="M21">
        <v>110221</v>
      </c>
      <c r="N21" s="10" t="s">
        <v>5088</v>
      </c>
      <c r="O21" t="s">
        <v>5089</v>
      </c>
      <c r="P21" s="25" t="s">
        <v>36</v>
      </c>
      <c r="Q21" s="10"/>
      <c r="S21" s="32"/>
      <c r="T21" s="32"/>
    </row>
    <row r="22" spans="1:20" ht="13.5" thickBot="1" x14ac:dyDescent="0.25">
      <c r="A22" s="32" t="s">
        <v>75</v>
      </c>
      <c r="B22" s="32" t="s">
        <v>76</v>
      </c>
      <c r="C22" s="32">
        <v>21</v>
      </c>
      <c r="D22" s="32" t="s">
        <v>2269</v>
      </c>
      <c r="E22" s="32" t="s">
        <v>5261</v>
      </c>
      <c r="F22" s="34">
        <v>32009</v>
      </c>
      <c r="G22" s="32" t="s">
        <v>6394</v>
      </c>
      <c r="H22" s="18"/>
      <c r="I22" s="11"/>
      <c r="J22" s="32">
        <v>3108138780</v>
      </c>
      <c r="K22" s="32" t="s">
        <v>6383</v>
      </c>
      <c r="L22" s="11"/>
      <c r="M22">
        <v>110221</v>
      </c>
      <c r="N22" s="10" t="s">
        <v>5088</v>
      </c>
      <c r="O22" t="s">
        <v>5089</v>
      </c>
      <c r="P22" s="25" t="s">
        <v>36</v>
      </c>
      <c r="Q22" s="10"/>
      <c r="S22" s="32"/>
      <c r="T22" s="32"/>
    </row>
    <row r="23" spans="1:20" ht="13.5" thickBot="1" x14ac:dyDescent="0.25">
      <c r="A23" s="32" t="s">
        <v>77</v>
      </c>
      <c r="B23" s="32" t="s">
        <v>78</v>
      </c>
      <c r="C23" s="32">
        <v>22</v>
      </c>
      <c r="D23" s="32" t="s">
        <v>2270</v>
      </c>
      <c r="E23" s="32" t="s">
        <v>5261</v>
      </c>
      <c r="F23" s="34"/>
      <c r="G23" s="32" t="s">
        <v>6394</v>
      </c>
      <c r="H23" s="18"/>
      <c r="I23" s="11"/>
      <c r="J23" s="32">
        <v>3133936904</v>
      </c>
      <c r="K23" s="32">
        <v>0</v>
      </c>
      <c r="L23" s="11"/>
      <c r="M23">
        <v>110221</v>
      </c>
      <c r="N23" s="10" t="s">
        <v>5088</v>
      </c>
      <c r="O23" t="s">
        <v>5089</v>
      </c>
      <c r="P23" s="25" t="s">
        <v>36</v>
      </c>
      <c r="Q23" s="10"/>
      <c r="S23" s="32"/>
      <c r="T23" s="32"/>
    </row>
    <row r="24" spans="1:20" ht="13.5" thickBot="1" x14ac:dyDescent="0.25">
      <c r="A24" s="32" t="s">
        <v>5123</v>
      </c>
      <c r="B24" s="32" t="s">
        <v>5259</v>
      </c>
      <c r="C24" s="32">
        <v>23</v>
      </c>
      <c r="D24" s="32" t="s">
        <v>5260</v>
      </c>
      <c r="E24" s="32" t="s">
        <v>5261</v>
      </c>
      <c r="F24" s="34"/>
      <c r="G24" s="32" t="s">
        <v>6394</v>
      </c>
      <c r="H24" s="18"/>
      <c r="I24" s="11"/>
      <c r="J24" s="32">
        <v>3003990650</v>
      </c>
      <c r="K24" s="32">
        <v>0</v>
      </c>
      <c r="L24" s="11"/>
      <c r="M24">
        <v>110221</v>
      </c>
      <c r="N24" s="10" t="s">
        <v>5088</v>
      </c>
      <c r="O24" t="s">
        <v>5089</v>
      </c>
      <c r="P24" s="25" t="s">
        <v>36</v>
      </c>
      <c r="Q24" s="10"/>
      <c r="S24" s="32"/>
      <c r="T24" s="32"/>
    </row>
    <row r="25" spans="1:20" ht="13.5" thickBot="1" x14ac:dyDescent="0.25">
      <c r="A25" s="32" t="s">
        <v>79</v>
      </c>
      <c r="B25" s="32" t="s">
        <v>80</v>
      </c>
      <c r="C25" s="32">
        <v>24</v>
      </c>
      <c r="D25" s="32" t="s">
        <v>2271</v>
      </c>
      <c r="E25" s="32" t="s">
        <v>5261</v>
      </c>
      <c r="F25" s="34">
        <v>34337</v>
      </c>
      <c r="G25" s="32" t="s">
        <v>0</v>
      </c>
      <c r="H25" s="18"/>
      <c r="I25" s="11"/>
      <c r="J25" s="32">
        <v>3134749020</v>
      </c>
      <c r="K25" s="32" t="s">
        <v>6382</v>
      </c>
      <c r="L25" s="11"/>
      <c r="M25">
        <v>110221</v>
      </c>
      <c r="N25" s="10" t="s">
        <v>5088</v>
      </c>
      <c r="O25" t="s">
        <v>5089</v>
      </c>
      <c r="P25" s="25" t="s">
        <v>36</v>
      </c>
      <c r="Q25" s="10"/>
      <c r="S25" s="32"/>
      <c r="T25" s="32"/>
    </row>
    <row r="26" spans="1:20" ht="13.5" thickBot="1" x14ac:dyDescent="0.25">
      <c r="A26" s="32" t="s">
        <v>79</v>
      </c>
      <c r="B26" s="32" t="s">
        <v>81</v>
      </c>
      <c r="C26" s="32">
        <v>25</v>
      </c>
      <c r="D26" s="32" t="s">
        <v>2272</v>
      </c>
      <c r="E26" s="32" t="s">
        <v>5261</v>
      </c>
      <c r="F26" s="34">
        <v>28648</v>
      </c>
      <c r="G26" s="32" t="s">
        <v>0</v>
      </c>
      <c r="H26" s="18"/>
      <c r="I26" s="11"/>
      <c r="J26" s="32">
        <v>3214901156</v>
      </c>
      <c r="K26" s="32" t="s">
        <v>6381</v>
      </c>
      <c r="L26" s="11"/>
      <c r="M26">
        <v>110221</v>
      </c>
      <c r="N26" s="10" t="s">
        <v>5088</v>
      </c>
      <c r="O26" t="s">
        <v>5089</v>
      </c>
      <c r="P26" s="25" t="s">
        <v>36</v>
      </c>
      <c r="Q26" s="10"/>
      <c r="S26" s="32"/>
      <c r="T26" s="32"/>
    </row>
    <row r="27" spans="1:20" ht="13.5" thickBot="1" x14ac:dyDescent="0.25">
      <c r="A27" s="32" t="s">
        <v>79</v>
      </c>
      <c r="B27" s="32" t="s">
        <v>82</v>
      </c>
      <c r="C27" s="32">
        <v>26</v>
      </c>
      <c r="D27" s="32" t="s">
        <v>2273</v>
      </c>
      <c r="E27" s="32" t="s">
        <v>5261</v>
      </c>
      <c r="F27" s="34"/>
      <c r="G27" s="32" t="s">
        <v>0</v>
      </c>
      <c r="H27" s="18"/>
      <c r="I27" s="11"/>
      <c r="J27" s="32">
        <v>3057479445</v>
      </c>
      <c r="K27" s="32" t="s">
        <v>6380</v>
      </c>
      <c r="L27" s="11"/>
      <c r="M27">
        <v>110221</v>
      </c>
      <c r="N27" s="10" t="s">
        <v>5088</v>
      </c>
      <c r="O27" t="s">
        <v>5089</v>
      </c>
      <c r="P27" s="25" t="s">
        <v>36</v>
      </c>
      <c r="Q27" s="10"/>
      <c r="S27" s="32"/>
      <c r="T27" s="32"/>
    </row>
    <row r="28" spans="1:20" ht="13.5" thickBot="1" x14ac:dyDescent="0.25">
      <c r="A28" s="32" t="s">
        <v>79</v>
      </c>
      <c r="B28" s="32" t="s">
        <v>83</v>
      </c>
      <c r="C28" s="32">
        <v>27</v>
      </c>
      <c r="D28" s="32" t="s">
        <v>2274</v>
      </c>
      <c r="E28" s="32" t="s">
        <v>5261</v>
      </c>
      <c r="F28" s="34">
        <v>27112</v>
      </c>
      <c r="G28" s="32" t="s">
        <v>0</v>
      </c>
      <c r="H28" s="18"/>
      <c r="I28" s="11"/>
      <c r="J28" s="32">
        <v>3104332624</v>
      </c>
      <c r="K28" s="32">
        <v>0</v>
      </c>
      <c r="L28" s="11"/>
      <c r="M28">
        <v>110221</v>
      </c>
      <c r="N28" s="10" t="s">
        <v>5088</v>
      </c>
      <c r="O28" t="s">
        <v>5089</v>
      </c>
      <c r="P28" s="25" t="s">
        <v>36</v>
      </c>
      <c r="Q28" s="10"/>
      <c r="S28" s="32"/>
      <c r="T28" s="32"/>
    </row>
    <row r="29" spans="1:20" ht="13.5" thickBot="1" x14ac:dyDescent="0.25">
      <c r="A29" s="32" t="s">
        <v>84</v>
      </c>
      <c r="B29" s="32" t="s">
        <v>85</v>
      </c>
      <c r="C29" s="32">
        <v>28</v>
      </c>
      <c r="D29" s="32" t="s">
        <v>2275</v>
      </c>
      <c r="E29" s="32" t="s">
        <v>5261</v>
      </c>
      <c r="F29" s="34">
        <v>32700</v>
      </c>
      <c r="G29" s="32" t="s">
        <v>6394</v>
      </c>
      <c r="H29" s="18"/>
      <c r="I29" s="11"/>
      <c r="J29" s="32">
        <v>3138927372</v>
      </c>
      <c r="K29" s="32">
        <v>0</v>
      </c>
      <c r="L29" s="11"/>
      <c r="M29">
        <v>110221</v>
      </c>
      <c r="N29" s="10" t="s">
        <v>5088</v>
      </c>
      <c r="O29" t="s">
        <v>5089</v>
      </c>
      <c r="P29" s="25" t="s">
        <v>36</v>
      </c>
      <c r="Q29" s="10"/>
      <c r="S29" s="32"/>
      <c r="T29" s="32"/>
    </row>
    <row r="30" spans="1:20" ht="13.5" thickBot="1" x14ac:dyDescent="0.25">
      <c r="A30" s="32" t="s">
        <v>84</v>
      </c>
      <c r="B30" s="32" t="s">
        <v>86</v>
      </c>
      <c r="C30" s="32">
        <v>29</v>
      </c>
      <c r="D30" s="32" t="s">
        <v>2276</v>
      </c>
      <c r="E30" s="32" t="s">
        <v>5261</v>
      </c>
      <c r="F30" s="34"/>
      <c r="G30" s="32" t="s">
        <v>6394</v>
      </c>
      <c r="H30" s="18"/>
      <c r="I30" s="11"/>
      <c r="J30" s="32">
        <v>3013113911</v>
      </c>
      <c r="K30" s="32">
        <v>0</v>
      </c>
      <c r="L30" s="11"/>
      <c r="M30">
        <v>110221</v>
      </c>
      <c r="N30" s="10" t="s">
        <v>5088</v>
      </c>
      <c r="O30" t="s">
        <v>5089</v>
      </c>
      <c r="P30" s="25" t="s">
        <v>36</v>
      </c>
      <c r="Q30" s="10"/>
      <c r="S30" s="32"/>
      <c r="T30" s="32"/>
    </row>
    <row r="31" spans="1:20" ht="13.5" thickBot="1" x14ac:dyDescent="0.25">
      <c r="A31" s="32" t="s">
        <v>84</v>
      </c>
      <c r="B31" s="32" t="s">
        <v>87</v>
      </c>
      <c r="C31" s="32">
        <v>30</v>
      </c>
      <c r="D31" s="32" t="s">
        <v>2277</v>
      </c>
      <c r="E31" s="32" t="s">
        <v>5262</v>
      </c>
      <c r="F31" s="34"/>
      <c r="G31" s="32" t="s">
        <v>6394</v>
      </c>
      <c r="H31" s="18"/>
      <c r="I31" s="11"/>
      <c r="J31" s="32">
        <v>3505081629</v>
      </c>
      <c r="K31" s="32">
        <v>0</v>
      </c>
      <c r="L31" s="11"/>
      <c r="M31">
        <v>110221</v>
      </c>
      <c r="N31" s="10" t="s">
        <v>5088</v>
      </c>
      <c r="O31" t="s">
        <v>5089</v>
      </c>
      <c r="P31" s="25" t="s">
        <v>36</v>
      </c>
      <c r="Q31" s="10"/>
      <c r="S31" s="32"/>
      <c r="T31" s="32"/>
    </row>
    <row r="32" spans="1:20" ht="13.5" thickBot="1" x14ac:dyDescent="0.25">
      <c r="A32" s="32" t="s">
        <v>84</v>
      </c>
      <c r="B32" s="32" t="s">
        <v>88</v>
      </c>
      <c r="C32" s="32">
        <v>31</v>
      </c>
      <c r="D32" s="32" t="s">
        <v>2278</v>
      </c>
      <c r="E32" s="32" t="s">
        <v>5261</v>
      </c>
      <c r="F32" s="34"/>
      <c r="G32" s="32" t="s">
        <v>6394</v>
      </c>
      <c r="H32" s="18"/>
      <c r="I32" s="11"/>
      <c r="J32" s="32">
        <v>3214371917</v>
      </c>
      <c r="K32" s="32">
        <v>0</v>
      </c>
      <c r="L32" s="11"/>
      <c r="M32">
        <v>110221</v>
      </c>
      <c r="N32" s="10" t="s">
        <v>5088</v>
      </c>
      <c r="O32" t="s">
        <v>5089</v>
      </c>
      <c r="P32" s="25" t="s">
        <v>36</v>
      </c>
      <c r="Q32" s="10"/>
      <c r="S32" s="32"/>
      <c r="T32" s="32"/>
    </row>
    <row r="33" spans="1:20" ht="13.5" thickBot="1" x14ac:dyDescent="0.25">
      <c r="A33" s="32" t="s">
        <v>84</v>
      </c>
      <c r="B33" s="32" t="s">
        <v>89</v>
      </c>
      <c r="C33" s="32">
        <v>32</v>
      </c>
      <c r="D33" s="32" t="s">
        <v>2279</v>
      </c>
      <c r="E33" s="32" t="s">
        <v>5261</v>
      </c>
      <c r="F33" s="34">
        <v>34407</v>
      </c>
      <c r="G33" s="32" t="s">
        <v>6394</v>
      </c>
      <c r="H33" s="18"/>
      <c r="I33" s="11"/>
      <c r="J33" s="32">
        <v>3156253591</v>
      </c>
      <c r="K33" s="32">
        <v>0</v>
      </c>
      <c r="L33" s="11"/>
      <c r="M33">
        <v>110221</v>
      </c>
      <c r="N33" s="10" t="s">
        <v>5088</v>
      </c>
      <c r="O33" t="s">
        <v>5089</v>
      </c>
      <c r="P33" s="25" t="s">
        <v>36</v>
      </c>
      <c r="Q33" s="10"/>
      <c r="S33" s="32"/>
      <c r="T33" s="32"/>
    </row>
    <row r="34" spans="1:20" ht="13.5" thickBot="1" x14ac:dyDescent="0.25">
      <c r="A34" s="32" t="s">
        <v>84</v>
      </c>
      <c r="B34" s="32" t="s">
        <v>90</v>
      </c>
      <c r="C34" s="32">
        <v>33</v>
      </c>
      <c r="D34" s="32" t="s">
        <v>2280</v>
      </c>
      <c r="E34" s="32" t="s">
        <v>5261</v>
      </c>
      <c r="F34" s="34">
        <v>32082</v>
      </c>
      <c r="G34" s="32" t="s">
        <v>6394</v>
      </c>
      <c r="H34" s="18"/>
      <c r="I34" s="11"/>
      <c r="J34" s="32">
        <v>0</v>
      </c>
      <c r="K34" s="32" t="s">
        <v>5850</v>
      </c>
      <c r="L34" s="11"/>
      <c r="M34">
        <v>110221</v>
      </c>
      <c r="N34" s="10" t="s">
        <v>5088</v>
      </c>
      <c r="O34" t="s">
        <v>5089</v>
      </c>
      <c r="P34" s="25" t="s">
        <v>36</v>
      </c>
      <c r="Q34" s="10"/>
      <c r="S34" s="32"/>
      <c r="T34" s="32"/>
    </row>
    <row r="35" spans="1:20" ht="13.5" thickBot="1" x14ac:dyDescent="0.25">
      <c r="A35" s="32" t="s">
        <v>84</v>
      </c>
      <c r="B35" s="32" t="s">
        <v>91</v>
      </c>
      <c r="C35" s="32">
        <v>34</v>
      </c>
      <c r="D35" s="32" t="s">
        <v>2281</v>
      </c>
      <c r="E35" s="32" t="s">
        <v>5261</v>
      </c>
      <c r="F35" s="34"/>
      <c r="G35" s="32" t="s">
        <v>6394</v>
      </c>
      <c r="H35" s="18"/>
      <c r="I35" s="11"/>
      <c r="J35" s="32">
        <v>3014567203</v>
      </c>
      <c r="K35" s="32">
        <v>0</v>
      </c>
      <c r="L35" s="11"/>
      <c r="M35">
        <v>110221</v>
      </c>
      <c r="N35" s="10" t="s">
        <v>5088</v>
      </c>
      <c r="O35" t="s">
        <v>5089</v>
      </c>
      <c r="P35" s="25" t="s">
        <v>36</v>
      </c>
      <c r="Q35" s="10"/>
      <c r="S35" s="32"/>
      <c r="T35" s="32"/>
    </row>
    <row r="36" spans="1:20" ht="13.5" thickBot="1" x14ac:dyDescent="0.25">
      <c r="A36" s="32" t="s">
        <v>84</v>
      </c>
      <c r="B36" s="32" t="s">
        <v>92</v>
      </c>
      <c r="C36" s="32">
        <v>35</v>
      </c>
      <c r="D36" s="32" t="s">
        <v>2282</v>
      </c>
      <c r="E36" s="32" t="s">
        <v>5261</v>
      </c>
      <c r="F36" s="34"/>
      <c r="G36" s="32" t="s">
        <v>6394</v>
      </c>
      <c r="H36" s="18"/>
      <c r="I36" s="11"/>
      <c r="J36" s="32">
        <v>3005434716</v>
      </c>
      <c r="K36" s="32">
        <v>0</v>
      </c>
      <c r="L36" s="11"/>
      <c r="M36">
        <v>110221</v>
      </c>
      <c r="N36" s="10" t="s">
        <v>5088</v>
      </c>
      <c r="O36" t="s">
        <v>5089</v>
      </c>
      <c r="P36" s="25" t="s">
        <v>36</v>
      </c>
      <c r="Q36" s="10"/>
      <c r="S36" s="32"/>
      <c r="T36" s="32"/>
    </row>
    <row r="37" spans="1:20" ht="13.5" thickBot="1" x14ac:dyDescent="0.25">
      <c r="A37" s="32" t="s">
        <v>84</v>
      </c>
      <c r="B37" s="32" t="s">
        <v>93</v>
      </c>
      <c r="C37" s="32">
        <v>36</v>
      </c>
      <c r="D37" s="32" t="s">
        <v>2283</v>
      </c>
      <c r="E37" s="32" t="s">
        <v>5261</v>
      </c>
      <c r="F37" s="34">
        <v>33269</v>
      </c>
      <c r="G37" s="32" t="s">
        <v>6394</v>
      </c>
      <c r="H37" s="18"/>
      <c r="I37" s="11"/>
      <c r="J37" s="32">
        <v>3173000813</v>
      </c>
      <c r="K37" s="32" t="s">
        <v>6379</v>
      </c>
      <c r="L37" s="11"/>
      <c r="M37">
        <v>110221</v>
      </c>
      <c r="N37" s="10" t="s">
        <v>5088</v>
      </c>
      <c r="O37" t="s">
        <v>5089</v>
      </c>
      <c r="P37" s="25" t="s">
        <v>36</v>
      </c>
      <c r="Q37" s="10"/>
      <c r="S37" s="32"/>
      <c r="T37" s="32"/>
    </row>
    <row r="38" spans="1:20" ht="13.5" thickBot="1" x14ac:dyDescent="0.25">
      <c r="A38" s="32" t="s">
        <v>84</v>
      </c>
      <c r="B38" s="32" t="s">
        <v>94</v>
      </c>
      <c r="C38" s="32">
        <v>37</v>
      </c>
      <c r="D38" s="32" t="s">
        <v>2284</v>
      </c>
      <c r="E38" s="32" t="s">
        <v>5261</v>
      </c>
      <c r="F38" s="34"/>
      <c r="G38" s="32" t="s">
        <v>6394</v>
      </c>
      <c r="H38" s="18"/>
      <c r="I38" s="11"/>
      <c r="J38" s="32">
        <v>3017694493</v>
      </c>
      <c r="K38" s="32" t="s">
        <v>5551</v>
      </c>
      <c r="L38" s="11"/>
      <c r="M38">
        <v>110221</v>
      </c>
      <c r="N38" s="10" t="s">
        <v>5088</v>
      </c>
      <c r="O38" t="s">
        <v>5089</v>
      </c>
      <c r="P38" s="25" t="s">
        <v>36</v>
      </c>
      <c r="Q38" s="10"/>
      <c r="S38" s="32"/>
      <c r="T38" s="32"/>
    </row>
    <row r="39" spans="1:20" ht="13.5" thickBot="1" x14ac:dyDescent="0.25">
      <c r="A39" s="32" t="s">
        <v>84</v>
      </c>
      <c r="B39" s="32" t="s">
        <v>95</v>
      </c>
      <c r="C39" s="32">
        <v>38</v>
      </c>
      <c r="D39" s="32" t="s">
        <v>2285</v>
      </c>
      <c r="E39" s="32" t="s">
        <v>5261</v>
      </c>
      <c r="F39" s="34"/>
      <c r="G39" s="32" t="s">
        <v>6394</v>
      </c>
      <c r="H39" s="18"/>
      <c r="I39" s="11"/>
      <c r="J39" s="32">
        <v>3004660547</v>
      </c>
      <c r="K39" s="32">
        <v>0</v>
      </c>
      <c r="L39" s="11"/>
      <c r="M39">
        <v>110221</v>
      </c>
      <c r="N39" s="10" t="s">
        <v>5088</v>
      </c>
      <c r="O39" t="s">
        <v>5089</v>
      </c>
      <c r="P39" s="25" t="s">
        <v>36</v>
      </c>
      <c r="Q39" s="10"/>
      <c r="S39" s="32"/>
      <c r="T39" s="32"/>
    </row>
    <row r="40" spans="1:20" ht="13.5" thickBot="1" x14ac:dyDescent="0.25">
      <c r="A40" s="32" t="s">
        <v>84</v>
      </c>
      <c r="B40" s="32" t="s">
        <v>96</v>
      </c>
      <c r="C40" s="32">
        <v>39</v>
      </c>
      <c r="D40" s="32" t="s">
        <v>2286</v>
      </c>
      <c r="E40" s="32" t="s">
        <v>5261</v>
      </c>
      <c r="F40" s="34"/>
      <c r="G40" s="32" t="s">
        <v>6394</v>
      </c>
      <c r="H40" s="18"/>
      <c r="I40" s="11"/>
      <c r="J40" s="32">
        <v>3175163460</v>
      </c>
      <c r="K40" s="32">
        <v>0</v>
      </c>
      <c r="L40" s="11"/>
      <c r="M40">
        <v>110221</v>
      </c>
      <c r="N40" s="10" t="s">
        <v>5088</v>
      </c>
      <c r="O40" t="s">
        <v>5089</v>
      </c>
      <c r="P40" s="25" t="s">
        <v>36</v>
      </c>
      <c r="Q40" s="10"/>
      <c r="S40" s="32"/>
      <c r="T40" s="32"/>
    </row>
    <row r="41" spans="1:20" ht="13.5" thickBot="1" x14ac:dyDescent="0.25">
      <c r="A41" s="32" t="s">
        <v>84</v>
      </c>
      <c r="B41" s="32" t="s">
        <v>97</v>
      </c>
      <c r="C41" s="32">
        <v>40</v>
      </c>
      <c r="D41" s="32" t="s">
        <v>2287</v>
      </c>
      <c r="E41" s="32" t="s">
        <v>5262</v>
      </c>
      <c r="F41" s="34"/>
      <c r="G41" s="32" t="s">
        <v>6394</v>
      </c>
      <c r="H41" s="18"/>
      <c r="I41" s="11"/>
      <c r="J41" s="32">
        <v>3508611310</v>
      </c>
      <c r="K41" s="32">
        <v>0</v>
      </c>
      <c r="L41" s="11"/>
      <c r="M41">
        <v>110221</v>
      </c>
      <c r="N41" s="10" t="s">
        <v>5088</v>
      </c>
      <c r="O41" t="s">
        <v>5089</v>
      </c>
      <c r="P41" s="25" t="s">
        <v>36</v>
      </c>
      <c r="Q41" s="10"/>
      <c r="S41" s="32"/>
      <c r="T41" s="32"/>
    </row>
    <row r="42" spans="1:20" ht="13.5" thickBot="1" x14ac:dyDescent="0.25">
      <c r="A42" s="32" t="s">
        <v>84</v>
      </c>
      <c r="B42" s="32" t="s">
        <v>98</v>
      </c>
      <c r="C42" s="32">
        <v>41</v>
      </c>
      <c r="D42" s="32" t="s">
        <v>2288</v>
      </c>
      <c r="E42" s="32" t="s">
        <v>5261</v>
      </c>
      <c r="F42" s="34"/>
      <c r="G42" s="32" t="s">
        <v>6394</v>
      </c>
      <c r="H42" s="18"/>
      <c r="I42" s="11"/>
      <c r="J42" s="32">
        <v>3017322071</v>
      </c>
      <c r="K42" s="32">
        <v>0</v>
      </c>
      <c r="L42" s="11"/>
      <c r="M42">
        <v>110221</v>
      </c>
      <c r="N42" s="10" t="s">
        <v>5088</v>
      </c>
      <c r="O42" t="s">
        <v>5089</v>
      </c>
      <c r="P42" s="25" t="s">
        <v>36</v>
      </c>
      <c r="Q42" s="10"/>
      <c r="S42" s="32"/>
      <c r="T42" s="32"/>
    </row>
    <row r="43" spans="1:20" ht="13.5" thickBot="1" x14ac:dyDescent="0.25">
      <c r="A43" s="32" t="s">
        <v>84</v>
      </c>
      <c r="B43" s="32" t="s">
        <v>99</v>
      </c>
      <c r="C43" s="32">
        <v>42</v>
      </c>
      <c r="D43" s="32" t="s">
        <v>2289</v>
      </c>
      <c r="E43" s="32" t="s">
        <v>5261</v>
      </c>
      <c r="F43" s="34">
        <v>32318</v>
      </c>
      <c r="G43" s="32" t="s">
        <v>6394</v>
      </c>
      <c r="H43" s="18"/>
      <c r="I43" s="11"/>
      <c r="J43" s="32">
        <v>3117615750</v>
      </c>
      <c r="K43" s="32" t="s">
        <v>6378</v>
      </c>
      <c r="L43" s="11"/>
      <c r="M43">
        <v>110221</v>
      </c>
      <c r="N43" s="10" t="s">
        <v>5088</v>
      </c>
      <c r="O43" t="s">
        <v>5089</v>
      </c>
      <c r="P43" s="25" t="s">
        <v>36</v>
      </c>
      <c r="Q43" s="10"/>
      <c r="S43" s="32"/>
      <c r="T43" s="32"/>
    </row>
    <row r="44" spans="1:20" ht="13.5" thickBot="1" x14ac:dyDescent="0.25">
      <c r="A44" s="32" t="s">
        <v>84</v>
      </c>
      <c r="B44" s="32" t="s">
        <v>100</v>
      </c>
      <c r="C44" s="32">
        <v>43</v>
      </c>
      <c r="D44" s="32" t="s">
        <v>2290</v>
      </c>
      <c r="E44" s="32" t="s">
        <v>5261</v>
      </c>
      <c r="F44" s="34"/>
      <c r="G44" s="32" t="s">
        <v>6394</v>
      </c>
      <c r="H44" s="18"/>
      <c r="I44" s="11"/>
      <c r="J44" s="32">
        <v>3014661239</v>
      </c>
      <c r="K44" s="32">
        <v>0</v>
      </c>
      <c r="L44" s="11"/>
      <c r="M44">
        <v>110221</v>
      </c>
      <c r="N44" s="10" t="s">
        <v>5088</v>
      </c>
      <c r="O44" t="s">
        <v>5089</v>
      </c>
      <c r="P44" s="25" t="s">
        <v>36</v>
      </c>
      <c r="Q44" s="10"/>
      <c r="S44" s="32"/>
      <c r="T44" s="32"/>
    </row>
    <row r="45" spans="1:20" ht="13.5" thickBot="1" x14ac:dyDescent="0.25">
      <c r="A45" s="32" t="s">
        <v>84</v>
      </c>
      <c r="B45" s="32" t="s">
        <v>65</v>
      </c>
      <c r="C45" s="32">
        <v>44</v>
      </c>
      <c r="D45" s="32" t="s">
        <v>2291</v>
      </c>
      <c r="E45" s="32" t="s">
        <v>5261</v>
      </c>
      <c r="F45" s="34">
        <v>37398</v>
      </c>
      <c r="G45" s="32" t="s">
        <v>6394</v>
      </c>
      <c r="H45" s="18"/>
      <c r="I45" s="11"/>
      <c r="J45" s="32">
        <v>3105656564</v>
      </c>
      <c r="K45" s="32">
        <v>0</v>
      </c>
      <c r="L45" s="11"/>
      <c r="M45">
        <v>110221</v>
      </c>
      <c r="N45" s="10" t="s">
        <v>5088</v>
      </c>
      <c r="O45" t="s">
        <v>5089</v>
      </c>
      <c r="P45" s="25" t="s">
        <v>36</v>
      </c>
      <c r="Q45" s="10"/>
      <c r="S45" s="32"/>
      <c r="T45" s="32"/>
    </row>
    <row r="46" spans="1:20" ht="13.5" thickBot="1" x14ac:dyDescent="0.25">
      <c r="A46" s="32" t="s">
        <v>84</v>
      </c>
      <c r="B46" s="32" t="s">
        <v>65</v>
      </c>
      <c r="C46" s="32">
        <v>45</v>
      </c>
      <c r="D46" s="32" t="s">
        <v>2291</v>
      </c>
      <c r="E46" s="32" t="s">
        <v>5261</v>
      </c>
      <c r="F46" s="34">
        <v>37398</v>
      </c>
      <c r="G46" s="32" t="s">
        <v>6394</v>
      </c>
      <c r="H46" s="18"/>
      <c r="I46" s="11"/>
      <c r="J46" s="32">
        <v>3154932863</v>
      </c>
      <c r="K46" s="32">
        <v>0</v>
      </c>
      <c r="L46" s="11"/>
      <c r="M46">
        <v>110221</v>
      </c>
      <c r="N46" s="10" t="s">
        <v>5088</v>
      </c>
      <c r="O46" t="s">
        <v>5089</v>
      </c>
      <c r="P46" s="25" t="s">
        <v>36</v>
      </c>
      <c r="Q46" s="10"/>
      <c r="S46" s="32"/>
      <c r="T46" s="32"/>
    </row>
    <row r="47" spans="1:20" ht="13.5" thickBot="1" x14ac:dyDescent="0.25">
      <c r="A47" s="32" t="s">
        <v>84</v>
      </c>
      <c r="B47" s="32" t="s">
        <v>101</v>
      </c>
      <c r="C47" s="32">
        <v>46</v>
      </c>
      <c r="D47" s="32" t="s">
        <v>2292</v>
      </c>
      <c r="E47" s="32" t="s">
        <v>5261</v>
      </c>
      <c r="F47" s="34"/>
      <c r="G47" s="32" t="s">
        <v>6394</v>
      </c>
      <c r="H47" s="18"/>
      <c r="I47" s="11"/>
      <c r="J47" s="32">
        <v>3204317996</v>
      </c>
      <c r="K47" s="32">
        <v>0</v>
      </c>
      <c r="L47" s="11"/>
      <c r="M47">
        <v>110221</v>
      </c>
      <c r="N47" s="10" t="s">
        <v>5088</v>
      </c>
      <c r="O47" t="s">
        <v>5089</v>
      </c>
      <c r="P47" s="25" t="s">
        <v>36</v>
      </c>
      <c r="Q47" s="10"/>
      <c r="S47" s="32"/>
      <c r="T47" s="32"/>
    </row>
    <row r="48" spans="1:20" ht="13.5" thickBot="1" x14ac:dyDescent="0.25">
      <c r="A48" s="32" t="s">
        <v>84</v>
      </c>
      <c r="B48" s="32" t="s">
        <v>102</v>
      </c>
      <c r="C48" s="32">
        <v>47</v>
      </c>
      <c r="D48" s="32" t="s">
        <v>2293</v>
      </c>
      <c r="E48" s="32" t="s">
        <v>5261</v>
      </c>
      <c r="F48" s="34">
        <v>33610</v>
      </c>
      <c r="G48" s="32" t="s">
        <v>6394</v>
      </c>
      <c r="H48" s="18"/>
      <c r="I48" s="11"/>
      <c r="J48" s="32">
        <v>3202364450</v>
      </c>
      <c r="K48" s="32" t="s">
        <v>6377</v>
      </c>
      <c r="L48" s="11"/>
      <c r="M48">
        <v>110221</v>
      </c>
      <c r="N48" s="10" t="s">
        <v>5088</v>
      </c>
      <c r="O48" t="s">
        <v>5089</v>
      </c>
      <c r="P48" s="25" t="s">
        <v>36</v>
      </c>
      <c r="Q48" s="10"/>
      <c r="S48" s="32"/>
      <c r="T48" s="32"/>
    </row>
    <row r="49" spans="1:20" ht="13.5" thickBot="1" x14ac:dyDescent="0.25">
      <c r="A49" s="32" t="s">
        <v>84</v>
      </c>
      <c r="B49" s="32" t="s">
        <v>5128</v>
      </c>
      <c r="C49" s="32">
        <v>48</v>
      </c>
      <c r="D49" s="32" t="s">
        <v>2294</v>
      </c>
      <c r="E49" s="32" t="s">
        <v>5261</v>
      </c>
      <c r="F49" s="34"/>
      <c r="G49" s="32" t="s">
        <v>6394</v>
      </c>
      <c r="H49" s="18"/>
      <c r="I49" s="11"/>
      <c r="J49" s="32">
        <v>3016883880</v>
      </c>
      <c r="K49" s="32">
        <v>0</v>
      </c>
      <c r="L49" s="11"/>
      <c r="M49">
        <v>110221</v>
      </c>
      <c r="N49" s="10" t="s">
        <v>5088</v>
      </c>
      <c r="O49" t="s">
        <v>5089</v>
      </c>
      <c r="P49" s="25" t="s">
        <v>36</v>
      </c>
      <c r="Q49" s="10"/>
      <c r="S49" s="32"/>
      <c r="T49" s="32"/>
    </row>
    <row r="50" spans="1:20" ht="13.5" thickBot="1" x14ac:dyDescent="0.25">
      <c r="A50" s="32" t="s">
        <v>84</v>
      </c>
      <c r="B50" s="32" t="s">
        <v>103</v>
      </c>
      <c r="C50" s="32">
        <v>49</v>
      </c>
      <c r="D50" s="32" t="s">
        <v>2295</v>
      </c>
      <c r="E50" s="32" t="s">
        <v>5261</v>
      </c>
      <c r="F50" s="34"/>
      <c r="G50" s="32" t="s">
        <v>6394</v>
      </c>
      <c r="H50" s="18"/>
      <c r="I50" s="11"/>
      <c r="J50" s="32">
        <v>0</v>
      </c>
      <c r="K50" s="32">
        <v>0</v>
      </c>
      <c r="L50" s="11"/>
      <c r="M50">
        <v>110221</v>
      </c>
      <c r="N50" s="10" t="s">
        <v>5088</v>
      </c>
      <c r="O50" t="s">
        <v>5089</v>
      </c>
      <c r="P50" s="25" t="s">
        <v>36</v>
      </c>
      <c r="Q50" s="10"/>
      <c r="S50" s="32"/>
      <c r="T50" s="32"/>
    </row>
    <row r="51" spans="1:20" ht="13.5" thickBot="1" x14ac:dyDescent="0.25">
      <c r="A51" s="32" t="s">
        <v>84</v>
      </c>
      <c r="B51" s="32" t="s">
        <v>104</v>
      </c>
      <c r="C51" s="32">
        <v>50</v>
      </c>
      <c r="D51" s="32" t="s">
        <v>2296</v>
      </c>
      <c r="E51" s="32" t="s">
        <v>5261</v>
      </c>
      <c r="F51" s="34"/>
      <c r="G51" s="32" t="s">
        <v>6394</v>
      </c>
      <c r="H51" s="18"/>
      <c r="I51" s="11"/>
      <c r="J51" s="32">
        <v>3176391555</v>
      </c>
      <c r="K51" s="32">
        <v>0</v>
      </c>
      <c r="L51" s="11"/>
      <c r="M51">
        <v>110221</v>
      </c>
      <c r="N51" s="10" t="s">
        <v>5088</v>
      </c>
      <c r="O51" t="s">
        <v>5089</v>
      </c>
      <c r="P51" s="25" t="s">
        <v>36</v>
      </c>
      <c r="Q51" s="10"/>
      <c r="S51" s="32"/>
      <c r="T51" s="32"/>
    </row>
    <row r="52" spans="1:20" ht="13.5" thickBot="1" x14ac:dyDescent="0.25">
      <c r="A52" s="32" t="s">
        <v>84</v>
      </c>
      <c r="B52" s="32" t="s">
        <v>105</v>
      </c>
      <c r="C52" s="32">
        <v>51</v>
      </c>
      <c r="D52" s="32" t="s">
        <v>2297</v>
      </c>
      <c r="E52" s="32" t="s">
        <v>5261</v>
      </c>
      <c r="F52" s="34">
        <v>32023</v>
      </c>
      <c r="G52" s="32" t="s">
        <v>6394</v>
      </c>
      <c r="H52" s="18"/>
      <c r="I52" s="11"/>
      <c r="J52" s="32">
        <v>3104650217</v>
      </c>
      <c r="K52" s="32" t="s">
        <v>6376</v>
      </c>
      <c r="L52" s="11"/>
      <c r="M52">
        <v>110221</v>
      </c>
      <c r="N52" s="10" t="s">
        <v>5088</v>
      </c>
      <c r="O52" t="s">
        <v>5089</v>
      </c>
      <c r="P52" s="25" t="s">
        <v>36</v>
      </c>
      <c r="Q52" s="10"/>
      <c r="S52" s="32"/>
      <c r="T52" s="32"/>
    </row>
    <row r="53" spans="1:20" ht="13.5" thickBot="1" x14ac:dyDescent="0.25">
      <c r="A53" s="32" t="s">
        <v>84</v>
      </c>
      <c r="B53" s="32" t="s">
        <v>105</v>
      </c>
      <c r="C53" s="32">
        <v>52</v>
      </c>
      <c r="D53" s="32" t="s">
        <v>2297</v>
      </c>
      <c r="E53" s="32" t="s">
        <v>5261</v>
      </c>
      <c r="F53" s="34">
        <v>32023</v>
      </c>
      <c r="G53" s="32" t="s">
        <v>6394</v>
      </c>
      <c r="H53" s="18"/>
      <c r="I53" s="11"/>
      <c r="J53" s="32">
        <v>3133961780</v>
      </c>
      <c r="K53" s="32" t="s">
        <v>6376</v>
      </c>
      <c r="L53" s="11"/>
      <c r="M53">
        <v>110221</v>
      </c>
      <c r="N53" s="10" t="s">
        <v>5088</v>
      </c>
      <c r="O53" t="s">
        <v>5089</v>
      </c>
      <c r="P53" s="25" t="s">
        <v>36</v>
      </c>
      <c r="Q53" s="10"/>
      <c r="S53" s="32"/>
      <c r="T53" s="32"/>
    </row>
    <row r="54" spans="1:20" ht="13.5" thickBot="1" x14ac:dyDescent="0.25">
      <c r="A54" s="32" t="s">
        <v>84</v>
      </c>
      <c r="B54" s="32" t="s">
        <v>106</v>
      </c>
      <c r="C54" s="32">
        <v>53</v>
      </c>
      <c r="D54" s="32" t="s">
        <v>2298</v>
      </c>
      <c r="E54" s="32" t="s">
        <v>5261</v>
      </c>
      <c r="F54" s="34">
        <v>32333</v>
      </c>
      <c r="G54" s="32" t="s">
        <v>6394</v>
      </c>
      <c r="H54" s="18"/>
      <c r="I54" s="11"/>
      <c r="J54" s="32">
        <v>3138347617</v>
      </c>
      <c r="K54" s="32" t="s">
        <v>6375</v>
      </c>
      <c r="L54" s="11"/>
      <c r="M54">
        <v>110221</v>
      </c>
      <c r="N54" s="10" t="s">
        <v>5088</v>
      </c>
      <c r="O54" t="s">
        <v>5089</v>
      </c>
      <c r="P54" s="25" t="s">
        <v>36</v>
      </c>
      <c r="Q54" s="10"/>
      <c r="S54" s="32"/>
      <c r="T54" s="32"/>
    </row>
    <row r="55" spans="1:20" ht="13.5" thickBot="1" x14ac:dyDescent="0.25">
      <c r="A55" s="32" t="s">
        <v>84</v>
      </c>
      <c r="B55" s="32" t="s">
        <v>107</v>
      </c>
      <c r="C55" s="32">
        <v>54</v>
      </c>
      <c r="D55" s="32" t="s">
        <v>2299</v>
      </c>
      <c r="E55" s="32" t="s">
        <v>5262</v>
      </c>
      <c r="F55" s="34">
        <v>35931</v>
      </c>
      <c r="G55" s="32" t="s">
        <v>6394</v>
      </c>
      <c r="H55" s="18"/>
      <c r="I55" s="11"/>
      <c r="J55" s="32">
        <v>3187622884</v>
      </c>
      <c r="K55" s="32" t="s">
        <v>6374</v>
      </c>
      <c r="L55" s="11"/>
      <c r="M55">
        <v>110221</v>
      </c>
      <c r="N55" s="10" t="s">
        <v>5088</v>
      </c>
      <c r="O55" t="s">
        <v>5089</v>
      </c>
      <c r="P55" s="25" t="s">
        <v>36</v>
      </c>
      <c r="Q55" s="10"/>
      <c r="S55" s="32"/>
      <c r="T55" s="32"/>
    </row>
    <row r="56" spans="1:20" ht="13.5" thickBot="1" x14ac:dyDescent="0.25">
      <c r="A56" s="32" t="s">
        <v>84</v>
      </c>
      <c r="B56" s="32" t="s">
        <v>108</v>
      </c>
      <c r="C56" s="32">
        <v>55</v>
      </c>
      <c r="D56" s="32" t="s">
        <v>2300</v>
      </c>
      <c r="E56" s="32" t="s">
        <v>5261</v>
      </c>
      <c r="F56" s="34"/>
      <c r="G56" s="32" t="s">
        <v>6394</v>
      </c>
      <c r="H56" s="18"/>
      <c r="I56" s="11"/>
      <c r="J56" s="32">
        <v>3153277315</v>
      </c>
      <c r="K56" s="32">
        <v>0</v>
      </c>
      <c r="L56" s="11"/>
      <c r="M56">
        <v>110221</v>
      </c>
      <c r="N56" s="10" t="s">
        <v>5088</v>
      </c>
      <c r="O56" t="s">
        <v>5089</v>
      </c>
      <c r="P56" s="25" t="s">
        <v>36</v>
      </c>
      <c r="Q56" s="10"/>
      <c r="S56" s="32"/>
      <c r="T56" s="32"/>
    </row>
    <row r="57" spans="1:20" ht="13.5" thickBot="1" x14ac:dyDescent="0.25">
      <c r="A57" s="32" t="s">
        <v>84</v>
      </c>
      <c r="B57" s="32" t="s">
        <v>110</v>
      </c>
      <c r="C57" s="32">
        <v>56</v>
      </c>
      <c r="D57" s="32" t="s">
        <v>2301</v>
      </c>
      <c r="E57" s="32" t="s">
        <v>5262</v>
      </c>
      <c r="F57" s="34"/>
      <c r="G57" s="32" t="s">
        <v>6394</v>
      </c>
      <c r="H57" s="18"/>
      <c r="I57" s="11"/>
      <c r="J57" s="32">
        <v>3024203148</v>
      </c>
      <c r="K57" s="32">
        <v>0</v>
      </c>
      <c r="L57" s="11"/>
      <c r="M57">
        <v>110221</v>
      </c>
      <c r="N57" s="10" t="s">
        <v>5088</v>
      </c>
      <c r="O57" t="s">
        <v>5089</v>
      </c>
      <c r="P57" s="25" t="s">
        <v>36</v>
      </c>
      <c r="Q57" s="10"/>
      <c r="S57" s="32"/>
      <c r="T57" s="32"/>
    </row>
    <row r="58" spans="1:20" ht="13.5" thickBot="1" x14ac:dyDescent="0.25">
      <c r="A58" s="32" t="s">
        <v>84</v>
      </c>
      <c r="B58" s="32" t="s">
        <v>111</v>
      </c>
      <c r="C58" s="32">
        <v>57</v>
      </c>
      <c r="D58" s="32" t="s">
        <v>2302</v>
      </c>
      <c r="E58" s="32" t="s">
        <v>5261</v>
      </c>
      <c r="F58" s="34">
        <v>35702</v>
      </c>
      <c r="G58" s="32" t="s">
        <v>6394</v>
      </c>
      <c r="H58" s="18"/>
      <c r="I58" s="11"/>
      <c r="J58" s="32">
        <v>3138057719</v>
      </c>
      <c r="K58" s="32" t="s">
        <v>5449</v>
      </c>
      <c r="L58" s="11"/>
      <c r="M58">
        <v>110221</v>
      </c>
      <c r="N58" s="10" t="s">
        <v>5088</v>
      </c>
      <c r="O58" t="s">
        <v>5089</v>
      </c>
      <c r="P58" s="25" t="s">
        <v>36</v>
      </c>
      <c r="Q58" s="10"/>
      <c r="S58" s="32"/>
      <c r="T58" s="32"/>
    </row>
    <row r="59" spans="1:20" ht="13.5" thickBot="1" x14ac:dyDescent="0.25">
      <c r="A59" s="32" t="s">
        <v>84</v>
      </c>
      <c r="B59" s="32" t="s">
        <v>112</v>
      </c>
      <c r="C59" s="32">
        <v>58</v>
      </c>
      <c r="D59" s="32" t="s">
        <v>2303</v>
      </c>
      <c r="E59" s="32" t="s">
        <v>5261</v>
      </c>
      <c r="F59" s="34">
        <v>32042</v>
      </c>
      <c r="G59" s="32" t="s">
        <v>6394</v>
      </c>
      <c r="H59" s="18"/>
      <c r="I59" s="11"/>
      <c r="J59" s="32">
        <v>3114472544</v>
      </c>
      <c r="K59" s="32" t="s">
        <v>6373</v>
      </c>
      <c r="L59" s="11"/>
      <c r="M59">
        <v>110221</v>
      </c>
      <c r="N59" s="10" t="s">
        <v>5088</v>
      </c>
      <c r="O59" t="s">
        <v>5089</v>
      </c>
      <c r="P59" s="25" t="s">
        <v>36</v>
      </c>
      <c r="Q59" s="10"/>
      <c r="S59" s="32"/>
      <c r="T59" s="32"/>
    </row>
    <row r="60" spans="1:20" ht="13.5" thickBot="1" x14ac:dyDescent="0.25">
      <c r="A60" s="32" t="s">
        <v>84</v>
      </c>
      <c r="B60" s="32" t="s">
        <v>113</v>
      </c>
      <c r="C60" s="32">
        <v>59</v>
      </c>
      <c r="D60" s="32" t="s">
        <v>2304</v>
      </c>
      <c r="E60" s="32" t="s">
        <v>5261</v>
      </c>
      <c r="F60" s="34"/>
      <c r="G60" s="32" t="s">
        <v>6394</v>
      </c>
      <c r="H60" s="18"/>
      <c r="I60" s="11"/>
      <c r="J60" s="32">
        <v>3124428776</v>
      </c>
      <c r="K60" s="32">
        <v>0</v>
      </c>
      <c r="L60" s="11"/>
      <c r="M60">
        <v>110221</v>
      </c>
      <c r="N60" s="10" t="s">
        <v>5088</v>
      </c>
      <c r="O60" t="s">
        <v>5089</v>
      </c>
      <c r="P60" s="25" t="s">
        <v>36</v>
      </c>
      <c r="Q60" s="10"/>
      <c r="S60" s="32"/>
      <c r="T60" s="32"/>
    </row>
    <row r="61" spans="1:20" ht="13.5" thickBot="1" x14ac:dyDescent="0.25">
      <c r="A61" s="32" t="s">
        <v>84</v>
      </c>
      <c r="B61" s="32" t="s">
        <v>114</v>
      </c>
      <c r="C61" s="32">
        <v>60</v>
      </c>
      <c r="D61" s="32" t="s">
        <v>2305</v>
      </c>
      <c r="E61" s="32" t="s">
        <v>5261</v>
      </c>
      <c r="F61" s="34">
        <v>32616</v>
      </c>
      <c r="G61" s="32" t="s">
        <v>6394</v>
      </c>
      <c r="H61" s="18"/>
      <c r="I61" s="11"/>
      <c r="J61" s="32">
        <v>3043240749</v>
      </c>
      <c r="K61" s="32" t="s">
        <v>6372</v>
      </c>
      <c r="L61" s="11"/>
      <c r="M61">
        <v>110221</v>
      </c>
      <c r="N61" s="10" t="s">
        <v>5088</v>
      </c>
      <c r="O61" t="s">
        <v>5089</v>
      </c>
      <c r="P61" s="25" t="s">
        <v>36</v>
      </c>
      <c r="Q61" s="10"/>
      <c r="S61" s="32"/>
      <c r="T61" s="32"/>
    </row>
    <row r="62" spans="1:20" ht="13.5" thickBot="1" x14ac:dyDescent="0.25">
      <c r="A62" s="32" t="s">
        <v>115</v>
      </c>
      <c r="B62" s="32" t="s">
        <v>5203</v>
      </c>
      <c r="C62" s="32">
        <v>61</v>
      </c>
      <c r="D62" s="32" t="s">
        <v>2306</v>
      </c>
      <c r="E62" s="32" t="s">
        <v>5261</v>
      </c>
      <c r="F62" s="34"/>
      <c r="G62" s="32" t="s">
        <v>0</v>
      </c>
      <c r="H62" s="18"/>
      <c r="I62" s="11"/>
      <c r="J62" s="32">
        <v>3014957106</v>
      </c>
      <c r="K62" s="32">
        <v>0</v>
      </c>
      <c r="L62" s="11"/>
      <c r="M62">
        <v>110221</v>
      </c>
      <c r="N62" s="10" t="s">
        <v>5088</v>
      </c>
      <c r="O62" t="s">
        <v>5089</v>
      </c>
      <c r="P62" s="25" t="s">
        <v>36</v>
      </c>
      <c r="Q62" s="10"/>
      <c r="S62" s="32"/>
      <c r="T62" s="32"/>
    </row>
    <row r="63" spans="1:20" ht="13.5" thickBot="1" x14ac:dyDescent="0.25">
      <c r="A63" s="32" t="s">
        <v>115</v>
      </c>
      <c r="B63" s="32" t="s">
        <v>116</v>
      </c>
      <c r="C63" s="32">
        <v>62</v>
      </c>
      <c r="D63" s="32" t="s">
        <v>2307</v>
      </c>
      <c r="E63" s="32" t="s">
        <v>5261</v>
      </c>
      <c r="F63" s="34">
        <v>32226</v>
      </c>
      <c r="G63" s="32" t="s">
        <v>0</v>
      </c>
      <c r="H63" s="18"/>
      <c r="I63" s="11"/>
      <c r="J63" s="32">
        <v>3102299252</v>
      </c>
      <c r="K63" s="32" t="s">
        <v>6371</v>
      </c>
      <c r="L63" s="11"/>
      <c r="M63">
        <v>110221</v>
      </c>
      <c r="N63" s="10" t="s">
        <v>5088</v>
      </c>
      <c r="O63" t="s">
        <v>5089</v>
      </c>
      <c r="P63" s="25" t="s">
        <v>36</v>
      </c>
      <c r="Q63" s="10"/>
      <c r="S63" s="32"/>
      <c r="T63" s="32"/>
    </row>
    <row r="64" spans="1:20" ht="13.5" thickBot="1" x14ac:dyDescent="0.25">
      <c r="A64" s="32" t="s">
        <v>115</v>
      </c>
      <c r="B64" s="32" t="s">
        <v>117</v>
      </c>
      <c r="C64" s="32">
        <v>63</v>
      </c>
      <c r="D64" s="32" t="s">
        <v>2308</v>
      </c>
      <c r="E64" s="32" t="s">
        <v>5261</v>
      </c>
      <c r="F64" s="34">
        <v>42557</v>
      </c>
      <c r="G64" s="32" t="s">
        <v>0</v>
      </c>
      <c r="H64" s="18"/>
      <c r="I64" s="11"/>
      <c r="J64" s="32">
        <v>3152295706</v>
      </c>
      <c r="K64" s="32" t="s">
        <v>6370</v>
      </c>
      <c r="L64" s="11"/>
      <c r="M64">
        <v>110221</v>
      </c>
      <c r="N64" s="10" t="s">
        <v>5088</v>
      </c>
      <c r="O64" t="s">
        <v>5089</v>
      </c>
      <c r="P64" s="25" t="s">
        <v>36</v>
      </c>
      <c r="Q64" s="10"/>
      <c r="S64" s="32"/>
      <c r="T64" s="32"/>
    </row>
    <row r="65" spans="1:20" ht="13.5" thickBot="1" x14ac:dyDescent="0.25">
      <c r="A65" s="32" t="s">
        <v>115</v>
      </c>
      <c r="B65" s="32" t="s">
        <v>118</v>
      </c>
      <c r="C65" s="32">
        <v>64</v>
      </c>
      <c r="D65" s="32" t="s">
        <v>2309</v>
      </c>
      <c r="E65" s="32" t="s">
        <v>5261</v>
      </c>
      <c r="F65" s="34">
        <v>35888</v>
      </c>
      <c r="G65" s="32" t="s">
        <v>0</v>
      </c>
      <c r="H65" s="18"/>
      <c r="I65" s="11"/>
      <c r="J65" s="32">
        <v>3208499198</v>
      </c>
      <c r="K65" s="32" t="s">
        <v>5402</v>
      </c>
      <c r="L65" s="11"/>
      <c r="M65">
        <v>110221</v>
      </c>
      <c r="N65" s="10" t="s">
        <v>5088</v>
      </c>
      <c r="O65" t="s">
        <v>5089</v>
      </c>
      <c r="P65" s="25" t="s">
        <v>36</v>
      </c>
      <c r="Q65" s="10"/>
      <c r="S65" s="32"/>
      <c r="T65" s="32"/>
    </row>
    <row r="66" spans="1:20" ht="13.5" thickBot="1" x14ac:dyDescent="0.25">
      <c r="A66" s="32" t="s">
        <v>115</v>
      </c>
      <c r="B66" s="32" t="s">
        <v>119</v>
      </c>
      <c r="C66" s="32">
        <v>65</v>
      </c>
      <c r="D66" s="32" t="s">
        <v>2310</v>
      </c>
      <c r="E66" s="32" t="s">
        <v>5261</v>
      </c>
      <c r="F66" s="34"/>
      <c r="G66" s="32" t="s">
        <v>0</v>
      </c>
      <c r="H66" s="18"/>
      <c r="I66" s="11"/>
      <c r="J66" s="32">
        <v>3155290177</v>
      </c>
      <c r="K66" s="32">
        <v>0</v>
      </c>
      <c r="L66" s="11"/>
      <c r="M66">
        <v>110221</v>
      </c>
      <c r="N66" s="10" t="s">
        <v>5088</v>
      </c>
      <c r="O66" t="s">
        <v>5089</v>
      </c>
      <c r="P66" s="25" t="s">
        <v>36</v>
      </c>
      <c r="Q66" s="10"/>
      <c r="S66" s="32"/>
      <c r="T66" s="32"/>
    </row>
    <row r="67" spans="1:20" ht="13.5" thickBot="1" x14ac:dyDescent="0.25">
      <c r="A67" s="32" t="s">
        <v>115</v>
      </c>
      <c r="B67" s="32" t="s">
        <v>80</v>
      </c>
      <c r="C67" s="32">
        <v>66</v>
      </c>
      <c r="D67" s="32" t="s">
        <v>2311</v>
      </c>
      <c r="E67" s="32" t="s">
        <v>5261</v>
      </c>
      <c r="F67" s="34">
        <v>32425</v>
      </c>
      <c r="G67" s="32" t="s">
        <v>0</v>
      </c>
      <c r="H67" s="18"/>
      <c r="I67" s="11"/>
      <c r="J67" s="32">
        <v>3106886327</v>
      </c>
      <c r="K67" s="32" t="s">
        <v>6369</v>
      </c>
      <c r="L67" s="11"/>
      <c r="M67">
        <v>110221</v>
      </c>
      <c r="N67" s="10" t="s">
        <v>5088</v>
      </c>
      <c r="O67" t="s">
        <v>5089</v>
      </c>
      <c r="P67" s="25" t="s">
        <v>36</v>
      </c>
      <c r="Q67" s="10"/>
      <c r="S67" s="32"/>
      <c r="T67" s="32"/>
    </row>
    <row r="68" spans="1:20" ht="13.5" thickBot="1" x14ac:dyDescent="0.25">
      <c r="A68" s="32" t="s">
        <v>115</v>
      </c>
      <c r="B68" s="32" t="s">
        <v>63</v>
      </c>
      <c r="C68" s="32">
        <v>67</v>
      </c>
      <c r="D68" s="32" t="s">
        <v>2312</v>
      </c>
      <c r="E68" s="32" t="s">
        <v>5261</v>
      </c>
      <c r="F68" s="34">
        <v>32021</v>
      </c>
      <c r="G68" s="32" t="s">
        <v>0</v>
      </c>
      <c r="H68" s="18"/>
      <c r="I68" s="11"/>
      <c r="J68" s="32">
        <v>3214889492</v>
      </c>
      <c r="K68" s="32">
        <v>0</v>
      </c>
      <c r="L68" s="11"/>
      <c r="M68">
        <v>110221</v>
      </c>
      <c r="N68" s="10" t="s">
        <v>5088</v>
      </c>
      <c r="O68" t="s">
        <v>5089</v>
      </c>
      <c r="P68" s="25" t="s">
        <v>36</v>
      </c>
      <c r="Q68" s="10"/>
      <c r="S68" s="32"/>
      <c r="T68" s="32"/>
    </row>
    <row r="69" spans="1:20" ht="13.5" thickBot="1" x14ac:dyDescent="0.25">
      <c r="A69" s="32" t="s">
        <v>115</v>
      </c>
      <c r="B69" s="32" t="s">
        <v>120</v>
      </c>
      <c r="C69" s="32">
        <v>68</v>
      </c>
      <c r="D69" s="32" t="s">
        <v>2313</v>
      </c>
      <c r="E69" s="32" t="s">
        <v>5261</v>
      </c>
      <c r="F69" s="34">
        <v>32743</v>
      </c>
      <c r="G69" s="32" t="s">
        <v>0</v>
      </c>
      <c r="H69" s="18"/>
      <c r="I69" s="11"/>
      <c r="J69" s="32">
        <v>3118992443</v>
      </c>
      <c r="K69" s="32" t="s">
        <v>6368</v>
      </c>
      <c r="L69" s="11"/>
      <c r="M69">
        <v>110221</v>
      </c>
      <c r="N69" s="10" t="s">
        <v>5088</v>
      </c>
      <c r="O69" t="s">
        <v>5089</v>
      </c>
      <c r="P69" s="25" t="s">
        <v>36</v>
      </c>
      <c r="Q69" s="10"/>
      <c r="S69" s="32"/>
      <c r="T69" s="32"/>
    </row>
    <row r="70" spans="1:20" ht="13.5" thickBot="1" x14ac:dyDescent="0.25">
      <c r="A70" s="32" t="s">
        <v>115</v>
      </c>
      <c r="B70" s="32" t="s">
        <v>121</v>
      </c>
      <c r="C70" s="32">
        <v>69</v>
      </c>
      <c r="D70" s="32" t="s">
        <v>2314</v>
      </c>
      <c r="E70" s="32" t="s">
        <v>5261</v>
      </c>
      <c r="F70" s="34">
        <v>31856</v>
      </c>
      <c r="G70" s="32" t="s">
        <v>0</v>
      </c>
      <c r="H70" s="18"/>
      <c r="I70" s="11"/>
      <c r="J70" s="32">
        <v>3108276992</v>
      </c>
      <c r="K70" s="32" t="s">
        <v>5433</v>
      </c>
      <c r="L70" s="11"/>
      <c r="M70">
        <v>110221</v>
      </c>
      <c r="N70" s="10" t="s">
        <v>5088</v>
      </c>
      <c r="O70" t="s">
        <v>5089</v>
      </c>
      <c r="P70" s="25" t="s">
        <v>36</v>
      </c>
      <c r="Q70" s="10"/>
      <c r="S70" s="32"/>
      <c r="T70" s="32"/>
    </row>
    <row r="71" spans="1:20" ht="13.5" thickBot="1" x14ac:dyDescent="0.25">
      <c r="A71" s="32" t="s">
        <v>115</v>
      </c>
      <c r="B71" s="32" t="s">
        <v>122</v>
      </c>
      <c r="C71" s="32">
        <v>70</v>
      </c>
      <c r="D71" s="32" t="s">
        <v>2315</v>
      </c>
      <c r="E71" s="32" t="s">
        <v>5261</v>
      </c>
      <c r="F71" s="34">
        <v>34167</v>
      </c>
      <c r="G71" s="32" t="s">
        <v>0</v>
      </c>
      <c r="H71" s="18"/>
      <c r="I71" s="11"/>
      <c r="J71" s="32">
        <v>3115138222</v>
      </c>
      <c r="K71" s="32" t="s">
        <v>6367</v>
      </c>
      <c r="L71" s="11"/>
      <c r="M71">
        <v>110221</v>
      </c>
      <c r="N71" s="10" t="s">
        <v>5088</v>
      </c>
      <c r="O71" t="s">
        <v>5089</v>
      </c>
      <c r="P71" s="25" t="s">
        <v>36</v>
      </c>
      <c r="Q71" s="10"/>
      <c r="S71" s="32"/>
      <c r="T71" s="32"/>
    </row>
    <row r="72" spans="1:20" ht="13.5" thickBot="1" x14ac:dyDescent="0.25">
      <c r="A72" s="32" t="s">
        <v>115</v>
      </c>
      <c r="B72" s="32" t="s">
        <v>123</v>
      </c>
      <c r="C72" s="32">
        <v>71</v>
      </c>
      <c r="D72" s="32" t="s">
        <v>2316</v>
      </c>
      <c r="E72" s="32" t="s">
        <v>5261</v>
      </c>
      <c r="F72" s="34"/>
      <c r="G72" s="32" t="s">
        <v>0</v>
      </c>
      <c r="H72" s="18"/>
      <c r="I72" s="11"/>
      <c r="J72" s="32">
        <v>3015403942</v>
      </c>
      <c r="K72" s="32">
        <v>0</v>
      </c>
      <c r="L72" s="11"/>
      <c r="M72">
        <v>110221</v>
      </c>
      <c r="N72" s="10" t="s">
        <v>5088</v>
      </c>
      <c r="O72" t="s">
        <v>5089</v>
      </c>
      <c r="P72" s="25" t="s">
        <v>36</v>
      </c>
      <c r="Q72" s="10"/>
      <c r="S72" s="32"/>
      <c r="T72" s="32"/>
    </row>
    <row r="73" spans="1:20" ht="13.5" thickBot="1" x14ac:dyDescent="0.25">
      <c r="A73" s="32" t="s">
        <v>115</v>
      </c>
      <c r="B73" s="32" t="s">
        <v>124</v>
      </c>
      <c r="C73" s="32">
        <v>72</v>
      </c>
      <c r="D73" s="32" t="s">
        <v>2317</v>
      </c>
      <c r="E73" s="32" t="s">
        <v>5262</v>
      </c>
      <c r="F73" s="34"/>
      <c r="G73" s="32" t="s">
        <v>0</v>
      </c>
      <c r="H73" s="18"/>
      <c r="I73" s="11"/>
      <c r="J73" s="32">
        <v>3006632097</v>
      </c>
      <c r="K73" s="32">
        <v>0</v>
      </c>
      <c r="L73" s="11"/>
      <c r="M73">
        <v>110221</v>
      </c>
      <c r="N73" s="10" t="s">
        <v>5088</v>
      </c>
      <c r="O73" t="s">
        <v>5089</v>
      </c>
      <c r="P73" s="25" t="s">
        <v>36</v>
      </c>
      <c r="Q73" s="10"/>
      <c r="S73" s="32"/>
      <c r="T73" s="32"/>
    </row>
    <row r="74" spans="1:20" ht="13.5" thickBot="1" x14ac:dyDescent="0.25">
      <c r="A74" s="32" t="s">
        <v>115</v>
      </c>
      <c r="B74" s="32" t="s">
        <v>125</v>
      </c>
      <c r="C74" s="32">
        <v>73</v>
      </c>
      <c r="D74" s="32" t="s">
        <v>2318</v>
      </c>
      <c r="E74" s="32" t="s">
        <v>5261</v>
      </c>
      <c r="F74" s="34"/>
      <c r="G74" s="32" t="s">
        <v>0</v>
      </c>
      <c r="H74" s="18"/>
      <c r="I74" s="11"/>
      <c r="J74" s="32">
        <v>3183125888</v>
      </c>
      <c r="K74" s="32">
        <v>0</v>
      </c>
      <c r="L74" s="11"/>
      <c r="M74">
        <v>110221</v>
      </c>
      <c r="N74" s="10" t="s">
        <v>5088</v>
      </c>
      <c r="O74" t="s">
        <v>5089</v>
      </c>
      <c r="P74" s="25" t="s">
        <v>36</v>
      </c>
      <c r="Q74" s="10"/>
      <c r="S74" s="32"/>
      <c r="T74" s="32"/>
    </row>
    <row r="75" spans="1:20" ht="13.5" thickBot="1" x14ac:dyDescent="0.25">
      <c r="A75" s="32" t="s">
        <v>115</v>
      </c>
      <c r="B75" s="32" t="s">
        <v>126</v>
      </c>
      <c r="C75" s="32">
        <v>74</v>
      </c>
      <c r="D75" s="32" t="s">
        <v>2319</v>
      </c>
      <c r="E75" s="32" t="s">
        <v>5261</v>
      </c>
      <c r="F75" s="34">
        <v>30960</v>
      </c>
      <c r="G75" s="32" t="s">
        <v>0</v>
      </c>
      <c r="H75" s="18"/>
      <c r="I75" s="11"/>
      <c r="J75" s="32">
        <v>3135535563</v>
      </c>
      <c r="K75" s="32">
        <v>0</v>
      </c>
      <c r="L75" s="11"/>
      <c r="M75">
        <v>110221</v>
      </c>
      <c r="N75" s="10" t="s">
        <v>5088</v>
      </c>
      <c r="O75" t="s">
        <v>5089</v>
      </c>
      <c r="P75" s="25" t="s">
        <v>36</v>
      </c>
      <c r="Q75" s="10"/>
      <c r="S75" s="32"/>
      <c r="T75" s="32"/>
    </row>
    <row r="76" spans="1:20" ht="13.5" thickBot="1" x14ac:dyDescent="0.25">
      <c r="A76" s="32" t="s">
        <v>115</v>
      </c>
      <c r="B76" s="32" t="s">
        <v>127</v>
      </c>
      <c r="C76" s="32">
        <v>75</v>
      </c>
      <c r="D76" s="32" t="s">
        <v>2320</v>
      </c>
      <c r="E76" s="32" t="s">
        <v>5261</v>
      </c>
      <c r="F76" s="34">
        <v>35613</v>
      </c>
      <c r="G76" s="32" t="s">
        <v>0</v>
      </c>
      <c r="H76" s="18"/>
      <c r="I76" s="11"/>
      <c r="J76" s="32">
        <v>3133333894</v>
      </c>
      <c r="K76" s="32" t="s">
        <v>6070</v>
      </c>
      <c r="L76" s="11"/>
      <c r="M76">
        <v>110221</v>
      </c>
      <c r="N76" s="10" t="s">
        <v>5088</v>
      </c>
      <c r="O76" t="s">
        <v>5089</v>
      </c>
      <c r="P76" s="25" t="s">
        <v>36</v>
      </c>
      <c r="Q76" s="10"/>
      <c r="S76" s="32"/>
      <c r="T76" s="32"/>
    </row>
    <row r="77" spans="1:20" ht="13.5" thickBot="1" x14ac:dyDescent="0.25">
      <c r="A77" s="32" t="s">
        <v>115</v>
      </c>
      <c r="B77" s="32" t="s">
        <v>128</v>
      </c>
      <c r="C77" s="32">
        <v>76</v>
      </c>
      <c r="D77" s="32" t="s">
        <v>2321</v>
      </c>
      <c r="E77" s="32" t="s">
        <v>5261</v>
      </c>
      <c r="F77" s="34">
        <v>32732</v>
      </c>
      <c r="G77" s="32" t="s">
        <v>0</v>
      </c>
      <c r="H77" s="18"/>
      <c r="I77" s="11"/>
      <c r="J77" s="32">
        <v>3158893737</v>
      </c>
      <c r="K77" s="32" t="s">
        <v>5640</v>
      </c>
      <c r="L77" s="11"/>
      <c r="M77">
        <v>110221</v>
      </c>
      <c r="N77" s="10" t="s">
        <v>5088</v>
      </c>
      <c r="O77" t="s">
        <v>5089</v>
      </c>
      <c r="P77" s="25" t="s">
        <v>36</v>
      </c>
      <c r="Q77" s="10"/>
      <c r="S77" s="32"/>
      <c r="T77" s="32"/>
    </row>
    <row r="78" spans="1:20" ht="13.5" thickBot="1" x14ac:dyDescent="0.25">
      <c r="A78" s="32" t="s">
        <v>115</v>
      </c>
      <c r="B78" s="32" t="s">
        <v>129</v>
      </c>
      <c r="C78" s="32">
        <v>77</v>
      </c>
      <c r="D78" s="32" t="s">
        <v>2322</v>
      </c>
      <c r="E78" s="32" t="s">
        <v>5262</v>
      </c>
      <c r="F78" s="34">
        <v>34495</v>
      </c>
      <c r="G78" s="32" t="s">
        <v>0</v>
      </c>
      <c r="H78" s="18"/>
      <c r="I78" s="11"/>
      <c r="J78" s="32">
        <v>3133332010</v>
      </c>
      <c r="K78" s="32" t="s">
        <v>6366</v>
      </c>
      <c r="L78" s="11"/>
      <c r="M78">
        <v>110221</v>
      </c>
      <c r="N78" s="10" t="s">
        <v>5088</v>
      </c>
      <c r="O78" t="s">
        <v>5089</v>
      </c>
      <c r="P78" s="25" t="s">
        <v>36</v>
      </c>
      <c r="Q78" s="10"/>
      <c r="S78" s="32"/>
      <c r="T78" s="32"/>
    </row>
    <row r="79" spans="1:20" ht="13.5" thickBot="1" x14ac:dyDescent="0.25">
      <c r="A79" s="32" t="s">
        <v>115</v>
      </c>
      <c r="B79" s="32" t="s">
        <v>130</v>
      </c>
      <c r="C79" s="32">
        <v>78</v>
      </c>
      <c r="D79" s="32" t="s">
        <v>2323</v>
      </c>
      <c r="E79" s="32" t="s">
        <v>5261</v>
      </c>
      <c r="F79" s="34">
        <v>31253</v>
      </c>
      <c r="G79" s="32" t="s">
        <v>0</v>
      </c>
      <c r="H79" s="18"/>
      <c r="I79" s="11"/>
      <c r="J79" s="32">
        <v>3012149199</v>
      </c>
      <c r="K79" s="32">
        <v>0</v>
      </c>
      <c r="L79" s="11"/>
      <c r="M79">
        <v>110221</v>
      </c>
      <c r="N79" s="10" t="s">
        <v>5088</v>
      </c>
      <c r="O79" t="s">
        <v>5089</v>
      </c>
      <c r="P79" s="25" t="s">
        <v>36</v>
      </c>
      <c r="Q79" s="10"/>
      <c r="S79" s="32"/>
      <c r="T79" s="32"/>
    </row>
    <row r="80" spans="1:20" ht="13.5" thickBot="1" x14ac:dyDescent="0.25">
      <c r="A80" s="32" t="s">
        <v>115</v>
      </c>
      <c r="B80" s="32" t="s">
        <v>130</v>
      </c>
      <c r="C80" s="32">
        <v>79</v>
      </c>
      <c r="D80" s="32" t="s">
        <v>2323</v>
      </c>
      <c r="E80" s="32" t="s">
        <v>5261</v>
      </c>
      <c r="F80" s="34">
        <v>31253</v>
      </c>
      <c r="G80" s="32" t="s">
        <v>0</v>
      </c>
      <c r="H80" s="18"/>
      <c r="I80" s="11"/>
      <c r="J80" s="32">
        <v>3022773313</v>
      </c>
      <c r="K80" s="32">
        <v>0</v>
      </c>
      <c r="L80" s="11"/>
      <c r="M80">
        <v>110221</v>
      </c>
      <c r="N80" s="10" t="s">
        <v>5088</v>
      </c>
      <c r="O80" t="s">
        <v>5089</v>
      </c>
      <c r="P80" s="25" t="s">
        <v>36</v>
      </c>
      <c r="Q80" s="10"/>
      <c r="S80" s="32"/>
      <c r="T80" s="32"/>
    </row>
    <row r="81" spans="1:20" ht="13.5" thickBot="1" x14ac:dyDescent="0.25">
      <c r="A81" s="32" t="s">
        <v>115</v>
      </c>
      <c r="B81" s="32" t="s">
        <v>50</v>
      </c>
      <c r="C81" s="32">
        <v>80</v>
      </c>
      <c r="D81" s="32" t="s">
        <v>2324</v>
      </c>
      <c r="E81" s="32" t="s">
        <v>5261</v>
      </c>
      <c r="F81" s="34"/>
      <c r="G81" s="32" t="s">
        <v>0</v>
      </c>
      <c r="H81" s="18"/>
      <c r="I81" s="11"/>
      <c r="J81" s="32">
        <v>3112697061</v>
      </c>
      <c r="K81" s="32">
        <v>0</v>
      </c>
      <c r="L81" s="11"/>
      <c r="M81">
        <v>110221</v>
      </c>
      <c r="N81" s="10" t="s">
        <v>5088</v>
      </c>
      <c r="O81" t="s">
        <v>5089</v>
      </c>
      <c r="P81" s="25" t="s">
        <v>36</v>
      </c>
      <c r="Q81" s="10"/>
      <c r="S81" s="32"/>
      <c r="T81" s="32"/>
    </row>
    <row r="82" spans="1:20" ht="13.5" thickBot="1" x14ac:dyDescent="0.25">
      <c r="A82" s="32" t="s">
        <v>115</v>
      </c>
      <c r="B82" s="32" t="s">
        <v>131</v>
      </c>
      <c r="C82" s="32">
        <v>81</v>
      </c>
      <c r="D82" s="32" t="s">
        <v>2325</v>
      </c>
      <c r="E82" s="32" t="s">
        <v>5262</v>
      </c>
      <c r="F82" s="34"/>
      <c r="G82" s="32" t="s">
        <v>0</v>
      </c>
      <c r="H82" s="18"/>
      <c r="I82" s="11"/>
      <c r="J82" s="32">
        <v>5493462623125</v>
      </c>
      <c r="K82" s="32" t="s">
        <v>6365</v>
      </c>
      <c r="L82" s="11"/>
      <c r="M82">
        <v>110221</v>
      </c>
      <c r="N82" s="10" t="s">
        <v>5088</v>
      </c>
      <c r="O82" t="s">
        <v>5089</v>
      </c>
      <c r="P82" s="25" t="s">
        <v>36</v>
      </c>
      <c r="Q82" s="10"/>
      <c r="S82" s="32"/>
      <c r="T82" s="32"/>
    </row>
    <row r="83" spans="1:20" ht="13.5" thickBot="1" x14ac:dyDescent="0.25">
      <c r="A83" s="32" t="s">
        <v>115</v>
      </c>
      <c r="B83" s="32" t="s">
        <v>132</v>
      </c>
      <c r="C83" s="32">
        <v>82</v>
      </c>
      <c r="D83" s="32" t="s">
        <v>2326</v>
      </c>
      <c r="E83" s="32" t="s">
        <v>5261</v>
      </c>
      <c r="F83" s="34"/>
      <c r="G83" s="32" t="s">
        <v>0</v>
      </c>
      <c r="H83" s="18"/>
      <c r="I83" s="11"/>
      <c r="J83" s="32">
        <v>3133336694</v>
      </c>
      <c r="K83" s="32">
        <v>0</v>
      </c>
      <c r="L83" s="11"/>
      <c r="M83">
        <v>110221</v>
      </c>
      <c r="N83" s="10" t="s">
        <v>5088</v>
      </c>
      <c r="O83" t="s">
        <v>5089</v>
      </c>
      <c r="P83" s="25" t="s">
        <v>36</v>
      </c>
      <c r="Q83" s="10"/>
      <c r="S83" s="32"/>
      <c r="T83" s="32"/>
    </row>
    <row r="84" spans="1:20" ht="13.5" thickBot="1" x14ac:dyDescent="0.25">
      <c r="A84" s="32" t="s">
        <v>115</v>
      </c>
      <c r="B84" s="32" t="s">
        <v>133</v>
      </c>
      <c r="C84" s="32">
        <v>83</v>
      </c>
      <c r="D84" s="32" t="s">
        <v>2327</v>
      </c>
      <c r="E84" s="32" t="s">
        <v>5261</v>
      </c>
      <c r="F84" s="34">
        <v>35335</v>
      </c>
      <c r="G84" s="32" t="s">
        <v>0</v>
      </c>
      <c r="H84" s="18"/>
      <c r="I84" s="11"/>
      <c r="J84" s="32">
        <v>3202467862</v>
      </c>
      <c r="K84" s="32">
        <v>0</v>
      </c>
      <c r="L84" s="11"/>
      <c r="M84">
        <v>110221</v>
      </c>
      <c r="N84" s="10" t="s">
        <v>5088</v>
      </c>
      <c r="O84" t="s">
        <v>5089</v>
      </c>
      <c r="P84" s="25" t="s">
        <v>36</v>
      </c>
      <c r="Q84" s="10"/>
      <c r="S84" s="32"/>
      <c r="T84" s="32"/>
    </row>
    <row r="85" spans="1:20" ht="13.5" thickBot="1" x14ac:dyDescent="0.25">
      <c r="A85" s="32" t="s">
        <v>115</v>
      </c>
      <c r="B85" s="32" t="s">
        <v>134</v>
      </c>
      <c r="C85" s="32">
        <v>84</v>
      </c>
      <c r="D85" s="32" t="s">
        <v>2328</v>
      </c>
      <c r="E85" s="32" t="s">
        <v>5261</v>
      </c>
      <c r="F85" s="34">
        <v>31146</v>
      </c>
      <c r="G85" s="32" t="s">
        <v>0</v>
      </c>
      <c r="H85" s="18"/>
      <c r="I85" s="11"/>
      <c r="J85" s="32">
        <v>3118763786</v>
      </c>
      <c r="K85" s="32" t="s">
        <v>6364</v>
      </c>
      <c r="L85" s="11"/>
      <c r="M85">
        <v>110221</v>
      </c>
      <c r="N85" s="10" t="s">
        <v>5088</v>
      </c>
      <c r="O85" t="s">
        <v>5089</v>
      </c>
      <c r="P85" s="25" t="s">
        <v>36</v>
      </c>
      <c r="Q85" s="10"/>
      <c r="S85" s="32"/>
      <c r="T85" s="32"/>
    </row>
    <row r="86" spans="1:20" ht="13.5" thickBot="1" x14ac:dyDescent="0.25">
      <c r="A86" s="32" t="s">
        <v>115</v>
      </c>
      <c r="B86" s="32" t="s">
        <v>135</v>
      </c>
      <c r="C86" s="32">
        <v>85</v>
      </c>
      <c r="D86" s="32" t="s">
        <v>2329</v>
      </c>
      <c r="E86" s="32" t="s">
        <v>5261</v>
      </c>
      <c r="F86" s="34"/>
      <c r="G86" s="32" t="s">
        <v>0</v>
      </c>
      <c r="H86" s="18"/>
      <c r="I86" s="11"/>
      <c r="J86" s="32">
        <v>0</v>
      </c>
      <c r="K86" s="32">
        <v>0</v>
      </c>
      <c r="L86" s="11"/>
      <c r="M86">
        <v>110221</v>
      </c>
      <c r="N86" s="10" t="s">
        <v>5088</v>
      </c>
      <c r="O86" t="s">
        <v>5089</v>
      </c>
      <c r="P86" s="25" t="s">
        <v>36</v>
      </c>
      <c r="Q86" s="10"/>
      <c r="S86" s="32"/>
      <c r="T86" s="32"/>
    </row>
    <row r="87" spans="1:20" ht="13.5" thickBot="1" x14ac:dyDescent="0.25">
      <c r="A87" s="32" t="s">
        <v>115</v>
      </c>
      <c r="B87" s="32" t="s">
        <v>136</v>
      </c>
      <c r="C87" s="32">
        <v>86</v>
      </c>
      <c r="D87" s="32" t="s">
        <v>2330</v>
      </c>
      <c r="E87" s="32" t="s">
        <v>5261</v>
      </c>
      <c r="F87" s="34">
        <v>30180</v>
      </c>
      <c r="G87" s="32" t="s">
        <v>0</v>
      </c>
      <c r="H87" s="18"/>
      <c r="I87" s="11"/>
      <c r="J87" s="32">
        <v>3108043626</v>
      </c>
      <c r="K87" s="32" t="s">
        <v>6363</v>
      </c>
      <c r="L87" s="11"/>
      <c r="M87">
        <v>110221</v>
      </c>
      <c r="N87" s="10" t="s">
        <v>5088</v>
      </c>
      <c r="O87" t="s">
        <v>5089</v>
      </c>
      <c r="P87" s="25" t="s">
        <v>36</v>
      </c>
      <c r="Q87" s="10"/>
      <c r="S87" s="32"/>
      <c r="T87" s="32"/>
    </row>
    <row r="88" spans="1:20" ht="13.5" thickBot="1" x14ac:dyDescent="0.25">
      <c r="A88" s="32" t="s">
        <v>115</v>
      </c>
      <c r="B88" s="32" t="s">
        <v>68</v>
      </c>
      <c r="C88" s="32">
        <v>87</v>
      </c>
      <c r="D88" s="32" t="s">
        <v>2331</v>
      </c>
      <c r="E88" s="32" t="s">
        <v>5261</v>
      </c>
      <c r="F88" s="34">
        <v>34164</v>
      </c>
      <c r="G88" s="32" t="s">
        <v>0</v>
      </c>
      <c r="H88" s="18"/>
      <c r="I88" s="11"/>
      <c r="J88" s="32">
        <v>3213708626</v>
      </c>
      <c r="K88" s="32">
        <v>0</v>
      </c>
      <c r="L88" s="11"/>
      <c r="M88">
        <v>110221</v>
      </c>
      <c r="N88" s="10" t="s">
        <v>5088</v>
      </c>
      <c r="O88" t="s">
        <v>5089</v>
      </c>
      <c r="P88" s="25" t="s">
        <v>36</v>
      </c>
      <c r="Q88" s="10"/>
      <c r="S88" s="32"/>
      <c r="T88" s="32"/>
    </row>
    <row r="89" spans="1:20" ht="13.5" thickBot="1" x14ac:dyDescent="0.25">
      <c r="A89" s="32" t="s">
        <v>115</v>
      </c>
      <c r="B89" s="32" t="s">
        <v>5258</v>
      </c>
      <c r="C89" s="32">
        <v>88</v>
      </c>
      <c r="D89" s="32" t="s">
        <v>2332</v>
      </c>
      <c r="E89" s="32" t="s">
        <v>5261</v>
      </c>
      <c r="F89" s="34"/>
      <c r="G89" s="32" t="s">
        <v>0</v>
      </c>
      <c r="H89" s="18"/>
      <c r="I89" s="11"/>
      <c r="J89" s="32">
        <v>3114621645</v>
      </c>
      <c r="K89" s="32" t="s">
        <v>6362</v>
      </c>
      <c r="L89" s="11"/>
      <c r="M89">
        <v>110221</v>
      </c>
      <c r="N89" s="10" t="s">
        <v>5088</v>
      </c>
      <c r="O89" t="s">
        <v>5089</v>
      </c>
      <c r="P89" s="25" t="s">
        <v>36</v>
      </c>
      <c r="Q89" s="10"/>
      <c r="S89" s="32"/>
      <c r="T89" s="32"/>
    </row>
    <row r="90" spans="1:20" ht="13.5" thickBot="1" x14ac:dyDescent="0.25">
      <c r="A90" s="32" t="s">
        <v>115</v>
      </c>
      <c r="B90" s="32" t="s">
        <v>137</v>
      </c>
      <c r="C90" s="32">
        <v>89</v>
      </c>
      <c r="D90" s="32" t="s">
        <v>2333</v>
      </c>
      <c r="E90" s="32" t="s">
        <v>5261</v>
      </c>
      <c r="F90" s="34">
        <v>32904</v>
      </c>
      <c r="G90" s="32" t="s">
        <v>0</v>
      </c>
      <c r="H90" s="18"/>
      <c r="I90" s="11"/>
      <c r="J90" s="32">
        <v>3152984933</v>
      </c>
      <c r="K90" s="32" t="s">
        <v>5597</v>
      </c>
      <c r="L90" s="11"/>
      <c r="M90">
        <v>110221</v>
      </c>
      <c r="N90" s="10" t="s">
        <v>5088</v>
      </c>
      <c r="O90" t="s">
        <v>5089</v>
      </c>
      <c r="P90" s="25" t="s">
        <v>36</v>
      </c>
      <c r="Q90" s="10"/>
      <c r="S90" s="32"/>
      <c r="T90" s="32"/>
    </row>
    <row r="91" spans="1:20" ht="13.5" thickBot="1" x14ac:dyDescent="0.25">
      <c r="A91" s="32" t="s">
        <v>115</v>
      </c>
      <c r="B91" s="32" t="s">
        <v>138</v>
      </c>
      <c r="C91" s="32">
        <v>90</v>
      </c>
      <c r="D91" s="32" t="s">
        <v>2334</v>
      </c>
      <c r="E91" s="32" t="s">
        <v>5261</v>
      </c>
      <c r="F91" s="34">
        <v>31587</v>
      </c>
      <c r="G91" s="32" t="s">
        <v>0</v>
      </c>
      <c r="H91" s="18"/>
      <c r="I91" s="11"/>
      <c r="J91" s="32">
        <v>3204205289</v>
      </c>
      <c r="K91" s="32" t="s">
        <v>6361</v>
      </c>
      <c r="L91" s="11"/>
      <c r="M91">
        <v>110221</v>
      </c>
      <c r="N91" s="10" t="s">
        <v>5088</v>
      </c>
      <c r="O91" t="s">
        <v>5089</v>
      </c>
      <c r="P91" s="25" t="s">
        <v>36</v>
      </c>
      <c r="Q91" s="10"/>
      <c r="S91" s="32"/>
      <c r="T91" s="32"/>
    </row>
    <row r="92" spans="1:20" ht="13.5" thickBot="1" x14ac:dyDescent="0.25">
      <c r="A92" s="32" t="s">
        <v>115</v>
      </c>
      <c r="B92" s="32" t="s">
        <v>139</v>
      </c>
      <c r="C92" s="32">
        <v>91</v>
      </c>
      <c r="D92" s="32" t="s">
        <v>2335</v>
      </c>
      <c r="E92" s="32" t="s">
        <v>5261</v>
      </c>
      <c r="F92" s="34">
        <v>30769</v>
      </c>
      <c r="G92" s="32" t="s">
        <v>0</v>
      </c>
      <c r="H92" s="18"/>
      <c r="I92" s="11"/>
      <c r="J92" s="32">
        <v>3118951572</v>
      </c>
      <c r="K92" s="32" t="s">
        <v>6360</v>
      </c>
      <c r="L92" s="11"/>
      <c r="M92">
        <v>110221</v>
      </c>
      <c r="N92" s="10" t="s">
        <v>5088</v>
      </c>
      <c r="O92" t="s">
        <v>5089</v>
      </c>
      <c r="P92" s="25" t="s">
        <v>36</v>
      </c>
      <c r="Q92" s="10"/>
      <c r="S92" s="32"/>
      <c r="T92" s="32"/>
    </row>
    <row r="93" spans="1:20" ht="13.5" thickBot="1" x14ac:dyDescent="0.25">
      <c r="A93" s="32" t="s">
        <v>115</v>
      </c>
      <c r="B93" s="32" t="s">
        <v>140</v>
      </c>
      <c r="C93" s="32">
        <v>92</v>
      </c>
      <c r="D93" s="32" t="s">
        <v>2336</v>
      </c>
      <c r="E93" s="32" t="s">
        <v>5261</v>
      </c>
      <c r="F93" s="34">
        <v>33562</v>
      </c>
      <c r="G93" s="32" t="s">
        <v>0</v>
      </c>
      <c r="H93" s="18"/>
      <c r="I93" s="11"/>
      <c r="J93" s="32">
        <v>3108706168</v>
      </c>
      <c r="K93" s="32" t="s">
        <v>6359</v>
      </c>
      <c r="L93" s="11"/>
      <c r="M93">
        <v>110221</v>
      </c>
      <c r="N93" s="10" t="s">
        <v>5088</v>
      </c>
      <c r="O93" t="s">
        <v>5089</v>
      </c>
      <c r="P93" s="25" t="s">
        <v>36</v>
      </c>
      <c r="Q93" s="10"/>
      <c r="S93" s="32"/>
      <c r="T93" s="32"/>
    </row>
    <row r="94" spans="1:20" ht="13.5" thickBot="1" x14ac:dyDescent="0.25">
      <c r="A94" s="32" t="s">
        <v>115</v>
      </c>
      <c r="B94" s="32" t="s">
        <v>54</v>
      </c>
      <c r="C94" s="32">
        <v>93</v>
      </c>
      <c r="D94" s="32" t="s">
        <v>2337</v>
      </c>
      <c r="E94" s="32" t="s">
        <v>5261</v>
      </c>
      <c r="F94" s="34"/>
      <c r="G94" s="32" t="s">
        <v>0</v>
      </c>
      <c r="H94" s="18"/>
      <c r="I94" s="11"/>
      <c r="J94" s="32">
        <v>3003106513</v>
      </c>
      <c r="K94" s="32">
        <v>0</v>
      </c>
      <c r="L94" s="11"/>
      <c r="M94">
        <v>110221</v>
      </c>
      <c r="N94" s="10" t="s">
        <v>5088</v>
      </c>
      <c r="O94" t="s">
        <v>5089</v>
      </c>
      <c r="P94" s="25" t="s">
        <v>36</v>
      </c>
      <c r="Q94" s="10"/>
      <c r="S94" s="32"/>
      <c r="T94" s="32"/>
    </row>
    <row r="95" spans="1:20" ht="13.5" thickBot="1" x14ac:dyDescent="0.25">
      <c r="A95" s="32" t="s">
        <v>115</v>
      </c>
      <c r="B95" s="32" t="s">
        <v>141</v>
      </c>
      <c r="C95" s="32">
        <v>94</v>
      </c>
      <c r="D95" s="32" t="s">
        <v>2338</v>
      </c>
      <c r="E95" s="32" t="s">
        <v>5261</v>
      </c>
      <c r="F95" s="34">
        <v>34317</v>
      </c>
      <c r="G95" s="32" t="s">
        <v>0</v>
      </c>
      <c r="H95" s="18"/>
      <c r="I95" s="11"/>
      <c r="J95" s="32">
        <v>3204945338</v>
      </c>
      <c r="K95" s="32" t="s">
        <v>6358</v>
      </c>
      <c r="L95" s="11"/>
      <c r="M95">
        <v>110221</v>
      </c>
      <c r="N95" s="10" t="s">
        <v>5088</v>
      </c>
      <c r="O95" t="s">
        <v>5089</v>
      </c>
      <c r="P95" s="25" t="s">
        <v>36</v>
      </c>
      <c r="Q95" s="10"/>
      <c r="S95" s="32"/>
      <c r="T95" s="32"/>
    </row>
    <row r="96" spans="1:20" ht="13.5" thickBot="1" x14ac:dyDescent="0.25">
      <c r="A96" s="32" t="s">
        <v>115</v>
      </c>
      <c r="B96" s="32" t="s">
        <v>142</v>
      </c>
      <c r="C96" s="32">
        <v>95</v>
      </c>
      <c r="D96" s="32" t="s">
        <v>2339</v>
      </c>
      <c r="E96" s="32" t="s">
        <v>5261</v>
      </c>
      <c r="F96" s="34">
        <v>31043</v>
      </c>
      <c r="G96" s="32" t="s">
        <v>0</v>
      </c>
      <c r="H96" s="18"/>
      <c r="I96" s="11"/>
      <c r="J96" s="32">
        <v>3134956727</v>
      </c>
      <c r="K96" s="32">
        <v>0</v>
      </c>
      <c r="L96" s="11"/>
      <c r="M96">
        <v>110221</v>
      </c>
      <c r="N96" s="10" t="s">
        <v>5088</v>
      </c>
      <c r="O96" t="s">
        <v>5089</v>
      </c>
      <c r="P96" s="25" t="s">
        <v>36</v>
      </c>
      <c r="Q96" s="10"/>
      <c r="S96" s="32"/>
      <c r="T96" s="32"/>
    </row>
    <row r="97" spans="1:20" ht="13.5" thickBot="1" x14ac:dyDescent="0.25">
      <c r="A97" s="32" t="s">
        <v>143</v>
      </c>
      <c r="B97" s="32" t="s">
        <v>144</v>
      </c>
      <c r="C97" s="32">
        <v>96</v>
      </c>
      <c r="D97" s="32" t="s">
        <v>2340</v>
      </c>
      <c r="E97" s="32" t="s">
        <v>5261</v>
      </c>
      <c r="F97" s="34">
        <v>30716</v>
      </c>
      <c r="G97" s="32" t="s">
        <v>0</v>
      </c>
      <c r="H97" s="18"/>
      <c r="I97" s="11"/>
      <c r="J97" s="32">
        <v>3013379579</v>
      </c>
      <c r="K97" s="32" t="s">
        <v>6357</v>
      </c>
      <c r="L97" s="11"/>
      <c r="M97">
        <v>110221</v>
      </c>
      <c r="N97" s="10" t="s">
        <v>5088</v>
      </c>
      <c r="O97" t="s">
        <v>5089</v>
      </c>
      <c r="P97" s="25" t="s">
        <v>36</v>
      </c>
      <c r="Q97" s="10"/>
      <c r="S97" s="32"/>
      <c r="T97" s="32"/>
    </row>
    <row r="98" spans="1:20" ht="13.5" thickBot="1" x14ac:dyDescent="0.25">
      <c r="A98" s="32" t="s">
        <v>115</v>
      </c>
      <c r="B98" s="32" t="s">
        <v>145</v>
      </c>
      <c r="C98" s="32">
        <v>97</v>
      </c>
      <c r="D98" s="32" t="s">
        <v>2341</v>
      </c>
      <c r="E98" s="32" t="s">
        <v>5261</v>
      </c>
      <c r="F98" s="34">
        <v>32340</v>
      </c>
      <c r="G98" s="32" t="s">
        <v>0</v>
      </c>
      <c r="H98" s="18"/>
      <c r="I98" s="11"/>
      <c r="J98" s="32">
        <v>3187126895</v>
      </c>
      <c r="K98" s="32">
        <v>0</v>
      </c>
      <c r="L98" s="11"/>
      <c r="M98">
        <v>110221</v>
      </c>
      <c r="N98" s="10" t="s">
        <v>5088</v>
      </c>
      <c r="O98" t="s">
        <v>5089</v>
      </c>
      <c r="P98" s="25" t="s">
        <v>36</v>
      </c>
      <c r="Q98" s="10"/>
      <c r="S98" s="32"/>
      <c r="T98" s="32"/>
    </row>
    <row r="99" spans="1:20" ht="13.5" thickBot="1" x14ac:dyDescent="0.25">
      <c r="A99" s="32" t="s">
        <v>115</v>
      </c>
      <c r="B99" s="32" t="s">
        <v>146</v>
      </c>
      <c r="C99" s="32">
        <v>98</v>
      </c>
      <c r="D99" s="32" t="s">
        <v>2342</v>
      </c>
      <c r="E99" s="32" t="s">
        <v>5261</v>
      </c>
      <c r="F99" s="34"/>
      <c r="G99" s="32" t="s">
        <v>0</v>
      </c>
      <c r="H99" s="18"/>
      <c r="I99" s="11"/>
      <c r="J99" s="32">
        <v>3006593441</v>
      </c>
      <c r="K99" s="32">
        <v>0</v>
      </c>
      <c r="L99" s="11"/>
      <c r="M99">
        <v>110221</v>
      </c>
      <c r="N99" s="10" t="s">
        <v>5088</v>
      </c>
      <c r="O99" t="s">
        <v>5089</v>
      </c>
      <c r="P99" s="25" t="s">
        <v>36</v>
      </c>
      <c r="Q99" s="10"/>
      <c r="S99" s="32"/>
      <c r="T99" s="32"/>
    </row>
    <row r="100" spans="1:20" ht="13.5" thickBot="1" x14ac:dyDescent="0.25">
      <c r="A100" s="32" t="s">
        <v>115</v>
      </c>
      <c r="B100" s="32" t="s">
        <v>147</v>
      </c>
      <c r="C100" s="32">
        <v>99</v>
      </c>
      <c r="D100" s="32" t="s">
        <v>2343</v>
      </c>
      <c r="E100" s="32" t="s">
        <v>5262</v>
      </c>
      <c r="F100" s="34">
        <v>32189</v>
      </c>
      <c r="G100" s="32" t="s">
        <v>0</v>
      </c>
      <c r="H100" s="18"/>
      <c r="I100" s="11"/>
      <c r="J100" s="32">
        <v>3173830041</v>
      </c>
      <c r="K100" s="32">
        <v>0</v>
      </c>
      <c r="L100" s="11"/>
      <c r="M100">
        <v>110221</v>
      </c>
      <c r="N100" s="10" t="s">
        <v>5088</v>
      </c>
      <c r="O100" t="s">
        <v>5089</v>
      </c>
      <c r="P100" s="25" t="s">
        <v>36</v>
      </c>
      <c r="Q100" s="10"/>
      <c r="S100" s="32"/>
      <c r="T100" s="32"/>
    </row>
    <row r="101" spans="1:20" ht="13.5" thickBot="1" x14ac:dyDescent="0.25">
      <c r="A101" s="32" t="s">
        <v>115</v>
      </c>
      <c r="B101" s="32" t="s">
        <v>148</v>
      </c>
      <c r="C101" s="32">
        <v>100</v>
      </c>
      <c r="D101" s="32" t="s">
        <v>2344</v>
      </c>
      <c r="E101" s="32" t="s">
        <v>5261</v>
      </c>
      <c r="F101" s="34">
        <v>32029</v>
      </c>
      <c r="G101" s="32" t="s">
        <v>0</v>
      </c>
      <c r="H101" s="18"/>
      <c r="I101" s="11"/>
      <c r="J101" s="32">
        <v>3123665849</v>
      </c>
      <c r="K101" s="32" t="s">
        <v>6356</v>
      </c>
      <c r="L101" s="11"/>
      <c r="M101">
        <v>110221</v>
      </c>
      <c r="N101" s="10" t="s">
        <v>5088</v>
      </c>
      <c r="O101" t="s">
        <v>5089</v>
      </c>
      <c r="P101" s="25" t="s">
        <v>36</v>
      </c>
      <c r="Q101" s="10"/>
      <c r="S101" s="32"/>
      <c r="T101" s="32"/>
    </row>
    <row r="102" spans="1:20" ht="13.5" thickBot="1" x14ac:dyDescent="0.25">
      <c r="A102" s="32" t="s">
        <v>149</v>
      </c>
      <c r="B102" s="32" t="s">
        <v>150</v>
      </c>
      <c r="C102" s="32">
        <v>101</v>
      </c>
      <c r="D102" s="32" t="s">
        <v>2345</v>
      </c>
      <c r="E102" s="32" t="s">
        <v>5261</v>
      </c>
      <c r="F102" s="34"/>
      <c r="G102" s="32" t="s">
        <v>0</v>
      </c>
      <c r="H102" s="18"/>
      <c r="I102" s="11"/>
      <c r="J102" s="32">
        <v>0</v>
      </c>
      <c r="K102" s="32">
        <v>0</v>
      </c>
      <c r="L102" s="11"/>
      <c r="M102">
        <v>110221</v>
      </c>
      <c r="N102" s="10" t="s">
        <v>5088</v>
      </c>
      <c r="O102" t="s">
        <v>5089</v>
      </c>
      <c r="P102" s="25" t="s">
        <v>36</v>
      </c>
      <c r="Q102" s="10"/>
      <c r="S102" s="32"/>
      <c r="T102" s="32"/>
    </row>
    <row r="103" spans="1:20" ht="13.5" thickBot="1" x14ac:dyDescent="0.25">
      <c r="A103" s="32" t="s">
        <v>149</v>
      </c>
      <c r="B103" s="32" t="s">
        <v>151</v>
      </c>
      <c r="C103" s="32">
        <v>102</v>
      </c>
      <c r="D103" s="32" t="s">
        <v>2346</v>
      </c>
      <c r="E103" s="32" t="s">
        <v>5261</v>
      </c>
      <c r="F103" s="34">
        <v>29173</v>
      </c>
      <c r="G103" s="32" t="s">
        <v>0</v>
      </c>
      <c r="H103" s="18"/>
      <c r="I103" s="11"/>
      <c r="J103" s="32">
        <v>3105638774</v>
      </c>
      <c r="K103" s="32" t="s">
        <v>6355</v>
      </c>
      <c r="L103" s="11"/>
      <c r="M103">
        <v>110221</v>
      </c>
      <c r="N103" s="10" t="s">
        <v>5088</v>
      </c>
      <c r="O103" t="s">
        <v>5089</v>
      </c>
      <c r="P103" s="25" t="s">
        <v>36</v>
      </c>
      <c r="Q103" s="10"/>
      <c r="S103" s="32"/>
      <c r="T103" s="32"/>
    </row>
    <row r="104" spans="1:20" ht="13.5" thickBot="1" x14ac:dyDescent="0.25">
      <c r="A104" s="32" t="s">
        <v>152</v>
      </c>
      <c r="B104" s="32" t="s">
        <v>153</v>
      </c>
      <c r="C104" s="32">
        <v>103</v>
      </c>
      <c r="D104" s="32" t="s">
        <v>2347</v>
      </c>
      <c r="E104" s="32" t="s">
        <v>5261</v>
      </c>
      <c r="F104" s="34">
        <v>29046</v>
      </c>
      <c r="G104" s="32" t="s">
        <v>0</v>
      </c>
      <c r="H104" s="18"/>
      <c r="I104" s="11"/>
      <c r="J104" s="32">
        <v>3015438333</v>
      </c>
      <c r="K104" s="32">
        <v>0</v>
      </c>
      <c r="L104" s="11"/>
      <c r="M104">
        <v>110221</v>
      </c>
      <c r="N104" s="10" t="s">
        <v>5088</v>
      </c>
      <c r="O104" t="s">
        <v>5089</v>
      </c>
      <c r="P104" s="25" t="s">
        <v>36</v>
      </c>
      <c r="Q104" s="10"/>
      <c r="S104" s="32"/>
      <c r="T104" s="32"/>
    </row>
    <row r="105" spans="1:20" ht="13.5" thickBot="1" x14ac:dyDescent="0.25">
      <c r="A105" s="32" t="s">
        <v>152</v>
      </c>
      <c r="B105" s="32" t="s">
        <v>154</v>
      </c>
      <c r="C105" s="32">
        <v>104</v>
      </c>
      <c r="D105" s="32" t="s">
        <v>2348</v>
      </c>
      <c r="E105" s="32" t="s">
        <v>5261</v>
      </c>
      <c r="F105" s="34">
        <v>32672</v>
      </c>
      <c r="G105" s="32" t="s">
        <v>0</v>
      </c>
      <c r="H105" s="18"/>
      <c r="I105" s="11"/>
      <c r="J105" s="32">
        <v>3046306657</v>
      </c>
      <c r="K105" s="32">
        <v>0</v>
      </c>
      <c r="L105" s="11"/>
      <c r="M105">
        <v>110221</v>
      </c>
      <c r="N105" s="10" t="s">
        <v>5088</v>
      </c>
      <c r="O105" t="s">
        <v>5089</v>
      </c>
      <c r="P105" s="25" t="s">
        <v>36</v>
      </c>
      <c r="Q105" s="10"/>
      <c r="S105" s="32"/>
      <c r="T105" s="32"/>
    </row>
    <row r="106" spans="1:20" ht="13.5" thickBot="1" x14ac:dyDescent="0.25">
      <c r="A106" s="32" t="s">
        <v>152</v>
      </c>
      <c r="B106" s="32" t="s">
        <v>155</v>
      </c>
      <c r="C106" s="32">
        <v>105</v>
      </c>
      <c r="D106" s="32" t="s">
        <v>2349</v>
      </c>
      <c r="E106" s="32" t="s">
        <v>5261</v>
      </c>
      <c r="F106" s="34"/>
      <c r="G106" s="32" t="s">
        <v>6394</v>
      </c>
      <c r="H106" s="18"/>
      <c r="I106" s="11"/>
      <c r="J106" s="32">
        <v>3116971284</v>
      </c>
      <c r="K106" s="32">
        <v>0</v>
      </c>
      <c r="L106" s="11"/>
      <c r="M106">
        <v>110221</v>
      </c>
      <c r="N106" s="10" t="s">
        <v>5088</v>
      </c>
      <c r="O106" t="s">
        <v>5089</v>
      </c>
      <c r="P106" s="25" t="s">
        <v>36</v>
      </c>
      <c r="Q106" s="10"/>
      <c r="S106" s="32"/>
      <c r="T106" s="32"/>
    </row>
    <row r="107" spans="1:20" ht="13.5" thickBot="1" x14ac:dyDescent="0.25">
      <c r="A107" s="32" t="s">
        <v>152</v>
      </c>
      <c r="B107" s="32" t="s">
        <v>156</v>
      </c>
      <c r="C107" s="32">
        <v>106</v>
      </c>
      <c r="D107" s="32" t="s">
        <v>2350</v>
      </c>
      <c r="E107" s="32" t="s">
        <v>5262</v>
      </c>
      <c r="F107" s="34">
        <v>30822</v>
      </c>
      <c r="G107" s="32" t="s">
        <v>0</v>
      </c>
      <c r="H107" s="18"/>
      <c r="I107" s="11"/>
      <c r="J107" s="32">
        <v>3134539280</v>
      </c>
      <c r="K107" s="32" t="s">
        <v>6354</v>
      </c>
      <c r="L107" s="11"/>
      <c r="M107">
        <v>110221</v>
      </c>
      <c r="N107" s="10" t="s">
        <v>5088</v>
      </c>
      <c r="O107" t="s">
        <v>5089</v>
      </c>
      <c r="P107" s="25" t="s">
        <v>36</v>
      </c>
      <c r="Q107" s="10"/>
      <c r="S107" s="32"/>
      <c r="T107" s="32"/>
    </row>
    <row r="108" spans="1:20" ht="13.5" thickBot="1" x14ac:dyDescent="0.25">
      <c r="A108" s="32" t="s">
        <v>152</v>
      </c>
      <c r="B108" s="32" t="s">
        <v>157</v>
      </c>
      <c r="C108" s="32">
        <v>107</v>
      </c>
      <c r="D108" s="32" t="s">
        <v>2351</v>
      </c>
      <c r="E108" s="32" t="s">
        <v>5261</v>
      </c>
      <c r="F108" s="34"/>
      <c r="G108" s="32" t="s">
        <v>0</v>
      </c>
      <c r="H108" s="18"/>
      <c r="I108" s="11"/>
      <c r="J108" s="32">
        <v>3175102203</v>
      </c>
      <c r="K108" s="32">
        <v>0</v>
      </c>
      <c r="L108" s="11"/>
      <c r="M108">
        <v>110221</v>
      </c>
      <c r="N108" s="10" t="s">
        <v>5088</v>
      </c>
      <c r="O108" t="s">
        <v>5089</v>
      </c>
      <c r="P108" s="25" t="s">
        <v>36</v>
      </c>
      <c r="Q108" s="10"/>
      <c r="S108" s="32"/>
      <c r="T108" s="32"/>
    </row>
    <row r="109" spans="1:20" ht="13.5" thickBot="1" x14ac:dyDescent="0.25">
      <c r="A109" s="32" t="s">
        <v>152</v>
      </c>
      <c r="B109" s="32" t="s">
        <v>158</v>
      </c>
      <c r="C109" s="32">
        <v>108</v>
      </c>
      <c r="D109" s="32" t="s">
        <v>2352</v>
      </c>
      <c r="E109" s="32" t="s">
        <v>5262</v>
      </c>
      <c r="F109" s="34"/>
      <c r="G109" s="32" t="s">
        <v>0</v>
      </c>
      <c r="H109" s="18"/>
      <c r="I109" s="11"/>
      <c r="J109" s="32">
        <v>3105156897</v>
      </c>
      <c r="K109" s="32">
        <v>0</v>
      </c>
      <c r="L109" s="11"/>
      <c r="M109">
        <v>110221</v>
      </c>
      <c r="N109" s="10" t="s">
        <v>5088</v>
      </c>
      <c r="O109" t="s">
        <v>5089</v>
      </c>
      <c r="P109" s="25" t="s">
        <v>36</v>
      </c>
      <c r="Q109" s="10"/>
      <c r="S109" s="32"/>
      <c r="T109" s="32"/>
    </row>
    <row r="110" spans="1:20" ht="13.5" thickBot="1" x14ac:dyDescent="0.25">
      <c r="A110" s="32" t="s">
        <v>159</v>
      </c>
      <c r="B110" s="32" t="s">
        <v>160</v>
      </c>
      <c r="C110" s="32">
        <v>109</v>
      </c>
      <c r="D110" s="32" t="s">
        <v>2353</v>
      </c>
      <c r="E110" s="32" t="s">
        <v>5261</v>
      </c>
      <c r="F110" s="34">
        <v>31000</v>
      </c>
      <c r="G110" s="32" t="s">
        <v>0</v>
      </c>
      <c r="H110" s="18"/>
      <c r="I110" s="11"/>
      <c r="J110" s="32">
        <v>3134336532</v>
      </c>
      <c r="K110" s="32" t="s">
        <v>6353</v>
      </c>
      <c r="L110" s="11"/>
      <c r="M110">
        <v>110221</v>
      </c>
      <c r="N110" s="10" t="s">
        <v>5088</v>
      </c>
      <c r="O110" t="s">
        <v>5089</v>
      </c>
      <c r="P110" s="25" t="s">
        <v>36</v>
      </c>
      <c r="Q110" s="10"/>
      <c r="S110" s="32"/>
      <c r="T110" s="32"/>
    </row>
    <row r="111" spans="1:20" ht="13.5" thickBot="1" x14ac:dyDescent="0.25">
      <c r="A111" s="32" t="s">
        <v>161</v>
      </c>
      <c r="B111" s="32" t="s">
        <v>162</v>
      </c>
      <c r="C111" s="32">
        <v>110</v>
      </c>
      <c r="D111" s="32" t="s">
        <v>2354</v>
      </c>
      <c r="E111" s="32" t="s">
        <v>5261</v>
      </c>
      <c r="F111" s="34">
        <v>32770</v>
      </c>
      <c r="G111" s="32" t="s">
        <v>6394</v>
      </c>
      <c r="H111" s="18"/>
      <c r="I111" s="11"/>
      <c r="J111" s="32">
        <v>3044520496</v>
      </c>
      <c r="K111" s="32" t="s">
        <v>6352</v>
      </c>
      <c r="L111" s="11"/>
      <c r="M111">
        <v>110221</v>
      </c>
      <c r="N111" s="10" t="s">
        <v>5088</v>
      </c>
      <c r="O111" t="s">
        <v>5089</v>
      </c>
      <c r="P111" s="25" t="s">
        <v>36</v>
      </c>
      <c r="Q111" s="10"/>
      <c r="S111" s="32"/>
      <c r="T111" s="32"/>
    </row>
    <row r="112" spans="1:20" ht="13.5" thickBot="1" x14ac:dyDescent="0.25">
      <c r="A112" s="32" t="s">
        <v>161</v>
      </c>
      <c r="B112" s="32" t="s">
        <v>163</v>
      </c>
      <c r="C112" s="32">
        <v>111</v>
      </c>
      <c r="D112" s="32" t="s">
        <v>2355</v>
      </c>
      <c r="E112" s="32" t="s">
        <v>5261</v>
      </c>
      <c r="F112" s="34"/>
      <c r="G112" s="32" t="s">
        <v>6394</v>
      </c>
      <c r="H112" s="18"/>
      <c r="I112" s="11"/>
      <c r="J112" s="32">
        <v>3137164988</v>
      </c>
      <c r="K112" s="32">
        <v>0</v>
      </c>
      <c r="L112" s="11"/>
      <c r="M112">
        <v>110221</v>
      </c>
      <c r="N112" s="10" t="s">
        <v>5088</v>
      </c>
      <c r="O112" t="s">
        <v>5089</v>
      </c>
      <c r="P112" s="25" t="s">
        <v>36</v>
      </c>
      <c r="Q112" s="10"/>
      <c r="S112" s="32"/>
      <c r="T112" s="32"/>
    </row>
    <row r="113" spans="1:20" ht="13.5" thickBot="1" x14ac:dyDescent="0.25">
      <c r="A113" s="32" t="s">
        <v>161</v>
      </c>
      <c r="B113" s="32" t="s">
        <v>164</v>
      </c>
      <c r="C113" s="32">
        <v>112</v>
      </c>
      <c r="D113" s="32" t="s">
        <v>2356</v>
      </c>
      <c r="E113" s="32" t="s">
        <v>5261</v>
      </c>
      <c r="F113" s="34"/>
      <c r="G113" s="32" t="s">
        <v>6394</v>
      </c>
      <c r="H113" s="18"/>
      <c r="I113" s="11"/>
      <c r="J113" s="32">
        <v>3152356439</v>
      </c>
      <c r="K113" s="32">
        <v>0</v>
      </c>
      <c r="L113" s="11"/>
      <c r="M113">
        <v>110221</v>
      </c>
      <c r="N113" s="10" t="s">
        <v>5088</v>
      </c>
      <c r="O113" t="s">
        <v>5089</v>
      </c>
      <c r="P113" s="25" t="s">
        <v>36</v>
      </c>
      <c r="Q113" s="10"/>
      <c r="S113" s="32"/>
      <c r="T113" s="32"/>
    </row>
    <row r="114" spans="1:20" ht="13.5" thickBot="1" x14ac:dyDescent="0.25">
      <c r="A114" s="32" t="s">
        <v>165</v>
      </c>
      <c r="B114" s="32" t="s">
        <v>166</v>
      </c>
      <c r="C114" s="32">
        <v>113</v>
      </c>
      <c r="D114" s="32" t="s">
        <v>2357</v>
      </c>
      <c r="E114" s="32" t="s">
        <v>5261</v>
      </c>
      <c r="F114" s="34">
        <v>30773</v>
      </c>
      <c r="G114" s="32" t="s">
        <v>0</v>
      </c>
      <c r="H114" s="18"/>
      <c r="I114" s="11"/>
      <c r="J114" s="32">
        <v>3214661446</v>
      </c>
      <c r="K114" s="32">
        <v>0</v>
      </c>
      <c r="L114" s="11"/>
      <c r="M114">
        <v>110221</v>
      </c>
      <c r="N114" s="10" t="s">
        <v>5088</v>
      </c>
      <c r="O114" t="s">
        <v>5089</v>
      </c>
      <c r="P114" s="25" t="s">
        <v>36</v>
      </c>
      <c r="Q114" s="10"/>
      <c r="S114" s="32"/>
      <c r="T114" s="32"/>
    </row>
    <row r="115" spans="1:20" ht="13.5" thickBot="1" x14ac:dyDescent="0.25">
      <c r="A115" s="32" t="s">
        <v>165</v>
      </c>
      <c r="B115" s="32" t="s">
        <v>5128</v>
      </c>
      <c r="C115" s="32">
        <v>114</v>
      </c>
      <c r="D115" s="32" t="s">
        <v>2358</v>
      </c>
      <c r="E115" s="32" t="s">
        <v>5261</v>
      </c>
      <c r="F115" s="34">
        <v>19923</v>
      </c>
      <c r="G115" s="32" t="s">
        <v>0</v>
      </c>
      <c r="H115" s="18"/>
      <c r="I115" s="11"/>
      <c r="J115" s="32">
        <v>3012331860</v>
      </c>
      <c r="K115" s="32" t="s">
        <v>6241</v>
      </c>
      <c r="L115" s="11"/>
      <c r="M115">
        <v>110221</v>
      </c>
      <c r="N115" s="10" t="s">
        <v>5088</v>
      </c>
      <c r="O115" t="s">
        <v>5089</v>
      </c>
      <c r="P115" s="25" t="s">
        <v>36</v>
      </c>
      <c r="Q115" s="10"/>
      <c r="S115" s="32"/>
      <c r="T115" s="32"/>
    </row>
    <row r="116" spans="1:20" ht="13.5" thickBot="1" x14ac:dyDescent="0.25">
      <c r="A116" s="32" t="s">
        <v>165</v>
      </c>
      <c r="B116" s="32" t="s">
        <v>167</v>
      </c>
      <c r="C116" s="32">
        <v>115</v>
      </c>
      <c r="D116" s="32" t="s">
        <v>2359</v>
      </c>
      <c r="E116" s="32" t="s">
        <v>5261</v>
      </c>
      <c r="F116" s="34">
        <v>29823</v>
      </c>
      <c r="G116" s="32" t="s">
        <v>0</v>
      </c>
      <c r="H116" s="18"/>
      <c r="I116" s="11"/>
      <c r="J116" s="32">
        <v>3118874197</v>
      </c>
      <c r="K116" s="32" t="s">
        <v>6351</v>
      </c>
      <c r="L116" s="11"/>
      <c r="M116">
        <v>110221</v>
      </c>
      <c r="N116" s="10" t="s">
        <v>5088</v>
      </c>
      <c r="O116" t="s">
        <v>5089</v>
      </c>
      <c r="P116" s="25" t="s">
        <v>36</v>
      </c>
      <c r="Q116" s="10"/>
      <c r="S116" s="32"/>
      <c r="T116" s="32"/>
    </row>
    <row r="117" spans="1:20" ht="13.5" thickBot="1" x14ac:dyDescent="0.25">
      <c r="A117" s="32" t="s">
        <v>168</v>
      </c>
      <c r="B117" s="32" t="s">
        <v>169</v>
      </c>
      <c r="C117" s="32">
        <v>116</v>
      </c>
      <c r="D117" s="32" t="s">
        <v>2360</v>
      </c>
      <c r="E117" s="32" t="s">
        <v>5261</v>
      </c>
      <c r="F117" s="34">
        <v>32391</v>
      </c>
      <c r="G117" s="32" t="s">
        <v>0</v>
      </c>
      <c r="H117" s="18"/>
      <c r="I117" s="11"/>
      <c r="J117" s="32">
        <v>3227971562</v>
      </c>
      <c r="K117" s="32">
        <v>0</v>
      </c>
      <c r="L117" s="11"/>
      <c r="M117">
        <v>110221</v>
      </c>
      <c r="N117" s="10" t="s">
        <v>5088</v>
      </c>
      <c r="O117" t="s">
        <v>5089</v>
      </c>
      <c r="P117" s="25" t="s">
        <v>36</v>
      </c>
      <c r="Q117" s="10"/>
      <c r="S117" s="32"/>
      <c r="T117" s="32"/>
    </row>
    <row r="118" spans="1:20" ht="13.5" thickBot="1" x14ac:dyDescent="0.25">
      <c r="A118" s="32" t="s">
        <v>168</v>
      </c>
      <c r="B118" s="32" t="s">
        <v>170</v>
      </c>
      <c r="C118" s="32">
        <v>117</v>
      </c>
      <c r="D118" s="32" t="s">
        <v>2361</v>
      </c>
      <c r="E118" s="32" t="s">
        <v>5261</v>
      </c>
      <c r="F118" s="34">
        <v>34618</v>
      </c>
      <c r="G118" s="32" t="s">
        <v>0</v>
      </c>
      <c r="H118" s="18"/>
      <c r="I118" s="11"/>
      <c r="J118" s="32">
        <v>3043808040</v>
      </c>
      <c r="K118" s="32" t="s">
        <v>6350</v>
      </c>
      <c r="L118" s="11"/>
      <c r="M118">
        <v>110221</v>
      </c>
      <c r="N118" s="10" t="s">
        <v>5088</v>
      </c>
      <c r="O118" t="s">
        <v>5089</v>
      </c>
      <c r="P118" s="25" t="s">
        <v>36</v>
      </c>
      <c r="Q118" s="10"/>
      <c r="S118" s="32"/>
      <c r="T118" s="32"/>
    </row>
    <row r="119" spans="1:20" ht="13.5" thickBot="1" x14ac:dyDescent="0.25">
      <c r="A119" s="32" t="s">
        <v>171</v>
      </c>
      <c r="B119" s="32" t="s">
        <v>172</v>
      </c>
      <c r="C119" s="32">
        <v>118</v>
      </c>
      <c r="D119" s="32" t="s">
        <v>2362</v>
      </c>
      <c r="E119" s="32" t="s">
        <v>5261</v>
      </c>
      <c r="F119" s="34"/>
      <c r="G119" s="32" t="s">
        <v>0</v>
      </c>
      <c r="H119" s="18"/>
      <c r="I119" s="11"/>
      <c r="J119" s="32">
        <v>584241406211</v>
      </c>
      <c r="K119" s="32" t="s">
        <v>6349</v>
      </c>
      <c r="L119" s="11"/>
      <c r="M119">
        <v>110221</v>
      </c>
      <c r="N119" s="10" t="s">
        <v>5088</v>
      </c>
      <c r="O119" t="s">
        <v>5089</v>
      </c>
      <c r="P119" s="25" t="s">
        <v>36</v>
      </c>
      <c r="Q119" s="10"/>
      <c r="S119" s="32"/>
      <c r="T119" s="32"/>
    </row>
    <row r="120" spans="1:20" ht="13.5" thickBot="1" x14ac:dyDescent="0.25">
      <c r="A120" s="32" t="s">
        <v>173</v>
      </c>
      <c r="B120" s="32" t="s">
        <v>174</v>
      </c>
      <c r="C120" s="32">
        <v>119</v>
      </c>
      <c r="D120" s="32" t="s">
        <v>2363</v>
      </c>
      <c r="E120" s="32" t="s">
        <v>5261</v>
      </c>
      <c r="F120" s="34"/>
      <c r="G120" s="32" t="s">
        <v>6394</v>
      </c>
      <c r="H120" s="18"/>
      <c r="I120" s="11"/>
      <c r="J120" s="32">
        <v>3148666825</v>
      </c>
      <c r="K120" s="32">
        <v>0</v>
      </c>
      <c r="L120" s="11"/>
      <c r="M120">
        <v>110221</v>
      </c>
      <c r="N120" s="10" t="s">
        <v>5088</v>
      </c>
      <c r="O120" t="s">
        <v>5089</v>
      </c>
      <c r="P120" s="25" t="s">
        <v>36</v>
      </c>
      <c r="Q120" s="10"/>
      <c r="S120" s="32"/>
      <c r="T120" s="32"/>
    </row>
    <row r="121" spans="1:20" ht="13.5" thickBot="1" x14ac:dyDescent="0.25">
      <c r="A121" s="32" t="s">
        <v>5122</v>
      </c>
      <c r="B121" s="32" t="s">
        <v>5156</v>
      </c>
      <c r="C121" s="32">
        <v>120</v>
      </c>
      <c r="D121" s="32" t="e">
        <v>#N/A</v>
      </c>
      <c r="E121" s="32" t="s">
        <v>5262</v>
      </c>
      <c r="F121" s="34"/>
      <c r="G121" s="32" t="s">
        <v>0</v>
      </c>
      <c r="H121" s="18"/>
      <c r="I121" s="11"/>
      <c r="J121" s="32">
        <v>0</v>
      </c>
      <c r="K121" s="32">
        <v>0</v>
      </c>
      <c r="L121" s="11"/>
      <c r="M121">
        <v>110221</v>
      </c>
      <c r="N121" s="10" t="s">
        <v>5088</v>
      </c>
      <c r="O121" t="s">
        <v>5089</v>
      </c>
      <c r="P121" s="25" t="s">
        <v>36</v>
      </c>
      <c r="Q121" s="10"/>
      <c r="S121" s="32"/>
      <c r="T121" s="32"/>
    </row>
    <row r="122" spans="1:20" ht="13.5" thickBot="1" x14ac:dyDescent="0.25">
      <c r="A122" s="32" t="s">
        <v>175</v>
      </c>
      <c r="B122" s="32" t="s">
        <v>5203</v>
      </c>
      <c r="C122" s="32">
        <v>121</v>
      </c>
      <c r="D122" t="s">
        <v>2364</v>
      </c>
      <c r="E122" s="32" t="s">
        <v>5261</v>
      </c>
      <c r="F122" s="34">
        <v>31809</v>
      </c>
      <c r="G122" s="32" t="s">
        <v>0</v>
      </c>
      <c r="H122" s="18"/>
      <c r="I122" s="11"/>
      <c r="J122" s="32">
        <v>3125888155</v>
      </c>
      <c r="K122" s="32" t="s">
        <v>6348</v>
      </c>
      <c r="L122" s="11"/>
      <c r="M122">
        <v>110221</v>
      </c>
      <c r="N122" s="10" t="s">
        <v>5088</v>
      </c>
      <c r="O122" t="s">
        <v>5089</v>
      </c>
      <c r="P122" s="25" t="s">
        <v>36</v>
      </c>
      <c r="Q122" s="10"/>
      <c r="S122" s="32"/>
      <c r="T122" s="32"/>
    </row>
    <row r="123" spans="1:20" ht="13.5" thickBot="1" x14ac:dyDescent="0.25">
      <c r="A123" s="32" t="s">
        <v>175</v>
      </c>
      <c r="B123" s="32" t="s">
        <v>176</v>
      </c>
      <c r="C123" s="32">
        <v>122</v>
      </c>
      <c r="D123" s="32" t="s">
        <v>2365</v>
      </c>
      <c r="E123" s="32" t="s">
        <v>5261</v>
      </c>
      <c r="F123" s="34">
        <v>27809</v>
      </c>
      <c r="G123" s="32" t="s">
        <v>0</v>
      </c>
      <c r="H123" s="18"/>
      <c r="I123" s="11"/>
      <c r="J123" s="32">
        <v>3173320117</v>
      </c>
      <c r="K123" s="32" t="s">
        <v>6347</v>
      </c>
      <c r="L123" s="11"/>
      <c r="M123">
        <v>110221</v>
      </c>
      <c r="N123" s="10" t="s">
        <v>5088</v>
      </c>
      <c r="O123" t="s">
        <v>5089</v>
      </c>
      <c r="P123" s="25" t="s">
        <v>36</v>
      </c>
      <c r="Q123" s="10"/>
      <c r="S123" s="32"/>
      <c r="T123" s="32"/>
    </row>
    <row r="124" spans="1:20" ht="13.5" thickBot="1" x14ac:dyDescent="0.25">
      <c r="A124" s="32" t="s">
        <v>175</v>
      </c>
      <c r="B124" s="32" t="s">
        <v>177</v>
      </c>
      <c r="C124" s="32">
        <v>123</v>
      </c>
      <c r="D124" s="32" t="s">
        <v>2366</v>
      </c>
      <c r="E124" s="32" t="s">
        <v>5261</v>
      </c>
      <c r="F124" s="34">
        <v>32944</v>
      </c>
      <c r="G124" s="32" t="s">
        <v>0</v>
      </c>
      <c r="H124" s="18"/>
      <c r="I124" s="11"/>
      <c r="J124" s="32">
        <v>0</v>
      </c>
      <c r="K124" s="32">
        <v>0</v>
      </c>
      <c r="L124" s="11"/>
      <c r="M124">
        <v>110221</v>
      </c>
      <c r="N124" s="10" t="s">
        <v>5088</v>
      </c>
      <c r="O124" t="s">
        <v>5089</v>
      </c>
      <c r="P124" s="25" t="s">
        <v>36</v>
      </c>
      <c r="Q124" s="10"/>
      <c r="S124" s="32"/>
      <c r="T124" s="32"/>
    </row>
    <row r="125" spans="1:20" ht="13.5" thickBot="1" x14ac:dyDescent="0.25">
      <c r="A125" s="32" t="s">
        <v>175</v>
      </c>
      <c r="B125" s="32" t="s">
        <v>127</v>
      </c>
      <c r="C125" s="32">
        <v>124</v>
      </c>
      <c r="D125" s="32" t="s">
        <v>2367</v>
      </c>
      <c r="E125" s="32" t="s">
        <v>5261</v>
      </c>
      <c r="F125" s="34"/>
      <c r="G125" s="32" t="s">
        <v>0</v>
      </c>
      <c r="H125" s="18"/>
      <c r="I125" s="11"/>
      <c r="J125" s="32">
        <v>3174364642</v>
      </c>
      <c r="K125" s="32">
        <v>0</v>
      </c>
      <c r="L125" s="11"/>
      <c r="M125">
        <v>110221</v>
      </c>
      <c r="N125" s="10" t="s">
        <v>5088</v>
      </c>
      <c r="O125" t="s">
        <v>5089</v>
      </c>
      <c r="P125" s="25" t="s">
        <v>36</v>
      </c>
      <c r="Q125" s="10"/>
      <c r="S125" s="32"/>
      <c r="T125" s="32"/>
    </row>
    <row r="126" spans="1:20" ht="13.5" thickBot="1" x14ac:dyDescent="0.25">
      <c r="A126" s="32" t="s">
        <v>175</v>
      </c>
      <c r="B126" s="32" t="s">
        <v>178</v>
      </c>
      <c r="C126" s="32">
        <v>125</v>
      </c>
      <c r="D126" s="32" t="s">
        <v>2368</v>
      </c>
      <c r="E126" s="32" t="s">
        <v>5261</v>
      </c>
      <c r="F126" s="34">
        <v>31464</v>
      </c>
      <c r="G126" s="32" t="s">
        <v>0</v>
      </c>
      <c r="H126" s="18"/>
      <c r="I126" s="11"/>
      <c r="J126" s="32">
        <v>3003141138</v>
      </c>
      <c r="K126" s="32" t="s">
        <v>6346</v>
      </c>
      <c r="L126" s="11"/>
      <c r="M126">
        <v>110221</v>
      </c>
      <c r="N126" s="10" t="s">
        <v>5088</v>
      </c>
      <c r="O126" t="s">
        <v>5089</v>
      </c>
      <c r="P126" s="25" t="s">
        <v>36</v>
      </c>
      <c r="Q126" s="10"/>
      <c r="S126" s="32"/>
      <c r="T126" s="32"/>
    </row>
    <row r="127" spans="1:20" ht="13.5" thickBot="1" x14ac:dyDescent="0.25">
      <c r="A127" s="32" t="s">
        <v>175</v>
      </c>
      <c r="B127" s="32" t="s">
        <v>179</v>
      </c>
      <c r="C127" s="32">
        <v>126</v>
      </c>
      <c r="D127" s="32" t="s">
        <v>2369</v>
      </c>
      <c r="E127" s="32" t="s">
        <v>5261</v>
      </c>
      <c r="F127" s="34"/>
      <c r="G127" s="32" t="s">
        <v>0</v>
      </c>
      <c r="H127" s="18"/>
      <c r="I127" s="11"/>
      <c r="J127" s="32">
        <v>3106189893</v>
      </c>
      <c r="K127" s="32">
        <v>0</v>
      </c>
      <c r="L127" s="11"/>
      <c r="M127">
        <v>110221</v>
      </c>
      <c r="N127" s="10" t="s">
        <v>5088</v>
      </c>
      <c r="O127" t="s">
        <v>5089</v>
      </c>
      <c r="P127" s="25" t="s">
        <v>36</v>
      </c>
      <c r="Q127" s="10"/>
      <c r="S127" s="32"/>
      <c r="T127" s="32"/>
    </row>
    <row r="128" spans="1:20" ht="13.5" thickBot="1" x14ac:dyDescent="0.25">
      <c r="A128" s="32" t="s">
        <v>175</v>
      </c>
      <c r="B128" s="32" t="s">
        <v>180</v>
      </c>
      <c r="C128" s="32">
        <v>127</v>
      </c>
      <c r="D128" s="32" t="s">
        <v>2370</v>
      </c>
      <c r="E128" s="32" t="s">
        <v>5261</v>
      </c>
      <c r="F128" s="34">
        <v>32758</v>
      </c>
      <c r="G128" s="32" t="s">
        <v>0</v>
      </c>
      <c r="H128" s="18"/>
      <c r="I128" s="11"/>
      <c r="J128" s="32">
        <v>3166835707</v>
      </c>
      <c r="K128" s="32" t="s">
        <v>5959</v>
      </c>
      <c r="L128" s="11"/>
      <c r="M128">
        <v>110221</v>
      </c>
      <c r="N128" s="10" t="s">
        <v>5088</v>
      </c>
      <c r="O128" t="s">
        <v>5089</v>
      </c>
      <c r="P128" s="25" t="s">
        <v>36</v>
      </c>
      <c r="Q128" s="10"/>
      <c r="S128" s="32"/>
      <c r="T128" s="32"/>
    </row>
    <row r="129" spans="1:20" ht="13.5" thickBot="1" x14ac:dyDescent="0.25">
      <c r="A129" s="32" t="s">
        <v>175</v>
      </c>
      <c r="B129" s="32" t="s">
        <v>181</v>
      </c>
      <c r="C129" s="32">
        <v>128</v>
      </c>
      <c r="D129" s="32" t="s">
        <v>2371</v>
      </c>
      <c r="E129" s="32" t="s">
        <v>5261</v>
      </c>
      <c r="F129" s="34"/>
      <c r="G129" s="32" t="s">
        <v>0</v>
      </c>
      <c r="H129" s="18"/>
      <c r="I129" s="11"/>
      <c r="J129" s="32">
        <v>3153637503</v>
      </c>
      <c r="K129" s="32">
        <v>0</v>
      </c>
      <c r="L129" s="11"/>
      <c r="M129">
        <v>110221</v>
      </c>
      <c r="N129" s="10" t="s">
        <v>5088</v>
      </c>
      <c r="O129" t="s">
        <v>5089</v>
      </c>
      <c r="P129" s="25" t="s">
        <v>36</v>
      </c>
      <c r="Q129" s="10"/>
      <c r="S129" s="32"/>
      <c r="T129" s="32"/>
    </row>
    <row r="130" spans="1:20" ht="13.5" thickBot="1" x14ac:dyDescent="0.25">
      <c r="A130" s="32" t="s">
        <v>175</v>
      </c>
      <c r="B130" s="32" t="s">
        <v>140</v>
      </c>
      <c r="C130" s="32">
        <v>129</v>
      </c>
      <c r="D130" s="32" t="s">
        <v>2372</v>
      </c>
      <c r="E130" s="32" t="s">
        <v>5261</v>
      </c>
      <c r="F130" s="34">
        <v>28383</v>
      </c>
      <c r="G130" s="32" t="s">
        <v>0</v>
      </c>
      <c r="H130" s="18"/>
      <c r="I130" s="11"/>
      <c r="J130" s="32">
        <v>3105657533</v>
      </c>
      <c r="K130" s="32" t="s">
        <v>6345</v>
      </c>
      <c r="L130" s="11"/>
      <c r="M130">
        <v>110221</v>
      </c>
      <c r="N130" s="10" t="s">
        <v>5088</v>
      </c>
      <c r="O130" t="s">
        <v>5089</v>
      </c>
      <c r="P130" s="25" t="s">
        <v>36</v>
      </c>
      <c r="Q130" s="10"/>
      <c r="S130" s="32"/>
      <c r="T130" s="32"/>
    </row>
    <row r="131" spans="1:20" ht="13.5" thickBot="1" x14ac:dyDescent="0.25">
      <c r="A131" s="32" t="s">
        <v>175</v>
      </c>
      <c r="B131" s="32" t="s">
        <v>182</v>
      </c>
      <c r="C131" s="32">
        <v>130</v>
      </c>
      <c r="D131" s="32" t="s">
        <v>2373</v>
      </c>
      <c r="E131" s="32" t="s">
        <v>5261</v>
      </c>
      <c r="F131" s="34"/>
      <c r="G131" s="32" t="s">
        <v>0</v>
      </c>
      <c r="H131" s="18"/>
      <c r="I131" s="11"/>
      <c r="J131" s="32">
        <v>3112304784</v>
      </c>
      <c r="K131" s="32">
        <v>0</v>
      </c>
      <c r="L131" s="11"/>
      <c r="M131">
        <v>110221</v>
      </c>
      <c r="N131" s="10" t="s">
        <v>5088</v>
      </c>
      <c r="O131" t="s">
        <v>5089</v>
      </c>
      <c r="P131" s="25" t="s">
        <v>36</v>
      </c>
      <c r="Q131" s="10"/>
      <c r="S131" s="32"/>
      <c r="T131" s="32"/>
    </row>
    <row r="132" spans="1:20" ht="13.5" thickBot="1" x14ac:dyDescent="0.25">
      <c r="A132" s="32" t="s">
        <v>183</v>
      </c>
      <c r="B132" s="32" t="s">
        <v>184</v>
      </c>
      <c r="C132" s="32">
        <v>131</v>
      </c>
      <c r="D132" s="32" t="s">
        <v>2374</v>
      </c>
      <c r="E132" s="32" t="s">
        <v>5261</v>
      </c>
      <c r="F132" s="34">
        <v>32204</v>
      </c>
      <c r="G132" s="32" t="s">
        <v>0</v>
      </c>
      <c r="H132" s="18"/>
      <c r="I132" s="11"/>
      <c r="J132" s="32">
        <v>3124263865</v>
      </c>
      <c r="K132" s="32">
        <v>0</v>
      </c>
      <c r="L132" s="11"/>
      <c r="M132">
        <v>110221</v>
      </c>
      <c r="N132" s="10" t="s">
        <v>5088</v>
      </c>
      <c r="O132" t="s">
        <v>5089</v>
      </c>
      <c r="P132" s="25" t="s">
        <v>36</v>
      </c>
      <c r="Q132" s="10"/>
      <c r="S132" s="32"/>
      <c r="T132" s="32"/>
    </row>
    <row r="133" spans="1:20" ht="13.5" thickBot="1" x14ac:dyDescent="0.25">
      <c r="A133" s="32" t="s">
        <v>185</v>
      </c>
      <c r="B133" s="32" t="s">
        <v>186</v>
      </c>
      <c r="C133" s="32">
        <v>132</v>
      </c>
      <c r="D133" s="32" t="s">
        <v>2375</v>
      </c>
      <c r="E133" s="32" t="s">
        <v>5261</v>
      </c>
      <c r="F133" s="34"/>
      <c r="G133" s="32" t="s">
        <v>0</v>
      </c>
      <c r="H133" s="18"/>
      <c r="I133" s="11"/>
      <c r="J133" s="32">
        <v>3194964001</v>
      </c>
      <c r="K133" s="32">
        <v>0</v>
      </c>
      <c r="L133" s="11"/>
      <c r="M133">
        <v>110221</v>
      </c>
      <c r="N133" s="10" t="s">
        <v>5088</v>
      </c>
      <c r="O133" t="s">
        <v>5089</v>
      </c>
      <c r="P133" s="25" t="s">
        <v>36</v>
      </c>
      <c r="Q133" s="10"/>
      <c r="S133" s="32"/>
      <c r="T133" s="32"/>
    </row>
    <row r="134" spans="1:20" ht="13.5" thickBot="1" x14ac:dyDescent="0.25">
      <c r="A134" s="32" t="s">
        <v>187</v>
      </c>
      <c r="B134" s="32" t="s">
        <v>188</v>
      </c>
      <c r="C134" s="32">
        <v>133</v>
      </c>
      <c r="D134" s="32" t="s">
        <v>2376</v>
      </c>
      <c r="E134" s="32" t="s">
        <v>5261</v>
      </c>
      <c r="F134" s="34"/>
      <c r="G134" s="32" t="s">
        <v>6394</v>
      </c>
      <c r="H134" s="18"/>
      <c r="I134" s="11"/>
      <c r="J134" s="32">
        <v>3188380149</v>
      </c>
      <c r="K134" s="32">
        <v>0</v>
      </c>
      <c r="L134" s="11"/>
      <c r="M134">
        <v>110221</v>
      </c>
      <c r="N134" s="10" t="s">
        <v>5088</v>
      </c>
      <c r="O134" t="s">
        <v>5089</v>
      </c>
      <c r="P134" s="25" t="s">
        <v>36</v>
      </c>
      <c r="Q134" s="10"/>
      <c r="S134" s="32"/>
      <c r="T134" s="32"/>
    </row>
    <row r="135" spans="1:20" ht="13.5" thickBot="1" x14ac:dyDescent="0.25">
      <c r="A135" s="32" t="s">
        <v>189</v>
      </c>
      <c r="B135" s="32" t="s">
        <v>190</v>
      </c>
      <c r="C135" s="32">
        <v>134</v>
      </c>
      <c r="D135" s="32" t="s">
        <v>2377</v>
      </c>
      <c r="E135" s="32" t="s">
        <v>5261</v>
      </c>
      <c r="F135" s="34">
        <v>31859</v>
      </c>
      <c r="G135" s="32" t="s">
        <v>6394</v>
      </c>
      <c r="H135" s="18"/>
      <c r="I135" s="11"/>
      <c r="J135" s="32">
        <v>3132505006</v>
      </c>
      <c r="K135" s="32" t="s">
        <v>6344</v>
      </c>
      <c r="L135" s="11"/>
      <c r="M135">
        <v>110221</v>
      </c>
      <c r="N135" s="10" t="s">
        <v>5088</v>
      </c>
      <c r="O135" t="s">
        <v>5089</v>
      </c>
      <c r="P135" s="25" t="s">
        <v>36</v>
      </c>
      <c r="Q135" s="10"/>
      <c r="S135" s="32"/>
      <c r="T135" s="32"/>
    </row>
    <row r="136" spans="1:20" ht="13.5" thickBot="1" x14ac:dyDescent="0.25">
      <c r="A136" s="32" t="s">
        <v>189</v>
      </c>
      <c r="B136" s="32" t="s">
        <v>191</v>
      </c>
      <c r="C136" s="32">
        <v>135</v>
      </c>
      <c r="D136" s="32" t="s">
        <v>2378</v>
      </c>
      <c r="E136" s="32" t="s">
        <v>5261</v>
      </c>
      <c r="F136" s="34">
        <v>31969</v>
      </c>
      <c r="G136" s="32" t="s">
        <v>6394</v>
      </c>
      <c r="H136" s="18"/>
      <c r="I136" s="11"/>
      <c r="J136" s="32">
        <v>3142104393</v>
      </c>
      <c r="K136" s="32" t="s">
        <v>6343</v>
      </c>
      <c r="L136" s="11"/>
      <c r="M136">
        <v>110221</v>
      </c>
      <c r="N136" s="10" t="s">
        <v>5088</v>
      </c>
      <c r="O136" t="s">
        <v>5089</v>
      </c>
      <c r="P136" s="25" t="s">
        <v>36</v>
      </c>
      <c r="Q136" s="10"/>
      <c r="S136" s="32"/>
      <c r="T136" s="32"/>
    </row>
    <row r="137" spans="1:20" ht="13.5" thickBot="1" x14ac:dyDescent="0.25">
      <c r="A137" s="32" t="s">
        <v>192</v>
      </c>
      <c r="B137" s="32" t="s">
        <v>193</v>
      </c>
      <c r="C137" s="32">
        <v>136</v>
      </c>
      <c r="D137" s="32" t="s">
        <v>2379</v>
      </c>
      <c r="E137" s="32" t="s">
        <v>5261</v>
      </c>
      <c r="F137" s="34">
        <v>21652</v>
      </c>
      <c r="G137" s="32" t="s">
        <v>6394</v>
      </c>
      <c r="H137" s="18"/>
      <c r="I137" s="11"/>
      <c r="J137" s="32">
        <v>3106185382</v>
      </c>
      <c r="K137" s="32" t="s">
        <v>5533</v>
      </c>
      <c r="L137" s="11"/>
      <c r="M137">
        <v>110221</v>
      </c>
      <c r="N137" s="10" t="s">
        <v>5088</v>
      </c>
      <c r="O137" t="s">
        <v>5089</v>
      </c>
      <c r="P137" s="25" t="s">
        <v>36</v>
      </c>
      <c r="Q137" s="10"/>
      <c r="S137" s="32"/>
      <c r="T137" s="32"/>
    </row>
    <row r="138" spans="1:20" ht="13.5" thickBot="1" x14ac:dyDescent="0.25">
      <c r="A138" s="32" t="s">
        <v>192</v>
      </c>
      <c r="B138" s="32" t="s">
        <v>194</v>
      </c>
      <c r="C138" s="32">
        <v>137</v>
      </c>
      <c r="D138" s="32" t="s">
        <v>2380</v>
      </c>
      <c r="E138" s="32" t="s">
        <v>5261</v>
      </c>
      <c r="F138" s="34"/>
      <c r="G138" s="32" t="s">
        <v>6394</v>
      </c>
      <c r="H138" s="18"/>
      <c r="I138" s="11"/>
      <c r="J138" s="32">
        <v>3102935977</v>
      </c>
      <c r="K138" s="32">
        <v>0</v>
      </c>
      <c r="L138" s="11"/>
      <c r="M138">
        <v>110221</v>
      </c>
      <c r="N138" s="10" t="s">
        <v>5088</v>
      </c>
      <c r="O138" t="s">
        <v>5089</v>
      </c>
      <c r="P138" s="25" t="s">
        <v>36</v>
      </c>
      <c r="Q138" s="10"/>
      <c r="S138" s="32"/>
      <c r="T138" s="32"/>
    </row>
    <row r="139" spans="1:20" ht="13.5" thickBot="1" x14ac:dyDescent="0.25">
      <c r="A139" s="32" t="s">
        <v>192</v>
      </c>
      <c r="B139" s="32" t="s">
        <v>195</v>
      </c>
      <c r="C139" s="32">
        <v>138</v>
      </c>
      <c r="D139" s="32" t="s">
        <v>2381</v>
      </c>
      <c r="E139" s="32" t="s">
        <v>5261</v>
      </c>
      <c r="F139" s="34">
        <v>31872</v>
      </c>
      <c r="G139" s="32" t="s">
        <v>6394</v>
      </c>
      <c r="H139" s="18"/>
      <c r="I139" s="11"/>
      <c r="J139" s="32">
        <v>3013383440</v>
      </c>
      <c r="K139" s="32" t="s">
        <v>6342</v>
      </c>
      <c r="L139" s="11"/>
      <c r="M139">
        <v>110221</v>
      </c>
      <c r="N139" s="10" t="s">
        <v>5088</v>
      </c>
      <c r="O139" t="s">
        <v>5089</v>
      </c>
      <c r="P139" s="25" t="s">
        <v>36</v>
      </c>
      <c r="Q139" s="10"/>
      <c r="S139" s="32"/>
      <c r="T139" s="32"/>
    </row>
    <row r="140" spans="1:20" ht="13.5" thickBot="1" x14ac:dyDescent="0.25">
      <c r="A140" s="32" t="s">
        <v>192</v>
      </c>
      <c r="B140" s="32" t="s">
        <v>196</v>
      </c>
      <c r="C140" s="32">
        <v>139</v>
      </c>
      <c r="D140" s="32" t="s">
        <v>2382</v>
      </c>
      <c r="E140" s="32" t="s">
        <v>5261</v>
      </c>
      <c r="F140" s="34"/>
      <c r="G140" s="32" t="s">
        <v>6394</v>
      </c>
      <c r="H140" s="18"/>
      <c r="I140" s="11"/>
      <c r="J140" s="32">
        <v>3218520945</v>
      </c>
      <c r="K140" s="32">
        <v>0</v>
      </c>
      <c r="L140" s="11"/>
      <c r="M140">
        <v>110221</v>
      </c>
      <c r="N140" s="10" t="s">
        <v>5088</v>
      </c>
      <c r="O140" t="s">
        <v>5089</v>
      </c>
      <c r="P140" s="25" t="s">
        <v>36</v>
      </c>
      <c r="Q140" s="10"/>
      <c r="S140" s="32"/>
      <c r="T140" s="32"/>
    </row>
    <row r="141" spans="1:20" ht="13.5" thickBot="1" x14ac:dyDescent="0.25">
      <c r="A141" s="32" t="s">
        <v>192</v>
      </c>
      <c r="B141" s="32" t="s">
        <v>197</v>
      </c>
      <c r="C141" s="32">
        <v>140</v>
      </c>
      <c r="D141" s="32" t="s">
        <v>2383</v>
      </c>
      <c r="E141" s="32" t="s">
        <v>5261</v>
      </c>
      <c r="F141" s="34"/>
      <c r="G141" s="32" t="s">
        <v>6394</v>
      </c>
      <c r="H141" s="18"/>
      <c r="I141" s="11"/>
      <c r="J141" s="32">
        <v>3112752551</v>
      </c>
      <c r="K141" s="32" t="s">
        <v>6341</v>
      </c>
      <c r="L141" s="11"/>
      <c r="M141">
        <v>110221</v>
      </c>
      <c r="N141" s="10" t="s">
        <v>5088</v>
      </c>
      <c r="O141" t="s">
        <v>5089</v>
      </c>
      <c r="P141" s="25" t="s">
        <v>36</v>
      </c>
      <c r="Q141" s="10"/>
      <c r="S141" s="32"/>
      <c r="T141" s="32"/>
    </row>
    <row r="142" spans="1:20" ht="13.5" thickBot="1" x14ac:dyDescent="0.25">
      <c r="A142" s="32" t="s">
        <v>192</v>
      </c>
      <c r="B142" s="32" t="s">
        <v>198</v>
      </c>
      <c r="C142" s="32">
        <v>141</v>
      </c>
      <c r="D142" s="32" t="s">
        <v>2384</v>
      </c>
      <c r="E142" s="32" t="s">
        <v>5261</v>
      </c>
      <c r="F142" s="34"/>
      <c r="G142" s="32" t="s">
        <v>6394</v>
      </c>
      <c r="H142" s="18"/>
      <c r="I142" s="11"/>
      <c r="J142" s="32">
        <v>3176484426</v>
      </c>
      <c r="K142" s="32">
        <v>0</v>
      </c>
      <c r="L142" s="11"/>
      <c r="M142">
        <v>110221</v>
      </c>
      <c r="N142" s="10" t="s">
        <v>5088</v>
      </c>
      <c r="O142" t="s">
        <v>5089</v>
      </c>
      <c r="P142" s="25" t="s">
        <v>36</v>
      </c>
      <c r="Q142" s="10"/>
      <c r="S142" s="32"/>
      <c r="T142" s="32"/>
    </row>
    <row r="143" spans="1:20" ht="13.5" thickBot="1" x14ac:dyDescent="0.25">
      <c r="A143" s="32" t="s">
        <v>192</v>
      </c>
      <c r="B143" s="32" t="s">
        <v>199</v>
      </c>
      <c r="C143" s="32">
        <v>142</v>
      </c>
      <c r="D143" s="32" t="s">
        <v>2385</v>
      </c>
      <c r="E143" s="32" t="s">
        <v>5261</v>
      </c>
      <c r="F143" s="34"/>
      <c r="G143" s="32" t="s">
        <v>6394</v>
      </c>
      <c r="H143" s="18"/>
      <c r="I143" s="11"/>
      <c r="J143" s="32">
        <v>3017860694</v>
      </c>
      <c r="K143" s="32" t="s">
        <v>6340</v>
      </c>
      <c r="L143" s="11"/>
      <c r="M143">
        <v>110221</v>
      </c>
      <c r="N143" s="10" t="s">
        <v>5088</v>
      </c>
      <c r="O143" t="s">
        <v>5089</v>
      </c>
      <c r="P143" s="25" t="s">
        <v>36</v>
      </c>
      <c r="Q143" s="10"/>
      <c r="S143" s="32"/>
      <c r="T143" s="32"/>
    </row>
    <row r="144" spans="1:20" ht="13.5" thickBot="1" x14ac:dyDescent="0.25">
      <c r="A144" s="32" t="s">
        <v>192</v>
      </c>
      <c r="B144" s="32" t="s">
        <v>200</v>
      </c>
      <c r="C144" s="32">
        <v>143</v>
      </c>
      <c r="D144" s="32" t="s">
        <v>2386</v>
      </c>
      <c r="E144" s="32" t="s">
        <v>5261</v>
      </c>
      <c r="F144" s="34"/>
      <c r="G144" s="32" t="s">
        <v>6394</v>
      </c>
      <c r="H144" s="18"/>
      <c r="I144" s="11"/>
      <c r="J144" s="32">
        <v>3194128048</v>
      </c>
      <c r="K144" s="32">
        <v>0</v>
      </c>
      <c r="L144" s="11"/>
      <c r="M144">
        <v>110221</v>
      </c>
      <c r="N144" s="10" t="s">
        <v>5088</v>
      </c>
      <c r="O144" t="s">
        <v>5089</v>
      </c>
      <c r="P144" s="25" t="s">
        <v>36</v>
      </c>
      <c r="Q144" s="10"/>
      <c r="S144" s="32"/>
      <c r="T144" s="32"/>
    </row>
    <row r="145" spans="1:20" ht="13.5" thickBot="1" x14ac:dyDescent="0.25">
      <c r="A145" s="32" t="s">
        <v>192</v>
      </c>
      <c r="B145" s="32" t="s">
        <v>201</v>
      </c>
      <c r="C145" s="32">
        <v>144</v>
      </c>
      <c r="D145" s="32" t="s">
        <v>2387</v>
      </c>
      <c r="E145" s="32" t="s">
        <v>5261</v>
      </c>
      <c r="F145" s="34"/>
      <c r="G145" s="32" t="s">
        <v>6394</v>
      </c>
      <c r="H145" s="18"/>
      <c r="I145" s="11"/>
      <c r="J145" s="32">
        <v>3132793486</v>
      </c>
      <c r="K145" s="32">
        <v>0</v>
      </c>
      <c r="L145" s="11"/>
      <c r="M145">
        <v>110221</v>
      </c>
      <c r="N145" s="10" t="s">
        <v>5088</v>
      </c>
      <c r="O145" t="s">
        <v>5089</v>
      </c>
      <c r="P145" s="25" t="s">
        <v>36</v>
      </c>
      <c r="Q145" s="10"/>
      <c r="S145" s="32"/>
      <c r="T145" s="32"/>
    </row>
    <row r="146" spans="1:20" ht="13.5" thickBot="1" x14ac:dyDescent="0.25">
      <c r="A146" s="32" t="s">
        <v>192</v>
      </c>
      <c r="B146" s="32" t="s">
        <v>202</v>
      </c>
      <c r="C146" s="32">
        <v>145</v>
      </c>
      <c r="D146" s="32" t="s">
        <v>2388</v>
      </c>
      <c r="E146" s="32" t="s">
        <v>5261</v>
      </c>
      <c r="F146" s="34"/>
      <c r="G146" s="32" t="s">
        <v>6394</v>
      </c>
      <c r="H146" s="18"/>
      <c r="I146" s="11"/>
      <c r="J146" s="32">
        <v>3144459806</v>
      </c>
      <c r="K146" s="32">
        <v>0</v>
      </c>
      <c r="L146" s="11"/>
      <c r="M146">
        <v>110221</v>
      </c>
      <c r="N146" s="10" t="s">
        <v>5088</v>
      </c>
      <c r="O146" t="s">
        <v>5089</v>
      </c>
      <c r="P146" s="25" t="s">
        <v>36</v>
      </c>
      <c r="Q146" s="10"/>
      <c r="S146" s="32"/>
      <c r="T146" s="32"/>
    </row>
    <row r="147" spans="1:20" ht="13.5" thickBot="1" x14ac:dyDescent="0.25">
      <c r="A147" s="32" t="s">
        <v>192</v>
      </c>
      <c r="B147" s="32" t="s">
        <v>203</v>
      </c>
      <c r="C147" s="32">
        <v>146</v>
      </c>
      <c r="D147" s="32" t="s">
        <v>2389</v>
      </c>
      <c r="E147" s="32" t="s">
        <v>5261</v>
      </c>
      <c r="F147" s="34"/>
      <c r="G147" s="32" t="s">
        <v>6394</v>
      </c>
      <c r="H147" s="18"/>
      <c r="I147" s="11"/>
      <c r="J147" s="32">
        <v>3008708241</v>
      </c>
      <c r="K147" s="32" t="s">
        <v>6339</v>
      </c>
      <c r="L147" s="11"/>
      <c r="M147">
        <v>110221</v>
      </c>
      <c r="N147" s="10" t="s">
        <v>5088</v>
      </c>
      <c r="O147" t="s">
        <v>5089</v>
      </c>
      <c r="P147" s="25" t="s">
        <v>36</v>
      </c>
      <c r="Q147" s="10"/>
      <c r="S147" s="32"/>
      <c r="T147" s="32"/>
    </row>
    <row r="148" spans="1:20" ht="13.5" thickBot="1" x14ac:dyDescent="0.25">
      <c r="A148" s="32" t="s">
        <v>192</v>
      </c>
      <c r="B148" s="32" t="s">
        <v>204</v>
      </c>
      <c r="C148" s="32">
        <v>147</v>
      </c>
      <c r="D148" s="32" t="s">
        <v>2390</v>
      </c>
      <c r="E148" s="32" t="s">
        <v>5261</v>
      </c>
      <c r="F148" s="34"/>
      <c r="G148" s="32" t="s">
        <v>6394</v>
      </c>
      <c r="H148" s="18"/>
      <c r="I148" s="11"/>
      <c r="J148" s="32">
        <v>3017591415</v>
      </c>
      <c r="K148" s="32">
        <v>0</v>
      </c>
      <c r="L148" s="11"/>
      <c r="M148">
        <v>110221</v>
      </c>
      <c r="N148" s="10" t="s">
        <v>5088</v>
      </c>
      <c r="O148" t="s">
        <v>5089</v>
      </c>
      <c r="P148" s="25" t="s">
        <v>36</v>
      </c>
      <c r="Q148" s="10"/>
      <c r="S148" s="32"/>
      <c r="T148" s="32"/>
    </row>
    <row r="149" spans="1:20" ht="13.5" thickBot="1" x14ac:dyDescent="0.25">
      <c r="A149" s="32" t="s">
        <v>192</v>
      </c>
      <c r="B149" s="32" t="s">
        <v>205</v>
      </c>
      <c r="C149" s="32">
        <v>148</v>
      </c>
      <c r="D149" s="32" t="s">
        <v>2391</v>
      </c>
      <c r="E149" s="32" t="s">
        <v>5261</v>
      </c>
      <c r="F149" s="34"/>
      <c r="G149" s="32" t="s">
        <v>6394</v>
      </c>
      <c r="H149" s="18"/>
      <c r="I149" s="11"/>
      <c r="J149" s="32">
        <v>3144128000</v>
      </c>
      <c r="K149" s="32">
        <v>0</v>
      </c>
      <c r="L149" s="11"/>
      <c r="M149">
        <v>110221</v>
      </c>
      <c r="N149" s="10" t="s">
        <v>5088</v>
      </c>
      <c r="O149" t="s">
        <v>5089</v>
      </c>
      <c r="P149" s="25" t="s">
        <v>36</v>
      </c>
      <c r="Q149" s="10"/>
      <c r="S149" s="32"/>
      <c r="T149" s="32"/>
    </row>
    <row r="150" spans="1:20" ht="13.5" thickBot="1" x14ac:dyDescent="0.25">
      <c r="A150" s="32" t="s">
        <v>192</v>
      </c>
      <c r="B150" s="32" t="s">
        <v>206</v>
      </c>
      <c r="C150" s="32">
        <v>149</v>
      </c>
      <c r="D150" s="32" t="s">
        <v>2392</v>
      </c>
      <c r="E150" s="32" t="s">
        <v>5261</v>
      </c>
      <c r="F150" s="34"/>
      <c r="G150" s="32" t="s">
        <v>6394</v>
      </c>
      <c r="H150" s="18"/>
      <c r="I150" s="11"/>
      <c r="J150" s="32">
        <v>3134299124</v>
      </c>
      <c r="K150" s="32">
        <v>0</v>
      </c>
      <c r="L150" s="11"/>
      <c r="M150">
        <v>110221</v>
      </c>
      <c r="N150" s="10" t="s">
        <v>5088</v>
      </c>
      <c r="O150" t="s">
        <v>5089</v>
      </c>
      <c r="P150" s="25" t="s">
        <v>36</v>
      </c>
      <c r="Q150" s="10"/>
      <c r="S150" s="32"/>
      <c r="T150" s="32"/>
    </row>
    <row r="151" spans="1:20" ht="13.5" thickBot="1" x14ac:dyDescent="0.25">
      <c r="A151" s="32" t="s">
        <v>192</v>
      </c>
      <c r="B151" s="32" t="s">
        <v>207</v>
      </c>
      <c r="C151" s="32">
        <v>150</v>
      </c>
      <c r="D151" s="32" t="s">
        <v>2393</v>
      </c>
      <c r="E151" s="32" t="s">
        <v>5261</v>
      </c>
      <c r="F151" s="34"/>
      <c r="G151" s="32" t="s">
        <v>6394</v>
      </c>
      <c r="H151" s="18"/>
      <c r="I151" s="11"/>
      <c r="J151" s="32">
        <v>3212280028</v>
      </c>
      <c r="K151" s="32">
        <v>0</v>
      </c>
      <c r="L151" s="11"/>
      <c r="M151">
        <v>110221</v>
      </c>
      <c r="N151" s="10" t="s">
        <v>5088</v>
      </c>
      <c r="O151" t="s">
        <v>5089</v>
      </c>
      <c r="P151" s="25" t="s">
        <v>36</v>
      </c>
      <c r="Q151" s="10"/>
      <c r="S151" s="32"/>
      <c r="T151" s="32"/>
    </row>
    <row r="152" spans="1:20" ht="13.5" thickBot="1" x14ac:dyDescent="0.25">
      <c r="A152" s="32" t="s">
        <v>192</v>
      </c>
      <c r="B152" s="32" t="s">
        <v>208</v>
      </c>
      <c r="C152" s="32">
        <v>151</v>
      </c>
      <c r="D152" s="32" t="s">
        <v>2394</v>
      </c>
      <c r="E152" s="32" t="s">
        <v>5261</v>
      </c>
      <c r="F152" s="34"/>
      <c r="G152" s="32" t="s">
        <v>6394</v>
      </c>
      <c r="H152" s="18"/>
      <c r="I152" s="11"/>
      <c r="J152" s="32">
        <v>3114419768</v>
      </c>
      <c r="K152" s="32">
        <v>0</v>
      </c>
      <c r="L152" s="11"/>
      <c r="M152">
        <v>110221</v>
      </c>
      <c r="N152" s="10" t="s">
        <v>5088</v>
      </c>
      <c r="O152" t="s">
        <v>5089</v>
      </c>
      <c r="P152" s="25" t="s">
        <v>36</v>
      </c>
      <c r="Q152" s="10"/>
      <c r="S152" s="32"/>
      <c r="T152" s="32"/>
    </row>
    <row r="153" spans="1:20" ht="13.5" thickBot="1" x14ac:dyDescent="0.25">
      <c r="A153" s="32" t="s">
        <v>192</v>
      </c>
      <c r="B153" s="32" t="s">
        <v>209</v>
      </c>
      <c r="C153" s="32">
        <v>152</v>
      </c>
      <c r="D153" s="32" t="s">
        <v>2395</v>
      </c>
      <c r="E153" s="32" t="s">
        <v>5261</v>
      </c>
      <c r="F153" s="34"/>
      <c r="G153" s="32" t="s">
        <v>6394</v>
      </c>
      <c r="H153" s="18"/>
      <c r="I153" s="11"/>
      <c r="J153" s="32">
        <v>3024169135</v>
      </c>
      <c r="K153" s="32">
        <v>0</v>
      </c>
      <c r="L153" s="11"/>
      <c r="M153">
        <v>110221</v>
      </c>
      <c r="N153" s="10" t="s">
        <v>5088</v>
      </c>
      <c r="O153" t="s">
        <v>5089</v>
      </c>
      <c r="P153" s="25" t="s">
        <v>36</v>
      </c>
      <c r="Q153" s="10"/>
      <c r="S153" s="32"/>
      <c r="T153" s="32"/>
    </row>
    <row r="154" spans="1:20" ht="13.5" thickBot="1" x14ac:dyDescent="0.25">
      <c r="A154" s="32" t="s">
        <v>192</v>
      </c>
      <c r="B154" s="32" t="s">
        <v>210</v>
      </c>
      <c r="C154" s="32">
        <v>153</v>
      </c>
      <c r="D154" s="32" t="s">
        <v>2396</v>
      </c>
      <c r="E154" s="32" t="s">
        <v>5261</v>
      </c>
      <c r="F154" s="34"/>
      <c r="G154" s="32" t="s">
        <v>6394</v>
      </c>
      <c r="H154" s="18"/>
      <c r="I154" s="11"/>
      <c r="J154" s="32">
        <v>3136293389</v>
      </c>
      <c r="K154" s="32">
        <v>0</v>
      </c>
      <c r="L154" s="11"/>
      <c r="M154">
        <v>110221</v>
      </c>
      <c r="N154" s="10" t="s">
        <v>5088</v>
      </c>
      <c r="O154" t="s">
        <v>5089</v>
      </c>
      <c r="P154" s="25" t="s">
        <v>36</v>
      </c>
      <c r="Q154" s="10"/>
      <c r="S154" s="32"/>
      <c r="T154" s="32"/>
    </row>
    <row r="155" spans="1:20" ht="13.5" thickBot="1" x14ac:dyDescent="0.25">
      <c r="A155" s="32" t="s">
        <v>192</v>
      </c>
      <c r="B155" s="32" t="s">
        <v>211</v>
      </c>
      <c r="C155" s="32">
        <v>154</v>
      </c>
      <c r="D155" s="32" t="s">
        <v>2397</v>
      </c>
      <c r="E155" s="32" t="s">
        <v>5261</v>
      </c>
      <c r="F155" s="34"/>
      <c r="G155" s="32" t="s">
        <v>6394</v>
      </c>
      <c r="H155" s="18"/>
      <c r="I155" s="11"/>
      <c r="J155" s="32">
        <v>3132841392</v>
      </c>
      <c r="K155" s="32">
        <v>0</v>
      </c>
      <c r="L155" s="11"/>
      <c r="M155">
        <v>110221</v>
      </c>
      <c r="N155" s="10" t="s">
        <v>5088</v>
      </c>
      <c r="O155" t="s">
        <v>5089</v>
      </c>
      <c r="P155" s="25" t="s">
        <v>36</v>
      </c>
      <c r="Q155" s="10"/>
      <c r="S155" s="32"/>
      <c r="T155" s="32"/>
    </row>
    <row r="156" spans="1:20" ht="13.5" thickBot="1" x14ac:dyDescent="0.25">
      <c r="A156" s="32" t="s">
        <v>192</v>
      </c>
      <c r="B156" s="32" t="s">
        <v>212</v>
      </c>
      <c r="C156" s="32">
        <v>155</v>
      </c>
      <c r="D156" s="32" t="s">
        <v>2398</v>
      </c>
      <c r="E156" s="32" t="s">
        <v>5261</v>
      </c>
      <c r="F156" s="34"/>
      <c r="G156" s="32" t="s">
        <v>6394</v>
      </c>
      <c r="H156" s="18"/>
      <c r="I156" s="11"/>
      <c r="J156" s="32">
        <v>3174351252</v>
      </c>
      <c r="K156" s="32">
        <v>0</v>
      </c>
      <c r="L156" s="11"/>
      <c r="M156">
        <v>110221</v>
      </c>
      <c r="N156" s="10" t="s">
        <v>5088</v>
      </c>
      <c r="O156" t="s">
        <v>5089</v>
      </c>
      <c r="P156" s="25" t="s">
        <v>36</v>
      </c>
      <c r="Q156" s="10"/>
      <c r="S156" s="32"/>
      <c r="T156" s="32"/>
    </row>
    <row r="157" spans="1:20" ht="13.5" thickBot="1" x14ac:dyDescent="0.25">
      <c r="A157" s="32" t="s">
        <v>192</v>
      </c>
      <c r="B157" s="32" t="s">
        <v>213</v>
      </c>
      <c r="C157" s="32">
        <v>156</v>
      </c>
      <c r="D157" s="32" t="s">
        <v>2399</v>
      </c>
      <c r="E157" s="32" t="s">
        <v>5261</v>
      </c>
      <c r="F157" s="34"/>
      <c r="G157" s="32" t="s">
        <v>6394</v>
      </c>
      <c r="H157" s="18"/>
      <c r="I157" s="11"/>
      <c r="J157" s="32">
        <v>3204570992</v>
      </c>
      <c r="K157" s="32">
        <v>0</v>
      </c>
      <c r="L157" s="11"/>
      <c r="M157">
        <v>110221</v>
      </c>
      <c r="N157" s="10" t="s">
        <v>5088</v>
      </c>
      <c r="O157" t="s">
        <v>5089</v>
      </c>
      <c r="P157" s="25" t="s">
        <v>36</v>
      </c>
      <c r="Q157" s="10"/>
      <c r="S157" s="32"/>
      <c r="T157" s="32"/>
    </row>
    <row r="158" spans="1:20" ht="13.5" thickBot="1" x14ac:dyDescent="0.25">
      <c r="A158" s="32" t="s">
        <v>192</v>
      </c>
      <c r="B158" s="32" t="s">
        <v>214</v>
      </c>
      <c r="C158" s="32">
        <v>157</v>
      </c>
      <c r="D158" s="32" t="s">
        <v>2400</v>
      </c>
      <c r="E158" s="32" t="s">
        <v>5261</v>
      </c>
      <c r="F158" s="34"/>
      <c r="G158" s="32" t="s">
        <v>6394</v>
      </c>
      <c r="H158" s="18"/>
      <c r="I158" s="11"/>
      <c r="J158" s="32">
        <v>3104173244</v>
      </c>
      <c r="K158" s="32" t="s">
        <v>5387</v>
      </c>
      <c r="L158" s="11"/>
      <c r="M158">
        <v>110221</v>
      </c>
      <c r="N158" s="10" t="s">
        <v>5088</v>
      </c>
      <c r="O158" t="s">
        <v>5089</v>
      </c>
      <c r="P158" s="25" t="s">
        <v>36</v>
      </c>
      <c r="Q158" s="10"/>
      <c r="S158" s="32"/>
      <c r="T158" s="32"/>
    </row>
    <row r="159" spans="1:20" ht="13.5" thickBot="1" x14ac:dyDescent="0.25">
      <c r="A159" s="32" t="s">
        <v>192</v>
      </c>
      <c r="B159" s="32" t="s">
        <v>215</v>
      </c>
      <c r="C159" s="32">
        <v>158</v>
      </c>
      <c r="D159" s="32" t="s">
        <v>2401</v>
      </c>
      <c r="E159" s="32" t="s">
        <v>5261</v>
      </c>
      <c r="F159" s="34"/>
      <c r="G159" s="32" t="s">
        <v>6394</v>
      </c>
      <c r="H159" s="18"/>
      <c r="I159" s="11"/>
      <c r="J159" s="32">
        <v>3166165726</v>
      </c>
      <c r="K159" s="32">
        <v>0</v>
      </c>
      <c r="L159" s="11"/>
      <c r="M159">
        <v>110221</v>
      </c>
      <c r="N159" s="10" t="s">
        <v>5088</v>
      </c>
      <c r="O159" t="s">
        <v>5089</v>
      </c>
      <c r="P159" s="25" t="s">
        <v>36</v>
      </c>
      <c r="Q159" s="10"/>
      <c r="S159" s="32"/>
      <c r="T159" s="32"/>
    </row>
    <row r="160" spans="1:20" ht="13.5" thickBot="1" x14ac:dyDescent="0.25">
      <c r="A160" s="32" t="s">
        <v>192</v>
      </c>
      <c r="B160" s="32" t="s">
        <v>216</v>
      </c>
      <c r="C160" s="32">
        <v>159</v>
      </c>
      <c r="D160" s="32" t="s">
        <v>2402</v>
      </c>
      <c r="E160" s="32" t="s">
        <v>5261</v>
      </c>
      <c r="F160" s="34"/>
      <c r="G160" s="32" t="s">
        <v>6394</v>
      </c>
      <c r="H160" s="18"/>
      <c r="I160" s="11"/>
      <c r="J160" s="32">
        <v>3138894296</v>
      </c>
      <c r="K160" s="32" t="s">
        <v>6338</v>
      </c>
      <c r="L160" s="11"/>
      <c r="M160">
        <v>110221</v>
      </c>
      <c r="N160" s="10" t="s">
        <v>5088</v>
      </c>
      <c r="O160" t="s">
        <v>5089</v>
      </c>
      <c r="P160" s="25" t="s">
        <v>36</v>
      </c>
      <c r="Q160" s="10"/>
      <c r="S160" s="32"/>
      <c r="T160" s="32"/>
    </row>
    <row r="161" spans="1:20" ht="13.5" thickBot="1" x14ac:dyDescent="0.25">
      <c r="A161" s="32" t="s">
        <v>192</v>
      </c>
      <c r="B161" s="32" t="s">
        <v>217</v>
      </c>
      <c r="C161" s="32">
        <v>160</v>
      </c>
      <c r="D161" s="32" t="s">
        <v>2403</v>
      </c>
      <c r="E161" s="32" t="s">
        <v>5261</v>
      </c>
      <c r="F161" s="34"/>
      <c r="G161" s="32" t="s">
        <v>6394</v>
      </c>
      <c r="H161" s="18"/>
      <c r="I161" s="11"/>
      <c r="J161" s="32">
        <v>3043367412</v>
      </c>
      <c r="K161" s="32">
        <v>0</v>
      </c>
      <c r="L161" s="11"/>
      <c r="M161">
        <v>110221</v>
      </c>
      <c r="N161" s="10" t="s">
        <v>5088</v>
      </c>
      <c r="O161" t="s">
        <v>5089</v>
      </c>
      <c r="P161" s="25" t="s">
        <v>36</v>
      </c>
      <c r="Q161" s="10"/>
      <c r="S161" s="32"/>
      <c r="T161" s="32"/>
    </row>
    <row r="162" spans="1:20" ht="13.5" thickBot="1" x14ac:dyDescent="0.25">
      <c r="A162" s="32" t="s">
        <v>192</v>
      </c>
      <c r="B162" s="32" t="s">
        <v>218</v>
      </c>
      <c r="C162" s="32">
        <v>161</v>
      </c>
      <c r="D162" s="32" t="s">
        <v>2404</v>
      </c>
      <c r="E162" s="32" t="s">
        <v>5261</v>
      </c>
      <c r="F162" s="34"/>
      <c r="G162" s="32" t="s">
        <v>6394</v>
      </c>
      <c r="H162" s="18"/>
      <c r="I162" s="11"/>
      <c r="J162" s="32">
        <v>3214518071</v>
      </c>
      <c r="K162" s="32" t="s">
        <v>5448</v>
      </c>
      <c r="L162" s="11"/>
      <c r="M162">
        <v>110221</v>
      </c>
      <c r="N162" s="10" t="s">
        <v>5088</v>
      </c>
      <c r="O162" t="s">
        <v>5089</v>
      </c>
      <c r="P162" s="25" t="s">
        <v>36</v>
      </c>
      <c r="Q162" s="10"/>
      <c r="S162" s="32"/>
      <c r="T162" s="32"/>
    </row>
    <row r="163" spans="1:20" ht="13.5" thickBot="1" x14ac:dyDescent="0.25">
      <c r="A163" s="32" t="s">
        <v>192</v>
      </c>
      <c r="B163" s="32" t="s">
        <v>219</v>
      </c>
      <c r="C163" s="32">
        <v>162</v>
      </c>
      <c r="D163" s="32" t="s">
        <v>2405</v>
      </c>
      <c r="E163" s="32" t="s">
        <v>5261</v>
      </c>
      <c r="F163" s="34"/>
      <c r="G163" s="32" t="s">
        <v>6394</v>
      </c>
      <c r="H163" s="18"/>
      <c r="I163" s="11"/>
      <c r="J163" s="32">
        <v>3168749294</v>
      </c>
      <c r="K163" s="32">
        <v>0</v>
      </c>
      <c r="L163" s="11"/>
      <c r="M163">
        <v>110221</v>
      </c>
      <c r="N163" s="10" t="s">
        <v>5088</v>
      </c>
      <c r="O163" t="s">
        <v>5089</v>
      </c>
      <c r="P163" s="25" t="s">
        <v>36</v>
      </c>
      <c r="Q163" s="10"/>
      <c r="S163" s="32"/>
      <c r="T163" s="32"/>
    </row>
    <row r="164" spans="1:20" ht="13.5" thickBot="1" x14ac:dyDescent="0.25">
      <c r="A164" s="32" t="s">
        <v>192</v>
      </c>
      <c r="B164" s="32" t="s">
        <v>220</v>
      </c>
      <c r="C164" s="32">
        <v>163</v>
      </c>
      <c r="D164" s="32" t="s">
        <v>2406</v>
      </c>
      <c r="E164" s="32" t="s">
        <v>5261</v>
      </c>
      <c r="F164" s="34"/>
      <c r="G164" s="32" t="s">
        <v>6394</v>
      </c>
      <c r="H164" s="18"/>
      <c r="I164" s="11"/>
      <c r="J164" s="32">
        <v>3214531485</v>
      </c>
      <c r="K164" s="32">
        <v>0</v>
      </c>
      <c r="L164" s="11"/>
      <c r="M164">
        <v>110221</v>
      </c>
      <c r="N164" s="10" t="s">
        <v>5088</v>
      </c>
      <c r="O164" t="s">
        <v>5089</v>
      </c>
      <c r="P164" s="25" t="s">
        <v>36</v>
      </c>
      <c r="Q164" s="10"/>
      <c r="S164" s="32"/>
      <c r="T164" s="32"/>
    </row>
    <row r="165" spans="1:20" ht="13.5" thickBot="1" x14ac:dyDescent="0.25">
      <c r="A165" s="32" t="s">
        <v>192</v>
      </c>
      <c r="B165" s="32" t="s">
        <v>221</v>
      </c>
      <c r="C165" s="32">
        <v>164</v>
      </c>
      <c r="D165" s="32" t="s">
        <v>2407</v>
      </c>
      <c r="E165" s="32" t="s">
        <v>5261</v>
      </c>
      <c r="F165" s="34"/>
      <c r="G165" s="32" t="s">
        <v>6394</v>
      </c>
      <c r="H165" s="18"/>
      <c r="I165" s="11"/>
      <c r="J165" s="32">
        <v>3165369119</v>
      </c>
      <c r="K165" s="32">
        <v>0</v>
      </c>
      <c r="L165" s="11"/>
      <c r="M165">
        <v>110221</v>
      </c>
      <c r="N165" s="10" t="s">
        <v>5088</v>
      </c>
      <c r="O165" t="s">
        <v>5089</v>
      </c>
      <c r="P165" s="25" t="s">
        <v>36</v>
      </c>
      <c r="Q165" s="10"/>
      <c r="S165" s="32"/>
      <c r="T165" s="32"/>
    </row>
    <row r="166" spans="1:20" ht="13.5" thickBot="1" x14ac:dyDescent="0.25">
      <c r="A166" s="32" t="s">
        <v>192</v>
      </c>
      <c r="B166" s="32" t="s">
        <v>222</v>
      </c>
      <c r="C166" s="32">
        <v>165</v>
      </c>
      <c r="D166" s="32" t="s">
        <v>2408</v>
      </c>
      <c r="E166" s="32" t="s">
        <v>5261</v>
      </c>
      <c r="F166" s="34"/>
      <c r="G166" s="32" t="s">
        <v>6394</v>
      </c>
      <c r="H166" s="18"/>
      <c r="I166" s="11"/>
      <c r="J166" s="32">
        <v>3212404235</v>
      </c>
      <c r="K166" s="32" t="s">
        <v>6337</v>
      </c>
      <c r="L166" s="11"/>
      <c r="M166">
        <v>110221</v>
      </c>
      <c r="N166" s="10" t="s">
        <v>5088</v>
      </c>
      <c r="O166" t="s">
        <v>5089</v>
      </c>
      <c r="P166" s="25" t="s">
        <v>36</v>
      </c>
      <c r="Q166" s="10"/>
      <c r="S166" s="32"/>
      <c r="T166" s="32"/>
    </row>
    <row r="167" spans="1:20" ht="13.5" thickBot="1" x14ac:dyDescent="0.25">
      <c r="A167" s="32" t="s">
        <v>192</v>
      </c>
      <c r="B167" s="32" t="s">
        <v>223</v>
      </c>
      <c r="C167" s="32">
        <v>166</v>
      </c>
      <c r="D167" s="32" t="s">
        <v>2409</v>
      </c>
      <c r="E167" s="32" t="s">
        <v>5261</v>
      </c>
      <c r="F167" s="34"/>
      <c r="G167" s="32" t="s">
        <v>6394</v>
      </c>
      <c r="H167" s="18"/>
      <c r="I167" s="11"/>
      <c r="J167" s="32">
        <v>3003027152</v>
      </c>
      <c r="K167" s="32" t="s">
        <v>6336</v>
      </c>
      <c r="L167" s="11"/>
      <c r="M167">
        <v>110221</v>
      </c>
      <c r="N167" s="10" t="s">
        <v>5088</v>
      </c>
      <c r="O167" t="s">
        <v>5089</v>
      </c>
      <c r="P167" s="25" t="s">
        <v>36</v>
      </c>
      <c r="Q167" s="10"/>
      <c r="S167" s="32"/>
      <c r="T167" s="32"/>
    </row>
    <row r="168" spans="1:20" ht="13.5" thickBot="1" x14ac:dyDescent="0.25">
      <c r="A168" s="32" t="s">
        <v>192</v>
      </c>
      <c r="B168" s="32" t="s">
        <v>224</v>
      </c>
      <c r="C168" s="32">
        <v>167</v>
      </c>
      <c r="D168" s="32" t="s">
        <v>2410</v>
      </c>
      <c r="E168" s="32" t="s">
        <v>5261</v>
      </c>
      <c r="F168" s="34"/>
      <c r="G168" s="32" t="s">
        <v>6394</v>
      </c>
      <c r="H168" s="18"/>
      <c r="I168" s="11"/>
      <c r="J168" s="32">
        <v>3137484525</v>
      </c>
      <c r="K168" s="32">
        <v>0</v>
      </c>
      <c r="L168" s="11"/>
      <c r="M168">
        <v>110221</v>
      </c>
      <c r="N168" s="10" t="s">
        <v>5088</v>
      </c>
      <c r="O168" t="s">
        <v>5089</v>
      </c>
      <c r="P168" s="25" t="s">
        <v>36</v>
      </c>
      <c r="Q168" s="10"/>
      <c r="S168" s="32"/>
      <c r="T168" s="32"/>
    </row>
    <row r="169" spans="1:20" ht="13.5" thickBot="1" x14ac:dyDescent="0.25">
      <c r="A169" s="32" t="s">
        <v>192</v>
      </c>
      <c r="B169" s="32" t="s">
        <v>5257</v>
      </c>
      <c r="C169" s="32">
        <v>168</v>
      </c>
      <c r="D169" s="32" t="s">
        <v>6397</v>
      </c>
      <c r="E169" s="32" t="s">
        <v>5262</v>
      </c>
      <c r="F169" s="34"/>
      <c r="G169" s="32" t="s">
        <v>6394</v>
      </c>
      <c r="H169" s="18"/>
      <c r="I169" s="11"/>
      <c r="J169" s="32">
        <v>3213438894</v>
      </c>
      <c r="K169" s="32">
        <v>0</v>
      </c>
      <c r="L169" s="11"/>
      <c r="M169">
        <v>110221</v>
      </c>
      <c r="N169" s="10" t="s">
        <v>5088</v>
      </c>
      <c r="O169" t="s">
        <v>5089</v>
      </c>
      <c r="P169" s="25" t="s">
        <v>36</v>
      </c>
      <c r="Q169" s="10"/>
      <c r="S169" s="32"/>
      <c r="T169" s="32"/>
    </row>
    <row r="170" spans="1:20" ht="13.5" thickBot="1" x14ac:dyDescent="0.25">
      <c r="A170" s="32" t="s">
        <v>192</v>
      </c>
      <c r="B170" s="32" t="s">
        <v>225</v>
      </c>
      <c r="C170" s="32">
        <v>169</v>
      </c>
      <c r="D170" s="32" t="s">
        <v>2411</v>
      </c>
      <c r="E170" s="32" t="s">
        <v>5261</v>
      </c>
      <c r="F170" s="34"/>
      <c r="G170" s="32" t="s">
        <v>6394</v>
      </c>
      <c r="H170" s="18"/>
      <c r="I170" s="11"/>
      <c r="J170" s="32">
        <v>3228967023</v>
      </c>
      <c r="K170" s="32">
        <v>0</v>
      </c>
      <c r="L170" s="11"/>
      <c r="M170">
        <v>110221</v>
      </c>
      <c r="N170" s="10" t="s">
        <v>5088</v>
      </c>
      <c r="O170" t="s">
        <v>5089</v>
      </c>
      <c r="P170" s="25" t="s">
        <v>36</v>
      </c>
      <c r="Q170" s="10"/>
      <c r="S170" s="32"/>
      <c r="T170" s="32"/>
    </row>
    <row r="171" spans="1:20" ht="13.5" thickBot="1" x14ac:dyDescent="0.25">
      <c r="A171" s="32" t="s">
        <v>192</v>
      </c>
      <c r="B171" s="32" t="s">
        <v>226</v>
      </c>
      <c r="C171" s="32">
        <v>170</v>
      </c>
      <c r="D171" s="32" t="s">
        <v>2412</v>
      </c>
      <c r="E171" s="32" t="s">
        <v>5261</v>
      </c>
      <c r="F171" s="34"/>
      <c r="G171" s="32" t="s">
        <v>6394</v>
      </c>
      <c r="H171" s="18"/>
      <c r="I171" s="11"/>
      <c r="J171" s="32">
        <v>3173310746</v>
      </c>
      <c r="K171" s="32" t="s">
        <v>6335</v>
      </c>
      <c r="L171" s="11"/>
      <c r="M171">
        <v>110221</v>
      </c>
      <c r="N171" s="10" t="s">
        <v>5088</v>
      </c>
      <c r="O171" t="s">
        <v>5089</v>
      </c>
      <c r="P171" s="25" t="s">
        <v>36</v>
      </c>
      <c r="Q171" s="10"/>
      <c r="S171" s="32"/>
      <c r="T171" s="32"/>
    </row>
    <row r="172" spans="1:20" ht="13.5" thickBot="1" x14ac:dyDescent="0.25">
      <c r="A172" s="32" t="s">
        <v>192</v>
      </c>
      <c r="B172" s="32" t="s">
        <v>227</v>
      </c>
      <c r="C172" s="32">
        <v>171</v>
      </c>
      <c r="D172" s="32" t="s">
        <v>2413</v>
      </c>
      <c r="E172" s="32" t="s">
        <v>5261</v>
      </c>
      <c r="F172" s="34"/>
      <c r="G172" s="32" t="s">
        <v>6394</v>
      </c>
      <c r="H172" s="18"/>
      <c r="I172" s="11"/>
      <c r="J172" s="32">
        <v>3002899677</v>
      </c>
      <c r="K172" s="32" t="s">
        <v>6334</v>
      </c>
      <c r="L172" s="11"/>
      <c r="M172">
        <v>110221</v>
      </c>
      <c r="N172" s="10" t="s">
        <v>5088</v>
      </c>
      <c r="O172" t="s">
        <v>5089</v>
      </c>
      <c r="P172" s="25" t="s">
        <v>36</v>
      </c>
      <c r="Q172" s="10"/>
      <c r="S172" s="32"/>
      <c r="T172" s="32"/>
    </row>
    <row r="173" spans="1:20" ht="13.5" thickBot="1" x14ac:dyDescent="0.25">
      <c r="A173" s="32" t="s">
        <v>192</v>
      </c>
      <c r="B173" s="32" t="s">
        <v>5256</v>
      </c>
      <c r="C173" s="32">
        <v>172</v>
      </c>
      <c r="D173" s="32" t="s">
        <v>2414</v>
      </c>
      <c r="E173" s="32" t="s">
        <v>5261</v>
      </c>
      <c r="F173" s="34"/>
      <c r="G173" s="32" t="s">
        <v>6394</v>
      </c>
      <c r="H173" s="18"/>
      <c r="I173" s="11"/>
      <c r="J173" s="32">
        <v>3174286989</v>
      </c>
      <c r="K173" s="32">
        <v>0</v>
      </c>
      <c r="L173" s="11"/>
      <c r="M173">
        <v>110221</v>
      </c>
      <c r="N173" s="10" t="s">
        <v>5088</v>
      </c>
      <c r="O173" t="s">
        <v>5089</v>
      </c>
      <c r="P173" s="25" t="s">
        <v>36</v>
      </c>
      <c r="Q173" s="10"/>
      <c r="S173" s="32"/>
      <c r="T173" s="32"/>
    </row>
    <row r="174" spans="1:20" ht="13.5" thickBot="1" x14ac:dyDescent="0.25">
      <c r="A174" s="32" t="s">
        <v>192</v>
      </c>
      <c r="B174" s="32" t="s">
        <v>228</v>
      </c>
      <c r="C174" s="32">
        <v>173</v>
      </c>
      <c r="D174" s="32" t="s">
        <v>2415</v>
      </c>
      <c r="E174" s="32" t="s">
        <v>5261</v>
      </c>
      <c r="F174" s="34">
        <v>35834</v>
      </c>
      <c r="G174" s="32" t="s">
        <v>6394</v>
      </c>
      <c r="H174" s="18"/>
      <c r="I174" s="11"/>
      <c r="J174" s="32">
        <v>3202488155</v>
      </c>
      <c r="K174" s="32" t="s">
        <v>6333</v>
      </c>
      <c r="L174" s="11"/>
      <c r="M174">
        <v>110221</v>
      </c>
      <c r="N174" s="10" t="s">
        <v>5088</v>
      </c>
      <c r="O174" t="s">
        <v>5089</v>
      </c>
      <c r="P174" s="25" t="s">
        <v>36</v>
      </c>
      <c r="Q174" s="10"/>
      <c r="S174" s="32"/>
      <c r="T174" s="32"/>
    </row>
    <row r="175" spans="1:20" ht="13.5" thickBot="1" x14ac:dyDescent="0.25">
      <c r="A175" s="32" t="s">
        <v>192</v>
      </c>
      <c r="B175" s="32" t="s">
        <v>229</v>
      </c>
      <c r="C175" s="32">
        <v>174</v>
      </c>
      <c r="D175" s="32" t="s">
        <v>2416</v>
      </c>
      <c r="E175" s="32" t="s">
        <v>5261</v>
      </c>
      <c r="F175" s="34"/>
      <c r="G175" s="32" t="s">
        <v>6394</v>
      </c>
      <c r="H175" s="18"/>
      <c r="I175" s="11"/>
      <c r="J175" s="32">
        <v>3168820063</v>
      </c>
      <c r="K175" s="32">
        <v>0</v>
      </c>
      <c r="L175" s="11"/>
      <c r="M175">
        <v>110221</v>
      </c>
      <c r="N175" s="10" t="s">
        <v>5088</v>
      </c>
      <c r="O175" t="s">
        <v>5089</v>
      </c>
      <c r="P175" s="25" t="s">
        <v>36</v>
      </c>
      <c r="Q175" s="10"/>
      <c r="S175" s="32"/>
      <c r="T175" s="32"/>
    </row>
    <row r="176" spans="1:20" ht="13.5" thickBot="1" x14ac:dyDescent="0.25">
      <c r="A176" s="32" t="s">
        <v>192</v>
      </c>
      <c r="B176" s="32" t="s">
        <v>230</v>
      </c>
      <c r="C176" s="32">
        <v>175</v>
      </c>
      <c r="D176" s="32" t="s">
        <v>2417</v>
      </c>
      <c r="E176" s="32" t="s">
        <v>5261</v>
      </c>
      <c r="F176" s="34">
        <v>31416</v>
      </c>
      <c r="G176" s="32" t="s">
        <v>6394</v>
      </c>
      <c r="H176" s="18"/>
      <c r="I176" s="11"/>
      <c r="J176" s="32">
        <v>3153891753</v>
      </c>
      <c r="K176" s="32">
        <v>0</v>
      </c>
      <c r="L176" s="11"/>
      <c r="M176">
        <v>110221</v>
      </c>
      <c r="N176" s="10" t="s">
        <v>5088</v>
      </c>
      <c r="O176" t="s">
        <v>5089</v>
      </c>
      <c r="P176" s="25" t="s">
        <v>36</v>
      </c>
      <c r="Q176" s="10"/>
      <c r="S176" s="32"/>
      <c r="T176" s="32"/>
    </row>
    <row r="177" spans="1:20" ht="13.5" thickBot="1" x14ac:dyDescent="0.25">
      <c r="A177" s="32" t="s">
        <v>192</v>
      </c>
      <c r="B177" s="32" t="s">
        <v>231</v>
      </c>
      <c r="C177" s="32">
        <v>176</v>
      </c>
      <c r="D177" s="32" t="s">
        <v>2418</v>
      </c>
      <c r="E177" s="32" t="s">
        <v>5262</v>
      </c>
      <c r="F177" s="34"/>
      <c r="G177" s="32" t="s">
        <v>6394</v>
      </c>
      <c r="H177" s="18"/>
      <c r="I177" s="11"/>
      <c r="J177" s="32">
        <v>3123070699</v>
      </c>
      <c r="K177" s="32">
        <v>0</v>
      </c>
      <c r="L177" s="11"/>
      <c r="M177">
        <v>110221</v>
      </c>
      <c r="N177" s="10" t="s">
        <v>5088</v>
      </c>
      <c r="O177" t="s">
        <v>5089</v>
      </c>
      <c r="P177" s="25" t="s">
        <v>36</v>
      </c>
      <c r="Q177" s="10"/>
      <c r="S177" s="32"/>
      <c r="T177" s="32"/>
    </row>
    <row r="178" spans="1:20" ht="13.5" thickBot="1" x14ac:dyDescent="0.25">
      <c r="A178" s="32" t="s">
        <v>232</v>
      </c>
      <c r="B178" s="32" t="s">
        <v>5255</v>
      </c>
      <c r="C178" s="32">
        <v>177</v>
      </c>
      <c r="D178" s="32" t="s">
        <v>2419</v>
      </c>
      <c r="E178" s="32" t="s">
        <v>5261</v>
      </c>
      <c r="F178" s="34"/>
      <c r="G178" s="32" t="s">
        <v>6394</v>
      </c>
      <c r="H178" s="18"/>
      <c r="I178" s="11"/>
      <c r="J178" s="32">
        <v>3008006246</v>
      </c>
      <c r="K178" s="32" t="s">
        <v>6332</v>
      </c>
      <c r="L178" s="11"/>
      <c r="M178">
        <v>110221</v>
      </c>
      <c r="N178" s="10" t="s">
        <v>5088</v>
      </c>
      <c r="O178" t="s">
        <v>5089</v>
      </c>
      <c r="P178" s="25" t="s">
        <v>36</v>
      </c>
      <c r="Q178" s="10"/>
      <c r="S178" s="32"/>
      <c r="T178" s="32"/>
    </row>
    <row r="179" spans="1:20" ht="13.5" thickBot="1" x14ac:dyDescent="0.25">
      <c r="A179" s="32" t="s">
        <v>233</v>
      </c>
      <c r="B179" s="32" t="s">
        <v>234</v>
      </c>
      <c r="C179" s="32">
        <v>178</v>
      </c>
      <c r="D179" s="32" t="s">
        <v>2420</v>
      </c>
      <c r="E179" s="32" t="s">
        <v>5262</v>
      </c>
      <c r="F179" s="34">
        <v>30537</v>
      </c>
      <c r="G179" s="32" t="s">
        <v>0</v>
      </c>
      <c r="H179" s="18"/>
      <c r="I179" s="11"/>
      <c r="J179" s="32">
        <v>3112773593</v>
      </c>
      <c r="K179" s="32">
        <v>0</v>
      </c>
      <c r="L179" s="11"/>
      <c r="M179">
        <v>110221</v>
      </c>
      <c r="N179" s="10" t="s">
        <v>5088</v>
      </c>
      <c r="O179" t="s">
        <v>5089</v>
      </c>
      <c r="P179" s="25" t="s">
        <v>36</v>
      </c>
      <c r="Q179" s="10"/>
      <c r="S179" s="32"/>
      <c r="T179" s="32"/>
    </row>
    <row r="180" spans="1:20" ht="13.5" thickBot="1" x14ac:dyDescent="0.25">
      <c r="A180" s="32" t="s">
        <v>233</v>
      </c>
      <c r="B180" s="32" t="s">
        <v>100</v>
      </c>
      <c r="C180" s="32">
        <v>179</v>
      </c>
      <c r="D180" s="32" t="s">
        <v>2421</v>
      </c>
      <c r="E180" s="32" t="s">
        <v>5261</v>
      </c>
      <c r="F180" s="34"/>
      <c r="G180" s="32" t="s">
        <v>0</v>
      </c>
      <c r="H180" s="18"/>
      <c r="I180" s="11"/>
      <c r="J180" s="32">
        <v>3504623804</v>
      </c>
      <c r="K180" s="32" t="s">
        <v>6331</v>
      </c>
      <c r="L180" s="11"/>
      <c r="M180">
        <v>110221</v>
      </c>
      <c r="N180" s="10" t="s">
        <v>5088</v>
      </c>
      <c r="O180" t="s">
        <v>5089</v>
      </c>
      <c r="P180" s="25" t="s">
        <v>36</v>
      </c>
      <c r="Q180" s="10"/>
      <c r="S180" s="32"/>
      <c r="T180" s="32"/>
    </row>
    <row r="181" spans="1:20" ht="13.5" thickBot="1" x14ac:dyDescent="0.25">
      <c r="A181" s="32" t="s">
        <v>235</v>
      </c>
      <c r="B181" s="32" t="s">
        <v>5254</v>
      </c>
      <c r="C181" s="32">
        <v>180</v>
      </c>
      <c r="D181" s="32" t="s">
        <v>2429</v>
      </c>
      <c r="E181" s="32" t="s">
        <v>5261</v>
      </c>
      <c r="F181" s="34"/>
      <c r="G181" s="32" t="s">
        <v>6394</v>
      </c>
      <c r="H181" s="18"/>
      <c r="I181" s="11"/>
      <c r="J181" s="32">
        <v>3202493983</v>
      </c>
      <c r="K181" s="32">
        <v>0</v>
      </c>
      <c r="L181" s="11"/>
      <c r="M181">
        <v>110221</v>
      </c>
      <c r="N181" s="10" t="s">
        <v>5088</v>
      </c>
      <c r="O181" t="s">
        <v>5089</v>
      </c>
      <c r="P181" s="25" t="s">
        <v>36</v>
      </c>
      <c r="Q181" s="10"/>
      <c r="S181" s="32"/>
      <c r="T181" s="32"/>
    </row>
    <row r="182" spans="1:20" ht="13.5" thickBot="1" x14ac:dyDescent="0.25">
      <c r="A182" s="32" t="s">
        <v>235</v>
      </c>
      <c r="B182" s="32" t="s">
        <v>236</v>
      </c>
      <c r="C182" s="32">
        <v>181</v>
      </c>
      <c r="D182" s="32" t="s">
        <v>2422</v>
      </c>
      <c r="E182" s="32" t="s">
        <v>5261</v>
      </c>
      <c r="F182" s="34"/>
      <c r="G182" s="32" t="s">
        <v>6394</v>
      </c>
      <c r="H182" s="18"/>
      <c r="I182" s="11"/>
      <c r="J182" s="32">
        <v>0</v>
      </c>
      <c r="K182" s="32">
        <v>0</v>
      </c>
      <c r="L182" s="11"/>
      <c r="M182">
        <v>110221</v>
      </c>
      <c r="N182" s="10" t="s">
        <v>5088</v>
      </c>
      <c r="O182" t="s">
        <v>5089</v>
      </c>
      <c r="P182" s="25" t="s">
        <v>36</v>
      </c>
      <c r="Q182" s="10"/>
      <c r="S182" s="32"/>
      <c r="T182" s="32"/>
    </row>
    <row r="183" spans="1:20" ht="13.5" thickBot="1" x14ac:dyDescent="0.25">
      <c r="A183" s="32" t="s">
        <v>235</v>
      </c>
      <c r="B183" s="32" t="s">
        <v>86</v>
      </c>
      <c r="C183" s="32">
        <v>182</v>
      </c>
      <c r="D183" s="32" t="s">
        <v>2423</v>
      </c>
      <c r="E183" s="32" t="s">
        <v>5261</v>
      </c>
      <c r="F183" s="34">
        <v>29448</v>
      </c>
      <c r="G183" s="32" t="s">
        <v>6394</v>
      </c>
      <c r="H183" s="18"/>
      <c r="I183" s="11"/>
      <c r="J183" s="32">
        <v>3016572740</v>
      </c>
      <c r="K183" s="32" t="s">
        <v>5701</v>
      </c>
      <c r="L183" s="11"/>
      <c r="M183">
        <v>110221</v>
      </c>
      <c r="N183" s="10" t="s">
        <v>5088</v>
      </c>
      <c r="O183" t="s">
        <v>5089</v>
      </c>
      <c r="P183" s="25" t="s">
        <v>36</v>
      </c>
      <c r="Q183" s="10"/>
      <c r="S183" s="32"/>
      <c r="T183" s="32"/>
    </row>
    <row r="184" spans="1:20" ht="13.5" thickBot="1" x14ac:dyDescent="0.25">
      <c r="A184" s="32" t="s">
        <v>235</v>
      </c>
      <c r="B184" s="32" t="s">
        <v>237</v>
      </c>
      <c r="C184" s="32">
        <v>183</v>
      </c>
      <c r="D184" s="32" t="s">
        <v>2424</v>
      </c>
      <c r="E184" s="32" t="s">
        <v>5261</v>
      </c>
      <c r="F184" s="34"/>
      <c r="G184" s="32" t="s">
        <v>6394</v>
      </c>
      <c r="H184" s="18"/>
      <c r="I184" s="11"/>
      <c r="J184" s="32">
        <v>3012077766</v>
      </c>
      <c r="K184" s="32">
        <v>0</v>
      </c>
      <c r="L184" s="11"/>
      <c r="M184">
        <v>110221</v>
      </c>
      <c r="N184" s="10" t="s">
        <v>5088</v>
      </c>
      <c r="O184" t="s">
        <v>5089</v>
      </c>
      <c r="P184" s="25" t="s">
        <v>36</v>
      </c>
      <c r="Q184" s="10"/>
      <c r="S184" s="32"/>
      <c r="T184" s="32"/>
    </row>
    <row r="185" spans="1:20" ht="13.5" thickBot="1" x14ac:dyDescent="0.25">
      <c r="A185" s="32" t="s">
        <v>235</v>
      </c>
      <c r="B185" s="32" t="s">
        <v>238</v>
      </c>
      <c r="C185" s="32">
        <v>184</v>
      </c>
      <c r="D185" s="32" t="s">
        <v>2425</v>
      </c>
      <c r="E185" s="32" t="s">
        <v>5261</v>
      </c>
      <c r="F185" s="34"/>
      <c r="G185" s="32" t="s">
        <v>6394</v>
      </c>
      <c r="H185" s="18"/>
      <c r="I185" s="11"/>
      <c r="J185" s="32">
        <v>3164434243</v>
      </c>
      <c r="K185" s="32">
        <v>0</v>
      </c>
      <c r="L185" s="11"/>
      <c r="M185">
        <v>110221</v>
      </c>
      <c r="N185" s="10" t="s">
        <v>5088</v>
      </c>
      <c r="O185" t="s">
        <v>5089</v>
      </c>
      <c r="P185" s="25" t="s">
        <v>36</v>
      </c>
      <c r="Q185" s="10"/>
      <c r="S185" s="32"/>
      <c r="T185" s="32"/>
    </row>
    <row r="186" spans="1:20" ht="13.5" thickBot="1" x14ac:dyDescent="0.25">
      <c r="A186" s="32" t="s">
        <v>235</v>
      </c>
      <c r="B186" s="32" t="s">
        <v>63</v>
      </c>
      <c r="C186" s="32">
        <v>185</v>
      </c>
      <c r="D186" s="32" t="s">
        <v>2426</v>
      </c>
      <c r="E186" s="32" t="s">
        <v>5261</v>
      </c>
      <c r="F186" s="34"/>
      <c r="G186" s="32" t="s">
        <v>6394</v>
      </c>
      <c r="H186" s="18"/>
      <c r="I186" s="11"/>
      <c r="J186" s="32">
        <v>3135053394</v>
      </c>
      <c r="K186" s="32">
        <v>0</v>
      </c>
      <c r="L186" s="11"/>
      <c r="M186">
        <v>110221</v>
      </c>
      <c r="N186" s="10" t="s">
        <v>5088</v>
      </c>
      <c r="O186" t="s">
        <v>5089</v>
      </c>
      <c r="P186" s="25" t="s">
        <v>36</v>
      </c>
      <c r="Q186" s="10"/>
      <c r="S186" s="32"/>
      <c r="T186" s="32"/>
    </row>
    <row r="187" spans="1:20" ht="13.5" thickBot="1" x14ac:dyDescent="0.25">
      <c r="A187" s="32" t="s">
        <v>235</v>
      </c>
      <c r="B187" s="32" t="s">
        <v>239</v>
      </c>
      <c r="C187" s="32">
        <v>186</v>
      </c>
      <c r="D187" s="32" t="s">
        <v>2427</v>
      </c>
      <c r="E187" s="32" t="s">
        <v>5261</v>
      </c>
      <c r="F187" s="34"/>
      <c r="G187" s="32" t="s">
        <v>6394</v>
      </c>
      <c r="H187" s="18"/>
      <c r="I187" s="11"/>
      <c r="J187" s="32">
        <v>3212807897</v>
      </c>
      <c r="K187" s="32">
        <v>0</v>
      </c>
      <c r="L187" s="11"/>
      <c r="M187">
        <v>110221</v>
      </c>
      <c r="N187" s="10" t="s">
        <v>5088</v>
      </c>
      <c r="O187" t="s">
        <v>5089</v>
      </c>
      <c r="P187" s="25" t="s">
        <v>36</v>
      </c>
      <c r="Q187" s="10"/>
      <c r="S187" s="32"/>
      <c r="T187" s="32"/>
    </row>
    <row r="188" spans="1:20" ht="13.5" thickBot="1" x14ac:dyDescent="0.25">
      <c r="A188" s="32" t="s">
        <v>235</v>
      </c>
      <c r="B188" s="32" t="s">
        <v>240</v>
      </c>
      <c r="C188" s="32">
        <v>187</v>
      </c>
      <c r="D188" s="32" t="s">
        <v>2428</v>
      </c>
      <c r="E188" s="32" t="s">
        <v>5261</v>
      </c>
      <c r="F188" s="34"/>
      <c r="G188" s="32" t="s">
        <v>6394</v>
      </c>
      <c r="H188" s="18"/>
      <c r="I188" s="11"/>
      <c r="J188" s="32">
        <v>3107854404</v>
      </c>
      <c r="K188" s="32">
        <v>0</v>
      </c>
      <c r="L188" s="11"/>
      <c r="M188">
        <v>110221</v>
      </c>
      <c r="N188" s="10" t="s">
        <v>5088</v>
      </c>
      <c r="O188" t="s">
        <v>5089</v>
      </c>
      <c r="P188" s="25" t="s">
        <v>36</v>
      </c>
      <c r="Q188" s="10"/>
      <c r="S188" s="32"/>
      <c r="T188" s="32"/>
    </row>
    <row r="189" spans="1:20" ht="13.5" thickBot="1" x14ac:dyDescent="0.25">
      <c r="A189" s="32" t="s">
        <v>235</v>
      </c>
      <c r="B189" s="32" t="s">
        <v>241</v>
      </c>
      <c r="C189" s="32">
        <v>188</v>
      </c>
      <c r="D189" s="32" t="s">
        <v>2429</v>
      </c>
      <c r="E189" s="32" t="s">
        <v>5261</v>
      </c>
      <c r="F189" s="34"/>
      <c r="G189" s="32" t="s">
        <v>6394</v>
      </c>
      <c r="H189" s="18"/>
      <c r="I189" s="11"/>
      <c r="J189" s="32">
        <v>3124566761</v>
      </c>
      <c r="K189" s="32" t="s">
        <v>6330</v>
      </c>
      <c r="L189" s="11"/>
      <c r="M189">
        <v>110221</v>
      </c>
      <c r="N189" s="10" t="s">
        <v>5088</v>
      </c>
      <c r="O189" t="s">
        <v>5089</v>
      </c>
      <c r="P189" s="25" t="s">
        <v>36</v>
      </c>
      <c r="Q189" s="10"/>
      <c r="S189" s="32"/>
      <c r="T189" s="32"/>
    </row>
    <row r="190" spans="1:20" ht="13.5" thickBot="1" x14ac:dyDescent="0.25">
      <c r="A190" s="32" t="s">
        <v>235</v>
      </c>
      <c r="B190" s="32" t="s">
        <v>242</v>
      </c>
      <c r="C190" s="32">
        <v>189</v>
      </c>
      <c r="D190" s="32" t="s">
        <v>2430</v>
      </c>
      <c r="E190" s="32" t="s">
        <v>5261</v>
      </c>
      <c r="F190" s="34"/>
      <c r="G190" s="32" t="s">
        <v>6394</v>
      </c>
      <c r="H190" s="18"/>
      <c r="I190" s="11"/>
      <c r="J190" s="32">
        <v>3228196332</v>
      </c>
      <c r="K190" s="32">
        <v>0</v>
      </c>
      <c r="L190" s="11"/>
      <c r="M190">
        <v>110221</v>
      </c>
      <c r="N190" s="10" t="s">
        <v>5088</v>
      </c>
      <c r="O190" t="s">
        <v>5089</v>
      </c>
      <c r="P190" s="25" t="s">
        <v>36</v>
      </c>
      <c r="Q190" s="10"/>
      <c r="S190" s="32"/>
      <c r="T190" s="32"/>
    </row>
    <row r="191" spans="1:20" ht="13.5" thickBot="1" x14ac:dyDescent="0.25">
      <c r="A191" s="32" t="s">
        <v>235</v>
      </c>
      <c r="B191" s="32" t="s">
        <v>243</v>
      </c>
      <c r="C191" s="32">
        <v>190</v>
      </c>
      <c r="D191" s="32" t="s">
        <v>2431</v>
      </c>
      <c r="E191" s="32" t="s">
        <v>5261</v>
      </c>
      <c r="F191" s="34"/>
      <c r="G191" s="32" t="s">
        <v>6394</v>
      </c>
      <c r="H191" s="18"/>
      <c r="I191" s="11"/>
      <c r="J191" s="32">
        <v>3185720743</v>
      </c>
      <c r="K191" s="32">
        <v>0</v>
      </c>
      <c r="L191" s="11"/>
      <c r="M191">
        <v>110221</v>
      </c>
      <c r="N191" s="10" t="s">
        <v>5088</v>
      </c>
      <c r="O191" t="s">
        <v>5089</v>
      </c>
      <c r="P191" s="25" t="s">
        <v>36</v>
      </c>
      <c r="Q191" s="10"/>
      <c r="S191" s="32"/>
      <c r="T191" s="32"/>
    </row>
    <row r="192" spans="1:20" ht="13.5" thickBot="1" x14ac:dyDescent="0.25">
      <c r="A192" s="32" t="s">
        <v>235</v>
      </c>
      <c r="B192" s="32" t="s">
        <v>244</v>
      </c>
      <c r="C192" s="32">
        <v>191</v>
      </c>
      <c r="D192" s="32" t="s">
        <v>2432</v>
      </c>
      <c r="E192" s="32" t="s">
        <v>5261</v>
      </c>
      <c r="F192" s="34">
        <v>31587</v>
      </c>
      <c r="G192" s="32" t="s">
        <v>6394</v>
      </c>
      <c r="H192" s="18"/>
      <c r="I192" s="11"/>
      <c r="J192" s="32">
        <v>3203117499</v>
      </c>
      <c r="K192" s="32">
        <v>0</v>
      </c>
      <c r="L192" s="11"/>
      <c r="M192">
        <v>110221</v>
      </c>
      <c r="N192" s="10" t="s">
        <v>5088</v>
      </c>
      <c r="O192" t="s">
        <v>5089</v>
      </c>
      <c r="P192" s="25" t="s">
        <v>36</v>
      </c>
      <c r="Q192" s="10"/>
      <c r="S192" s="32"/>
      <c r="T192" s="32"/>
    </row>
    <row r="193" spans="1:20" ht="13.5" thickBot="1" x14ac:dyDescent="0.25">
      <c r="A193" s="32" t="s">
        <v>235</v>
      </c>
      <c r="B193" s="32" t="s">
        <v>245</v>
      </c>
      <c r="C193" s="32">
        <v>192</v>
      </c>
      <c r="D193" s="32" t="s">
        <v>2433</v>
      </c>
      <c r="E193" s="32" t="s">
        <v>5261</v>
      </c>
      <c r="F193" s="34"/>
      <c r="G193" s="32" t="s">
        <v>6394</v>
      </c>
      <c r="H193" s="18"/>
      <c r="I193" s="11"/>
      <c r="J193" s="32">
        <v>3046552105</v>
      </c>
      <c r="K193" s="32">
        <v>0</v>
      </c>
      <c r="L193" s="11"/>
      <c r="M193">
        <v>110221</v>
      </c>
      <c r="N193" s="10" t="s">
        <v>5088</v>
      </c>
      <c r="O193" t="s">
        <v>5089</v>
      </c>
      <c r="P193" s="25" t="s">
        <v>36</v>
      </c>
      <c r="Q193" s="10"/>
      <c r="S193" s="32"/>
      <c r="T193" s="32"/>
    </row>
    <row r="194" spans="1:20" ht="13.5" thickBot="1" x14ac:dyDescent="0.25">
      <c r="A194" s="32" t="s">
        <v>235</v>
      </c>
      <c r="B194" s="32" t="s">
        <v>126</v>
      </c>
      <c r="C194" s="32">
        <v>193</v>
      </c>
      <c r="D194" s="32" t="s">
        <v>2434</v>
      </c>
      <c r="E194" s="32" t="s">
        <v>5261</v>
      </c>
      <c r="F194" s="34"/>
      <c r="G194" s="32" t="s">
        <v>6394</v>
      </c>
      <c r="H194" s="18"/>
      <c r="I194" s="11"/>
      <c r="J194" s="32">
        <v>3108276299</v>
      </c>
      <c r="K194" s="32">
        <v>0</v>
      </c>
      <c r="L194" s="11"/>
      <c r="M194">
        <v>110221</v>
      </c>
      <c r="N194" s="10" t="s">
        <v>5088</v>
      </c>
      <c r="O194" t="s">
        <v>5089</v>
      </c>
      <c r="P194" s="25" t="s">
        <v>36</v>
      </c>
      <c r="Q194" s="10"/>
      <c r="S194" s="32"/>
      <c r="T194" s="32"/>
    </row>
    <row r="195" spans="1:20" ht="13.5" thickBot="1" x14ac:dyDescent="0.25">
      <c r="A195" s="32" t="s">
        <v>235</v>
      </c>
      <c r="B195" s="32" t="s">
        <v>93</v>
      </c>
      <c r="C195" s="32">
        <v>194</v>
      </c>
      <c r="D195" s="32" t="s">
        <v>2435</v>
      </c>
      <c r="E195" s="32" t="s">
        <v>5261</v>
      </c>
      <c r="F195" s="34">
        <v>28455</v>
      </c>
      <c r="G195" s="32" t="s">
        <v>6394</v>
      </c>
      <c r="H195" s="18"/>
      <c r="I195" s="11"/>
      <c r="J195" s="32">
        <v>3214921078</v>
      </c>
      <c r="K195" s="32" t="s">
        <v>6329</v>
      </c>
      <c r="L195" s="11"/>
      <c r="M195">
        <v>110221</v>
      </c>
      <c r="N195" s="10" t="s">
        <v>5088</v>
      </c>
      <c r="O195" t="s">
        <v>5089</v>
      </c>
      <c r="P195" s="25" t="s">
        <v>36</v>
      </c>
      <c r="Q195" s="10"/>
      <c r="S195" s="32"/>
      <c r="T195" s="32"/>
    </row>
    <row r="196" spans="1:20" ht="13.5" thickBot="1" x14ac:dyDescent="0.25">
      <c r="A196" s="32" t="s">
        <v>235</v>
      </c>
      <c r="B196" s="32" t="s">
        <v>246</v>
      </c>
      <c r="C196" s="32">
        <v>195</v>
      </c>
      <c r="D196" s="32" t="s">
        <v>2436</v>
      </c>
      <c r="E196" s="32" t="s">
        <v>5261</v>
      </c>
      <c r="F196" s="34"/>
      <c r="G196" s="32" t="s">
        <v>6394</v>
      </c>
      <c r="H196" s="18"/>
      <c r="I196" s="11"/>
      <c r="J196" s="32">
        <v>3138546005</v>
      </c>
      <c r="K196" s="32">
        <v>0</v>
      </c>
      <c r="L196" s="11"/>
      <c r="M196">
        <v>110221</v>
      </c>
      <c r="N196" s="10" t="s">
        <v>5088</v>
      </c>
      <c r="O196" t="s">
        <v>5089</v>
      </c>
      <c r="P196" s="25" t="s">
        <v>36</v>
      </c>
      <c r="Q196" s="10"/>
      <c r="S196" s="32"/>
      <c r="T196" s="32"/>
    </row>
    <row r="197" spans="1:20" ht="13.5" thickBot="1" x14ac:dyDescent="0.25">
      <c r="A197" s="32" t="s">
        <v>235</v>
      </c>
      <c r="B197" s="32" t="s">
        <v>247</v>
      </c>
      <c r="C197" s="32">
        <v>196</v>
      </c>
      <c r="D197" s="32" t="s">
        <v>2437</v>
      </c>
      <c r="E197" s="32" t="s">
        <v>5261</v>
      </c>
      <c r="F197" s="34">
        <v>33643</v>
      </c>
      <c r="G197" s="32" t="s">
        <v>6394</v>
      </c>
      <c r="H197" s="18"/>
      <c r="I197" s="11"/>
      <c r="J197" s="32">
        <v>3016909005</v>
      </c>
      <c r="K197" s="32" t="s">
        <v>6328</v>
      </c>
      <c r="L197" s="11"/>
      <c r="M197">
        <v>110221</v>
      </c>
      <c r="N197" s="10" t="s">
        <v>5088</v>
      </c>
      <c r="O197" t="s">
        <v>5089</v>
      </c>
      <c r="P197" s="25" t="s">
        <v>36</v>
      </c>
      <c r="Q197" s="10"/>
      <c r="S197" s="32"/>
      <c r="T197" s="32"/>
    </row>
    <row r="198" spans="1:20" ht="13.5" thickBot="1" x14ac:dyDescent="0.25">
      <c r="A198" s="32" t="s">
        <v>235</v>
      </c>
      <c r="B198" s="32" t="s">
        <v>248</v>
      </c>
      <c r="C198" s="32">
        <v>197</v>
      </c>
      <c r="D198" s="32" t="s">
        <v>2438</v>
      </c>
      <c r="E198" s="32" t="s">
        <v>5261</v>
      </c>
      <c r="F198" s="34">
        <v>31760</v>
      </c>
      <c r="G198" s="32" t="s">
        <v>6394</v>
      </c>
      <c r="H198" s="18"/>
      <c r="I198" s="11"/>
      <c r="J198" s="32">
        <v>3156798586</v>
      </c>
      <c r="K198" s="32">
        <v>0</v>
      </c>
      <c r="L198" s="11"/>
      <c r="M198">
        <v>110221</v>
      </c>
      <c r="N198" s="10" t="s">
        <v>5088</v>
      </c>
      <c r="O198" t="s">
        <v>5089</v>
      </c>
      <c r="P198" s="25" t="s">
        <v>36</v>
      </c>
      <c r="Q198" s="10"/>
      <c r="S198" s="32"/>
      <c r="T198" s="32"/>
    </row>
    <row r="199" spans="1:20" ht="13.5" thickBot="1" x14ac:dyDescent="0.25">
      <c r="A199" s="32" t="s">
        <v>235</v>
      </c>
      <c r="B199" s="32" t="s">
        <v>188</v>
      </c>
      <c r="C199" s="32">
        <v>198</v>
      </c>
      <c r="D199" s="32" t="s">
        <v>2439</v>
      </c>
      <c r="E199" s="32" t="s">
        <v>5261</v>
      </c>
      <c r="F199" s="34"/>
      <c r="G199" s="32" t="s">
        <v>6394</v>
      </c>
      <c r="H199" s="18"/>
      <c r="I199" s="11"/>
      <c r="J199" s="32">
        <v>3116976946</v>
      </c>
      <c r="K199" s="32">
        <v>0</v>
      </c>
      <c r="L199" s="11"/>
      <c r="M199">
        <v>110221</v>
      </c>
      <c r="N199" s="10" t="s">
        <v>5088</v>
      </c>
      <c r="O199" t="s">
        <v>5089</v>
      </c>
      <c r="P199" s="25" t="s">
        <v>36</v>
      </c>
      <c r="Q199" s="10"/>
      <c r="S199" s="32"/>
      <c r="T199" s="32"/>
    </row>
    <row r="200" spans="1:20" ht="13.5" thickBot="1" x14ac:dyDescent="0.25">
      <c r="A200" s="32" t="s">
        <v>235</v>
      </c>
      <c r="B200" s="32" t="s">
        <v>188</v>
      </c>
      <c r="C200" s="32">
        <v>199</v>
      </c>
      <c r="D200" s="32" t="s">
        <v>2439</v>
      </c>
      <c r="E200" s="32" t="s">
        <v>5261</v>
      </c>
      <c r="F200" s="34"/>
      <c r="G200" s="32" t="s">
        <v>6394</v>
      </c>
      <c r="H200" s="18"/>
      <c r="I200" s="11"/>
      <c r="J200" s="32">
        <v>3164454079</v>
      </c>
      <c r="K200" s="32">
        <v>0</v>
      </c>
      <c r="L200" s="11"/>
      <c r="M200">
        <v>110221</v>
      </c>
      <c r="N200" s="10" t="s">
        <v>5088</v>
      </c>
      <c r="O200" t="s">
        <v>5089</v>
      </c>
      <c r="P200" s="25" t="s">
        <v>36</v>
      </c>
      <c r="Q200" s="10"/>
      <c r="S200" s="32"/>
      <c r="T200" s="32"/>
    </row>
    <row r="201" spans="1:20" ht="13.5" thickBot="1" x14ac:dyDescent="0.25">
      <c r="A201" s="32" t="s">
        <v>235</v>
      </c>
      <c r="B201" s="32" t="s">
        <v>249</v>
      </c>
      <c r="C201" s="32">
        <v>200</v>
      </c>
      <c r="D201" s="32" t="s">
        <v>2440</v>
      </c>
      <c r="E201" s="32" t="s">
        <v>5261</v>
      </c>
      <c r="F201" s="34"/>
      <c r="G201" s="32" t="s">
        <v>6394</v>
      </c>
      <c r="H201" s="18"/>
      <c r="I201" s="11"/>
      <c r="J201" s="32">
        <v>3157557667</v>
      </c>
      <c r="K201" s="32">
        <v>0</v>
      </c>
      <c r="L201" s="11"/>
      <c r="M201">
        <v>110221</v>
      </c>
      <c r="N201" s="10" t="s">
        <v>5088</v>
      </c>
      <c r="O201" t="s">
        <v>5089</v>
      </c>
      <c r="P201" s="25" t="s">
        <v>36</v>
      </c>
      <c r="Q201" s="10"/>
      <c r="S201" s="32"/>
      <c r="T201" s="32"/>
    </row>
    <row r="202" spans="1:20" ht="13.5" thickBot="1" x14ac:dyDescent="0.25">
      <c r="A202" s="32" t="s">
        <v>235</v>
      </c>
      <c r="B202" s="32" t="s">
        <v>5150</v>
      </c>
      <c r="C202" s="32">
        <v>201</v>
      </c>
      <c r="D202" s="32" t="s">
        <v>2441</v>
      </c>
      <c r="E202" s="32" t="s">
        <v>5261</v>
      </c>
      <c r="F202" s="34"/>
      <c r="G202" s="32" t="s">
        <v>6394</v>
      </c>
      <c r="H202" s="18"/>
      <c r="I202" s="11"/>
      <c r="J202" s="32">
        <v>3214928069</v>
      </c>
      <c r="K202" s="32">
        <v>0</v>
      </c>
      <c r="L202" s="11"/>
      <c r="M202">
        <v>110221</v>
      </c>
      <c r="N202" s="10" t="s">
        <v>5088</v>
      </c>
      <c r="O202" t="s">
        <v>5089</v>
      </c>
      <c r="P202" s="25" t="s">
        <v>36</v>
      </c>
      <c r="Q202" s="10"/>
      <c r="S202" s="32"/>
      <c r="T202" s="32"/>
    </row>
    <row r="203" spans="1:20" ht="13.5" thickBot="1" x14ac:dyDescent="0.25">
      <c r="A203" s="32" t="s">
        <v>235</v>
      </c>
      <c r="B203" s="32" t="s">
        <v>50</v>
      </c>
      <c r="C203" s="32">
        <v>202</v>
      </c>
      <c r="D203" s="32" t="s">
        <v>2442</v>
      </c>
      <c r="E203" s="32" t="s">
        <v>5261</v>
      </c>
      <c r="F203" s="34"/>
      <c r="G203" s="32" t="s">
        <v>6394</v>
      </c>
      <c r="H203" s="18"/>
      <c r="I203" s="11"/>
      <c r="J203" s="32">
        <v>3204842245</v>
      </c>
      <c r="K203" s="32">
        <v>0</v>
      </c>
      <c r="L203" s="11"/>
      <c r="M203">
        <v>110221</v>
      </c>
      <c r="N203" s="10" t="s">
        <v>5088</v>
      </c>
      <c r="O203" t="s">
        <v>5089</v>
      </c>
      <c r="P203" s="25" t="s">
        <v>36</v>
      </c>
      <c r="Q203" s="10"/>
      <c r="S203" s="32"/>
      <c r="T203" s="32"/>
    </row>
    <row r="204" spans="1:20" ht="13.5" thickBot="1" x14ac:dyDescent="0.25">
      <c r="A204" s="32" t="s">
        <v>235</v>
      </c>
      <c r="B204" s="32" t="s">
        <v>250</v>
      </c>
      <c r="C204" s="32">
        <v>203</v>
      </c>
      <c r="D204" s="32" t="s">
        <v>2443</v>
      </c>
      <c r="E204" s="32" t="s">
        <v>5261</v>
      </c>
      <c r="F204" s="34">
        <v>28458</v>
      </c>
      <c r="G204" s="32" t="s">
        <v>6394</v>
      </c>
      <c r="H204" s="18"/>
      <c r="I204" s="11"/>
      <c r="J204" s="32">
        <v>3006876014</v>
      </c>
      <c r="K204" s="32" t="s">
        <v>6327</v>
      </c>
      <c r="L204" s="11"/>
      <c r="M204">
        <v>110221</v>
      </c>
      <c r="N204" s="10" t="s">
        <v>5088</v>
      </c>
      <c r="O204" t="s">
        <v>5089</v>
      </c>
      <c r="P204" s="25" t="s">
        <v>36</v>
      </c>
      <c r="Q204" s="10"/>
      <c r="S204" s="32"/>
      <c r="T204" s="32"/>
    </row>
    <row r="205" spans="1:20" ht="13.5" thickBot="1" x14ac:dyDescent="0.25">
      <c r="A205" s="32" t="s">
        <v>235</v>
      </c>
      <c r="B205" s="32" t="s">
        <v>250</v>
      </c>
      <c r="C205" s="32">
        <v>204</v>
      </c>
      <c r="D205" s="32" t="s">
        <v>2443</v>
      </c>
      <c r="E205" s="32" t="s">
        <v>5261</v>
      </c>
      <c r="F205" s="34">
        <v>28458</v>
      </c>
      <c r="G205" s="32" t="s">
        <v>6394</v>
      </c>
      <c r="H205" s="18"/>
      <c r="I205" s="11"/>
      <c r="J205" s="32">
        <v>3123785409</v>
      </c>
      <c r="K205" s="32" t="s">
        <v>6327</v>
      </c>
      <c r="L205" s="11"/>
      <c r="M205">
        <v>110221</v>
      </c>
      <c r="N205" s="10" t="s">
        <v>5088</v>
      </c>
      <c r="O205" t="s">
        <v>5089</v>
      </c>
      <c r="P205" s="25" t="s">
        <v>36</v>
      </c>
      <c r="Q205" s="10"/>
      <c r="S205" s="32"/>
      <c r="T205" s="32"/>
    </row>
    <row r="206" spans="1:20" ht="13.5" thickBot="1" x14ac:dyDescent="0.25">
      <c r="A206" s="32" t="s">
        <v>235</v>
      </c>
      <c r="B206" s="32" t="s">
        <v>5128</v>
      </c>
      <c r="C206" s="32">
        <v>205</v>
      </c>
      <c r="D206" s="32" t="s">
        <v>2444</v>
      </c>
      <c r="E206" s="32" t="s">
        <v>5261</v>
      </c>
      <c r="F206" s="34">
        <v>34651</v>
      </c>
      <c r="G206" s="32" t="s">
        <v>6394</v>
      </c>
      <c r="H206" s="18"/>
      <c r="I206" s="11"/>
      <c r="J206" s="32">
        <v>3176429580</v>
      </c>
      <c r="K206" s="32" t="s">
        <v>5364</v>
      </c>
      <c r="L206" s="11"/>
      <c r="M206">
        <v>110221</v>
      </c>
      <c r="N206" s="10" t="s">
        <v>5088</v>
      </c>
      <c r="O206" t="s">
        <v>5089</v>
      </c>
      <c r="P206" s="25" t="s">
        <v>36</v>
      </c>
      <c r="Q206" s="10"/>
      <c r="S206" s="32"/>
      <c r="T206" s="32"/>
    </row>
    <row r="207" spans="1:20" ht="13.5" thickBot="1" x14ac:dyDescent="0.25">
      <c r="A207" s="32" t="s">
        <v>235</v>
      </c>
      <c r="B207" s="32" t="s">
        <v>5132</v>
      </c>
      <c r="C207" s="32">
        <v>206</v>
      </c>
      <c r="D207" s="32" t="s">
        <v>2445</v>
      </c>
      <c r="E207" s="32" t="s">
        <v>5261</v>
      </c>
      <c r="F207" s="34">
        <v>33476</v>
      </c>
      <c r="G207" s="32" t="s">
        <v>6394</v>
      </c>
      <c r="H207" s="18"/>
      <c r="I207" s="11"/>
      <c r="J207" s="32">
        <v>3178530590</v>
      </c>
      <c r="K207" s="32" t="s">
        <v>6326</v>
      </c>
      <c r="L207" s="11"/>
      <c r="M207">
        <v>110221</v>
      </c>
      <c r="N207" s="10" t="s">
        <v>5088</v>
      </c>
      <c r="O207" t="s">
        <v>5089</v>
      </c>
      <c r="P207" s="25" t="s">
        <v>36</v>
      </c>
      <c r="Q207" s="10"/>
      <c r="S207" s="32"/>
      <c r="T207" s="32"/>
    </row>
    <row r="208" spans="1:20" ht="13.5" thickBot="1" x14ac:dyDescent="0.25">
      <c r="A208" s="32" t="s">
        <v>235</v>
      </c>
      <c r="B208" s="32" t="s">
        <v>251</v>
      </c>
      <c r="C208" s="32">
        <v>207</v>
      </c>
      <c r="D208" s="32" t="s">
        <v>2446</v>
      </c>
      <c r="E208" s="32" t="s">
        <v>5261</v>
      </c>
      <c r="F208" s="34">
        <v>33109</v>
      </c>
      <c r="G208" s="32" t="s">
        <v>6394</v>
      </c>
      <c r="H208" s="18"/>
      <c r="I208" s="11"/>
      <c r="J208" s="32">
        <v>3212039026</v>
      </c>
      <c r="K208" s="32" t="s">
        <v>6325</v>
      </c>
      <c r="L208" s="11"/>
      <c r="M208">
        <v>110221</v>
      </c>
      <c r="N208" s="10" t="s">
        <v>5088</v>
      </c>
      <c r="O208" t="s">
        <v>5089</v>
      </c>
      <c r="P208" s="25" t="s">
        <v>36</v>
      </c>
      <c r="Q208" s="10"/>
      <c r="S208" s="32"/>
      <c r="T208" s="32"/>
    </row>
    <row r="209" spans="1:20" ht="13.5" thickBot="1" x14ac:dyDescent="0.25">
      <c r="A209" s="32" t="s">
        <v>235</v>
      </c>
      <c r="B209" s="32" t="s">
        <v>252</v>
      </c>
      <c r="C209" s="32">
        <v>208</v>
      </c>
      <c r="D209" s="32" t="s">
        <v>2447</v>
      </c>
      <c r="E209" s="32" t="s">
        <v>5261</v>
      </c>
      <c r="F209" s="34"/>
      <c r="G209" s="32" t="s">
        <v>6394</v>
      </c>
      <c r="H209" s="18"/>
      <c r="I209" s="11"/>
      <c r="J209" s="32">
        <v>3118111441</v>
      </c>
      <c r="K209" s="32" t="s">
        <v>6274</v>
      </c>
      <c r="L209" s="11"/>
      <c r="M209">
        <v>110221</v>
      </c>
      <c r="N209" s="10" t="s">
        <v>5088</v>
      </c>
      <c r="O209" t="s">
        <v>5089</v>
      </c>
      <c r="P209" s="25" t="s">
        <v>36</v>
      </c>
      <c r="Q209" s="10"/>
      <c r="S209" s="32"/>
      <c r="T209" s="32"/>
    </row>
    <row r="210" spans="1:20" ht="13.5" thickBot="1" x14ac:dyDescent="0.25">
      <c r="A210" s="32" t="s">
        <v>253</v>
      </c>
      <c r="B210" s="32" t="s">
        <v>254</v>
      </c>
      <c r="C210" s="32">
        <v>209</v>
      </c>
      <c r="D210" s="32" t="s">
        <v>2448</v>
      </c>
      <c r="E210" s="32" t="s">
        <v>5261</v>
      </c>
      <c r="F210" s="34"/>
      <c r="G210" s="32" t="s">
        <v>6394</v>
      </c>
      <c r="H210" s="18"/>
      <c r="I210" s="11"/>
      <c r="J210" s="32">
        <v>0</v>
      </c>
      <c r="K210" s="32">
        <v>0</v>
      </c>
      <c r="L210" s="11"/>
      <c r="M210">
        <v>110221</v>
      </c>
      <c r="N210" s="10" t="s">
        <v>5088</v>
      </c>
      <c r="O210" t="s">
        <v>5089</v>
      </c>
      <c r="P210" s="25" t="s">
        <v>36</v>
      </c>
      <c r="Q210" s="10"/>
      <c r="S210" s="32"/>
      <c r="T210" s="32"/>
    </row>
    <row r="211" spans="1:20" ht="13.5" thickBot="1" x14ac:dyDescent="0.25">
      <c r="A211" s="32" t="s">
        <v>235</v>
      </c>
      <c r="B211" s="32" t="s">
        <v>255</v>
      </c>
      <c r="C211" s="32">
        <v>210</v>
      </c>
      <c r="D211" s="32" t="s">
        <v>2449</v>
      </c>
      <c r="E211" s="32" t="s">
        <v>5261</v>
      </c>
      <c r="F211" s="34">
        <v>31496</v>
      </c>
      <c r="G211" s="32" t="s">
        <v>6394</v>
      </c>
      <c r="H211" s="18"/>
      <c r="I211" s="11"/>
      <c r="J211" s="32">
        <v>3162289917</v>
      </c>
      <c r="K211" s="32" t="s">
        <v>6324</v>
      </c>
      <c r="L211" s="11"/>
      <c r="M211">
        <v>110221</v>
      </c>
      <c r="N211" s="10" t="s">
        <v>5088</v>
      </c>
      <c r="O211" t="s">
        <v>5089</v>
      </c>
      <c r="P211" s="25" t="s">
        <v>36</v>
      </c>
      <c r="Q211" s="10"/>
      <c r="S211" s="32"/>
      <c r="T211" s="32"/>
    </row>
    <row r="212" spans="1:20" ht="13.5" thickBot="1" x14ac:dyDescent="0.25">
      <c r="A212" s="32" t="s">
        <v>235</v>
      </c>
      <c r="B212" s="32" t="s">
        <v>5137</v>
      </c>
      <c r="C212" s="32">
        <v>211</v>
      </c>
      <c r="D212" s="32" t="s">
        <v>2450</v>
      </c>
      <c r="E212" s="32" t="s">
        <v>5261</v>
      </c>
      <c r="F212" s="34"/>
      <c r="G212" s="32" t="s">
        <v>6394</v>
      </c>
      <c r="H212" s="18"/>
      <c r="I212" s="11"/>
      <c r="J212" s="32">
        <v>0</v>
      </c>
      <c r="K212" s="32">
        <v>0</v>
      </c>
      <c r="L212" s="11"/>
      <c r="M212">
        <v>110221</v>
      </c>
      <c r="N212" s="10" t="s">
        <v>5088</v>
      </c>
      <c r="O212" t="s">
        <v>5089</v>
      </c>
      <c r="P212" s="25" t="s">
        <v>36</v>
      </c>
      <c r="Q212" s="10"/>
      <c r="S212" s="32"/>
      <c r="T212" s="32"/>
    </row>
    <row r="213" spans="1:20" ht="13.5" thickBot="1" x14ac:dyDescent="0.25">
      <c r="A213" s="32" t="s">
        <v>235</v>
      </c>
      <c r="B213" s="32" t="s">
        <v>256</v>
      </c>
      <c r="C213" s="32">
        <v>212</v>
      </c>
      <c r="D213" s="32" t="s">
        <v>2451</v>
      </c>
      <c r="E213" s="32" t="s">
        <v>5261</v>
      </c>
      <c r="F213" s="34"/>
      <c r="G213" s="32" t="s">
        <v>6394</v>
      </c>
      <c r="H213" s="18"/>
      <c r="I213" s="11"/>
      <c r="J213" s="32">
        <v>3173967671</v>
      </c>
      <c r="K213" s="32">
        <v>0</v>
      </c>
      <c r="L213" s="11"/>
      <c r="M213">
        <v>110221</v>
      </c>
      <c r="N213" s="10" t="s">
        <v>5088</v>
      </c>
      <c r="O213" t="s">
        <v>5089</v>
      </c>
      <c r="P213" s="25" t="s">
        <v>36</v>
      </c>
      <c r="Q213" s="10"/>
      <c r="S213" s="32"/>
      <c r="T213" s="32"/>
    </row>
    <row r="214" spans="1:20" ht="13.5" thickBot="1" x14ac:dyDescent="0.25">
      <c r="A214" s="32" t="s">
        <v>235</v>
      </c>
      <c r="B214" s="32" t="s">
        <v>109</v>
      </c>
      <c r="C214" s="32">
        <v>213</v>
      </c>
      <c r="D214" s="32" t="s">
        <v>2452</v>
      </c>
      <c r="E214" s="32" t="s">
        <v>5261</v>
      </c>
      <c r="F214" s="34"/>
      <c r="G214" s="32" t="s">
        <v>6394</v>
      </c>
      <c r="H214" s="18"/>
      <c r="I214" s="11"/>
      <c r="J214" s="32">
        <v>3015438335</v>
      </c>
      <c r="K214" s="32">
        <v>0</v>
      </c>
      <c r="L214" s="11"/>
      <c r="M214">
        <v>110221</v>
      </c>
      <c r="N214" s="10" t="s">
        <v>5088</v>
      </c>
      <c r="O214" t="s">
        <v>5089</v>
      </c>
      <c r="P214" s="25" t="s">
        <v>36</v>
      </c>
      <c r="Q214" s="10"/>
      <c r="S214" s="32"/>
      <c r="T214" s="32"/>
    </row>
    <row r="215" spans="1:20" ht="13.5" thickBot="1" x14ac:dyDescent="0.25">
      <c r="A215" s="32" t="s">
        <v>235</v>
      </c>
      <c r="B215" s="32" t="s">
        <v>56</v>
      </c>
      <c r="C215" s="32">
        <v>214</v>
      </c>
      <c r="D215" s="32" t="s">
        <v>2453</v>
      </c>
      <c r="E215" s="32" t="s">
        <v>5261</v>
      </c>
      <c r="F215" s="34">
        <v>32395</v>
      </c>
      <c r="G215" s="32" t="s">
        <v>6394</v>
      </c>
      <c r="H215" s="18"/>
      <c r="I215" s="11"/>
      <c r="J215" s="32">
        <v>3175006274</v>
      </c>
      <c r="K215" s="32" t="s">
        <v>6323</v>
      </c>
      <c r="L215" s="11"/>
      <c r="M215">
        <v>110221</v>
      </c>
      <c r="N215" s="10" t="s">
        <v>5088</v>
      </c>
      <c r="O215" t="s">
        <v>5089</v>
      </c>
      <c r="P215" s="25" t="s">
        <v>36</v>
      </c>
      <c r="Q215" s="10"/>
      <c r="S215" s="32"/>
      <c r="T215" s="32"/>
    </row>
    <row r="216" spans="1:20" ht="13.5" thickBot="1" x14ac:dyDescent="0.25">
      <c r="A216" s="32" t="s">
        <v>235</v>
      </c>
      <c r="B216" s="32" t="s">
        <v>257</v>
      </c>
      <c r="C216" s="32">
        <v>215</v>
      </c>
      <c r="D216" s="32" t="s">
        <v>2454</v>
      </c>
      <c r="E216" s="32" t="s">
        <v>5261</v>
      </c>
      <c r="F216" s="34">
        <v>32289</v>
      </c>
      <c r="G216" s="32" t="s">
        <v>6394</v>
      </c>
      <c r="H216" s="18"/>
      <c r="I216" s="11"/>
      <c r="J216" s="32">
        <v>3144149424</v>
      </c>
      <c r="K216" s="32" t="s">
        <v>5281</v>
      </c>
      <c r="L216" s="11"/>
      <c r="M216">
        <v>110221</v>
      </c>
      <c r="N216" s="10" t="s">
        <v>5088</v>
      </c>
      <c r="O216" t="s">
        <v>5089</v>
      </c>
      <c r="P216" s="25" t="s">
        <v>36</v>
      </c>
      <c r="Q216" s="10"/>
      <c r="S216" s="32"/>
      <c r="T216" s="32"/>
    </row>
    <row r="217" spans="1:20" ht="13.5" thickBot="1" x14ac:dyDescent="0.25">
      <c r="A217" s="32" t="s">
        <v>235</v>
      </c>
      <c r="B217" s="32" t="s">
        <v>258</v>
      </c>
      <c r="C217" s="32">
        <v>216</v>
      </c>
      <c r="D217" s="32" t="s">
        <v>2455</v>
      </c>
      <c r="E217" s="32" t="s">
        <v>5261</v>
      </c>
      <c r="F217" s="34"/>
      <c r="G217" s="32" t="s">
        <v>6394</v>
      </c>
      <c r="H217" s="18"/>
      <c r="I217" s="11"/>
      <c r="J217" s="32">
        <v>3125859203</v>
      </c>
      <c r="K217" s="32">
        <v>0</v>
      </c>
      <c r="L217" s="11"/>
      <c r="M217">
        <v>110221</v>
      </c>
      <c r="N217" s="10" t="s">
        <v>5088</v>
      </c>
      <c r="O217" t="s">
        <v>5089</v>
      </c>
      <c r="P217" s="25" t="s">
        <v>36</v>
      </c>
      <c r="Q217" s="10"/>
      <c r="S217" s="32"/>
      <c r="T217" s="32"/>
    </row>
    <row r="218" spans="1:20" ht="13.5" thickBot="1" x14ac:dyDescent="0.25">
      <c r="A218" s="32" t="s">
        <v>235</v>
      </c>
      <c r="B218" s="32" t="s">
        <v>259</v>
      </c>
      <c r="C218" s="32">
        <v>217</v>
      </c>
      <c r="D218" s="32" t="s">
        <v>2456</v>
      </c>
      <c r="E218" s="32" t="s">
        <v>5261</v>
      </c>
      <c r="F218" s="34"/>
      <c r="G218" s="32" t="s">
        <v>6394</v>
      </c>
      <c r="H218" s="18"/>
      <c r="I218" s="11"/>
      <c r="J218" s="32">
        <v>3014566924</v>
      </c>
      <c r="K218" s="32">
        <v>0</v>
      </c>
      <c r="L218" s="11"/>
      <c r="M218">
        <v>110221</v>
      </c>
      <c r="N218" s="10" t="s">
        <v>5088</v>
      </c>
      <c r="O218" t="s">
        <v>5089</v>
      </c>
      <c r="P218" s="25" t="s">
        <v>36</v>
      </c>
      <c r="Q218" s="10"/>
      <c r="S218" s="32"/>
      <c r="T218" s="32"/>
    </row>
    <row r="219" spans="1:20" ht="13.5" thickBot="1" x14ac:dyDescent="0.25">
      <c r="A219" s="32" t="s">
        <v>235</v>
      </c>
      <c r="B219" s="32" t="s">
        <v>260</v>
      </c>
      <c r="C219" s="32">
        <v>218</v>
      </c>
      <c r="D219" s="32" t="s">
        <v>2457</v>
      </c>
      <c r="E219" s="32" t="s">
        <v>5261</v>
      </c>
      <c r="F219" s="34">
        <v>29881</v>
      </c>
      <c r="G219" s="32" t="s">
        <v>6394</v>
      </c>
      <c r="H219" s="18"/>
      <c r="I219" s="11"/>
      <c r="J219" s="32">
        <v>3143300989</v>
      </c>
      <c r="K219" s="32" t="s">
        <v>6295</v>
      </c>
      <c r="L219" s="11"/>
      <c r="M219">
        <v>110221</v>
      </c>
      <c r="N219" s="10" t="s">
        <v>5088</v>
      </c>
      <c r="O219" t="s">
        <v>5089</v>
      </c>
      <c r="P219" s="25" t="s">
        <v>36</v>
      </c>
      <c r="Q219" s="10"/>
      <c r="S219" s="32"/>
      <c r="T219" s="32"/>
    </row>
    <row r="220" spans="1:20" ht="13.5" thickBot="1" x14ac:dyDescent="0.25">
      <c r="A220" s="32" t="s">
        <v>261</v>
      </c>
      <c r="B220" s="32" t="s">
        <v>262</v>
      </c>
      <c r="C220" s="32">
        <v>219</v>
      </c>
      <c r="D220" s="32" t="s">
        <v>2458</v>
      </c>
      <c r="E220" s="32" t="s">
        <v>5261</v>
      </c>
      <c r="F220" s="34">
        <v>31654</v>
      </c>
      <c r="G220" s="32" t="s">
        <v>0</v>
      </c>
      <c r="H220" s="18"/>
      <c r="I220" s="11"/>
      <c r="J220" s="32">
        <v>3102171486</v>
      </c>
      <c r="K220" s="32" t="s">
        <v>6322</v>
      </c>
      <c r="L220" s="11"/>
      <c r="M220">
        <v>110221</v>
      </c>
      <c r="N220" s="10" t="s">
        <v>5088</v>
      </c>
      <c r="O220" t="s">
        <v>5089</v>
      </c>
      <c r="P220" s="25" t="s">
        <v>36</v>
      </c>
      <c r="Q220" s="10"/>
      <c r="S220" s="32"/>
      <c r="T220" s="32"/>
    </row>
    <row r="221" spans="1:20" ht="13.5" thickBot="1" x14ac:dyDescent="0.25">
      <c r="A221" s="32" t="s">
        <v>261</v>
      </c>
      <c r="B221" s="32" t="s">
        <v>263</v>
      </c>
      <c r="C221" s="32">
        <v>220</v>
      </c>
      <c r="D221" s="32" t="s">
        <v>2459</v>
      </c>
      <c r="E221" s="32" t="s">
        <v>5261</v>
      </c>
      <c r="F221" s="34">
        <v>28351</v>
      </c>
      <c r="G221" s="32" t="s">
        <v>0</v>
      </c>
      <c r="H221" s="18"/>
      <c r="I221" s="11"/>
      <c r="J221" s="32">
        <v>4756818</v>
      </c>
      <c r="K221" s="32" t="s">
        <v>6321</v>
      </c>
      <c r="L221" s="11"/>
      <c r="M221">
        <v>110221</v>
      </c>
      <c r="N221" s="10" t="s">
        <v>5088</v>
      </c>
      <c r="O221" t="s">
        <v>5089</v>
      </c>
      <c r="P221" s="25" t="s">
        <v>36</v>
      </c>
      <c r="Q221" s="10"/>
      <c r="S221" s="32"/>
      <c r="T221" s="32"/>
    </row>
    <row r="222" spans="1:20" ht="13.5" thickBot="1" x14ac:dyDescent="0.25">
      <c r="A222" s="32" t="s">
        <v>261</v>
      </c>
      <c r="B222" s="32" t="s">
        <v>264</v>
      </c>
      <c r="C222" s="32">
        <v>221</v>
      </c>
      <c r="D222" s="32" t="s">
        <v>2460</v>
      </c>
      <c r="E222" s="32" t="s">
        <v>5261</v>
      </c>
      <c r="F222" s="34">
        <v>37064</v>
      </c>
      <c r="G222" s="32" t="s">
        <v>0</v>
      </c>
      <c r="H222" s="18"/>
      <c r="I222" s="11"/>
      <c r="J222" s="32">
        <v>0</v>
      </c>
      <c r="K222" s="32" t="s">
        <v>6047</v>
      </c>
      <c r="L222" s="11"/>
      <c r="M222">
        <v>110221</v>
      </c>
      <c r="N222" s="10" t="s">
        <v>5088</v>
      </c>
      <c r="O222" t="s">
        <v>5089</v>
      </c>
      <c r="P222" s="25" t="s">
        <v>36</v>
      </c>
      <c r="Q222" s="10"/>
      <c r="S222" s="32"/>
      <c r="T222" s="32"/>
    </row>
    <row r="223" spans="1:20" ht="13.5" thickBot="1" x14ac:dyDescent="0.25">
      <c r="A223" s="32" t="s">
        <v>261</v>
      </c>
      <c r="B223" s="32" t="s">
        <v>5184</v>
      </c>
      <c r="C223" s="32">
        <v>222</v>
      </c>
      <c r="D223" s="32" t="s">
        <v>2461</v>
      </c>
      <c r="E223" s="32" t="s">
        <v>5261</v>
      </c>
      <c r="F223" s="34"/>
      <c r="G223" s="32" t="s">
        <v>0</v>
      </c>
      <c r="H223" s="18"/>
      <c r="I223" s="11"/>
      <c r="J223" s="32">
        <v>3107840331</v>
      </c>
      <c r="K223" s="32">
        <v>0</v>
      </c>
      <c r="L223" s="11"/>
      <c r="M223">
        <v>110221</v>
      </c>
      <c r="N223" s="10" t="s">
        <v>5088</v>
      </c>
      <c r="O223" t="s">
        <v>5089</v>
      </c>
      <c r="P223" s="25" t="s">
        <v>36</v>
      </c>
      <c r="Q223" s="10"/>
      <c r="S223" s="32"/>
      <c r="T223" s="32"/>
    </row>
    <row r="224" spans="1:20" ht="13.5" thickBot="1" x14ac:dyDescent="0.25">
      <c r="A224" s="32" t="s">
        <v>261</v>
      </c>
      <c r="B224" s="32" t="s">
        <v>265</v>
      </c>
      <c r="C224" s="32">
        <v>223</v>
      </c>
      <c r="D224" s="32" t="s">
        <v>2462</v>
      </c>
      <c r="E224" s="32" t="s">
        <v>5261</v>
      </c>
      <c r="F224" s="34"/>
      <c r="G224" s="32" t="s">
        <v>0</v>
      </c>
      <c r="H224" s="18"/>
      <c r="I224" s="11"/>
      <c r="J224" s="32">
        <v>3158991316</v>
      </c>
      <c r="K224" s="32">
        <v>0</v>
      </c>
      <c r="L224" s="11"/>
      <c r="M224">
        <v>110221</v>
      </c>
      <c r="N224" s="10" t="s">
        <v>5088</v>
      </c>
      <c r="O224" t="s">
        <v>5089</v>
      </c>
      <c r="P224" s="25" t="s">
        <v>36</v>
      </c>
      <c r="Q224" s="10"/>
      <c r="S224" s="32"/>
      <c r="T224" s="32"/>
    </row>
    <row r="225" spans="1:20" ht="13.5" thickBot="1" x14ac:dyDescent="0.25">
      <c r="A225" s="32" t="s">
        <v>261</v>
      </c>
      <c r="B225" s="32" t="s">
        <v>266</v>
      </c>
      <c r="C225" s="32">
        <v>224</v>
      </c>
      <c r="D225" s="32" t="s">
        <v>2463</v>
      </c>
      <c r="E225" s="32" t="s">
        <v>5261</v>
      </c>
      <c r="F225" s="34"/>
      <c r="G225" s="32" t="s">
        <v>0</v>
      </c>
      <c r="H225" s="18"/>
      <c r="I225" s="11"/>
      <c r="J225" s="32">
        <v>3125304330</v>
      </c>
      <c r="K225" s="32">
        <v>0</v>
      </c>
      <c r="L225" s="11"/>
      <c r="M225">
        <v>110221</v>
      </c>
      <c r="N225" s="10" t="s">
        <v>5088</v>
      </c>
      <c r="O225" t="s">
        <v>5089</v>
      </c>
      <c r="P225" s="25" t="s">
        <v>36</v>
      </c>
      <c r="Q225" s="10"/>
      <c r="S225" s="32"/>
      <c r="T225" s="32"/>
    </row>
    <row r="226" spans="1:20" ht="13.5" thickBot="1" x14ac:dyDescent="0.25">
      <c r="A226" s="32" t="s">
        <v>261</v>
      </c>
      <c r="B226" s="32" t="s">
        <v>267</v>
      </c>
      <c r="C226" s="32">
        <v>225</v>
      </c>
      <c r="D226" s="32" t="s">
        <v>2464</v>
      </c>
      <c r="E226" s="32" t="s">
        <v>5261</v>
      </c>
      <c r="F226" s="34">
        <v>29869</v>
      </c>
      <c r="G226" s="32" t="s">
        <v>0</v>
      </c>
      <c r="H226" s="18"/>
      <c r="I226" s="11"/>
      <c r="J226" s="32">
        <v>3223508362</v>
      </c>
      <c r="K226" s="32" t="s">
        <v>6320</v>
      </c>
      <c r="L226" s="11"/>
      <c r="M226">
        <v>110221</v>
      </c>
      <c r="N226" s="10" t="s">
        <v>5088</v>
      </c>
      <c r="O226" t="s">
        <v>5089</v>
      </c>
      <c r="P226" s="25" t="s">
        <v>36</v>
      </c>
      <c r="Q226" s="10"/>
      <c r="S226" s="32"/>
      <c r="T226" s="32"/>
    </row>
    <row r="227" spans="1:20" ht="13.5" thickBot="1" x14ac:dyDescent="0.25">
      <c r="A227" s="32" t="s">
        <v>261</v>
      </c>
      <c r="B227" s="32" t="s">
        <v>60</v>
      </c>
      <c r="C227" s="32">
        <v>226</v>
      </c>
      <c r="D227" s="32" t="s">
        <v>2465</v>
      </c>
      <c r="E227" s="32" t="s">
        <v>5261</v>
      </c>
      <c r="F227" s="34"/>
      <c r="G227" s="32" t="s">
        <v>0</v>
      </c>
      <c r="H227" s="18"/>
      <c r="I227" s="11"/>
      <c r="J227" s="32">
        <v>3118571702</v>
      </c>
      <c r="K227" s="32">
        <v>0</v>
      </c>
      <c r="L227" s="11"/>
      <c r="M227">
        <v>110221</v>
      </c>
      <c r="N227" s="10" t="s">
        <v>5088</v>
      </c>
      <c r="O227" t="s">
        <v>5089</v>
      </c>
      <c r="P227" s="25" t="s">
        <v>36</v>
      </c>
      <c r="Q227" s="10"/>
      <c r="S227" s="32"/>
      <c r="T227" s="32"/>
    </row>
    <row r="228" spans="1:20" ht="13.5" thickBot="1" x14ac:dyDescent="0.25">
      <c r="A228" s="32" t="s">
        <v>261</v>
      </c>
      <c r="B228" s="32" t="s">
        <v>268</v>
      </c>
      <c r="C228" s="32">
        <v>227</v>
      </c>
      <c r="D228" s="32" t="s">
        <v>2466</v>
      </c>
      <c r="E228" s="32" t="s">
        <v>5261</v>
      </c>
      <c r="F228" s="34">
        <v>32425</v>
      </c>
      <c r="G228" s="32" t="s">
        <v>0</v>
      </c>
      <c r="H228" s="18"/>
      <c r="I228" s="11"/>
      <c r="J228" s="32">
        <v>3164345128</v>
      </c>
      <c r="K228" s="32" t="s">
        <v>6319</v>
      </c>
      <c r="L228" s="11"/>
      <c r="M228">
        <v>110221</v>
      </c>
      <c r="N228" s="10" t="s">
        <v>5088</v>
      </c>
      <c r="O228" t="s">
        <v>5089</v>
      </c>
      <c r="P228" s="25" t="s">
        <v>36</v>
      </c>
      <c r="Q228" s="10"/>
      <c r="S228" s="32"/>
      <c r="T228" s="32"/>
    </row>
    <row r="229" spans="1:20" ht="13.5" thickBot="1" x14ac:dyDescent="0.25">
      <c r="A229" s="32" t="s">
        <v>261</v>
      </c>
      <c r="B229" s="32" t="s">
        <v>269</v>
      </c>
      <c r="C229" s="32">
        <v>228</v>
      </c>
      <c r="D229" s="32" t="s">
        <v>2467</v>
      </c>
      <c r="E229" s="32" t="s">
        <v>5261</v>
      </c>
      <c r="F229" s="34">
        <v>35305</v>
      </c>
      <c r="G229" s="32" t="s">
        <v>0</v>
      </c>
      <c r="H229" s="18"/>
      <c r="I229" s="11"/>
      <c r="J229" s="32">
        <v>3008112457</v>
      </c>
      <c r="K229" s="32" t="s">
        <v>6318</v>
      </c>
      <c r="L229" s="11"/>
      <c r="M229">
        <v>110221</v>
      </c>
      <c r="N229" s="10" t="s">
        <v>5088</v>
      </c>
      <c r="O229" t="s">
        <v>5089</v>
      </c>
      <c r="P229" s="25" t="s">
        <v>36</v>
      </c>
      <c r="Q229" s="10"/>
      <c r="S229" s="32"/>
      <c r="T229" s="32"/>
    </row>
    <row r="230" spans="1:20" ht="13.5" thickBot="1" x14ac:dyDescent="0.25">
      <c r="A230" s="32" t="s">
        <v>261</v>
      </c>
      <c r="B230" s="32" t="s">
        <v>240</v>
      </c>
      <c r="C230" s="32">
        <v>229</v>
      </c>
      <c r="D230" s="32" t="s">
        <v>2468</v>
      </c>
      <c r="E230" s="32" t="s">
        <v>5261</v>
      </c>
      <c r="F230" s="34"/>
      <c r="G230" s="32" t="s">
        <v>0</v>
      </c>
      <c r="H230" s="18"/>
      <c r="I230" s="11"/>
      <c r="J230" s="32">
        <v>0</v>
      </c>
      <c r="K230" s="32">
        <v>0</v>
      </c>
      <c r="L230" s="11"/>
      <c r="M230">
        <v>110221</v>
      </c>
      <c r="N230" s="10" t="s">
        <v>5088</v>
      </c>
      <c r="O230" t="s">
        <v>5089</v>
      </c>
      <c r="P230" s="25" t="s">
        <v>36</v>
      </c>
      <c r="Q230" s="10"/>
      <c r="S230" s="32"/>
      <c r="T230" s="32"/>
    </row>
    <row r="231" spans="1:20" ht="13.5" thickBot="1" x14ac:dyDescent="0.25">
      <c r="A231" s="32" t="s">
        <v>261</v>
      </c>
      <c r="B231" s="32" t="s">
        <v>270</v>
      </c>
      <c r="C231" s="32">
        <v>230</v>
      </c>
      <c r="D231" s="32" t="s">
        <v>2469</v>
      </c>
      <c r="E231" s="32" t="s">
        <v>5261</v>
      </c>
      <c r="F231" s="34"/>
      <c r="G231" s="32" t="s">
        <v>0</v>
      </c>
      <c r="H231" s="18"/>
      <c r="I231" s="11"/>
      <c r="J231" s="32">
        <v>3166289087</v>
      </c>
      <c r="K231" s="32">
        <v>0</v>
      </c>
      <c r="L231" s="11"/>
      <c r="M231">
        <v>110221</v>
      </c>
      <c r="N231" s="10" t="s">
        <v>5088</v>
      </c>
      <c r="O231" t="s">
        <v>5089</v>
      </c>
      <c r="P231" s="25" t="s">
        <v>36</v>
      </c>
      <c r="Q231" s="10"/>
      <c r="S231" s="32"/>
      <c r="T231" s="32"/>
    </row>
    <row r="232" spans="1:20" ht="13.5" thickBot="1" x14ac:dyDescent="0.25">
      <c r="A232" s="32" t="s">
        <v>261</v>
      </c>
      <c r="B232" s="32" t="s">
        <v>90</v>
      </c>
      <c r="C232" s="32">
        <v>231</v>
      </c>
      <c r="D232" s="32" t="s">
        <v>2470</v>
      </c>
      <c r="E232" s="32" t="s">
        <v>5261</v>
      </c>
      <c r="F232" s="34">
        <v>32772</v>
      </c>
      <c r="G232" s="32" t="s">
        <v>0</v>
      </c>
      <c r="H232" s="18"/>
      <c r="I232" s="11"/>
      <c r="J232" s="32">
        <v>3133367605</v>
      </c>
      <c r="K232" s="32" t="s">
        <v>6317</v>
      </c>
      <c r="L232" s="11"/>
      <c r="M232">
        <v>110221</v>
      </c>
      <c r="N232" s="10" t="s">
        <v>5088</v>
      </c>
      <c r="O232" t="s">
        <v>5089</v>
      </c>
      <c r="P232" s="25" t="s">
        <v>36</v>
      </c>
      <c r="Q232" s="10"/>
      <c r="S232" s="32"/>
      <c r="T232" s="32"/>
    </row>
    <row r="233" spans="1:20" ht="13.5" thickBot="1" x14ac:dyDescent="0.25">
      <c r="A233" s="32" t="s">
        <v>261</v>
      </c>
      <c r="B233" s="32" t="s">
        <v>90</v>
      </c>
      <c r="C233" s="32">
        <v>232</v>
      </c>
      <c r="D233" s="32" t="s">
        <v>2470</v>
      </c>
      <c r="E233" s="32" t="s">
        <v>5262</v>
      </c>
      <c r="F233" s="34">
        <v>32772</v>
      </c>
      <c r="G233" s="32" t="s">
        <v>0</v>
      </c>
      <c r="H233" s="18"/>
      <c r="I233" s="11"/>
      <c r="J233" s="32">
        <v>3208129654</v>
      </c>
      <c r="K233" s="32" t="s">
        <v>6317</v>
      </c>
      <c r="L233" s="11"/>
      <c r="M233">
        <v>110221</v>
      </c>
      <c r="N233" s="10" t="s">
        <v>5088</v>
      </c>
      <c r="O233" t="s">
        <v>5089</v>
      </c>
      <c r="P233" s="25" t="s">
        <v>36</v>
      </c>
      <c r="Q233" s="10"/>
      <c r="S233" s="32"/>
      <c r="T233" s="32"/>
    </row>
    <row r="234" spans="1:20" ht="13.5" thickBot="1" x14ac:dyDescent="0.25">
      <c r="A234" s="32" t="s">
        <v>261</v>
      </c>
      <c r="B234" s="32" t="s">
        <v>271</v>
      </c>
      <c r="C234" s="32">
        <v>233</v>
      </c>
      <c r="D234" s="32" t="s">
        <v>2471</v>
      </c>
      <c r="E234" s="32" t="s">
        <v>5261</v>
      </c>
      <c r="F234" s="34">
        <v>30044</v>
      </c>
      <c r="G234" s="32" t="s">
        <v>0</v>
      </c>
      <c r="H234" s="18"/>
      <c r="I234" s="11"/>
      <c r="J234" s="32">
        <v>3228513650</v>
      </c>
      <c r="K234" s="32" t="s">
        <v>6316</v>
      </c>
      <c r="L234" s="11"/>
      <c r="M234">
        <v>110221</v>
      </c>
      <c r="N234" s="10" t="s">
        <v>5088</v>
      </c>
      <c r="O234" t="s">
        <v>5089</v>
      </c>
      <c r="P234" s="25" t="s">
        <v>36</v>
      </c>
      <c r="Q234" s="10"/>
      <c r="S234" s="32"/>
      <c r="T234" s="32"/>
    </row>
    <row r="235" spans="1:20" ht="13.5" thickBot="1" x14ac:dyDescent="0.25">
      <c r="A235" s="32" t="s">
        <v>261</v>
      </c>
      <c r="B235" s="32" t="s">
        <v>272</v>
      </c>
      <c r="C235" s="32">
        <v>234</v>
      </c>
      <c r="D235" s="32" t="s">
        <v>2472</v>
      </c>
      <c r="E235" s="32" t="s">
        <v>5261</v>
      </c>
      <c r="F235" s="34">
        <v>31827</v>
      </c>
      <c r="G235" s="32" t="s">
        <v>0</v>
      </c>
      <c r="H235" s="18"/>
      <c r="I235" s="11"/>
      <c r="J235" s="32">
        <v>3124651312</v>
      </c>
      <c r="K235" s="32" t="s">
        <v>6315</v>
      </c>
      <c r="L235" s="11"/>
      <c r="M235">
        <v>110221</v>
      </c>
      <c r="N235" s="10" t="s">
        <v>5088</v>
      </c>
      <c r="O235" t="s">
        <v>5089</v>
      </c>
      <c r="P235" s="25" t="s">
        <v>36</v>
      </c>
      <c r="Q235" s="10"/>
      <c r="S235" s="32"/>
      <c r="T235" s="32"/>
    </row>
    <row r="236" spans="1:20" ht="13.5" thickBot="1" x14ac:dyDescent="0.25">
      <c r="A236" s="32" t="s">
        <v>261</v>
      </c>
      <c r="B236" s="32" t="s">
        <v>273</v>
      </c>
      <c r="C236" s="32">
        <v>235</v>
      </c>
      <c r="D236" s="32" t="s">
        <v>2473</v>
      </c>
      <c r="E236" s="32" t="s">
        <v>5261</v>
      </c>
      <c r="F236" s="34"/>
      <c r="G236" s="32" t="s">
        <v>0</v>
      </c>
      <c r="H236" s="18"/>
      <c r="I236" s="11"/>
      <c r="J236" s="32">
        <v>3162904761</v>
      </c>
      <c r="K236" s="32" t="s">
        <v>6314</v>
      </c>
      <c r="L236" s="11"/>
      <c r="M236">
        <v>110221</v>
      </c>
      <c r="N236" s="10" t="s">
        <v>5088</v>
      </c>
      <c r="O236" t="s">
        <v>5089</v>
      </c>
      <c r="P236" s="25" t="s">
        <v>36</v>
      </c>
      <c r="Q236" s="10"/>
      <c r="S236" s="32"/>
      <c r="T236" s="32"/>
    </row>
    <row r="237" spans="1:20" ht="13.5" thickBot="1" x14ac:dyDescent="0.25">
      <c r="A237" s="32" t="s">
        <v>261</v>
      </c>
      <c r="B237" s="32" t="s">
        <v>5253</v>
      </c>
      <c r="C237" s="32">
        <v>236</v>
      </c>
      <c r="D237" s="32" t="s">
        <v>6398</v>
      </c>
      <c r="E237" s="32" t="s">
        <v>5261</v>
      </c>
      <c r="F237" s="34"/>
      <c r="G237" s="32" t="s">
        <v>0</v>
      </c>
      <c r="H237" s="18"/>
      <c r="I237" s="11"/>
      <c r="J237" s="32">
        <v>3017865602</v>
      </c>
      <c r="K237" s="32">
        <v>0</v>
      </c>
      <c r="L237" s="11"/>
      <c r="M237">
        <v>110221</v>
      </c>
      <c r="N237" s="10" t="s">
        <v>5088</v>
      </c>
      <c r="O237" t="s">
        <v>5089</v>
      </c>
      <c r="P237" s="25" t="s">
        <v>36</v>
      </c>
      <c r="Q237" s="10"/>
      <c r="S237" s="32"/>
      <c r="T237" s="32"/>
    </row>
    <row r="238" spans="1:20" ht="13.5" thickBot="1" x14ac:dyDescent="0.25">
      <c r="A238" s="32" t="s">
        <v>274</v>
      </c>
      <c r="B238" s="32" t="s">
        <v>275</v>
      </c>
      <c r="C238" s="32">
        <v>237</v>
      </c>
      <c r="D238" s="32" t="s">
        <v>2474</v>
      </c>
      <c r="E238" s="32" t="s">
        <v>5261</v>
      </c>
      <c r="F238" s="34">
        <v>41971</v>
      </c>
      <c r="G238" s="32" t="s">
        <v>0</v>
      </c>
      <c r="H238" s="18"/>
      <c r="I238" s="11"/>
      <c r="J238" s="32">
        <v>3192396283</v>
      </c>
      <c r="K238" s="32" t="s">
        <v>6313</v>
      </c>
      <c r="L238" s="11"/>
      <c r="M238">
        <v>110221</v>
      </c>
      <c r="N238" s="10" t="s">
        <v>5088</v>
      </c>
      <c r="O238" t="s">
        <v>5089</v>
      </c>
      <c r="P238" s="25" t="s">
        <v>36</v>
      </c>
      <c r="Q238" s="10"/>
      <c r="S238" s="32"/>
      <c r="T238" s="32"/>
    </row>
    <row r="239" spans="1:20" ht="13.5" thickBot="1" x14ac:dyDescent="0.25">
      <c r="A239" s="32" t="s">
        <v>261</v>
      </c>
      <c r="B239" s="32" t="s">
        <v>5130</v>
      </c>
      <c r="C239" s="32">
        <v>238</v>
      </c>
      <c r="D239" s="32" t="s">
        <v>2475</v>
      </c>
      <c r="E239" s="32" t="s">
        <v>5261</v>
      </c>
      <c r="F239" s="34">
        <v>29140</v>
      </c>
      <c r="G239" s="32" t="s">
        <v>0</v>
      </c>
      <c r="H239" s="18"/>
      <c r="I239" s="11"/>
      <c r="J239" s="32">
        <v>3153887398</v>
      </c>
      <c r="K239" s="32">
        <v>0</v>
      </c>
      <c r="L239" s="11"/>
      <c r="M239">
        <v>110221</v>
      </c>
      <c r="N239" s="10" t="s">
        <v>5088</v>
      </c>
      <c r="O239" t="s">
        <v>5089</v>
      </c>
      <c r="P239" s="25" t="s">
        <v>36</v>
      </c>
      <c r="Q239" s="10"/>
      <c r="S239" s="32"/>
      <c r="T239" s="32"/>
    </row>
    <row r="240" spans="1:20" ht="13.5" thickBot="1" x14ac:dyDescent="0.25">
      <c r="A240" s="32" t="s">
        <v>274</v>
      </c>
      <c r="B240" s="32" t="s">
        <v>277</v>
      </c>
      <c r="C240" s="32">
        <v>239</v>
      </c>
      <c r="D240" s="32" t="s">
        <v>2476</v>
      </c>
      <c r="E240" s="32" t="s">
        <v>5261</v>
      </c>
      <c r="F240" s="34"/>
      <c r="G240" s="32" t="s">
        <v>0</v>
      </c>
      <c r="H240" s="18"/>
      <c r="I240" s="11"/>
      <c r="J240" s="32">
        <v>6233355</v>
      </c>
      <c r="K240" s="32" t="s">
        <v>6312</v>
      </c>
      <c r="L240" s="11"/>
      <c r="M240">
        <v>110221</v>
      </c>
      <c r="N240" s="10" t="s">
        <v>5088</v>
      </c>
      <c r="O240" t="s">
        <v>5089</v>
      </c>
      <c r="P240" s="25" t="s">
        <v>36</v>
      </c>
      <c r="Q240" s="10"/>
      <c r="S240" s="32"/>
      <c r="T240" s="32"/>
    </row>
    <row r="241" spans="1:20" ht="13.5" thickBot="1" x14ac:dyDescent="0.25">
      <c r="A241" s="32" t="s">
        <v>261</v>
      </c>
      <c r="B241" s="32" t="s">
        <v>5252</v>
      </c>
      <c r="C241" s="32">
        <v>240</v>
      </c>
      <c r="D241" s="32" t="s">
        <v>2477</v>
      </c>
      <c r="E241" s="32" t="s">
        <v>5261</v>
      </c>
      <c r="F241" s="34"/>
      <c r="G241" s="32" t="s">
        <v>0</v>
      </c>
      <c r="H241" s="18"/>
      <c r="I241" s="11"/>
      <c r="J241" s="32">
        <v>3108649984</v>
      </c>
      <c r="K241" s="32">
        <v>0</v>
      </c>
      <c r="L241" s="11"/>
      <c r="M241">
        <v>110221</v>
      </c>
      <c r="N241" s="10" t="s">
        <v>5088</v>
      </c>
      <c r="O241" t="s">
        <v>5089</v>
      </c>
      <c r="P241" s="25" t="s">
        <v>36</v>
      </c>
      <c r="Q241" s="10"/>
      <c r="S241" s="32"/>
      <c r="T241" s="32"/>
    </row>
    <row r="242" spans="1:20" ht="13.5" thickBot="1" x14ac:dyDescent="0.25">
      <c r="A242" s="32" t="s">
        <v>261</v>
      </c>
      <c r="B242" s="32" t="s">
        <v>5251</v>
      </c>
      <c r="C242" s="32">
        <v>241</v>
      </c>
      <c r="D242" s="32" t="s">
        <v>2478</v>
      </c>
      <c r="E242" s="32" t="s">
        <v>5261</v>
      </c>
      <c r="F242" s="34"/>
      <c r="G242" s="32" t="s">
        <v>0</v>
      </c>
      <c r="H242" s="18"/>
      <c r="I242" s="11"/>
      <c r="J242" s="32">
        <v>3008092554</v>
      </c>
      <c r="K242" s="32" t="s">
        <v>6311</v>
      </c>
      <c r="L242" s="11"/>
      <c r="M242">
        <v>110221</v>
      </c>
      <c r="N242" s="10" t="s">
        <v>5088</v>
      </c>
      <c r="O242" t="s">
        <v>5089</v>
      </c>
      <c r="P242" s="25" t="s">
        <v>36</v>
      </c>
      <c r="Q242" s="10"/>
      <c r="S242" s="32"/>
      <c r="T242" s="32"/>
    </row>
    <row r="243" spans="1:20" ht="13.5" thickBot="1" x14ac:dyDescent="0.25">
      <c r="A243" s="32" t="s">
        <v>261</v>
      </c>
      <c r="B243" s="32" t="s">
        <v>278</v>
      </c>
      <c r="C243" s="32">
        <v>242</v>
      </c>
      <c r="D243" s="32" t="s">
        <v>2479</v>
      </c>
      <c r="E243" s="32" t="s">
        <v>5261</v>
      </c>
      <c r="F243" s="34"/>
      <c r="G243" s="32" t="s">
        <v>0</v>
      </c>
      <c r="H243" s="18"/>
      <c r="I243" s="11"/>
      <c r="J243" s="32">
        <v>3168664207</v>
      </c>
      <c r="K243" s="32">
        <v>0</v>
      </c>
      <c r="L243" s="11"/>
      <c r="M243">
        <v>110221</v>
      </c>
      <c r="N243" s="10" t="s">
        <v>5088</v>
      </c>
      <c r="O243" t="s">
        <v>5089</v>
      </c>
      <c r="P243" s="25" t="s">
        <v>36</v>
      </c>
      <c r="Q243" s="10"/>
      <c r="S243" s="32"/>
      <c r="T243" s="32"/>
    </row>
    <row r="244" spans="1:20" ht="13.5" thickBot="1" x14ac:dyDescent="0.25">
      <c r="A244" s="32" t="s">
        <v>261</v>
      </c>
      <c r="B244" s="32" t="s">
        <v>279</v>
      </c>
      <c r="C244" s="32">
        <v>243</v>
      </c>
      <c r="D244" s="32" t="s">
        <v>2480</v>
      </c>
      <c r="E244" s="32" t="s">
        <v>5261</v>
      </c>
      <c r="F244" s="34"/>
      <c r="G244" s="32" t="s">
        <v>0</v>
      </c>
      <c r="H244" s="18"/>
      <c r="I244" s="11"/>
      <c r="J244" s="32">
        <v>3017791470</v>
      </c>
      <c r="K244" s="32" t="s">
        <v>6310</v>
      </c>
      <c r="L244" s="11"/>
      <c r="M244">
        <v>110221</v>
      </c>
      <c r="N244" s="10" t="s">
        <v>5088</v>
      </c>
      <c r="O244" t="s">
        <v>5089</v>
      </c>
      <c r="P244" s="25" t="s">
        <v>36</v>
      </c>
      <c r="Q244" s="10"/>
      <c r="S244" s="32"/>
      <c r="T244" s="32"/>
    </row>
    <row r="245" spans="1:20" ht="13.5" thickBot="1" x14ac:dyDescent="0.25">
      <c r="A245" s="32" t="s">
        <v>261</v>
      </c>
      <c r="B245" s="32" t="s">
        <v>280</v>
      </c>
      <c r="C245" s="32">
        <v>244</v>
      </c>
      <c r="D245" s="32" t="s">
        <v>2481</v>
      </c>
      <c r="E245" s="32" t="s">
        <v>5261</v>
      </c>
      <c r="F245" s="34"/>
      <c r="G245" s="32" t="s">
        <v>0</v>
      </c>
      <c r="H245" s="18"/>
      <c r="I245" s="11"/>
      <c r="J245" s="32">
        <v>3006392424</v>
      </c>
      <c r="K245" s="32" t="s">
        <v>6309</v>
      </c>
      <c r="L245" s="11"/>
      <c r="M245">
        <v>110221</v>
      </c>
      <c r="N245" s="10" t="s">
        <v>5088</v>
      </c>
      <c r="O245" t="s">
        <v>5089</v>
      </c>
      <c r="P245" s="25" t="s">
        <v>36</v>
      </c>
      <c r="Q245" s="10"/>
      <c r="S245" s="32"/>
      <c r="T245" s="32"/>
    </row>
    <row r="246" spans="1:20" ht="13.5" thickBot="1" x14ac:dyDescent="0.25">
      <c r="A246" s="32" t="s">
        <v>261</v>
      </c>
      <c r="B246" s="32" t="s">
        <v>281</v>
      </c>
      <c r="C246" s="32">
        <v>245</v>
      </c>
      <c r="D246" s="32" t="s">
        <v>2482</v>
      </c>
      <c r="E246" s="32" t="s">
        <v>5261</v>
      </c>
      <c r="F246" s="34"/>
      <c r="G246" s="32" t="s">
        <v>0</v>
      </c>
      <c r="H246" s="18"/>
      <c r="I246" s="11"/>
      <c r="J246" s="32">
        <v>3183658546</v>
      </c>
      <c r="K246" s="32" t="s">
        <v>6308</v>
      </c>
      <c r="L246" s="11"/>
      <c r="M246">
        <v>110221</v>
      </c>
      <c r="N246" s="10" t="s">
        <v>5088</v>
      </c>
      <c r="O246" t="s">
        <v>5089</v>
      </c>
      <c r="P246" s="25" t="s">
        <v>36</v>
      </c>
      <c r="Q246" s="10"/>
      <c r="S246" s="32"/>
      <c r="T246" s="32"/>
    </row>
    <row r="247" spans="1:20" ht="13.5" thickBot="1" x14ac:dyDescent="0.25">
      <c r="A247" s="32" t="s">
        <v>261</v>
      </c>
      <c r="B247" s="32" t="s">
        <v>282</v>
      </c>
      <c r="C247" s="32">
        <v>246</v>
      </c>
      <c r="D247" s="32" t="s">
        <v>2483</v>
      </c>
      <c r="E247" s="32" t="s">
        <v>5261</v>
      </c>
      <c r="F247" s="34">
        <v>33146</v>
      </c>
      <c r="G247" s="32" t="s">
        <v>0</v>
      </c>
      <c r="H247" s="18"/>
      <c r="I247" s="11"/>
      <c r="J247" s="32">
        <v>3212153906</v>
      </c>
      <c r="K247" s="32" t="s">
        <v>6307</v>
      </c>
      <c r="L247" s="11"/>
      <c r="M247">
        <v>110221</v>
      </c>
      <c r="N247" s="10" t="s">
        <v>5088</v>
      </c>
      <c r="O247" t="s">
        <v>5089</v>
      </c>
      <c r="P247" s="25" t="s">
        <v>36</v>
      </c>
      <c r="Q247" s="10"/>
      <c r="S247" s="32"/>
      <c r="T247" s="32"/>
    </row>
    <row r="248" spans="1:20" ht="13.5" thickBot="1" x14ac:dyDescent="0.25">
      <c r="A248" s="32" t="s">
        <v>261</v>
      </c>
      <c r="B248" s="32" t="s">
        <v>283</v>
      </c>
      <c r="C248" s="32">
        <v>247</v>
      </c>
      <c r="D248" s="32" t="s">
        <v>2484</v>
      </c>
      <c r="E248" s="32" t="s">
        <v>5261</v>
      </c>
      <c r="F248" s="34"/>
      <c r="G248" s="32" t="s">
        <v>0</v>
      </c>
      <c r="H248" s="18"/>
      <c r="I248" s="11"/>
      <c r="J248" s="32">
        <v>3013535034</v>
      </c>
      <c r="K248" s="32">
        <v>0</v>
      </c>
      <c r="L248" s="11"/>
      <c r="M248">
        <v>110221</v>
      </c>
      <c r="N248" s="10" t="s">
        <v>5088</v>
      </c>
      <c r="O248" t="s">
        <v>5089</v>
      </c>
      <c r="P248" s="25" t="s">
        <v>36</v>
      </c>
      <c r="Q248" s="10"/>
      <c r="S248" s="32"/>
      <c r="T248" s="32"/>
    </row>
    <row r="249" spans="1:20" ht="13.5" thickBot="1" x14ac:dyDescent="0.25">
      <c r="A249" s="32" t="s">
        <v>261</v>
      </c>
      <c r="B249" s="32" t="s">
        <v>284</v>
      </c>
      <c r="C249" s="32">
        <v>248</v>
      </c>
      <c r="D249" s="32" t="s">
        <v>2485</v>
      </c>
      <c r="E249" s="32" t="s">
        <v>5261</v>
      </c>
      <c r="F249" s="34"/>
      <c r="G249" s="32" t="s">
        <v>0</v>
      </c>
      <c r="H249" s="18"/>
      <c r="I249" s="11"/>
      <c r="J249" s="32">
        <v>3507953572</v>
      </c>
      <c r="K249" s="32">
        <v>0</v>
      </c>
      <c r="L249" s="11"/>
      <c r="M249">
        <v>110221</v>
      </c>
      <c r="N249" s="10" t="s">
        <v>5088</v>
      </c>
      <c r="O249" t="s">
        <v>5089</v>
      </c>
      <c r="P249" s="25" t="s">
        <v>36</v>
      </c>
      <c r="Q249" s="10"/>
      <c r="S249" s="32"/>
      <c r="T249" s="32"/>
    </row>
    <row r="250" spans="1:20" ht="13.5" thickBot="1" x14ac:dyDescent="0.25">
      <c r="A250" s="32" t="s">
        <v>261</v>
      </c>
      <c r="B250" s="32" t="s">
        <v>285</v>
      </c>
      <c r="C250" s="32">
        <v>249</v>
      </c>
      <c r="D250" s="32" t="s">
        <v>2486</v>
      </c>
      <c r="E250" s="32" t="s">
        <v>5261</v>
      </c>
      <c r="F250" s="34">
        <v>33931</v>
      </c>
      <c r="G250" s="32" t="s">
        <v>0</v>
      </c>
      <c r="H250" s="18"/>
      <c r="I250" s="11"/>
      <c r="J250" s="32">
        <v>3002917474</v>
      </c>
      <c r="K250" s="32" t="s">
        <v>5727</v>
      </c>
      <c r="L250" s="11"/>
      <c r="M250">
        <v>110221</v>
      </c>
      <c r="N250" s="10" t="s">
        <v>5088</v>
      </c>
      <c r="O250" t="s">
        <v>5089</v>
      </c>
      <c r="P250" s="25" t="s">
        <v>36</v>
      </c>
      <c r="Q250" s="10"/>
      <c r="S250" s="32"/>
      <c r="T250" s="32"/>
    </row>
    <row r="251" spans="1:20" ht="13.5" thickBot="1" x14ac:dyDescent="0.25">
      <c r="A251" s="32" t="s">
        <v>261</v>
      </c>
      <c r="B251" s="32" t="s">
        <v>286</v>
      </c>
      <c r="C251" s="32">
        <v>250</v>
      </c>
      <c r="D251" s="32" t="s">
        <v>2487</v>
      </c>
      <c r="E251" s="32" t="s">
        <v>5261</v>
      </c>
      <c r="F251" s="34">
        <v>30789</v>
      </c>
      <c r="G251" s="32" t="s">
        <v>0</v>
      </c>
      <c r="H251" s="18"/>
      <c r="I251" s="11"/>
      <c r="J251" s="32">
        <v>3013965813</v>
      </c>
      <c r="K251" s="32" t="s">
        <v>6306</v>
      </c>
      <c r="L251" s="11"/>
      <c r="M251">
        <v>110221</v>
      </c>
      <c r="N251" s="10" t="s">
        <v>5088</v>
      </c>
      <c r="O251" t="s">
        <v>5089</v>
      </c>
      <c r="P251" s="25" t="s">
        <v>36</v>
      </c>
      <c r="Q251" s="10"/>
      <c r="S251" s="32"/>
      <c r="T251" s="32"/>
    </row>
    <row r="252" spans="1:20" ht="13.5" thickBot="1" x14ac:dyDescent="0.25">
      <c r="A252" s="32" t="s">
        <v>261</v>
      </c>
      <c r="B252" s="32" t="s">
        <v>287</v>
      </c>
      <c r="C252" s="32">
        <v>251</v>
      </c>
      <c r="D252" s="32" t="s">
        <v>2488</v>
      </c>
      <c r="E252" s="32" t="s">
        <v>5261</v>
      </c>
      <c r="F252" s="34">
        <v>34125</v>
      </c>
      <c r="G252" s="32" t="s">
        <v>0</v>
      </c>
      <c r="H252" s="18"/>
      <c r="I252" s="11"/>
      <c r="J252" s="32">
        <v>3204894061</v>
      </c>
      <c r="K252" s="32" t="s">
        <v>6305</v>
      </c>
      <c r="L252" s="11"/>
      <c r="M252">
        <v>110221</v>
      </c>
      <c r="N252" s="10" t="s">
        <v>5088</v>
      </c>
      <c r="O252" t="s">
        <v>5089</v>
      </c>
      <c r="P252" s="25" t="s">
        <v>36</v>
      </c>
      <c r="Q252" s="10"/>
      <c r="S252" s="32"/>
      <c r="T252" s="32"/>
    </row>
    <row r="253" spans="1:20" ht="13.5" thickBot="1" x14ac:dyDescent="0.25">
      <c r="A253" s="32" t="s">
        <v>261</v>
      </c>
      <c r="B253" s="32" t="s">
        <v>288</v>
      </c>
      <c r="C253" s="32">
        <v>252</v>
      </c>
      <c r="D253" s="32" t="s">
        <v>2489</v>
      </c>
      <c r="E253" s="32" t="s">
        <v>5261</v>
      </c>
      <c r="F253" s="34">
        <v>35363</v>
      </c>
      <c r="G253" s="32" t="s">
        <v>0</v>
      </c>
      <c r="H253" s="18"/>
      <c r="I253" s="11"/>
      <c r="J253" s="32">
        <v>3162516824</v>
      </c>
      <c r="K253" s="32">
        <v>0</v>
      </c>
      <c r="L253" s="11"/>
      <c r="M253">
        <v>110221</v>
      </c>
      <c r="N253" s="10" t="s">
        <v>5088</v>
      </c>
      <c r="O253" t="s">
        <v>5089</v>
      </c>
      <c r="P253" s="25" t="s">
        <v>36</v>
      </c>
      <c r="Q253" s="10"/>
      <c r="S253" s="32"/>
      <c r="T253" s="32"/>
    </row>
    <row r="254" spans="1:20" ht="13.5" thickBot="1" x14ac:dyDescent="0.25">
      <c r="A254" s="32" t="s">
        <v>274</v>
      </c>
      <c r="B254" s="32" t="s">
        <v>289</v>
      </c>
      <c r="C254" s="32">
        <v>253</v>
      </c>
      <c r="D254" s="32" t="s">
        <v>2490</v>
      </c>
      <c r="E254" s="32" t="s">
        <v>5261</v>
      </c>
      <c r="F254" s="34">
        <v>30906</v>
      </c>
      <c r="G254" s="32" t="s">
        <v>0</v>
      </c>
      <c r="H254" s="18"/>
      <c r="I254" s="11"/>
      <c r="J254" s="32">
        <v>3202323056</v>
      </c>
      <c r="K254" s="32" t="s">
        <v>6304</v>
      </c>
      <c r="L254" s="11"/>
      <c r="M254">
        <v>110221</v>
      </c>
      <c r="N254" s="10" t="s">
        <v>5088</v>
      </c>
      <c r="O254" t="s">
        <v>5089</v>
      </c>
      <c r="P254" s="25" t="s">
        <v>36</v>
      </c>
      <c r="Q254" s="10"/>
      <c r="S254" s="32"/>
      <c r="T254" s="32"/>
    </row>
    <row r="255" spans="1:20" ht="13.5" thickBot="1" x14ac:dyDescent="0.25">
      <c r="A255" s="32" t="s">
        <v>261</v>
      </c>
      <c r="B255" s="32" t="s">
        <v>290</v>
      </c>
      <c r="C255" s="32">
        <v>254</v>
      </c>
      <c r="D255" s="32" t="s">
        <v>2491</v>
      </c>
      <c r="E255" s="32" t="s">
        <v>5261</v>
      </c>
      <c r="F255" s="34"/>
      <c r="G255" s="32" t="s">
        <v>0</v>
      </c>
      <c r="H255" s="18"/>
      <c r="I255" s="11"/>
      <c r="J255" s="32">
        <v>3175317120</v>
      </c>
      <c r="K255" s="32">
        <v>0</v>
      </c>
      <c r="L255" s="11"/>
      <c r="M255">
        <v>110221</v>
      </c>
      <c r="N255" s="10" t="s">
        <v>5088</v>
      </c>
      <c r="O255" t="s">
        <v>5089</v>
      </c>
      <c r="P255" s="25" t="s">
        <v>36</v>
      </c>
      <c r="Q255" s="10"/>
      <c r="S255" s="32"/>
      <c r="T255" s="32"/>
    </row>
    <row r="256" spans="1:20" ht="13.5" thickBot="1" x14ac:dyDescent="0.25">
      <c r="A256" s="32" t="s">
        <v>261</v>
      </c>
      <c r="B256" s="32" t="s">
        <v>5156</v>
      </c>
      <c r="C256" s="32">
        <v>255</v>
      </c>
      <c r="D256" s="32" t="s">
        <v>2492</v>
      </c>
      <c r="E256" s="32" t="s">
        <v>5261</v>
      </c>
      <c r="F256" s="34"/>
      <c r="G256" s="32" t="s">
        <v>0</v>
      </c>
      <c r="H256" s="18"/>
      <c r="I256" s="11"/>
      <c r="J256" s="32">
        <v>3125905655</v>
      </c>
      <c r="K256" s="32">
        <v>0</v>
      </c>
      <c r="L256" s="11"/>
      <c r="M256">
        <v>110221</v>
      </c>
      <c r="N256" s="10" t="s">
        <v>5088</v>
      </c>
      <c r="O256" t="s">
        <v>5089</v>
      </c>
      <c r="P256" s="25" t="s">
        <v>36</v>
      </c>
      <c r="Q256" s="10"/>
      <c r="S256" s="32"/>
      <c r="T256" s="32"/>
    </row>
    <row r="257" spans="1:20" ht="13.5" thickBot="1" x14ac:dyDescent="0.25">
      <c r="A257" s="32" t="s">
        <v>261</v>
      </c>
      <c r="B257" s="32" t="s">
        <v>291</v>
      </c>
      <c r="C257" s="32">
        <v>256</v>
      </c>
      <c r="D257" s="32" t="s">
        <v>2493</v>
      </c>
      <c r="E257" s="32" t="s">
        <v>5261</v>
      </c>
      <c r="F257" s="34"/>
      <c r="G257" s="32" t="s">
        <v>0</v>
      </c>
      <c r="H257" s="18"/>
      <c r="I257" s="11"/>
      <c r="J257" s="32">
        <v>3007910250</v>
      </c>
      <c r="K257" s="32">
        <v>0</v>
      </c>
      <c r="L257" s="11"/>
      <c r="M257">
        <v>110221</v>
      </c>
      <c r="N257" s="10" t="s">
        <v>5088</v>
      </c>
      <c r="O257" t="s">
        <v>5089</v>
      </c>
      <c r="P257" s="25" t="s">
        <v>36</v>
      </c>
      <c r="Q257" s="10"/>
      <c r="S257" s="32"/>
      <c r="T257" s="32"/>
    </row>
    <row r="258" spans="1:20" ht="13.5" thickBot="1" x14ac:dyDescent="0.25">
      <c r="A258" s="32" t="s">
        <v>261</v>
      </c>
      <c r="B258" s="32" t="s">
        <v>292</v>
      </c>
      <c r="C258" s="32">
        <v>257</v>
      </c>
      <c r="D258" s="32" t="s">
        <v>2494</v>
      </c>
      <c r="E258" s="32" t="s">
        <v>5261</v>
      </c>
      <c r="F258" s="34"/>
      <c r="G258" s="32" t="s">
        <v>0</v>
      </c>
      <c r="H258" s="18"/>
      <c r="I258" s="11"/>
      <c r="J258" s="32">
        <v>3134248552</v>
      </c>
      <c r="K258" s="32">
        <v>0</v>
      </c>
      <c r="L258" s="11"/>
      <c r="M258">
        <v>110221</v>
      </c>
      <c r="N258" s="10" t="s">
        <v>5088</v>
      </c>
      <c r="O258" t="s">
        <v>5089</v>
      </c>
      <c r="P258" s="25" t="s">
        <v>36</v>
      </c>
      <c r="Q258" s="10"/>
      <c r="S258" s="32"/>
      <c r="T258" s="32"/>
    </row>
    <row r="259" spans="1:20" ht="13.5" thickBot="1" x14ac:dyDescent="0.25">
      <c r="A259" s="32" t="s">
        <v>261</v>
      </c>
      <c r="B259" s="32" t="s">
        <v>106</v>
      </c>
      <c r="C259" s="32">
        <v>258</v>
      </c>
      <c r="D259" s="32" t="s">
        <v>2495</v>
      </c>
      <c r="E259" s="32" t="s">
        <v>5261</v>
      </c>
      <c r="F259" s="34"/>
      <c r="G259" s="32" t="s">
        <v>0</v>
      </c>
      <c r="H259" s="18"/>
      <c r="I259" s="11"/>
      <c r="J259" s="32">
        <v>3174291176</v>
      </c>
      <c r="K259" s="32">
        <v>0</v>
      </c>
      <c r="L259" s="11"/>
      <c r="M259">
        <v>110221</v>
      </c>
      <c r="N259" s="10" t="s">
        <v>5088</v>
      </c>
      <c r="O259" t="s">
        <v>5089</v>
      </c>
      <c r="P259" s="25" t="s">
        <v>36</v>
      </c>
      <c r="Q259" s="10"/>
      <c r="S259" s="32"/>
      <c r="T259" s="32"/>
    </row>
    <row r="260" spans="1:20" ht="13.5" thickBot="1" x14ac:dyDescent="0.25">
      <c r="A260" s="32" t="s">
        <v>261</v>
      </c>
      <c r="B260" s="32" t="s">
        <v>5137</v>
      </c>
      <c r="C260" s="32">
        <v>259</v>
      </c>
      <c r="D260" s="32" t="s">
        <v>2496</v>
      </c>
      <c r="E260" s="32" t="s">
        <v>5261</v>
      </c>
      <c r="F260" s="34">
        <v>34626</v>
      </c>
      <c r="G260" s="32" t="s">
        <v>0</v>
      </c>
      <c r="H260" s="18"/>
      <c r="I260" s="11"/>
      <c r="J260" s="32">
        <v>3124089857</v>
      </c>
      <c r="K260" s="32">
        <v>0</v>
      </c>
      <c r="L260" s="11"/>
      <c r="M260">
        <v>110221</v>
      </c>
      <c r="N260" s="10" t="s">
        <v>5088</v>
      </c>
      <c r="O260" t="s">
        <v>5089</v>
      </c>
      <c r="P260" s="25" t="s">
        <v>36</v>
      </c>
      <c r="Q260" s="10"/>
      <c r="S260" s="32"/>
      <c r="T260" s="32"/>
    </row>
    <row r="261" spans="1:20" ht="13.5" thickBot="1" x14ac:dyDescent="0.25">
      <c r="A261" s="32" t="s">
        <v>261</v>
      </c>
      <c r="B261" s="32" t="s">
        <v>186</v>
      </c>
      <c r="C261" s="32">
        <v>260</v>
      </c>
      <c r="D261" s="32" t="s">
        <v>2497</v>
      </c>
      <c r="E261" s="32" t="s">
        <v>5261</v>
      </c>
      <c r="F261" s="34">
        <v>32649</v>
      </c>
      <c r="G261" s="32" t="s">
        <v>0</v>
      </c>
      <c r="H261" s="18"/>
      <c r="I261" s="11"/>
      <c r="J261" s="32">
        <v>3132827769</v>
      </c>
      <c r="K261" s="32" t="s">
        <v>6303</v>
      </c>
      <c r="L261" s="11"/>
      <c r="M261">
        <v>110221</v>
      </c>
      <c r="N261" s="10" t="s">
        <v>5088</v>
      </c>
      <c r="O261" t="s">
        <v>5089</v>
      </c>
      <c r="P261" s="25" t="s">
        <v>36</v>
      </c>
      <c r="Q261" s="10"/>
      <c r="S261" s="32"/>
      <c r="T261" s="32"/>
    </row>
    <row r="262" spans="1:20" ht="13.5" thickBot="1" x14ac:dyDescent="0.25">
      <c r="A262" s="32" t="s">
        <v>261</v>
      </c>
      <c r="B262" s="32" t="s">
        <v>68</v>
      </c>
      <c r="C262" s="32">
        <v>261</v>
      </c>
      <c r="D262" s="32" t="s">
        <v>2498</v>
      </c>
      <c r="E262" s="32" t="s">
        <v>5261</v>
      </c>
      <c r="F262" s="34">
        <v>35893</v>
      </c>
      <c r="G262" s="32" t="s">
        <v>0</v>
      </c>
      <c r="H262" s="18"/>
      <c r="I262" s="11"/>
      <c r="J262" s="32">
        <v>3046138010</v>
      </c>
      <c r="K262" s="32">
        <v>0</v>
      </c>
      <c r="L262" s="11"/>
      <c r="M262">
        <v>110221</v>
      </c>
      <c r="N262" s="10" t="s">
        <v>5088</v>
      </c>
      <c r="O262" t="s">
        <v>5089</v>
      </c>
      <c r="P262" s="25" t="s">
        <v>36</v>
      </c>
      <c r="Q262" s="10"/>
      <c r="S262" s="32"/>
      <c r="T262" s="32"/>
    </row>
    <row r="263" spans="1:20" ht="13.5" thickBot="1" x14ac:dyDescent="0.25">
      <c r="A263" s="32" t="s">
        <v>261</v>
      </c>
      <c r="B263" s="32" t="s">
        <v>293</v>
      </c>
      <c r="C263" s="32">
        <v>262</v>
      </c>
      <c r="D263" s="32" t="s">
        <v>2499</v>
      </c>
      <c r="E263" s="32" t="s">
        <v>5262</v>
      </c>
      <c r="F263" s="34">
        <v>33146</v>
      </c>
      <c r="G263" s="32" t="s">
        <v>0</v>
      </c>
      <c r="H263" s="18"/>
      <c r="I263" s="11"/>
      <c r="J263" s="32">
        <v>3504185588</v>
      </c>
      <c r="K263" s="32">
        <v>0</v>
      </c>
      <c r="L263" s="11"/>
      <c r="M263">
        <v>110221</v>
      </c>
      <c r="N263" s="10" t="s">
        <v>5088</v>
      </c>
      <c r="O263" t="s">
        <v>5089</v>
      </c>
      <c r="P263" s="25" t="s">
        <v>36</v>
      </c>
      <c r="Q263" s="10"/>
      <c r="S263" s="32"/>
      <c r="T263" s="32"/>
    </row>
    <row r="264" spans="1:20" ht="13.5" thickBot="1" x14ac:dyDescent="0.25">
      <c r="A264" s="32" t="s">
        <v>261</v>
      </c>
      <c r="B264" s="32" t="s">
        <v>294</v>
      </c>
      <c r="C264" s="32">
        <v>263</v>
      </c>
      <c r="D264" s="32" t="s">
        <v>2500</v>
      </c>
      <c r="E264" s="32" t="s">
        <v>5261</v>
      </c>
      <c r="F264" s="34"/>
      <c r="G264" s="32" t="s">
        <v>0</v>
      </c>
      <c r="H264" s="18"/>
      <c r="I264" s="11"/>
      <c r="J264" s="32">
        <v>3013495268</v>
      </c>
      <c r="K264" s="32">
        <v>0</v>
      </c>
      <c r="L264" s="11"/>
      <c r="M264">
        <v>110221</v>
      </c>
      <c r="N264" s="10" t="s">
        <v>5088</v>
      </c>
      <c r="O264" t="s">
        <v>5089</v>
      </c>
      <c r="P264" s="25" t="s">
        <v>36</v>
      </c>
      <c r="Q264" s="10"/>
      <c r="S264" s="32"/>
      <c r="T264" s="32"/>
    </row>
    <row r="265" spans="1:20" ht="13.5" thickBot="1" x14ac:dyDescent="0.25">
      <c r="A265" s="32" t="s">
        <v>261</v>
      </c>
      <c r="B265" s="32" t="s">
        <v>109</v>
      </c>
      <c r="C265" s="32">
        <v>264</v>
      </c>
      <c r="D265" s="32" t="s">
        <v>2501</v>
      </c>
      <c r="E265" s="32" t="s">
        <v>5261</v>
      </c>
      <c r="F265" s="34">
        <v>31591</v>
      </c>
      <c r="G265" s="32" t="s">
        <v>0</v>
      </c>
      <c r="H265" s="18"/>
      <c r="I265" s="11"/>
      <c r="J265" s="32">
        <v>3213337199</v>
      </c>
      <c r="K265" s="32" t="s">
        <v>6302</v>
      </c>
      <c r="L265" s="11"/>
      <c r="M265">
        <v>110221</v>
      </c>
      <c r="N265" s="10" t="s">
        <v>5088</v>
      </c>
      <c r="O265" t="s">
        <v>5089</v>
      </c>
      <c r="P265" s="25" t="s">
        <v>36</v>
      </c>
      <c r="Q265" s="10"/>
      <c r="S265" s="32"/>
      <c r="T265" s="32"/>
    </row>
    <row r="266" spans="1:20" ht="13.5" thickBot="1" x14ac:dyDescent="0.25">
      <c r="A266" s="32" t="s">
        <v>261</v>
      </c>
      <c r="B266" s="32" t="s">
        <v>295</v>
      </c>
      <c r="C266" s="32">
        <v>265</v>
      </c>
      <c r="D266" s="32" t="s">
        <v>2502</v>
      </c>
      <c r="E266" s="32" t="s">
        <v>5261</v>
      </c>
      <c r="F266" s="34">
        <v>31120</v>
      </c>
      <c r="G266" s="32" t="s">
        <v>0</v>
      </c>
      <c r="H266" s="18"/>
      <c r="I266" s="11"/>
      <c r="J266" s="32">
        <v>3204987814</v>
      </c>
      <c r="K266" s="32" t="s">
        <v>6301</v>
      </c>
      <c r="L266" s="11"/>
      <c r="M266">
        <v>110221</v>
      </c>
      <c r="N266" s="10" t="s">
        <v>5088</v>
      </c>
      <c r="O266" t="s">
        <v>5089</v>
      </c>
      <c r="P266" s="25" t="s">
        <v>36</v>
      </c>
      <c r="Q266" s="10"/>
      <c r="S266" s="32"/>
      <c r="T266" s="32"/>
    </row>
    <row r="267" spans="1:20" ht="13.5" thickBot="1" x14ac:dyDescent="0.25">
      <c r="A267" s="32" t="s">
        <v>261</v>
      </c>
      <c r="B267" s="32" t="s">
        <v>296</v>
      </c>
      <c r="C267" s="32">
        <v>266</v>
      </c>
      <c r="D267" s="32" t="s">
        <v>2503</v>
      </c>
      <c r="E267" s="32" t="s">
        <v>5261</v>
      </c>
      <c r="F267" s="34">
        <v>33072</v>
      </c>
      <c r="G267" s="32" t="s">
        <v>0</v>
      </c>
      <c r="H267" s="18"/>
      <c r="I267" s="11"/>
      <c r="J267" s="32">
        <v>3045742592</v>
      </c>
      <c r="K267" s="32" t="s">
        <v>6300</v>
      </c>
      <c r="L267" s="11"/>
      <c r="M267">
        <v>110221</v>
      </c>
      <c r="N267" s="10" t="s">
        <v>5088</v>
      </c>
      <c r="O267" t="s">
        <v>5089</v>
      </c>
      <c r="P267" s="25" t="s">
        <v>36</v>
      </c>
      <c r="Q267" s="10"/>
      <c r="S267" s="32"/>
      <c r="T267" s="32"/>
    </row>
    <row r="268" spans="1:20" ht="13.5" thickBot="1" x14ac:dyDescent="0.25">
      <c r="A268" s="32" t="s">
        <v>261</v>
      </c>
      <c r="B268" s="32" t="s">
        <v>297</v>
      </c>
      <c r="C268" s="32">
        <v>267</v>
      </c>
      <c r="D268" s="32" t="s">
        <v>2504</v>
      </c>
      <c r="E268" s="32" t="s">
        <v>5261</v>
      </c>
      <c r="F268" s="34"/>
      <c r="G268" s="32" t="s">
        <v>0</v>
      </c>
      <c r="H268" s="18"/>
      <c r="I268" s="11"/>
      <c r="J268" s="32">
        <v>3132517205</v>
      </c>
      <c r="K268" s="32" t="s">
        <v>5691</v>
      </c>
      <c r="L268" s="11"/>
      <c r="M268">
        <v>110221</v>
      </c>
      <c r="N268" s="10" t="s">
        <v>5088</v>
      </c>
      <c r="O268" t="s">
        <v>5089</v>
      </c>
      <c r="P268" s="25" t="s">
        <v>36</v>
      </c>
      <c r="Q268" s="10"/>
      <c r="S268" s="32"/>
      <c r="T268" s="32"/>
    </row>
    <row r="269" spans="1:20" ht="13.5" thickBot="1" x14ac:dyDescent="0.25">
      <c r="A269" s="32" t="s">
        <v>261</v>
      </c>
      <c r="B269" s="32" t="s">
        <v>5250</v>
      </c>
      <c r="C269" s="32">
        <v>268</v>
      </c>
      <c r="D269" s="32" t="s">
        <v>2505</v>
      </c>
      <c r="E269" s="32" t="s">
        <v>5261</v>
      </c>
      <c r="F269" s="34">
        <v>30725</v>
      </c>
      <c r="G269" s="32" t="s">
        <v>0</v>
      </c>
      <c r="H269" s="18"/>
      <c r="I269" s="11"/>
      <c r="J269" s="32">
        <v>3138863506</v>
      </c>
      <c r="K269" s="32" t="s">
        <v>6299</v>
      </c>
      <c r="L269" s="11"/>
      <c r="M269">
        <v>110221</v>
      </c>
      <c r="N269" s="10" t="s">
        <v>5088</v>
      </c>
      <c r="O269" t="s">
        <v>5089</v>
      </c>
      <c r="P269" s="25" t="s">
        <v>36</v>
      </c>
      <c r="Q269" s="10"/>
      <c r="S269" s="32"/>
      <c r="T269" s="32"/>
    </row>
    <row r="270" spans="1:20" ht="13.5" thickBot="1" x14ac:dyDescent="0.25">
      <c r="A270" s="32" t="s">
        <v>261</v>
      </c>
      <c r="B270" s="32" t="s">
        <v>138</v>
      </c>
      <c r="C270" s="32">
        <v>269</v>
      </c>
      <c r="D270" s="32" t="s">
        <v>2506</v>
      </c>
      <c r="E270" s="32" t="s">
        <v>5261</v>
      </c>
      <c r="F270" s="34"/>
      <c r="G270" s="32" t="s">
        <v>0</v>
      </c>
      <c r="H270" s="18"/>
      <c r="I270" s="11"/>
      <c r="J270" s="32">
        <v>3144455616</v>
      </c>
      <c r="K270" s="32">
        <v>0</v>
      </c>
      <c r="L270" s="11"/>
      <c r="M270">
        <v>110221</v>
      </c>
      <c r="N270" s="10" t="s">
        <v>5088</v>
      </c>
      <c r="O270" t="s">
        <v>5089</v>
      </c>
      <c r="P270" s="25" t="s">
        <v>36</v>
      </c>
      <c r="Q270" s="10"/>
      <c r="S270" s="32"/>
      <c r="T270" s="32"/>
    </row>
    <row r="271" spans="1:20" ht="13.5" thickBot="1" x14ac:dyDescent="0.25">
      <c r="A271" s="32" t="s">
        <v>261</v>
      </c>
      <c r="B271" s="32" t="s">
        <v>139</v>
      </c>
      <c r="C271" s="32">
        <v>270</v>
      </c>
      <c r="D271" s="32" t="s">
        <v>2507</v>
      </c>
      <c r="E271" s="32" t="s">
        <v>5261</v>
      </c>
      <c r="F271" s="34">
        <v>28560</v>
      </c>
      <c r="G271" s="32" t="s">
        <v>0</v>
      </c>
      <c r="H271" s="18"/>
      <c r="I271" s="11"/>
      <c r="J271" s="32">
        <v>3204900141</v>
      </c>
      <c r="K271" s="32" t="s">
        <v>6298</v>
      </c>
      <c r="L271" s="11"/>
      <c r="M271">
        <v>110221</v>
      </c>
      <c r="N271" s="10" t="s">
        <v>5088</v>
      </c>
      <c r="O271" t="s">
        <v>5089</v>
      </c>
      <c r="P271" s="25" t="s">
        <v>36</v>
      </c>
      <c r="Q271" s="10"/>
      <c r="S271" s="32"/>
      <c r="T271" s="32"/>
    </row>
    <row r="272" spans="1:20" ht="13.5" thickBot="1" x14ac:dyDescent="0.25">
      <c r="A272" s="32" t="s">
        <v>261</v>
      </c>
      <c r="B272" s="32" t="s">
        <v>298</v>
      </c>
      <c r="C272" s="32">
        <v>271</v>
      </c>
      <c r="D272" s="32" t="s">
        <v>2508</v>
      </c>
      <c r="E272" s="32" t="s">
        <v>5261</v>
      </c>
      <c r="F272" s="34"/>
      <c r="G272" s="32" t="s">
        <v>0</v>
      </c>
      <c r="H272" s="18"/>
      <c r="I272" s="11"/>
      <c r="J272" s="32">
        <v>3212127696</v>
      </c>
      <c r="K272" s="32" t="s">
        <v>6297</v>
      </c>
      <c r="L272" s="11"/>
      <c r="M272">
        <v>110221</v>
      </c>
      <c r="N272" s="10" t="s">
        <v>5088</v>
      </c>
      <c r="O272" t="s">
        <v>5089</v>
      </c>
      <c r="P272" s="25" t="s">
        <v>36</v>
      </c>
      <c r="Q272" s="10"/>
      <c r="S272" s="32"/>
      <c r="T272" s="32"/>
    </row>
    <row r="273" spans="1:20" ht="13.5" thickBot="1" x14ac:dyDescent="0.25">
      <c r="A273" s="32" t="s">
        <v>261</v>
      </c>
      <c r="B273" s="32" t="s">
        <v>140</v>
      </c>
      <c r="C273" s="32">
        <v>272</v>
      </c>
      <c r="D273" s="32" t="s">
        <v>2509</v>
      </c>
      <c r="E273" s="32" t="s">
        <v>5261</v>
      </c>
      <c r="F273" s="34">
        <v>32205</v>
      </c>
      <c r="G273" s="32" t="s">
        <v>0</v>
      </c>
      <c r="H273" s="18"/>
      <c r="I273" s="11"/>
      <c r="J273" s="32">
        <v>3506020000</v>
      </c>
      <c r="K273" s="32" t="s">
        <v>6296</v>
      </c>
      <c r="L273" s="11"/>
      <c r="M273">
        <v>110221</v>
      </c>
      <c r="N273" s="10" t="s">
        <v>5088</v>
      </c>
      <c r="O273" t="s">
        <v>5089</v>
      </c>
      <c r="P273" s="25" t="s">
        <v>36</v>
      </c>
      <c r="Q273" s="10"/>
      <c r="S273" s="32"/>
      <c r="T273" s="32"/>
    </row>
    <row r="274" spans="1:20" ht="13.5" thickBot="1" x14ac:dyDescent="0.25">
      <c r="A274" s="32" t="s">
        <v>261</v>
      </c>
      <c r="B274" s="32" t="s">
        <v>257</v>
      </c>
      <c r="C274" s="32">
        <v>273</v>
      </c>
      <c r="D274" s="32" t="s">
        <v>2510</v>
      </c>
      <c r="E274" s="32" t="s">
        <v>5261</v>
      </c>
      <c r="F274" s="34">
        <v>31855</v>
      </c>
      <c r="G274" s="32" t="s">
        <v>0</v>
      </c>
      <c r="H274" s="18"/>
      <c r="I274" s="11"/>
      <c r="J274" s="32">
        <v>3173644003</v>
      </c>
      <c r="K274" s="32" t="s">
        <v>5698</v>
      </c>
      <c r="L274" s="11"/>
      <c r="M274">
        <v>110221</v>
      </c>
      <c r="N274" s="10" t="s">
        <v>5088</v>
      </c>
      <c r="O274" t="s">
        <v>5089</v>
      </c>
      <c r="P274" s="25" t="s">
        <v>36</v>
      </c>
      <c r="Q274" s="10"/>
      <c r="S274" s="32"/>
      <c r="T274" s="32"/>
    </row>
    <row r="275" spans="1:20" ht="13.5" thickBot="1" x14ac:dyDescent="0.25">
      <c r="A275" s="32" t="s">
        <v>261</v>
      </c>
      <c r="B275" s="32" t="s">
        <v>300</v>
      </c>
      <c r="C275" s="32">
        <v>274</v>
      </c>
      <c r="D275" s="32" t="s">
        <v>2511</v>
      </c>
      <c r="E275" s="32" t="s">
        <v>5261</v>
      </c>
      <c r="F275" s="34">
        <v>31791</v>
      </c>
      <c r="G275" s="32" t="s">
        <v>0</v>
      </c>
      <c r="H275" s="18"/>
      <c r="I275" s="11"/>
      <c r="J275" s="32">
        <v>3134650656</v>
      </c>
      <c r="K275" s="32" t="s">
        <v>5748</v>
      </c>
      <c r="L275" s="11"/>
      <c r="M275">
        <v>110221</v>
      </c>
      <c r="N275" s="10" t="s">
        <v>5088</v>
      </c>
      <c r="O275" t="s">
        <v>5089</v>
      </c>
      <c r="P275" s="25" t="s">
        <v>36</v>
      </c>
      <c r="Q275" s="10"/>
      <c r="S275" s="32"/>
      <c r="T275" s="32"/>
    </row>
    <row r="276" spans="1:20" ht="13.5" thickBot="1" x14ac:dyDescent="0.25">
      <c r="A276" s="32" t="s">
        <v>261</v>
      </c>
      <c r="B276" s="32" t="s">
        <v>301</v>
      </c>
      <c r="C276" s="32">
        <v>275</v>
      </c>
      <c r="D276" s="32" t="s">
        <v>2512</v>
      </c>
      <c r="E276" s="32" t="s">
        <v>5261</v>
      </c>
      <c r="F276" s="34"/>
      <c r="G276" s="32" t="s">
        <v>0</v>
      </c>
      <c r="H276" s="18"/>
      <c r="I276" s="11"/>
      <c r="J276" s="32">
        <v>3192268406</v>
      </c>
      <c r="K276" s="32">
        <v>0</v>
      </c>
      <c r="L276" s="11"/>
      <c r="M276">
        <v>110221</v>
      </c>
      <c r="N276" s="10" t="s">
        <v>5088</v>
      </c>
      <c r="O276" t="s">
        <v>5089</v>
      </c>
      <c r="P276" s="25" t="s">
        <v>36</v>
      </c>
      <c r="Q276" s="10"/>
      <c r="S276" s="32"/>
      <c r="T276" s="32"/>
    </row>
    <row r="277" spans="1:20" ht="13.5" thickBot="1" x14ac:dyDescent="0.25">
      <c r="A277" s="32" t="s">
        <v>261</v>
      </c>
      <c r="B277" s="32" t="s">
        <v>302</v>
      </c>
      <c r="C277" s="32">
        <v>276</v>
      </c>
      <c r="D277" s="32" t="s">
        <v>2513</v>
      </c>
      <c r="E277" s="32" t="s">
        <v>5261</v>
      </c>
      <c r="F277" s="34">
        <v>35582</v>
      </c>
      <c r="G277" s="32" t="s">
        <v>0</v>
      </c>
      <c r="H277" s="18"/>
      <c r="I277" s="11"/>
      <c r="J277" s="32">
        <v>3108176398</v>
      </c>
      <c r="K277" s="32">
        <v>0</v>
      </c>
      <c r="L277" s="11"/>
      <c r="M277">
        <v>110221</v>
      </c>
      <c r="N277" s="10" t="s">
        <v>5088</v>
      </c>
      <c r="O277" t="s">
        <v>5089</v>
      </c>
      <c r="P277" s="25" t="s">
        <v>36</v>
      </c>
      <c r="Q277" s="10"/>
      <c r="S277" s="32"/>
      <c r="T277" s="32"/>
    </row>
    <row r="278" spans="1:20" ht="13.5" thickBot="1" x14ac:dyDescent="0.25">
      <c r="A278" s="32" t="s">
        <v>261</v>
      </c>
      <c r="B278" s="32" t="s">
        <v>303</v>
      </c>
      <c r="C278" s="32">
        <v>277</v>
      </c>
      <c r="D278" s="32" t="s">
        <v>2514</v>
      </c>
      <c r="E278" s="32" t="s">
        <v>5261</v>
      </c>
      <c r="F278" s="34"/>
      <c r="G278" s="32" t="s">
        <v>0</v>
      </c>
      <c r="H278" s="18"/>
      <c r="I278" s="11"/>
      <c r="J278" s="32">
        <v>3153901498</v>
      </c>
      <c r="K278" s="32">
        <v>0</v>
      </c>
      <c r="L278" s="11"/>
      <c r="M278">
        <v>110221</v>
      </c>
      <c r="N278" s="10" t="s">
        <v>5088</v>
      </c>
      <c r="O278" t="s">
        <v>5089</v>
      </c>
      <c r="P278" s="25" t="s">
        <v>36</v>
      </c>
      <c r="Q278" s="10"/>
      <c r="S278" s="32"/>
      <c r="T278" s="32"/>
    </row>
    <row r="279" spans="1:20" ht="13.5" thickBot="1" x14ac:dyDescent="0.25">
      <c r="A279" s="32" t="s">
        <v>261</v>
      </c>
      <c r="B279" s="32" t="s">
        <v>164</v>
      </c>
      <c r="C279" s="32">
        <v>278</v>
      </c>
      <c r="D279" s="32" t="s">
        <v>2515</v>
      </c>
      <c r="E279" s="32" t="s">
        <v>5261</v>
      </c>
      <c r="F279" s="34"/>
      <c r="G279" s="32" t="s">
        <v>0</v>
      </c>
      <c r="H279" s="18"/>
      <c r="I279" s="11"/>
      <c r="J279" s="32">
        <v>3008481546</v>
      </c>
      <c r="K279" s="32">
        <v>0</v>
      </c>
      <c r="L279" s="11"/>
      <c r="M279">
        <v>110221</v>
      </c>
      <c r="N279" s="10" t="s">
        <v>5088</v>
      </c>
      <c r="O279" t="s">
        <v>5089</v>
      </c>
      <c r="P279" s="25" t="s">
        <v>36</v>
      </c>
      <c r="Q279" s="10"/>
      <c r="S279" s="32"/>
      <c r="T279" s="32"/>
    </row>
    <row r="280" spans="1:20" ht="13.5" thickBot="1" x14ac:dyDescent="0.25">
      <c r="A280" s="32" t="s">
        <v>261</v>
      </c>
      <c r="B280" s="32" t="s">
        <v>304</v>
      </c>
      <c r="C280" s="32">
        <v>279</v>
      </c>
      <c r="D280" s="32" t="s">
        <v>2516</v>
      </c>
      <c r="E280" s="32" t="s">
        <v>5261</v>
      </c>
      <c r="F280" s="34"/>
      <c r="G280" s="32" t="s">
        <v>0</v>
      </c>
      <c r="H280" s="18"/>
      <c r="I280" s="11"/>
      <c r="J280" s="32">
        <v>3005934916</v>
      </c>
      <c r="K280" s="32">
        <v>0</v>
      </c>
      <c r="L280" s="11"/>
      <c r="M280">
        <v>110221</v>
      </c>
      <c r="N280" s="10" t="s">
        <v>5088</v>
      </c>
      <c r="O280" t="s">
        <v>5089</v>
      </c>
      <c r="P280" s="25" t="s">
        <v>36</v>
      </c>
      <c r="Q280" s="10"/>
      <c r="S280" s="32"/>
      <c r="T280" s="32"/>
    </row>
    <row r="281" spans="1:20" ht="13.5" thickBot="1" x14ac:dyDescent="0.25">
      <c r="A281" s="32" t="s">
        <v>261</v>
      </c>
      <c r="B281" s="32" t="s">
        <v>305</v>
      </c>
      <c r="C281" s="32">
        <v>280</v>
      </c>
      <c r="D281" s="32" t="s">
        <v>2517</v>
      </c>
      <c r="E281" s="32" t="s">
        <v>5261</v>
      </c>
      <c r="F281" s="34">
        <v>28305</v>
      </c>
      <c r="G281" s="32" t="s">
        <v>0</v>
      </c>
      <c r="H281" s="18"/>
      <c r="I281" s="11"/>
      <c r="J281" s="32">
        <v>3158898433</v>
      </c>
      <c r="K281" s="32" t="s">
        <v>6295</v>
      </c>
      <c r="L281" s="11"/>
      <c r="M281">
        <v>110221</v>
      </c>
      <c r="N281" s="10" t="s">
        <v>5088</v>
      </c>
      <c r="O281" t="s">
        <v>5089</v>
      </c>
      <c r="P281" s="25" t="s">
        <v>36</v>
      </c>
      <c r="Q281" s="10"/>
      <c r="S281" s="32"/>
      <c r="T281" s="32"/>
    </row>
    <row r="282" spans="1:20" ht="13.5" thickBot="1" x14ac:dyDescent="0.25">
      <c r="A282" s="32" t="s">
        <v>261</v>
      </c>
      <c r="B282" s="32" t="s">
        <v>306</v>
      </c>
      <c r="C282" s="32">
        <v>281</v>
      </c>
      <c r="D282" s="32" t="s">
        <v>2518</v>
      </c>
      <c r="E282" s="32" t="s">
        <v>5261</v>
      </c>
      <c r="F282" s="34"/>
      <c r="G282" s="32" t="s">
        <v>0</v>
      </c>
      <c r="H282" s="18"/>
      <c r="I282" s="11"/>
      <c r="J282" s="32">
        <v>3162081999</v>
      </c>
      <c r="K282" s="32">
        <v>0</v>
      </c>
      <c r="L282" s="11"/>
      <c r="M282">
        <v>110221</v>
      </c>
      <c r="N282" s="10" t="s">
        <v>5088</v>
      </c>
      <c r="O282" t="s">
        <v>5089</v>
      </c>
      <c r="P282" s="25" t="s">
        <v>36</v>
      </c>
      <c r="Q282" s="10"/>
      <c r="S282" s="32"/>
      <c r="T282" s="32"/>
    </row>
    <row r="283" spans="1:20" ht="13.5" thickBot="1" x14ac:dyDescent="0.25">
      <c r="A283" s="32" t="s">
        <v>261</v>
      </c>
      <c r="B283" s="32" t="s">
        <v>307</v>
      </c>
      <c r="C283" s="32">
        <v>282</v>
      </c>
      <c r="D283" s="32" t="s">
        <v>2519</v>
      </c>
      <c r="E283" s="32" t="s">
        <v>5261</v>
      </c>
      <c r="F283" s="34">
        <v>32651</v>
      </c>
      <c r="G283" s="32" t="s">
        <v>0</v>
      </c>
      <c r="H283" s="18"/>
      <c r="I283" s="11"/>
      <c r="J283" s="32">
        <v>3005225846</v>
      </c>
      <c r="K283" s="32" t="s">
        <v>5966</v>
      </c>
      <c r="L283" s="11"/>
      <c r="M283">
        <v>110221</v>
      </c>
      <c r="N283" s="10" t="s">
        <v>5088</v>
      </c>
      <c r="O283" t="s">
        <v>5089</v>
      </c>
      <c r="P283" s="25" t="s">
        <v>36</v>
      </c>
      <c r="Q283" s="10"/>
      <c r="S283" s="32"/>
      <c r="T283" s="32"/>
    </row>
    <row r="284" spans="1:20" ht="13.5" thickBot="1" x14ac:dyDescent="0.25">
      <c r="A284" s="32" t="s">
        <v>261</v>
      </c>
      <c r="B284" s="32" t="s">
        <v>308</v>
      </c>
      <c r="C284" s="32">
        <v>283</v>
      </c>
      <c r="D284" s="32" t="s">
        <v>2520</v>
      </c>
      <c r="E284" s="32" t="s">
        <v>5261</v>
      </c>
      <c r="F284" s="34">
        <v>28969</v>
      </c>
      <c r="G284" s="32" t="s">
        <v>0</v>
      </c>
      <c r="H284" s="18"/>
      <c r="I284" s="11"/>
      <c r="J284" s="32">
        <v>3057372895</v>
      </c>
      <c r="K284" s="32" t="s">
        <v>6294</v>
      </c>
      <c r="L284" s="11"/>
      <c r="M284">
        <v>110221</v>
      </c>
      <c r="N284" s="10" t="s">
        <v>5088</v>
      </c>
      <c r="O284" t="s">
        <v>5089</v>
      </c>
      <c r="P284" s="25" t="s">
        <v>36</v>
      </c>
      <c r="Q284" s="10"/>
      <c r="S284" s="32"/>
      <c r="T284" s="32"/>
    </row>
    <row r="285" spans="1:20" ht="13.5" thickBot="1" x14ac:dyDescent="0.25">
      <c r="A285" s="32" t="s">
        <v>309</v>
      </c>
      <c r="B285" s="32" t="s">
        <v>174</v>
      </c>
      <c r="C285" s="32">
        <v>284</v>
      </c>
      <c r="D285" s="32" t="s">
        <v>2521</v>
      </c>
      <c r="E285" s="32" t="s">
        <v>5261</v>
      </c>
      <c r="F285" s="34"/>
      <c r="G285" s="32" t="s">
        <v>0</v>
      </c>
      <c r="H285" s="18"/>
      <c r="I285" s="11"/>
      <c r="J285" s="32">
        <v>3124470775</v>
      </c>
      <c r="K285" s="32">
        <v>0</v>
      </c>
      <c r="L285" s="11"/>
      <c r="M285">
        <v>110221</v>
      </c>
      <c r="N285" s="10" t="s">
        <v>5088</v>
      </c>
      <c r="O285" t="s">
        <v>5089</v>
      </c>
      <c r="P285" s="25" t="s">
        <v>36</v>
      </c>
      <c r="Q285" s="10"/>
      <c r="S285" s="32"/>
      <c r="T285" s="32"/>
    </row>
    <row r="286" spans="1:20" ht="13.5" thickBot="1" x14ac:dyDescent="0.25">
      <c r="A286" s="32" t="s">
        <v>309</v>
      </c>
      <c r="B286" s="32" t="s">
        <v>310</v>
      </c>
      <c r="C286" s="32">
        <v>285</v>
      </c>
      <c r="D286" s="32" t="s">
        <v>2522</v>
      </c>
      <c r="E286" s="32" t="s">
        <v>5262</v>
      </c>
      <c r="F286" s="34">
        <v>34134</v>
      </c>
      <c r="G286" s="32" t="s">
        <v>0</v>
      </c>
      <c r="H286" s="18"/>
      <c r="I286" s="11"/>
      <c r="J286" s="32">
        <v>3024590655</v>
      </c>
      <c r="K286" s="32">
        <v>0</v>
      </c>
      <c r="L286" s="11"/>
      <c r="M286">
        <v>110221</v>
      </c>
      <c r="N286" s="10" t="s">
        <v>5088</v>
      </c>
      <c r="O286" t="s">
        <v>5089</v>
      </c>
      <c r="P286" s="25" t="s">
        <v>36</v>
      </c>
      <c r="Q286" s="10"/>
      <c r="S286" s="32"/>
      <c r="T286" s="32"/>
    </row>
    <row r="287" spans="1:20" ht="13.5" thickBot="1" x14ac:dyDescent="0.25">
      <c r="A287" s="32" t="s">
        <v>311</v>
      </c>
      <c r="B287" s="32" t="s">
        <v>312</v>
      </c>
      <c r="C287" s="32">
        <v>286</v>
      </c>
      <c r="D287" s="32" t="s">
        <v>2523</v>
      </c>
      <c r="E287" s="32" t="s">
        <v>5262</v>
      </c>
      <c r="F287" s="34"/>
      <c r="G287" s="32" t="s">
        <v>0</v>
      </c>
      <c r="H287" s="18"/>
      <c r="I287" s="11"/>
      <c r="J287" s="32">
        <v>3017566886</v>
      </c>
      <c r="K287" s="32">
        <v>0</v>
      </c>
      <c r="L287" s="11"/>
      <c r="M287">
        <v>110221</v>
      </c>
      <c r="N287" s="10" t="s">
        <v>5088</v>
      </c>
      <c r="O287" t="s">
        <v>5089</v>
      </c>
      <c r="P287" s="25" t="s">
        <v>36</v>
      </c>
      <c r="Q287" s="10"/>
      <c r="S287" s="32"/>
      <c r="T287" s="32"/>
    </row>
    <row r="288" spans="1:20" ht="13.5" thickBot="1" x14ac:dyDescent="0.25">
      <c r="A288" s="32" t="s">
        <v>313</v>
      </c>
      <c r="B288" s="32" t="s">
        <v>314</v>
      </c>
      <c r="C288" s="32">
        <v>287</v>
      </c>
      <c r="D288" s="32" t="s">
        <v>2524</v>
      </c>
      <c r="E288" s="32" t="s">
        <v>5261</v>
      </c>
      <c r="F288" s="34"/>
      <c r="G288" s="32" t="s">
        <v>0</v>
      </c>
      <c r="H288" s="18"/>
      <c r="I288" s="11"/>
      <c r="J288" s="32">
        <v>3128829447</v>
      </c>
      <c r="K288" s="32">
        <v>0</v>
      </c>
      <c r="L288" s="11"/>
      <c r="M288">
        <v>110221</v>
      </c>
      <c r="N288" s="10" t="s">
        <v>5088</v>
      </c>
      <c r="O288" t="s">
        <v>5089</v>
      </c>
      <c r="P288" s="25" t="s">
        <v>36</v>
      </c>
      <c r="Q288" s="10"/>
      <c r="S288" s="32"/>
      <c r="T288" s="32"/>
    </row>
    <row r="289" spans="1:20" ht="13.5" thickBot="1" x14ac:dyDescent="0.25">
      <c r="A289" s="32" t="s">
        <v>313</v>
      </c>
      <c r="B289" s="32" t="s">
        <v>186</v>
      </c>
      <c r="C289" s="32">
        <v>288</v>
      </c>
      <c r="D289" s="32" t="s">
        <v>2525</v>
      </c>
      <c r="E289" s="32" t="s">
        <v>5261</v>
      </c>
      <c r="F289" s="34">
        <v>30487</v>
      </c>
      <c r="G289" s="32" t="s">
        <v>0</v>
      </c>
      <c r="H289" s="18"/>
      <c r="I289" s="11"/>
      <c r="J289" s="32">
        <v>3168709826</v>
      </c>
      <c r="K289" s="32" t="s">
        <v>6293</v>
      </c>
      <c r="L289" s="11"/>
      <c r="M289">
        <v>110221</v>
      </c>
      <c r="N289" s="10" t="s">
        <v>5088</v>
      </c>
      <c r="O289" t="s">
        <v>5089</v>
      </c>
      <c r="P289" s="25" t="s">
        <v>36</v>
      </c>
      <c r="Q289" s="10"/>
      <c r="S289" s="32"/>
      <c r="T289" s="32"/>
    </row>
    <row r="290" spans="1:20" ht="13.5" thickBot="1" x14ac:dyDescent="0.25">
      <c r="A290" s="32" t="s">
        <v>315</v>
      </c>
      <c r="B290" s="32" t="s">
        <v>316</v>
      </c>
      <c r="C290" s="32">
        <v>289</v>
      </c>
      <c r="D290" s="32" t="s">
        <v>2526</v>
      </c>
      <c r="E290" s="32" t="s">
        <v>5261</v>
      </c>
      <c r="F290" s="34"/>
      <c r="G290" s="32" t="s">
        <v>6394</v>
      </c>
      <c r="H290" s="18"/>
      <c r="I290" s="11"/>
      <c r="J290" s="32">
        <v>3008627916</v>
      </c>
      <c r="K290" s="32">
        <v>0</v>
      </c>
      <c r="L290" s="11"/>
      <c r="M290">
        <v>110221</v>
      </c>
      <c r="N290" s="10" t="s">
        <v>5088</v>
      </c>
      <c r="O290" t="s">
        <v>5089</v>
      </c>
      <c r="P290" s="25" t="s">
        <v>36</v>
      </c>
      <c r="Q290" s="10"/>
      <c r="S290" s="32"/>
      <c r="T290" s="32"/>
    </row>
    <row r="291" spans="1:20" ht="13.5" thickBot="1" x14ac:dyDescent="0.25">
      <c r="A291" s="32" t="s">
        <v>315</v>
      </c>
      <c r="B291" s="32" t="s">
        <v>317</v>
      </c>
      <c r="C291" s="32">
        <v>290</v>
      </c>
      <c r="D291" s="32" t="s">
        <v>2527</v>
      </c>
      <c r="E291" s="32" t="s">
        <v>5261</v>
      </c>
      <c r="F291" s="34">
        <v>31629</v>
      </c>
      <c r="G291" s="32" t="s">
        <v>6394</v>
      </c>
      <c r="H291" s="18"/>
      <c r="I291" s="11"/>
      <c r="J291" s="32">
        <v>3112359669</v>
      </c>
      <c r="K291" s="32">
        <v>0</v>
      </c>
      <c r="L291" s="11"/>
      <c r="M291">
        <v>110221</v>
      </c>
      <c r="N291" s="10" t="s">
        <v>5088</v>
      </c>
      <c r="O291" t="s">
        <v>5089</v>
      </c>
      <c r="P291" s="25" t="s">
        <v>36</v>
      </c>
      <c r="Q291" s="10"/>
      <c r="S291" s="32"/>
      <c r="T291" s="32"/>
    </row>
    <row r="292" spans="1:20" ht="13.5" thickBot="1" x14ac:dyDescent="0.25">
      <c r="A292" s="32" t="s">
        <v>315</v>
      </c>
      <c r="B292" s="32" t="s">
        <v>318</v>
      </c>
      <c r="C292" s="32">
        <v>291</v>
      </c>
      <c r="D292" s="32" t="s">
        <v>2528</v>
      </c>
      <c r="E292" s="32" t="s">
        <v>5261</v>
      </c>
      <c r="F292" s="34">
        <v>27815</v>
      </c>
      <c r="G292" s="32" t="s">
        <v>6394</v>
      </c>
      <c r="H292" s="18"/>
      <c r="I292" s="11"/>
      <c r="J292" s="32">
        <v>3112209300</v>
      </c>
      <c r="K292" s="32" t="s">
        <v>6292</v>
      </c>
      <c r="L292" s="11"/>
      <c r="M292">
        <v>110221</v>
      </c>
      <c r="N292" s="10" t="s">
        <v>5088</v>
      </c>
      <c r="O292" t="s">
        <v>5089</v>
      </c>
      <c r="P292" s="25" t="s">
        <v>36</v>
      </c>
      <c r="Q292" s="10"/>
      <c r="S292" s="32"/>
      <c r="T292" s="32"/>
    </row>
    <row r="293" spans="1:20" ht="13.5" thickBot="1" x14ac:dyDescent="0.25">
      <c r="A293" s="32" t="s">
        <v>315</v>
      </c>
      <c r="B293" s="32" t="s">
        <v>319</v>
      </c>
      <c r="C293" s="32">
        <v>292</v>
      </c>
      <c r="D293" s="32" t="s">
        <v>2529</v>
      </c>
      <c r="E293" s="32" t="s">
        <v>5261</v>
      </c>
      <c r="F293" s="34">
        <v>34370</v>
      </c>
      <c r="G293" s="32" t="s">
        <v>6394</v>
      </c>
      <c r="H293" s="18"/>
      <c r="I293" s="11"/>
      <c r="J293" s="32">
        <v>3176183020</v>
      </c>
      <c r="K293" s="32" t="s">
        <v>6291</v>
      </c>
      <c r="L293" s="11"/>
      <c r="M293">
        <v>110221</v>
      </c>
      <c r="N293" s="10" t="s">
        <v>5088</v>
      </c>
      <c r="O293" t="s">
        <v>5089</v>
      </c>
      <c r="P293" s="25" t="s">
        <v>36</v>
      </c>
      <c r="Q293" s="10"/>
      <c r="S293" s="32"/>
      <c r="T293" s="32"/>
    </row>
    <row r="294" spans="1:20" ht="13.5" thickBot="1" x14ac:dyDescent="0.25">
      <c r="A294" s="32" t="s">
        <v>315</v>
      </c>
      <c r="B294" s="32" t="s">
        <v>320</v>
      </c>
      <c r="C294" s="32">
        <v>293</v>
      </c>
      <c r="D294" s="32" t="s">
        <v>2530</v>
      </c>
      <c r="E294" s="32" t="s">
        <v>5261</v>
      </c>
      <c r="F294" s="34">
        <v>32382</v>
      </c>
      <c r="G294" s="32" t="s">
        <v>6394</v>
      </c>
      <c r="H294" s="18"/>
      <c r="I294" s="11"/>
      <c r="J294" s="32">
        <v>3212154108</v>
      </c>
      <c r="K294" s="32" t="s">
        <v>6290</v>
      </c>
      <c r="L294" s="11"/>
      <c r="M294">
        <v>110221</v>
      </c>
      <c r="N294" s="10" t="s">
        <v>5088</v>
      </c>
      <c r="O294" t="s">
        <v>5089</v>
      </c>
      <c r="P294" s="25" t="s">
        <v>36</v>
      </c>
      <c r="Q294" s="10"/>
      <c r="S294" s="32"/>
      <c r="T294" s="32"/>
    </row>
    <row r="295" spans="1:20" ht="13.5" thickBot="1" x14ac:dyDescent="0.25">
      <c r="A295" s="32" t="s">
        <v>315</v>
      </c>
      <c r="B295" s="32" t="s">
        <v>321</v>
      </c>
      <c r="C295" s="32">
        <v>294</v>
      </c>
      <c r="D295" s="32" t="s">
        <v>2531</v>
      </c>
      <c r="E295" s="32" t="s">
        <v>5261</v>
      </c>
      <c r="F295" s="34"/>
      <c r="G295" s="32" t="s">
        <v>6394</v>
      </c>
      <c r="H295" s="18"/>
      <c r="I295" s="11"/>
      <c r="J295" s="32">
        <v>3114956441</v>
      </c>
      <c r="K295" s="32">
        <v>0</v>
      </c>
      <c r="L295" s="11"/>
      <c r="M295">
        <v>110221</v>
      </c>
      <c r="N295" s="10" t="s">
        <v>5088</v>
      </c>
      <c r="O295" t="s">
        <v>5089</v>
      </c>
      <c r="P295" s="25" t="s">
        <v>36</v>
      </c>
      <c r="Q295" s="10"/>
      <c r="S295" s="32"/>
      <c r="T295" s="32"/>
    </row>
    <row r="296" spans="1:20" ht="13.5" thickBot="1" x14ac:dyDescent="0.25">
      <c r="A296" s="32" t="s">
        <v>315</v>
      </c>
      <c r="B296" s="32" t="s">
        <v>93</v>
      </c>
      <c r="C296" s="32">
        <v>295</v>
      </c>
      <c r="D296" s="32" t="s">
        <v>2532</v>
      </c>
      <c r="E296" s="32" t="s">
        <v>5261</v>
      </c>
      <c r="F296" s="34">
        <v>41964</v>
      </c>
      <c r="G296" s="32" t="s">
        <v>6394</v>
      </c>
      <c r="H296" s="18"/>
      <c r="I296" s="11"/>
      <c r="J296" s="32">
        <v>3208379086</v>
      </c>
      <c r="K296" s="32" t="s">
        <v>5702</v>
      </c>
      <c r="L296" s="11"/>
      <c r="M296">
        <v>110221</v>
      </c>
      <c r="N296" s="10" t="s">
        <v>5088</v>
      </c>
      <c r="O296" t="s">
        <v>5089</v>
      </c>
      <c r="P296" s="25" t="s">
        <v>36</v>
      </c>
      <c r="Q296" s="10"/>
      <c r="S296" s="32"/>
      <c r="T296" s="32"/>
    </row>
    <row r="297" spans="1:20" ht="13.5" thickBot="1" x14ac:dyDescent="0.25">
      <c r="A297" s="32" t="s">
        <v>322</v>
      </c>
      <c r="B297" s="32" t="s">
        <v>323</v>
      </c>
      <c r="C297" s="32">
        <v>296</v>
      </c>
      <c r="D297" s="32" t="s">
        <v>2533</v>
      </c>
      <c r="E297" s="32" t="s">
        <v>5261</v>
      </c>
      <c r="F297" s="34">
        <v>34003</v>
      </c>
      <c r="G297" s="32" t="s">
        <v>6394</v>
      </c>
      <c r="H297" s="18"/>
      <c r="I297" s="11"/>
      <c r="J297" s="32">
        <v>0</v>
      </c>
      <c r="K297" s="32" t="s">
        <v>6289</v>
      </c>
      <c r="L297" s="11"/>
      <c r="M297">
        <v>110221</v>
      </c>
      <c r="N297" s="10" t="s">
        <v>5088</v>
      </c>
      <c r="O297" t="s">
        <v>5089</v>
      </c>
      <c r="P297" s="25" t="s">
        <v>36</v>
      </c>
      <c r="Q297" s="10"/>
      <c r="S297" s="32"/>
      <c r="T297" s="32"/>
    </row>
    <row r="298" spans="1:20" ht="13.5" thickBot="1" x14ac:dyDescent="0.25">
      <c r="A298" s="32" t="s">
        <v>315</v>
      </c>
      <c r="B298" s="32" t="s">
        <v>324</v>
      </c>
      <c r="C298" s="32">
        <v>297</v>
      </c>
      <c r="D298" s="32" t="s">
        <v>2534</v>
      </c>
      <c r="E298" s="32" t="s">
        <v>5261</v>
      </c>
      <c r="F298" s="34"/>
      <c r="G298" s="32" t="s">
        <v>6394</v>
      </c>
      <c r="H298" s="18"/>
      <c r="I298" s="11"/>
      <c r="J298" s="32">
        <v>3133824037</v>
      </c>
      <c r="K298" s="32" t="s">
        <v>6288</v>
      </c>
      <c r="L298" s="11"/>
      <c r="M298">
        <v>110221</v>
      </c>
      <c r="N298" s="10" t="s">
        <v>5088</v>
      </c>
      <c r="O298" t="s">
        <v>5089</v>
      </c>
      <c r="P298" s="25" t="s">
        <v>36</v>
      </c>
      <c r="Q298" s="10"/>
      <c r="S298" s="32"/>
      <c r="T298" s="32"/>
    </row>
    <row r="299" spans="1:20" ht="13.5" thickBot="1" x14ac:dyDescent="0.25">
      <c r="A299" s="32" t="s">
        <v>315</v>
      </c>
      <c r="B299" s="32" t="s">
        <v>325</v>
      </c>
      <c r="C299" s="32">
        <v>298</v>
      </c>
      <c r="D299" s="32" t="s">
        <v>2535</v>
      </c>
      <c r="E299" s="32" t="s">
        <v>5261</v>
      </c>
      <c r="F299" s="34"/>
      <c r="G299" s="32" t="s">
        <v>6394</v>
      </c>
      <c r="H299" s="18"/>
      <c r="I299" s="11"/>
      <c r="J299" s="32">
        <v>3203524089</v>
      </c>
      <c r="K299" s="32">
        <v>0</v>
      </c>
      <c r="L299" s="11"/>
      <c r="M299">
        <v>110221</v>
      </c>
      <c r="N299" s="10" t="s">
        <v>5088</v>
      </c>
      <c r="O299" t="s">
        <v>5089</v>
      </c>
      <c r="P299" s="25" t="s">
        <v>36</v>
      </c>
      <c r="Q299" s="10"/>
      <c r="S299" s="32"/>
      <c r="T299" s="32"/>
    </row>
    <row r="300" spans="1:20" ht="13.5" thickBot="1" x14ac:dyDescent="0.25">
      <c r="A300" s="32" t="s">
        <v>315</v>
      </c>
      <c r="B300" s="32" t="s">
        <v>50</v>
      </c>
      <c r="C300" s="32">
        <v>299</v>
      </c>
      <c r="D300" s="32" t="s">
        <v>2536</v>
      </c>
      <c r="E300" s="32" t="s">
        <v>5261</v>
      </c>
      <c r="F300" s="34"/>
      <c r="G300" s="32" t="s">
        <v>6394</v>
      </c>
      <c r="H300" s="18"/>
      <c r="I300" s="11"/>
      <c r="J300" s="32">
        <v>3133270812</v>
      </c>
      <c r="K300" s="32">
        <v>0</v>
      </c>
      <c r="L300" s="11"/>
      <c r="M300">
        <v>110221</v>
      </c>
      <c r="N300" s="10" t="s">
        <v>5088</v>
      </c>
      <c r="O300" t="s">
        <v>5089</v>
      </c>
      <c r="P300" s="25" t="s">
        <v>36</v>
      </c>
      <c r="Q300" s="10"/>
      <c r="S300" s="32"/>
      <c r="T300" s="32"/>
    </row>
    <row r="301" spans="1:20" ht="13.5" thickBot="1" x14ac:dyDescent="0.25">
      <c r="A301" s="32" t="s">
        <v>315</v>
      </c>
      <c r="B301" s="32" t="s">
        <v>326</v>
      </c>
      <c r="C301" s="32">
        <v>300</v>
      </c>
      <c r="D301" s="32" t="s">
        <v>2537</v>
      </c>
      <c r="E301" s="32" t="s">
        <v>5261</v>
      </c>
      <c r="F301" s="34">
        <v>32471</v>
      </c>
      <c r="G301" s="32" t="s">
        <v>6394</v>
      </c>
      <c r="H301" s="18"/>
      <c r="I301" s="11"/>
      <c r="J301" s="32">
        <v>3222169422</v>
      </c>
      <c r="K301" s="32" t="s">
        <v>6287</v>
      </c>
      <c r="L301" s="11"/>
      <c r="M301">
        <v>110221</v>
      </c>
      <c r="N301" s="10" t="s">
        <v>5088</v>
      </c>
      <c r="O301" t="s">
        <v>5089</v>
      </c>
      <c r="P301" s="25" t="s">
        <v>36</v>
      </c>
      <c r="Q301" s="10"/>
      <c r="S301" s="32"/>
      <c r="T301" s="32"/>
    </row>
    <row r="302" spans="1:20" ht="13.5" thickBot="1" x14ac:dyDescent="0.25">
      <c r="A302" s="32" t="s">
        <v>315</v>
      </c>
      <c r="B302" s="32" t="s">
        <v>327</v>
      </c>
      <c r="C302" s="32">
        <v>301</v>
      </c>
      <c r="D302" s="32" t="s">
        <v>2538</v>
      </c>
      <c r="E302" s="32" t="s">
        <v>5262</v>
      </c>
      <c r="F302" s="34"/>
      <c r="G302" s="32" t="s">
        <v>6394</v>
      </c>
      <c r="H302" s="18"/>
      <c r="I302" s="11"/>
      <c r="J302" s="32">
        <v>7586877</v>
      </c>
      <c r="K302" s="32" t="s">
        <v>6091</v>
      </c>
      <c r="L302" s="11"/>
      <c r="M302">
        <v>110221</v>
      </c>
      <c r="N302" s="10" t="s">
        <v>5088</v>
      </c>
      <c r="O302" t="s">
        <v>5089</v>
      </c>
      <c r="P302" s="25" t="s">
        <v>36</v>
      </c>
      <c r="Q302" s="10"/>
      <c r="S302" s="32"/>
      <c r="T302" s="32"/>
    </row>
    <row r="303" spans="1:20" ht="13.5" thickBot="1" x14ac:dyDescent="0.25">
      <c r="A303" s="32" t="s">
        <v>315</v>
      </c>
      <c r="B303" s="32" t="s">
        <v>328</v>
      </c>
      <c r="C303" s="32">
        <v>302</v>
      </c>
      <c r="D303" s="32" t="s">
        <v>2539</v>
      </c>
      <c r="E303" s="32" t="s">
        <v>5261</v>
      </c>
      <c r="F303" s="34"/>
      <c r="G303" s="32" t="s">
        <v>6394</v>
      </c>
      <c r="H303" s="18"/>
      <c r="I303" s="11"/>
      <c r="J303" s="32">
        <v>3005324730</v>
      </c>
      <c r="K303" s="32">
        <v>0</v>
      </c>
      <c r="L303" s="11"/>
      <c r="M303">
        <v>110221</v>
      </c>
      <c r="N303" s="10" t="s">
        <v>5088</v>
      </c>
      <c r="O303" t="s">
        <v>5089</v>
      </c>
      <c r="P303" s="25" t="s">
        <v>36</v>
      </c>
      <c r="Q303" s="10"/>
      <c r="S303" s="32"/>
      <c r="T303" s="32"/>
    </row>
    <row r="304" spans="1:20" ht="13.5" thickBot="1" x14ac:dyDescent="0.25">
      <c r="A304" s="32" t="s">
        <v>315</v>
      </c>
      <c r="B304" s="32" t="s">
        <v>329</v>
      </c>
      <c r="C304" s="32">
        <v>303</v>
      </c>
      <c r="D304" s="32" t="s">
        <v>2540</v>
      </c>
      <c r="E304" s="32" t="s">
        <v>5261</v>
      </c>
      <c r="F304" s="34">
        <v>29817</v>
      </c>
      <c r="G304" s="32" t="s">
        <v>6394</v>
      </c>
      <c r="H304" s="18"/>
      <c r="I304" s="11"/>
      <c r="J304" s="32">
        <v>3214202575</v>
      </c>
      <c r="K304" s="32">
        <v>0</v>
      </c>
      <c r="L304" s="11"/>
      <c r="M304">
        <v>110221</v>
      </c>
      <c r="N304" s="10" t="s">
        <v>5088</v>
      </c>
      <c r="O304" t="s">
        <v>5089</v>
      </c>
      <c r="P304" s="25" t="s">
        <v>36</v>
      </c>
      <c r="Q304" s="10"/>
      <c r="S304" s="32"/>
      <c r="T304" s="32"/>
    </row>
    <row r="305" spans="1:20" ht="13.5" thickBot="1" x14ac:dyDescent="0.25">
      <c r="A305" s="32" t="s">
        <v>315</v>
      </c>
      <c r="B305" s="32" t="s">
        <v>294</v>
      </c>
      <c r="C305" s="32">
        <v>304</v>
      </c>
      <c r="D305" s="32" t="s">
        <v>2541</v>
      </c>
      <c r="E305" s="32" t="s">
        <v>5261</v>
      </c>
      <c r="F305" s="34"/>
      <c r="G305" s="32" t="s">
        <v>6394</v>
      </c>
      <c r="H305" s="18"/>
      <c r="I305" s="11"/>
      <c r="J305" s="32">
        <v>3122886159</v>
      </c>
      <c r="K305" s="32">
        <v>0</v>
      </c>
      <c r="L305" s="11"/>
      <c r="M305">
        <v>110221</v>
      </c>
      <c r="N305" s="10" t="s">
        <v>5088</v>
      </c>
      <c r="O305" t="s">
        <v>5089</v>
      </c>
      <c r="P305" s="25" t="s">
        <v>36</v>
      </c>
      <c r="Q305" s="10"/>
      <c r="S305" s="32"/>
      <c r="T305" s="32"/>
    </row>
    <row r="306" spans="1:20" ht="13.5" thickBot="1" x14ac:dyDescent="0.25">
      <c r="A306" s="32" t="s">
        <v>315</v>
      </c>
      <c r="B306" s="32" t="s">
        <v>139</v>
      </c>
      <c r="C306" s="32">
        <v>305</v>
      </c>
      <c r="D306" s="32" t="s">
        <v>2542</v>
      </c>
      <c r="E306" s="32" t="s">
        <v>5261</v>
      </c>
      <c r="F306" s="34">
        <v>30760</v>
      </c>
      <c r="G306" s="32" t="s">
        <v>6394</v>
      </c>
      <c r="H306" s="18"/>
      <c r="I306" s="11"/>
      <c r="J306" s="32">
        <v>3182027659</v>
      </c>
      <c r="K306" s="32">
        <v>0</v>
      </c>
      <c r="L306" s="11"/>
      <c r="M306">
        <v>110221</v>
      </c>
      <c r="N306" s="10" t="s">
        <v>5088</v>
      </c>
      <c r="O306" t="s">
        <v>5089</v>
      </c>
      <c r="P306" s="25" t="s">
        <v>36</v>
      </c>
      <c r="Q306" s="10"/>
      <c r="S306" s="32"/>
      <c r="T306" s="32"/>
    </row>
    <row r="307" spans="1:20" ht="13.5" thickBot="1" x14ac:dyDescent="0.25">
      <c r="A307" s="32" t="s">
        <v>315</v>
      </c>
      <c r="B307" s="32" t="s">
        <v>330</v>
      </c>
      <c r="C307" s="32">
        <v>306</v>
      </c>
      <c r="D307" s="32" t="s">
        <v>2543</v>
      </c>
      <c r="E307" s="32" t="s">
        <v>5261</v>
      </c>
      <c r="F307" s="34"/>
      <c r="G307" s="32" t="s">
        <v>6394</v>
      </c>
      <c r="H307" s="18"/>
      <c r="I307" s="11"/>
      <c r="J307" s="32">
        <v>6348049</v>
      </c>
      <c r="K307" s="32">
        <v>0</v>
      </c>
      <c r="L307" s="11"/>
      <c r="M307">
        <v>110221</v>
      </c>
      <c r="N307" s="10" t="s">
        <v>5088</v>
      </c>
      <c r="O307" t="s">
        <v>5089</v>
      </c>
      <c r="P307" s="25" t="s">
        <v>36</v>
      </c>
      <c r="Q307" s="10"/>
      <c r="S307" s="32"/>
      <c r="T307" s="32"/>
    </row>
    <row r="308" spans="1:20" ht="13.5" thickBot="1" x14ac:dyDescent="0.25">
      <c r="A308" s="32" t="s">
        <v>315</v>
      </c>
      <c r="B308" s="32" t="s">
        <v>312</v>
      </c>
      <c r="C308" s="32">
        <v>307</v>
      </c>
      <c r="D308" s="32" t="s">
        <v>2544</v>
      </c>
      <c r="E308" s="32" t="s">
        <v>5261</v>
      </c>
      <c r="F308" s="34"/>
      <c r="G308" s="32" t="s">
        <v>6394</v>
      </c>
      <c r="H308" s="18"/>
      <c r="I308" s="11"/>
      <c r="J308" s="32">
        <v>3057057455</v>
      </c>
      <c r="K308" s="32">
        <v>0</v>
      </c>
      <c r="L308" s="11"/>
      <c r="M308">
        <v>110221</v>
      </c>
      <c r="N308" s="10" t="s">
        <v>5088</v>
      </c>
      <c r="O308" t="s">
        <v>5089</v>
      </c>
      <c r="P308" s="25" t="s">
        <v>36</v>
      </c>
      <c r="Q308" s="10"/>
      <c r="S308" s="32"/>
      <c r="T308" s="32"/>
    </row>
    <row r="309" spans="1:20" ht="13.5" thickBot="1" x14ac:dyDescent="0.25">
      <c r="A309" s="32" t="s">
        <v>315</v>
      </c>
      <c r="B309" s="32" t="s">
        <v>331</v>
      </c>
      <c r="C309" s="32">
        <v>308</v>
      </c>
      <c r="D309" s="32" t="s">
        <v>2545</v>
      </c>
      <c r="E309" s="32" t="s">
        <v>5262</v>
      </c>
      <c r="F309" s="34">
        <v>33283</v>
      </c>
      <c r="G309" s="32" t="s">
        <v>6394</v>
      </c>
      <c r="H309" s="18"/>
      <c r="I309" s="11"/>
      <c r="J309" s="32">
        <v>3176437804</v>
      </c>
      <c r="K309" s="32">
        <v>0</v>
      </c>
      <c r="L309" s="11"/>
      <c r="M309">
        <v>110221</v>
      </c>
      <c r="N309" s="10" t="s">
        <v>5088</v>
      </c>
      <c r="O309" t="s">
        <v>5089</v>
      </c>
      <c r="P309" s="25" t="s">
        <v>36</v>
      </c>
      <c r="Q309" s="10"/>
      <c r="S309" s="32"/>
      <c r="T309" s="32"/>
    </row>
    <row r="310" spans="1:20" ht="13.5" thickBot="1" x14ac:dyDescent="0.25">
      <c r="A310" s="32" t="s">
        <v>315</v>
      </c>
      <c r="B310" s="32" t="s">
        <v>146</v>
      </c>
      <c r="C310" s="32">
        <v>309</v>
      </c>
      <c r="D310" s="32" t="s">
        <v>2546</v>
      </c>
      <c r="E310" s="32" t="s">
        <v>5262</v>
      </c>
      <c r="F310" s="34"/>
      <c r="G310" s="32" t="s">
        <v>6394</v>
      </c>
      <c r="H310" s="18"/>
      <c r="I310" s="11"/>
      <c r="J310" s="32">
        <v>3007301468</v>
      </c>
      <c r="K310" s="32">
        <v>0</v>
      </c>
      <c r="L310" s="11"/>
      <c r="M310">
        <v>110221</v>
      </c>
      <c r="N310" s="10" t="s">
        <v>5088</v>
      </c>
      <c r="O310" t="s">
        <v>5089</v>
      </c>
      <c r="P310" s="25" t="s">
        <v>36</v>
      </c>
      <c r="Q310" s="10"/>
      <c r="S310" s="32"/>
      <c r="T310" s="32"/>
    </row>
    <row r="311" spans="1:20" ht="13.5" thickBot="1" x14ac:dyDescent="0.25">
      <c r="A311" s="32" t="s">
        <v>315</v>
      </c>
      <c r="B311" s="32" t="s">
        <v>332</v>
      </c>
      <c r="C311" s="32">
        <v>310</v>
      </c>
      <c r="D311" s="32" t="s">
        <v>2547</v>
      </c>
      <c r="E311" s="32" t="s">
        <v>5261</v>
      </c>
      <c r="F311" s="34"/>
      <c r="G311" s="32" t="s">
        <v>6394</v>
      </c>
      <c r="H311" s="18"/>
      <c r="I311" s="11"/>
      <c r="J311" s="32">
        <v>322352426</v>
      </c>
      <c r="K311" s="32">
        <v>0</v>
      </c>
      <c r="L311" s="11"/>
      <c r="M311">
        <v>110221</v>
      </c>
      <c r="N311" s="10" t="s">
        <v>5088</v>
      </c>
      <c r="O311" t="s">
        <v>5089</v>
      </c>
      <c r="P311" s="25" t="s">
        <v>36</v>
      </c>
      <c r="Q311" s="10"/>
      <c r="S311" s="32"/>
      <c r="T311" s="32"/>
    </row>
    <row r="312" spans="1:20" ht="13.5" thickBot="1" x14ac:dyDescent="0.25">
      <c r="A312" s="32" t="s">
        <v>333</v>
      </c>
      <c r="B312" s="32" t="s">
        <v>334</v>
      </c>
      <c r="C312" s="32">
        <v>311</v>
      </c>
      <c r="D312" s="32" t="s">
        <v>2548</v>
      </c>
      <c r="E312" s="32" t="s">
        <v>5261</v>
      </c>
      <c r="F312" s="34">
        <v>32466</v>
      </c>
      <c r="G312" s="32" t="s">
        <v>6394</v>
      </c>
      <c r="H312" s="18"/>
      <c r="I312" s="11"/>
      <c r="J312" s="32">
        <v>3212920829</v>
      </c>
      <c r="K312" s="32" t="s">
        <v>6286</v>
      </c>
      <c r="L312" s="11"/>
      <c r="M312">
        <v>110221</v>
      </c>
      <c r="N312" s="10" t="s">
        <v>5088</v>
      </c>
      <c r="O312" t="s">
        <v>5089</v>
      </c>
      <c r="P312" s="25" t="s">
        <v>36</v>
      </c>
      <c r="Q312" s="10"/>
      <c r="S312" s="32"/>
      <c r="T312" s="32"/>
    </row>
    <row r="313" spans="1:20" ht="13.5" thickBot="1" x14ac:dyDescent="0.25">
      <c r="A313" s="32" t="s">
        <v>333</v>
      </c>
      <c r="B313" s="32" t="s">
        <v>335</v>
      </c>
      <c r="C313" s="32">
        <v>312</v>
      </c>
      <c r="D313" s="32" t="s">
        <v>2549</v>
      </c>
      <c r="E313" s="32" t="s">
        <v>5261</v>
      </c>
      <c r="F313" s="34"/>
      <c r="G313" s="32" t="s">
        <v>6394</v>
      </c>
      <c r="H313" s="18"/>
      <c r="I313" s="11"/>
      <c r="J313" s="32">
        <v>3183365249</v>
      </c>
      <c r="K313" s="32">
        <v>0</v>
      </c>
      <c r="L313" s="11"/>
      <c r="M313">
        <v>110221</v>
      </c>
      <c r="N313" s="10" t="s">
        <v>5088</v>
      </c>
      <c r="O313" t="s">
        <v>5089</v>
      </c>
      <c r="P313" s="25" t="s">
        <v>36</v>
      </c>
      <c r="Q313" s="10"/>
      <c r="S313" s="32"/>
      <c r="T313" s="32"/>
    </row>
    <row r="314" spans="1:20" ht="13.5" thickBot="1" x14ac:dyDescent="0.25">
      <c r="A314" s="32" t="s">
        <v>333</v>
      </c>
      <c r="B314" s="32" t="s">
        <v>336</v>
      </c>
      <c r="C314" s="32">
        <v>313</v>
      </c>
      <c r="D314" s="32" t="s">
        <v>2550</v>
      </c>
      <c r="E314" s="32" t="s">
        <v>5261</v>
      </c>
      <c r="F314" s="34"/>
      <c r="G314" s="32" t="s">
        <v>6394</v>
      </c>
      <c r="H314" s="18"/>
      <c r="I314" s="11"/>
      <c r="J314" s="32">
        <v>3006768180</v>
      </c>
      <c r="K314" s="32" t="s">
        <v>6285</v>
      </c>
      <c r="L314" s="11"/>
      <c r="M314">
        <v>110221</v>
      </c>
      <c r="N314" s="10" t="s">
        <v>5088</v>
      </c>
      <c r="O314" t="s">
        <v>5089</v>
      </c>
      <c r="P314" s="25" t="s">
        <v>36</v>
      </c>
      <c r="Q314" s="10"/>
      <c r="S314" s="32"/>
      <c r="T314" s="32"/>
    </row>
    <row r="315" spans="1:20" ht="13.5" thickBot="1" x14ac:dyDescent="0.25">
      <c r="A315" s="32" t="s">
        <v>333</v>
      </c>
      <c r="B315" s="32" t="s">
        <v>337</v>
      </c>
      <c r="C315" s="32">
        <v>314</v>
      </c>
      <c r="D315" s="32" t="s">
        <v>2551</v>
      </c>
      <c r="E315" s="32" t="s">
        <v>5261</v>
      </c>
      <c r="F315" s="34"/>
      <c r="G315" s="32" t="s">
        <v>6394</v>
      </c>
      <c r="H315" s="18"/>
      <c r="I315" s="11"/>
      <c r="J315" s="32">
        <v>3183759407</v>
      </c>
      <c r="K315" s="32">
        <v>0</v>
      </c>
      <c r="L315" s="11"/>
      <c r="M315">
        <v>110221</v>
      </c>
      <c r="N315" s="10" t="s">
        <v>5088</v>
      </c>
      <c r="O315" t="s">
        <v>5089</v>
      </c>
      <c r="P315" s="25" t="s">
        <v>36</v>
      </c>
      <c r="Q315" s="10"/>
      <c r="S315" s="32"/>
      <c r="T315" s="32"/>
    </row>
    <row r="316" spans="1:20" ht="13.5" thickBot="1" x14ac:dyDescent="0.25">
      <c r="A316" s="32" t="s">
        <v>333</v>
      </c>
      <c r="B316" s="32" t="s">
        <v>126</v>
      </c>
      <c r="C316" s="32">
        <v>315</v>
      </c>
      <c r="D316" s="32" t="s">
        <v>2552</v>
      </c>
      <c r="E316" s="32" t="s">
        <v>5261</v>
      </c>
      <c r="F316" s="34"/>
      <c r="G316" s="32" t="s">
        <v>6394</v>
      </c>
      <c r="H316" s="18"/>
      <c r="I316" s="11"/>
      <c r="J316" s="32">
        <v>3016087973</v>
      </c>
      <c r="K316" s="32">
        <v>0</v>
      </c>
      <c r="L316" s="11"/>
      <c r="M316">
        <v>110221</v>
      </c>
      <c r="N316" s="10" t="s">
        <v>5088</v>
      </c>
      <c r="O316" t="s">
        <v>5089</v>
      </c>
      <c r="P316" s="25" t="s">
        <v>36</v>
      </c>
      <c r="Q316" s="10"/>
      <c r="S316" s="32"/>
      <c r="T316" s="32"/>
    </row>
    <row r="317" spans="1:20" ht="13.5" thickBot="1" x14ac:dyDescent="0.25">
      <c r="A317" s="32" t="s">
        <v>333</v>
      </c>
      <c r="B317" s="32" t="s">
        <v>338</v>
      </c>
      <c r="C317" s="32">
        <v>316</v>
      </c>
      <c r="D317" s="32" t="s">
        <v>2553</v>
      </c>
      <c r="E317" s="32" t="s">
        <v>5261</v>
      </c>
      <c r="F317" s="34"/>
      <c r="G317" s="32" t="s">
        <v>6394</v>
      </c>
      <c r="H317" s="18"/>
      <c r="I317" s="11"/>
      <c r="J317" s="32">
        <v>3219320120</v>
      </c>
      <c r="K317" s="32">
        <v>0</v>
      </c>
      <c r="L317" s="11"/>
      <c r="M317">
        <v>110221</v>
      </c>
      <c r="N317" s="10" t="s">
        <v>5088</v>
      </c>
      <c r="O317" t="s">
        <v>5089</v>
      </c>
      <c r="P317" s="25" t="s">
        <v>36</v>
      </c>
      <c r="Q317" s="10"/>
      <c r="S317" s="32"/>
      <c r="T317" s="32"/>
    </row>
    <row r="318" spans="1:20" ht="13.5" thickBot="1" x14ac:dyDescent="0.25">
      <c r="A318" s="32" t="s">
        <v>333</v>
      </c>
      <c r="B318" s="32" t="s">
        <v>210</v>
      </c>
      <c r="C318" s="32">
        <v>317</v>
      </c>
      <c r="D318" s="32" t="s">
        <v>2554</v>
      </c>
      <c r="E318" s="32" t="s">
        <v>5261</v>
      </c>
      <c r="F318" s="34"/>
      <c r="G318" s="32" t="s">
        <v>6394</v>
      </c>
      <c r="H318" s="18"/>
      <c r="I318" s="11"/>
      <c r="J318" s="32">
        <v>3043640699</v>
      </c>
      <c r="K318" s="32" t="s">
        <v>5664</v>
      </c>
      <c r="L318" s="11"/>
      <c r="M318">
        <v>110221</v>
      </c>
      <c r="N318" s="10" t="s">
        <v>5088</v>
      </c>
      <c r="O318" t="s">
        <v>5089</v>
      </c>
      <c r="P318" s="25" t="s">
        <v>36</v>
      </c>
      <c r="Q318" s="10"/>
      <c r="S318" s="32"/>
      <c r="T318" s="32"/>
    </row>
    <row r="319" spans="1:20" ht="13.5" thickBot="1" x14ac:dyDescent="0.25">
      <c r="A319" s="32" t="s">
        <v>333</v>
      </c>
      <c r="B319" s="32" t="s">
        <v>5249</v>
      </c>
      <c r="C319" s="32">
        <v>318</v>
      </c>
      <c r="D319" s="32" t="s">
        <v>2555</v>
      </c>
      <c r="E319" s="32" t="s">
        <v>5261</v>
      </c>
      <c r="F319" s="34"/>
      <c r="G319" s="32" t="s">
        <v>6394</v>
      </c>
      <c r="H319" s="18"/>
      <c r="I319" s="11"/>
      <c r="J319" s="32">
        <v>3156031341</v>
      </c>
      <c r="K319" s="32">
        <v>0</v>
      </c>
      <c r="L319" s="11"/>
      <c r="M319">
        <v>110221</v>
      </c>
      <c r="N319" s="10" t="s">
        <v>5088</v>
      </c>
      <c r="O319" t="s">
        <v>5089</v>
      </c>
      <c r="P319" s="25" t="s">
        <v>36</v>
      </c>
      <c r="Q319" s="10"/>
      <c r="S319" s="32"/>
      <c r="T319" s="32"/>
    </row>
    <row r="320" spans="1:20" ht="13.5" thickBot="1" x14ac:dyDescent="0.25">
      <c r="A320" s="32" t="s">
        <v>333</v>
      </c>
      <c r="B320" s="32" t="s">
        <v>339</v>
      </c>
      <c r="C320" s="32">
        <v>319</v>
      </c>
      <c r="D320" s="32" t="s">
        <v>2556</v>
      </c>
      <c r="E320" s="32" t="s">
        <v>5261</v>
      </c>
      <c r="F320" s="34"/>
      <c r="G320" s="32" t="s">
        <v>6394</v>
      </c>
      <c r="H320" s="18"/>
      <c r="I320" s="11"/>
      <c r="J320" s="32">
        <v>3208020649</v>
      </c>
      <c r="K320" s="32" t="s">
        <v>6284</v>
      </c>
      <c r="L320" s="11"/>
      <c r="M320">
        <v>110221</v>
      </c>
      <c r="N320" s="10" t="s">
        <v>5088</v>
      </c>
      <c r="O320" t="s">
        <v>5089</v>
      </c>
      <c r="P320" s="25" t="s">
        <v>36</v>
      </c>
      <c r="Q320" s="10"/>
      <c r="S320" s="32"/>
      <c r="T320" s="32"/>
    </row>
    <row r="321" spans="1:20" ht="13.5" thickBot="1" x14ac:dyDescent="0.25">
      <c r="A321" s="32" t="s">
        <v>333</v>
      </c>
      <c r="B321" s="32" t="s">
        <v>340</v>
      </c>
      <c r="C321" s="32">
        <v>320</v>
      </c>
      <c r="D321" s="32" t="s">
        <v>2557</v>
      </c>
      <c r="E321" s="32" t="s">
        <v>5261</v>
      </c>
      <c r="F321" s="34">
        <v>33547</v>
      </c>
      <c r="G321" s="32" t="s">
        <v>6394</v>
      </c>
      <c r="H321" s="18"/>
      <c r="I321" s="11"/>
      <c r="J321" s="32">
        <v>3174384978</v>
      </c>
      <c r="K321" s="32" t="s">
        <v>6283</v>
      </c>
      <c r="L321" s="11"/>
      <c r="M321">
        <v>110221</v>
      </c>
      <c r="N321" s="10" t="s">
        <v>5088</v>
      </c>
      <c r="O321" t="s">
        <v>5089</v>
      </c>
      <c r="P321" s="25" t="s">
        <v>36</v>
      </c>
      <c r="Q321" s="10"/>
      <c r="S321" s="32"/>
      <c r="T321" s="32"/>
    </row>
    <row r="322" spans="1:20" ht="13.5" thickBot="1" x14ac:dyDescent="0.25">
      <c r="A322" s="32" t="s">
        <v>333</v>
      </c>
      <c r="B322" s="32" t="s">
        <v>296</v>
      </c>
      <c r="C322" s="32">
        <v>321</v>
      </c>
      <c r="D322" s="32" t="s">
        <v>2558</v>
      </c>
      <c r="E322" s="32" t="s">
        <v>5261</v>
      </c>
      <c r="F322" s="34"/>
      <c r="G322" s="32" t="s">
        <v>6394</v>
      </c>
      <c r="H322" s="18"/>
      <c r="I322" s="11"/>
      <c r="J322" s="32">
        <v>3143370242</v>
      </c>
      <c r="K322" s="32">
        <v>0</v>
      </c>
      <c r="L322" s="11"/>
      <c r="M322">
        <v>110221</v>
      </c>
      <c r="N322" s="10" t="s">
        <v>5088</v>
      </c>
      <c r="O322" t="s">
        <v>5089</v>
      </c>
      <c r="P322" s="25" t="s">
        <v>36</v>
      </c>
      <c r="Q322" s="10"/>
      <c r="S322" s="32"/>
      <c r="T322" s="32"/>
    </row>
    <row r="323" spans="1:20" ht="13.5" thickBot="1" x14ac:dyDescent="0.25">
      <c r="A323" s="32" t="s">
        <v>333</v>
      </c>
      <c r="B323" s="32" t="s">
        <v>138</v>
      </c>
      <c r="C323" s="32">
        <v>322</v>
      </c>
      <c r="D323" s="32" t="s">
        <v>2559</v>
      </c>
      <c r="E323" s="32" t="s">
        <v>5261</v>
      </c>
      <c r="F323" s="34"/>
      <c r="G323" s="32" t="s">
        <v>6394</v>
      </c>
      <c r="H323" s="18"/>
      <c r="I323" s="11"/>
      <c r="J323" s="32">
        <v>3114786456</v>
      </c>
      <c r="K323" s="32" t="s">
        <v>6282</v>
      </c>
      <c r="L323" s="11"/>
      <c r="M323">
        <v>110221</v>
      </c>
      <c r="N323" s="10" t="s">
        <v>5088</v>
      </c>
      <c r="O323" t="s">
        <v>5089</v>
      </c>
      <c r="P323" s="25" t="s">
        <v>36</v>
      </c>
      <c r="Q323" s="10"/>
      <c r="S323" s="32"/>
      <c r="T323" s="32"/>
    </row>
    <row r="324" spans="1:20" ht="13.5" thickBot="1" x14ac:dyDescent="0.25">
      <c r="A324" s="32" t="s">
        <v>333</v>
      </c>
      <c r="B324" s="32" t="s">
        <v>139</v>
      </c>
      <c r="C324" s="32">
        <v>323</v>
      </c>
      <c r="D324" s="32" t="s">
        <v>2560</v>
      </c>
      <c r="E324" s="32" t="s">
        <v>5261</v>
      </c>
      <c r="F324" s="34">
        <v>29547</v>
      </c>
      <c r="G324" s="32" t="s">
        <v>6394</v>
      </c>
      <c r="H324" s="18"/>
      <c r="I324" s="11"/>
      <c r="J324" s="32">
        <v>3002643249</v>
      </c>
      <c r="K324" s="32">
        <v>0</v>
      </c>
      <c r="L324" s="11"/>
      <c r="M324">
        <v>110221</v>
      </c>
      <c r="N324" s="10" t="s">
        <v>5088</v>
      </c>
      <c r="O324" t="s">
        <v>5089</v>
      </c>
      <c r="P324" s="25" t="s">
        <v>36</v>
      </c>
      <c r="Q324" s="10"/>
      <c r="S324" s="32"/>
      <c r="T324" s="32"/>
    </row>
    <row r="325" spans="1:20" ht="13.5" thickBot="1" x14ac:dyDescent="0.25">
      <c r="A325" s="32" t="s">
        <v>341</v>
      </c>
      <c r="B325" s="32" t="s">
        <v>342</v>
      </c>
      <c r="C325" s="32">
        <v>324</v>
      </c>
      <c r="D325" s="32" t="s">
        <v>2561</v>
      </c>
      <c r="E325" s="32" t="s">
        <v>5261</v>
      </c>
      <c r="F325" s="34">
        <v>29979</v>
      </c>
      <c r="G325" s="32" t="s">
        <v>6394</v>
      </c>
      <c r="H325" s="18"/>
      <c r="I325" s="11"/>
      <c r="J325" s="32">
        <v>3108681067</v>
      </c>
      <c r="K325" s="32" t="s">
        <v>6281</v>
      </c>
      <c r="L325" s="11"/>
      <c r="M325">
        <v>110221</v>
      </c>
      <c r="N325" s="10" t="s">
        <v>5088</v>
      </c>
      <c r="O325" t="s">
        <v>5089</v>
      </c>
      <c r="P325" s="25" t="s">
        <v>36</v>
      </c>
      <c r="Q325" s="10"/>
      <c r="S325" s="32"/>
      <c r="T325" s="32"/>
    </row>
    <row r="326" spans="1:20" ht="13.5" thickBot="1" x14ac:dyDescent="0.25">
      <c r="A326" s="32" t="s">
        <v>343</v>
      </c>
      <c r="B326" s="32" t="s">
        <v>344</v>
      </c>
      <c r="C326" s="32">
        <v>325</v>
      </c>
      <c r="D326" s="32" t="s">
        <v>2562</v>
      </c>
      <c r="E326" s="32" t="s">
        <v>5261</v>
      </c>
      <c r="F326" s="34">
        <v>34690</v>
      </c>
      <c r="G326" s="32" t="s">
        <v>6394</v>
      </c>
      <c r="H326" s="18"/>
      <c r="I326" s="11"/>
      <c r="J326" s="32">
        <v>3229479925</v>
      </c>
      <c r="K326" s="32">
        <v>0</v>
      </c>
      <c r="L326" s="11"/>
      <c r="M326">
        <v>110221</v>
      </c>
      <c r="N326" s="10" t="s">
        <v>5088</v>
      </c>
      <c r="O326" t="s">
        <v>5089</v>
      </c>
      <c r="P326" s="25" t="s">
        <v>36</v>
      </c>
      <c r="Q326" s="10"/>
      <c r="S326" s="32"/>
      <c r="T326" s="32"/>
    </row>
    <row r="327" spans="1:20" ht="13.5" thickBot="1" x14ac:dyDescent="0.25">
      <c r="A327" s="32" t="s">
        <v>343</v>
      </c>
      <c r="B327" s="32" t="s">
        <v>345</v>
      </c>
      <c r="C327" s="32">
        <v>326</v>
      </c>
      <c r="D327" s="32" t="s">
        <v>2563</v>
      </c>
      <c r="E327" s="32" t="s">
        <v>5261</v>
      </c>
      <c r="F327" s="34"/>
      <c r="G327" s="32" t="s">
        <v>6394</v>
      </c>
      <c r="H327" s="18"/>
      <c r="I327" s="11"/>
      <c r="J327" s="32">
        <v>3188894843</v>
      </c>
      <c r="K327" s="32">
        <v>0</v>
      </c>
      <c r="L327" s="11"/>
      <c r="M327">
        <v>110221</v>
      </c>
      <c r="N327" s="10" t="s">
        <v>5088</v>
      </c>
      <c r="O327" t="s">
        <v>5089</v>
      </c>
      <c r="P327" s="25" t="s">
        <v>36</v>
      </c>
      <c r="Q327" s="10"/>
      <c r="S327" s="32"/>
      <c r="T327" s="32"/>
    </row>
    <row r="328" spans="1:20" ht="13.5" thickBot="1" x14ac:dyDescent="0.25">
      <c r="A328" s="32" t="s">
        <v>343</v>
      </c>
      <c r="B328" s="32" t="s">
        <v>346</v>
      </c>
      <c r="C328" s="32">
        <v>327</v>
      </c>
      <c r="D328" s="32" t="s">
        <v>2564</v>
      </c>
      <c r="E328" s="32" t="s">
        <v>5261</v>
      </c>
      <c r="F328" s="34"/>
      <c r="G328" s="32" t="s">
        <v>6394</v>
      </c>
      <c r="H328" s="18"/>
      <c r="I328" s="11"/>
      <c r="J328" s="32">
        <v>3187348954</v>
      </c>
      <c r="K328" s="32">
        <v>0</v>
      </c>
      <c r="L328" s="11"/>
      <c r="M328">
        <v>110221</v>
      </c>
      <c r="N328" s="10" t="s">
        <v>5088</v>
      </c>
      <c r="O328" t="s">
        <v>5089</v>
      </c>
      <c r="P328" s="25" t="s">
        <v>36</v>
      </c>
      <c r="Q328" s="10"/>
      <c r="S328" s="32"/>
      <c r="T328" s="32"/>
    </row>
    <row r="329" spans="1:20" ht="13.5" thickBot="1" x14ac:dyDescent="0.25">
      <c r="A329" s="32" t="s">
        <v>343</v>
      </c>
      <c r="B329" s="32" t="s">
        <v>347</v>
      </c>
      <c r="C329" s="32">
        <v>328</v>
      </c>
      <c r="D329" s="32" t="s">
        <v>2565</v>
      </c>
      <c r="E329" s="32" t="s">
        <v>5261</v>
      </c>
      <c r="F329" s="34">
        <v>34343</v>
      </c>
      <c r="G329" s="32" t="s">
        <v>6394</v>
      </c>
      <c r="H329" s="18"/>
      <c r="I329" s="11"/>
      <c r="J329" s="32">
        <v>3188645638</v>
      </c>
      <c r="K329" s="32" t="s">
        <v>6280</v>
      </c>
      <c r="L329" s="11"/>
      <c r="M329">
        <v>110221</v>
      </c>
      <c r="N329" s="10" t="s">
        <v>5088</v>
      </c>
      <c r="O329" t="s">
        <v>5089</v>
      </c>
      <c r="P329" s="25" t="s">
        <v>36</v>
      </c>
      <c r="Q329" s="10"/>
      <c r="S329" s="32"/>
      <c r="T329" s="32"/>
    </row>
    <row r="330" spans="1:20" ht="13.5" thickBot="1" x14ac:dyDescent="0.25">
      <c r="A330" s="32" t="s">
        <v>343</v>
      </c>
      <c r="B330" s="32" t="s">
        <v>134</v>
      </c>
      <c r="C330" s="32">
        <v>329</v>
      </c>
      <c r="D330" s="32" t="s">
        <v>2566</v>
      </c>
      <c r="E330" s="32" t="s">
        <v>5261</v>
      </c>
      <c r="F330" s="34">
        <v>32553</v>
      </c>
      <c r="G330" s="32" t="s">
        <v>6394</v>
      </c>
      <c r="H330" s="18"/>
      <c r="I330" s="11"/>
      <c r="J330" s="32">
        <v>3212353189</v>
      </c>
      <c r="K330" s="32" t="s">
        <v>5489</v>
      </c>
      <c r="L330" s="11"/>
      <c r="M330">
        <v>110221</v>
      </c>
      <c r="N330" s="10" t="s">
        <v>5088</v>
      </c>
      <c r="O330" t="s">
        <v>5089</v>
      </c>
      <c r="P330" s="25" t="s">
        <v>36</v>
      </c>
      <c r="Q330" s="10"/>
      <c r="S330" s="32"/>
      <c r="T330" s="32"/>
    </row>
    <row r="331" spans="1:20" ht="13.5" thickBot="1" x14ac:dyDescent="0.25">
      <c r="A331" s="32" t="s">
        <v>343</v>
      </c>
      <c r="B331" s="32" t="s">
        <v>348</v>
      </c>
      <c r="C331" s="32">
        <v>330</v>
      </c>
      <c r="D331" s="32" t="s">
        <v>2567</v>
      </c>
      <c r="E331" s="32" t="s">
        <v>5261</v>
      </c>
      <c r="F331" s="34"/>
      <c r="G331" s="32" t="s">
        <v>6394</v>
      </c>
      <c r="H331" s="18"/>
      <c r="I331" s="11"/>
      <c r="J331" s="32">
        <v>3124498071</v>
      </c>
      <c r="K331" s="32">
        <v>0</v>
      </c>
      <c r="L331" s="11"/>
      <c r="M331">
        <v>110221</v>
      </c>
      <c r="N331" s="10" t="s">
        <v>5088</v>
      </c>
      <c r="O331" t="s">
        <v>5089</v>
      </c>
      <c r="P331" s="25" t="s">
        <v>36</v>
      </c>
      <c r="Q331" s="10"/>
      <c r="S331" s="32"/>
      <c r="T331" s="32"/>
    </row>
    <row r="332" spans="1:20" ht="13.5" thickBot="1" x14ac:dyDescent="0.25">
      <c r="A332" s="32" t="s">
        <v>343</v>
      </c>
      <c r="B332" s="32" t="s">
        <v>349</v>
      </c>
      <c r="C332" s="32">
        <v>331</v>
      </c>
      <c r="D332" s="32" t="s">
        <v>2568</v>
      </c>
      <c r="E332" s="32" t="s">
        <v>5261</v>
      </c>
      <c r="F332" s="34"/>
      <c r="G332" s="32" t="s">
        <v>6394</v>
      </c>
      <c r="H332" s="18"/>
      <c r="I332" s="11"/>
      <c r="J332" s="32">
        <v>3185022713</v>
      </c>
      <c r="K332" s="32">
        <v>0</v>
      </c>
      <c r="L332" s="11"/>
      <c r="M332">
        <v>110221</v>
      </c>
      <c r="N332" s="10" t="s">
        <v>5088</v>
      </c>
      <c r="O332" t="s">
        <v>5089</v>
      </c>
      <c r="P332" s="25" t="s">
        <v>36</v>
      </c>
      <c r="Q332" s="10"/>
      <c r="S332" s="32"/>
      <c r="T332" s="32"/>
    </row>
    <row r="333" spans="1:20" ht="13.5" thickBot="1" x14ac:dyDescent="0.25">
      <c r="A333" s="32" t="s">
        <v>343</v>
      </c>
      <c r="B333" s="32" t="s">
        <v>139</v>
      </c>
      <c r="C333" s="32">
        <v>332</v>
      </c>
      <c r="D333" s="32" t="s">
        <v>2569</v>
      </c>
      <c r="E333" s="32" t="s">
        <v>5261</v>
      </c>
      <c r="F333" s="34">
        <v>33569</v>
      </c>
      <c r="G333" s="32" t="s">
        <v>6394</v>
      </c>
      <c r="H333" s="18"/>
      <c r="I333" s="11"/>
      <c r="J333" s="32">
        <v>3102291024</v>
      </c>
      <c r="K333" s="32" t="s">
        <v>6279</v>
      </c>
      <c r="L333" s="11"/>
      <c r="M333">
        <v>110221</v>
      </c>
      <c r="N333" s="10" t="s">
        <v>5088</v>
      </c>
      <c r="O333" t="s">
        <v>5089</v>
      </c>
      <c r="P333" s="25" t="s">
        <v>36</v>
      </c>
      <c r="Q333" s="10"/>
      <c r="S333" s="32"/>
      <c r="T333" s="32"/>
    </row>
    <row r="334" spans="1:20" ht="13.5" thickBot="1" x14ac:dyDescent="0.25">
      <c r="A334" s="32" t="s">
        <v>343</v>
      </c>
      <c r="B334" s="32" t="s">
        <v>350</v>
      </c>
      <c r="C334" s="32">
        <v>333</v>
      </c>
      <c r="D334" s="32" t="s">
        <v>2570</v>
      </c>
      <c r="E334" s="32" t="s">
        <v>5261</v>
      </c>
      <c r="F334" s="34">
        <v>31864</v>
      </c>
      <c r="G334" s="32" t="s">
        <v>6394</v>
      </c>
      <c r="H334" s="18"/>
      <c r="I334" s="11"/>
      <c r="J334" s="32">
        <v>3192421928</v>
      </c>
      <c r="K334" s="32">
        <v>0</v>
      </c>
      <c r="L334" s="11"/>
      <c r="M334">
        <v>110221</v>
      </c>
      <c r="N334" s="10" t="s">
        <v>5088</v>
      </c>
      <c r="O334" t="s">
        <v>5089</v>
      </c>
      <c r="P334" s="25" t="s">
        <v>36</v>
      </c>
      <c r="Q334" s="10"/>
      <c r="S334" s="32"/>
      <c r="T334" s="32"/>
    </row>
    <row r="335" spans="1:20" ht="13.5" thickBot="1" x14ac:dyDescent="0.25">
      <c r="A335" s="32" t="s">
        <v>343</v>
      </c>
      <c r="B335" s="32" t="s">
        <v>351</v>
      </c>
      <c r="C335" s="32">
        <v>334</v>
      </c>
      <c r="D335" s="32" t="s">
        <v>2571</v>
      </c>
      <c r="E335" s="32" t="s">
        <v>5261</v>
      </c>
      <c r="F335" s="34">
        <v>32703</v>
      </c>
      <c r="G335" s="32" t="s">
        <v>6394</v>
      </c>
      <c r="H335" s="18"/>
      <c r="I335" s="11"/>
      <c r="J335" s="32">
        <v>3175049288</v>
      </c>
      <c r="K335" s="32" t="s">
        <v>6278</v>
      </c>
      <c r="L335" s="11"/>
      <c r="M335">
        <v>110221</v>
      </c>
      <c r="N335" s="10" t="s">
        <v>5088</v>
      </c>
      <c r="O335" t="s">
        <v>5089</v>
      </c>
      <c r="P335" s="25" t="s">
        <v>36</v>
      </c>
      <c r="Q335" s="10"/>
      <c r="S335" s="32"/>
      <c r="T335" s="32"/>
    </row>
    <row r="336" spans="1:20" ht="13.5" thickBot="1" x14ac:dyDescent="0.25">
      <c r="A336" s="32" t="s">
        <v>352</v>
      </c>
      <c r="B336" s="32" t="s">
        <v>353</v>
      </c>
      <c r="C336" s="32">
        <v>335</v>
      </c>
      <c r="D336" s="32" t="s">
        <v>2572</v>
      </c>
      <c r="E336" s="32" t="s">
        <v>5261</v>
      </c>
      <c r="F336" s="34">
        <v>31892</v>
      </c>
      <c r="G336" s="32" t="s">
        <v>0</v>
      </c>
      <c r="H336" s="18"/>
      <c r="I336" s="11"/>
      <c r="J336" s="32">
        <v>3176471466</v>
      </c>
      <c r="K336" s="32" t="s">
        <v>6277</v>
      </c>
      <c r="L336" s="11"/>
      <c r="M336">
        <v>110221</v>
      </c>
      <c r="N336" s="10" t="s">
        <v>5088</v>
      </c>
      <c r="O336" t="s">
        <v>5089</v>
      </c>
      <c r="P336" s="25" t="s">
        <v>36</v>
      </c>
      <c r="Q336" s="10"/>
      <c r="S336" s="32"/>
      <c r="T336" s="32"/>
    </row>
    <row r="337" spans="1:20" ht="13.5" thickBot="1" x14ac:dyDescent="0.25">
      <c r="A337" s="32" t="s">
        <v>352</v>
      </c>
      <c r="B337" s="32" t="s">
        <v>56</v>
      </c>
      <c r="C337" s="32">
        <v>336</v>
      </c>
      <c r="D337" s="32" t="s">
        <v>2573</v>
      </c>
      <c r="E337" s="32" t="s">
        <v>5261</v>
      </c>
      <c r="F337" s="34">
        <v>28975</v>
      </c>
      <c r="G337" s="32" t="s">
        <v>0</v>
      </c>
      <c r="H337" s="18"/>
      <c r="I337" s="11"/>
      <c r="J337" s="32">
        <v>3164686158</v>
      </c>
      <c r="K337" s="32" t="s">
        <v>6276</v>
      </c>
      <c r="L337" s="11"/>
      <c r="M337">
        <v>110221</v>
      </c>
      <c r="N337" s="10" t="s">
        <v>5088</v>
      </c>
      <c r="O337" t="s">
        <v>5089</v>
      </c>
      <c r="P337" s="25" t="s">
        <v>36</v>
      </c>
      <c r="Q337" s="10"/>
      <c r="S337" s="32"/>
      <c r="T337" s="32"/>
    </row>
    <row r="338" spans="1:20" ht="13.5" thickBot="1" x14ac:dyDescent="0.25">
      <c r="A338" s="32" t="s">
        <v>354</v>
      </c>
      <c r="B338" s="32" t="s">
        <v>355</v>
      </c>
      <c r="C338" s="32">
        <v>337</v>
      </c>
      <c r="D338" s="32" t="s">
        <v>2574</v>
      </c>
      <c r="E338" s="32" t="s">
        <v>5261</v>
      </c>
      <c r="F338" s="34"/>
      <c r="G338" s="32" t="s">
        <v>6394</v>
      </c>
      <c r="H338" s="18"/>
      <c r="I338" s="11"/>
      <c r="J338" s="32">
        <v>0</v>
      </c>
      <c r="K338" s="32" t="s">
        <v>6275</v>
      </c>
      <c r="L338" s="11"/>
      <c r="M338">
        <v>110221</v>
      </c>
      <c r="N338" s="10" t="s">
        <v>5088</v>
      </c>
      <c r="O338" t="s">
        <v>5089</v>
      </c>
      <c r="P338" s="25" t="s">
        <v>36</v>
      </c>
      <c r="Q338" s="10"/>
      <c r="S338" s="32"/>
      <c r="T338" s="32"/>
    </row>
    <row r="339" spans="1:20" ht="13.5" thickBot="1" x14ac:dyDescent="0.25">
      <c r="A339" s="32" t="s">
        <v>356</v>
      </c>
      <c r="B339" s="32" t="s">
        <v>357</v>
      </c>
      <c r="C339" s="32">
        <v>338</v>
      </c>
      <c r="D339" s="32" t="s">
        <v>2575</v>
      </c>
      <c r="E339" s="32" t="s">
        <v>5261</v>
      </c>
      <c r="F339" s="34"/>
      <c r="G339" s="32" t="s">
        <v>6394</v>
      </c>
      <c r="H339" s="18"/>
      <c r="I339" s="11"/>
      <c r="J339" s="32">
        <v>3203741254</v>
      </c>
      <c r="K339" s="32">
        <v>0</v>
      </c>
      <c r="L339" s="11"/>
      <c r="M339">
        <v>110221</v>
      </c>
      <c r="N339" s="10" t="s">
        <v>5088</v>
      </c>
      <c r="O339" t="s">
        <v>5089</v>
      </c>
      <c r="P339" s="25" t="s">
        <v>36</v>
      </c>
      <c r="Q339" s="10"/>
      <c r="S339" s="32"/>
      <c r="T339" s="32"/>
    </row>
    <row r="340" spans="1:20" ht="13.5" thickBot="1" x14ac:dyDescent="0.25">
      <c r="A340" s="32" t="s">
        <v>358</v>
      </c>
      <c r="B340" s="32" t="s">
        <v>359</v>
      </c>
      <c r="C340" s="32">
        <v>339</v>
      </c>
      <c r="D340" s="32" t="s">
        <v>2576</v>
      </c>
      <c r="E340" s="32" t="s">
        <v>5261</v>
      </c>
      <c r="F340" s="34">
        <v>20417</v>
      </c>
      <c r="G340" s="32" t="s">
        <v>6394</v>
      </c>
      <c r="H340" s="18"/>
      <c r="I340" s="11"/>
      <c r="J340" s="32">
        <v>31048079223</v>
      </c>
      <c r="K340" s="32" t="s">
        <v>6274</v>
      </c>
      <c r="L340" s="11"/>
      <c r="M340">
        <v>110221</v>
      </c>
      <c r="N340" s="10" t="s">
        <v>5088</v>
      </c>
      <c r="O340" t="s">
        <v>5089</v>
      </c>
      <c r="P340" s="25" t="s">
        <v>36</v>
      </c>
      <c r="Q340" s="10"/>
      <c r="S340" s="32"/>
      <c r="T340" s="32"/>
    </row>
    <row r="341" spans="1:20" ht="13.5" thickBot="1" x14ac:dyDescent="0.25">
      <c r="A341" s="32" t="s">
        <v>358</v>
      </c>
      <c r="B341" s="32" t="s">
        <v>360</v>
      </c>
      <c r="C341" s="32">
        <v>340</v>
      </c>
      <c r="D341" s="32" t="s">
        <v>2577</v>
      </c>
      <c r="E341" s="32" t="s">
        <v>5261</v>
      </c>
      <c r="F341" s="34"/>
      <c r="G341" s="32" t="s">
        <v>6394</v>
      </c>
      <c r="H341" s="18"/>
      <c r="I341" s="11"/>
      <c r="J341" s="32">
        <v>6099337</v>
      </c>
      <c r="K341" s="32" t="s">
        <v>6273</v>
      </c>
      <c r="L341" s="11"/>
      <c r="M341">
        <v>110221</v>
      </c>
      <c r="N341" s="10" t="s">
        <v>5088</v>
      </c>
      <c r="O341" t="s">
        <v>5089</v>
      </c>
      <c r="P341" s="25" t="s">
        <v>36</v>
      </c>
      <c r="Q341" s="10"/>
      <c r="S341" s="32"/>
      <c r="T341" s="32"/>
    </row>
    <row r="342" spans="1:20" ht="13.5" thickBot="1" x14ac:dyDescent="0.25">
      <c r="A342" s="32" t="s">
        <v>361</v>
      </c>
      <c r="B342" s="32" t="s">
        <v>362</v>
      </c>
      <c r="C342" s="32">
        <v>341</v>
      </c>
      <c r="D342" s="32" t="s">
        <v>2578</v>
      </c>
      <c r="E342" s="32" t="s">
        <v>5261</v>
      </c>
      <c r="F342" s="34">
        <v>32277</v>
      </c>
      <c r="G342" s="32" t="s">
        <v>0</v>
      </c>
      <c r="H342" s="18"/>
      <c r="I342" s="11"/>
      <c r="J342" s="32">
        <v>3176669172</v>
      </c>
      <c r="K342" s="32">
        <v>0</v>
      </c>
      <c r="L342" s="11"/>
      <c r="M342">
        <v>110221</v>
      </c>
      <c r="N342" s="10" t="s">
        <v>5088</v>
      </c>
      <c r="O342" t="s">
        <v>5089</v>
      </c>
      <c r="P342" s="25" t="s">
        <v>36</v>
      </c>
      <c r="Q342" s="10"/>
      <c r="S342" s="32"/>
      <c r="T342" s="32"/>
    </row>
    <row r="343" spans="1:20" ht="13.5" thickBot="1" x14ac:dyDescent="0.25">
      <c r="A343" s="32" t="s">
        <v>363</v>
      </c>
      <c r="B343" s="32" t="s">
        <v>364</v>
      </c>
      <c r="C343" s="32">
        <v>342</v>
      </c>
      <c r="D343" s="32" t="s">
        <v>2579</v>
      </c>
      <c r="E343" s="32" t="s">
        <v>5261</v>
      </c>
      <c r="F343" s="34"/>
      <c r="G343" s="32" t="s">
        <v>0</v>
      </c>
      <c r="H343" s="18"/>
      <c r="I343" s="11"/>
      <c r="J343" s="32">
        <v>3165333654</v>
      </c>
      <c r="K343" s="32" t="s">
        <v>6272</v>
      </c>
      <c r="L343" s="11"/>
      <c r="M343">
        <v>110221</v>
      </c>
      <c r="N343" s="10" t="s">
        <v>5088</v>
      </c>
      <c r="O343" t="s">
        <v>5089</v>
      </c>
      <c r="P343" s="25" t="s">
        <v>36</v>
      </c>
      <c r="Q343" s="10"/>
      <c r="S343" s="32"/>
      <c r="T343" s="32"/>
    </row>
    <row r="344" spans="1:20" ht="13.5" thickBot="1" x14ac:dyDescent="0.25">
      <c r="A344" s="32" t="s">
        <v>363</v>
      </c>
      <c r="B344" s="32" t="s">
        <v>121</v>
      </c>
      <c r="C344" s="32">
        <v>343</v>
      </c>
      <c r="D344" s="32" t="s">
        <v>2580</v>
      </c>
      <c r="E344" s="32" t="s">
        <v>5261</v>
      </c>
      <c r="F344" s="34">
        <v>34190</v>
      </c>
      <c r="G344" s="32" t="s">
        <v>0</v>
      </c>
      <c r="H344" s="18"/>
      <c r="I344" s="11"/>
      <c r="J344" s="32">
        <v>687255837</v>
      </c>
      <c r="K344" s="32" t="s">
        <v>6271</v>
      </c>
      <c r="L344" s="11"/>
      <c r="M344">
        <v>110221</v>
      </c>
      <c r="N344" s="10" t="s">
        <v>5088</v>
      </c>
      <c r="O344" t="s">
        <v>5089</v>
      </c>
      <c r="P344" s="25" t="s">
        <v>36</v>
      </c>
      <c r="Q344" s="10"/>
      <c r="S344" s="32"/>
      <c r="T344" s="32"/>
    </row>
    <row r="345" spans="1:20" ht="13.5" thickBot="1" x14ac:dyDescent="0.25">
      <c r="A345" s="32" t="s">
        <v>363</v>
      </c>
      <c r="B345" s="32" t="s">
        <v>365</v>
      </c>
      <c r="C345" s="32">
        <v>344</v>
      </c>
      <c r="D345" s="32" t="s">
        <v>2581</v>
      </c>
      <c r="E345" s="32" t="s">
        <v>5261</v>
      </c>
      <c r="F345" s="34">
        <v>32007</v>
      </c>
      <c r="G345" s="32" t="s">
        <v>0</v>
      </c>
      <c r="H345" s="18"/>
      <c r="I345" s="11"/>
      <c r="J345" s="32">
        <v>0</v>
      </c>
      <c r="K345" s="32" t="s">
        <v>6270</v>
      </c>
      <c r="L345" s="11"/>
      <c r="M345">
        <v>110221</v>
      </c>
      <c r="N345" s="10" t="s">
        <v>5088</v>
      </c>
      <c r="O345" t="s">
        <v>5089</v>
      </c>
      <c r="P345" s="25" t="s">
        <v>36</v>
      </c>
      <c r="Q345" s="10"/>
      <c r="S345" s="32"/>
      <c r="T345" s="32"/>
    </row>
    <row r="346" spans="1:20" ht="13.5" thickBot="1" x14ac:dyDescent="0.25">
      <c r="A346" s="32" t="s">
        <v>363</v>
      </c>
      <c r="B346" s="32" t="s">
        <v>65</v>
      </c>
      <c r="C346" s="32">
        <v>345</v>
      </c>
      <c r="D346" s="32" t="s">
        <v>2582</v>
      </c>
      <c r="E346" s="32" t="s">
        <v>5262</v>
      </c>
      <c r="F346" s="34">
        <v>31404</v>
      </c>
      <c r="G346" s="32" t="s">
        <v>0</v>
      </c>
      <c r="H346" s="18"/>
      <c r="I346" s="11"/>
      <c r="J346" s="32">
        <v>3123636891</v>
      </c>
      <c r="K346" s="32" t="s">
        <v>6269</v>
      </c>
      <c r="L346" s="11"/>
      <c r="M346">
        <v>110221</v>
      </c>
      <c r="N346" s="10" t="s">
        <v>5088</v>
      </c>
      <c r="O346" t="s">
        <v>5089</v>
      </c>
      <c r="P346" s="25" t="s">
        <v>36</v>
      </c>
      <c r="Q346" s="10"/>
      <c r="S346" s="32"/>
      <c r="T346" s="32"/>
    </row>
    <row r="347" spans="1:20" ht="13.5" thickBot="1" x14ac:dyDescent="0.25">
      <c r="A347" s="32" t="s">
        <v>363</v>
      </c>
      <c r="B347" s="32" t="s">
        <v>366</v>
      </c>
      <c r="C347" s="32">
        <v>346</v>
      </c>
      <c r="D347" s="32" t="s">
        <v>2583</v>
      </c>
      <c r="E347" s="32" t="s">
        <v>5261</v>
      </c>
      <c r="F347" s="34"/>
      <c r="G347" s="32" t="s">
        <v>0</v>
      </c>
      <c r="H347" s="18"/>
      <c r="I347" s="11"/>
      <c r="J347" s="32">
        <v>3212077058</v>
      </c>
      <c r="K347" s="32" t="s">
        <v>6268</v>
      </c>
      <c r="L347" s="11"/>
      <c r="M347">
        <v>110221</v>
      </c>
      <c r="N347" s="10" t="s">
        <v>5088</v>
      </c>
      <c r="O347" t="s">
        <v>5089</v>
      </c>
      <c r="P347" s="25" t="s">
        <v>36</v>
      </c>
      <c r="Q347" s="10"/>
      <c r="S347" s="32"/>
      <c r="T347" s="32"/>
    </row>
    <row r="348" spans="1:20" ht="13.5" thickBot="1" x14ac:dyDescent="0.25">
      <c r="A348" s="32" t="s">
        <v>367</v>
      </c>
      <c r="B348" s="32" t="s">
        <v>368</v>
      </c>
      <c r="C348" s="32">
        <v>347</v>
      </c>
      <c r="D348" s="32" t="s">
        <v>2584</v>
      </c>
      <c r="E348" s="32" t="s">
        <v>5261</v>
      </c>
      <c r="F348" s="34">
        <v>25758</v>
      </c>
      <c r="G348" s="32" t="s">
        <v>0</v>
      </c>
      <c r="H348" s="18"/>
      <c r="I348" s="11"/>
      <c r="J348" s="32">
        <v>3227407560</v>
      </c>
      <c r="K348" s="32">
        <v>0</v>
      </c>
      <c r="L348" s="11"/>
      <c r="M348">
        <v>110221</v>
      </c>
      <c r="N348" s="10" t="s">
        <v>5088</v>
      </c>
      <c r="O348" t="s">
        <v>5089</v>
      </c>
      <c r="P348" s="25" t="s">
        <v>36</v>
      </c>
      <c r="Q348" s="10"/>
      <c r="S348" s="32"/>
      <c r="T348" s="32"/>
    </row>
    <row r="349" spans="1:20" ht="13.5" thickBot="1" x14ac:dyDescent="0.25">
      <c r="A349" s="32" t="s">
        <v>369</v>
      </c>
      <c r="B349" s="32" t="s">
        <v>370</v>
      </c>
      <c r="C349" s="32">
        <v>348</v>
      </c>
      <c r="D349" s="32" t="s">
        <v>2585</v>
      </c>
      <c r="E349" s="32" t="s">
        <v>5261</v>
      </c>
      <c r="F349" s="34">
        <v>32562</v>
      </c>
      <c r="G349" s="32" t="s">
        <v>0</v>
      </c>
      <c r="H349" s="18"/>
      <c r="I349" s="11"/>
      <c r="J349" s="32">
        <v>3003440032</v>
      </c>
      <c r="K349" s="32" t="s">
        <v>6267</v>
      </c>
      <c r="L349" s="11"/>
      <c r="M349">
        <v>110221</v>
      </c>
      <c r="N349" s="10" t="s">
        <v>5088</v>
      </c>
      <c r="O349" t="s">
        <v>5089</v>
      </c>
      <c r="P349" s="25" t="s">
        <v>36</v>
      </c>
      <c r="Q349" s="10"/>
      <c r="S349" s="32"/>
      <c r="T349" s="32"/>
    </row>
    <row r="350" spans="1:20" ht="13.5" thickBot="1" x14ac:dyDescent="0.25">
      <c r="A350" s="32" t="s">
        <v>371</v>
      </c>
      <c r="B350" s="32" t="s">
        <v>372</v>
      </c>
      <c r="C350" s="32">
        <v>349</v>
      </c>
      <c r="D350" s="32" t="s">
        <v>2586</v>
      </c>
      <c r="E350" s="32" t="s">
        <v>5261</v>
      </c>
      <c r="F350" s="34">
        <v>30190</v>
      </c>
      <c r="G350" s="32" t="s">
        <v>0</v>
      </c>
      <c r="H350" s="18"/>
      <c r="I350" s="11"/>
      <c r="J350" s="32">
        <v>3152121340</v>
      </c>
      <c r="K350" s="32">
        <v>0</v>
      </c>
      <c r="L350" s="11"/>
      <c r="M350">
        <v>110221</v>
      </c>
      <c r="N350" s="10" t="s">
        <v>5088</v>
      </c>
      <c r="O350" t="s">
        <v>5089</v>
      </c>
      <c r="P350" s="25" t="s">
        <v>36</v>
      </c>
      <c r="Q350" s="10"/>
      <c r="S350" s="32"/>
      <c r="T350" s="32"/>
    </row>
    <row r="351" spans="1:20" ht="13.5" thickBot="1" x14ac:dyDescent="0.25">
      <c r="A351" s="32" t="s">
        <v>373</v>
      </c>
      <c r="B351" s="32" t="s">
        <v>374</v>
      </c>
      <c r="C351" s="32">
        <v>350</v>
      </c>
      <c r="D351" s="32" t="s">
        <v>2587</v>
      </c>
      <c r="E351" s="32" t="s">
        <v>5261</v>
      </c>
      <c r="F351" s="34">
        <v>31749</v>
      </c>
      <c r="G351" s="32" t="s">
        <v>0</v>
      </c>
      <c r="H351" s="18"/>
      <c r="I351" s="11"/>
      <c r="J351" s="32">
        <v>3116310187</v>
      </c>
      <c r="K351" s="32">
        <v>0</v>
      </c>
      <c r="L351" s="11"/>
      <c r="M351">
        <v>110221</v>
      </c>
      <c r="N351" s="10" t="s">
        <v>5088</v>
      </c>
      <c r="O351" t="s">
        <v>5089</v>
      </c>
      <c r="P351" s="25" t="s">
        <v>36</v>
      </c>
      <c r="Q351" s="10"/>
      <c r="S351" s="32"/>
      <c r="T351" s="32"/>
    </row>
    <row r="352" spans="1:20" ht="13.5" thickBot="1" x14ac:dyDescent="0.25">
      <c r="A352" s="32" t="s">
        <v>373</v>
      </c>
      <c r="B352" s="32" t="s">
        <v>375</v>
      </c>
      <c r="C352" s="32">
        <v>351</v>
      </c>
      <c r="D352" s="32" t="s">
        <v>2588</v>
      </c>
      <c r="E352" s="32" t="s">
        <v>5261</v>
      </c>
      <c r="F352" s="34"/>
      <c r="G352" s="32" t="s">
        <v>0</v>
      </c>
      <c r="H352" s="18"/>
      <c r="I352" s="11"/>
      <c r="J352" s="32">
        <v>5215528540315</v>
      </c>
      <c r="K352" s="32">
        <v>0</v>
      </c>
      <c r="L352" s="11"/>
      <c r="M352">
        <v>110221</v>
      </c>
      <c r="N352" s="10" t="s">
        <v>5088</v>
      </c>
      <c r="O352" t="s">
        <v>5089</v>
      </c>
      <c r="P352" s="25" t="s">
        <v>36</v>
      </c>
      <c r="Q352" s="10"/>
      <c r="S352" s="32"/>
      <c r="T352" s="32"/>
    </row>
    <row r="353" spans="1:20" ht="13.5" thickBot="1" x14ac:dyDescent="0.25">
      <c r="A353" s="32" t="s">
        <v>373</v>
      </c>
      <c r="B353" s="32" t="s">
        <v>376</v>
      </c>
      <c r="C353" s="32">
        <v>352</v>
      </c>
      <c r="D353" s="32" t="s">
        <v>2589</v>
      </c>
      <c r="E353" s="32" t="s">
        <v>5262</v>
      </c>
      <c r="F353" s="34">
        <v>30348</v>
      </c>
      <c r="G353" s="32" t="s">
        <v>0</v>
      </c>
      <c r="H353" s="18"/>
      <c r="I353" s="11"/>
      <c r="J353" s="32">
        <v>3166901210</v>
      </c>
      <c r="K353" s="32" t="s">
        <v>6266</v>
      </c>
      <c r="L353" s="11"/>
      <c r="M353">
        <v>110221</v>
      </c>
      <c r="N353" s="10" t="s">
        <v>5088</v>
      </c>
      <c r="O353" t="s">
        <v>5089</v>
      </c>
      <c r="P353" s="25" t="s">
        <v>36</v>
      </c>
      <c r="Q353" s="10"/>
      <c r="S353" s="32"/>
      <c r="T353" s="32"/>
    </row>
    <row r="354" spans="1:20" ht="13.5" thickBot="1" x14ac:dyDescent="0.25">
      <c r="A354" s="32" t="s">
        <v>377</v>
      </c>
      <c r="B354" s="32" t="s">
        <v>378</v>
      </c>
      <c r="C354" s="32">
        <v>353</v>
      </c>
      <c r="D354" s="32" t="s">
        <v>2590</v>
      </c>
      <c r="E354" s="32" t="s">
        <v>5261</v>
      </c>
      <c r="F354" s="34">
        <v>31036</v>
      </c>
      <c r="G354" s="32" t="s">
        <v>6394</v>
      </c>
      <c r="H354" s="18"/>
      <c r="I354" s="11"/>
      <c r="J354" s="32">
        <v>3186928253</v>
      </c>
      <c r="K354" s="32" t="s">
        <v>6265</v>
      </c>
      <c r="L354" s="11"/>
      <c r="M354">
        <v>110221</v>
      </c>
      <c r="N354" s="10" t="s">
        <v>5088</v>
      </c>
      <c r="O354" t="s">
        <v>5089</v>
      </c>
      <c r="P354" s="25" t="s">
        <v>36</v>
      </c>
      <c r="Q354" s="10"/>
      <c r="S354" s="32"/>
      <c r="T354" s="32"/>
    </row>
    <row r="355" spans="1:20" ht="13.5" thickBot="1" x14ac:dyDescent="0.25">
      <c r="A355" s="32" t="s">
        <v>377</v>
      </c>
      <c r="B355" s="32" t="s">
        <v>379</v>
      </c>
      <c r="C355" s="32">
        <v>354</v>
      </c>
      <c r="D355" s="32" t="s">
        <v>2591</v>
      </c>
      <c r="E355" s="32" t="s">
        <v>5261</v>
      </c>
      <c r="F355" s="34">
        <v>27512</v>
      </c>
      <c r="G355" s="32" t="s">
        <v>6394</v>
      </c>
      <c r="H355" s="18"/>
      <c r="I355" s="11"/>
      <c r="J355" s="32">
        <v>3102480048</v>
      </c>
      <c r="K355" s="32">
        <v>0</v>
      </c>
      <c r="L355" s="11"/>
      <c r="M355">
        <v>110221</v>
      </c>
      <c r="N355" s="10" t="s">
        <v>5088</v>
      </c>
      <c r="O355" t="s">
        <v>5089</v>
      </c>
      <c r="P355" s="25" t="s">
        <v>36</v>
      </c>
      <c r="Q355" s="10"/>
      <c r="S355" s="32"/>
      <c r="T355" s="32"/>
    </row>
    <row r="356" spans="1:20" ht="13.5" thickBot="1" x14ac:dyDescent="0.25">
      <c r="A356" s="32" t="s">
        <v>380</v>
      </c>
      <c r="B356" s="32" t="s">
        <v>374</v>
      </c>
      <c r="C356" s="32">
        <v>355</v>
      </c>
      <c r="D356" s="32" t="s">
        <v>2592</v>
      </c>
      <c r="E356" s="32" t="s">
        <v>5261</v>
      </c>
      <c r="F356" s="34">
        <v>32508</v>
      </c>
      <c r="G356" s="32" t="s">
        <v>6394</v>
      </c>
      <c r="H356" s="18"/>
      <c r="I356" s="11"/>
      <c r="J356" s="32">
        <v>3214255073</v>
      </c>
      <c r="K356" s="32" t="s">
        <v>6264</v>
      </c>
      <c r="L356" s="11"/>
      <c r="M356">
        <v>110221</v>
      </c>
      <c r="N356" s="10" t="s">
        <v>5088</v>
      </c>
      <c r="O356" t="s">
        <v>5089</v>
      </c>
      <c r="P356" s="25" t="s">
        <v>36</v>
      </c>
      <c r="Q356" s="10"/>
      <c r="S356" s="32"/>
      <c r="T356" s="32"/>
    </row>
    <row r="357" spans="1:20" ht="13.5" thickBot="1" x14ac:dyDescent="0.25">
      <c r="A357" s="32" t="s">
        <v>381</v>
      </c>
      <c r="B357" s="32" t="s">
        <v>382</v>
      </c>
      <c r="C357" s="32">
        <v>356</v>
      </c>
      <c r="D357" s="32" t="s">
        <v>2593</v>
      </c>
      <c r="E357" s="32" t="s">
        <v>5261</v>
      </c>
      <c r="F357" s="34"/>
      <c r="G357" s="32" t="s">
        <v>6394</v>
      </c>
      <c r="H357" s="18"/>
      <c r="I357" s="11"/>
      <c r="J357" s="32">
        <v>3174372079</v>
      </c>
      <c r="K357" s="32">
        <v>0</v>
      </c>
      <c r="L357" s="11"/>
      <c r="M357">
        <v>110221</v>
      </c>
      <c r="N357" s="10" t="s">
        <v>5088</v>
      </c>
      <c r="O357" t="s">
        <v>5089</v>
      </c>
      <c r="P357" s="25" t="s">
        <v>36</v>
      </c>
      <c r="Q357" s="10"/>
      <c r="S357" s="32"/>
      <c r="T357" s="32"/>
    </row>
    <row r="358" spans="1:20" ht="13.5" thickBot="1" x14ac:dyDescent="0.25">
      <c r="A358" s="32" t="s">
        <v>383</v>
      </c>
      <c r="B358" s="32" t="s">
        <v>384</v>
      </c>
      <c r="C358" s="32">
        <v>357</v>
      </c>
      <c r="D358" s="32" t="s">
        <v>2594</v>
      </c>
      <c r="E358" s="32" t="s">
        <v>5261</v>
      </c>
      <c r="F358" s="34">
        <v>28343</v>
      </c>
      <c r="G358" s="32" t="s">
        <v>0</v>
      </c>
      <c r="H358" s="18"/>
      <c r="I358" s="11"/>
      <c r="J358" s="32">
        <v>0</v>
      </c>
      <c r="K358" s="32" t="s">
        <v>6263</v>
      </c>
      <c r="L358" s="11"/>
      <c r="M358">
        <v>110221</v>
      </c>
      <c r="N358" s="10" t="s">
        <v>5088</v>
      </c>
      <c r="O358" t="s">
        <v>5089</v>
      </c>
      <c r="P358" s="25" t="s">
        <v>36</v>
      </c>
      <c r="Q358" s="10"/>
      <c r="S358" s="32"/>
      <c r="T358" s="32"/>
    </row>
    <row r="359" spans="1:20" ht="13.5" thickBot="1" x14ac:dyDescent="0.25">
      <c r="A359" s="32" t="s">
        <v>385</v>
      </c>
      <c r="B359" s="32" t="s">
        <v>386</v>
      </c>
      <c r="C359" s="32">
        <v>358</v>
      </c>
      <c r="D359" s="32" t="s">
        <v>2595</v>
      </c>
      <c r="E359" s="32" t="s">
        <v>5261</v>
      </c>
      <c r="F359" s="34"/>
      <c r="G359" s="32" t="s">
        <v>6394</v>
      </c>
      <c r="H359" s="18"/>
      <c r="I359" s="11"/>
      <c r="J359" s="32">
        <v>3134359439</v>
      </c>
      <c r="K359" s="32">
        <v>0</v>
      </c>
      <c r="L359" s="11"/>
      <c r="M359">
        <v>110221</v>
      </c>
      <c r="N359" s="10" t="s">
        <v>5088</v>
      </c>
      <c r="O359" t="s">
        <v>5089</v>
      </c>
      <c r="P359" s="25" t="s">
        <v>36</v>
      </c>
      <c r="Q359" s="10"/>
      <c r="S359" s="32"/>
      <c r="T359" s="32"/>
    </row>
    <row r="360" spans="1:20" ht="13.5" thickBot="1" x14ac:dyDescent="0.25">
      <c r="A360" s="32" t="s">
        <v>385</v>
      </c>
      <c r="B360" s="32" t="s">
        <v>387</v>
      </c>
      <c r="C360" s="32">
        <v>359</v>
      </c>
      <c r="D360" s="32" t="s">
        <v>2596</v>
      </c>
      <c r="E360" s="32" t="s">
        <v>5261</v>
      </c>
      <c r="F360" s="34"/>
      <c r="G360" s="32" t="s">
        <v>6394</v>
      </c>
      <c r="H360" s="18"/>
      <c r="I360" s="11"/>
      <c r="J360" s="32">
        <v>3174231290</v>
      </c>
      <c r="K360" s="32">
        <v>0</v>
      </c>
      <c r="L360" s="11"/>
      <c r="M360">
        <v>110221</v>
      </c>
      <c r="N360" s="10" t="s">
        <v>5088</v>
      </c>
      <c r="O360" t="s">
        <v>5089</v>
      </c>
      <c r="P360" s="25" t="s">
        <v>36</v>
      </c>
      <c r="Q360" s="10"/>
      <c r="S360" s="32"/>
      <c r="T360" s="32"/>
    </row>
    <row r="361" spans="1:20" ht="13.5" thickBot="1" x14ac:dyDescent="0.25">
      <c r="A361" s="32" t="s">
        <v>388</v>
      </c>
      <c r="B361" s="32" t="s">
        <v>389</v>
      </c>
      <c r="C361" s="32">
        <v>360</v>
      </c>
      <c r="D361" s="32" t="s">
        <v>2597</v>
      </c>
      <c r="E361" s="32" t="s">
        <v>5261</v>
      </c>
      <c r="F361" s="34"/>
      <c r="G361" s="32" t="s">
        <v>0</v>
      </c>
      <c r="H361" s="18"/>
      <c r="I361" s="11"/>
      <c r="J361" s="32">
        <v>3192512338</v>
      </c>
      <c r="K361" s="32" t="s">
        <v>6262</v>
      </c>
      <c r="L361" s="11"/>
      <c r="M361">
        <v>110221</v>
      </c>
      <c r="N361" s="10" t="s">
        <v>5088</v>
      </c>
      <c r="O361" t="s">
        <v>5089</v>
      </c>
      <c r="P361" s="25" t="s">
        <v>36</v>
      </c>
      <c r="Q361" s="10"/>
      <c r="S361" s="32"/>
      <c r="T361" s="32"/>
    </row>
    <row r="362" spans="1:20" ht="13.5" thickBot="1" x14ac:dyDescent="0.25">
      <c r="A362" s="32" t="s">
        <v>392</v>
      </c>
      <c r="B362" s="32" t="s">
        <v>174</v>
      </c>
      <c r="C362" s="32">
        <v>361</v>
      </c>
      <c r="D362" s="32" t="s">
        <v>2598</v>
      </c>
      <c r="E362" s="32" t="s">
        <v>5261</v>
      </c>
      <c r="F362" s="34">
        <v>32559</v>
      </c>
      <c r="G362" s="32" t="s">
        <v>6394</v>
      </c>
      <c r="H362" s="18"/>
      <c r="I362" s="11"/>
      <c r="J362" s="32">
        <v>3013375352</v>
      </c>
      <c r="K362" s="32" t="s">
        <v>6261</v>
      </c>
      <c r="L362" s="11"/>
      <c r="M362">
        <v>110221</v>
      </c>
      <c r="N362" s="10" t="s">
        <v>5088</v>
      </c>
      <c r="O362" t="s">
        <v>5089</v>
      </c>
      <c r="P362" s="25" t="s">
        <v>36</v>
      </c>
      <c r="Q362" s="10"/>
      <c r="S362" s="32"/>
      <c r="T362" s="32"/>
    </row>
    <row r="363" spans="1:20" ht="13.5" thickBot="1" x14ac:dyDescent="0.25">
      <c r="A363" s="32" t="s">
        <v>392</v>
      </c>
      <c r="B363" s="32" t="s">
        <v>393</v>
      </c>
      <c r="C363" s="32">
        <v>362</v>
      </c>
      <c r="D363" s="32" t="s">
        <v>2599</v>
      </c>
      <c r="E363" s="32" t="s">
        <v>5261</v>
      </c>
      <c r="F363" s="34"/>
      <c r="G363" s="32" t="s">
        <v>6394</v>
      </c>
      <c r="H363" s="18"/>
      <c r="I363" s="11"/>
      <c r="J363" s="32">
        <v>3002462769</v>
      </c>
      <c r="K363" s="32">
        <v>0</v>
      </c>
      <c r="L363" s="11"/>
      <c r="M363">
        <v>110221</v>
      </c>
      <c r="N363" s="10" t="s">
        <v>5088</v>
      </c>
      <c r="O363" t="s">
        <v>5089</v>
      </c>
      <c r="P363" s="25" t="s">
        <v>36</v>
      </c>
      <c r="Q363" s="10"/>
      <c r="S363" s="32"/>
      <c r="T363" s="32"/>
    </row>
    <row r="364" spans="1:20" ht="13.5" thickBot="1" x14ac:dyDescent="0.25">
      <c r="A364" s="32" t="s">
        <v>394</v>
      </c>
      <c r="B364" s="32" t="s">
        <v>395</v>
      </c>
      <c r="C364" s="32">
        <v>363</v>
      </c>
      <c r="D364" s="32" t="s">
        <v>2600</v>
      </c>
      <c r="E364" s="32" t="s">
        <v>5261</v>
      </c>
      <c r="F364" s="34"/>
      <c r="G364" s="32" t="s">
        <v>6394</v>
      </c>
      <c r="H364" s="18"/>
      <c r="I364" s="11"/>
      <c r="J364" s="32">
        <v>3113676296</v>
      </c>
      <c r="K364" s="32">
        <v>0</v>
      </c>
      <c r="L364" s="11"/>
      <c r="M364">
        <v>110221</v>
      </c>
      <c r="N364" s="10" t="s">
        <v>5088</v>
      </c>
      <c r="O364" t="s">
        <v>5089</v>
      </c>
      <c r="P364" s="25" t="s">
        <v>36</v>
      </c>
      <c r="Q364" s="10"/>
      <c r="S364" s="32"/>
      <c r="T364" s="32"/>
    </row>
    <row r="365" spans="1:20" ht="13.5" thickBot="1" x14ac:dyDescent="0.25">
      <c r="A365" s="32" t="s">
        <v>397</v>
      </c>
      <c r="B365" s="32" t="s">
        <v>127</v>
      </c>
      <c r="C365" s="32">
        <v>365</v>
      </c>
      <c r="D365" s="32" t="s">
        <v>2602</v>
      </c>
      <c r="E365" s="32" t="s">
        <v>5261</v>
      </c>
      <c r="F365" s="34">
        <v>31514</v>
      </c>
      <c r="G365" s="32" t="s">
        <v>0</v>
      </c>
      <c r="H365" s="18"/>
      <c r="I365" s="11"/>
      <c r="J365" s="32">
        <v>3214075595</v>
      </c>
      <c r="K365" s="32">
        <v>0</v>
      </c>
      <c r="L365" s="11"/>
      <c r="M365">
        <v>110221</v>
      </c>
      <c r="N365" s="10" t="s">
        <v>5088</v>
      </c>
      <c r="O365" t="s">
        <v>5089</v>
      </c>
      <c r="P365" s="25" t="s">
        <v>36</v>
      </c>
      <c r="Q365" s="10"/>
      <c r="S365" s="32"/>
      <c r="T365" s="32"/>
    </row>
    <row r="366" spans="1:20" ht="13.5" thickBot="1" x14ac:dyDescent="0.25">
      <c r="A366" s="32" t="s">
        <v>398</v>
      </c>
      <c r="B366" s="32" t="s">
        <v>139</v>
      </c>
      <c r="C366" s="32">
        <v>366</v>
      </c>
      <c r="D366" s="32" t="s">
        <v>2603</v>
      </c>
      <c r="E366" s="32" t="s">
        <v>5261</v>
      </c>
      <c r="F366" s="34">
        <v>33678</v>
      </c>
      <c r="G366" s="32" t="s">
        <v>0</v>
      </c>
      <c r="H366" s="18"/>
      <c r="I366" s="11"/>
      <c r="J366" s="32">
        <v>3138723015</v>
      </c>
      <c r="K366" s="32">
        <v>0</v>
      </c>
      <c r="L366" s="11"/>
      <c r="M366">
        <v>110221</v>
      </c>
      <c r="N366" s="10" t="s">
        <v>5088</v>
      </c>
      <c r="O366" t="s">
        <v>5089</v>
      </c>
      <c r="P366" s="25" t="s">
        <v>36</v>
      </c>
      <c r="Q366" s="10"/>
      <c r="S366" s="32"/>
      <c r="T366" s="32"/>
    </row>
    <row r="367" spans="1:20" ht="13.5" thickBot="1" x14ac:dyDescent="0.25">
      <c r="A367" s="32" t="s">
        <v>400</v>
      </c>
      <c r="B367" s="32" t="s">
        <v>321</v>
      </c>
      <c r="C367" s="32">
        <v>367</v>
      </c>
      <c r="D367" s="32" t="s">
        <v>2604</v>
      </c>
      <c r="E367" s="32" t="s">
        <v>5261</v>
      </c>
      <c r="F367" s="34"/>
      <c r="G367" s="32" t="s">
        <v>0</v>
      </c>
      <c r="H367" s="18"/>
      <c r="I367" s="11"/>
      <c r="J367" s="32">
        <v>3192579562</v>
      </c>
      <c r="K367" s="32">
        <v>0</v>
      </c>
      <c r="L367" s="11"/>
      <c r="M367">
        <v>110221</v>
      </c>
      <c r="N367" s="10" t="s">
        <v>5088</v>
      </c>
      <c r="O367" t="s">
        <v>5089</v>
      </c>
      <c r="P367" s="25" t="s">
        <v>36</v>
      </c>
      <c r="Q367" s="10"/>
      <c r="S367" s="32"/>
      <c r="T367" s="32"/>
    </row>
    <row r="368" spans="1:20" ht="13.5" thickBot="1" x14ac:dyDescent="0.25">
      <c r="A368" s="32" t="s">
        <v>401</v>
      </c>
      <c r="B368" s="32" t="s">
        <v>402</v>
      </c>
      <c r="C368" s="32">
        <v>368</v>
      </c>
      <c r="D368" s="32" t="s">
        <v>2605</v>
      </c>
      <c r="E368" s="32" t="s">
        <v>5261</v>
      </c>
      <c r="F368" s="34"/>
      <c r="G368" s="32" t="s">
        <v>0</v>
      </c>
      <c r="H368" s="18"/>
      <c r="I368" s="11"/>
      <c r="J368" s="32">
        <v>551598811349</v>
      </c>
      <c r="K368" s="32">
        <v>0</v>
      </c>
      <c r="L368" s="11"/>
      <c r="M368">
        <v>110221</v>
      </c>
      <c r="N368" s="10" t="s">
        <v>5088</v>
      </c>
      <c r="O368" t="s">
        <v>5089</v>
      </c>
      <c r="P368" s="25" t="s">
        <v>36</v>
      </c>
      <c r="Q368" s="10"/>
      <c r="S368" s="32"/>
      <c r="T368" s="32"/>
    </row>
    <row r="369" spans="1:20" ht="13.5" thickBot="1" x14ac:dyDescent="0.25">
      <c r="A369" s="32" t="s">
        <v>403</v>
      </c>
      <c r="B369" s="32" t="s">
        <v>141</v>
      </c>
      <c r="C369" s="32">
        <v>369</v>
      </c>
      <c r="D369" s="32" t="s">
        <v>2606</v>
      </c>
      <c r="E369" s="32" t="s">
        <v>5261</v>
      </c>
      <c r="F369" s="34">
        <v>34021</v>
      </c>
      <c r="G369" s="32" t="s">
        <v>6394</v>
      </c>
      <c r="H369" s="18"/>
      <c r="I369" s="11"/>
      <c r="J369" s="32">
        <v>3003100707</v>
      </c>
      <c r="K369" s="32" t="s">
        <v>6260</v>
      </c>
      <c r="L369" s="11"/>
      <c r="M369">
        <v>110221</v>
      </c>
      <c r="N369" s="10" t="s">
        <v>5088</v>
      </c>
      <c r="O369" t="s">
        <v>5089</v>
      </c>
      <c r="P369" s="25" t="s">
        <v>36</v>
      </c>
      <c r="Q369" s="10"/>
      <c r="S369" s="32"/>
      <c r="T369" s="32"/>
    </row>
    <row r="370" spans="1:20" ht="13.5" thickBot="1" x14ac:dyDescent="0.25">
      <c r="A370" s="32" t="s">
        <v>404</v>
      </c>
      <c r="B370" s="32" t="s">
        <v>405</v>
      </c>
      <c r="C370" s="32">
        <v>370</v>
      </c>
      <c r="D370" s="32" t="s">
        <v>2607</v>
      </c>
      <c r="E370" s="32" t="s">
        <v>5261</v>
      </c>
      <c r="F370" s="34"/>
      <c r="G370" s="32" t="s">
        <v>6394</v>
      </c>
      <c r="H370" s="18"/>
      <c r="I370" s="11"/>
      <c r="J370" s="32">
        <v>3012421210</v>
      </c>
      <c r="K370" s="32">
        <v>0</v>
      </c>
      <c r="L370" s="11"/>
      <c r="M370">
        <v>110221</v>
      </c>
      <c r="N370" s="10" t="s">
        <v>5088</v>
      </c>
      <c r="O370" t="s">
        <v>5089</v>
      </c>
      <c r="P370" s="25" t="s">
        <v>36</v>
      </c>
      <c r="Q370" s="10"/>
      <c r="S370" s="32"/>
      <c r="T370" s="32"/>
    </row>
    <row r="371" spans="1:20" ht="13.5" thickBot="1" x14ac:dyDescent="0.25">
      <c r="A371" s="32" t="s">
        <v>406</v>
      </c>
      <c r="B371" s="32" t="s">
        <v>391</v>
      </c>
      <c r="C371" s="32">
        <v>371</v>
      </c>
      <c r="D371" s="32" t="s">
        <v>2608</v>
      </c>
      <c r="E371" s="32" t="s">
        <v>5261</v>
      </c>
      <c r="F371" s="34">
        <v>29303</v>
      </c>
      <c r="G371" s="32" t="s">
        <v>0</v>
      </c>
      <c r="H371" s="18"/>
      <c r="I371" s="11"/>
      <c r="J371" s="32">
        <v>3105812679</v>
      </c>
      <c r="K371" s="32">
        <v>0</v>
      </c>
      <c r="L371" s="11"/>
      <c r="M371">
        <v>110221</v>
      </c>
      <c r="N371" s="10" t="s">
        <v>5088</v>
      </c>
      <c r="O371" t="s">
        <v>5089</v>
      </c>
      <c r="P371" s="25" t="s">
        <v>36</v>
      </c>
      <c r="Q371" s="10"/>
      <c r="S371" s="32"/>
      <c r="T371" s="32"/>
    </row>
    <row r="372" spans="1:20" ht="13.5" thickBot="1" x14ac:dyDescent="0.25">
      <c r="A372" s="32" t="s">
        <v>406</v>
      </c>
      <c r="B372" s="32" t="s">
        <v>407</v>
      </c>
      <c r="C372" s="32">
        <v>372</v>
      </c>
      <c r="D372" s="32" t="s">
        <v>2609</v>
      </c>
      <c r="E372" s="32" t="s">
        <v>5261</v>
      </c>
      <c r="F372" s="34"/>
      <c r="G372" s="32" t="s">
        <v>0</v>
      </c>
      <c r="H372" s="18"/>
      <c r="I372" s="11"/>
      <c r="J372" s="32">
        <v>3133901065</v>
      </c>
      <c r="K372" s="32">
        <v>0</v>
      </c>
      <c r="L372" s="11"/>
      <c r="M372">
        <v>110221</v>
      </c>
      <c r="N372" s="10" t="s">
        <v>5088</v>
      </c>
      <c r="O372" t="s">
        <v>5089</v>
      </c>
      <c r="P372" s="25" t="s">
        <v>36</v>
      </c>
      <c r="Q372" s="10"/>
      <c r="S372" s="32"/>
      <c r="T372" s="32"/>
    </row>
    <row r="373" spans="1:20" ht="13.5" thickBot="1" x14ac:dyDescent="0.25">
      <c r="A373" s="32" t="s">
        <v>406</v>
      </c>
      <c r="B373" s="32" t="s">
        <v>408</v>
      </c>
      <c r="C373" s="32">
        <v>373</v>
      </c>
      <c r="D373" s="32" t="s">
        <v>2610</v>
      </c>
      <c r="E373" s="32" t="s">
        <v>5261</v>
      </c>
      <c r="F373" s="34"/>
      <c r="G373" s="32" t="s">
        <v>0</v>
      </c>
      <c r="H373" s="18"/>
      <c r="I373" s="11"/>
      <c r="J373" s="32">
        <v>0</v>
      </c>
      <c r="K373" s="32">
        <v>0</v>
      </c>
      <c r="L373" s="11"/>
      <c r="M373">
        <v>110221</v>
      </c>
      <c r="N373" s="10" t="s">
        <v>5088</v>
      </c>
      <c r="O373" t="s">
        <v>5089</v>
      </c>
      <c r="P373" s="25" t="s">
        <v>36</v>
      </c>
      <c r="Q373" s="10"/>
      <c r="S373" s="32"/>
      <c r="T373" s="32"/>
    </row>
    <row r="374" spans="1:20" ht="13.5" thickBot="1" x14ac:dyDescent="0.25">
      <c r="A374" s="32" t="s">
        <v>409</v>
      </c>
      <c r="B374" s="32" t="s">
        <v>410</v>
      </c>
      <c r="C374" s="32">
        <v>374</v>
      </c>
      <c r="D374" s="32" t="s">
        <v>2611</v>
      </c>
      <c r="E374" s="32" t="s">
        <v>5261</v>
      </c>
      <c r="F374" s="34">
        <v>34563</v>
      </c>
      <c r="G374" s="32" t="s">
        <v>6394</v>
      </c>
      <c r="H374" s="18"/>
      <c r="I374" s="11"/>
      <c r="J374" s="32">
        <v>3188895611</v>
      </c>
      <c r="K374" s="32" t="s">
        <v>5551</v>
      </c>
      <c r="L374" s="11"/>
      <c r="M374">
        <v>110221</v>
      </c>
      <c r="N374" s="10" t="s">
        <v>5088</v>
      </c>
      <c r="O374" t="s">
        <v>5089</v>
      </c>
      <c r="P374" s="25" t="s">
        <v>36</v>
      </c>
      <c r="Q374" s="10"/>
      <c r="S374" s="32"/>
      <c r="T374" s="32"/>
    </row>
    <row r="375" spans="1:20" ht="13.5" thickBot="1" x14ac:dyDescent="0.25">
      <c r="A375" s="32" t="s">
        <v>411</v>
      </c>
      <c r="B375" s="32" t="s">
        <v>265</v>
      </c>
      <c r="C375" s="32">
        <v>375</v>
      </c>
      <c r="D375" s="32" t="s">
        <v>2612</v>
      </c>
      <c r="E375" s="32" t="s">
        <v>5261</v>
      </c>
      <c r="F375" s="34">
        <v>32064</v>
      </c>
      <c r="G375" s="32" t="s">
        <v>6394</v>
      </c>
      <c r="H375" s="18"/>
      <c r="I375" s="11"/>
      <c r="J375" s="32">
        <v>3003325792</v>
      </c>
      <c r="K375" s="32" t="s">
        <v>6259</v>
      </c>
      <c r="L375" s="11"/>
      <c r="M375">
        <v>110221</v>
      </c>
      <c r="N375" s="10" t="s">
        <v>5088</v>
      </c>
      <c r="O375" t="s">
        <v>5089</v>
      </c>
      <c r="P375" s="25" t="s">
        <v>36</v>
      </c>
      <c r="Q375" s="10"/>
      <c r="S375" s="32"/>
      <c r="T375" s="32"/>
    </row>
    <row r="376" spans="1:20" ht="13.5" thickBot="1" x14ac:dyDescent="0.25">
      <c r="A376" s="32" t="s">
        <v>411</v>
      </c>
      <c r="B376" s="32" t="s">
        <v>412</v>
      </c>
      <c r="C376" s="32">
        <v>376</v>
      </c>
      <c r="D376" s="32" t="s">
        <v>2613</v>
      </c>
      <c r="E376" s="32" t="s">
        <v>5262</v>
      </c>
      <c r="F376" s="34">
        <v>34522</v>
      </c>
      <c r="G376" s="32" t="s">
        <v>6394</v>
      </c>
      <c r="H376" s="18"/>
      <c r="I376" s="11"/>
      <c r="J376" s="32">
        <v>3125671417</v>
      </c>
      <c r="K376" s="32">
        <v>0</v>
      </c>
      <c r="L376" s="11"/>
      <c r="M376">
        <v>110221</v>
      </c>
      <c r="N376" s="10" t="s">
        <v>5088</v>
      </c>
      <c r="O376" t="s">
        <v>5089</v>
      </c>
      <c r="P376" s="25" t="s">
        <v>36</v>
      </c>
      <c r="Q376" s="10"/>
      <c r="S376" s="32"/>
      <c r="T376" s="32"/>
    </row>
    <row r="377" spans="1:20" ht="13.5" thickBot="1" x14ac:dyDescent="0.25">
      <c r="A377" s="32" t="s">
        <v>411</v>
      </c>
      <c r="B377" s="32" t="s">
        <v>413</v>
      </c>
      <c r="C377" s="32">
        <v>377</v>
      </c>
      <c r="D377" s="32" t="s">
        <v>2614</v>
      </c>
      <c r="E377" s="32" t="s">
        <v>5261</v>
      </c>
      <c r="F377" s="34"/>
      <c r="G377" s="32" t="s">
        <v>6394</v>
      </c>
      <c r="H377" s="18"/>
      <c r="I377" s="11"/>
      <c r="J377" s="32">
        <v>3175493413</v>
      </c>
      <c r="K377" s="32">
        <v>0</v>
      </c>
      <c r="L377" s="11"/>
      <c r="M377">
        <v>110221</v>
      </c>
      <c r="N377" s="10" t="s">
        <v>5088</v>
      </c>
      <c r="O377" t="s">
        <v>5089</v>
      </c>
      <c r="P377" s="25" t="s">
        <v>36</v>
      </c>
      <c r="Q377" s="10"/>
      <c r="S377" s="32"/>
      <c r="T377" s="32"/>
    </row>
    <row r="378" spans="1:20" ht="13.5" thickBot="1" x14ac:dyDescent="0.25">
      <c r="A378" s="32" t="s">
        <v>411</v>
      </c>
      <c r="B378" s="32" t="s">
        <v>414</v>
      </c>
      <c r="C378" s="32">
        <v>378</v>
      </c>
      <c r="D378" s="32" t="s">
        <v>2615</v>
      </c>
      <c r="E378" s="32" t="s">
        <v>5261</v>
      </c>
      <c r="F378" s="34"/>
      <c r="G378" s="32" t="s">
        <v>6394</v>
      </c>
      <c r="H378" s="18"/>
      <c r="I378" s="11"/>
      <c r="J378" s="32">
        <v>3144722943</v>
      </c>
      <c r="K378" s="32">
        <v>0</v>
      </c>
      <c r="L378" s="11"/>
      <c r="M378">
        <v>110221</v>
      </c>
      <c r="N378" s="10" t="s">
        <v>5088</v>
      </c>
      <c r="O378" t="s">
        <v>5089</v>
      </c>
      <c r="P378" s="25" t="s">
        <v>36</v>
      </c>
      <c r="Q378" s="10"/>
      <c r="S378" s="32"/>
      <c r="T378" s="32"/>
    </row>
    <row r="379" spans="1:20" ht="13.5" thickBot="1" x14ac:dyDescent="0.25">
      <c r="A379" s="32" t="s">
        <v>411</v>
      </c>
      <c r="B379" s="32" t="s">
        <v>415</v>
      </c>
      <c r="C379" s="32">
        <v>379</v>
      </c>
      <c r="D379" s="32" t="s">
        <v>2616</v>
      </c>
      <c r="E379" s="32" t="s">
        <v>5261</v>
      </c>
      <c r="F379" s="34"/>
      <c r="G379" s="32" t="s">
        <v>6394</v>
      </c>
      <c r="H379" s="18"/>
      <c r="I379" s="11"/>
      <c r="J379" s="32">
        <v>3162964472</v>
      </c>
      <c r="K379" s="32">
        <v>0</v>
      </c>
      <c r="L379" s="11"/>
      <c r="M379">
        <v>110221</v>
      </c>
      <c r="N379" s="10" t="s">
        <v>5088</v>
      </c>
      <c r="O379" t="s">
        <v>5089</v>
      </c>
      <c r="P379" s="25" t="s">
        <v>36</v>
      </c>
      <c r="Q379" s="10"/>
      <c r="S379" s="32"/>
      <c r="T379" s="32"/>
    </row>
    <row r="380" spans="1:20" ht="13.5" thickBot="1" x14ac:dyDescent="0.25">
      <c r="A380" s="32" t="s">
        <v>411</v>
      </c>
      <c r="B380" s="32" t="s">
        <v>416</v>
      </c>
      <c r="C380" s="32">
        <v>380</v>
      </c>
      <c r="D380" s="32" t="s">
        <v>2617</v>
      </c>
      <c r="E380" s="32" t="s">
        <v>5261</v>
      </c>
      <c r="F380" s="34"/>
      <c r="G380" s="32" t="s">
        <v>6394</v>
      </c>
      <c r="H380" s="18"/>
      <c r="I380" s="11"/>
      <c r="J380" s="32">
        <v>3102107305</v>
      </c>
      <c r="K380" s="32">
        <v>0</v>
      </c>
      <c r="L380" s="11"/>
      <c r="M380">
        <v>110221</v>
      </c>
      <c r="N380" s="10" t="s">
        <v>5088</v>
      </c>
      <c r="O380" t="s">
        <v>5089</v>
      </c>
      <c r="P380" s="25" t="s">
        <v>36</v>
      </c>
      <c r="Q380" s="10"/>
      <c r="S380" s="32"/>
      <c r="T380" s="32"/>
    </row>
    <row r="381" spans="1:20" ht="13.5" thickBot="1" x14ac:dyDescent="0.25">
      <c r="A381" s="32" t="s">
        <v>411</v>
      </c>
      <c r="B381" s="32" t="s">
        <v>321</v>
      </c>
      <c r="C381" s="32">
        <v>381</v>
      </c>
      <c r="D381" s="32" t="s">
        <v>2618</v>
      </c>
      <c r="E381" s="32" t="s">
        <v>5261</v>
      </c>
      <c r="F381" s="34">
        <v>33360</v>
      </c>
      <c r="G381" s="32" t="s">
        <v>6394</v>
      </c>
      <c r="H381" s="18"/>
      <c r="I381" s="11"/>
      <c r="J381" s="32">
        <v>3112199099</v>
      </c>
      <c r="K381" s="32">
        <v>0</v>
      </c>
      <c r="L381" s="11"/>
      <c r="M381">
        <v>110221</v>
      </c>
      <c r="N381" s="10" t="s">
        <v>5088</v>
      </c>
      <c r="O381" t="s">
        <v>5089</v>
      </c>
      <c r="P381" s="25" t="s">
        <v>36</v>
      </c>
      <c r="Q381" s="10"/>
      <c r="S381" s="32"/>
      <c r="T381" s="32"/>
    </row>
    <row r="382" spans="1:20" ht="13.5" thickBot="1" x14ac:dyDescent="0.25">
      <c r="A382" s="32" t="s">
        <v>411</v>
      </c>
      <c r="B382" s="32" t="s">
        <v>93</v>
      </c>
      <c r="C382" s="32">
        <v>382</v>
      </c>
      <c r="D382" s="32" t="s">
        <v>2619</v>
      </c>
      <c r="E382" s="32" t="s">
        <v>5261</v>
      </c>
      <c r="F382" s="34">
        <v>32648</v>
      </c>
      <c r="G382" s="32" t="s">
        <v>6394</v>
      </c>
      <c r="H382" s="18"/>
      <c r="I382" s="11"/>
      <c r="J382" s="32">
        <v>0</v>
      </c>
      <c r="K382" s="32" t="s">
        <v>6258</v>
      </c>
      <c r="L382" s="11"/>
      <c r="M382">
        <v>110221</v>
      </c>
      <c r="N382" s="10" t="s">
        <v>5088</v>
      </c>
      <c r="O382" t="s">
        <v>5089</v>
      </c>
      <c r="P382" s="25" t="s">
        <v>36</v>
      </c>
      <c r="Q382" s="10"/>
      <c r="S382" s="32"/>
      <c r="T382" s="32"/>
    </row>
    <row r="383" spans="1:20" ht="13.5" thickBot="1" x14ac:dyDescent="0.25">
      <c r="A383" s="32" t="s">
        <v>411</v>
      </c>
      <c r="B383" s="32" t="s">
        <v>93</v>
      </c>
      <c r="C383" s="32">
        <v>383</v>
      </c>
      <c r="D383" s="32" t="s">
        <v>2619</v>
      </c>
      <c r="E383" s="32" t="s">
        <v>5261</v>
      </c>
      <c r="F383" s="34">
        <v>32648</v>
      </c>
      <c r="G383" s="32" t="s">
        <v>6394</v>
      </c>
      <c r="H383" s="18"/>
      <c r="I383" s="11"/>
      <c r="J383" s="32">
        <v>3137683794</v>
      </c>
      <c r="K383" s="32" t="s">
        <v>6258</v>
      </c>
      <c r="L383" s="11"/>
      <c r="M383">
        <v>110221</v>
      </c>
      <c r="N383" s="10" t="s">
        <v>5088</v>
      </c>
      <c r="O383" t="s">
        <v>5089</v>
      </c>
      <c r="P383" s="25" t="s">
        <v>36</v>
      </c>
      <c r="Q383" s="10"/>
      <c r="S383" s="32"/>
      <c r="T383" s="32"/>
    </row>
    <row r="384" spans="1:20" ht="13.5" thickBot="1" x14ac:dyDescent="0.25">
      <c r="A384" s="32" t="s">
        <v>411</v>
      </c>
      <c r="B384" s="32" t="s">
        <v>417</v>
      </c>
      <c r="C384" s="32">
        <v>384</v>
      </c>
      <c r="D384" s="32" t="s">
        <v>2620</v>
      </c>
      <c r="E384" s="32" t="s">
        <v>5261</v>
      </c>
      <c r="F384" s="34">
        <v>32566</v>
      </c>
      <c r="G384" s="32" t="s">
        <v>6394</v>
      </c>
      <c r="H384" s="18"/>
      <c r="I384" s="11"/>
      <c r="J384" s="32">
        <v>3005144445</v>
      </c>
      <c r="K384" s="32" t="s">
        <v>6257</v>
      </c>
      <c r="L384" s="11"/>
      <c r="M384">
        <v>110221</v>
      </c>
      <c r="N384" s="10" t="s">
        <v>5088</v>
      </c>
      <c r="O384" t="s">
        <v>5089</v>
      </c>
      <c r="P384" s="25" t="s">
        <v>36</v>
      </c>
      <c r="Q384" s="10"/>
      <c r="S384" s="32"/>
      <c r="T384" s="32"/>
    </row>
    <row r="385" spans="1:20" ht="13.5" thickBot="1" x14ac:dyDescent="0.25">
      <c r="A385" s="32" t="s">
        <v>411</v>
      </c>
      <c r="B385" s="32" t="s">
        <v>418</v>
      </c>
      <c r="C385" s="32">
        <v>385</v>
      </c>
      <c r="D385" s="32" t="s">
        <v>2621</v>
      </c>
      <c r="E385" s="32" t="s">
        <v>5261</v>
      </c>
      <c r="F385" s="34"/>
      <c r="G385" s="32" t="s">
        <v>6394</v>
      </c>
      <c r="H385" s="18"/>
      <c r="I385" s="11"/>
      <c r="J385" s="32">
        <v>3213137606</v>
      </c>
      <c r="K385" s="32">
        <v>0</v>
      </c>
      <c r="L385" s="11"/>
      <c r="M385">
        <v>110221</v>
      </c>
      <c r="N385" s="10" t="s">
        <v>5088</v>
      </c>
      <c r="O385" t="s">
        <v>5089</v>
      </c>
      <c r="P385" s="25" t="s">
        <v>36</v>
      </c>
      <c r="Q385" s="10"/>
      <c r="S385" s="32"/>
      <c r="T385" s="32"/>
    </row>
    <row r="386" spans="1:20" ht="13.5" thickBot="1" x14ac:dyDescent="0.25">
      <c r="A386" s="32" t="s">
        <v>411</v>
      </c>
      <c r="B386" s="32" t="s">
        <v>325</v>
      </c>
      <c r="C386" s="32">
        <v>386</v>
      </c>
      <c r="D386" s="32" t="s">
        <v>2622</v>
      </c>
      <c r="E386" s="32" t="s">
        <v>5261</v>
      </c>
      <c r="F386" s="34">
        <v>31926</v>
      </c>
      <c r="G386" s="32" t="s">
        <v>6394</v>
      </c>
      <c r="H386" s="18"/>
      <c r="I386" s="11"/>
      <c r="J386" s="32">
        <v>3183744976</v>
      </c>
      <c r="K386" s="32" t="s">
        <v>6256</v>
      </c>
      <c r="L386" s="11"/>
      <c r="M386">
        <v>110221</v>
      </c>
      <c r="N386" s="10" t="s">
        <v>5088</v>
      </c>
      <c r="O386" t="s">
        <v>5089</v>
      </c>
      <c r="P386" s="25" t="s">
        <v>36</v>
      </c>
      <c r="Q386" s="10"/>
      <c r="S386" s="32"/>
      <c r="T386" s="32"/>
    </row>
    <row r="387" spans="1:20" ht="13.5" thickBot="1" x14ac:dyDescent="0.25">
      <c r="A387" s="32" t="s">
        <v>411</v>
      </c>
      <c r="B387" s="32" t="s">
        <v>50</v>
      </c>
      <c r="C387" s="32">
        <v>387</v>
      </c>
      <c r="D387" s="32" t="s">
        <v>2623</v>
      </c>
      <c r="E387" s="32" t="s">
        <v>5261</v>
      </c>
      <c r="F387" s="34">
        <v>34440</v>
      </c>
      <c r="G387" s="32" t="s">
        <v>6394</v>
      </c>
      <c r="H387" s="18"/>
      <c r="I387" s="11"/>
      <c r="J387" s="32">
        <v>3175028447</v>
      </c>
      <c r="K387" s="32" t="s">
        <v>6255</v>
      </c>
      <c r="L387" s="11"/>
      <c r="M387">
        <v>110221</v>
      </c>
      <c r="N387" s="10" t="s">
        <v>5088</v>
      </c>
      <c r="O387" t="s">
        <v>5089</v>
      </c>
      <c r="P387" s="25" t="s">
        <v>36</v>
      </c>
      <c r="Q387" s="10"/>
      <c r="S387" s="32"/>
      <c r="T387" s="32"/>
    </row>
    <row r="388" spans="1:20" ht="13.5" thickBot="1" x14ac:dyDescent="0.25">
      <c r="A388" s="32" t="s">
        <v>411</v>
      </c>
      <c r="B388" s="32" t="s">
        <v>162</v>
      </c>
      <c r="C388" s="32">
        <v>388</v>
      </c>
      <c r="D388" s="32" t="s">
        <v>2624</v>
      </c>
      <c r="E388" s="32" t="s">
        <v>5261</v>
      </c>
      <c r="F388" s="34">
        <v>30313</v>
      </c>
      <c r="G388" s="32" t="s">
        <v>6394</v>
      </c>
      <c r="H388" s="18"/>
      <c r="I388" s="11"/>
      <c r="J388" s="32">
        <v>3162867887</v>
      </c>
      <c r="K388" s="32" t="s">
        <v>6254</v>
      </c>
      <c r="L388" s="11"/>
      <c r="M388">
        <v>110221</v>
      </c>
      <c r="N388" s="10" t="s">
        <v>5088</v>
      </c>
      <c r="O388" t="s">
        <v>5089</v>
      </c>
      <c r="P388" s="25" t="s">
        <v>36</v>
      </c>
      <c r="Q388" s="10"/>
      <c r="S388" s="32"/>
      <c r="T388" s="32"/>
    </row>
    <row r="389" spans="1:20" ht="13.5" thickBot="1" x14ac:dyDescent="0.25">
      <c r="A389" s="32" t="s">
        <v>411</v>
      </c>
      <c r="B389" s="32" t="s">
        <v>419</v>
      </c>
      <c r="C389" s="32">
        <v>389</v>
      </c>
      <c r="D389" s="32" t="s">
        <v>2625</v>
      </c>
      <c r="E389" s="32" t="s">
        <v>5261</v>
      </c>
      <c r="F389" s="34"/>
      <c r="G389" s="32" t="s">
        <v>6394</v>
      </c>
      <c r="H389" s="18"/>
      <c r="I389" s="11"/>
      <c r="J389" s="32">
        <v>3178954647</v>
      </c>
      <c r="K389" s="32">
        <v>0</v>
      </c>
      <c r="L389" s="11"/>
      <c r="M389">
        <v>110221</v>
      </c>
      <c r="N389" s="10" t="s">
        <v>5088</v>
      </c>
      <c r="O389" t="s">
        <v>5089</v>
      </c>
      <c r="P389" s="25" t="s">
        <v>36</v>
      </c>
      <c r="Q389" s="10"/>
      <c r="S389" s="32"/>
      <c r="T389" s="32"/>
    </row>
    <row r="390" spans="1:20" ht="13.5" thickBot="1" x14ac:dyDescent="0.25">
      <c r="A390" s="32" t="s">
        <v>411</v>
      </c>
      <c r="B390" s="32" t="s">
        <v>134</v>
      </c>
      <c r="C390" s="32">
        <v>390</v>
      </c>
      <c r="D390" s="32" t="s">
        <v>2626</v>
      </c>
      <c r="E390" s="32" t="s">
        <v>5261</v>
      </c>
      <c r="F390" s="34">
        <v>31544</v>
      </c>
      <c r="G390" s="32" t="s">
        <v>6394</v>
      </c>
      <c r="H390" s="18"/>
      <c r="I390" s="11"/>
      <c r="J390" s="32">
        <v>3132144399</v>
      </c>
      <c r="K390" s="32" t="s">
        <v>6253</v>
      </c>
      <c r="L390" s="11"/>
      <c r="M390">
        <v>110221</v>
      </c>
      <c r="N390" s="10" t="s">
        <v>5088</v>
      </c>
      <c r="O390" t="s">
        <v>5089</v>
      </c>
      <c r="P390" s="25" t="s">
        <v>36</v>
      </c>
      <c r="Q390" s="10"/>
      <c r="S390" s="32"/>
      <c r="T390" s="32"/>
    </row>
    <row r="391" spans="1:20" ht="13.5" thickBot="1" x14ac:dyDescent="0.25">
      <c r="A391" s="32" t="s">
        <v>411</v>
      </c>
      <c r="B391" s="32" t="s">
        <v>134</v>
      </c>
      <c r="C391" s="32">
        <v>391</v>
      </c>
      <c r="D391" s="32" t="s">
        <v>2626</v>
      </c>
      <c r="E391" s="32" t="s">
        <v>5261</v>
      </c>
      <c r="F391" s="34">
        <v>31544</v>
      </c>
      <c r="G391" s="32" t="s">
        <v>6394</v>
      </c>
      <c r="H391" s="18"/>
      <c r="I391" s="11"/>
      <c r="J391" s="32">
        <v>3164667134</v>
      </c>
      <c r="K391" s="32" t="s">
        <v>6253</v>
      </c>
      <c r="L391" s="11"/>
      <c r="M391">
        <v>110221</v>
      </c>
      <c r="N391" s="10" t="s">
        <v>5088</v>
      </c>
      <c r="O391" t="s">
        <v>5089</v>
      </c>
      <c r="P391" s="25" t="s">
        <v>36</v>
      </c>
      <c r="Q391" s="10"/>
      <c r="S391" s="32"/>
      <c r="T391" s="32"/>
    </row>
    <row r="392" spans="1:20" ht="13.5" thickBot="1" x14ac:dyDescent="0.25">
      <c r="A392" s="32" t="s">
        <v>411</v>
      </c>
      <c r="B392" s="32" t="s">
        <v>420</v>
      </c>
      <c r="C392" s="32">
        <v>392</v>
      </c>
      <c r="D392" s="32" t="s">
        <v>2627</v>
      </c>
      <c r="E392" s="32" t="s">
        <v>5261</v>
      </c>
      <c r="F392" s="34">
        <v>32210</v>
      </c>
      <c r="G392" s="32" t="s">
        <v>6394</v>
      </c>
      <c r="H392" s="18"/>
      <c r="I392" s="11"/>
      <c r="J392" s="32">
        <v>3132499748</v>
      </c>
      <c r="K392" s="32" t="s">
        <v>6252</v>
      </c>
      <c r="L392" s="11"/>
      <c r="M392">
        <v>110221</v>
      </c>
      <c r="N392" s="10" t="s">
        <v>5088</v>
      </c>
      <c r="O392" t="s">
        <v>5089</v>
      </c>
      <c r="P392" s="25" t="s">
        <v>36</v>
      </c>
      <c r="Q392" s="10"/>
      <c r="S392" s="32"/>
      <c r="T392" s="32"/>
    </row>
    <row r="393" spans="1:20" ht="13.5" thickBot="1" x14ac:dyDescent="0.25">
      <c r="A393" s="32" t="s">
        <v>411</v>
      </c>
      <c r="B393" s="32" t="s">
        <v>421</v>
      </c>
      <c r="C393" s="32">
        <v>393</v>
      </c>
      <c r="D393" s="32" t="s">
        <v>2628</v>
      </c>
      <c r="E393" s="32" t="s">
        <v>5261</v>
      </c>
      <c r="F393" s="34">
        <v>34236</v>
      </c>
      <c r="G393" s="32" t="s">
        <v>6394</v>
      </c>
      <c r="H393" s="18"/>
      <c r="I393" s="11"/>
      <c r="J393" s="32">
        <v>3134321400</v>
      </c>
      <c r="K393" s="32" t="s">
        <v>6251</v>
      </c>
      <c r="L393" s="11"/>
      <c r="M393">
        <v>110221</v>
      </c>
      <c r="N393" s="10" t="s">
        <v>5088</v>
      </c>
      <c r="O393" t="s">
        <v>5089</v>
      </c>
      <c r="P393" s="25" t="s">
        <v>36</v>
      </c>
      <c r="Q393" s="10"/>
      <c r="S393" s="32"/>
      <c r="T393" s="32"/>
    </row>
    <row r="394" spans="1:20" ht="13.5" thickBot="1" x14ac:dyDescent="0.25">
      <c r="A394" s="32" t="s">
        <v>422</v>
      </c>
      <c r="B394" s="32" t="s">
        <v>423</v>
      </c>
      <c r="C394" s="32">
        <v>394</v>
      </c>
      <c r="D394" s="32" t="s">
        <v>2629</v>
      </c>
      <c r="E394" s="32" t="s">
        <v>5261</v>
      </c>
      <c r="F394" s="34">
        <v>41885</v>
      </c>
      <c r="G394" s="32" t="s">
        <v>6394</v>
      </c>
      <c r="H394" s="18"/>
      <c r="I394" s="11"/>
      <c r="J394" s="32">
        <v>3016594099</v>
      </c>
      <c r="K394" s="32" t="s">
        <v>6250</v>
      </c>
      <c r="L394" s="11"/>
      <c r="M394">
        <v>110221</v>
      </c>
      <c r="N394" s="10" t="s">
        <v>5088</v>
      </c>
      <c r="O394" t="s">
        <v>5089</v>
      </c>
      <c r="P394" s="25" t="s">
        <v>36</v>
      </c>
      <c r="Q394" s="10"/>
      <c r="S394" s="32"/>
      <c r="T394" s="32"/>
    </row>
    <row r="395" spans="1:20" ht="13.5" thickBot="1" x14ac:dyDescent="0.25">
      <c r="A395" s="32" t="s">
        <v>411</v>
      </c>
      <c r="B395" s="32" t="s">
        <v>105</v>
      </c>
      <c r="C395" s="32">
        <v>395</v>
      </c>
      <c r="D395" s="32" t="s">
        <v>2629</v>
      </c>
      <c r="E395" s="32" t="s">
        <v>5261</v>
      </c>
      <c r="F395" s="34">
        <v>41885</v>
      </c>
      <c r="G395" s="32" t="s">
        <v>6394</v>
      </c>
      <c r="H395" s="18"/>
      <c r="I395" s="11"/>
      <c r="J395" s="32">
        <v>3043278446</v>
      </c>
      <c r="K395" s="32" t="s">
        <v>6250</v>
      </c>
      <c r="L395" s="11"/>
      <c r="M395">
        <v>110221</v>
      </c>
      <c r="N395" s="10" t="s">
        <v>5088</v>
      </c>
      <c r="O395" t="s">
        <v>5089</v>
      </c>
      <c r="P395" s="25" t="s">
        <v>36</v>
      </c>
      <c r="Q395" s="10"/>
      <c r="S395" s="32"/>
      <c r="T395" s="32"/>
    </row>
    <row r="396" spans="1:20" ht="13.5" thickBot="1" x14ac:dyDescent="0.25">
      <c r="A396" s="32" t="s">
        <v>411</v>
      </c>
      <c r="B396" s="32" t="s">
        <v>291</v>
      </c>
      <c r="C396" s="32">
        <v>396</v>
      </c>
      <c r="D396" s="32" t="s">
        <v>2630</v>
      </c>
      <c r="E396" s="32" t="s">
        <v>5261</v>
      </c>
      <c r="F396" s="34">
        <v>31205</v>
      </c>
      <c r="G396" s="32" t="s">
        <v>6394</v>
      </c>
      <c r="H396" s="18"/>
      <c r="I396" s="11"/>
      <c r="J396" s="32">
        <v>3112328167</v>
      </c>
      <c r="K396" s="32" t="s">
        <v>6249</v>
      </c>
      <c r="L396" s="11"/>
      <c r="M396">
        <v>110221</v>
      </c>
      <c r="N396" s="10" t="s">
        <v>5088</v>
      </c>
      <c r="O396" t="s">
        <v>5089</v>
      </c>
      <c r="P396" s="25" t="s">
        <v>36</v>
      </c>
      <c r="Q396" s="10"/>
      <c r="S396" s="32"/>
      <c r="T396" s="32"/>
    </row>
    <row r="397" spans="1:20" ht="13.5" thickBot="1" x14ac:dyDescent="0.25">
      <c r="A397" s="32" t="s">
        <v>411</v>
      </c>
      <c r="B397" s="32" t="s">
        <v>424</v>
      </c>
      <c r="C397" s="32">
        <v>397</v>
      </c>
      <c r="D397" s="32" t="s">
        <v>2631</v>
      </c>
      <c r="E397" s="32" t="s">
        <v>5262</v>
      </c>
      <c r="F397" s="34">
        <v>37208</v>
      </c>
      <c r="G397" s="32" t="s">
        <v>6394</v>
      </c>
      <c r="H397" s="18"/>
      <c r="I397" s="11"/>
      <c r="J397" s="32">
        <v>3156331011</v>
      </c>
      <c r="K397" s="32">
        <v>0</v>
      </c>
      <c r="L397" s="11"/>
      <c r="M397">
        <v>110221</v>
      </c>
      <c r="N397" s="10" t="s">
        <v>5088</v>
      </c>
      <c r="O397" t="s">
        <v>5089</v>
      </c>
      <c r="P397" s="25" t="s">
        <v>36</v>
      </c>
      <c r="Q397" s="10"/>
      <c r="S397" s="32"/>
      <c r="T397" s="32"/>
    </row>
    <row r="398" spans="1:20" ht="13.5" thickBot="1" x14ac:dyDescent="0.25">
      <c r="A398" s="32" t="s">
        <v>411</v>
      </c>
      <c r="B398" s="32" t="s">
        <v>294</v>
      </c>
      <c r="C398" s="32">
        <v>398</v>
      </c>
      <c r="D398" s="32" t="s">
        <v>2632</v>
      </c>
      <c r="E398" s="32" t="s">
        <v>5261</v>
      </c>
      <c r="F398" s="34"/>
      <c r="G398" s="32" t="s">
        <v>6394</v>
      </c>
      <c r="H398" s="18"/>
      <c r="I398" s="11"/>
      <c r="J398" s="32">
        <v>3208539873</v>
      </c>
      <c r="K398" s="32">
        <v>0</v>
      </c>
      <c r="L398" s="11"/>
      <c r="M398">
        <v>110221</v>
      </c>
      <c r="N398" s="10" t="s">
        <v>5088</v>
      </c>
      <c r="O398" t="s">
        <v>5089</v>
      </c>
      <c r="P398" s="25" t="s">
        <v>36</v>
      </c>
      <c r="Q398" s="10"/>
      <c r="S398" s="32"/>
      <c r="T398" s="32"/>
    </row>
    <row r="399" spans="1:20" ht="13.5" thickBot="1" x14ac:dyDescent="0.25">
      <c r="A399" s="32" t="s">
        <v>411</v>
      </c>
      <c r="B399" s="32" t="s">
        <v>139</v>
      </c>
      <c r="C399" s="32">
        <v>399</v>
      </c>
      <c r="D399" s="32" t="s">
        <v>2633</v>
      </c>
      <c r="E399" s="32" t="s">
        <v>5261</v>
      </c>
      <c r="F399" s="34">
        <v>30826</v>
      </c>
      <c r="G399" s="32" t="s">
        <v>6394</v>
      </c>
      <c r="H399" s="18"/>
      <c r="I399" s="11"/>
      <c r="J399" s="32">
        <v>3124484135</v>
      </c>
      <c r="K399" s="32" t="s">
        <v>6248</v>
      </c>
      <c r="L399" s="11"/>
      <c r="M399">
        <v>110221</v>
      </c>
      <c r="N399" s="10" t="s">
        <v>5088</v>
      </c>
      <c r="O399" t="s">
        <v>5089</v>
      </c>
      <c r="P399" s="25" t="s">
        <v>36</v>
      </c>
      <c r="Q399" s="10"/>
      <c r="S399" s="32"/>
      <c r="T399" s="32"/>
    </row>
    <row r="400" spans="1:20" ht="13.5" thickBot="1" x14ac:dyDescent="0.25">
      <c r="A400" s="32" t="s">
        <v>411</v>
      </c>
      <c r="B400" s="32" t="s">
        <v>139</v>
      </c>
      <c r="C400" s="32">
        <v>400</v>
      </c>
      <c r="D400" s="32" t="s">
        <v>2633</v>
      </c>
      <c r="E400" s="32" t="s">
        <v>5261</v>
      </c>
      <c r="F400" s="34">
        <v>30826</v>
      </c>
      <c r="G400" s="32" t="s">
        <v>6394</v>
      </c>
      <c r="H400" s="18"/>
      <c r="I400" s="11"/>
      <c r="J400" s="32">
        <v>3143667604</v>
      </c>
      <c r="K400" s="32" t="s">
        <v>6248</v>
      </c>
      <c r="L400" s="11"/>
      <c r="M400">
        <v>110221</v>
      </c>
      <c r="N400" s="10" t="s">
        <v>5088</v>
      </c>
      <c r="O400" t="s">
        <v>5089</v>
      </c>
      <c r="P400" s="25" t="s">
        <v>36</v>
      </c>
      <c r="Q400" s="10"/>
      <c r="S400" s="32"/>
      <c r="T400" s="32"/>
    </row>
    <row r="401" spans="1:20" ht="13.5" thickBot="1" x14ac:dyDescent="0.25">
      <c r="A401" s="32" t="s">
        <v>411</v>
      </c>
      <c r="B401" s="32" t="s">
        <v>425</v>
      </c>
      <c r="C401" s="32">
        <v>401</v>
      </c>
      <c r="D401" s="32" t="s">
        <v>2634</v>
      </c>
      <c r="E401" s="32" t="s">
        <v>5261</v>
      </c>
      <c r="F401" s="34"/>
      <c r="G401" s="32" t="s">
        <v>6394</v>
      </c>
      <c r="H401" s="18"/>
      <c r="I401" s="11"/>
      <c r="J401" s="32">
        <v>3003001976</v>
      </c>
      <c r="K401" s="32">
        <v>0</v>
      </c>
      <c r="L401" s="11"/>
      <c r="M401">
        <v>110221</v>
      </c>
      <c r="N401" s="10" t="s">
        <v>5088</v>
      </c>
      <c r="O401" t="s">
        <v>5089</v>
      </c>
      <c r="P401" s="25" t="s">
        <v>36</v>
      </c>
      <c r="Q401" s="10"/>
      <c r="S401" s="32"/>
      <c r="T401" s="32"/>
    </row>
    <row r="402" spans="1:20" ht="13.5" thickBot="1" x14ac:dyDescent="0.25">
      <c r="A402" s="32" t="s">
        <v>411</v>
      </c>
      <c r="B402" s="32" t="s">
        <v>426</v>
      </c>
      <c r="C402" s="32">
        <v>402</v>
      </c>
      <c r="D402" s="32" t="s">
        <v>2635</v>
      </c>
      <c r="E402" s="32" t="s">
        <v>5261</v>
      </c>
      <c r="F402" s="34"/>
      <c r="G402" s="32" t="s">
        <v>6394</v>
      </c>
      <c r="H402" s="18"/>
      <c r="I402" s="11"/>
      <c r="J402" s="32">
        <v>3132781455</v>
      </c>
      <c r="K402" s="32">
        <v>0</v>
      </c>
      <c r="L402" s="11"/>
      <c r="M402">
        <v>110221</v>
      </c>
      <c r="N402" s="10" t="s">
        <v>5088</v>
      </c>
      <c r="O402" t="s">
        <v>5089</v>
      </c>
      <c r="P402" s="25" t="s">
        <v>36</v>
      </c>
      <c r="Q402" s="10"/>
      <c r="S402" s="32"/>
      <c r="T402" s="32"/>
    </row>
    <row r="403" spans="1:20" ht="13.5" thickBot="1" x14ac:dyDescent="0.25">
      <c r="A403" s="32" t="s">
        <v>411</v>
      </c>
      <c r="B403" s="32" t="s">
        <v>427</v>
      </c>
      <c r="C403" s="32">
        <v>403</v>
      </c>
      <c r="D403" s="32" t="s">
        <v>2636</v>
      </c>
      <c r="E403" s="32" t="s">
        <v>5261</v>
      </c>
      <c r="F403" s="34"/>
      <c r="G403" s="32" t="s">
        <v>6394</v>
      </c>
      <c r="H403" s="18"/>
      <c r="I403" s="11"/>
      <c r="J403" s="32">
        <v>3212360806</v>
      </c>
      <c r="K403" s="32">
        <v>0</v>
      </c>
      <c r="L403" s="11"/>
      <c r="M403">
        <v>110221</v>
      </c>
      <c r="N403" s="10" t="s">
        <v>5088</v>
      </c>
      <c r="O403" t="s">
        <v>5089</v>
      </c>
      <c r="P403" s="25" t="s">
        <v>36</v>
      </c>
      <c r="Q403" s="10"/>
      <c r="S403" s="32"/>
      <c r="T403" s="32"/>
    </row>
    <row r="404" spans="1:20" ht="13.5" thickBot="1" x14ac:dyDescent="0.25">
      <c r="A404" s="32" t="s">
        <v>411</v>
      </c>
      <c r="B404" s="32" t="s">
        <v>141</v>
      </c>
      <c r="C404" s="32">
        <v>404</v>
      </c>
      <c r="D404" s="32" t="s">
        <v>2637</v>
      </c>
      <c r="E404" s="32" t="s">
        <v>5261</v>
      </c>
      <c r="F404" s="34">
        <v>31611</v>
      </c>
      <c r="G404" s="32" t="s">
        <v>6394</v>
      </c>
      <c r="H404" s="18"/>
      <c r="I404" s="11"/>
      <c r="J404" s="32">
        <v>3108682127</v>
      </c>
      <c r="K404" s="32" t="s">
        <v>6247</v>
      </c>
      <c r="L404" s="11"/>
      <c r="M404">
        <v>110221</v>
      </c>
      <c r="N404" s="10" t="s">
        <v>5088</v>
      </c>
      <c r="O404" t="s">
        <v>5089</v>
      </c>
      <c r="P404" s="25" t="s">
        <v>36</v>
      </c>
      <c r="Q404" s="10"/>
      <c r="S404" s="32"/>
      <c r="T404" s="32"/>
    </row>
    <row r="405" spans="1:20" ht="13.5" thickBot="1" x14ac:dyDescent="0.25">
      <c r="A405" s="32" t="s">
        <v>411</v>
      </c>
      <c r="B405" s="32" t="s">
        <v>141</v>
      </c>
      <c r="C405" s="32">
        <v>405</v>
      </c>
      <c r="D405" s="32" t="s">
        <v>2637</v>
      </c>
      <c r="E405" s="32" t="s">
        <v>5261</v>
      </c>
      <c r="F405" s="34">
        <v>31611</v>
      </c>
      <c r="G405" s="32" t="s">
        <v>6394</v>
      </c>
      <c r="H405" s="18"/>
      <c r="I405" s="11"/>
      <c r="J405" s="32">
        <v>3138887488</v>
      </c>
      <c r="K405" s="32" t="s">
        <v>6247</v>
      </c>
      <c r="L405" s="11"/>
      <c r="M405">
        <v>110221</v>
      </c>
      <c r="N405" s="10" t="s">
        <v>5088</v>
      </c>
      <c r="O405" t="s">
        <v>5089</v>
      </c>
      <c r="P405" s="25" t="s">
        <v>36</v>
      </c>
      <c r="Q405" s="10"/>
      <c r="S405" s="32"/>
      <c r="T405" s="32"/>
    </row>
    <row r="406" spans="1:20" ht="13.5" thickBot="1" x14ac:dyDescent="0.25">
      <c r="A406" s="32" t="s">
        <v>411</v>
      </c>
      <c r="B406" s="32" t="s">
        <v>429</v>
      </c>
      <c r="C406" s="32">
        <v>406</v>
      </c>
      <c r="D406" s="32" t="s">
        <v>2638</v>
      </c>
      <c r="E406" s="32" t="s">
        <v>5261</v>
      </c>
      <c r="F406" s="34"/>
      <c r="G406" s="32" t="s">
        <v>6394</v>
      </c>
      <c r="H406" s="18"/>
      <c r="I406" s="11"/>
      <c r="J406" s="32">
        <v>3133989287</v>
      </c>
      <c r="K406" s="32">
        <v>0</v>
      </c>
      <c r="L406" s="11"/>
      <c r="M406">
        <v>110221</v>
      </c>
      <c r="N406" s="10" t="s">
        <v>5088</v>
      </c>
      <c r="O406" t="s">
        <v>5089</v>
      </c>
      <c r="P406" s="25" t="s">
        <v>36</v>
      </c>
      <c r="Q406" s="10"/>
      <c r="S406" s="32"/>
      <c r="T406" s="32"/>
    </row>
    <row r="407" spans="1:20" ht="13.5" thickBot="1" x14ac:dyDescent="0.25">
      <c r="A407" s="32" t="s">
        <v>430</v>
      </c>
      <c r="B407" s="32" t="s">
        <v>431</v>
      </c>
      <c r="C407" s="32">
        <v>407</v>
      </c>
      <c r="D407" s="32" t="s">
        <v>2639</v>
      </c>
      <c r="E407" s="32" t="s">
        <v>5261</v>
      </c>
      <c r="F407" s="34"/>
      <c r="G407" s="32" t="s">
        <v>0</v>
      </c>
      <c r="H407" s="18"/>
      <c r="I407" s="11"/>
      <c r="J407" s="32">
        <v>3015509169</v>
      </c>
      <c r="K407" s="32">
        <v>0</v>
      </c>
      <c r="L407" s="11"/>
      <c r="M407">
        <v>110221</v>
      </c>
      <c r="N407" s="10" t="s">
        <v>5088</v>
      </c>
      <c r="O407" t="s">
        <v>5089</v>
      </c>
      <c r="P407" s="25" t="s">
        <v>36</v>
      </c>
      <c r="Q407" s="10"/>
      <c r="S407" s="32"/>
      <c r="T407" s="32"/>
    </row>
    <row r="408" spans="1:20" ht="13.5" thickBot="1" x14ac:dyDescent="0.25">
      <c r="A408" s="32" t="s">
        <v>430</v>
      </c>
      <c r="B408" s="32" t="s">
        <v>432</v>
      </c>
      <c r="C408" s="32">
        <v>408</v>
      </c>
      <c r="D408" s="32" t="s">
        <v>2640</v>
      </c>
      <c r="E408" s="32" t="s">
        <v>5261</v>
      </c>
      <c r="F408" s="34"/>
      <c r="G408" s="32" t="s">
        <v>0</v>
      </c>
      <c r="H408" s="18"/>
      <c r="I408" s="11"/>
      <c r="J408" s="32">
        <v>3017868600</v>
      </c>
      <c r="K408" s="32">
        <v>0</v>
      </c>
      <c r="L408" s="11"/>
      <c r="M408">
        <v>110221</v>
      </c>
      <c r="N408" s="10" t="s">
        <v>5088</v>
      </c>
      <c r="O408" t="s">
        <v>5089</v>
      </c>
      <c r="P408" s="25" t="s">
        <v>36</v>
      </c>
      <c r="Q408" s="10"/>
      <c r="S408" s="32"/>
      <c r="T408" s="32"/>
    </row>
    <row r="409" spans="1:20" ht="13.5" thickBot="1" x14ac:dyDescent="0.25">
      <c r="A409" s="32" t="s">
        <v>430</v>
      </c>
      <c r="B409" s="32" t="s">
        <v>433</v>
      </c>
      <c r="C409" s="32">
        <v>409</v>
      </c>
      <c r="D409" s="32" t="s">
        <v>2641</v>
      </c>
      <c r="E409" s="32" t="s">
        <v>5261</v>
      </c>
      <c r="F409" s="34"/>
      <c r="G409" s="32" t="s">
        <v>0</v>
      </c>
      <c r="H409" s="18"/>
      <c r="I409" s="11"/>
      <c r="J409" s="32">
        <v>3108155068</v>
      </c>
      <c r="K409" s="32">
        <v>0</v>
      </c>
      <c r="L409" s="11"/>
      <c r="M409">
        <v>110221</v>
      </c>
      <c r="N409" s="10" t="s">
        <v>5088</v>
      </c>
      <c r="O409" t="s">
        <v>5089</v>
      </c>
      <c r="P409" s="25" t="s">
        <v>36</v>
      </c>
      <c r="Q409" s="10"/>
      <c r="S409" s="32"/>
      <c r="T409" s="32"/>
    </row>
    <row r="410" spans="1:20" ht="13.5" thickBot="1" x14ac:dyDescent="0.25">
      <c r="A410" s="32" t="s">
        <v>430</v>
      </c>
      <c r="B410" s="32" t="s">
        <v>5248</v>
      </c>
      <c r="C410" s="32">
        <v>410</v>
      </c>
      <c r="D410" s="32" t="s">
        <v>6399</v>
      </c>
      <c r="E410" s="32" t="s">
        <v>5262</v>
      </c>
      <c r="F410" s="34"/>
      <c r="G410" s="32" t="s">
        <v>0</v>
      </c>
      <c r="H410" s="18"/>
      <c r="I410" s="11"/>
      <c r="J410" s="32">
        <v>3138704976</v>
      </c>
      <c r="K410" s="32">
        <v>0</v>
      </c>
      <c r="L410" s="11"/>
      <c r="M410">
        <v>110221</v>
      </c>
      <c r="N410" s="10" t="s">
        <v>5088</v>
      </c>
      <c r="O410" t="s">
        <v>5089</v>
      </c>
      <c r="P410" s="25" t="s">
        <v>36</v>
      </c>
      <c r="Q410" s="10"/>
      <c r="S410" s="32"/>
      <c r="T410" s="32"/>
    </row>
    <row r="411" spans="1:20" ht="13.5" thickBot="1" x14ac:dyDescent="0.25">
      <c r="A411" s="32" t="s">
        <v>430</v>
      </c>
      <c r="B411" s="32" t="s">
        <v>434</v>
      </c>
      <c r="C411" s="32">
        <v>411</v>
      </c>
      <c r="D411" s="32" t="s">
        <v>2642</v>
      </c>
      <c r="E411" s="32" t="s">
        <v>5261</v>
      </c>
      <c r="F411" s="34"/>
      <c r="G411" s="32" t="s">
        <v>0</v>
      </c>
      <c r="H411" s="18"/>
      <c r="I411" s="11"/>
      <c r="J411" s="32">
        <v>3005337413</v>
      </c>
      <c r="K411" s="32" t="s">
        <v>6246</v>
      </c>
      <c r="L411" s="11"/>
      <c r="M411">
        <v>110221</v>
      </c>
      <c r="N411" s="10" t="s">
        <v>5088</v>
      </c>
      <c r="O411" t="s">
        <v>5089</v>
      </c>
      <c r="P411" s="25" t="s">
        <v>36</v>
      </c>
      <c r="Q411" s="10"/>
      <c r="S411" s="32"/>
      <c r="T411" s="32"/>
    </row>
    <row r="412" spans="1:20" ht="13.5" thickBot="1" x14ac:dyDescent="0.25">
      <c r="A412" s="32" t="s">
        <v>430</v>
      </c>
      <c r="B412" s="32" t="s">
        <v>435</v>
      </c>
      <c r="C412" s="32">
        <v>412</v>
      </c>
      <c r="D412" s="32" t="s">
        <v>2643</v>
      </c>
      <c r="E412" s="32" t="s">
        <v>5261</v>
      </c>
      <c r="F412" s="34"/>
      <c r="G412" s="32" t="s">
        <v>0</v>
      </c>
      <c r="H412" s="18"/>
      <c r="I412" s="11"/>
      <c r="J412" s="32">
        <v>3143153434</v>
      </c>
      <c r="K412" s="32">
        <v>0</v>
      </c>
      <c r="L412" s="11"/>
      <c r="M412">
        <v>110221</v>
      </c>
      <c r="N412" s="10" t="s">
        <v>5088</v>
      </c>
      <c r="O412" t="s">
        <v>5089</v>
      </c>
      <c r="P412" s="25" t="s">
        <v>36</v>
      </c>
      <c r="Q412" s="10"/>
      <c r="S412" s="32"/>
      <c r="T412" s="32"/>
    </row>
    <row r="413" spans="1:20" ht="13.5" thickBot="1" x14ac:dyDescent="0.25">
      <c r="A413" s="32" t="s">
        <v>430</v>
      </c>
      <c r="B413" s="32" t="s">
        <v>436</v>
      </c>
      <c r="C413" s="32">
        <v>413</v>
      </c>
      <c r="D413" s="32" t="s">
        <v>2644</v>
      </c>
      <c r="E413" s="32" t="s">
        <v>5261</v>
      </c>
      <c r="F413" s="34"/>
      <c r="G413" s="32" t="s">
        <v>0</v>
      </c>
      <c r="H413" s="18"/>
      <c r="I413" s="11"/>
      <c r="J413" s="32">
        <v>3182218910</v>
      </c>
      <c r="K413" s="32">
        <v>0</v>
      </c>
      <c r="L413" s="11"/>
      <c r="M413">
        <v>110221</v>
      </c>
      <c r="N413" s="10" t="s">
        <v>5088</v>
      </c>
      <c r="O413" t="s">
        <v>5089</v>
      </c>
      <c r="P413" s="25" t="s">
        <v>36</v>
      </c>
      <c r="Q413" s="10"/>
      <c r="S413" s="32"/>
      <c r="T413" s="32"/>
    </row>
    <row r="414" spans="1:20" ht="13.5" thickBot="1" x14ac:dyDescent="0.25">
      <c r="A414" s="32" t="s">
        <v>430</v>
      </c>
      <c r="B414" s="32" t="s">
        <v>437</v>
      </c>
      <c r="C414" s="32">
        <v>414</v>
      </c>
      <c r="D414" s="32" t="s">
        <v>2645</v>
      </c>
      <c r="E414" s="32" t="s">
        <v>5261</v>
      </c>
      <c r="F414" s="34"/>
      <c r="G414" s="32" t="s">
        <v>0</v>
      </c>
      <c r="H414" s="18"/>
      <c r="I414" s="11"/>
      <c r="J414" s="32">
        <v>3123443515</v>
      </c>
      <c r="K414" s="32">
        <v>0</v>
      </c>
      <c r="L414" s="11"/>
      <c r="M414">
        <v>110221</v>
      </c>
      <c r="N414" s="10" t="s">
        <v>5088</v>
      </c>
      <c r="O414" t="s">
        <v>5089</v>
      </c>
      <c r="P414" s="25" t="s">
        <v>36</v>
      </c>
      <c r="Q414" s="10"/>
      <c r="S414" s="32"/>
      <c r="T414" s="32"/>
    </row>
    <row r="415" spans="1:20" ht="13.5" thickBot="1" x14ac:dyDescent="0.25">
      <c r="A415" s="32" t="s">
        <v>430</v>
      </c>
      <c r="B415" s="32" t="s">
        <v>438</v>
      </c>
      <c r="C415" s="32">
        <v>415</v>
      </c>
      <c r="D415" s="32" t="s">
        <v>2646</v>
      </c>
      <c r="E415" s="32" t="s">
        <v>5261</v>
      </c>
      <c r="F415" s="34"/>
      <c r="G415" s="32" t="s">
        <v>0</v>
      </c>
      <c r="H415" s="18"/>
      <c r="I415" s="11"/>
      <c r="J415" s="32">
        <v>3108128110</v>
      </c>
      <c r="K415" s="32" t="s">
        <v>6245</v>
      </c>
      <c r="L415" s="11"/>
      <c r="M415">
        <v>110221</v>
      </c>
      <c r="N415" s="10" t="s">
        <v>5088</v>
      </c>
      <c r="O415" t="s">
        <v>5089</v>
      </c>
      <c r="P415" s="25" t="s">
        <v>36</v>
      </c>
      <c r="Q415" s="10"/>
      <c r="S415" s="32"/>
      <c r="T415" s="32"/>
    </row>
    <row r="416" spans="1:20" ht="13.5" thickBot="1" x14ac:dyDescent="0.25">
      <c r="A416" s="32" t="s">
        <v>430</v>
      </c>
      <c r="B416" s="32" t="s">
        <v>318</v>
      </c>
      <c r="C416" s="32">
        <v>416</v>
      </c>
      <c r="D416" s="32" t="s">
        <v>6400</v>
      </c>
      <c r="E416" s="32" t="s">
        <v>5261</v>
      </c>
      <c r="F416" s="34"/>
      <c r="G416" s="32" t="s">
        <v>0</v>
      </c>
      <c r="H416" s="18"/>
      <c r="I416" s="11"/>
      <c r="J416" s="32">
        <v>3504949596</v>
      </c>
      <c r="K416" s="32">
        <v>0</v>
      </c>
      <c r="L416" s="11"/>
      <c r="M416">
        <v>110221</v>
      </c>
      <c r="N416" s="10" t="s">
        <v>5088</v>
      </c>
      <c r="O416" t="s">
        <v>5089</v>
      </c>
      <c r="P416" s="25" t="s">
        <v>36</v>
      </c>
      <c r="Q416" s="10"/>
      <c r="S416" s="32"/>
      <c r="T416" s="32"/>
    </row>
    <row r="417" spans="1:20" ht="13.5" thickBot="1" x14ac:dyDescent="0.25">
      <c r="A417" s="32" t="s">
        <v>430</v>
      </c>
      <c r="B417" s="32" t="s">
        <v>439</v>
      </c>
      <c r="C417" s="32">
        <v>417</v>
      </c>
      <c r="D417" s="32" t="s">
        <v>2647</v>
      </c>
      <c r="E417" s="32" t="s">
        <v>5261</v>
      </c>
      <c r="F417" s="34"/>
      <c r="G417" s="32" t="s">
        <v>0</v>
      </c>
      <c r="H417" s="18"/>
      <c r="I417" s="11"/>
      <c r="J417" s="32">
        <v>3043984477</v>
      </c>
      <c r="K417" s="32">
        <v>0</v>
      </c>
      <c r="L417" s="11"/>
      <c r="M417">
        <v>110221</v>
      </c>
      <c r="N417" s="10" t="s">
        <v>5088</v>
      </c>
      <c r="O417" t="s">
        <v>5089</v>
      </c>
      <c r="P417" s="25" t="s">
        <v>36</v>
      </c>
      <c r="Q417" s="10"/>
      <c r="S417" s="32"/>
      <c r="T417" s="32"/>
    </row>
    <row r="418" spans="1:20" ht="13.5" thickBot="1" x14ac:dyDescent="0.25">
      <c r="A418" s="32" t="s">
        <v>430</v>
      </c>
      <c r="B418" s="32" t="s">
        <v>440</v>
      </c>
      <c r="C418" s="32">
        <v>418</v>
      </c>
      <c r="D418" s="32" t="s">
        <v>2648</v>
      </c>
      <c r="E418" s="32" t="s">
        <v>5261</v>
      </c>
      <c r="F418" s="34">
        <v>34409</v>
      </c>
      <c r="G418" s="32" t="s">
        <v>0</v>
      </c>
      <c r="H418" s="18"/>
      <c r="I418" s="11"/>
      <c r="J418" s="32">
        <v>3202328477</v>
      </c>
      <c r="K418" s="32" t="s">
        <v>6244</v>
      </c>
      <c r="L418" s="11"/>
      <c r="M418">
        <v>110221</v>
      </c>
      <c r="N418" s="10" t="s">
        <v>5088</v>
      </c>
      <c r="O418" t="s">
        <v>5089</v>
      </c>
      <c r="P418" s="25" t="s">
        <v>36</v>
      </c>
      <c r="Q418" s="10"/>
      <c r="S418" s="32"/>
      <c r="T418" s="32"/>
    </row>
    <row r="419" spans="1:20" ht="13.5" thickBot="1" x14ac:dyDescent="0.25">
      <c r="A419" s="32" t="s">
        <v>430</v>
      </c>
      <c r="B419" s="32" t="s">
        <v>441</v>
      </c>
      <c r="C419" s="32">
        <v>419</v>
      </c>
      <c r="D419" s="32" t="s">
        <v>2649</v>
      </c>
      <c r="E419" s="32" t="s">
        <v>5261</v>
      </c>
      <c r="F419" s="34">
        <v>34151</v>
      </c>
      <c r="G419" s="32" t="s">
        <v>0</v>
      </c>
      <c r="H419" s="18"/>
      <c r="I419" s="11"/>
      <c r="J419" s="32">
        <v>3007267215</v>
      </c>
      <c r="K419" s="32">
        <v>0</v>
      </c>
      <c r="L419" s="11"/>
      <c r="M419">
        <v>110221</v>
      </c>
      <c r="N419" s="10" t="s">
        <v>5088</v>
      </c>
      <c r="O419" t="s">
        <v>5089</v>
      </c>
      <c r="P419" s="25" t="s">
        <v>36</v>
      </c>
      <c r="Q419" s="10"/>
      <c r="S419" s="32"/>
      <c r="T419" s="32"/>
    </row>
    <row r="420" spans="1:20" ht="13.5" thickBot="1" x14ac:dyDescent="0.25">
      <c r="A420" s="32" t="s">
        <v>430</v>
      </c>
      <c r="B420" s="32" t="s">
        <v>442</v>
      </c>
      <c r="C420" s="32">
        <v>420</v>
      </c>
      <c r="D420" s="32" t="s">
        <v>2650</v>
      </c>
      <c r="E420" s="32" t="s">
        <v>5261</v>
      </c>
      <c r="F420" s="34"/>
      <c r="G420" s="32" t="s">
        <v>0</v>
      </c>
      <c r="H420" s="18"/>
      <c r="I420" s="11"/>
      <c r="J420" s="32">
        <v>3008534416</v>
      </c>
      <c r="K420" s="32">
        <v>0</v>
      </c>
      <c r="L420" s="11"/>
      <c r="M420">
        <v>110221</v>
      </c>
      <c r="N420" s="10" t="s">
        <v>5088</v>
      </c>
      <c r="O420" t="s">
        <v>5089</v>
      </c>
      <c r="P420" s="25" t="s">
        <v>36</v>
      </c>
      <c r="Q420" s="10"/>
      <c r="S420" s="32"/>
      <c r="T420" s="32"/>
    </row>
    <row r="421" spans="1:20" ht="13.5" thickBot="1" x14ac:dyDescent="0.25">
      <c r="A421" s="32" t="s">
        <v>430</v>
      </c>
      <c r="B421" s="32" t="s">
        <v>5247</v>
      </c>
      <c r="C421" s="32">
        <v>421</v>
      </c>
      <c r="D421" s="32" t="s">
        <v>6401</v>
      </c>
      <c r="E421" s="32" t="s">
        <v>5261</v>
      </c>
      <c r="F421" s="34"/>
      <c r="G421" s="32" t="s">
        <v>0</v>
      </c>
      <c r="H421" s="18"/>
      <c r="I421" s="11"/>
      <c r="J421" s="32">
        <v>3174366092</v>
      </c>
      <c r="K421" s="32">
        <v>0</v>
      </c>
      <c r="L421" s="11"/>
      <c r="M421">
        <v>110221</v>
      </c>
      <c r="N421" s="10" t="s">
        <v>5088</v>
      </c>
      <c r="O421" t="s">
        <v>5089</v>
      </c>
      <c r="P421" s="25" t="s">
        <v>36</v>
      </c>
      <c r="Q421" s="10"/>
      <c r="S421" s="32"/>
      <c r="T421" s="32"/>
    </row>
    <row r="422" spans="1:20" ht="13.5" thickBot="1" x14ac:dyDescent="0.25">
      <c r="A422" s="32" t="s">
        <v>430</v>
      </c>
      <c r="B422" s="32" t="s">
        <v>100</v>
      </c>
      <c r="C422" s="32">
        <v>422</v>
      </c>
      <c r="D422" s="32" t="s">
        <v>2651</v>
      </c>
      <c r="E422" s="32" t="s">
        <v>5261</v>
      </c>
      <c r="F422" s="34">
        <v>33569</v>
      </c>
      <c r="G422" s="32" t="s">
        <v>0</v>
      </c>
      <c r="H422" s="18"/>
      <c r="I422" s="11"/>
      <c r="J422" s="32">
        <v>3002135118</v>
      </c>
      <c r="K422" s="32">
        <v>0</v>
      </c>
      <c r="L422" s="11"/>
      <c r="M422">
        <v>110221</v>
      </c>
      <c r="N422" s="10" t="s">
        <v>5088</v>
      </c>
      <c r="O422" t="s">
        <v>5089</v>
      </c>
      <c r="P422" s="25" t="s">
        <v>36</v>
      </c>
      <c r="Q422" s="10"/>
      <c r="S422" s="32"/>
      <c r="T422" s="32"/>
    </row>
    <row r="423" spans="1:20" ht="13.5" thickBot="1" x14ac:dyDescent="0.25">
      <c r="A423" s="32" t="s">
        <v>430</v>
      </c>
      <c r="B423" s="32" t="s">
        <v>288</v>
      </c>
      <c r="C423" s="32">
        <v>423</v>
      </c>
      <c r="D423" s="32" t="s">
        <v>2652</v>
      </c>
      <c r="E423" s="32" t="s">
        <v>5261</v>
      </c>
      <c r="F423" s="34"/>
      <c r="G423" s="32" t="s">
        <v>0</v>
      </c>
      <c r="H423" s="18"/>
      <c r="I423" s="11"/>
      <c r="J423" s="32">
        <v>3112193178</v>
      </c>
      <c r="K423" s="32">
        <v>0</v>
      </c>
      <c r="L423" s="11"/>
      <c r="M423">
        <v>110221</v>
      </c>
      <c r="N423" s="10" t="s">
        <v>5088</v>
      </c>
      <c r="O423" t="s">
        <v>5089</v>
      </c>
      <c r="P423" s="25" t="s">
        <v>36</v>
      </c>
      <c r="Q423" s="10"/>
      <c r="S423" s="32"/>
      <c r="T423" s="32"/>
    </row>
    <row r="424" spans="1:20" ht="13.5" thickBot="1" x14ac:dyDescent="0.25">
      <c r="A424" s="32" t="s">
        <v>430</v>
      </c>
      <c r="B424" s="32" t="s">
        <v>288</v>
      </c>
      <c r="C424" s="32">
        <v>424</v>
      </c>
      <c r="D424" s="32" t="s">
        <v>2652</v>
      </c>
      <c r="E424" s="32" t="s">
        <v>5261</v>
      </c>
      <c r="F424" s="34"/>
      <c r="G424" s="32" t="s">
        <v>0</v>
      </c>
      <c r="H424" s="18"/>
      <c r="I424" s="11"/>
      <c r="J424" s="32">
        <v>3134981608</v>
      </c>
      <c r="K424" s="32">
        <v>0</v>
      </c>
      <c r="L424" s="11"/>
      <c r="M424">
        <v>110221</v>
      </c>
      <c r="N424" s="10" t="s">
        <v>5088</v>
      </c>
      <c r="O424" t="s">
        <v>5089</v>
      </c>
      <c r="P424" s="25" t="s">
        <v>36</v>
      </c>
      <c r="Q424" s="10"/>
      <c r="S424" s="32"/>
      <c r="T424" s="32"/>
    </row>
    <row r="425" spans="1:20" ht="13.5" thickBot="1" x14ac:dyDescent="0.25">
      <c r="A425" s="32" t="s">
        <v>430</v>
      </c>
      <c r="B425" s="32" t="s">
        <v>443</v>
      </c>
      <c r="C425" s="32">
        <v>425</v>
      </c>
      <c r="D425" s="32" t="s">
        <v>2653</v>
      </c>
      <c r="E425" s="32" t="s">
        <v>5261</v>
      </c>
      <c r="F425" s="34"/>
      <c r="G425" s="32" t="s">
        <v>0</v>
      </c>
      <c r="H425" s="18"/>
      <c r="I425" s="11"/>
      <c r="J425" s="32">
        <v>3204648830</v>
      </c>
      <c r="K425" s="32">
        <v>0</v>
      </c>
      <c r="L425" s="11"/>
      <c r="M425">
        <v>110221</v>
      </c>
      <c r="N425" s="10" t="s">
        <v>5088</v>
      </c>
      <c r="O425" t="s">
        <v>5089</v>
      </c>
      <c r="P425" s="25" t="s">
        <v>36</v>
      </c>
      <c r="Q425" s="10"/>
      <c r="S425" s="32"/>
      <c r="T425" s="32"/>
    </row>
    <row r="426" spans="1:20" ht="13.5" thickBot="1" x14ac:dyDescent="0.25">
      <c r="A426" s="32" t="s">
        <v>430</v>
      </c>
      <c r="B426" s="32" t="s">
        <v>444</v>
      </c>
      <c r="C426" s="32">
        <v>426</v>
      </c>
      <c r="D426" s="32" t="s">
        <v>2654</v>
      </c>
      <c r="E426" s="32" t="s">
        <v>5262</v>
      </c>
      <c r="F426" s="34"/>
      <c r="G426" s="32" t="s">
        <v>0</v>
      </c>
      <c r="H426" s="18"/>
      <c r="I426" s="11"/>
      <c r="J426" s="32">
        <v>3203408753</v>
      </c>
      <c r="K426" s="32">
        <v>0</v>
      </c>
      <c r="L426" s="11"/>
      <c r="M426">
        <v>110221</v>
      </c>
      <c r="N426" s="10" t="s">
        <v>5088</v>
      </c>
      <c r="O426" t="s">
        <v>5089</v>
      </c>
      <c r="P426" s="25" t="s">
        <v>36</v>
      </c>
      <c r="Q426" s="10"/>
      <c r="S426" s="32"/>
      <c r="T426" s="32"/>
    </row>
    <row r="427" spans="1:20" ht="13.5" thickBot="1" x14ac:dyDescent="0.25">
      <c r="A427" s="32" t="s">
        <v>430</v>
      </c>
      <c r="B427" s="32" t="s">
        <v>445</v>
      </c>
      <c r="C427" s="32">
        <v>427</v>
      </c>
      <c r="D427" s="32" t="s">
        <v>2655</v>
      </c>
      <c r="E427" s="32" t="s">
        <v>5261</v>
      </c>
      <c r="F427" s="34">
        <v>31800</v>
      </c>
      <c r="G427" s="32" t="s">
        <v>0</v>
      </c>
      <c r="H427" s="18"/>
      <c r="I427" s="11"/>
      <c r="J427" s="32">
        <v>3188778533</v>
      </c>
      <c r="K427" s="32">
        <v>0</v>
      </c>
      <c r="L427" s="11"/>
      <c r="M427">
        <v>110221</v>
      </c>
      <c r="N427" s="10" t="s">
        <v>5088</v>
      </c>
      <c r="O427" t="s">
        <v>5089</v>
      </c>
      <c r="P427" s="25" t="s">
        <v>36</v>
      </c>
      <c r="Q427" s="10"/>
      <c r="S427" s="32"/>
      <c r="T427" s="32"/>
    </row>
    <row r="428" spans="1:20" ht="13.5" thickBot="1" x14ac:dyDescent="0.25">
      <c r="A428" s="32" t="s">
        <v>430</v>
      </c>
      <c r="B428" s="32" t="s">
        <v>102</v>
      </c>
      <c r="C428" s="32">
        <v>428</v>
      </c>
      <c r="D428" s="32" t="s">
        <v>2656</v>
      </c>
      <c r="E428" s="32" t="s">
        <v>5261</v>
      </c>
      <c r="F428" s="34">
        <v>32769</v>
      </c>
      <c r="G428" s="32" t="s">
        <v>0</v>
      </c>
      <c r="H428" s="18"/>
      <c r="I428" s="11"/>
      <c r="J428" s="32">
        <v>3102643265</v>
      </c>
      <c r="K428" s="32" t="s">
        <v>6243</v>
      </c>
      <c r="L428" s="11"/>
      <c r="M428">
        <v>110221</v>
      </c>
      <c r="N428" s="10" t="s">
        <v>5088</v>
      </c>
      <c r="O428" t="s">
        <v>5089</v>
      </c>
      <c r="P428" s="25" t="s">
        <v>36</v>
      </c>
      <c r="Q428" s="10"/>
      <c r="S428" s="32"/>
      <c r="T428" s="32"/>
    </row>
    <row r="429" spans="1:20" ht="13.5" thickBot="1" x14ac:dyDescent="0.25">
      <c r="A429" s="32" t="s">
        <v>430</v>
      </c>
      <c r="B429" s="32" t="s">
        <v>134</v>
      </c>
      <c r="C429" s="32">
        <v>429</v>
      </c>
      <c r="D429" s="32" t="s">
        <v>2657</v>
      </c>
      <c r="E429" s="32" t="s">
        <v>5261</v>
      </c>
      <c r="F429" s="34">
        <v>31248</v>
      </c>
      <c r="G429" s="32" t="s">
        <v>0</v>
      </c>
      <c r="H429" s="18"/>
      <c r="I429" s="11"/>
      <c r="J429" s="32">
        <v>3128612410</v>
      </c>
      <c r="K429" s="32" t="s">
        <v>6242</v>
      </c>
      <c r="L429" s="11"/>
      <c r="M429">
        <v>110221</v>
      </c>
      <c r="N429" s="10" t="s">
        <v>5088</v>
      </c>
      <c r="O429" t="s">
        <v>5089</v>
      </c>
      <c r="P429" s="25" t="s">
        <v>36</v>
      </c>
      <c r="Q429" s="10"/>
      <c r="S429" s="32"/>
      <c r="T429" s="32"/>
    </row>
    <row r="430" spans="1:20" ht="13.5" thickBot="1" x14ac:dyDescent="0.25">
      <c r="A430" s="32" t="s">
        <v>430</v>
      </c>
      <c r="B430" s="32" t="s">
        <v>5128</v>
      </c>
      <c r="C430" s="32">
        <v>430</v>
      </c>
      <c r="D430" s="32" t="s">
        <v>2658</v>
      </c>
      <c r="E430" s="32" t="s">
        <v>5261</v>
      </c>
      <c r="F430" s="34">
        <v>33252</v>
      </c>
      <c r="G430" s="32" t="s">
        <v>0</v>
      </c>
      <c r="H430" s="18"/>
      <c r="I430" s="11"/>
      <c r="J430" s="32">
        <v>3158804327</v>
      </c>
      <c r="K430" s="32" t="s">
        <v>6241</v>
      </c>
      <c r="L430" s="11"/>
      <c r="M430">
        <v>110221</v>
      </c>
      <c r="N430" s="10" t="s">
        <v>5088</v>
      </c>
      <c r="O430" t="s">
        <v>5089</v>
      </c>
      <c r="P430" s="25" t="s">
        <v>36</v>
      </c>
      <c r="Q430" s="10"/>
      <c r="S430" s="32"/>
      <c r="T430" s="32"/>
    </row>
    <row r="431" spans="1:20" ht="13.5" thickBot="1" x14ac:dyDescent="0.25">
      <c r="A431" s="32" t="s">
        <v>430</v>
      </c>
      <c r="B431" s="32" t="s">
        <v>446</v>
      </c>
      <c r="C431" s="32">
        <v>431</v>
      </c>
      <c r="D431" s="32" t="s">
        <v>2659</v>
      </c>
      <c r="E431" s="32" t="s">
        <v>5261</v>
      </c>
      <c r="F431" s="34"/>
      <c r="G431" s="32" t="s">
        <v>0</v>
      </c>
      <c r="H431" s="18"/>
      <c r="I431" s="11"/>
      <c r="J431" s="32">
        <v>0</v>
      </c>
      <c r="K431" s="32">
        <v>0</v>
      </c>
      <c r="L431" s="11"/>
      <c r="M431">
        <v>110221</v>
      </c>
      <c r="N431" s="10" t="s">
        <v>5088</v>
      </c>
      <c r="O431" t="s">
        <v>5089</v>
      </c>
      <c r="P431" s="25" t="s">
        <v>36</v>
      </c>
      <c r="Q431" s="10"/>
      <c r="S431" s="32"/>
      <c r="T431" s="32"/>
    </row>
    <row r="432" spans="1:20" ht="13.5" thickBot="1" x14ac:dyDescent="0.25">
      <c r="A432" s="32" t="s">
        <v>430</v>
      </c>
      <c r="B432" s="32" t="s">
        <v>447</v>
      </c>
      <c r="C432" s="32">
        <v>432</v>
      </c>
      <c r="D432" s="32" t="s">
        <v>2660</v>
      </c>
      <c r="E432" s="32" t="s">
        <v>5261</v>
      </c>
      <c r="F432" s="34"/>
      <c r="G432" s="32" t="s">
        <v>0</v>
      </c>
      <c r="H432" s="18"/>
      <c r="I432" s="11"/>
      <c r="J432" s="32">
        <v>3125833439</v>
      </c>
      <c r="K432" s="32">
        <v>0</v>
      </c>
      <c r="L432" s="11"/>
      <c r="M432">
        <v>110221</v>
      </c>
      <c r="N432" s="10" t="s">
        <v>5088</v>
      </c>
      <c r="O432" t="s">
        <v>5089</v>
      </c>
      <c r="P432" s="25" t="s">
        <v>36</v>
      </c>
      <c r="Q432" s="10"/>
      <c r="S432" s="32"/>
      <c r="T432" s="32"/>
    </row>
    <row r="433" spans="1:20" ht="13.5" thickBot="1" x14ac:dyDescent="0.25">
      <c r="A433" s="32" t="s">
        <v>430</v>
      </c>
      <c r="B433" s="32" t="s">
        <v>138</v>
      </c>
      <c r="C433" s="32">
        <v>433</v>
      </c>
      <c r="D433" s="32" t="s">
        <v>2661</v>
      </c>
      <c r="E433" s="32" t="s">
        <v>5261</v>
      </c>
      <c r="F433" s="34">
        <v>35898</v>
      </c>
      <c r="G433" s="32" t="s">
        <v>0</v>
      </c>
      <c r="H433" s="18"/>
      <c r="I433" s="11"/>
      <c r="J433" s="32">
        <v>3212949241</v>
      </c>
      <c r="K433" s="32" t="s">
        <v>6240</v>
      </c>
      <c r="L433" s="11"/>
      <c r="M433">
        <v>110221</v>
      </c>
      <c r="N433" s="10" t="s">
        <v>5088</v>
      </c>
      <c r="O433" t="s">
        <v>5089</v>
      </c>
      <c r="P433" s="25" t="s">
        <v>36</v>
      </c>
      <c r="Q433" s="10"/>
      <c r="S433" s="32"/>
      <c r="T433" s="32"/>
    </row>
    <row r="434" spans="1:20" ht="13.5" thickBot="1" x14ac:dyDescent="0.25">
      <c r="A434" s="32" t="s">
        <v>430</v>
      </c>
      <c r="B434" s="32" t="s">
        <v>448</v>
      </c>
      <c r="C434" s="32">
        <v>434</v>
      </c>
      <c r="D434" s="32" t="s">
        <v>2662</v>
      </c>
      <c r="E434" s="32" t="s">
        <v>5261</v>
      </c>
      <c r="F434" s="34"/>
      <c r="G434" s="32" t="s">
        <v>0</v>
      </c>
      <c r="H434" s="18"/>
      <c r="I434" s="11"/>
      <c r="J434" s="32">
        <v>3202748949</v>
      </c>
      <c r="K434" s="32" t="s">
        <v>6239</v>
      </c>
      <c r="L434" s="11"/>
      <c r="M434">
        <v>110221</v>
      </c>
      <c r="N434" s="10" t="s">
        <v>5088</v>
      </c>
      <c r="O434" t="s">
        <v>5089</v>
      </c>
      <c r="P434" s="25" t="s">
        <v>36</v>
      </c>
      <c r="Q434" s="10"/>
      <c r="S434" s="32"/>
      <c r="T434" s="32"/>
    </row>
    <row r="435" spans="1:20" ht="13.5" thickBot="1" x14ac:dyDescent="0.25">
      <c r="A435" s="32" t="s">
        <v>430</v>
      </c>
      <c r="B435" s="32" t="s">
        <v>139</v>
      </c>
      <c r="C435" s="32">
        <v>435</v>
      </c>
      <c r="D435" s="32" t="s">
        <v>2663</v>
      </c>
      <c r="E435" s="32" t="s">
        <v>5261</v>
      </c>
      <c r="F435" s="34">
        <v>35674</v>
      </c>
      <c r="G435" s="32" t="s">
        <v>0</v>
      </c>
      <c r="H435" s="18"/>
      <c r="I435" s="11"/>
      <c r="J435" s="32">
        <v>3125155945</v>
      </c>
      <c r="K435" s="32">
        <v>0</v>
      </c>
      <c r="L435" s="11"/>
      <c r="M435">
        <v>110221</v>
      </c>
      <c r="N435" s="10" t="s">
        <v>5088</v>
      </c>
      <c r="O435" t="s">
        <v>5089</v>
      </c>
      <c r="P435" s="25" t="s">
        <v>36</v>
      </c>
      <c r="Q435" s="10"/>
      <c r="S435" s="32"/>
      <c r="T435" s="32"/>
    </row>
    <row r="436" spans="1:20" ht="13.5" thickBot="1" x14ac:dyDescent="0.25">
      <c r="A436" s="32" t="s">
        <v>430</v>
      </c>
      <c r="B436" s="32" t="s">
        <v>140</v>
      </c>
      <c r="C436" s="32">
        <v>436</v>
      </c>
      <c r="D436" s="32" t="s">
        <v>2664</v>
      </c>
      <c r="E436" s="32" t="s">
        <v>5261</v>
      </c>
      <c r="F436" s="34">
        <v>33655</v>
      </c>
      <c r="G436" s="32" t="s">
        <v>0</v>
      </c>
      <c r="H436" s="18"/>
      <c r="I436" s="11"/>
      <c r="J436" s="32">
        <v>3214853066</v>
      </c>
      <c r="K436" s="32" t="s">
        <v>6238</v>
      </c>
      <c r="L436" s="11"/>
      <c r="M436">
        <v>110221</v>
      </c>
      <c r="N436" s="10" t="s">
        <v>5088</v>
      </c>
      <c r="O436" t="s">
        <v>5089</v>
      </c>
      <c r="P436" s="25" t="s">
        <v>36</v>
      </c>
      <c r="Q436" s="10"/>
      <c r="S436" s="32"/>
      <c r="T436" s="32"/>
    </row>
    <row r="437" spans="1:20" ht="13.5" thickBot="1" x14ac:dyDescent="0.25">
      <c r="A437" s="32" t="s">
        <v>430</v>
      </c>
      <c r="B437" s="32" t="s">
        <v>257</v>
      </c>
      <c r="C437" s="32">
        <v>437</v>
      </c>
      <c r="D437" s="32" t="s">
        <v>2665</v>
      </c>
      <c r="E437" s="32" t="s">
        <v>5261</v>
      </c>
      <c r="F437" s="34">
        <v>32937</v>
      </c>
      <c r="G437" s="32" t="s">
        <v>0</v>
      </c>
      <c r="H437" s="18"/>
      <c r="I437" s="11"/>
      <c r="J437" s="32">
        <v>8854876</v>
      </c>
      <c r="K437" s="32">
        <v>0</v>
      </c>
      <c r="L437" s="11"/>
      <c r="M437">
        <v>110221</v>
      </c>
      <c r="N437" s="10" t="s">
        <v>5088</v>
      </c>
      <c r="O437" t="s">
        <v>5089</v>
      </c>
      <c r="P437" s="25" t="s">
        <v>36</v>
      </c>
      <c r="Q437" s="10"/>
      <c r="S437" s="32"/>
      <c r="T437" s="32"/>
    </row>
    <row r="438" spans="1:20" ht="13.5" thickBot="1" x14ac:dyDescent="0.25">
      <c r="A438" s="32" t="s">
        <v>430</v>
      </c>
      <c r="B438" s="32" t="s">
        <v>54</v>
      </c>
      <c r="C438" s="32">
        <v>438</v>
      </c>
      <c r="D438" s="32" t="s">
        <v>2666</v>
      </c>
      <c r="E438" s="32" t="s">
        <v>5261</v>
      </c>
      <c r="F438" s="34"/>
      <c r="G438" s="32" t="s">
        <v>0</v>
      </c>
      <c r="H438" s="18"/>
      <c r="I438" s="11"/>
      <c r="J438" s="32">
        <v>3174288808</v>
      </c>
      <c r="K438" s="32">
        <v>0</v>
      </c>
      <c r="L438" s="11"/>
      <c r="M438">
        <v>110221</v>
      </c>
      <c r="N438" s="10" t="s">
        <v>5088</v>
      </c>
      <c r="O438" t="s">
        <v>5089</v>
      </c>
      <c r="P438" s="25" t="s">
        <v>36</v>
      </c>
      <c r="Q438" s="10"/>
      <c r="S438" s="32"/>
      <c r="T438" s="32"/>
    </row>
    <row r="439" spans="1:20" ht="13.5" thickBot="1" x14ac:dyDescent="0.25">
      <c r="A439" s="32" t="s">
        <v>430</v>
      </c>
      <c r="B439" s="32" t="s">
        <v>299</v>
      </c>
      <c r="C439" s="32">
        <v>439</v>
      </c>
      <c r="D439" s="32" t="s">
        <v>2667</v>
      </c>
      <c r="E439" s="32" t="s">
        <v>5261</v>
      </c>
      <c r="F439" s="34">
        <v>32555</v>
      </c>
      <c r="G439" s="32" t="s">
        <v>0</v>
      </c>
      <c r="H439" s="18"/>
      <c r="I439" s="11"/>
      <c r="J439" s="32">
        <v>3107735595</v>
      </c>
      <c r="K439" s="32" t="s">
        <v>6237</v>
      </c>
      <c r="L439" s="11"/>
      <c r="M439">
        <v>110221</v>
      </c>
      <c r="N439" s="10" t="s">
        <v>5088</v>
      </c>
      <c r="O439" t="s">
        <v>5089</v>
      </c>
      <c r="P439" s="25" t="s">
        <v>36</v>
      </c>
      <c r="Q439" s="10"/>
      <c r="S439" s="32"/>
      <c r="T439" s="32"/>
    </row>
    <row r="440" spans="1:20" ht="13.5" thickBot="1" x14ac:dyDescent="0.25">
      <c r="A440" s="32" t="s">
        <v>430</v>
      </c>
      <c r="B440" s="32" t="s">
        <v>449</v>
      </c>
      <c r="C440" s="32">
        <v>440</v>
      </c>
      <c r="D440" s="32" t="s">
        <v>2668</v>
      </c>
      <c r="E440" s="32" t="s">
        <v>5261</v>
      </c>
      <c r="F440" s="34">
        <v>33171</v>
      </c>
      <c r="G440" s="32" t="s">
        <v>0</v>
      </c>
      <c r="H440" s="18"/>
      <c r="I440" s="11"/>
      <c r="J440" s="32">
        <v>3144438409</v>
      </c>
      <c r="K440" s="32" t="s">
        <v>6236</v>
      </c>
      <c r="L440" s="11"/>
      <c r="M440">
        <v>110221</v>
      </c>
      <c r="N440" s="10" t="s">
        <v>5088</v>
      </c>
      <c r="O440" t="s">
        <v>5089</v>
      </c>
      <c r="P440" s="25" t="s">
        <v>36</v>
      </c>
      <c r="Q440" s="10"/>
      <c r="S440" s="32"/>
      <c r="T440" s="32"/>
    </row>
    <row r="441" spans="1:20" ht="13.5" thickBot="1" x14ac:dyDescent="0.25">
      <c r="A441" s="32" t="s">
        <v>430</v>
      </c>
      <c r="B441" s="32" t="s">
        <v>450</v>
      </c>
      <c r="C441" s="32">
        <v>441</v>
      </c>
      <c r="D441" s="32" t="s">
        <v>2669</v>
      </c>
      <c r="E441" s="32" t="s">
        <v>5261</v>
      </c>
      <c r="F441" s="34">
        <v>32744</v>
      </c>
      <c r="G441" s="32" t="s">
        <v>0</v>
      </c>
      <c r="H441" s="18"/>
      <c r="I441" s="11"/>
      <c r="J441" s="32">
        <v>3214539452</v>
      </c>
      <c r="K441" s="32" t="s">
        <v>6235</v>
      </c>
      <c r="L441" s="11"/>
      <c r="M441">
        <v>110221</v>
      </c>
      <c r="N441" s="10" t="s">
        <v>5088</v>
      </c>
      <c r="O441" t="s">
        <v>5089</v>
      </c>
      <c r="P441" s="25" t="s">
        <v>36</v>
      </c>
      <c r="Q441" s="10"/>
      <c r="S441" s="32"/>
      <c r="T441" s="32"/>
    </row>
    <row r="442" spans="1:20" ht="13.5" thickBot="1" x14ac:dyDescent="0.25">
      <c r="A442" s="32" t="s">
        <v>430</v>
      </c>
      <c r="B442" s="32" t="s">
        <v>451</v>
      </c>
      <c r="C442" s="32">
        <v>442</v>
      </c>
      <c r="D442" s="32" t="s">
        <v>2670</v>
      </c>
      <c r="E442" s="32" t="s">
        <v>5261</v>
      </c>
      <c r="F442" s="34"/>
      <c r="G442" s="32" t="s">
        <v>0</v>
      </c>
      <c r="H442" s="18"/>
      <c r="I442" s="11"/>
      <c r="J442" s="32">
        <v>3176427418</v>
      </c>
      <c r="K442" s="32">
        <v>0</v>
      </c>
      <c r="L442" s="11"/>
      <c r="M442">
        <v>110221</v>
      </c>
      <c r="N442" s="10" t="s">
        <v>5088</v>
      </c>
      <c r="O442" t="s">
        <v>5089</v>
      </c>
      <c r="P442" s="25" t="s">
        <v>36</v>
      </c>
      <c r="Q442" s="10"/>
      <c r="S442" s="32"/>
      <c r="T442" s="32"/>
    </row>
    <row r="443" spans="1:20" ht="13.5" thickBot="1" x14ac:dyDescent="0.25">
      <c r="A443" s="32" t="s">
        <v>430</v>
      </c>
      <c r="B443" s="32" t="s">
        <v>452</v>
      </c>
      <c r="C443" s="32">
        <v>443</v>
      </c>
      <c r="D443" s="32" t="s">
        <v>2671</v>
      </c>
      <c r="E443" s="32" t="s">
        <v>5262</v>
      </c>
      <c r="F443" s="34">
        <v>28278</v>
      </c>
      <c r="G443" s="32" t="s">
        <v>0</v>
      </c>
      <c r="H443" s="18"/>
      <c r="I443" s="11"/>
      <c r="J443" s="32">
        <v>3194864047</v>
      </c>
      <c r="K443" s="32">
        <v>0</v>
      </c>
      <c r="L443" s="11"/>
      <c r="M443">
        <v>110221</v>
      </c>
      <c r="N443" s="10" t="s">
        <v>5088</v>
      </c>
      <c r="O443" t="s">
        <v>5089</v>
      </c>
      <c r="P443" s="25" t="s">
        <v>36</v>
      </c>
      <c r="Q443" s="10"/>
      <c r="S443" s="32"/>
      <c r="T443" s="32"/>
    </row>
    <row r="444" spans="1:20" ht="13.5" thickBot="1" x14ac:dyDescent="0.25">
      <c r="A444" s="32" t="s">
        <v>453</v>
      </c>
      <c r="B444" s="32" t="s">
        <v>454</v>
      </c>
      <c r="C444" s="32">
        <v>444</v>
      </c>
      <c r="D444" s="32" t="s">
        <v>2672</v>
      </c>
      <c r="E444" s="32" t="s">
        <v>5261</v>
      </c>
      <c r="F444" s="34">
        <v>32757</v>
      </c>
      <c r="G444" s="32" t="s">
        <v>0</v>
      </c>
      <c r="H444" s="18"/>
      <c r="I444" s="11"/>
      <c r="J444" s="32">
        <v>3105692161</v>
      </c>
      <c r="K444" s="32" t="s">
        <v>6234</v>
      </c>
      <c r="L444" s="11"/>
      <c r="M444">
        <v>110221</v>
      </c>
      <c r="N444" s="10" t="s">
        <v>5088</v>
      </c>
      <c r="O444" t="s">
        <v>5089</v>
      </c>
      <c r="P444" s="25" t="s">
        <v>36</v>
      </c>
      <c r="Q444" s="10"/>
      <c r="S444" s="32"/>
      <c r="T444" s="32"/>
    </row>
    <row r="445" spans="1:20" ht="13.5" thickBot="1" x14ac:dyDescent="0.25">
      <c r="A445" s="32" t="s">
        <v>455</v>
      </c>
      <c r="B445" s="32" t="s">
        <v>456</v>
      </c>
      <c r="C445" s="32">
        <v>445</v>
      </c>
      <c r="D445" s="32" t="s">
        <v>2673</v>
      </c>
      <c r="E445" s="32" t="s">
        <v>5261</v>
      </c>
      <c r="F445" s="34"/>
      <c r="G445" s="32" t="s">
        <v>0</v>
      </c>
      <c r="H445" s="18"/>
      <c r="I445" s="11"/>
      <c r="J445" s="32">
        <v>0</v>
      </c>
      <c r="K445" s="32">
        <v>0</v>
      </c>
      <c r="L445" s="11"/>
      <c r="M445">
        <v>110221</v>
      </c>
      <c r="N445" s="10" t="s">
        <v>5088</v>
      </c>
      <c r="O445" t="s">
        <v>5089</v>
      </c>
      <c r="P445" s="25" t="s">
        <v>36</v>
      </c>
      <c r="Q445" s="10"/>
      <c r="S445" s="32"/>
      <c r="T445" s="32"/>
    </row>
    <row r="446" spans="1:20" ht="13.5" thickBot="1" x14ac:dyDescent="0.25">
      <c r="A446" s="32" t="s">
        <v>457</v>
      </c>
      <c r="B446" s="32" t="s">
        <v>458</v>
      </c>
      <c r="C446" s="32">
        <v>446</v>
      </c>
      <c r="D446" s="32" t="s">
        <v>2674</v>
      </c>
      <c r="E446" s="32" t="s">
        <v>5261</v>
      </c>
      <c r="F446" s="34">
        <v>28261</v>
      </c>
      <c r="G446" s="32" t="s">
        <v>0</v>
      </c>
      <c r="H446" s="18"/>
      <c r="I446" s="11"/>
      <c r="J446" s="32">
        <v>3104764825</v>
      </c>
      <c r="K446" s="32" t="s">
        <v>6233</v>
      </c>
      <c r="L446" s="11"/>
      <c r="M446">
        <v>110221</v>
      </c>
      <c r="N446" s="10" t="s">
        <v>5088</v>
      </c>
      <c r="O446" t="s">
        <v>5089</v>
      </c>
      <c r="P446" s="25" t="s">
        <v>36</v>
      </c>
      <c r="Q446" s="10"/>
      <c r="S446" s="32"/>
      <c r="T446" s="32"/>
    </row>
    <row r="447" spans="1:20" ht="13.5" thickBot="1" x14ac:dyDescent="0.25">
      <c r="A447" s="32" t="s">
        <v>457</v>
      </c>
      <c r="B447" s="32" t="s">
        <v>459</v>
      </c>
      <c r="C447" s="32">
        <v>447</v>
      </c>
      <c r="D447" s="32" t="s">
        <v>2675</v>
      </c>
      <c r="E447" s="32" t="s">
        <v>5261</v>
      </c>
      <c r="F447" s="34">
        <v>34687</v>
      </c>
      <c r="G447" s="32" t="s">
        <v>0</v>
      </c>
      <c r="H447" s="18"/>
      <c r="I447" s="11"/>
      <c r="J447" s="32">
        <v>3126840275</v>
      </c>
      <c r="K447" s="32">
        <v>0</v>
      </c>
      <c r="L447" s="11"/>
      <c r="M447">
        <v>110221</v>
      </c>
      <c r="N447" s="10" t="s">
        <v>5088</v>
      </c>
      <c r="O447" t="s">
        <v>5089</v>
      </c>
      <c r="P447" s="25" t="s">
        <v>36</v>
      </c>
      <c r="Q447" s="10"/>
      <c r="S447" s="32"/>
      <c r="T447" s="32"/>
    </row>
    <row r="448" spans="1:20" ht="13.5" thickBot="1" x14ac:dyDescent="0.25">
      <c r="A448" s="32" t="s">
        <v>457</v>
      </c>
      <c r="B448" s="32" t="s">
        <v>5246</v>
      </c>
      <c r="C448" s="32">
        <v>448</v>
      </c>
      <c r="D448" s="32" t="s">
        <v>6442</v>
      </c>
      <c r="E448" s="32" t="s">
        <v>5261</v>
      </c>
      <c r="F448" s="34"/>
      <c r="G448" s="32" t="s">
        <v>0</v>
      </c>
      <c r="H448" s="18"/>
      <c r="I448" s="11"/>
      <c r="J448" s="32">
        <v>3173740212</v>
      </c>
      <c r="K448" s="32">
        <v>0</v>
      </c>
      <c r="L448" s="11"/>
      <c r="M448">
        <v>110221</v>
      </c>
      <c r="N448" s="10" t="s">
        <v>5088</v>
      </c>
      <c r="O448" t="s">
        <v>5089</v>
      </c>
      <c r="P448" s="25" t="s">
        <v>36</v>
      </c>
      <c r="Q448" s="10"/>
      <c r="S448" s="32"/>
      <c r="T448" s="32"/>
    </row>
    <row r="449" spans="1:20" ht="13.5" thickBot="1" x14ac:dyDescent="0.25">
      <c r="A449" s="32" t="s">
        <v>457</v>
      </c>
      <c r="B449" s="32" t="s">
        <v>460</v>
      </c>
      <c r="C449" s="32">
        <v>449</v>
      </c>
      <c r="D449" s="32" t="s">
        <v>2676</v>
      </c>
      <c r="E449" s="32" t="s">
        <v>5261</v>
      </c>
      <c r="F449" s="34"/>
      <c r="G449" s="32" t="s">
        <v>0</v>
      </c>
      <c r="H449" s="18"/>
      <c r="I449" s="11"/>
      <c r="J449" s="32">
        <v>3103890800</v>
      </c>
      <c r="K449" s="32">
        <v>0</v>
      </c>
      <c r="L449" s="11"/>
      <c r="M449">
        <v>110221</v>
      </c>
      <c r="N449" s="10" t="s">
        <v>5088</v>
      </c>
      <c r="O449" t="s">
        <v>5089</v>
      </c>
      <c r="P449" s="25" t="s">
        <v>36</v>
      </c>
      <c r="Q449" s="10"/>
      <c r="S449" s="32"/>
      <c r="T449" s="32"/>
    </row>
    <row r="450" spans="1:20" ht="13.5" thickBot="1" x14ac:dyDescent="0.25">
      <c r="A450" s="32" t="s">
        <v>457</v>
      </c>
      <c r="B450" s="32" t="s">
        <v>461</v>
      </c>
      <c r="C450" s="32">
        <v>450</v>
      </c>
      <c r="D450" s="32" t="s">
        <v>2677</v>
      </c>
      <c r="E450" s="32" t="s">
        <v>5261</v>
      </c>
      <c r="F450" s="34"/>
      <c r="G450" s="32" t="s">
        <v>0</v>
      </c>
      <c r="H450" s="18"/>
      <c r="I450" s="11"/>
      <c r="J450" s="32">
        <v>3163226522</v>
      </c>
      <c r="K450" s="32" t="s">
        <v>6232</v>
      </c>
      <c r="L450" s="11"/>
      <c r="M450">
        <v>110221</v>
      </c>
      <c r="N450" s="10" t="s">
        <v>5088</v>
      </c>
      <c r="O450" t="s">
        <v>5089</v>
      </c>
      <c r="P450" s="25" t="s">
        <v>36</v>
      </c>
      <c r="Q450" s="10"/>
      <c r="S450" s="32"/>
      <c r="T450" s="32"/>
    </row>
    <row r="451" spans="1:20" ht="13.5" thickBot="1" x14ac:dyDescent="0.25">
      <c r="A451" s="32" t="s">
        <v>457</v>
      </c>
      <c r="B451" s="32" t="s">
        <v>462</v>
      </c>
      <c r="C451" s="32">
        <v>451</v>
      </c>
      <c r="D451" s="32" t="s">
        <v>2678</v>
      </c>
      <c r="E451" s="32" t="s">
        <v>5261</v>
      </c>
      <c r="F451" s="34">
        <v>29737</v>
      </c>
      <c r="G451" s="32" t="s">
        <v>0</v>
      </c>
      <c r="H451" s="18"/>
      <c r="I451" s="11"/>
      <c r="J451" s="32">
        <v>3102710212</v>
      </c>
      <c r="K451" s="32" t="s">
        <v>5748</v>
      </c>
      <c r="L451" s="11"/>
      <c r="M451">
        <v>110221</v>
      </c>
      <c r="N451" s="10" t="s">
        <v>5088</v>
      </c>
      <c r="O451" t="s">
        <v>5089</v>
      </c>
      <c r="P451" s="25" t="s">
        <v>36</v>
      </c>
      <c r="Q451" s="10"/>
      <c r="S451" s="32"/>
      <c r="T451" s="32"/>
    </row>
    <row r="452" spans="1:20" ht="13.5" thickBot="1" x14ac:dyDescent="0.25">
      <c r="A452" s="32" t="s">
        <v>457</v>
      </c>
      <c r="B452" s="32" t="s">
        <v>463</v>
      </c>
      <c r="C452" s="32">
        <v>452</v>
      </c>
      <c r="D452" s="32" t="s">
        <v>2679</v>
      </c>
      <c r="E452" s="32" t="s">
        <v>5261</v>
      </c>
      <c r="F452" s="34"/>
      <c r="G452" s="32" t="s">
        <v>0</v>
      </c>
      <c r="H452" s="18"/>
      <c r="I452" s="11"/>
      <c r="J452" s="32">
        <v>3157275892</v>
      </c>
      <c r="K452" s="32" t="s">
        <v>6231</v>
      </c>
      <c r="L452" s="11"/>
      <c r="M452">
        <v>110221</v>
      </c>
      <c r="N452" s="10" t="s">
        <v>5088</v>
      </c>
      <c r="O452" t="s">
        <v>5089</v>
      </c>
      <c r="P452" s="25" t="s">
        <v>36</v>
      </c>
      <c r="Q452" s="10"/>
      <c r="S452" s="32"/>
      <c r="T452" s="32"/>
    </row>
    <row r="453" spans="1:20" ht="13.5" thickBot="1" x14ac:dyDescent="0.25">
      <c r="A453" s="32" t="s">
        <v>457</v>
      </c>
      <c r="B453" s="32" t="s">
        <v>375</v>
      </c>
      <c r="C453" s="32">
        <v>453</v>
      </c>
      <c r="D453" s="32" t="s">
        <v>2680</v>
      </c>
      <c r="E453" s="32" t="s">
        <v>5261</v>
      </c>
      <c r="F453" s="34"/>
      <c r="G453" s="32" t="s">
        <v>0</v>
      </c>
      <c r="H453" s="18"/>
      <c r="I453" s="11"/>
      <c r="J453" s="32">
        <v>3103376613</v>
      </c>
      <c r="K453" s="32">
        <v>0</v>
      </c>
      <c r="L453" s="11"/>
      <c r="M453">
        <v>110221</v>
      </c>
      <c r="N453" s="10" t="s">
        <v>5088</v>
      </c>
      <c r="O453" t="s">
        <v>5089</v>
      </c>
      <c r="P453" s="25" t="s">
        <v>36</v>
      </c>
      <c r="Q453" s="10"/>
      <c r="S453" s="32"/>
      <c r="T453" s="32"/>
    </row>
    <row r="454" spans="1:20" ht="13.5" thickBot="1" x14ac:dyDescent="0.25">
      <c r="A454" s="32" t="s">
        <v>457</v>
      </c>
      <c r="B454" s="32" t="s">
        <v>464</v>
      </c>
      <c r="C454" s="32">
        <v>454</v>
      </c>
      <c r="D454" s="32" t="s">
        <v>2681</v>
      </c>
      <c r="E454" s="32" t="s">
        <v>5261</v>
      </c>
      <c r="F454" s="34"/>
      <c r="G454" s="32" t="s">
        <v>0</v>
      </c>
      <c r="H454" s="18"/>
      <c r="I454" s="11"/>
      <c r="J454" s="32">
        <v>0</v>
      </c>
      <c r="K454" s="32">
        <v>0</v>
      </c>
      <c r="L454" s="11"/>
      <c r="M454">
        <v>110221</v>
      </c>
      <c r="N454" s="10" t="s">
        <v>5088</v>
      </c>
      <c r="O454" t="s">
        <v>5089</v>
      </c>
      <c r="P454" s="25" t="s">
        <v>36</v>
      </c>
      <c r="Q454" s="10"/>
      <c r="S454" s="32"/>
      <c r="T454" s="32"/>
    </row>
    <row r="455" spans="1:20" ht="13.5" thickBot="1" x14ac:dyDescent="0.25">
      <c r="A455" s="32" t="s">
        <v>457</v>
      </c>
      <c r="B455" s="32" t="s">
        <v>78</v>
      </c>
      <c r="C455" s="32">
        <v>455</v>
      </c>
      <c r="D455" s="32" t="s">
        <v>2682</v>
      </c>
      <c r="E455" s="32" t="s">
        <v>5261</v>
      </c>
      <c r="F455" s="34">
        <v>31155</v>
      </c>
      <c r="G455" s="32" t="s">
        <v>0</v>
      </c>
      <c r="H455" s="18"/>
      <c r="I455" s="11"/>
      <c r="J455" s="32">
        <v>3105808024</v>
      </c>
      <c r="K455" s="32" t="s">
        <v>6230</v>
      </c>
      <c r="L455" s="11"/>
      <c r="M455">
        <v>110221</v>
      </c>
      <c r="N455" s="10" t="s">
        <v>5088</v>
      </c>
      <c r="O455" t="s">
        <v>5089</v>
      </c>
      <c r="P455" s="25" t="s">
        <v>36</v>
      </c>
      <c r="Q455" s="10"/>
      <c r="S455" s="32"/>
      <c r="T455" s="32"/>
    </row>
    <row r="456" spans="1:20" ht="13.5" thickBot="1" x14ac:dyDescent="0.25">
      <c r="A456" s="32" t="s">
        <v>457</v>
      </c>
      <c r="B456" s="32" t="s">
        <v>465</v>
      </c>
      <c r="C456" s="32">
        <v>456</v>
      </c>
      <c r="D456" s="32" t="s">
        <v>2683</v>
      </c>
      <c r="E456" s="32" t="s">
        <v>5261</v>
      </c>
      <c r="F456" s="34">
        <v>32141</v>
      </c>
      <c r="G456" s="32" t="s">
        <v>0</v>
      </c>
      <c r="H456" s="18"/>
      <c r="I456" s="11"/>
      <c r="J456" s="32">
        <v>3107860459</v>
      </c>
      <c r="K456" s="32" t="s">
        <v>6229</v>
      </c>
      <c r="L456" s="11"/>
      <c r="M456">
        <v>110221</v>
      </c>
      <c r="N456" s="10" t="s">
        <v>5088</v>
      </c>
      <c r="O456" t="s">
        <v>5089</v>
      </c>
      <c r="P456" s="25" t="s">
        <v>36</v>
      </c>
      <c r="Q456" s="10"/>
      <c r="S456" s="32"/>
      <c r="T456" s="32"/>
    </row>
    <row r="457" spans="1:20" ht="13.5" thickBot="1" x14ac:dyDescent="0.25">
      <c r="A457" s="32" t="s">
        <v>457</v>
      </c>
      <c r="B457" s="32" t="s">
        <v>466</v>
      </c>
      <c r="C457" s="32">
        <v>457</v>
      </c>
      <c r="D457" s="32" t="s">
        <v>2684</v>
      </c>
      <c r="E457" s="32" t="s">
        <v>5261</v>
      </c>
      <c r="F457" s="34">
        <v>29268</v>
      </c>
      <c r="G457" s="32" t="s">
        <v>0</v>
      </c>
      <c r="H457" s="18"/>
      <c r="I457" s="11"/>
      <c r="J457" s="32">
        <v>3212027729</v>
      </c>
      <c r="K457" s="32" t="s">
        <v>6228</v>
      </c>
      <c r="L457" s="11"/>
      <c r="M457">
        <v>110221</v>
      </c>
      <c r="N457" s="10" t="s">
        <v>5088</v>
      </c>
      <c r="O457" t="s">
        <v>5089</v>
      </c>
      <c r="P457" s="25" t="s">
        <v>36</v>
      </c>
      <c r="Q457" s="10"/>
      <c r="S457" s="32"/>
      <c r="T457" s="32"/>
    </row>
    <row r="458" spans="1:20" ht="13.5" thickBot="1" x14ac:dyDescent="0.25">
      <c r="A458" s="32" t="s">
        <v>457</v>
      </c>
      <c r="B458" s="32" t="s">
        <v>467</v>
      </c>
      <c r="C458" s="32">
        <v>458</v>
      </c>
      <c r="D458" s="32" t="s">
        <v>2685</v>
      </c>
      <c r="E458" s="32" t="s">
        <v>5261</v>
      </c>
      <c r="F458" s="34"/>
      <c r="G458" s="32" t="s">
        <v>0</v>
      </c>
      <c r="H458" s="18"/>
      <c r="I458" s="11"/>
      <c r="J458" s="32">
        <v>3157236793</v>
      </c>
      <c r="K458" s="32" t="s">
        <v>5785</v>
      </c>
      <c r="L458" s="11"/>
      <c r="M458">
        <v>110221</v>
      </c>
      <c r="N458" s="10" t="s">
        <v>5088</v>
      </c>
      <c r="O458" t="s">
        <v>5089</v>
      </c>
      <c r="P458" s="25" t="s">
        <v>36</v>
      </c>
      <c r="Q458" s="10"/>
      <c r="S458" s="32"/>
      <c r="T458" s="32"/>
    </row>
    <row r="459" spans="1:20" ht="13.5" thickBot="1" x14ac:dyDescent="0.25">
      <c r="A459" s="32" t="s">
        <v>457</v>
      </c>
      <c r="B459" s="32" t="s">
        <v>468</v>
      </c>
      <c r="C459" s="32">
        <v>459</v>
      </c>
      <c r="D459" s="32" t="s">
        <v>2686</v>
      </c>
      <c r="E459" s="32" t="s">
        <v>5261</v>
      </c>
      <c r="F459" s="34">
        <v>31299</v>
      </c>
      <c r="G459" s="32" t="s">
        <v>0</v>
      </c>
      <c r="H459" s="18"/>
      <c r="I459" s="11"/>
      <c r="J459" s="32">
        <v>3227922575</v>
      </c>
      <c r="K459" s="32" t="s">
        <v>6227</v>
      </c>
      <c r="L459" s="11"/>
      <c r="M459">
        <v>110221</v>
      </c>
      <c r="N459" s="10" t="s">
        <v>5088</v>
      </c>
      <c r="O459" t="s">
        <v>5089</v>
      </c>
      <c r="P459" s="25" t="s">
        <v>36</v>
      </c>
      <c r="Q459" s="10"/>
      <c r="S459" s="32"/>
      <c r="T459" s="32"/>
    </row>
    <row r="460" spans="1:20" ht="13.5" thickBot="1" x14ac:dyDescent="0.25">
      <c r="A460" s="32" t="s">
        <v>457</v>
      </c>
      <c r="B460" s="32" t="s">
        <v>276</v>
      </c>
      <c r="C460" s="32">
        <v>460</v>
      </c>
      <c r="D460" s="32" t="s">
        <v>2687</v>
      </c>
      <c r="E460" s="32" t="s">
        <v>5261</v>
      </c>
      <c r="F460" s="34">
        <v>32507</v>
      </c>
      <c r="G460" s="32" t="s">
        <v>0</v>
      </c>
      <c r="H460" s="18"/>
      <c r="I460" s="11"/>
      <c r="J460" s="32">
        <v>3165775023</v>
      </c>
      <c r="K460" s="32" t="s">
        <v>6226</v>
      </c>
      <c r="L460" s="11"/>
      <c r="M460">
        <v>110221</v>
      </c>
      <c r="N460" s="10" t="s">
        <v>5088</v>
      </c>
      <c r="O460" t="s">
        <v>5089</v>
      </c>
      <c r="P460" s="25" t="s">
        <v>36</v>
      </c>
      <c r="Q460" s="10"/>
      <c r="S460" s="32"/>
      <c r="T460" s="32"/>
    </row>
    <row r="461" spans="1:20" ht="13.5" thickBot="1" x14ac:dyDescent="0.25">
      <c r="A461" s="32" t="s">
        <v>457</v>
      </c>
      <c r="B461" s="32" t="s">
        <v>470</v>
      </c>
      <c r="C461" s="32">
        <v>461</v>
      </c>
      <c r="D461" s="32" t="s">
        <v>2688</v>
      </c>
      <c r="E461" s="32" t="s">
        <v>5261</v>
      </c>
      <c r="F461" s="34"/>
      <c r="G461" s="32" t="s">
        <v>0</v>
      </c>
      <c r="H461" s="18"/>
      <c r="I461" s="11"/>
      <c r="J461" s="32">
        <v>3183895315</v>
      </c>
      <c r="K461" s="32" t="s">
        <v>6217</v>
      </c>
      <c r="L461" s="11"/>
      <c r="M461">
        <v>110221</v>
      </c>
      <c r="N461" s="10" t="s">
        <v>5088</v>
      </c>
      <c r="O461" t="s">
        <v>5089</v>
      </c>
      <c r="P461" s="25" t="s">
        <v>36</v>
      </c>
      <c r="Q461" s="10"/>
      <c r="S461" s="32"/>
      <c r="T461" s="32"/>
    </row>
    <row r="462" spans="1:20" ht="13.5" thickBot="1" x14ac:dyDescent="0.25">
      <c r="A462" s="32" t="s">
        <v>457</v>
      </c>
      <c r="B462" s="32" t="s">
        <v>471</v>
      </c>
      <c r="C462" s="32">
        <v>462</v>
      </c>
      <c r="D462" s="32" t="s">
        <v>2689</v>
      </c>
      <c r="E462" s="32" t="s">
        <v>5261</v>
      </c>
      <c r="F462" s="34"/>
      <c r="G462" s="32" t="s">
        <v>0</v>
      </c>
      <c r="H462" s="18"/>
      <c r="I462" s="11"/>
      <c r="J462" s="32">
        <v>3102167655</v>
      </c>
      <c r="K462" s="32" t="s">
        <v>6225</v>
      </c>
      <c r="L462" s="11"/>
      <c r="M462">
        <v>110221</v>
      </c>
      <c r="N462" s="10" t="s">
        <v>5088</v>
      </c>
      <c r="O462" t="s">
        <v>5089</v>
      </c>
      <c r="P462" s="25" t="s">
        <v>36</v>
      </c>
      <c r="Q462" s="10"/>
      <c r="S462" s="32"/>
      <c r="T462" s="32"/>
    </row>
    <row r="463" spans="1:20" ht="13.5" thickBot="1" x14ac:dyDescent="0.25">
      <c r="A463" s="32" t="s">
        <v>457</v>
      </c>
      <c r="B463" s="32" t="s">
        <v>472</v>
      </c>
      <c r="C463" s="32">
        <v>463</v>
      </c>
      <c r="D463" s="32" t="s">
        <v>2690</v>
      </c>
      <c r="E463" s="32" t="s">
        <v>5261</v>
      </c>
      <c r="F463" s="34">
        <v>28039</v>
      </c>
      <c r="G463" s="32" t="s">
        <v>0</v>
      </c>
      <c r="H463" s="18"/>
      <c r="I463" s="11"/>
      <c r="J463" s="32">
        <v>3157627957</v>
      </c>
      <c r="K463" s="32" t="s">
        <v>6224</v>
      </c>
      <c r="L463" s="11"/>
      <c r="M463">
        <v>110221</v>
      </c>
      <c r="N463" s="10" t="s">
        <v>5088</v>
      </c>
      <c r="O463" t="s">
        <v>5089</v>
      </c>
      <c r="P463" s="25" t="s">
        <v>36</v>
      </c>
      <c r="Q463" s="10"/>
      <c r="S463" s="32"/>
      <c r="T463" s="32"/>
    </row>
    <row r="464" spans="1:20" ht="13.5" thickBot="1" x14ac:dyDescent="0.25">
      <c r="A464" s="32" t="s">
        <v>457</v>
      </c>
      <c r="B464" s="32" t="s">
        <v>5245</v>
      </c>
      <c r="C464" s="32">
        <v>464</v>
      </c>
      <c r="D464" s="32" t="s">
        <v>2691</v>
      </c>
      <c r="E464" s="32" t="s">
        <v>5261</v>
      </c>
      <c r="F464" s="34"/>
      <c r="G464" s="32" t="s">
        <v>0</v>
      </c>
      <c r="H464" s="18"/>
      <c r="I464" s="11"/>
      <c r="J464" s="32">
        <v>3208487464</v>
      </c>
      <c r="K464" s="32" t="s">
        <v>5365</v>
      </c>
      <c r="L464" s="11"/>
      <c r="M464">
        <v>110221</v>
      </c>
      <c r="N464" s="10" t="s">
        <v>5088</v>
      </c>
      <c r="O464" t="s">
        <v>5089</v>
      </c>
      <c r="P464" s="25" t="s">
        <v>36</v>
      </c>
      <c r="Q464" s="10"/>
      <c r="S464" s="32"/>
      <c r="T464" s="32"/>
    </row>
    <row r="465" spans="1:20" ht="13.5" thickBot="1" x14ac:dyDescent="0.25">
      <c r="A465" s="32" t="s">
        <v>457</v>
      </c>
      <c r="B465" s="32" t="s">
        <v>473</v>
      </c>
      <c r="C465" s="32">
        <v>465</v>
      </c>
      <c r="D465" s="32" t="s">
        <v>2692</v>
      </c>
      <c r="E465" s="32" t="s">
        <v>5261</v>
      </c>
      <c r="F465" s="34"/>
      <c r="G465" s="32" t="s">
        <v>0</v>
      </c>
      <c r="H465" s="18"/>
      <c r="I465" s="11"/>
      <c r="J465" s="32">
        <v>3124829556</v>
      </c>
      <c r="K465" s="32" t="s">
        <v>6223</v>
      </c>
      <c r="L465" s="11"/>
      <c r="M465">
        <v>110221</v>
      </c>
      <c r="N465" s="10" t="s">
        <v>5088</v>
      </c>
      <c r="O465" t="s">
        <v>5089</v>
      </c>
      <c r="P465" s="25" t="s">
        <v>36</v>
      </c>
      <c r="Q465" s="10"/>
      <c r="S465" s="32"/>
      <c r="T465" s="32"/>
    </row>
    <row r="466" spans="1:20" ht="13.5" thickBot="1" x14ac:dyDescent="0.25">
      <c r="A466" s="32" t="s">
        <v>457</v>
      </c>
      <c r="B466" s="32" t="s">
        <v>474</v>
      </c>
      <c r="C466" s="32">
        <v>466</v>
      </c>
      <c r="D466" s="32" t="s">
        <v>2693</v>
      </c>
      <c r="E466" s="32" t="s">
        <v>5261</v>
      </c>
      <c r="F466" s="34">
        <v>30588</v>
      </c>
      <c r="G466" s="32" t="s">
        <v>0</v>
      </c>
      <c r="H466" s="18"/>
      <c r="I466" s="11"/>
      <c r="J466" s="32">
        <v>3112361154</v>
      </c>
      <c r="K466" s="32">
        <v>0</v>
      </c>
      <c r="L466" s="11"/>
      <c r="M466">
        <v>110221</v>
      </c>
      <c r="N466" s="10" t="s">
        <v>5088</v>
      </c>
      <c r="O466" t="s">
        <v>5089</v>
      </c>
      <c r="P466" s="25" t="s">
        <v>36</v>
      </c>
      <c r="Q466" s="10"/>
      <c r="S466" s="32"/>
      <c r="T466" s="32"/>
    </row>
    <row r="467" spans="1:20" ht="13.5" thickBot="1" x14ac:dyDescent="0.25">
      <c r="A467" s="32" t="s">
        <v>457</v>
      </c>
      <c r="B467" s="32" t="s">
        <v>124</v>
      </c>
      <c r="C467" s="32">
        <v>467</v>
      </c>
      <c r="D467" s="32" t="s">
        <v>2694</v>
      </c>
      <c r="E467" s="32" t="s">
        <v>5261</v>
      </c>
      <c r="F467" s="34">
        <v>32563</v>
      </c>
      <c r="G467" s="32" t="s">
        <v>0</v>
      </c>
      <c r="H467" s="18"/>
      <c r="I467" s="11"/>
      <c r="J467" s="32">
        <v>3202353208</v>
      </c>
      <c r="K467" s="32" t="s">
        <v>6222</v>
      </c>
      <c r="L467" s="11"/>
      <c r="M467">
        <v>110221</v>
      </c>
      <c r="N467" s="10" t="s">
        <v>5088</v>
      </c>
      <c r="O467" t="s">
        <v>5089</v>
      </c>
      <c r="P467" s="25" t="s">
        <v>36</v>
      </c>
      <c r="Q467" s="10"/>
      <c r="S467" s="32"/>
      <c r="T467" s="32"/>
    </row>
    <row r="468" spans="1:20" ht="13.5" thickBot="1" x14ac:dyDescent="0.25">
      <c r="A468" s="32" t="s">
        <v>457</v>
      </c>
      <c r="B468" s="32" t="s">
        <v>475</v>
      </c>
      <c r="C468" s="32">
        <v>468</v>
      </c>
      <c r="D468" s="32" t="s">
        <v>2695</v>
      </c>
      <c r="E468" s="32" t="s">
        <v>5261</v>
      </c>
      <c r="F468" s="34">
        <v>31532</v>
      </c>
      <c r="G468" s="32" t="s">
        <v>0</v>
      </c>
      <c r="H468" s="18"/>
      <c r="I468" s="11"/>
      <c r="J468" s="32">
        <v>7524921</v>
      </c>
      <c r="K468" s="32" t="s">
        <v>6221</v>
      </c>
      <c r="L468" s="11"/>
      <c r="M468">
        <v>110221</v>
      </c>
      <c r="N468" s="10" t="s">
        <v>5088</v>
      </c>
      <c r="O468" t="s">
        <v>5089</v>
      </c>
      <c r="P468" s="25" t="s">
        <v>36</v>
      </c>
      <c r="Q468" s="10"/>
      <c r="S468" s="32"/>
      <c r="T468" s="32"/>
    </row>
    <row r="469" spans="1:20" ht="13.5" thickBot="1" x14ac:dyDescent="0.25">
      <c r="A469" s="32" t="s">
        <v>455</v>
      </c>
      <c r="B469" s="32" t="s">
        <v>476</v>
      </c>
      <c r="C469" s="32">
        <v>469</v>
      </c>
      <c r="D469" s="32" t="s">
        <v>2696</v>
      </c>
      <c r="E469" s="32" t="s">
        <v>5261</v>
      </c>
      <c r="F469" s="34"/>
      <c r="G469" s="32" t="s">
        <v>0</v>
      </c>
      <c r="H469" s="18"/>
      <c r="I469" s="11"/>
      <c r="J469" s="32">
        <v>0</v>
      </c>
      <c r="K469" s="32">
        <v>0</v>
      </c>
      <c r="L469" s="11"/>
      <c r="M469">
        <v>110221</v>
      </c>
      <c r="N469" s="10" t="s">
        <v>5088</v>
      </c>
      <c r="O469" t="s">
        <v>5089</v>
      </c>
      <c r="P469" s="25" t="s">
        <v>36</v>
      </c>
      <c r="Q469" s="10"/>
      <c r="S469" s="32"/>
      <c r="T469" s="32"/>
    </row>
    <row r="470" spans="1:20" ht="13.5" thickBot="1" x14ac:dyDescent="0.25">
      <c r="A470" s="32" t="s">
        <v>457</v>
      </c>
      <c r="B470" s="32" t="s">
        <v>321</v>
      </c>
      <c r="C470" s="32">
        <v>470</v>
      </c>
      <c r="D470" s="32" t="s">
        <v>2696</v>
      </c>
      <c r="E470" s="32" t="s">
        <v>5261</v>
      </c>
      <c r="F470" s="34"/>
      <c r="G470" s="32" t="s">
        <v>0</v>
      </c>
      <c r="H470" s="18"/>
      <c r="I470" s="11"/>
      <c r="J470" s="32">
        <v>3172218904</v>
      </c>
      <c r="K470" s="32">
        <v>0</v>
      </c>
      <c r="L470" s="11"/>
      <c r="M470">
        <v>110221</v>
      </c>
      <c r="N470" s="10" t="s">
        <v>5088</v>
      </c>
      <c r="O470" t="s">
        <v>5089</v>
      </c>
      <c r="P470" s="25" t="s">
        <v>36</v>
      </c>
      <c r="Q470" s="10"/>
      <c r="S470" s="32"/>
      <c r="T470" s="32"/>
    </row>
    <row r="471" spans="1:20" ht="13.5" thickBot="1" x14ac:dyDescent="0.25">
      <c r="A471" s="32" t="s">
        <v>457</v>
      </c>
      <c r="B471" s="32" t="s">
        <v>477</v>
      </c>
      <c r="C471" s="32">
        <v>471</v>
      </c>
      <c r="D471" s="32" t="s">
        <v>2697</v>
      </c>
      <c r="E471" s="32" t="s">
        <v>5261</v>
      </c>
      <c r="F471" s="34">
        <v>33872</v>
      </c>
      <c r="G471" s="32" t="s">
        <v>0</v>
      </c>
      <c r="H471" s="18"/>
      <c r="I471" s="11"/>
      <c r="J471" s="32">
        <v>3124348346</v>
      </c>
      <c r="K471" s="32" t="s">
        <v>6220</v>
      </c>
      <c r="L471" s="11"/>
      <c r="M471">
        <v>110221</v>
      </c>
      <c r="N471" s="10" t="s">
        <v>5088</v>
      </c>
      <c r="O471" t="s">
        <v>5089</v>
      </c>
      <c r="P471" s="25" t="s">
        <v>36</v>
      </c>
      <c r="Q471" s="10"/>
      <c r="S471" s="32"/>
      <c r="T471" s="32"/>
    </row>
    <row r="472" spans="1:20" ht="13.5" thickBot="1" x14ac:dyDescent="0.25">
      <c r="A472" s="32" t="s">
        <v>457</v>
      </c>
      <c r="B472" s="32" t="s">
        <v>127</v>
      </c>
      <c r="C472" s="32">
        <v>472</v>
      </c>
      <c r="D472" s="32" t="s">
        <v>2698</v>
      </c>
      <c r="E472" s="32" t="s">
        <v>5261</v>
      </c>
      <c r="F472" s="34"/>
      <c r="G472" s="32" t="s">
        <v>0</v>
      </c>
      <c r="H472" s="18"/>
      <c r="I472" s="11"/>
      <c r="J472" s="32">
        <v>3216475614</v>
      </c>
      <c r="K472" s="32">
        <v>0</v>
      </c>
      <c r="L472" s="11"/>
      <c r="M472">
        <v>110221</v>
      </c>
      <c r="N472" s="10" t="s">
        <v>5088</v>
      </c>
      <c r="O472" t="s">
        <v>5089</v>
      </c>
      <c r="P472" s="25" t="s">
        <v>36</v>
      </c>
      <c r="Q472" s="10"/>
      <c r="S472" s="32"/>
      <c r="T472" s="32"/>
    </row>
    <row r="473" spans="1:20" ht="13.5" thickBot="1" x14ac:dyDescent="0.25">
      <c r="A473" s="32" t="s">
        <v>457</v>
      </c>
      <c r="B473" s="32" t="s">
        <v>95</v>
      </c>
      <c r="C473" s="32">
        <v>473</v>
      </c>
      <c r="D473" s="32" t="s">
        <v>2699</v>
      </c>
      <c r="E473" s="32" t="s">
        <v>5261</v>
      </c>
      <c r="F473" s="34">
        <v>31451</v>
      </c>
      <c r="G473" s="32" t="s">
        <v>0</v>
      </c>
      <c r="H473" s="18"/>
      <c r="I473" s="11"/>
      <c r="J473" s="32">
        <v>3116609727</v>
      </c>
      <c r="K473" s="32" t="s">
        <v>6219</v>
      </c>
      <c r="L473" s="11"/>
      <c r="M473">
        <v>110221</v>
      </c>
      <c r="N473" s="10" t="s">
        <v>5088</v>
      </c>
      <c r="O473" t="s">
        <v>5089</v>
      </c>
      <c r="P473" s="25" t="s">
        <v>36</v>
      </c>
      <c r="Q473" s="10"/>
      <c r="S473" s="32"/>
      <c r="T473" s="32"/>
    </row>
    <row r="474" spans="1:20" ht="13.5" thickBot="1" x14ac:dyDescent="0.25">
      <c r="A474" s="32" t="s">
        <v>457</v>
      </c>
      <c r="B474" s="32" t="s">
        <v>284</v>
      </c>
      <c r="C474" s="32">
        <v>474</v>
      </c>
      <c r="D474" s="32" t="s">
        <v>2700</v>
      </c>
      <c r="E474" s="32" t="s">
        <v>5261</v>
      </c>
      <c r="F474" s="34"/>
      <c r="G474" s="32" t="s">
        <v>0</v>
      </c>
      <c r="H474" s="18"/>
      <c r="I474" s="11"/>
      <c r="J474" s="32">
        <v>3058158440</v>
      </c>
      <c r="K474" s="32">
        <v>0</v>
      </c>
      <c r="L474" s="11"/>
      <c r="M474">
        <v>110221</v>
      </c>
      <c r="N474" s="10" t="s">
        <v>5088</v>
      </c>
      <c r="O474" t="s">
        <v>5089</v>
      </c>
      <c r="P474" s="25" t="s">
        <v>36</v>
      </c>
      <c r="Q474" s="10"/>
      <c r="S474" s="32"/>
      <c r="T474" s="32"/>
    </row>
    <row r="475" spans="1:20" ht="13.5" thickBot="1" x14ac:dyDescent="0.25">
      <c r="A475" s="32" t="s">
        <v>457</v>
      </c>
      <c r="B475" s="32" t="s">
        <v>478</v>
      </c>
      <c r="C475" s="32">
        <v>475</v>
      </c>
      <c r="D475" s="32" t="s">
        <v>2701</v>
      </c>
      <c r="E475" s="32" t="s">
        <v>5261</v>
      </c>
      <c r="F475" s="34">
        <v>31200</v>
      </c>
      <c r="G475" s="32" t="s">
        <v>0</v>
      </c>
      <c r="H475" s="18"/>
      <c r="I475" s="11"/>
      <c r="J475" s="32">
        <v>3108649101</v>
      </c>
      <c r="K475" s="32" t="s">
        <v>6218</v>
      </c>
      <c r="L475" s="11"/>
      <c r="M475">
        <v>110221</v>
      </c>
      <c r="N475" s="10" t="s">
        <v>5088</v>
      </c>
      <c r="O475" t="s">
        <v>5089</v>
      </c>
      <c r="P475" s="25" t="s">
        <v>36</v>
      </c>
      <c r="Q475" s="10"/>
      <c r="S475" s="32"/>
      <c r="T475" s="32"/>
    </row>
    <row r="476" spans="1:20" ht="13.5" thickBot="1" x14ac:dyDescent="0.25">
      <c r="A476" s="32" t="s">
        <v>457</v>
      </c>
      <c r="B476" s="32" t="s">
        <v>479</v>
      </c>
      <c r="C476" s="32">
        <v>476</v>
      </c>
      <c r="D476" s="32" t="s">
        <v>2702</v>
      </c>
      <c r="E476" s="32" t="s">
        <v>5261</v>
      </c>
      <c r="F476" s="34"/>
      <c r="G476" s="32" t="s">
        <v>0</v>
      </c>
      <c r="H476" s="18"/>
      <c r="I476" s="11"/>
      <c r="J476" s="32">
        <v>3106973967</v>
      </c>
      <c r="K476" s="32" t="s">
        <v>6217</v>
      </c>
      <c r="L476" s="11"/>
      <c r="M476">
        <v>110221</v>
      </c>
      <c r="N476" s="10" t="s">
        <v>5088</v>
      </c>
      <c r="O476" t="s">
        <v>5089</v>
      </c>
      <c r="P476" s="25" t="s">
        <v>36</v>
      </c>
      <c r="Q476" s="10"/>
      <c r="S476" s="32"/>
      <c r="T476" s="32"/>
    </row>
    <row r="477" spans="1:20" ht="13.5" thickBot="1" x14ac:dyDescent="0.25">
      <c r="A477" s="32" t="s">
        <v>457</v>
      </c>
      <c r="B477" s="32" t="s">
        <v>100</v>
      </c>
      <c r="C477" s="32">
        <v>477</v>
      </c>
      <c r="D477" s="32" t="s">
        <v>2703</v>
      </c>
      <c r="E477" s="32" t="s">
        <v>5261</v>
      </c>
      <c r="F477" s="34"/>
      <c r="G477" s="32" t="s">
        <v>0</v>
      </c>
      <c r="H477" s="18"/>
      <c r="I477" s="11"/>
      <c r="J477" s="32">
        <v>3014570143</v>
      </c>
      <c r="K477" s="32">
        <v>0</v>
      </c>
      <c r="L477" s="11"/>
      <c r="M477">
        <v>110221</v>
      </c>
      <c r="N477" s="10" t="s">
        <v>5088</v>
      </c>
      <c r="O477" t="s">
        <v>5089</v>
      </c>
      <c r="P477" s="25" t="s">
        <v>36</v>
      </c>
      <c r="Q477" s="10"/>
      <c r="S477" s="32"/>
      <c r="T477" s="32"/>
    </row>
    <row r="478" spans="1:20" ht="13.5" thickBot="1" x14ac:dyDescent="0.25">
      <c r="A478" s="32" t="s">
        <v>457</v>
      </c>
      <c r="B478" s="32" t="s">
        <v>480</v>
      </c>
      <c r="C478" s="32">
        <v>478</v>
      </c>
      <c r="D478" s="32" t="s">
        <v>2704</v>
      </c>
      <c r="E478" s="32" t="s">
        <v>5262</v>
      </c>
      <c r="F478" s="34"/>
      <c r="G478" s="32" t="s">
        <v>0</v>
      </c>
      <c r="H478" s="18"/>
      <c r="I478" s="11"/>
      <c r="J478" s="32">
        <v>0</v>
      </c>
      <c r="K478" s="32">
        <v>0</v>
      </c>
      <c r="L478" s="11"/>
      <c r="M478">
        <v>110221</v>
      </c>
      <c r="N478" s="10" t="s">
        <v>5088</v>
      </c>
      <c r="O478" t="s">
        <v>5089</v>
      </c>
      <c r="P478" s="25" t="s">
        <v>36</v>
      </c>
      <c r="Q478" s="10"/>
      <c r="S478" s="32"/>
      <c r="T478" s="32"/>
    </row>
    <row r="479" spans="1:20" ht="13.5" thickBot="1" x14ac:dyDescent="0.25">
      <c r="A479" s="32" t="s">
        <v>457</v>
      </c>
      <c r="B479" s="32" t="s">
        <v>481</v>
      </c>
      <c r="C479" s="32">
        <v>479</v>
      </c>
      <c r="D479" s="32" t="s">
        <v>2705</v>
      </c>
      <c r="E479" s="32" t="s">
        <v>5261</v>
      </c>
      <c r="F479" s="34"/>
      <c r="G479" s="32" t="s">
        <v>0</v>
      </c>
      <c r="H479" s="18"/>
      <c r="I479" s="11"/>
      <c r="J479" s="32">
        <v>3102742736</v>
      </c>
      <c r="K479" s="32">
        <v>0</v>
      </c>
      <c r="L479" s="11"/>
      <c r="M479">
        <v>110221</v>
      </c>
      <c r="N479" s="10" t="s">
        <v>5088</v>
      </c>
      <c r="O479" t="s">
        <v>5089</v>
      </c>
      <c r="P479" s="25" t="s">
        <v>36</v>
      </c>
      <c r="Q479" s="10"/>
      <c r="S479" s="32"/>
      <c r="T479" s="32"/>
    </row>
    <row r="480" spans="1:20" ht="13.5" thickBot="1" x14ac:dyDescent="0.25">
      <c r="A480" s="32" t="s">
        <v>457</v>
      </c>
      <c r="B480" s="32" t="s">
        <v>133</v>
      </c>
      <c r="C480" s="32">
        <v>480</v>
      </c>
      <c r="D480" s="32" t="s">
        <v>2706</v>
      </c>
      <c r="E480" s="32" t="s">
        <v>5261</v>
      </c>
      <c r="F480" s="34"/>
      <c r="G480" s="32" t="s">
        <v>0</v>
      </c>
      <c r="H480" s="18"/>
      <c r="I480" s="11"/>
      <c r="J480" s="32">
        <v>3005549403</v>
      </c>
      <c r="K480" s="32">
        <v>0</v>
      </c>
      <c r="L480" s="11"/>
      <c r="M480">
        <v>110221</v>
      </c>
      <c r="N480" s="10" t="s">
        <v>5088</v>
      </c>
      <c r="O480" t="s">
        <v>5089</v>
      </c>
      <c r="P480" s="25" t="s">
        <v>36</v>
      </c>
      <c r="Q480" s="10"/>
      <c r="S480" s="32"/>
      <c r="T480" s="32"/>
    </row>
    <row r="481" spans="1:20" ht="13.5" thickBot="1" x14ac:dyDescent="0.25">
      <c r="A481" s="32" t="s">
        <v>457</v>
      </c>
      <c r="B481" s="32" t="s">
        <v>482</v>
      </c>
      <c r="C481" s="32">
        <v>481</v>
      </c>
      <c r="D481" s="32" t="s">
        <v>2707</v>
      </c>
      <c r="E481" s="32" t="s">
        <v>5261</v>
      </c>
      <c r="F481" s="34"/>
      <c r="G481" s="32" t="s">
        <v>0</v>
      </c>
      <c r="H481" s="18"/>
      <c r="I481" s="11"/>
      <c r="J481" s="32">
        <v>3223730923</v>
      </c>
      <c r="K481" s="32">
        <v>0</v>
      </c>
      <c r="L481" s="11"/>
      <c r="M481">
        <v>110221</v>
      </c>
      <c r="N481" s="10" t="s">
        <v>5088</v>
      </c>
      <c r="O481" t="s">
        <v>5089</v>
      </c>
      <c r="P481" s="25" t="s">
        <v>36</v>
      </c>
      <c r="Q481" s="10"/>
      <c r="S481" s="32"/>
      <c r="T481" s="32"/>
    </row>
    <row r="482" spans="1:20" ht="13.5" thickBot="1" x14ac:dyDescent="0.25">
      <c r="A482" s="32" t="s">
        <v>457</v>
      </c>
      <c r="B482" s="32" t="s">
        <v>483</v>
      </c>
      <c r="C482" s="32">
        <v>482</v>
      </c>
      <c r="D482" s="32" t="s">
        <v>2708</v>
      </c>
      <c r="E482" s="32" t="s">
        <v>5261</v>
      </c>
      <c r="F482" s="34">
        <v>32724</v>
      </c>
      <c r="G482" s="32" t="s">
        <v>0</v>
      </c>
      <c r="H482" s="18"/>
      <c r="I482" s="11"/>
      <c r="J482" s="32">
        <v>3058122217</v>
      </c>
      <c r="K482" s="32" t="s">
        <v>6216</v>
      </c>
      <c r="L482" s="11"/>
      <c r="M482">
        <v>110221</v>
      </c>
      <c r="N482" s="10" t="s">
        <v>5088</v>
      </c>
      <c r="O482" t="s">
        <v>5089</v>
      </c>
      <c r="P482" s="25" t="s">
        <v>36</v>
      </c>
      <c r="Q482" s="10"/>
      <c r="S482" s="32"/>
      <c r="T482" s="32"/>
    </row>
    <row r="483" spans="1:20" ht="13.5" thickBot="1" x14ac:dyDescent="0.25">
      <c r="A483" s="32" t="s">
        <v>457</v>
      </c>
      <c r="B483" s="32" t="s">
        <v>138</v>
      </c>
      <c r="C483" s="32">
        <v>483</v>
      </c>
      <c r="D483" s="32" t="s">
        <v>2709</v>
      </c>
      <c r="E483" s="32" t="s">
        <v>5261</v>
      </c>
      <c r="F483" s="34"/>
      <c r="G483" s="32" t="s">
        <v>0</v>
      </c>
      <c r="H483" s="18"/>
      <c r="I483" s="11"/>
      <c r="J483" s="32">
        <v>3153753392</v>
      </c>
      <c r="K483" s="32">
        <v>0</v>
      </c>
      <c r="L483" s="11"/>
      <c r="M483">
        <v>110221</v>
      </c>
      <c r="N483" s="10" t="s">
        <v>5088</v>
      </c>
      <c r="O483" t="s">
        <v>5089</v>
      </c>
      <c r="P483" s="25" t="s">
        <v>36</v>
      </c>
      <c r="Q483" s="10"/>
      <c r="S483" s="32"/>
      <c r="T483" s="32"/>
    </row>
    <row r="484" spans="1:20" ht="13.5" thickBot="1" x14ac:dyDescent="0.25">
      <c r="A484" s="32" t="s">
        <v>457</v>
      </c>
      <c r="B484" s="32" t="s">
        <v>484</v>
      </c>
      <c r="C484" s="32">
        <v>484</v>
      </c>
      <c r="D484" s="32" t="s">
        <v>2710</v>
      </c>
      <c r="E484" s="32" t="s">
        <v>5261</v>
      </c>
      <c r="F484" s="34">
        <v>32589</v>
      </c>
      <c r="G484" s="32" t="s">
        <v>0</v>
      </c>
      <c r="H484" s="18"/>
      <c r="I484" s="11"/>
      <c r="J484" s="32">
        <v>3122718561</v>
      </c>
      <c r="K484" s="32" t="s">
        <v>5789</v>
      </c>
      <c r="L484" s="11"/>
      <c r="M484">
        <v>110221</v>
      </c>
      <c r="N484" s="10" t="s">
        <v>5088</v>
      </c>
      <c r="O484" t="s">
        <v>5089</v>
      </c>
      <c r="P484" s="25" t="s">
        <v>36</v>
      </c>
      <c r="Q484" s="10"/>
      <c r="S484" s="32"/>
      <c r="T484" s="32"/>
    </row>
    <row r="485" spans="1:20" ht="13.5" thickBot="1" x14ac:dyDescent="0.25">
      <c r="A485" s="32" t="s">
        <v>457</v>
      </c>
      <c r="B485" s="32" t="s">
        <v>299</v>
      </c>
      <c r="C485" s="32">
        <v>485</v>
      </c>
      <c r="D485" s="32" t="s">
        <v>2711</v>
      </c>
      <c r="E485" s="32" t="s">
        <v>5261</v>
      </c>
      <c r="F485" s="34">
        <v>30157</v>
      </c>
      <c r="G485" s="32" t="s">
        <v>0</v>
      </c>
      <c r="H485" s="18"/>
      <c r="I485" s="11"/>
      <c r="J485" s="32">
        <v>3208384909</v>
      </c>
      <c r="K485" s="32">
        <v>0</v>
      </c>
      <c r="L485" s="11"/>
      <c r="M485">
        <v>110221</v>
      </c>
      <c r="N485" s="10" t="s">
        <v>5088</v>
      </c>
      <c r="O485" t="s">
        <v>5089</v>
      </c>
      <c r="P485" s="25" t="s">
        <v>36</v>
      </c>
      <c r="Q485" s="10"/>
      <c r="S485" s="32"/>
      <c r="T485" s="32"/>
    </row>
    <row r="486" spans="1:20" ht="13.5" thickBot="1" x14ac:dyDescent="0.25">
      <c r="A486" s="32" t="s">
        <v>457</v>
      </c>
      <c r="B486" s="32" t="s">
        <v>426</v>
      </c>
      <c r="C486" s="32">
        <v>486</v>
      </c>
      <c r="D486" s="32" t="s">
        <v>2712</v>
      </c>
      <c r="E486" s="32" t="s">
        <v>5261</v>
      </c>
      <c r="F486" s="34">
        <v>32001</v>
      </c>
      <c r="G486" s="32" t="s">
        <v>0</v>
      </c>
      <c r="H486" s="18"/>
      <c r="I486" s="11"/>
      <c r="J486" s="32">
        <v>3132634571</v>
      </c>
      <c r="K486" s="32" t="s">
        <v>6215</v>
      </c>
      <c r="L486" s="11"/>
      <c r="M486">
        <v>110221</v>
      </c>
      <c r="N486" s="10" t="s">
        <v>5088</v>
      </c>
      <c r="O486" t="s">
        <v>5089</v>
      </c>
      <c r="P486" s="25" t="s">
        <v>36</v>
      </c>
      <c r="Q486" s="10"/>
      <c r="S486" s="32"/>
      <c r="T486" s="32"/>
    </row>
    <row r="487" spans="1:20" ht="13.5" thickBot="1" x14ac:dyDescent="0.25">
      <c r="A487" s="32" t="s">
        <v>485</v>
      </c>
      <c r="B487" s="32" t="s">
        <v>486</v>
      </c>
      <c r="C487" s="32">
        <v>487</v>
      </c>
      <c r="D487" s="32" t="s">
        <v>2713</v>
      </c>
      <c r="E487" s="32" t="s">
        <v>5261</v>
      </c>
      <c r="F487" s="34">
        <v>33527</v>
      </c>
      <c r="G487" s="32" t="s">
        <v>0</v>
      </c>
      <c r="H487" s="18"/>
      <c r="I487" s="11"/>
      <c r="J487" s="32">
        <v>3138977782</v>
      </c>
      <c r="K487" s="32" t="s">
        <v>6214</v>
      </c>
      <c r="L487" s="11"/>
      <c r="M487">
        <v>110221</v>
      </c>
      <c r="N487" s="10" t="s">
        <v>5088</v>
      </c>
      <c r="O487" t="s">
        <v>5089</v>
      </c>
      <c r="P487" s="25" t="s">
        <v>36</v>
      </c>
      <c r="Q487" s="10"/>
      <c r="S487" s="32"/>
      <c r="T487" s="32"/>
    </row>
    <row r="488" spans="1:20" ht="13.5" thickBot="1" x14ac:dyDescent="0.25">
      <c r="A488" s="32" t="s">
        <v>457</v>
      </c>
      <c r="B488" s="32" t="s">
        <v>300</v>
      </c>
      <c r="C488" s="32">
        <v>488</v>
      </c>
      <c r="D488" s="32" t="s">
        <v>2714</v>
      </c>
      <c r="E488" s="32" t="s">
        <v>5261</v>
      </c>
      <c r="F488" s="34"/>
      <c r="G488" s="32" t="s">
        <v>0</v>
      </c>
      <c r="H488" s="18"/>
      <c r="I488" s="11"/>
      <c r="J488" s="32">
        <v>3166917566</v>
      </c>
      <c r="K488" s="32">
        <v>0</v>
      </c>
      <c r="L488" s="11"/>
      <c r="M488">
        <v>110221</v>
      </c>
      <c r="N488" s="10" t="s">
        <v>5088</v>
      </c>
      <c r="O488" t="s">
        <v>5089</v>
      </c>
      <c r="P488" s="25" t="s">
        <v>36</v>
      </c>
      <c r="Q488" s="10"/>
      <c r="S488" s="32"/>
      <c r="T488" s="32"/>
    </row>
    <row r="489" spans="1:20" ht="13.5" thickBot="1" x14ac:dyDescent="0.25">
      <c r="A489" s="32" t="s">
        <v>457</v>
      </c>
      <c r="B489" s="32" t="s">
        <v>487</v>
      </c>
      <c r="C489" s="32">
        <v>489</v>
      </c>
      <c r="D489" s="32" t="s">
        <v>2715</v>
      </c>
      <c r="E489" s="32" t="s">
        <v>5261</v>
      </c>
      <c r="F489" s="34">
        <v>25109</v>
      </c>
      <c r="G489" s="32" t="s">
        <v>0</v>
      </c>
      <c r="H489" s="18"/>
      <c r="I489" s="11"/>
      <c r="J489" s="32">
        <v>3108804724</v>
      </c>
      <c r="K489" s="32">
        <v>0</v>
      </c>
      <c r="L489" s="11"/>
      <c r="M489">
        <v>110221</v>
      </c>
      <c r="N489" s="10" t="s">
        <v>5088</v>
      </c>
      <c r="O489" t="s">
        <v>5089</v>
      </c>
      <c r="P489" s="25" t="s">
        <v>36</v>
      </c>
      <c r="Q489" s="10"/>
      <c r="S489" s="32"/>
      <c r="T489" s="32"/>
    </row>
    <row r="490" spans="1:20" ht="13.5" thickBot="1" x14ac:dyDescent="0.25">
      <c r="A490" s="32" t="s">
        <v>457</v>
      </c>
      <c r="B490" s="32" t="s">
        <v>488</v>
      </c>
      <c r="C490" s="32">
        <v>490</v>
      </c>
      <c r="D490" s="32" t="s">
        <v>2716</v>
      </c>
      <c r="E490" s="32" t="s">
        <v>5261</v>
      </c>
      <c r="F490" s="34"/>
      <c r="G490" s="32" t="s">
        <v>0</v>
      </c>
      <c r="H490" s="18"/>
      <c r="I490" s="11"/>
      <c r="J490" s="32">
        <v>3166184765</v>
      </c>
      <c r="K490" s="32">
        <v>0</v>
      </c>
      <c r="L490" s="11"/>
      <c r="M490">
        <v>110221</v>
      </c>
      <c r="N490" s="10" t="s">
        <v>5088</v>
      </c>
      <c r="O490" t="s">
        <v>5089</v>
      </c>
      <c r="P490" s="25" t="s">
        <v>36</v>
      </c>
      <c r="Q490" s="10"/>
      <c r="S490" s="32"/>
      <c r="T490" s="32"/>
    </row>
    <row r="491" spans="1:20" ht="13.5" thickBot="1" x14ac:dyDescent="0.25">
      <c r="A491" s="32" t="s">
        <v>457</v>
      </c>
      <c r="B491" s="32" t="s">
        <v>489</v>
      </c>
      <c r="C491" s="32">
        <v>491</v>
      </c>
      <c r="D491" s="32" t="s">
        <v>2717</v>
      </c>
      <c r="E491" s="32" t="s">
        <v>5261</v>
      </c>
      <c r="F491" s="34"/>
      <c r="G491" s="32" t="s">
        <v>0</v>
      </c>
      <c r="H491" s="18"/>
      <c r="I491" s="11"/>
      <c r="J491" s="32">
        <v>3143815533</v>
      </c>
      <c r="K491" s="32">
        <v>0</v>
      </c>
      <c r="L491" s="11"/>
      <c r="M491">
        <v>110221</v>
      </c>
      <c r="N491" s="10" t="s">
        <v>5088</v>
      </c>
      <c r="O491" t="s">
        <v>5089</v>
      </c>
      <c r="P491" s="25" t="s">
        <v>36</v>
      </c>
      <c r="Q491" s="10"/>
      <c r="S491" s="32"/>
      <c r="T491" s="32"/>
    </row>
    <row r="492" spans="1:20" ht="13.5" thickBot="1" x14ac:dyDescent="0.25">
      <c r="A492" s="32" t="s">
        <v>457</v>
      </c>
      <c r="B492" s="32" t="s">
        <v>141</v>
      </c>
      <c r="C492" s="32">
        <v>492</v>
      </c>
      <c r="D492" s="32" t="s">
        <v>2718</v>
      </c>
      <c r="E492" s="32" t="s">
        <v>5261</v>
      </c>
      <c r="F492" s="34"/>
      <c r="G492" s="32" t="s">
        <v>0</v>
      </c>
      <c r="H492" s="18"/>
      <c r="I492" s="11"/>
      <c r="J492" s="32">
        <v>3172283612</v>
      </c>
      <c r="K492" s="32">
        <v>0</v>
      </c>
      <c r="L492" s="11"/>
      <c r="M492">
        <v>110221</v>
      </c>
      <c r="N492" s="10" t="s">
        <v>5088</v>
      </c>
      <c r="O492" t="s">
        <v>5089</v>
      </c>
      <c r="P492" s="25" t="s">
        <v>36</v>
      </c>
      <c r="Q492" s="10"/>
      <c r="S492" s="32"/>
      <c r="T492" s="32"/>
    </row>
    <row r="493" spans="1:20" ht="13.5" thickBot="1" x14ac:dyDescent="0.25">
      <c r="A493" s="32" t="s">
        <v>490</v>
      </c>
      <c r="B493" s="32" t="s">
        <v>491</v>
      </c>
      <c r="C493" s="32">
        <v>493</v>
      </c>
      <c r="D493" s="32" t="s">
        <v>2719</v>
      </c>
      <c r="E493" s="32" t="s">
        <v>5261</v>
      </c>
      <c r="F493" s="34"/>
      <c r="G493" s="32" t="s">
        <v>6394</v>
      </c>
      <c r="H493" s="18"/>
      <c r="I493" s="11"/>
      <c r="J493" s="32">
        <v>3107839883</v>
      </c>
      <c r="K493" s="32">
        <v>0</v>
      </c>
      <c r="L493" s="11"/>
      <c r="M493">
        <v>110221</v>
      </c>
      <c r="N493" s="10" t="s">
        <v>5088</v>
      </c>
      <c r="O493" t="s">
        <v>5089</v>
      </c>
      <c r="P493" s="25" t="s">
        <v>36</v>
      </c>
      <c r="Q493" s="10"/>
      <c r="S493" s="32"/>
      <c r="T493" s="32"/>
    </row>
    <row r="494" spans="1:20" ht="13.5" thickBot="1" x14ac:dyDescent="0.25">
      <c r="A494" s="32" t="s">
        <v>492</v>
      </c>
      <c r="B494" s="32" t="s">
        <v>493</v>
      </c>
      <c r="C494" s="32">
        <v>494</v>
      </c>
      <c r="D494" s="32" t="s">
        <v>2720</v>
      </c>
      <c r="E494" s="32" t="s">
        <v>5261</v>
      </c>
      <c r="F494" s="34"/>
      <c r="G494" s="32" t="s">
        <v>6394</v>
      </c>
      <c r="H494" s="18"/>
      <c r="I494" s="11"/>
      <c r="J494" s="32">
        <v>3015105797</v>
      </c>
      <c r="K494" s="32">
        <v>0</v>
      </c>
      <c r="L494" s="11"/>
      <c r="M494">
        <v>110221</v>
      </c>
      <c r="N494" s="10" t="s">
        <v>5088</v>
      </c>
      <c r="O494" t="s">
        <v>5089</v>
      </c>
      <c r="P494" s="25" t="s">
        <v>36</v>
      </c>
      <c r="Q494" s="10"/>
      <c r="S494" s="32"/>
      <c r="T494" s="32"/>
    </row>
    <row r="495" spans="1:20" ht="13.5" thickBot="1" x14ac:dyDescent="0.25">
      <c r="A495" s="32" t="s">
        <v>494</v>
      </c>
      <c r="B495" s="32" t="s">
        <v>193</v>
      </c>
      <c r="C495" s="32">
        <v>495</v>
      </c>
      <c r="D495" s="32" t="s">
        <v>2721</v>
      </c>
      <c r="E495" s="32" t="s">
        <v>5261</v>
      </c>
      <c r="F495" s="34">
        <v>20563</v>
      </c>
      <c r="G495" s="32" t="s">
        <v>6394</v>
      </c>
      <c r="H495" s="18"/>
      <c r="I495" s="11"/>
      <c r="J495" s="32">
        <v>3204335075</v>
      </c>
      <c r="K495" s="32" t="s">
        <v>6213</v>
      </c>
      <c r="L495" s="11"/>
      <c r="M495">
        <v>110221</v>
      </c>
      <c r="N495" s="10" t="s">
        <v>5088</v>
      </c>
      <c r="O495" t="s">
        <v>5089</v>
      </c>
      <c r="P495" s="25" t="s">
        <v>36</v>
      </c>
      <c r="Q495" s="10"/>
      <c r="S495" s="32"/>
      <c r="T495" s="32"/>
    </row>
    <row r="496" spans="1:20" ht="13.5" thickBot="1" x14ac:dyDescent="0.25">
      <c r="A496" s="32" t="s">
        <v>495</v>
      </c>
      <c r="B496" s="32" t="s">
        <v>61</v>
      </c>
      <c r="C496" s="32">
        <v>496</v>
      </c>
      <c r="D496" s="32" t="s">
        <v>2722</v>
      </c>
      <c r="E496" s="32" t="s">
        <v>5261</v>
      </c>
      <c r="F496" s="34"/>
      <c r="G496" s="32" t="s">
        <v>6394</v>
      </c>
      <c r="H496" s="18"/>
      <c r="I496" s="11"/>
      <c r="J496" s="32">
        <v>3214952529</v>
      </c>
      <c r="K496" s="32">
        <v>0</v>
      </c>
      <c r="L496" s="11"/>
      <c r="M496">
        <v>110221</v>
      </c>
      <c r="N496" s="10" t="s">
        <v>5088</v>
      </c>
      <c r="O496" t="s">
        <v>5089</v>
      </c>
      <c r="P496" s="25" t="s">
        <v>36</v>
      </c>
      <c r="Q496" s="10"/>
      <c r="S496" s="32"/>
      <c r="T496" s="32"/>
    </row>
    <row r="497" spans="1:20" ht="13.5" thickBot="1" x14ac:dyDescent="0.25">
      <c r="A497" s="32" t="s">
        <v>495</v>
      </c>
      <c r="B497" s="32" t="s">
        <v>496</v>
      </c>
      <c r="C497" s="32">
        <v>497</v>
      </c>
      <c r="D497" s="32" t="s">
        <v>2723</v>
      </c>
      <c r="E497" s="32" t="s">
        <v>5261</v>
      </c>
      <c r="F497" s="34"/>
      <c r="G497" s="32" t="s">
        <v>6394</v>
      </c>
      <c r="H497" s="18"/>
      <c r="I497" s="11"/>
      <c r="J497" s="32">
        <v>3117962713</v>
      </c>
      <c r="K497" s="32">
        <v>0</v>
      </c>
      <c r="L497" s="11"/>
      <c r="M497">
        <v>110221</v>
      </c>
      <c r="N497" s="10" t="s">
        <v>5088</v>
      </c>
      <c r="O497" t="s">
        <v>5089</v>
      </c>
      <c r="P497" s="25" t="s">
        <v>36</v>
      </c>
      <c r="Q497" s="10"/>
      <c r="S497" s="32"/>
      <c r="T497" s="32"/>
    </row>
    <row r="498" spans="1:20" ht="13.5" thickBot="1" x14ac:dyDescent="0.25">
      <c r="A498" s="32" t="s">
        <v>495</v>
      </c>
      <c r="B498" s="32" t="s">
        <v>497</v>
      </c>
      <c r="C498" s="32">
        <v>498</v>
      </c>
      <c r="D498" s="32" t="s">
        <v>2724</v>
      </c>
      <c r="E498" s="32" t="s">
        <v>5261</v>
      </c>
      <c r="F498" s="34"/>
      <c r="G498" s="32" t="s">
        <v>6394</v>
      </c>
      <c r="H498" s="18"/>
      <c r="I498" s="11"/>
      <c r="J498" s="32">
        <v>3013364695</v>
      </c>
      <c r="K498" s="32">
        <v>0</v>
      </c>
      <c r="L498" s="11"/>
      <c r="M498">
        <v>110221</v>
      </c>
      <c r="N498" s="10" t="s">
        <v>5088</v>
      </c>
      <c r="O498" t="s">
        <v>5089</v>
      </c>
      <c r="P498" s="25" t="s">
        <v>36</v>
      </c>
      <c r="Q498" s="10"/>
      <c r="S498" s="32"/>
      <c r="T498" s="32"/>
    </row>
    <row r="499" spans="1:20" ht="13.5" thickBot="1" x14ac:dyDescent="0.25">
      <c r="A499" s="32" t="s">
        <v>498</v>
      </c>
      <c r="B499" s="32" t="s">
        <v>5244</v>
      </c>
      <c r="C499" s="32">
        <v>499</v>
      </c>
      <c r="D499" s="32" t="s">
        <v>2725</v>
      </c>
      <c r="E499" s="32" t="s">
        <v>5261</v>
      </c>
      <c r="F499" s="34"/>
      <c r="G499" s="32" t="s">
        <v>6394</v>
      </c>
      <c r="H499" s="18"/>
      <c r="I499" s="11"/>
      <c r="J499" s="32">
        <v>3012954374</v>
      </c>
      <c r="K499" s="32">
        <v>0</v>
      </c>
      <c r="L499" s="11"/>
      <c r="M499">
        <v>110221</v>
      </c>
      <c r="N499" s="10" t="s">
        <v>5088</v>
      </c>
      <c r="O499" t="s">
        <v>5089</v>
      </c>
      <c r="P499" s="25" t="s">
        <v>36</v>
      </c>
      <c r="Q499" s="10"/>
      <c r="S499" s="32"/>
      <c r="T499" s="32"/>
    </row>
    <row r="500" spans="1:20" ht="13.5" thickBot="1" x14ac:dyDescent="0.25">
      <c r="A500" s="32" t="s">
        <v>498</v>
      </c>
      <c r="B500" s="32" t="s">
        <v>86</v>
      </c>
      <c r="C500" s="32">
        <v>500</v>
      </c>
      <c r="D500" s="32" t="s">
        <v>2726</v>
      </c>
      <c r="E500" s="32" t="s">
        <v>5261</v>
      </c>
      <c r="F500" s="34">
        <v>32071</v>
      </c>
      <c r="G500" s="32" t="s">
        <v>6394</v>
      </c>
      <c r="H500" s="18"/>
      <c r="I500" s="11"/>
      <c r="J500" s="32">
        <v>3134037935</v>
      </c>
      <c r="K500" s="32" t="s">
        <v>6212</v>
      </c>
      <c r="L500" s="11"/>
      <c r="M500">
        <v>110221</v>
      </c>
      <c r="N500" s="10" t="s">
        <v>5088</v>
      </c>
      <c r="O500" t="s">
        <v>5089</v>
      </c>
      <c r="P500" s="25" t="s">
        <v>36</v>
      </c>
      <c r="Q500" s="10"/>
      <c r="S500" s="32"/>
      <c r="T500" s="32"/>
    </row>
    <row r="501" spans="1:20" ht="13.5" thickBot="1" x14ac:dyDescent="0.25">
      <c r="A501" s="32" t="s">
        <v>498</v>
      </c>
      <c r="B501" s="32" t="s">
        <v>499</v>
      </c>
      <c r="C501" s="32">
        <v>501</v>
      </c>
      <c r="D501" s="32" t="s">
        <v>2727</v>
      </c>
      <c r="E501" s="32" t="s">
        <v>5261</v>
      </c>
      <c r="F501" s="34"/>
      <c r="G501" s="32" t="s">
        <v>6394</v>
      </c>
      <c r="H501" s="18"/>
      <c r="I501" s="11"/>
      <c r="J501" s="32">
        <v>3108787673</v>
      </c>
      <c r="K501" s="32">
        <v>0</v>
      </c>
      <c r="L501" s="11"/>
      <c r="M501">
        <v>110221</v>
      </c>
      <c r="N501" s="10" t="s">
        <v>5088</v>
      </c>
      <c r="O501" t="s">
        <v>5089</v>
      </c>
      <c r="P501" s="25" t="s">
        <v>36</v>
      </c>
      <c r="Q501" s="10"/>
      <c r="S501" s="32"/>
      <c r="T501" s="32"/>
    </row>
    <row r="502" spans="1:20" ht="13.5" thickBot="1" x14ac:dyDescent="0.25">
      <c r="A502" s="32" t="s">
        <v>498</v>
      </c>
      <c r="B502" s="32" t="s">
        <v>60</v>
      </c>
      <c r="C502" s="32">
        <v>502</v>
      </c>
      <c r="D502" s="32" t="s">
        <v>2728</v>
      </c>
      <c r="E502" s="32" t="s">
        <v>5262</v>
      </c>
      <c r="F502" s="34">
        <v>33997</v>
      </c>
      <c r="G502" s="32" t="s">
        <v>6394</v>
      </c>
      <c r="H502" s="18"/>
      <c r="I502" s="11"/>
      <c r="J502" s="32">
        <v>3003214280</v>
      </c>
      <c r="K502" s="32" t="s">
        <v>6211</v>
      </c>
      <c r="L502" s="11"/>
      <c r="M502">
        <v>110221</v>
      </c>
      <c r="N502" s="10" t="s">
        <v>5088</v>
      </c>
      <c r="O502" t="s">
        <v>5089</v>
      </c>
      <c r="P502" s="25" t="s">
        <v>36</v>
      </c>
      <c r="Q502" s="10"/>
      <c r="S502" s="32"/>
      <c r="T502" s="32"/>
    </row>
    <row r="503" spans="1:20" ht="13.5" thickBot="1" x14ac:dyDescent="0.25">
      <c r="A503" s="32" t="s">
        <v>498</v>
      </c>
      <c r="B503" s="32" t="s">
        <v>500</v>
      </c>
      <c r="C503" s="32">
        <v>503</v>
      </c>
      <c r="D503" s="32" t="s">
        <v>2729</v>
      </c>
      <c r="E503" s="32" t="s">
        <v>5261</v>
      </c>
      <c r="F503" s="34">
        <v>31532</v>
      </c>
      <c r="G503" s="32" t="s">
        <v>6394</v>
      </c>
      <c r="H503" s="18"/>
      <c r="I503" s="11"/>
      <c r="J503" s="32">
        <v>3202778675</v>
      </c>
      <c r="K503" s="32" t="s">
        <v>6210</v>
      </c>
      <c r="L503" s="11"/>
      <c r="M503">
        <v>110221</v>
      </c>
      <c r="N503" s="10" t="s">
        <v>5088</v>
      </c>
      <c r="O503" t="s">
        <v>5089</v>
      </c>
      <c r="P503" s="25" t="s">
        <v>36</v>
      </c>
      <c r="Q503" s="10"/>
      <c r="S503" s="32"/>
      <c r="T503" s="32"/>
    </row>
    <row r="504" spans="1:20" ht="13.5" thickBot="1" x14ac:dyDescent="0.25">
      <c r="A504" s="32" t="s">
        <v>501</v>
      </c>
      <c r="B504" s="32" t="s">
        <v>502</v>
      </c>
      <c r="C504" s="32">
        <v>504</v>
      </c>
      <c r="D504" s="32" t="s">
        <v>2730</v>
      </c>
      <c r="E504" s="32" t="s">
        <v>5261</v>
      </c>
      <c r="F504" s="34"/>
      <c r="G504" s="32" t="s">
        <v>6394</v>
      </c>
      <c r="H504" s="18"/>
      <c r="I504" s="11"/>
      <c r="J504" s="32">
        <v>0</v>
      </c>
      <c r="K504" s="32">
        <v>0</v>
      </c>
      <c r="L504" s="11"/>
      <c r="M504">
        <v>110221</v>
      </c>
      <c r="N504" s="10" t="s">
        <v>5088</v>
      </c>
      <c r="O504" t="s">
        <v>5089</v>
      </c>
      <c r="P504" s="25" t="s">
        <v>36</v>
      </c>
      <c r="Q504" s="10"/>
      <c r="S504" s="32"/>
      <c r="T504" s="32"/>
    </row>
    <row r="505" spans="1:20" ht="13.5" thickBot="1" x14ac:dyDescent="0.25">
      <c r="A505" s="32" t="s">
        <v>498</v>
      </c>
      <c r="B505" s="32" t="s">
        <v>503</v>
      </c>
      <c r="C505" s="32">
        <v>505</v>
      </c>
      <c r="D505" s="32" t="s">
        <v>2731</v>
      </c>
      <c r="E505" s="32" t="s">
        <v>5261</v>
      </c>
      <c r="F505" s="34"/>
      <c r="G505" s="32" t="s">
        <v>6394</v>
      </c>
      <c r="H505" s="18"/>
      <c r="I505" s="11"/>
      <c r="J505" s="32">
        <v>3112889424</v>
      </c>
      <c r="K505" s="32">
        <v>0</v>
      </c>
      <c r="L505" s="11"/>
      <c r="M505">
        <v>110221</v>
      </c>
      <c r="N505" s="10" t="s">
        <v>5088</v>
      </c>
      <c r="O505" t="s">
        <v>5089</v>
      </c>
      <c r="P505" s="25" t="s">
        <v>36</v>
      </c>
      <c r="Q505" s="10"/>
      <c r="S505" s="32"/>
      <c r="T505" s="32"/>
    </row>
    <row r="506" spans="1:20" ht="13.5" thickBot="1" x14ac:dyDescent="0.25">
      <c r="A506" s="32" t="s">
        <v>498</v>
      </c>
      <c r="B506" s="32" t="s">
        <v>504</v>
      </c>
      <c r="C506" s="32">
        <v>506</v>
      </c>
      <c r="D506" s="32" t="s">
        <v>2732</v>
      </c>
      <c r="E506" s="32" t="s">
        <v>5261</v>
      </c>
      <c r="F506" s="34"/>
      <c r="G506" s="32" t="s">
        <v>6394</v>
      </c>
      <c r="H506" s="18"/>
      <c r="I506" s="11"/>
      <c r="J506" s="32">
        <v>3208122201</v>
      </c>
      <c r="K506" s="32">
        <v>0</v>
      </c>
      <c r="L506" s="11"/>
      <c r="M506">
        <v>110221</v>
      </c>
      <c r="N506" s="10" t="s">
        <v>5088</v>
      </c>
      <c r="O506" t="s">
        <v>5089</v>
      </c>
      <c r="P506" s="25" t="s">
        <v>36</v>
      </c>
      <c r="Q506" s="10"/>
      <c r="S506" s="32"/>
      <c r="T506" s="32"/>
    </row>
    <row r="507" spans="1:20" ht="13.5" thickBot="1" x14ac:dyDescent="0.25">
      <c r="A507" s="32" t="s">
        <v>498</v>
      </c>
      <c r="B507" s="32" t="s">
        <v>505</v>
      </c>
      <c r="C507" s="32">
        <v>507</v>
      </c>
      <c r="D507" s="32" t="s">
        <v>2733</v>
      </c>
      <c r="E507" s="32" t="s">
        <v>5261</v>
      </c>
      <c r="F507" s="34"/>
      <c r="G507" s="32" t="s">
        <v>6394</v>
      </c>
      <c r="H507" s="18"/>
      <c r="I507" s="11"/>
      <c r="J507" s="32">
        <v>3138887938</v>
      </c>
      <c r="K507" s="32" t="s">
        <v>6209</v>
      </c>
      <c r="L507" s="11"/>
      <c r="M507">
        <v>110221</v>
      </c>
      <c r="N507" s="10" t="s">
        <v>5088</v>
      </c>
      <c r="O507" t="s">
        <v>5089</v>
      </c>
      <c r="P507" s="25" t="s">
        <v>36</v>
      </c>
      <c r="Q507" s="10"/>
      <c r="S507" s="32"/>
      <c r="T507" s="32"/>
    </row>
    <row r="508" spans="1:20" ht="13.5" thickBot="1" x14ac:dyDescent="0.25">
      <c r="A508" s="32" t="s">
        <v>498</v>
      </c>
      <c r="B508" s="32" t="s">
        <v>242</v>
      </c>
      <c r="C508" s="32">
        <v>508</v>
      </c>
      <c r="D508" s="32" t="s">
        <v>2734</v>
      </c>
      <c r="E508" s="32" t="s">
        <v>5261</v>
      </c>
      <c r="F508" s="34">
        <v>29603</v>
      </c>
      <c r="G508" s="32" t="s">
        <v>6394</v>
      </c>
      <c r="H508" s="18"/>
      <c r="I508" s="11"/>
      <c r="J508" s="32">
        <v>3182711705</v>
      </c>
      <c r="K508" s="32">
        <v>0</v>
      </c>
      <c r="L508" s="11"/>
      <c r="M508">
        <v>110221</v>
      </c>
      <c r="N508" s="10" t="s">
        <v>5088</v>
      </c>
      <c r="O508" t="s">
        <v>5089</v>
      </c>
      <c r="P508" s="25" t="s">
        <v>36</v>
      </c>
      <c r="Q508" s="10"/>
      <c r="S508" s="32"/>
      <c r="T508" s="32"/>
    </row>
    <row r="509" spans="1:20" ht="13.5" thickBot="1" x14ac:dyDescent="0.25">
      <c r="A509" s="32" t="s">
        <v>498</v>
      </c>
      <c r="B509" s="32" t="s">
        <v>506</v>
      </c>
      <c r="C509" s="32">
        <v>509</v>
      </c>
      <c r="D509" s="32" t="s">
        <v>2735</v>
      </c>
      <c r="E509" s="32" t="s">
        <v>5262</v>
      </c>
      <c r="F509" s="34">
        <v>29421</v>
      </c>
      <c r="G509" s="32" t="s">
        <v>6394</v>
      </c>
      <c r="H509" s="18"/>
      <c r="I509" s="11"/>
      <c r="J509" s="32">
        <v>3212481473</v>
      </c>
      <c r="K509" s="32" t="s">
        <v>6208</v>
      </c>
      <c r="L509" s="11"/>
      <c r="M509">
        <v>110221</v>
      </c>
      <c r="N509" s="10" t="s">
        <v>5088</v>
      </c>
      <c r="O509" t="s">
        <v>5089</v>
      </c>
      <c r="P509" s="25" t="s">
        <v>36</v>
      </c>
      <c r="Q509" s="10"/>
      <c r="S509" s="32"/>
      <c r="T509" s="32"/>
    </row>
    <row r="510" spans="1:20" ht="13.5" thickBot="1" x14ac:dyDescent="0.25">
      <c r="A510" s="32" t="s">
        <v>498</v>
      </c>
      <c r="B510" s="32" t="s">
        <v>507</v>
      </c>
      <c r="C510" s="32">
        <v>510</v>
      </c>
      <c r="D510" s="32" t="s">
        <v>2736</v>
      </c>
      <c r="E510" s="32" t="s">
        <v>5261</v>
      </c>
      <c r="F510" s="34"/>
      <c r="G510" s="32" t="s">
        <v>6394</v>
      </c>
      <c r="H510" s="18"/>
      <c r="I510" s="11"/>
      <c r="J510" s="32">
        <v>3126697888</v>
      </c>
      <c r="K510" s="32">
        <v>0</v>
      </c>
      <c r="L510" s="11"/>
      <c r="M510">
        <v>110221</v>
      </c>
      <c r="N510" s="10" t="s">
        <v>5088</v>
      </c>
      <c r="O510" t="s">
        <v>5089</v>
      </c>
      <c r="P510" s="25" t="s">
        <v>36</v>
      </c>
      <c r="Q510" s="10"/>
      <c r="S510" s="32"/>
      <c r="T510" s="32"/>
    </row>
    <row r="511" spans="1:20" ht="13.5" thickBot="1" x14ac:dyDescent="0.25">
      <c r="A511" s="32" t="s">
        <v>498</v>
      </c>
      <c r="B511" s="32" t="s">
        <v>5243</v>
      </c>
      <c r="C511" s="32">
        <v>511</v>
      </c>
      <c r="D511" s="32" t="s">
        <v>2737</v>
      </c>
      <c r="E511" s="32" t="s">
        <v>5261</v>
      </c>
      <c r="F511" s="34">
        <v>29180</v>
      </c>
      <c r="G511" s="32" t="s">
        <v>6394</v>
      </c>
      <c r="H511" s="18"/>
      <c r="I511" s="11"/>
      <c r="J511" s="32">
        <v>3014544498</v>
      </c>
      <c r="K511" s="32">
        <v>0</v>
      </c>
      <c r="L511" s="11"/>
      <c r="M511">
        <v>110221</v>
      </c>
      <c r="N511" s="10" t="s">
        <v>5088</v>
      </c>
      <c r="O511" t="s">
        <v>5089</v>
      </c>
      <c r="P511" s="25" t="s">
        <v>36</v>
      </c>
      <c r="Q511" s="10"/>
      <c r="S511" s="32"/>
      <c r="T511" s="32"/>
    </row>
    <row r="512" spans="1:20" ht="13.5" thickBot="1" x14ac:dyDescent="0.25">
      <c r="A512" s="32" t="s">
        <v>498</v>
      </c>
      <c r="B512" s="32" t="s">
        <v>508</v>
      </c>
      <c r="C512" s="32">
        <v>512</v>
      </c>
      <c r="D512" s="32" t="s">
        <v>2738</v>
      </c>
      <c r="E512" s="32" t="s">
        <v>5261</v>
      </c>
      <c r="F512" s="34"/>
      <c r="G512" s="32" t="s">
        <v>6394</v>
      </c>
      <c r="H512" s="18"/>
      <c r="I512" s="11"/>
      <c r="J512" s="32">
        <v>3144691025</v>
      </c>
      <c r="K512" s="32">
        <v>0</v>
      </c>
      <c r="L512" s="11"/>
      <c r="M512">
        <v>110221</v>
      </c>
      <c r="N512" s="10" t="s">
        <v>5088</v>
      </c>
      <c r="O512" t="s">
        <v>5089</v>
      </c>
      <c r="P512" s="25" t="s">
        <v>36</v>
      </c>
      <c r="Q512" s="10"/>
      <c r="S512" s="32"/>
      <c r="T512" s="32"/>
    </row>
    <row r="513" spans="1:20" ht="13.5" thickBot="1" x14ac:dyDescent="0.25">
      <c r="A513" s="32" t="s">
        <v>498</v>
      </c>
      <c r="B513" s="32" t="s">
        <v>321</v>
      </c>
      <c r="C513" s="32">
        <v>513</v>
      </c>
      <c r="D513" s="32" t="s">
        <v>2739</v>
      </c>
      <c r="E513" s="32" t="s">
        <v>5261</v>
      </c>
      <c r="F513" s="34"/>
      <c r="G513" s="32" t="s">
        <v>6394</v>
      </c>
      <c r="H513" s="18"/>
      <c r="I513" s="11"/>
      <c r="J513" s="32">
        <v>3176653998</v>
      </c>
      <c r="K513" s="32">
        <v>0</v>
      </c>
      <c r="L513" s="11"/>
      <c r="M513">
        <v>110221</v>
      </c>
      <c r="N513" s="10" t="s">
        <v>5088</v>
      </c>
      <c r="O513" t="s">
        <v>5089</v>
      </c>
      <c r="P513" s="25" t="s">
        <v>36</v>
      </c>
      <c r="Q513" s="10"/>
      <c r="S513" s="32"/>
      <c r="T513" s="32"/>
    </row>
    <row r="514" spans="1:20" ht="13.5" thickBot="1" x14ac:dyDescent="0.25">
      <c r="A514" s="32" t="s">
        <v>498</v>
      </c>
      <c r="B514" s="32" t="s">
        <v>321</v>
      </c>
      <c r="C514" s="32">
        <v>514</v>
      </c>
      <c r="D514" s="32" t="s">
        <v>2739</v>
      </c>
      <c r="E514" s="32" t="s">
        <v>5261</v>
      </c>
      <c r="F514" s="34"/>
      <c r="G514" s="32" t="s">
        <v>6394</v>
      </c>
      <c r="H514" s="18"/>
      <c r="I514" s="11"/>
      <c r="J514" s="32">
        <v>3506141570</v>
      </c>
      <c r="K514" s="32">
        <v>0</v>
      </c>
      <c r="L514" s="11"/>
      <c r="M514">
        <v>110221</v>
      </c>
      <c r="N514" s="10" t="s">
        <v>5088</v>
      </c>
      <c r="O514" t="s">
        <v>5089</v>
      </c>
      <c r="P514" s="25" t="s">
        <v>36</v>
      </c>
      <c r="Q514" s="10"/>
      <c r="S514" s="32"/>
      <c r="T514" s="32"/>
    </row>
    <row r="515" spans="1:20" ht="13.5" thickBot="1" x14ac:dyDescent="0.25">
      <c r="A515" s="32" t="s">
        <v>498</v>
      </c>
      <c r="B515" s="32" t="s">
        <v>93</v>
      </c>
      <c r="C515" s="32">
        <v>515</v>
      </c>
      <c r="D515" s="32" t="s">
        <v>2740</v>
      </c>
      <c r="E515" s="32" t="s">
        <v>5261</v>
      </c>
      <c r="F515" s="34"/>
      <c r="G515" s="32" t="s">
        <v>6394</v>
      </c>
      <c r="H515" s="18"/>
      <c r="I515" s="11"/>
      <c r="J515" s="32">
        <v>3112889243</v>
      </c>
      <c r="K515" s="32">
        <v>0</v>
      </c>
      <c r="L515" s="11"/>
      <c r="M515">
        <v>110221</v>
      </c>
      <c r="N515" s="10" t="s">
        <v>5088</v>
      </c>
      <c r="O515" t="s">
        <v>5089</v>
      </c>
      <c r="P515" s="25" t="s">
        <v>36</v>
      </c>
      <c r="Q515" s="10"/>
      <c r="S515" s="32"/>
      <c r="T515" s="32"/>
    </row>
    <row r="516" spans="1:20" ht="13.5" thickBot="1" x14ac:dyDescent="0.25">
      <c r="A516" s="32" t="s">
        <v>498</v>
      </c>
      <c r="B516" s="32" t="s">
        <v>95</v>
      </c>
      <c r="C516" s="32">
        <v>516</v>
      </c>
      <c r="D516" s="32" t="s">
        <v>2741</v>
      </c>
      <c r="E516" s="32" t="s">
        <v>5262</v>
      </c>
      <c r="F516" s="34">
        <v>34482</v>
      </c>
      <c r="G516" s="32" t="s">
        <v>6394</v>
      </c>
      <c r="H516" s="18"/>
      <c r="I516" s="11"/>
      <c r="J516" s="32">
        <v>3124822030</v>
      </c>
      <c r="K516" s="32" t="s">
        <v>5563</v>
      </c>
      <c r="L516" s="11"/>
      <c r="M516">
        <v>110221</v>
      </c>
      <c r="N516" s="10" t="s">
        <v>5088</v>
      </c>
      <c r="O516" t="s">
        <v>5089</v>
      </c>
      <c r="P516" s="25" t="s">
        <v>36</v>
      </c>
      <c r="Q516" s="10"/>
      <c r="S516" s="32"/>
      <c r="T516" s="32"/>
    </row>
    <row r="517" spans="1:20" ht="13.5" thickBot="1" x14ac:dyDescent="0.25">
      <c r="A517" s="32" t="s">
        <v>498</v>
      </c>
      <c r="B517" s="32" t="s">
        <v>247</v>
      </c>
      <c r="C517" s="32">
        <v>517</v>
      </c>
      <c r="D517" s="32" t="s">
        <v>2742</v>
      </c>
      <c r="E517" s="32" t="s">
        <v>5262</v>
      </c>
      <c r="F517" s="34"/>
      <c r="G517" s="32" t="s">
        <v>6394</v>
      </c>
      <c r="H517" s="18"/>
      <c r="I517" s="11"/>
      <c r="J517" s="32">
        <v>3102804697</v>
      </c>
      <c r="K517" s="32">
        <v>0</v>
      </c>
      <c r="L517" s="11"/>
      <c r="M517">
        <v>110221</v>
      </c>
      <c r="N517" s="10" t="s">
        <v>5088</v>
      </c>
      <c r="O517" t="s">
        <v>5089</v>
      </c>
      <c r="P517" s="25" t="s">
        <v>36</v>
      </c>
      <c r="Q517" s="10"/>
      <c r="S517" s="32"/>
      <c r="T517" s="32"/>
    </row>
    <row r="518" spans="1:20" ht="13.5" thickBot="1" x14ac:dyDescent="0.25">
      <c r="A518" s="32" t="s">
        <v>498</v>
      </c>
      <c r="B518" s="32" t="s">
        <v>509</v>
      </c>
      <c r="C518" s="32">
        <v>518</v>
      </c>
      <c r="D518" s="32" t="s">
        <v>2743</v>
      </c>
      <c r="E518" s="32" t="s">
        <v>5261</v>
      </c>
      <c r="F518" s="34"/>
      <c r="G518" s="32" t="s">
        <v>6394</v>
      </c>
      <c r="H518" s="18"/>
      <c r="I518" s="11"/>
      <c r="J518" s="32">
        <v>3174387839</v>
      </c>
      <c r="K518" s="32">
        <v>0</v>
      </c>
      <c r="L518" s="11"/>
      <c r="M518">
        <v>110221</v>
      </c>
      <c r="N518" s="10" t="s">
        <v>5088</v>
      </c>
      <c r="O518" t="s">
        <v>5089</v>
      </c>
      <c r="P518" s="25" t="s">
        <v>36</v>
      </c>
      <c r="Q518" s="10"/>
      <c r="S518" s="32"/>
      <c r="T518" s="32"/>
    </row>
    <row r="519" spans="1:20" ht="13.5" thickBot="1" x14ac:dyDescent="0.25">
      <c r="A519" s="32" t="s">
        <v>498</v>
      </c>
      <c r="B519" s="32" t="s">
        <v>510</v>
      </c>
      <c r="C519" s="32">
        <v>519</v>
      </c>
      <c r="D519" s="32" t="s">
        <v>2744</v>
      </c>
      <c r="E519" s="32" t="s">
        <v>5262</v>
      </c>
      <c r="F519" s="34"/>
      <c r="G519" s="32" t="s">
        <v>6394</v>
      </c>
      <c r="H519" s="18"/>
      <c r="I519" s="11"/>
      <c r="J519" s="32">
        <v>3135714183</v>
      </c>
      <c r="K519" s="32" t="s">
        <v>6207</v>
      </c>
      <c r="L519" s="11"/>
      <c r="M519">
        <v>110221</v>
      </c>
      <c r="N519" s="10" t="s">
        <v>5088</v>
      </c>
      <c r="O519" t="s">
        <v>5089</v>
      </c>
      <c r="P519" s="25" t="s">
        <v>36</v>
      </c>
      <c r="Q519" s="10"/>
      <c r="S519" s="32"/>
      <c r="T519" s="32"/>
    </row>
    <row r="520" spans="1:20" ht="13.5" thickBot="1" x14ac:dyDescent="0.25">
      <c r="A520" s="32" t="s">
        <v>498</v>
      </c>
      <c r="B520" s="32" t="s">
        <v>511</v>
      </c>
      <c r="C520" s="32">
        <v>520</v>
      </c>
      <c r="D520" s="32" t="s">
        <v>2745</v>
      </c>
      <c r="E520" s="32" t="s">
        <v>5261</v>
      </c>
      <c r="F520" s="34"/>
      <c r="G520" s="32" t="s">
        <v>6394</v>
      </c>
      <c r="H520" s="18"/>
      <c r="I520" s="11"/>
      <c r="J520" s="32">
        <v>3125823220</v>
      </c>
      <c r="K520" s="32">
        <v>0</v>
      </c>
      <c r="L520" s="11"/>
      <c r="M520">
        <v>110221</v>
      </c>
      <c r="N520" s="10" t="s">
        <v>5088</v>
      </c>
      <c r="O520" t="s">
        <v>5089</v>
      </c>
      <c r="P520" s="25" t="s">
        <v>36</v>
      </c>
      <c r="Q520" s="10"/>
      <c r="S520" s="32"/>
      <c r="T520" s="32"/>
    </row>
    <row r="521" spans="1:20" ht="13.5" thickBot="1" x14ac:dyDescent="0.25">
      <c r="A521" s="32" t="s">
        <v>498</v>
      </c>
      <c r="B521" s="32" t="s">
        <v>512</v>
      </c>
      <c r="C521" s="32">
        <v>521</v>
      </c>
      <c r="D521" s="32" t="s">
        <v>2746</v>
      </c>
      <c r="E521" s="32" t="s">
        <v>5261</v>
      </c>
      <c r="F521" s="34"/>
      <c r="G521" s="32" t="s">
        <v>6394</v>
      </c>
      <c r="H521" s="18"/>
      <c r="I521" s="11"/>
      <c r="J521" s="32">
        <v>3012068554</v>
      </c>
      <c r="K521" s="32">
        <v>0</v>
      </c>
      <c r="L521" s="11"/>
      <c r="M521">
        <v>110221</v>
      </c>
      <c r="N521" s="10" t="s">
        <v>5088</v>
      </c>
      <c r="O521" t="s">
        <v>5089</v>
      </c>
      <c r="P521" s="25" t="s">
        <v>36</v>
      </c>
      <c r="Q521" s="10"/>
      <c r="S521" s="32"/>
      <c r="T521" s="32"/>
    </row>
    <row r="522" spans="1:20" ht="13.5" thickBot="1" x14ac:dyDescent="0.25">
      <c r="A522" s="32" t="s">
        <v>498</v>
      </c>
      <c r="B522" s="32" t="s">
        <v>513</v>
      </c>
      <c r="C522" s="32">
        <v>522</v>
      </c>
      <c r="D522" s="32" t="s">
        <v>2747</v>
      </c>
      <c r="E522" s="32" t="s">
        <v>5261</v>
      </c>
      <c r="F522" s="34">
        <v>27672</v>
      </c>
      <c r="G522" s="32" t="s">
        <v>6394</v>
      </c>
      <c r="H522" s="18"/>
      <c r="I522" s="11"/>
      <c r="J522" s="32">
        <v>3187068535</v>
      </c>
      <c r="K522" s="32" t="s">
        <v>6206</v>
      </c>
      <c r="L522" s="11"/>
      <c r="M522">
        <v>110221</v>
      </c>
      <c r="N522" s="10" t="s">
        <v>5088</v>
      </c>
      <c r="O522" t="s">
        <v>5089</v>
      </c>
      <c r="P522" s="25" t="s">
        <v>36</v>
      </c>
      <c r="Q522" s="10"/>
      <c r="S522" s="32"/>
      <c r="T522" s="32"/>
    </row>
    <row r="523" spans="1:20" ht="13.5" thickBot="1" x14ac:dyDescent="0.25">
      <c r="A523" s="32" t="s">
        <v>498</v>
      </c>
      <c r="B523" s="32" t="s">
        <v>514</v>
      </c>
      <c r="C523" s="32">
        <v>523</v>
      </c>
      <c r="D523" s="32" t="s">
        <v>2748</v>
      </c>
      <c r="E523" s="32" t="s">
        <v>5261</v>
      </c>
      <c r="F523" s="34"/>
      <c r="G523" s="32" t="s">
        <v>6394</v>
      </c>
      <c r="H523" s="18"/>
      <c r="I523" s="11"/>
      <c r="J523" s="32">
        <v>3184570630</v>
      </c>
      <c r="K523" s="32">
        <v>0</v>
      </c>
      <c r="L523" s="11"/>
      <c r="M523">
        <v>110221</v>
      </c>
      <c r="N523" s="10" t="s">
        <v>5088</v>
      </c>
      <c r="O523" t="s">
        <v>5089</v>
      </c>
      <c r="P523" s="25" t="s">
        <v>36</v>
      </c>
      <c r="Q523" s="10"/>
      <c r="S523" s="32"/>
      <c r="T523" s="32"/>
    </row>
    <row r="524" spans="1:20" ht="13.5" thickBot="1" x14ac:dyDescent="0.25">
      <c r="A524" s="32" t="s">
        <v>498</v>
      </c>
      <c r="B524" s="32" t="s">
        <v>515</v>
      </c>
      <c r="C524" s="32">
        <v>524</v>
      </c>
      <c r="D524" s="32" t="s">
        <v>2749</v>
      </c>
      <c r="E524" s="32" t="s">
        <v>5261</v>
      </c>
      <c r="F524" s="34">
        <v>36924</v>
      </c>
      <c r="G524" s="32" t="s">
        <v>6394</v>
      </c>
      <c r="H524" s="18"/>
      <c r="I524" s="11"/>
      <c r="J524" s="32">
        <v>3114765117</v>
      </c>
      <c r="K524" s="32">
        <v>0</v>
      </c>
      <c r="L524" s="11"/>
      <c r="M524">
        <v>110221</v>
      </c>
      <c r="N524" s="10" t="s">
        <v>5088</v>
      </c>
      <c r="O524" t="s">
        <v>5089</v>
      </c>
      <c r="P524" s="25" t="s">
        <v>36</v>
      </c>
      <c r="Q524" s="10"/>
      <c r="S524" s="32"/>
      <c r="T524" s="32"/>
    </row>
    <row r="525" spans="1:20" ht="13.5" thickBot="1" x14ac:dyDescent="0.25">
      <c r="A525" s="32" t="s">
        <v>498</v>
      </c>
      <c r="B525" s="32" t="s">
        <v>106</v>
      </c>
      <c r="C525" s="32">
        <v>525</v>
      </c>
      <c r="D525" s="32" t="s">
        <v>2750</v>
      </c>
      <c r="E525" s="32" t="s">
        <v>5261</v>
      </c>
      <c r="F525" s="34">
        <v>32573</v>
      </c>
      <c r="G525" s="32" t="s">
        <v>6394</v>
      </c>
      <c r="H525" s="18"/>
      <c r="I525" s="11"/>
      <c r="J525" s="32">
        <v>3218956197</v>
      </c>
      <c r="K525" s="32">
        <v>0</v>
      </c>
      <c r="L525" s="11"/>
      <c r="M525">
        <v>110221</v>
      </c>
      <c r="N525" s="10" t="s">
        <v>5088</v>
      </c>
      <c r="O525" t="s">
        <v>5089</v>
      </c>
      <c r="P525" s="25" t="s">
        <v>36</v>
      </c>
      <c r="Q525" s="10"/>
      <c r="S525" s="32"/>
      <c r="T525" s="32"/>
    </row>
    <row r="526" spans="1:20" ht="13.5" thickBot="1" x14ac:dyDescent="0.25">
      <c r="A526" s="32" t="s">
        <v>498</v>
      </c>
      <c r="B526" s="32" t="s">
        <v>516</v>
      </c>
      <c r="C526" s="32">
        <v>526</v>
      </c>
      <c r="D526" s="32" t="s">
        <v>2751</v>
      </c>
      <c r="E526" s="32" t="s">
        <v>5262</v>
      </c>
      <c r="F526" s="34"/>
      <c r="G526" s="32" t="s">
        <v>6394</v>
      </c>
      <c r="H526" s="18"/>
      <c r="I526" s="11"/>
      <c r="J526" s="32">
        <v>3208732657</v>
      </c>
      <c r="K526" s="32">
        <v>0</v>
      </c>
      <c r="L526" s="11"/>
      <c r="M526">
        <v>110221</v>
      </c>
      <c r="N526" s="10" t="s">
        <v>5088</v>
      </c>
      <c r="O526" t="s">
        <v>5089</v>
      </c>
      <c r="P526" s="25" t="s">
        <v>36</v>
      </c>
      <c r="Q526" s="10"/>
      <c r="S526" s="32"/>
      <c r="T526" s="32"/>
    </row>
    <row r="527" spans="1:20" ht="13.5" thickBot="1" x14ac:dyDescent="0.25">
      <c r="A527" s="32" t="s">
        <v>498</v>
      </c>
      <c r="B527" s="32" t="s">
        <v>5137</v>
      </c>
      <c r="C527" s="32">
        <v>527</v>
      </c>
      <c r="D527" s="32" t="s">
        <v>2752</v>
      </c>
      <c r="E527" s="32" t="s">
        <v>5261</v>
      </c>
      <c r="F527" s="34"/>
      <c r="G527" s="32" t="s">
        <v>6394</v>
      </c>
      <c r="H527" s="18"/>
      <c r="I527" s="11"/>
      <c r="J527" s="32">
        <v>3106182013</v>
      </c>
      <c r="K527" s="32">
        <v>0</v>
      </c>
      <c r="L527" s="11"/>
      <c r="M527">
        <v>110221</v>
      </c>
      <c r="N527" s="10" t="s">
        <v>5088</v>
      </c>
      <c r="O527" t="s">
        <v>5089</v>
      </c>
      <c r="P527" s="25" t="s">
        <v>36</v>
      </c>
      <c r="Q527" s="10"/>
      <c r="S527" s="32"/>
      <c r="T527" s="32"/>
    </row>
    <row r="528" spans="1:20" ht="13.5" thickBot="1" x14ac:dyDescent="0.25">
      <c r="A528" s="32" t="s">
        <v>498</v>
      </c>
      <c r="B528" s="32" t="s">
        <v>186</v>
      </c>
      <c r="C528" s="32">
        <v>528</v>
      </c>
      <c r="D528" s="32" t="s">
        <v>2753</v>
      </c>
      <c r="E528" s="32" t="s">
        <v>5262</v>
      </c>
      <c r="F528" s="34">
        <v>31609</v>
      </c>
      <c r="G528" s="32" t="s">
        <v>6394</v>
      </c>
      <c r="H528" s="18"/>
      <c r="I528" s="11"/>
      <c r="J528" s="32">
        <v>3173875761</v>
      </c>
      <c r="K528" s="32" t="s">
        <v>6205</v>
      </c>
      <c r="L528" s="11"/>
      <c r="M528">
        <v>110221</v>
      </c>
      <c r="N528" s="10" t="s">
        <v>5088</v>
      </c>
      <c r="O528" t="s">
        <v>5089</v>
      </c>
      <c r="P528" s="25" t="s">
        <v>36</v>
      </c>
      <c r="Q528" s="10"/>
      <c r="S528" s="32"/>
      <c r="T528" s="32"/>
    </row>
    <row r="529" spans="1:20" ht="13.5" thickBot="1" x14ac:dyDescent="0.25">
      <c r="A529" s="32" t="s">
        <v>498</v>
      </c>
      <c r="B529" s="32" t="s">
        <v>68</v>
      </c>
      <c r="C529" s="32">
        <v>529</v>
      </c>
      <c r="D529" s="32" t="s">
        <v>2754</v>
      </c>
      <c r="E529" s="32" t="s">
        <v>5261</v>
      </c>
      <c r="F529" s="34">
        <v>29027</v>
      </c>
      <c r="G529" s="32" t="s">
        <v>6394</v>
      </c>
      <c r="H529" s="18"/>
      <c r="I529" s="11"/>
      <c r="J529" s="32">
        <v>3182403002</v>
      </c>
      <c r="K529" s="32">
        <v>0</v>
      </c>
      <c r="L529" s="11"/>
      <c r="M529">
        <v>110221</v>
      </c>
      <c r="N529" s="10" t="s">
        <v>5088</v>
      </c>
      <c r="O529" t="s">
        <v>5089</v>
      </c>
      <c r="P529" s="25" t="s">
        <v>36</v>
      </c>
      <c r="Q529" s="10"/>
      <c r="S529" s="32"/>
      <c r="T529" s="32"/>
    </row>
    <row r="530" spans="1:20" ht="13.5" thickBot="1" x14ac:dyDescent="0.25">
      <c r="A530" s="32" t="s">
        <v>498</v>
      </c>
      <c r="B530" s="32" t="s">
        <v>139</v>
      </c>
      <c r="C530" s="32">
        <v>530</v>
      </c>
      <c r="D530" s="32" t="s">
        <v>2755</v>
      </c>
      <c r="E530" s="32" t="s">
        <v>5261</v>
      </c>
      <c r="F530" s="34">
        <v>32057</v>
      </c>
      <c r="G530" s="32" t="s">
        <v>6394</v>
      </c>
      <c r="H530" s="18"/>
      <c r="I530" s="11"/>
      <c r="J530" s="32">
        <v>3107753435</v>
      </c>
      <c r="K530" s="32" t="s">
        <v>6204</v>
      </c>
      <c r="L530" s="11"/>
      <c r="M530">
        <v>110221</v>
      </c>
      <c r="N530" s="10" t="s">
        <v>5088</v>
      </c>
      <c r="O530" t="s">
        <v>5089</v>
      </c>
      <c r="P530" s="25" t="s">
        <v>36</v>
      </c>
      <c r="Q530" s="10"/>
      <c r="S530" s="32"/>
      <c r="T530" s="32"/>
    </row>
    <row r="531" spans="1:20" ht="13.5" thickBot="1" x14ac:dyDescent="0.25">
      <c r="A531" s="32" t="s">
        <v>498</v>
      </c>
      <c r="B531" s="32" t="s">
        <v>517</v>
      </c>
      <c r="C531" s="32">
        <v>531</v>
      </c>
      <c r="D531" s="32" t="s">
        <v>2756</v>
      </c>
      <c r="E531" s="32" t="s">
        <v>5261</v>
      </c>
      <c r="F531" s="34"/>
      <c r="G531" s="32" t="s">
        <v>6394</v>
      </c>
      <c r="H531" s="18"/>
      <c r="I531" s="11"/>
      <c r="J531" s="32">
        <v>3112384879</v>
      </c>
      <c r="K531" s="32">
        <v>0</v>
      </c>
      <c r="L531" s="11"/>
      <c r="M531">
        <v>110221</v>
      </c>
      <c r="N531" s="10" t="s">
        <v>5088</v>
      </c>
      <c r="O531" t="s">
        <v>5089</v>
      </c>
      <c r="P531" s="25" t="s">
        <v>36</v>
      </c>
      <c r="Q531" s="10"/>
      <c r="S531" s="32"/>
      <c r="T531" s="32"/>
    </row>
    <row r="532" spans="1:20" ht="13.5" thickBot="1" x14ac:dyDescent="0.25">
      <c r="A532" s="32" t="s">
        <v>498</v>
      </c>
      <c r="B532" s="32" t="s">
        <v>518</v>
      </c>
      <c r="C532" s="32">
        <v>532</v>
      </c>
      <c r="D532" s="32" t="s">
        <v>2757</v>
      </c>
      <c r="E532" s="32" t="s">
        <v>5261</v>
      </c>
      <c r="F532" s="34">
        <v>32742</v>
      </c>
      <c r="G532" s="32" t="s">
        <v>6394</v>
      </c>
      <c r="H532" s="18"/>
      <c r="I532" s="11"/>
      <c r="J532" s="32">
        <v>2928014</v>
      </c>
      <c r="K532" s="32" t="s">
        <v>6203</v>
      </c>
      <c r="L532" s="11"/>
      <c r="M532">
        <v>110221</v>
      </c>
      <c r="N532" s="10" t="s">
        <v>5088</v>
      </c>
      <c r="O532" t="s">
        <v>5089</v>
      </c>
      <c r="P532" s="25" t="s">
        <v>36</v>
      </c>
      <c r="Q532" s="10"/>
      <c r="S532" s="32"/>
      <c r="T532" s="32"/>
    </row>
    <row r="533" spans="1:20" ht="13.5" thickBot="1" x14ac:dyDescent="0.25">
      <c r="A533" s="32" t="s">
        <v>498</v>
      </c>
      <c r="B533" s="32" t="s">
        <v>151</v>
      </c>
      <c r="C533" s="32">
        <v>533</v>
      </c>
      <c r="D533" s="32" t="s">
        <v>2758</v>
      </c>
      <c r="E533" s="32" t="s">
        <v>5261</v>
      </c>
      <c r="F533" s="34">
        <v>31698</v>
      </c>
      <c r="G533" s="32" t="s">
        <v>6394</v>
      </c>
      <c r="H533" s="18"/>
      <c r="I533" s="11"/>
      <c r="J533" s="32">
        <v>3185213210</v>
      </c>
      <c r="K533" s="32" t="s">
        <v>6202</v>
      </c>
      <c r="L533" s="11"/>
      <c r="M533">
        <v>110221</v>
      </c>
      <c r="N533" s="10" t="s">
        <v>5088</v>
      </c>
      <c r="O533" t="s">
        <v>5089</v>
      </c>
      <c r="P533" s="25" t="s">
        <v>36</v>
      </c>
      <c r="Q533" s="10"/>
      <c r="S533" s="32"/>
      <c r="T533" s="32"/>
    </row>
    <row r="534" spans="1:20" ht="13.5" thickBot="1" x14ac:dyDescent="0.25">
      <c r="A534" s="32" t="s">
        <v>519</v>
      </c>
      <c r="B534" s="32" t="s">
        <v>486</v>
      </c>
      <c r="C534" s="32">
        <v>534</v>
      </c>
      <c r="D534" s="32" t="s">
        <v>2758</v>
      </c>
      <c r="E534" s="32" t="s">
        <v>5261</v>
      </c>
      <c r="F534" s="34">
        <v>31698</v>
      </c>
      <c r="G534" s="32" t="s">
        <v>6394</v>
      </c>
      <c r="H534" s="18"/>
      <c r="I534" s="11"/>
      <c r="J534" s="32">
        <v>3185779184</v>
      </c>
      <c r="K534" s="32" t="s">
        <v>6202</v>
      </c>
      <c r="L534" s="11"/>
      <c r="M534">
        <v>110221</v>
      </c>
      <c r="N534" s="10" t="s">
        <v>5088</v>
      </c>
      <c r="O534" t="s">
        <v>5089</v>
      </c>
      <c r="P534" s="25" t="s">
        <v>36</v>
      </c>
      <c r="Q534" s="10"/>
      <c r="S534" s="32"/>
      <c r="T534" s="32"/>
    </row>
    <row r="535" spans="1:20" ht="13.5" thickBot="1" x14ac:dyDescent="0.25">
      <c r="A535" s="32" t="s">
        <v>498</v>
      </c>
      <c r="B535" s="32" t="s">
        <v>258</v>
      </c>
      <c r="C535" s="32">
        <v>535</v>
      </c>
      <c r="D535" s="32" t="s">
        <v>2759</v>
      </c>
      <c r="E535" s="32" t="s">
        <v>5261</v>
      </c>
      <c r="F535" s="34">
        <v>31751</v>
      </c>
      <c r="G535" s="32" t="s">
        <v>6394</v>
      </c>
      <c r="H535" s="18"/>
      <c r="I535" s="11"/>
      <c r="J535" s="32">
        <v>3208568589</v>
      </c>
      <c r="K535" s="32" t="s">
        <v>6201</v>
      </c>
      <c r="L535" s="11"/>
      <c r="M535">
        <v>110221</v>
      </c>
      <c r="N535" s="10" t="s">
        <v>5088</v>
      </c>
      <c r="O535" t="s">
        <v>5089</v>
      </c>
      <c r="P535" s="25" t="s">
        <v>36</v>
      </c>
      <c r="Q535" s="10"/>
      <c r="S535" s="32"/>
      <c r="T535" s="32"/>
    </row>
    <row r="536" spans="1:20" ht="13.5" thickBot="1" x14ac:dyDescent="0.25">
      <c r="A536" s="32" t="s">
        <v>498</v>
      </c>
      <c r="B536" s="32" t="s">
        <v>428</v>
      </c>
      <c r="C536" s="32">
        <v>536</v>
      </c>
      <c r="D536" s="32" t="s">
        <v>2760</v>
      </c>
      <c r="E536" s="32" t="s">
        <v>5261</v>
      </c>
      <c r="F536" s="34">
        <v>32530</v>
      </c>
      <c r="G536" s="32" t="s">
        <v>6394</v>
      </c>
      <c r="H536" s="18"/>
      <c r="I536" s="11"/>
      <c r="J536" s="32">
        <v>3188449968</v>
      </c>
      <c r="K536" s="32" t="s">
        <v>6200</v>
      </c>
      <c r="L536" s="11"/>
      <c r="M536">
        <v>110221</v>
      </c>
      <c r="N536" s="10" t="s">
        <v>5088</v>
      </c>
      <c r="O536" t="s">
        <v>5089</v>
      </c>
      <c r="P536" s="25" t="s">
        <v>36</v>
      </c>
      <c r="Q536" s="10"/>
      <c r="S536" s="32"/>
      <c r="T536" s="32"/>
    </row>
    <row r="537" spans="1:20" ht="13.5" thickBot="1" x14ac:dyDescent="0.25">
      <c r="A537" s="32" t="s">
        <v>498</v>
      </c>
      <c r="B537" s="32" t="s">
        <v>113</v>
      </c>
      <c r="C537" s="32">
        <v>537</v>
      </c>
      <c r="D537" s="32" t="s">
        <v>2761</v>
      </c>
      <c r="E537" s="32" t="s">
        <v>5261</v>
      </c>
      <c r="F537" s="34"/>
      <c r="G537" s="32" t="s">
        <v>6394</v>
      </c>
      <c r="H537" s="18"/>
      <c r="I537" s="11"/>
      <c r="J537" s="32">
        <v>3132611738</v>
      </c>
      <c r="K537" s="32">
        <v>0</v>
      </c>
      <c r="L537" s="11"/>
      <c r="M537">
        <v>110221</v>
      </c>
      <c r="N537" s="10" t="s">
        <v>5088</v>
      </c>
      <c r="O537" t="s">
        <v>5089</v>
      </c>
      <c r="P537" s="25" t="s">
        <v>36</v>
      </c>
      <c r="Q537" s="10"/>
      <c r="S537" s="32"/>
      <c r="T537" s="32"/>
    </row>
    <row r="538" spans="1:20" ht="13.5" thickBot="1" x14ac:dyDescent="0.25">
      <c r="A538" s="32" t="s">
        <v>498</v>
      </c>
      <c r="B538" s="32" t="s">
        <v>113</v>
      </c>
      <c r="C538" s="32">
        <v>538</v>
      </c>
      <c r="D538" s="32" t="s">
        <v>2761</v>
      </c>
      <c r="E538" s="32" t="s">
        <v>5261</v>
      </c>
      <c r="F538" s="34"/>
      <c r="G538" s="32" t="s">
        <v>6394</v>
      </c>
      <c r="H538" s="18"/>
      <c r="I538" s="11"/>
      <c r="J538" s="32">
        <v>3143087959</v>
      </c>
      <c r="K538" s="32">
        <v>0</v>
      </c>
      <c r="L538" s="11"/>
      <c r="M538">
        <v>110221</v>
      </c>
      <c r="N538" s="10" t="s">
        <v>5088</v>
      </c>
      <c r="O538" t="s">
        <v>5089</v>
      </c>
      <c r="P538" s="25" t="s">
        <v>36</v>
      </c>
      <c r="Q538" s="10"/>
      <c r="S538" s="32"/>
      <c r="T538" s="32"/>
    </row>
    <row r="539" spans="1:20" ht="13.5" thickBot="1" x14ac:dyDescent="0.25">
      <c r="A539" s="32" t="s">
        <v>498</v>
      </c>
      <c r="B539" s="32" t="s">
        <v>520</v>
      </c>
      <c r="C539" s="32">
        <v>539</v>
      </c>
      <c r="D539" s="32" t="s">
        <v>2762</v>
      </c>
      <c r="E539" s="32" t="s">
        <v>5261</v>
      </c>
      <c r="F539" s="34"/>
      <c r="G539" s="32" t="s">
        <v>6394</v>
      </c>
      <c r="H539" s="18"/>
      <c r="I539" s="11"/>
      <c r="J539" s="32">
        <v>0</v>
      </c>
      <c r="K539" s="32">
        <v>0</v>
      </c>
      <c r="L539" s="11"/>
      <c r="M539">
        <v>110221</v>
      </c>
      <c r="N539" s="10" t="s">
        <v>5088</v>
      </c>
      <c r="O539" t="s">
        <v>5089</v>
      </c>
      <c r="P539" s="25" t="s">
        <v>36</v>
      </c>
      <c r="Q539" s="10"/>
      <c r="S539" s="32"/>
      <c r="T539" s="32"/>
    </row>
    <row r="540" spans="1:20" ht="13.5" thickBot="1" x14ac:dyDescent="0.25">
      <c r="A540" s="32" t="s">
        <v>498</v>
      </c>
      <c r="B540" s="32" t="s">
        <v>521</v>
      </c>
      <c r="C540" s="32">
        <v>540</v>
      </c>
      <c r="D540" s="32" t="s">
        <v>2763</v>
      </c>
      <c r="E540" s="32" t="s">
        <v>5261</v>
      </c>
      <c r="F540" s="34"/>
      <c r="G540" s="32" t="s">
        <v>6394</v>
      </c>
      <c r="H540" s="18"/>
      <c r="I540" s="11"/>
      <c r="J540" s="32">
        <v>3113411885</v>
      </c>
      <c r="K540" s="32" t="s">
        <v>6199</v>
      </c>
      <c r="L540" s="11"/>
      <c r="M540">
        <v>110221</v>
      </c>
      <c r="N540" s="10" t="s">
        <v>5088</v>
      </c>
      <c r="O540" t="s">
        <v>5089</v>
      </c>
      <c r="P540" s="25" t="s">
        <v>36</v>
      </c>
      <c r="Q540" s="10"/>
      <c r="S540" s="32"/>
      <c r="T540" s="32"/>
    </row>
    <row r="541" spans="1:20" ht="13.5" thickBot="1" x14ac:dyDescent="0.25">
      <c r="A541" s="32" t="s">
        <v>498</v>
      </c>
      <c r="B541" s="32" t="s">
        <v>164</v>
      </c>
      <c r="C541" s="32">
        <v>541</v>
      </c>
      <c r="D541" s="32" t="s">
        <v>2764</v>
      </c>
      <c r="E541" s="32" t="s">
        <v>5261</v>
      </c>
      <c r="F541" s="34"/>
      <c r="G541" s="32" t="s">
        <v>6394</v>
      </c>
      <c r="H541" s="18"/>
      <c r="I541" s="11"/>
      <c r="J541" s="32">
        <v>3102796611</v>
      </c>
      <c r="K541" s="32">
        <v>0</v>
      </c>
      <c r="L541" s="11"/>
      <c r="M541">
        <v>110221</v>
      </c>
      <c r="N541" s="10" t="s">
        <v>5088</v>
      </c>
      <c r="O541" t="s">
        <v>5089</v>
      </c>
      <c r="P541" s="25" t="s">
        <v>36</v>
      </c>
      <c r="Q541" s="10"/>
      <c r="S541" s="32"/>
      <c r="T541" s="32"/>
    </row>
    <row r="542" spans="1:20" ht="13.5" thickBot="1" x14ac:dyDescent="0.25">
      <c r="A542" s="32" t="s">
        <v>498</v>
      </c>
      <c r="B542" s="32" t="s">
        <v>522</v>
      </c>
      <c r="C542" s="32">
        <v>542</v>
      </c>
      <c r="D542" s="32" t="s">
        <v>2765</v>
      </c>
      <c r="E542" s="32" t="s">
        <v>5261</v>
      </c>
      <c r="F542" s="34"/>
      <c r="G542" s="32" t="s">
        <v>6394</v>
      </c>
      <c r="H542" s="18"/>
      <c r="I542" s="11"/>
      <c r="J542" s="32">
        <v>3505918558</v>
      </c>
      <c r="K542" s="32">
        <v>0</v>
      </c>
      <c r="L542" s="11"/>
      <c r="M542">
        <v>110221</v>
      </c>
      <c r="N542" s="10" t="s">
        <v>5088</v>
      </c>
      <c r="O542" t="s">
        <v>5089</v>
      </c>
      <c r="P542" s="25" t="s">
        <v>36</v>
      </c>
      <c r="Q542" s="10"/>
      <c r="S542" s="32"/>
      <c r="T542" s="32"/>
    </row>
    <row r="543" spans="1:20" ht="13.5" thickBot="1" x14ac:dyDescent="0.25">
      <c r="A543" s="32" t="s">
        <v>519</v>
      </c>
      <c r="B543" s="32" t="s">
        <v>523</v>
      </c>
      <c r="C543" s="32">
        <v>543</v>
      </c>
      <c r="D543" s="32" t="s">
        <v>2766</v>
      </c>
      <c r="E543" s="32" t="s">
        <v>5261</v>
      </c>
      <c r="F543" s="34"/>
      <c r="G543" s="32" t="s">
        <v>6394</v>
      </c>
      <c r="H543" s="18"/>
      <c r="I543" s="11"/>
      <c r="J543" s="32">
        <v>3507487857</v>
      </c>
      <c r="K543" s="32">
        <v>0</v>
      </c>
      <c r="L543" s="11"/>
      <c r="M543">
        <v>110221</v>
      </c>
      <c r="N543" s="10" t="s">
        <v>5088</v>
      </c>
      <c r="O543" t="s">
        <v>5089</v>
      </c>
      <c r="P543" s="25" t="s">
        <v>36</v>
      </c>
      <c r="Q543" s="10"/>
      <c r="S543" s="32"/>
      <c r="T543" s="32"/>
    </row>
    <row r="544" spans="1:20" ht="13.5" thickBot="1" x14ac:dyDescent="0.25">
      <c r="A544" s="32" t="s">
        <v>498</v>
      </c>
      <c r="B544" s="32" t="s">
        <v>147</v>
      </c>
      <c r="C544" s="32">
        <v>544</v>
      </c>
      <c r="D544" s="32" t="s">
        <v>2766</v>
      </c>
      <c r="E544" s="32" t="s">
        <v>5261</v>
      </c>
      <c r="F544" s="34"/>
      <c r="G544" s="32" t="s">
        <v>6394</v>
      </c>
      <c r="H544" s="18"/>
      <c r="I544" s="11"/>
      <c r="J544" s="32">
        <v>3173830041</v>
      </c>
      <c r="K544" s="32">
        <v>0</v>
      </c>
      <c r="L544" s="11"/>
      <c r="M544">
        <v>110221</v>
      </c>
      <c r="N544" s="10" t="s">
        <v>5088</v>
      </c>
      <c r="O544" t="s">
        <v>5089</v>
      </c>
      <c r="P544" s="25" t="s">
        <v>36</v>
      </c>
      <c r="Q544" s="10"/>
      <c r="S544" s="32"/>
      <c r="T544" s="32"/>
    </row>
    <row r="545" spans="1:20" ht="13.5" thickBot="1" x14ac:dyDescent="0.25">
      <c r="A545" s="32" t="s">
        <v>498</v>
      </c>
      <c r="B545" s="32" t="s">
        <v>5242</v>
      </c>
      <c r="C545" s="32">
        <v>545</v>
      </c>
      <c r="D545" s="32" t="s">
        <v>6402</v>
      </c>
      <c r="E545" s="32" t="s">
        <v>5261</v>
      </c>
      <c r="F545" s="34"/>
      <c r="G545" s="32" t="s">
        <v>6394</v>
      </c>
      <c r="H545" s="18"/>
      <c r="I545" s="11"/>
      <c r="J545" s="32">
        <v>3007723295</v>
      </c>
      <c r="K545" s="32">
        <v>0</v>
      </c>
      <c r="L545" s="11"/>
      <c r="M545">
        <v>110221</v>
      </c>
      <c r="N545" s="10" t="s">
        <v>5088</v>
      </c>
      <c r="O545" t="s">
        <v>5089</v>
      </c>
      <c r="P545" s="25" t="s">
        <v>36</v>
      </c>
      <c r="Q545" s="10"/>
      <c r="S545" s="32"/>
      <c r="T545" s="32"/>
    </row>
    <row r="546" spans="1:20" ht="13.5" thickBot="1" x14ac:dyDescent="0.25">
      <c r="A546" s="32" t="s">
        <v>524</v>
      </c>
      <c r="B546" s="32" t="s">
        <v>124</v>
      </c>
      <c r="C546" s="32">
        <v>546</v>
      </c>
      <c r="D546" s="32" t="s">
        <v>2767</v>
      </c>
      <c r="E546" s="32" t="s">
        <v>5261</v>
      </c>
      <c r="F546" s="34">
        <v>30597</v>
      </c>
      <c r="G546" s="32" t="s">
        <v>6394</v>
      </c>
      <c r="H546" s="18"/>
      <c r="I546" s="11"/>
      <c r="J546" s="32">
        <v>3106259713</v>
      </c>
      <c r="K546" s="32" t="s">
        <v>6198</v>
      </c>
      <c r="L546" s="11"/>
      <c r="M546">
        <v>110221</v>
      </c>
      <c r="N546" s="10" t="s">
        <v>5088</v>
      </c>
      <c r="O546" t="s">
        <v>5089</v>
      </c>
      <c r="P546" s="25" t="s">
        <v>36</v>
      </c>
      <c r="Q546" s="10"/>
      <c r="S546" s="32"/>
      <c r="T546" s="32"/>
    </row>
    <row r="547" spans="1:20" ht="13.5" thickBot="1" x14ac:dyDescent="0.25">
      <c r="A547" s="32" t="s">
        <v>525</v>
      </c>
      <c r="B547" s="32" t="s">
        <v>526</v>
      </c>
      <c r="C547" s="32">
        <v>547</v>
      </c>
      <c r="D547" s="32" t="s">
        <v>2768</v>
      </c>
      <c r="E547" s="32" t="s">
        <v>5261</v>
      </c>
      <c r="F547" s="34">
        <v>30335</v>
      </c>
      <c r="G547" s="32" t="s">
        <v>0</v>
      </c>
      <c r="H547" s="18"/>
      <c r="I547" s="11"/>
      <c r="J547" s="32">
        <v>0</v>
      </c>
      <c r="K547" s="32">
        <v>0</v>
      </c>
      <c r="L547" s="11"/>
      <c r="M547">
        <v>110221</v>
      </c>
      <c r="N547" s="10" t="s">
        <v>5088</v>
      </c>
      <c r="O547" t="s">
        <v>5089</v>
      </c>
      <c r="P547" s="25" t="s">
        <v>36</v>
      </c>
      <c r="Q547" s="10"/>
      <c r="S547" s="32"/>
      <c r="T547" s="32"/>
    </row>
    <row r="548" spans="1:20" ht="13.5" thickBot="1" x14ac:dyDescent="0.25">
      <c r="A548" s="32" t="s">
        <v>527</v>
      </c>
      <c r="B548" s="32" t="s">
        <v>437</v>
      </c>
      <c r="C548" s="32">
        <v>548</v>
      </c>
      <c r="D548" s="32" t="s">
        <v>2769</v>
      </c>
      <c r="E548" s="32" t="s">
        <v>5261</v>
      </c>
      <c r="F548" s="34">
        <v>33438</v>
      </c>
      <c r="G548" s="32" t="s">
        <v>6394</v>
      </c>
      <c r="H548" s="18"/>
      <c r="I548" s="11"/>
      <c r="J548" s="32">
        <v>3214843877</v>
      </c>
      <c r="K548" s="32" t="s">
        <v>6197</v>
      </c>
      <c r="L548" s="11"/>
      <c r="M548">
        <v>110221</v>
      </c>
      <c r="N548" s="10" t="s">
        <v>5088</v>
      </c>
      <c r="O548" t="s">
        <v>5089</v>
      </c>
      <c r="P548" s="25" t="s">
        <v>36</v>
      </c>
      <c r="Q548" s="10"/>
      <c r="S548" s="32"/>
      <c r="T548" s="32"/>
    </row>
    <row r="549" spans="1:20" ht="13.5" thickBot="1" x14ac:dyDescent="0.25">
      <c r="A549" s="32" t="s">
        <v>527</v>
      </c>
      <c r="B549" s="32" t="s">
        <v>528</v>
      </c>
      <c r="C549" s="32">
        <v>549</v>
      </c>
      <c r="D549" s="32" t="s">
        <v>2770</v>
      </c>
      <c r="E549" s="32" t="s">
        <v>5261</v>
      </c>
      <c r="F549" s="34"/>
      <c r="G549" s="32" t="s">
        <v>6394</v>
      </c>
      <c r="H549" s="18"/>
      <c r="I549" s="11"/>
      <c r="J549" s="32">
        <v>3176450362</v>
      </c>
      <c r="K549" s="32">
        <v>0</v>
      </c>
      <c r="L549" s="11"/>
      <c r="M549">
        <v>110221</v>
      </c>
      <c r="N549" s="10" t="s">
        <v>5088</v>
      </c>
      <c r="O549" t="s">
        <v>5089</v>
      </c>
      <c r="P549" s="25" t="s">
        <v>36</v>
      </c>
      <c r="Q549" s="10"/>
      <c r="S549" s="32"/>
      <c r="T549" s="32"/>
    </row>
    <row r="550" spans="1:20" ht="13.5" thickBot="1" x14ac:dyDescent="0.25">
      <c r="A550" s="32" t="s">
        <v>527</v>
      </c>
      <c r="B550" s="32" t="s">
        <v>529</v>
      </c>
      <c r="C550" s="32">
        <v>550</v>
      </c>
      <c r="D550" s="32" t="s">
        <v>2771</v>
      </c>
      <c r="E550" s="32" t="s">
        <v>5261</v>
      </c>
      <c r="F550" s="34">
        <v>34610</v>
      </c>
      <c r="G550" s="32" t="s">
        <v>6394</v>
      </c>
      <c r="H550" s="18"/>
      <c r="I550" s="11"/>
      <c r="J550" s="32">
        <v>3213987571</v>
      </c>
      <c r="K550" s="32" t="s">
        <v>6079</v>
      </c>
      <c r="L550" s="11"/>
      <c r="M550">
        <v>110221</v>
      </c>
      <c r="N550" s="10" t="s">
        <v>5088</v>
      </c>
      <c r="O550" t="s">
        <v>5089</v>
      </c>
      <c r="P550" s="25" t="s">
        <v>36</v>
      </c>
      <c r="Q550" s="10"/>
      <c r="S550" s="32"/>
      <c r="T550" s="32"/>
    </row>
    <row r="551" spans="1:20" ht="13.5" thickBot="1" x14ac:dyDescent="0.25">
      <c r="A551" s="32" t="s">
        <v>527</v>
      </c>
      <c r="B551" s="32" t="s">
        <v>530</v>
      </c>
      <c r="C551" s="32">
        <v>551</v>
      </c>
      <c r="D551" s="32" t="s">
        <v>2772</v>
      </c>
      <c r="E551" s="32" t="s">
        <v>5262</v>
      </c>
      <c r="F551" s="34">
        <v>33364</v>
      </c>
      <c r="G551" s="32" t="s">
        <v>6394</v>
      </c>
      <c r="H551" s="18"/>
      <c r="I551" s="11"/>
      <c r="J551" s="32">
        <v>3123807264</v>
      </c>
      <c r="K551" s="32" t="s">
        <v>6196</v>
      </c>
      <c r="L551" s="11"/>
      <c r="M551">
        <v>110221</v>
      </c>
      <c r="N551" s="10" t="s">
        <v>5088</v>
      </c>
      <c r="O551" t="s">
        <v>5089</v>
      </c>
      <c r="P551" s="25" t="s">
        <v>36</v>
      </c>
      <c r="Q551" s="10"/>
      <c r="S551" s="32"/>
      <c r="T551" s="32"/>
    </row>
    <row r="552" spans="1:20" ht="13.5" thickBot="1" x14ac:dyDescent="0.25">
      <c r="A552" s="32" t="s">
        <v>527</v>
      </c>
      <c r="B552" s="32" t="s">
        <v>531</v>
      </c>
      <c r="C552" s="32">
        <v>552</v>
      </c>
      <c r="D552" s="32" t="s">
        <v>2773</v>
      </c>
      <c r="E552" s="32" t="s">
        <v>5261</v>
      </c>
      <c r="F552" s="34">
        <v>30445</v>
      </c>
      <c r="G552" s="32" t="s">
        <v>6394</v>
      </c>
      <c r="H552" s="18"/>
      <c r="I552" s="11"/>
      <c r="J552" s="32">
        <v>3176435122</v>
      </c>
      <c r="K552" s="32" t="s">
        <v>6195</v>
      </c>
      <c r="L552" s="11"/>
      <c r="M552">
        <v>110221</v>
      </c>
      <c r="N552" s="10" t="s">
        <v>5088</v>
      </c>
      <c r="O552" t="s">
        <v>5089</v>
      </c>
      <c r="P552" s="25" t="s">
        <v>36</v>
      </c>
      <c r="Q552" s="10"/>
      <c r="S552" s="32"/>
      <c r="T552" s="32"/>
    </row>
    <row r="553" spans="1:20" ht="13.5" thickBot="1" x14ac:dyDescent="0.25">
      <c r="A553" s="32" t="s">
        <v>527</v>
      </c>
      <c r="B553" s="32" t="s">
        <v>5241</v>
      </c>
      <c r="C553" s="32">
        <v>553</v>
      </c>
      <c r="D553" s="32" t="s">
        <v>6403</v>
      </c>
      <c r="E553" s="32" t="s">
        <v>5261</v>
      </c>
      <c r="F553" s="34"/>
      <c r="G553" s="32" t="s">
        <v>6394</v>
      </c>
      <c r="H553" s="18"/>
      <c r="I553" s="11"/>
      <c r="J553" s="32">
        <v>3175028180</v>
      </c>
      <c r="K553" s="32">
        <v>0</v>
      </c>
      <c r="L553" s="11"/>
      <c r="M553">
        <v>110221</v>
      </c>
      <c r="N553" s="10" t="s">
        <v>5088</v>
      </c>
      <c r="O553" t="s">
        <v>5089</v>
      </c>
      <c r="P553" s="25" t="s">
        <v>36</v>
      </c>
      <c r="Q553" s="10"/>
      <c r="S553" s="32"/>
      <c r="T553" s="32"/>
    </row>
    <row r="554" spans="1:20" ht="13.5" thickBot="1" x14ac:dyDescent="0.25">
      <c r="A554" s="32" t="s">
        <v>527</v>
      </c>
      <c r="B554" s="32" t="s">
        <v>93</v>
      </c>
      <c r="C554" s="32">
        <v>554</v>
      </c>
      <c r="D554" s="32" t="s">
        <v>2774</v>
      </c>
      <c r="E554" s="32" t="s">
        <v>5262</v>
      </c>
      <c r="F554" s="34">
        <v>32727</v>
      </c>
      <c r="G554" s="32" t="s">
        <v>6394</v>
      </c>
      <c r="H554" s="18"/>
      <c r="I554" s="11"/>
      <c r="J554" s="32">
        <v>3115252819</v>
      </c>
      <c r="K554" s="32" t="s">
        <v>6091</v>
      </c>
      <c r="L554" s="11"/>
      <c r="M554">
        <v>110221</v>
      </c>
      <c r="N554" s="10" t="s">
        <v>5088</v>
      </c>
      <c r="O554" t="s">
        <v>5089</v>
      </c>
      <c r="P554" s="25" t="s">
        <v>36</v>
      </c>
      <c r="Q554" s="10"/>
      <c r="S554" s="32"/>
      <c r="T554" s="32"/>
    </row>
    <row r="555" spans="1:20" ht="13.5" thickBot="1" x14ac:dyDescent="0.25">
      <c r="A555" s="32" t="s">
        <v>527</v>
      </c>
      <c r="B555" s="32" t="s">
        <v>93</v>
      </c>
      <c r="C555" s="32">
        <v>555</v>
      </c>
      <c r="D555" s="32" t="s">
        <v>2774</v>
      </c>
      <c r="E555" s="32" t="s">
        <v>5261</v>
      </c>
      <c r="F555" s="34">
        <v>32727</v>
      </c>
      <c r="G555" s="32" t="s">
        <v>6394</v>
      </c>
      <c r="H555" s="18"/>
      <c r="I555" s="11"/>
      <c r="J555" s="32">
        <v>3178914511</v>
      </c>
      <c r="K555" s="32" t="s">
        <v>6091</v>
      </c>
      <c r="L555" s="11"/>
      <c r="M555">
        <v>110221</v>
      </c>
      <c r="N555" s="10" t="s">
        <v>5088</v>
      </c>
      <c r="O555" t="s">
        <v>5089</v>
      </c>
      <c r="P555" s="25" t="s">
        <v>36</v>
      </c>
      <c r="Q555" s="10"/>
      <c r="S555" s="32"/>
      <c r="T555" s="32"/>
    </row>
    <row r="556" spans="1:20" ht="13.5" thickBot="1" x14ac:dyDescent="0.25">
      <c r="A556" s="32" t="s">
        <v>527</v>
      </c>
      <c r="B556" s="32" t="s">
        <v>93</v>
      </c>
      <c r="C556" s="32">
        <v>556</v>
      </c>
      <c r="D556" s="32" t="s">
        <v>2774</v>
      </c>
      <c r="E556" s="32" t="s">
        <v>5261</v>
      </c>
      <c r="F556" s="34">
        <v>32727</v>
      </c>
      <c r="G556" s="32" t="s">
        <v>6394</v>
      </c>
      <c r="H556" s="18"/>
      <c r="I556" s="11"/>
      <c r="J556" s="32">
        <v>3203948245</v>
      </c>
      <c r="K556" s="32" t="s">
        <v>6091</v>
      </c>
      <c r="L556" s="11"/>
      <c r="M556">
        <v>110221</v>
      </c>
      <c r="N556" s="10" t="s">
        <v>5088</v>
      </c>
      <c r="O556" t="s">
        <v>5089</v>
      </c>
      <c r="P556" s="25" t="s">
        <v>36</v>
      </c>
      <c r="Q556" s="10"/>
      <c r="S556" s="32"/>
      <c r="T556" s="32"/>
    </row>
    <row r="557" spans="1:20" ht="13.5" thickBot="1" x14ac:dyDescent="0.25">
      <c r="A557" s="32" t="s">
        <v>527</v>
      </c>
      <c r="B557" s="32" t="s">
        <v>95</v>
      </c>
      <c r="C557" s="32">
        <v>557</v>
      </c>
      <c r="D557" s="32" t="s">
        <v>2775</v>
      </c>
      <c r="E557" s="32" t="s">
        <v>5261</v>
      </c>
      <c r="F557" s="34"/>
      <c r="G557" s="32" t="s">
        <v>6394</v>
      </c>
      <c r="H557" s="18"/>
      <c r="I557" s="11"/>
      <c r="J557" s="32">
        <v>3014384360</v>
      </c>
      <c r="K557" s="32">
        <v>0</v>
      </c>
      <c r="L557" s="11"/>
      <c r="M557">
        <v>110221</v>
      </c>
      <c r="N557" s="10" t="s">
        <v>5088</v>
      </c>
      <c r="O557" t="s">
        <v>5089</v>
      </c>
      <c r="P557" s="25" t="s">
        <v>36</v>
      </c>
      <c r="Q557" s="10"/>
      <c r="S557" s="32"/>
      <c r="T557" s="32"/>
    </row>
    <row r="558" spans="1:20" ht="13.5" thickBot="1" x14ac:dyDescent="0.25">
      <c r="A558" s="32" t="s">
        <v>527</v>
      </c>
      <c r="B558" s="32" t="s">
        <v>196</v>
      </c>
      <c r="C558" s="32">
        <v>558</v>
      </c>
      <c r="D558" s="32" t="s">
        <v>2776</v>
      </c>
      <c r="E558" s="32" t="s">
        <v>5261</v>
      </c>
      <c r="F558" s="34"/>
      <c r="G558" s="32" t="s">
        <v>6394</v>
      </c>
      <c r="H558" s="18"/>
      <c r="I558" s="11"/>
      <c r="J558" s="32">
        <v>3124791253</v>
      </c>
      <c r="K558" s="32">
        <v>0</v>
      </c>
      <c r="L558" s="11"/>
      <c r="M558">
        <v>110221</v>
      </c>
      <c r="N558" s="10" t="s">
        <v>5088</v>
      </c>
      <c r="O558" t="s">
        <v>5089</v>
      </c>
      <c r="P558" s="25" t="s">
        <v>36</v>
      </c>
      <c r="Q558" s="10"/>
      <c r="S558" s="32"/>
      <c r="T558" s="32"/>
    </row>
    <row r="559" spans="1:20" ht="13.5" thickBot="1" x14ac:dyDescent="0.25">
      <c r="A559" s="32" t="s">
        <v>527</v>
      </c>
      <c r="B559" s="32" t="s">
        <v>130</v>
      </c>
      <c r="C559" s="32">
        <v>559</v>
      </c>
      <c r="D559" s="32" t="s">
        <v>2777</v>
      </c>
      <c r="E559" s="32" t="s">
        <v>5261</v>
      </c>
      <c r="F559" s="34"/>
      <c r="G559" s="32" t="s">
        <v>6394</v>
      </c>
      <c r="H559" s="18"/>
      <c r="I559" s="11"/>
      <c r="J559" s="32">
        <v>3142055405</v>
      </c>
      <c r="K559" s="32">
        <v>0</v>
      </c>
      <c r="L559" s="11"/>
      <c r="M559">
        <v>110221</v>
      </c>
      <c r="N559" s="10" t="s">
        <v>5088</v>
      </c>
      <c r="O559" t="s">
        <v>5089</v>
      </c>
      <c r="P559" s="25" t="s">
        <v>36</v>
      </c>
      <c r="Q559" s="10"/>
      <c r="S559" s="32"/>
      <c r="T559" s="32"/>
    </row>
    <row r="560" spans="1:20" ht="13.5" thickBot="1" x14ac:dyDescent="0.25">
      <c r="A560" s="32" t="s">
        <v>527</v>
      </c>
      <c r="B560" s="32" t="s">
        <v>188</v>
      </c>
      <c r="C560" s="32">
        <v>560</v>
      </c>
      <c r="D560" s="32" t="s">
        <v>2778</v>
      </c>
      <c r="E560" s="32" t="s">
        <v>5261</v>
      </c>
      <c r="F560" s="34"/>
      <c r="G560" s="32" t="s">
        <v>6394</v>
      </c>
      <c r="H560" s="18"/>
      <c r="I560" s="11"/>
      <c r="J560" s="32">
        <v>3013079637</v>
      </c>
      <c r="K560" s="32">
        <v>0</v>
      </c>
      <c r="L560" s="11"/>
      <c r="M560">
        <v>110221</v>
      </c>
      <c r="N560" s="10" t="s">
        <v>5088</v>
      </c>
      <c r="O560" t="s">
        <v>5089</v>
      </c>
      <c r="P560" s="25" t="s">
        <v>36</v>
      </c>
      <c r="Q560" s="10"/>
      <c r="S560" s="32"/>
      <c r="T560" s="32"/>
    </row>
    <row r="561" spans="1:20" ht="13.5" thickBot="1" x14ac:dyDescent="0.25">
      <c r="A561" s="32" t="s">
        <v>527</v>
      </c>
      <c r="B561" s="32" t="s">
        <v>5128</v>
      </c>
      <c r="C561" s="32">
        <v>561</v>
      </c>
      <c r="D561" s="32" t="s">
        <v>2779</v>
      </c>
      <c r="E561" s="32" t="s">
        <v>5261</v>
      </c>
      <c r="F561" s="34">
        <v>33588</v>
      </c>
      <c r="G561" s="32" t="s">
        <v>6394</v>
      </c>
      <c r="H561" s="18"/>
      <c r="I561" s="11"/>
      <c r="J561" s="32">
        <v>320219116</v>
      </c>
      <c r="K561" s="32" t="s">
        <v>6194</v>
      </c>
      <c r="L561" s="11"/>
      <c r="M561">
        <v>110221</v>
      </c>
      <c r="N561" s="10" t="s">
        <v>5088</v>
      </c>
      <c r="O561" t="s">
        <v>5089</v>
      </c>
      <c r="P561" s="25" t="s">
        <v>36</v>
      </c>
      <c r="Q561" s="10"/>
      <c r="S561" s="32"/>
      <c r="T561" s="32"/>
    </row>
    <row r="562" spans="1:20" ht="13.5" thickBot="1" x14ac:dyDescent="0.25">
      <c r="A562" s="32" t="s">
        <v>527</v>
      </c>
      <c r="B562" s="32" t="s">
        <v>5202</v>
      </c>
      <c r="C562" s="32">
        <v>562</v>
      </c>
      <c r="D562" s="32" t="s">
        <v>2780</v>
      </c>
      <c r="E562" s="32" t="s">
        <v>5261</v>
      </c>
      <c r="F562" s="34"/>
      <c r="G562" s="32" t="s">
        <v>6394</v>
      </c>
      <c r="H562" s="18"/>
      <c r="I562" s="11"/>
      <c r="J562" s="32">
        <v>3176549919</v>
      </c>
      <c r="K562" s="32">
        <v>0</v>
      </c>
      <c r="L562" s="11"/>
      <c r="M562">
        <v>110221</v>
      </c>
      <c r="N562" s="10" t="s">
        <v>5088</v>
      </c>
      <c r="O562" t="s">
        <v>5089</v>
      </c>
      <c r="P562" s="25" t="s">
        <v>36</v>
      </c>
      <c r="Q562" s="10"/>
      <c r="S562" s="32"/>
      <c r="T562" s="32"/>
    </row>
    <row r="563" spans="1:20" ht="13.5" thickBot="1" x14ac:dyDescent="0.25">
      <c r="A563" s="32" t="s">
        <v>527</v>
      </c>
      <c r="B563" s="32" t="s">
        <v>532</v>
      </c>
      <c r="C563" s="32">
        <v>563</v>
      </c>
      <c r="D563" s="32" t="s">
        <v>2781</v>
      </c>
      <c r="E563" s="32" t="s">
        <v>5261</v>
      </c>
      <c r="F563" s="34">
        <v>33349</v>
      </c>
      <c r="G563" s="32" t="s">
        <v>6394</v>
      </c>
      <c r="H563" s="18"/>
      <c r="I563" s="11"/>
      <c r="J563" s="32">
        <v>3168348858</v>
      </c>
      <c r="K563" s="32" t="s">
        <v>6193</v>
      </c>
      <c r="L563" s="11"/>
      <c r="M563">
        <v>110221</v>
      </c>
      <c r="N563" s="10" t="s">
        <v>5088</v>
      </c>
      <c r="O563" t="s">
        <v>5089</v>
      </c>
      <c r="P563" s="25" t="s">
        <v>36</v>
      </c>
      <c r="Q563" s="10"/>
      <c r="S563" s="32"/>
      <c r="T563" s="32"/>
    </row>
    <row r="564" spans="1:20" ht="13.5" thickBot="1" x14ac:dyDescent="0.25">
      <c r="A564" s="32" t="s">
        <v>527</v>
      </c>
      <c r="B564" s="32" t="s">
        <v>533</v>
      </c>
      <c r="C564" s="32">
        <v>564</v>
      </c>
      <c r="D564" s="32" t="s">
        <v>2782</v>
      </c>
      <c r="E564" s="32" t="s">
        <v>5261</v>
      </c>
      <c r="F564" s="34">
        <v>32770</v>
      </c>
      <c r="G564" s="32" t="s">
        <v>6394</v>
      </c>
      <c r="H564" s="18"/>
      <c r="I564" s="11"/>
      <c r="J564" s="32">
        <v>3154131213</v>
      </c>
      <c r="K564" s="32" t="s">
        <v>6192</v>
      </c>
      <c r="L564" s="11"/>
      <c r="M564">
        <v>110221</v>
      </c>
      <c r="N564" s="10" t="s">
        <v>5088</v>
      </c>
      <c r="O564" t="s">
        <v>5089</v>
      </c>
      <c r="P564" s="25" t="s">
        <v>36</v>
      </c>
      <c r="Q564" s="10"/>
      <c r="S564" s="32"/>
      <c r="T564" s="32"/>
    </row>
    <row r="565" spans="1:20" ht="13.5" thickBot="1" x14ac:dyDescent="0.25">
      <c r="A565" s="32" t="s">
        <v>527</v>
      </c>
      <c r="B565" s="32" t="s">
        <v>534</v>
      </c>
      <c r="C565" s="32">
        <v>565</v>
      </c>
      <c r="D565" s="32" t="s">
        <v>2783</v>
      </c>
      <c r="E565" s="32" t="s">
        <v>5261</v>
      </c>
      <c r="F565" s="34"/>
      <c r="G565" s="32" t="s">
        <v>6394</v>
      </c>
      <c r="H565" s="18"/>
      <c r="I565" s="11"/>
      <c r="J565" s="32">
        <v>3153277295</v>
      </c>
      <c r="K565" s="32">
        <v>0</v>
      </c>
      <c r="L565" s="11"/>
      <c r="M565">
        <v>110221</v>
      </c>
      <c r="N565" s="10" t="s">
        <v>5088</v>
      </c>
      <c r="O565" t="s">
        <v>5089</v>
      </c>
      <c r="P565" s="25" t="s">
        <v>36</v>
      </c>
      <c r="Q565" s="10"/>
      <c r="S565" s="32"/>
      <c r="T565" s="32"/>
    </row>
    <row r="566" spans="1:20" ht="13.5" thickBot="1" x14ac:dyDescent="0.25">
      <c r="A566" s="32" t="s">
        <v>527</v>
      </c>
      <c r="B566" s="32" t="s">
        <v>109</v>
      </c>
      <c r="C566" s="32">
        <v>566</v>
      </c>
      <c r="D566" s="32" t="s">
        <v>2784</v>
      </c>
      <c r="E566" s="32" t="s">
        <v>5261</v>
      </c>
      <c r="F566" s="34"/>
      <c r="G566" s="32" t="s">
        <v>6394</v>
      </c>
      <c r="H566" s="18"/>
      <c r="I566" s="11"/>
      <c r="J566" s="32">
        <v>3135447610</v>
      </c>
      <c r="K566" s="32">
        <v>0</v>
      </c>
      <c r="L566" s="11"/>
      <c r="M566">
        <v>110221</v>
      </c>
      <c r="N566" s="10" t="s">
        <v>5088</v>
      </c>
      <c r="O566" t="s">
        <v>5089</v>
      </c>
      <c r="P566" s="25" t="s">
        <v>36</v>
      </c>
      <c r="Q566" s="10"/>
      <c r="S566" s="32"/>
      <c r="T566" s="32"/>
    </row>
    <row r="567" spans="1:20" ht="13.5" thickBot="1" x14ac:dyDescent="0.25">
      <c r="A567" s="32" t="s">
        <v>527</v>
      </c>
      <c r="B567" s="32" t="s">
        <v>295</v>
      </c>
      <c r="C567" s="32">
        <v>567</v>
      </c>
      <c r="D567" s="32" t="s">
        <v>6443</v>
      </c>
      <c r="E567" s="32" t="s">
        <v>5261</v>
      </c>
      <c r="F567" s="34">
        <v>29813</v>
      </c>
      <c r="G567" s="32" t="s">
        <v>6394</v>
      </c>
      <c r="H567" s="18"/>
      <c r="I567" s="11"/>
      <c r="J567" s="32">
        <v>3132589768</v>
      </c>
      <c r="K567" s="32">
        <v>0</v>
      </c>
      <c r="L567" s="11"/>
      <c r="M567">
        <v>110221</v>
      </c>
      <c r="N567" s="10" t="s">
        <v>5088</v>
      </c>
      <c r="O567" t="s">
        <v>5089</v>
      </c>
      <c r="P567" s="25" t="s">
        <v>36</v>
      </c>
      <c r="Q567" s="10"/>
      <c r="S567" s="32"/>
      <c r="T567" s="32"/>
    </row>
    <row r="568" spans="1:20" ht="13.5" thickBot="1" x14ac:dyDescent="0.25">
      <c r="A568" s="32" t="s">
        <v>527</v>
      </c>
      <c r="B568" s="32" t="s">
        <v>296</v>
      </c>
      <c r="C568" s="32">
        <v>568</v>
      </c>
      <c r="D568" s="32" t="s">
        <v>2785</v>
      </c>
      <c r="E568" s="32" t="s">
        <v>5262</v>
      </c>
      <c r="F568" s="34"/>
      <c r="G568" s="32" t="s">
        <v>6394</v>
      </c>
      <c r="H568" s="18"/>
      <c r="I568" s="11"/>
      <c r="J568" s="32">
        <v>3002549813</v>
      </c>
      <c r="K568" s="32">
        <v>0</v>
      </c>
      <c r="L568" s="11"/>
      <c r="M568">
        <v>110221</v>
      </c>
      <c r="N568" s="10" t="s">
        <v>5088</v>
      </c>
      <c r="O568" t="s">
        <v>5089</v>
      </c>
      <c r="P568" s="25" t="s">
        <v>36</v>
      </c>
      <c r="Q568" s="10"/>
      <c r="S568" s="32"/>
      <c r="T568" s="32"/>
    </row>
    <row r="569" spans="1:20" ht="13.5" thickBot="1" x14ac:dyDescent="0.25">
      <c r="A569" s="32" t="s">
        <v>527</v>
      </c>
      <c r="B569" s="32" t="s">
        <v>139</v>
      </c>
      <c r="C569" s="32">
        <v>569</v>
      </c>
      <c r="D569" s="32" t="s">
        <v>2786</v>
      </c>
      <c r="E569" s="32" t="s">
        <v>5261</v>
      </c>
      <c r="F569" s="34">
        <v>34656</v>
      </c>
      <c r="G569" s="32" t="s">
        <v>6394</v>
      </c>
      <c r="H569" s="18"/>
      <c r="I569" s="11"/>
      <c r="J569" s="32">
        <v>3114551681</v>
      </c>
      <c r="K569" s="32" t="s">
        <v>6191</v>
      </c>
      <c r="L569" s="11"/>
      <c r="M569">
        <v>110221</v>
      </c>
      <c r="N569" s="10" t="s">
        <v>5088</v>
      </c>
      <c r="O569" t="s">
        <v>5089</v>
      </c>
      <c r="P569" s="25" t="s">
        <v>36</v>
      </c>
      <c r="Q569" s="10"/>
      <c r="S569" s="32"/>
      <c r="T569" s="32"/>
    </row>
    <row r="570" spans="1:20" ht="13.5" thickBot="1" x14ac:dyDescent="0.25">
      <c r="A570" s="32" t="s">
        <v>527</v>
      </c>
      <c r="B570" s="32" t="s">
        <v>536</v>
      </c>
      <c r="C570" s="32">
        <v>570</v>
      </c>
      <c r="D570" s="32" t="s">
        <v>2787</v>
      </c>
      <c r="E570" s="32" t="s">
        <v>5261</v>
      </c>
      <c r="F570" s="34"/>
      <c r="G570" s="32" t="s">
        <v>6394</v>
      </c>
      <c r="H570" s="18"/>
      <c r="I570" s="11"/>
      <c r="J570" s="32">
        <v>3143639674</v>
      </c>
      <c r="K570" s="32">
        <v>0</v>
      </c>
      <c r="L570" s="11"/>
      <c r="M570">
        <v>110221</v>
      </c>
      <c r="N570" s="10" t="s">
        <v>5088</v>
      </c>
      <c r="O570" t="s">
        <v>5089</v>
      </c>
      <c r="P570" s="25" t="s">
        <v>36</v>
      </c>
      <c r="Q570" s="10"/>
      <c r="S570" s="32"/>
      <c r="T570" s="32"/>
    </row>
    <row r="571" spans="1:20" ht="13.5" thickBot="1" x14ac:dyDescent="0.25">
      <c r="A571" s="32" t="s">
        <v>527</v>
      </c>
      <c r="B571" s="32" t="s">
        <v>141</v>
      </c>
      <c r="C571" s="32">
        <v>571</v>
      </c>
      <c r="D571" s="32" t="s">
        <v>2788</v>
      </c>
      <c r="E571" s="32" t="s">
        <v>5261</v>
      </c>
      <c r="F571" s="34">
        <v>33253</v>
      </c>
      <c r="G571" s="32" t="s">
        <v>6394</v>
      </c>
      <c r="H571" s="18"/>
      <c r="I571" s="11"/>
      <c r="J571" s="32">
        <v>0</v>
      </c>
      <c r="K571" s="32" t="s">
        <v>6190</v>
      </c>
      <c r="L571" s="11"/>
      <c r="M571">
        <v>110221</v>
      </c>
      <c r="N571" s="10" t="s">
        <v>5088</v>
      </c>
      <c r="O571" t="s">
        <v>5089</v>
      </c>
      <c r="P571" s="25" t="s">
        <v>36</v>
      </c>
      <c r="Q571" s="10"/>
      <c r="S571" s="32"/>
      <c r="T571" s="32"/>
    </row>
    <row r="572" spans="1:20" ht="13.5" thickBot="1" x14ac:dyDescent="0.25">
      <c r="A572" s="32" t="s">
        <v>527</v>
      </c>
      <c r="B572" s="32" t="s">
        <v>451</v>
      </c>
      <c r="C572" s="32">
        <v>572</v>
      </c>
      <c r="D572" s="32" t="s">
        <v>2789</v>
      </c>
      <c r="E572" s="32" t="s">
        <v>5261</v>
      </c>
      <c r="F572" s="34">
        <v>33120</v>
      </c>
      <c r="G572" s="32" t="s">
        <v>6394</v>
      </c>
      <c r="H572" s="18"/>
      <c r="I572" s="11"/>
      <c r="J572" s="32">
        <v>3118993279</v>
      </c>
      <c r="K572" s="32" t="s">
        <v>6189</v>
      </c>
      <c r="L572" s="11"/>
      <c r="M572">
        <v>110221</v>
      </c>
      <c r="N572" s="10" t="s">
        <v>5088</v>
      </c>
      <c r="O572" t="s">
        <v>5089</v>
      </c>
      <c r="P572" s="25" t="s">
        <v>36</v>
      </c>
      <c r="Q572" s="10"/>
      <c r="S572" s="32"/>
      <c r="T572" s="32"/>
    </row>
    <row r="573" spans="1:20" ht="13.5" thickBot="1" x14ac:dyDescent="0.25">
      <c r="A573" s="32" t="s">
        <v>527</v>
      </c>
      <c r="B573" s="32" t="s">
        <v>537</v>
      </c>
      <c r="C573" s="32">
        <v>573</v>
      </c>
      <c r="D573" s="32" t="s">
        <v>2790</v>
      </c>
      <c r="E573" s="32" t="s">
        <v>5261</v>
      </c>
      <c r="F573" s="34"/>
      <c r="G573" s="32" t="s">
        <v>6394</v>
      </c>
      <c r="H573" s="18"/>
      <c r="I573" s="11"/>
      <c r="J573" s="32">
        <v>3012897375</v>
      </c>
      <c r="K573" s="32">
        <v>0</v>
      </c>
      <c r="L573" s="11"/>
      <c r="M573">
        <v>110221</v>
      </c>
      <c r="N573" s="10" t="s">
        <v>5088</v>
      </c>
      <c r="O573" t="s">
        <v>5089</v>
      </c>
      <c r="P573" s="25" t="s">
        <v>36</v>
      </c>
      <c r="Q573" s="10"/>
      <c r="S573" s="32"/>
      <c r="T573" s="32"/>
    </row>
    <row r="574" spans="1:20" ht="13.5" thickBot="1" x14ac:dyDescent="0.25">
      <c r="A574" s="32" t="s">
        <v>527</v>
      </c>
      <c r="B574" s="32" t="s">
        <v>538</v>
      </c>
      <c r="C574" s="32">
        <v>574</v>
      </c>
      <c r="D574" s="32" t="s">
        <v>2791</v>
      </c>
      <c r="E574" s="32" t="s">
        <v>5261</v>
      </c>
      <c r="F574" s="34"/>
      <c r="G574" s="32" t="s">
        <v>6394</v>
      </c>
      <c r="H574" s="18"/>
      <c r="I574" s="11"/>
      <c r="J574" s="32">
        <v>3152266989</v>
      </c>
      <c r="K574" s="32">
        <v>0</v>
      </c>
      <c r="L574" s="11"/>
      <c r="M574">
        <v>110221</v>
      </c>
      <c r="N574" s="10" t="s">
        <v>5088</v>
      </c>
      <c r="O574" t="s">
        <v>5089</v>
      </c>
      <c r="P574" s="25" t="s">
        <v>36</v>
      </c>
      <c r="Q574" s="10"/>
      <c r="S574" s="32"/>
      <c r="T574" s="32"/>
    </row>
    <row r="575" spans="1:20" ht="13.5" thickBot="1" x14ac:dyDescent="0.25">
      <c r="A575" s="32" t="s">
        <v>527</v>
      </c>
      <c r="B575" s="32" t="s">
        <v>539</v>
      </c>
      <c r="C575" s="32">
        <v>575</v>
      </c>
      <c r="D575" s="32" t="s">
        <v>2792</v>
      </c>
      <c r="E575" s="32" t="s">
        <v>5261</v>
      </c>
      <c r="F575" s="34">
        <v>36093</v>
      </c>
      <c r="G575" s="32" t="s">
        <v>6394</v>
      </c>
      <c r="H575" s="18"/>
      <c r="I575" s="11"/>
      <c r="J575" s="32">
        <v>3108730777</v>
      </c>
      <c r="K575" s="32" t="s">
        <v>5858</v>
      </c>
      <c r="L575" s="11"/>
      <c r="M575">
        <v>110221</v>
      </c>
      <c r="N575" s="10" t="s">
        <v>5088</v>
      </c>
      <c r="O575" t="s">
        <v>5089</v>
      </c>
      <c r="P575" s="25" t="s">
        <v>36</v>
      </c>
      <c r="Q575" s="10"/>
      <c r="S575" s="32"/>
      <c r="T575" s="32"/>
    </row>
    <row r="576" spans="1:20" ht="13.5" thickBot="1" x14ac:dyDescent="0.25">
      <c r="A576" s="32" t="s">
        <v>527</v>
      </c>
      <c r="B576" s="32" t="s">
        <v>540</v>
      </c>
      <c r="C576" s="32">
        <v>576</v>
      </c>
      <c r="D576" s="32" t="s">
        <v>2793</v>
      </c>
      <c r="E576" s="32" t="s">
        <v>5261</v>
      </c>
      <c r="F576" s="34">
        <v>32513</v>
      </c>
      <c r="G576" s="32" t="s">
        <v>6394</v>
      </c>
      <c r="H576" s="18"/>
      <c r="I576" s="11"/>
      <c r="J576" s="32">
        <v>3153535548</v>
      </c>
      <c r="K576" s="32" t="s">
        <v>6188</v>
      </c>
      <c r="L576" s="11"/>
      <c r="M576">
        <v>110221</v>
      </c>
      <c r="N576" s="10" t="s">
        <v>5088</v>
      </c>
      <c r="O576" t="s">
        <v>5089</v>
      </c>
      <c r="P576" s="25" t="s">
        <v>36</v>
      </c>
      <c r="Q576" s="10"/>
      <c r="S576" s="32"/>
      <c r="T576" s="32"/>
    </row>
    <row r="577" spans="1:20" ht="13.5" thickBot="1" x14ac:dyDescent="0.25">
      <c r="A577" s="32" t="s">
        <v>541</v>
      </c>
      <c r="B577" s="32" t="s">
        <v>247</v>
      </c>
      <c r="C577" s="32">
        <v>577</v>
      </c>
      <c r="D577" s="32" t="s">
        <v>2794</v>
      </c>
      <c r="E577" s="32" t="s">
        <v>5262</v>
      </c>
      <c r="F577" s="34">
        <v>29989</v>
      </c>
      <c r="G577" s="32" t="s">
        <v>6394</v>
      </c>
      <c r="H577" s="18"/>
      <c r="I577" s="11"/>
      <c r="J577" s="32">
        <v>3114460559</v>
      </c>
      <c r="K577" s="32" t="s">
        <v>6187</v>
      </c>
      <c r="L577" s="11"/>
      <c r="M577">
        <v>110221</v>
      </c>
      <c r="N577" s="10" t="s">
        <v>5088</v>
      </c>
      <c r="O577" t="s">
        <v>5089</v>
      </c>
      <c r="P577" s="25" t="s">
        <v>36</v>
      </c>
      <c r="Q577" s="10"/>
      <c r="S577" s="32"/>
      <c r="T577" s="32"/>
    </row>
    <row r="578" spans="1:20" ht="13.5" thickBot="1" x14ac:dyDescent="0.25">
      <c r="A578" s="32" t="s">
        <v>541</v>
      </c>
      <c r="B578" s="32" t="s">
        <v>5156</v>
      </c>
      <c r="C578" s="32">
        <v>578</v>
      </c>
      <c r="D578" s="32" t="s">
        <v>2795</v>
      </c>
      <c r="E578" s="32" t="s">
        <v>5261</v>
      </c>
      <c r="F578" s="34"/>
      <c r="G578" s="32" t="s">
        <v>6394</v>
      </c>
      <c r="H578" s="18"/>
      <c r="I578" s="11"/>
      <c r="J578" s="32">
        <v>3202315559</v>
      </c>
      <c r="K578" s="32">
        <v>0</v>
      </c>
      <c r="L578" s="11"/>
      <c r="M578">
        <v>110221</v>
      </c>
      <c r="N578" s="10" t="s">
        <v>5088</v>
      </c>
      <c r="O578" t="s">
        <v>5089</v>
      </c>
      <c r="P578" s="25" t="s">
        <v>36</v>
      </c>
      <c r="Q578" s="10"/>
      <c r="S578" s="32"/>
      <c r="T578" s="32"/>
    </row>
    <row r="579" spans="1:20" ht="13.5" thickBot="1" x14ac:dyDescent="0.25">
      <c r="A579" s="32" t="s">
        <v>542</v>
      </c>
      <c r="B579" s="32" t="s">
        <v>543</v>
      </c>
      <c r="C579" s="32">
        <v>579</v>
      </c>
      <c r="D579" s="32" t="s">
        <v>2796</v>
      </c>
      <c r="E579" s="32" t="s">
        <v>5261</v>
      </c>
      <c r="F579" s="34">
        <v>29600</v>
      </c>
      <c r="G579" s="32" t="s">
        <v>6394</v>
      </c>
      <c r="H579" s="18"/>
      <c r="I579" s="11"/>
      <c r="J579" s="32">
        <v>31546625206</v>
      </c>
      <c r="K579" s="32">
        <v>0</v>
      </c>
      <c r="L579" s="11"/>
      <c r="M579">
        <v>110221</v>
      </c>
      <c r="N579" s="10" t="s">
        <v>5088</v>
      </c>
      <c r="O579" t="s">
        <v>5089</v>
      </c>
      <c r="P579" s="25" t="s">
        <v>36</v>
      </c>
      <c r="Q579" s="10"/>
      <c r="S579" s="32"/>
      <c r="T579" s="32"/>
    </row>
    <row r="580" spans="1:20" ht="13.5" thickBot="1" x14ac:dyDescent="0.25">
      <c r="A580" s="32" t="s">
        <v>544</v>
      </c>
      <c r="B580" s="32" t="s">
        <v>545</v>
      </c>
      <c r="C580" s="32">
        <v>580</v>
      </c>
      <c r="D580" s="32" t="s">
        <v>2797</v>
      </c>
      <c r="E580" s="32" t="s">
        <v>5261</v>
      </c>
      <c r="F580" s="34"/>
      <c r="G580" s="32" t="s">
        <v>0</v>
      </c>
      <c r="H580" s="18"/>
      <c r="I580" s="11"/>
      <c r="J580" s="32">
        <v>3153529184</v>
      </c>
      <c r="K580" s="32">
        <v>0</v>
      </c>
      <c r="L580" s="11"/>
      <c r="M580">
        <v>110221</v>
      </c>
      <c r="N580" s="10" t="s">
        <v>5088</v>
      </c>
      <c r="O580" t="s">
        <v>5089</v>
      </c>
      <c r="P580" s="25" t="s">
        <v>36</v>
      </c>
      <c r="Q580" s="10"/>
      <c r="S580" s="32"/>
      <c r="T580" s="32"/>
    </row>
    <row r="581" spans="1:20" ht="13.5" thickBot="1" x14ac:dyDescent="0.25">
      <c r="A581" s="32" t="s">
        <v>544</v>
      </c>
      <c r="B581" s="32" t="s">
        <v>546</v>
      </c>
      <c r="C581" s="32">
        <v>581</v>
      </c>
      <c r="D581" s="32" t="s">
        <v>2798</v>
      </c>
      <c r="E581" s="32" t="s">
        <v>5261</v>
      </c>
      <c r="F581" s="34">
        <v>29885</v>
      </c>
      <c r="G581" s="32" t="s">
        <v>0</v>
      </c>
      <c r="H581" s="18"/>
      <c r="I581" s="11"/>
      <c r="J581" s="32">
        <v>3045801628</v>
      </c>
      <c r="K581" s="32">
        <v>0</v>
      </c>
      <c r="L581" s="11"/>
      <c r="M581">
        <v>110221</v>
      </c>
      <c r="N581" s="10" t="s">
        <v>5088</v>
      </c>
      <c r="O581" t="s">
        <v>5089</v>
      </c>
      <c r="P581" s="25" t="s">
        <v>36</v>
      </c>
      <c r="Q581" s="10"/>
      <c r="S581" s="32"/>
      <c r="T581" s="32"/>
    </row>
    <row r="582" spans="1:20" ht="13.5" thickBot="1" x14ac:dyDescent="0.25">
      <c r="A582" s="32" t="s">
        <v>544</v>
      </c>
      <c r="B582" s="32" t="s">
        <v>195</v>
      </c>
      <c r="C582" s="32">
        <v>582</v>
      </c>
      <c r="D582" s="32" t="s">
        <v>2799</v>
      </c>
      <c r="E582" s="32" t="s">
        <v>5261</v>
      </c>
      <c r="F582" s="34">
        <v>31954</v>
      </c>
      <c r="G582" s="32" t="s">
        <v>0</v>
      </c>
      <c r="H582" s="18"/>
      <c r="I582" s="11"/>
      <c r="J582" s="32">
        <v>5215526618894</v>
      </c>
      <c r="K582" s="32" t="s">
        <v>6186</v>
      </c>
      <c r="L582" s="11"/>
      <c r="M582">
        <v>110221</v>
      </c>
      <c r="N582" s="10" t="s">
        <v>5088</v>
      </c>
      <c r="O582" t="s">
        <v>5089</v>
      </c>
      <c r="P582" s="25" t="s">
        <v>36</v>
      </c>
      <c r="Q582" s="10"/>
      <c r="S582" s="32"/>
      <c r="T582" s="32"/>
    </row>
    <row r="583" spans="1:20" ht="13.5" thickBot="1" x14ac:dyDescent="0.25">
      <c r="A583" s="32" t="s">
        <v>544</v>
      </c>
      <c r="B583" s="32" t="s">
        <v>247</v>
      </c>
      <c r="C583" s="32">
        <v>583</v>
      </c>
      <c r="D583" s="32" t="s">
        <v>2800</v>
      </c>
      <c r="E583" s="32" t="s">
        <v>5261</v>
      </c>
      <c r="F583" s="34">
        <v>29991</v>
      </c>
      <c r="G583" s="32" t="s">
        <v>0</v>
      </c>
      <c r="H583" s="18"/>
      <c r="I583" s="11"/>
      <c r="J583" s="32">
        <v>3043774932</v>
      </c>
      <c r="K583" s="32" t="s">
        <v>6185</v>
      </c>
      <c r="L583" s="11"/>
      <c r="M583">
        <v>110221</v>
      </c>
      <c r="N583" s="10" t="s">
        <v>5088</v>
      </c>
      <c r="O583" t="s">
        <v>5089</v>
      </c>
      <c r="P583" s="25" t="s">
        <v>36</v>
      </c>
      <c r="Q583" s="10"/>
      <c r="S583" s="32"/>
      <c r="T583" s="32"/>
    </row>
    <row r="584" spans="1:20" ht="13.5" thickBot="1" x14ac:dyDescent="0.25">
      <c r="A584" s="32" t="s">
        <v>544</v>
      </c>
      <c r="B584" s="32" t="s">
        <v>100</v>
      </c>
      <c r="C584" s="32">
        <v>584</v>
      </c>
      <c r="D584" s="32" t="s">
        <v>2801</v>
      </c>
      <c r="E584" s="32" t="s">
        <v>5262</v>
      </c>
      <c r="F584" s="34">
        <v>29678</v>
      </c>
      <c r="G584" s="32" t="s">
        <v>0</v>
      </c>
      <c r="H584" s="18"/>
      <c r="I584" s="11"/>
      <c r="J584" s="32">
        <v>3112719175</v>
      </c>
      <c r="K584" s="32">
        <v>0</v>
      </c>
      <c r="L584" s="11"/>
      <c r="M584">
        <v>110221</v>
      </c>
      <c r="N584" s="10" t="s">
        <v>5088</v>
      </c>
      <c r="O584" t="s">
        <v>5089</v>
      </c>
      <c r="P584" s="25" t="s">
        <v>36</v>
      </c>
      <c r="Q584" s="10"/>
      <c r="S584" s="32"/>
      <c r="T584" s="32"/>
    </row>
    <row r="585" spans="1:20" ht="13.5" thickBot="1" x14ac:dyDescent="0.25">
      <c r="A585" s="32" t="s">
        <v>544</v>
      </c>
      <c r="B585" s="32" t="s">
        <v>134</v>
      </c>
      <c r="C585" s="32">
        <v>585</v>
      </c>
      <c r="D585" s="32" t="s">
        <v>2802</v>
      </c>
      <c r="E585" s="32" t="s">
        <v>5262</v>
      </c>
      <c r="F585" s="34"/>
      <c r="G585" s="32" t="s">
        <v>0</v>
      </c>
      <c r="H585" s="18"/>
      <c r="I585" s="11"/>
      <c r="J585" s="32">
        <v>3058101813</v>
      </c>
      <c r="K585" s="32">
        <v>0</v>
      </c>
      <c r="L585" s="11"/>
      <c r="M585">
        <v>110221</v>
      </c>
      <c r="N585" s="10" t="s">
        <v>5088</v>
      </c>
      <c r="O585" t="s">
        <v>5089</v>
      </c>
      <c r="P585" s="25" t="s">
        <v>36</v>
      </c>
      <c r="Q585" s="10"/>
      <c r="S585" s="32"/>
      <c r="T585" s="32"/>
    </row>
    <row r="586" spans="1:20" ht="13.5" thickBot="1" x14ac:dyDescent="0.25">
      <c r="A586" s="32" t="s">
        <v>544</v>
      </c>
      <c r="B586" s="32" t="s">
        <v>547</v>
      </c>
      <c r="C586" s="32">
        <v>586</v>
      </c>
      <c r="D586" s="32" t="s">
        <v>2803</v>
      </c>
      <c r="E586" s="32" t="s">
        <v>5261</v>
      </c>
      <c r="F586" s="34">
        <v>33376</v>
      </c>
      <c r="G586" s="32" t="s">
        <v>0</v>
      </c>
      <c r="H586" s="18"/>
      <c r="I586" s="11"/>
      <c r="J586" s="32">
        <v>3134991298</v>
      </c>
      <c r="K586" s="32" t="s">
        <v>5860</v>
      </c>
      <c r="L586" s="11"/>
      <c r="M586">
        <v>110221</v>
      </c>
      <c r="N586" s="10" t="s">
        <v>5088</v>
      </c>
      <c r="O586" t="s">
        <v>5089</v>
      </c>
      <c r="P586" s="25" t="s">
        <v>36</v>
      </c>
      <c r="Q586" s="10"/>
      <c r="S586" s="32"/>
      <c r="T586" s="32"/>
    </row>
    <row r="587" spans="1:20" ht="13.5" thickBot="1" x14ac:dyDescent="0.25">
      <c r="A587" s="32" t="s">
        <v>548</v>
      </c>
      <c r="B587" s="32" t="s">
        <v>5137</v>
      </c>
      <c r="C587" s="32">
        <v>587</v>
      </c>
      <c r="D587" s="32" t="s">
        <v>2804</v>
      </c>
      <c r="E587" s="32" t="s">
        <v>5261</v>
      </c>
      <c r="F587" s="34"/>
      <c r="G587" s="32" t="s">
        <v>0</v>
      </c>
      <c r="H587" s="18"/>
      <c r="I587" s="11"/>
      <c r="J587" s="32">
        <v>3013548311</v>
      </c>
      <c r="K587" s="32">
        <v>0</v>
      </c>
      <c r="L587" s="11"/>
      <c r="M587">
        <v>110221</v>
      </c>
      <c r="N587" s="10" t="s">
        <v>5088</v>
      </c>
      <c r="O587" t="s">
        <v>5089</v>
      </c>
      <c r="P587" s="25" t="s">
        <v>36</v>
      </c>
      <c r="Q587" s="10"/>
      <c r="S587" s="32"/>
      <c r="T587" s="32"/>
    </row>
    <row r="588" spans="1:20" ht="13.5" thickBot="1" x14ac:dyDescent="0.25">
      <c r="A588" s="32" t="s">
        <v>549</v>
      </c>
      <c r="B588" s="32" t="s">
        <v>5216</v>
      </c>
      <c r="C588" s="32">
        <v>588</v>
      </c>
      <c r="D588" s="32" t="s">
        <v>2805</v>
      </c>
      <c r="E588" s="32" t="s">
        <v>5261</v>
      </c>
      <c r="F588" s="34">
        <v>32414</v>
      </c>
      <c r="G588" s="32" t="s">
        <v>0</v>
      </c>
      <c r="H588" s="18"/>
      <c r="I588" s="11"/>
      <c r="J588" s="32">
        <v>3043806723</v>
      </c>
      <c r="K588" s="32" t="s">
        <v>6184</v>
      </c>
      <c r="L588" s="11"/>
      <c r="M588">
        <v>110221</v>
      </c>
      <c r="N588" s="10" t="s">
        <v>5088</v>
      </c>
      <c r="O588" t="s">
        <v>5089</v>
      </c>
      <c r="P588" s="25" t="s">
        <v>36</v>
      </c>
      <c r="Q588" s="10"/>
      <c r="S588" s="32"/>
      <c r="T588" s="32"/>
    </row>
    <row r="589" spans="1:20" ht="13.5" thickBot="1" x14ac:dyDescent="0.25">
      <c r="A589" s="32" t="s">
        <v>549</v>
      </c>
      <c r="B589" s="32" t="s">
        <v>550</v>
      </c>
      <c r="C589" s="32">
        <v>589</v>
      </c>
      <c r="D589" s="32" t="s">
        <v>2806</v>
      </c>
      <c r="E589" s="32" t="s">
        <v>5261</v>
      </c>
      <c r="F589" s="34"/>
      <c r="G589" s="32" t="s">
        <v>0</v>
      </c>
      <c r="H589" s="18"/>
      <c r="I589" s="11"/>
      <c r="J589" s="32">
        <v>3134279130</v>
      </c>
      <c r="K589" s="32">
        <v>0</v>
      </c>
      <c r="L589" s="11"/>
      <c r="M589">
        <v>110221</v>
      </c>
      <c r="N589" s="10" t="s">
        <v>5088</v>
      </c>
      <c r="O589" t="s">
        <v>5089</v>
      </c>
      <c r="P589" s="25" t="s">
        <v>36</v>
      </c>
      <c r="Q589" s="10"/>
      <c r="S589" s="32"/>
      <c r="T589" s="32"/>
    </row>
    <row r="590" spans="1:20" ht="13.5" thickBot="1" x14ac:dyDescent="0.25">
      <c r="A590" s="32" t="s">
        <v>549</v>
      </c>
      <c r="B590" s="32" t="s">
        <v>378</v>
      </c>
      <c r="C590" s="32">
        <v>590</v>
      </c>
      <c r="D590" s="32" t="s">
        <v>2807</v>
      </c>
      <c r="E590" s="32" t="s">
        <v>5262</v>
      </c>
      <c r="F590" s="34"/>
      <c r="G590" s="32" t="s">
        <v>0</v>
      </c>
      <c r="H590" s="18"/>
      <c r="I590" s="11"/>
      <c r="J590" s="32">
        <v>3168653399</v>
      </c>
      <c r="K590" s="32">
        <v>0</v>
      </c>
      <c r="L590" s="11"/>
      <c r="M590">
        <v>110221</v>
      </c>
      <c r="N590" s="10" t="s">
        <v>5088</v>
      </c>
      <c r="O590" t="s">
        <v>5089</v>
      </c>
      <c r="P590" s="25" t="s">
        <v>36</v>
      </c>
      <c r="Q590" s="10"/>
      <c r="S590" s="32"/>
      <c r="T590" s="32"/>
    </row>
    <row r="591" spans="1:20" ht="13.5" thickBot="1" x14ac:dyDescent="0.25">
      <c r="A591" s="32" t="s">
        <v>549</v>
      </c>
      <c r="B591" s="32" t="s">
        <v>551</v>
      </c>
      <c r="C591" s="32">
        <v>591</v>
      </c>
      <c r="D591" s="32" t="s">
        <v>2808</v>
      </c>
      <c r="E591" s="32" t="s">
        <v>5261</v>
      </c>
      <c r="F591" s="34"/>
      <c r="G591" s="32" t="s">
        <v>0</v>
      </c>
      <c r="H591" s="18"/>
      <c r="I591" s="11"/>
      <c r="J591" s="32">
        <v>3144482364</v>
      </c>
      <c r="K591" s="32">
        <v>0</v>
      </c>
      <c r="L591" s="11"/>
      <c r="M591">
        <v>110221</v>
      </c>
      <c r="N591" s="10" t="s">
        <v>5088</v>
      </c>
      <c r="O591" t="s">
        <v>5089</v>
      </c>
      <c r="P591" s="25" t="s">
        <v>36</v>
      </c>
      <c r="Q591" s="10"/>
      <c r="S591" s="32"/>
      <c r="T591" s="32"/>
    </row>
    <row r="592" spans="1:20" ht="13.5" thickBot="1" x14ac:dyDescent="0.25">
      <c r="A592" s="32" t="s">
        <v>549</v>
      </c>
      <c r="B592" s="32" t="s">
        <v>338</v>
      </c>
      <c r="C592" s="32">
        <v>592</v>
      </c>
      <c r="D592" s="32" t="s">
        <v>2809</v>
      </c>
      <c r="E592" s="32" t="s">
        <v>5261</v>
      </c>
      <c r="F592" s="34">
        <v>32880</v>
      </c>
      <c r="G592" s="32" t="s">
        <v>0</v>
      </c>
      <c r="H592" s="18"/>
      <c r="I592" s="11"/>
      <c r="J592" s="32">
        <v>3508123756</v>
      </c>
      <c r="K592" s="32">
        <v>0</v>
      </c>
      <c r="L592" s="11"/>
      <c r="M592">
        <v>110221</v>
      </c>
      <c r="N592" s="10" t="s">
        <v>5088</v>
      </c>
      <c r="O592" t="s">
        <v>5089</v>
      </c>
      <c r="P592" s="25" t="s">
        <v>36</v>
      </c>
      <c r="Q592" s="10"/>
      <c r="S592" s="32"/>
      <c r="T592" s="32"/>
    </row>
    <row r="593" spans="1:20" ht="13.5" thickBot="1" x14ac:dyDescent="0.25">
      <c r="A593" s="32" t="s">
        <v>549</v>
      </c>
      <c r="B593" s="32" t="s">
        <v>552</v>
      </c>
      <c r="C593" s="32">
        <v>593</v>
      </c>
      <c r="D593" s="32" t="s">
        <v>2810</v>
      </c>
      <c r="E593" s="32" t="s">
        <v>5261</v>
      </c>
      <c r="F593" s="34"/>
      <c r="G593" s="32" t="s">
        <v>0</v>
      </c>
      <c r="H593" s="18"/>
      <c r="I593" s="11"/>
      <c r="J593" s="32">
        <v>0</v>
      </c>
      <c r="K593" s="32">
        <v>0</v>
      </c>
      <c r="L593" s="11"/>
      <c r="M593">
        <v>110221</v>
      </c>
      <c r="N593" s="10" t="s">
        <v>5088</v>
      </c>
      <c r="O593" t="s">
        <v>5089</v>
      </c>
      <c r="P593" s="25" t="s">
        <v>36</v>
      </c>
      <c r="Q593" s="10"/>
      <c r="S593" s="32"/>
      <c r="T593" s="32"/>
    </row>
    <row r="594" spans="1:20" ht="13.5" thickBot="1" x14ac:dyDescent="0.25">
      <c r="A594" s="32" t="s">
        <v>549</v>
      </c>
      <c r="B594" s="32" t="s">
        <v>139</v>
      </c>
      <c r="C594" s="32">
        <v>594</v>
      </c>
      <c r="D594" s="32" t="s">
        <v>2811</v>
      </c>
      <c r="E594" s="32" t="s">
        <v>5261</v>
      </c>
      <c r="F594" s="34">
        <v>33342</v>
      </c>
      <c r="G594" s="32" t="s">
        <v>0</v>
      </c>
      <c r="H594" s="18"/>
      <c r="I594" s="11"/>
      <c r="J594" s="32">
        <v>3212417645</v>
      </c>
      <c r="K594" s="32" t="s">
        <v>6183</v>
      </c>
      <c r="L594" s="11"/>
      <c r="M594">
        <v>110221</v>
      </c>
      <c r="N594" s="10" t="s">
        <v>5088</v>
      </c>
      <c r="O594" t="s">
        <v>5089</v>
      </c>
      <c r="P594" s="25" t="s">
        <v>36</v>
      </c>
      <c r="Q594" s="10"/>
      <c r="S594" s="32"/>
      <c r="T594" s="32"/>
    </row>
    <row r="595" spans="1:20" ht="13.5" thickBot="1" x14ac:dyDescent="0.25">
      <c r="A595" s="32" t="s">
        <v>553</v>
      </c>
      <c r="B595" s="32" t="s">
        <v>554</v>
      </c>
      <c r="C595" s="32">
        <v>595</v>
      </c>
      <c r="D595" s="32" t="s">
        <v>2812</v>
      </c>
      <c r="E595" s="32" t="s">
        <v>5261</v>
      </c>
      <c r="F595" s="34"/>
      <c r="G595" s="32" t="s">
        <v>0</v>
      </c>
      <c r="H595" s="18"/>
      <c r="I595" s="11"/>
      <c r="J595" s="32">
        <v>3212349409</v>
      </c>
      <c r="K595" s="32">
        <v>0</v>
      </c>
      <c r="L595" s="11"/>
      <c r="M595">
        <v>110221</v>
      </c>
      <c r="N595" s="10" t="s">
        <v>5088</v>
      </c>
      <c r="O595" t="s">
        <v>5089</v>
      </c>
      <c r="P595" s="25" t="s">
        <v>36</v>
      </c>
      <c r="Q595" s="10"/>
      <c r="S595" s="32"/>
      <c r="T595" s="32"/>
    </row>
    <row r="596" spans="1:20" ht="13.5" thickBot="1" x14ac:dyDescent="0.25">
      <c r="A596" s="32" t="s">
        <v>555</v>
      </c>
      <c r="B596" s="32" t="s">
        <v>556</v>
      </c>
      <c r="C596" s="32">
        <v>596</v>
      </c>
      <c r="D596" s="32" t="s">
        <v>2813</v>
      </c>
      <c r="E596" s="32" t="s">
        <v>5261</v>
      </c>
      <c r="F596" s="34"/>
      <c r="G596" s="32" t="s">
        <v>6394</v>
      </c>
      <c r="H596" s="18"/>
      <c r="I596" s="11"/>
      <c r="J596" s="32">
        <v>3005680704</v>
      </c>
      <c r="K596" s="32">
        <v>0</v>
      </c>
      <c r="L596" s="11"/>
      <c r="M596">
        <v>110221</v>
      </c>
      <c r="N596" s="10" t="s">
        <v>5088</v>
      </c>
      <c r="O596" t="s">
        <v>5089</v>
      </c>
      <c r="P596" s="25" t="s">
        <v>36</v>
      </c>
      <c r="Q596" s="10"/>
      <c r="S596" s="32"/>
      <c r="T596" s="32"/>
    </row>
    <row r="597" spans="1:20" ht="13.5" thickBot="1" x14ac:dyDescent="0.25">
      <c r="A597" s="32" t="s">
        <v>555</v>
      </c>
      <c r="B597" s="32" t="s">
        <v>557</v>
      </c>
      <c r="C597" s="32">
        <v>597</v>
      </c>
      <c r="D597" s="32" t="s">
        <v>2814</v>
      </c>
      <c r="E597" s="32" t="s">
        <v>5261</v>
      </c>
      <c r="F597" s="34">
        <v>34455</v>
      </c>
      <c r="G597" s="32" t="s">
        <v>6394</v>
      </c>
      <c r="H597" s="18"/>
      <c r="I597" s="11"/>
      <c r="J597" s="32">
        <v>3108046312</v>
      </c>
      <c r="K597" s="32" t="s">
        <v>6182</v>
      </c>
      <c r="L597" s="11"/>
      <c r="M597">
        <v>110221</v>
      </c>
      <c r="N597" s="10" t="s">
        <v>5088</v>
      </c>
      <c r="O597" t="s">
        <v>5089</v>
      </c>
      <c r="P597" s="25" t="s">
        <v>36</v>
      </c>
      <c r="Q597" s="10"/>
      <c r="S597" s="32"/>
      <c r="T597" s="32"/>
    </row>
    <row r="598" spans="1:20" ht="13.5" thickBot="1" x14ac:dyDescent="0.25">
      <c r="A598" s="32" t="s">
        <v>559</v>
      </c>
      <c r="B598" s="32" t="s">
        <v>247</v>
      </c>
      <c r="C598" s="32">
        <v>598</v>
      </c>
      <c r="D598" s="32" t="s">
        <v>2815</v>
      </c>
      <c r="E598" s="32" t="s">
        <v>5261</v>
      </c>
      <c r="F598" s="34">
        <v>32724</v>
      </c>
      <c r="G598" s="32" t="s">
        <v>6394</v>
      </c>
      <c r="H598" s="18"/>
      <c r="I598" s="11"/>
      <c r="J598" s="32">
        <v>3203625956</v>
      </c>
      <c r="K598" s="32" t="s">
        <v>6181</v>
      </c>
      <c r="L598" s="11"/>
      <c r="M598">
        <v>110221</v>
      </c>
      <c r="N598" s="10" t="s">
        <v>5088</v>
      </c>
      <c r="O598" t="s">
        <v>5089</v>
      </c>
      <c r="P598" s="25" t="s">
        <v>36</v>
      </c>
      <c r="Q598" s="10"/>
      <c r="S598" s="32"/>
      <c r="T598" s="32"/>
    </row>
    <row r="599" spans="1:20" ht="13.5" thickBot="1" x14ac:dyDescent="0.25">
      <c r="A599" s="32" t="s">
        <v>558</v>
      </c>
      <c r="B599" s="32" t="s">
        <v>5240</v>
      </c>
      <c r="C599" s="32">
        <v>599</v>
      </c>
      <c r="D599" s="32" t="s">
        <v>6404</v>
      </c>
      <c r="E599" s="32" t="s">
        <v>5261</v>
      </c>
      <c r="F599" s="34"/>
      <c r="G599" s="32" t="s">
        <v>6394</v>
      </c>
      <c r="H599" s="18"/>
      <c r="I599" s="11"/>
      <c r="J599" s="32">
        <v>3164437364</v>
      </c>
      <c r="K599" s="32">
        <v>0</v>
      </c>
      <c r="L599" s="11"/>
      <c r="M599">
        <v>110221</v>
      </c>
      <c r="N599" s="10" t="s">
        <v>5088</v>
      </c>
      <c r="O599" t="s">
        <v>5089</v>
      </c>
      <c r="P599" s="25" t="s">
        <v>36</v>
      </c>
      <c r="Q599" s="10"/>
      <c r="S599" s="32"/>
      <c r="T599" s="32"/>
    </row>
    <row r="600" spans="1:20" ht="13.5" thickBot="1" x14ac:dyDescent="0.25">
      <c r="A600" s="32" t="s">
        <v>559</v>
      </c>
      <c r="B600" s="32" t="s">
        <v>560</v>
      </c>
      <c r="C600" s="32">
        <v>600</v>
      </c>
      <c r="D600" s="32" t="s">
        <v>2816</v>
      </c>
      <c r="E600" s="32" t="s">
        <v>5261</v>
      </c>
      <c r="F600" s="34"/>
      <c r="G600" s="32" t="s">
        <v>6394</v>
      </c>
      <c r="H600" s="18"/>
      <c r="I600" s="11"/>
      <c r="J600" s="32">
        <v>3144185704</v>
      </c>
      <c r="K600" s="32">
        <v>0</v>
      </c>
      <c r="L600" s="11"/>
      <c r="M600">
        <v>110221</v>
      </c>
      <c r="N600" s="10" t="s">
        <v>5088</v>
      </c>
      <c r="O600" t="s">
        <v>5089</v>
      </c>
      <c r="P600" s="25" t="s">
        <v>36</v>
      </c>
      <c r="Q600" s="10"/>
      <c r="S600" s="32"/>
      <c r="T600" s="32"/>
    </row>
    <row r="601" spans="1:20" ht="13.5" thickBot="1" x14ac:dyDescent="0.25">
      <c r="A601" s="32" t="s">
        <v>561</v>
      </c>
      <c r="B601" s="32" t="s">
        <v>562</v>
      </c>
      <c r="C601" s="32">
        <v>601</v>
      </c>
      <c r="D601" s="32" t="s">
        <v>2817</v>
      </c>
      <c r="E601" s="32" t="s">
        <v>5261</v>
      </c>
      <c r="F601" s="34">
        <v>31703</v>
      </c>
      <c r="G601" s="32" t="s">
        <v>6394</v>
      </c>
      <c r="H601" s="18"/>
      <c r="I601" s="11"/>
      <c r="J601" s="32">
        <v>3219680632</v>
      </c>
      <c r="K601" s="32">
        <v>0</v>
      </c>
      <c r="L601" s="11"/>
      <c r="M601">
        <v>110221</v>
      </c>
      <c r="N601" s="10" t="s">
        <v>5088</v>
      </c>
      <c r="O601" t="s">
        <v>5089</v>
      </c>
      <c r="P601" s="25" t="s">
        <v>36</v>
      </c>
      <c r="Q601" s="10"/>
      <c r="S601" s="32"/>
      <c r="T601" s="32"/>
    </row>
    <row r="602" spans="1:20" ht="13.5" thickBot="1" x14ac:dyDescent="0.25">
      <c r="A602" s="32" t="s">
        <v>5121</v>
      </c>
      <c r="B602" s="32" t="s">
        <v>5239</v>
      </c>
      <c r="C602" s="32">
        <v>602</v>
      </c>
      <c r="D602" s="32" t="s">
        <v>6405</v>
      </c>
      <c r="E602" s="32" t="s">
        <v>5261</v>
      </c>
      <c r="F602" s="34">
        <v>30808</v>
      </c>
      <c r="G602" s="32" t="s">
        <v>0</v>
      </c>
      <c r="H602" s="18"/>
      <c r="I602" s="11"/>
      <c r="J602" s="32">
        <v>2087248575</v>
      </c>
      <c r="K602" s="32" t="s">
        <v>6180</v>
      </c>
      <c r="L602" s="11"/>
      <c r="M602">
        <v>110221</v>
      </c>
      <c r="N602" s="10" t="s">
        <v>5088</v>
      </c>
      <c r="O602" t="s">
        <v>5089</v>
      </c>
      <c r="P602" s="25" t="s">
        <v>36</v>
      </c>
      <c r="Q602" s="10"/>
      <c r="S602" s="32"/>
      <c r="T602" s="32"/>
    </row>
    <row r="603" spans="1:20" ht="13.5" thickBot="1" x14ac:dyDescent="0.25">
      <c r="A603" s="32" t="s">
        <v>563</v>
      </c>
      <c r="B603" s="32" t="s">
        <v>564</v>
      </c>
      <c r="C603" s="32">
        <v>603</v>
      </c>
      <c r="D603" s="32" t="s">
        <v>2818</v>
      </c>
      <c r="E603" s="32" t="s">
        <v>5262</v>
      </c>
      <c r="F603" s="34"/>
      <c r="G603" s="32" t="s">
        <v>6394</v>
      </c>
      <c r="H603" s="18"/>
      <c r="I603" s="11"/>
      <c r="J603" s="32">
        <v>3002283410</v>
      </c>
      <c r="K603" s="32">
        <v>0</v>
      </c>
      <c r="L603" s="11"/>
      <c r="M603">
        <v>110221</v>
      </c>
      <c r="N603" s="10" t="s">
        <v>5088</v>
      </c>
      <c r="O603" t="s">
        <v>5089</v>
      </c>
      <c r="P603" s="25" t="s">
        <v>36</v>
      </c>
      <c r="Q603" s="10"/>
      <c r="S603" s="32"/>
      <c r="T603" s="32"/>
    </row>
    <row r="604" spans="1:20" ht="13.5" thickBot="1" x14ac:dyDescent="0.25">
      <c r="A604" s="32" t="s">
        <v>563</v>
      </c>
      <c r="B604" s="32" t="s">
        <v>565</v>
      </c>
      <c r="C604" s="32">
        <v>604</v>
      </c>
      <c r="D604" s="32" t="s">
        <v>2819</v>
      </c>
      <c r="E604" s="32" t="s">
        <v>5261</v>
      </c>
      <c r="F604" s="34"/>
      <c r="G604" s="32" t="s">
        <v>6394</v>
      </c>
      <c r="H604" s="18"/>
      <c r="I604" s="11"/>
      <c r="J604" s="32">
        <v>3138603687</v>
      </c>
      <c r="K604" s="32">
        <v>0</v>
      </c>
      <c r="L604" s="11"/>
      <c r="M604">
        <v>110221</v>
      </c>
      <c r="N604" s="10" t="s">
        <v>5088</v>
      </c>
      <c r="O604" t="s">
        <v>5089</v>
      </c>
      <c r="P604" s="25" t="s">
        <v>36</v>
      </c>
      <c r="Q604" s="10"/>
      <c r="S604" s="32"/>
      <c r="T604" s="32"/>
    </row>
    <row r="605" spans="1:20" ht="13.5" thickBot="1" x14ac:dyDescent="0.25">
      <c r="A605" s="32" t="s">
        <v>563</v>
      </c>
      <c r="B605" s="32" t="s">
        <v>566</v>
      </c>
      <c r="C605" s="32">
        <v>605</v>
      </c>
      <c r="D605" s="32" t="s">
        <v>2820</v>
      </c>
      <c r="E605" s="32" t="s">
        <v>5261</v>
      </c>
      <c r="F605" s="34">
        <v>34561</v>
      </c>
      <c r="G605" s="32" t="s">
        <v>6394</v>
      </c>
      <c r="H605" s="18"/>
      <c r="I605" s="11"/>
      <c r="J605" s="32">
        <v>3132087581</v>
      </c>
      <c r="K605" s="32" t="s">
        <v>6179</v>
      </c>
      <c r="L605" s="11"/>
      <c r="M605">
        <v>110221</v>
      </c>
      <c r="N605" s="10" t="s">
        <v>5088</v>
      </c>
      <c r="O605" t="s">
        <v>5089</v>
      </c>
      <c r="P605" s="25" t="s">
        <v>36</v>
      </c>
      <c r="Q605" s="10"/>
      <c r="S605" s="32"/>
      <c r="T605" s="32"/>
    </row>
    <row r="606" spans="1:20" ht="13.5" thickBot="1" x14ac:dyDescent="0.25">
      <c r="A606" s="32" t="s">
        <v>567</v>
      </c>
      <c r="B606" s="32" t="s">
        <v>568</v>
      </c>
      <c r="C606" s="32">
        <v>606</v>
      </c>
      <c r="D606" s="32" t="s">
        <v>2821</v>
      </c>
      <c r="E606" s="32" t="s">
        <v>5261</v>
      </c>
      <c r="F606" s="34">
        <v>32629</v>
      </c>
      <c r="G606" s="32" t="s">
        <v>6394</v>
      </c>
      <c r="H606" s="18"/>
      <c r="I606" s="11"/>
      <c r="J606" s="32">
        <v>3204523224</v>
      </c>
      <c r="K606" s="32" t="s">
        <v>6178</v>
      </c>
      <c r="L606" s="11"/>
      <c r="M606">
        <v>110221</v>
      </c>
      <c r="N606" s="10" t="s">
        <v>5088</v>
      </c>
      <c r="O606" t="s">
        <v>5089</v>
      </c>
      <c r="P606" s="25" t="s">
        <v>36</v>
      </c>
      <c r="Q606" s="10"/>
      <c r="S606" s="32"/>
      <c r="T606" s="32"/>
    </row>
    <row r="607" spans="1:20" ht="13.5" thickBot="1" x14ac:dyDescent="0.25">
      <c r="A607" s="32" t="s">
        <v>567</v>
      </c>
      <c r="B607" s="32" t="s">
        <v>569</v>
      </c>
      <c r="C607" s="32">
        <v>607</v>
      </c>
      <c r="D607" s="32" t="s">
        <v>2822</v>
      </c>
      <c r="E607" s="32" t="s">
        <v>5262</v>
      </c>
      <c r="F607" s="34"/>
      <c r="G607" s="32" t="s">
        <v>6394</v>
      </c>
      <c r="H607" s="18"/>
      <c r="I607" s="11"/>
      <c r="J607" s="32">
        <v>3002912650</v>
      </c>
      <c r="K607" s="32">
        <v>0</v>
      </c>
      <c r="L607" s="11"/>
      <c r="M607">
        <v>110221</v>
      </c>
      <c r="N607" s="10" t="s">
        <v>5088</v>
      </c>
      <c r="O607" t="s">
        <v>5089</v>
      </c>
      <c r="P607" s="25" t="s">
        <v>36</v>
      </c>
      <c r="Q607" s="10"/>
      <c r="S607" s="32"/>
      <c r="T607" s="32"/>
    </row>
    <row r="608" spans="1:20" ht="13.5" thickBot="1" x14ac:dyDescent="0.25">
      <c r="A608" s="32" t="s">
        <v>567</v>
      </c>
      <c r="B608" s="32" t="s">
        <v>570</v>
      </c>
      <c r="C608" s="32">
        <v>608</v>
      </c>
      <c r="D608" s="32" t="s">
        <v>2823</v>
      </c>
      <c r="E608" s="32" t="s">
        <v>5261</v>
      </c>
      <c r="F608" s="34">
        <v>32224</v>
      </c>
      <c r="G608" s="32" t="s">
        <v>6394</v>
      </c>
      <c r="H608" s="18"/>
      <c r="I608" s="11"/>
      <c r="J608" s="32">
        <v>3164522408</v>
      </c>
      <c r="K608" s="32" t="s">
        <v>6177</v>
      </c>
      <c r="L608" s="11"/>
      <c r="M608">
        <v>110221</v>
      </c>
      <c r="N608" s="10" t="s">
        <v>5088</v>
      </c>
      <c r="O608" t="s">
        <v>5089</v>
      </c>
      <c r="P608" s="25" t="s">
        <v>36</v>
      </c>
      <c r="Q608" s="10"/>
      <c r="S608" s="32"/>
      <c r="T608" s="32"/>
    </row>
    <row r="609" spans="1:20" ht="13.5" thickBot="1" x14ac:dyDescent="0.25">
      <c r="A609" s="32" t="s">
        <v>567</v>
      </c>
      <c r="B609" s="32" t="s">
        <v>321</v>
      </c>
      <c r="C609" s="32">
        <v>609</v>
      </c>
      <c r="D609" s="32" t="s">
        <v>2824</v>
      </c>
      <c r="E609" s="32" t="s">
        <v>5261</v>
      </c>
      <c r="F609" s="34">
        <v>30645</v>
      </c>
      <c r="G609" s="32" t="s">
        <v>6394</v>
      </c>
      <c r="H609" s="18"/>
      <c r="I609" s="11"/>
      <c r="J609" s="32">
        <v>3044228608</v>
      </c>
      <c r="K609" s="32" t="s">
        <v>6176</v>
      </c>
      <c r="L609" s="11"/>
      <c r="M609">
        <v>110221</v>
      </c>
      <c r="N609" s="10" t="s">
        <v>5088</v>
      </c>
      <c r="O609" t="s">
        <v>5089</v>
      </c>
      <c r="P609" s="25" t="s">
        <v>36</v>
      </c>
      <c r="Q609" s="10"/>
      <c r="S609" s="32"/>
      <c r="T609" s="32"/>
    </row>
    <row r="610" spans="1:20" ht="13.5" thickBot="1" x14ac:dyDescent="0.25">
      <c r="A610" s="32" t="s">
        <v>567</v>
      </c>
      <c r="B610" s="32" t="s">
        <v>195</v>
      </c>
      <c r="C610" s="32">
        <v>610</v>
      </c>
      <c r="D610" s="32" t="s">
        <v>2825</v>
      </c>
      <c r="E610" s="32" t="s">
        <v>5261</v>
      </c>
      <c r="F610" s="34">
        <v>30269</v>
      </c>
      <c r="G610" s="32" t="s">
        <v>6394</v>
      </c>
      <c r="H610" s="18"/>
      <c r="I610" s="11"/>
      <c r="J610" s="32">
        <v>3155367828</v>
      </c>
      <c r="K610" s="32">
        <v>0</v>
      </c>
      <c r="L610" s="11"/>
      <c r="M610">
        <v>110221</v>
      </c>
      <c r="N610" s="10" t="s">
        <v>5088</v>
      </c>
      <c r="O610" t="s">
        <v>5089</v>
      </c>
      <c r="P610" s="25" t="s">
        <v>36</v>
      </c>
      <c r="Q610" s="10"/>
      <c r="S610" s="32"/>
      <c r="T610" s="32"/>
    </row>
    <row r="611" spans="1:20" ht="13.5" thickBot="1" x14ac:dyDescent="0.25">
      <c r="A611" s="32" t="s">
        <v>567</v>
      </c>
      <c r="B611" s="32" t="s">
        <v>571</v>
      </c>
      <c r="C611" s="32">
        <v>611</v>
      </c>
      <c r="D611" s="32" t="s">
        <v>2826</v>
      </c>
      <c r="E611" s="32" t="s">
        <v>5261</v>
      </c>
      <c r="F611" s="34"/>
      <c r="G611" s="32" t="s">
        <v>6394</v>
      </c>
      <c r="H611" s="18"/>
      <c r="I611" s="11"/>
      <c r="J611" s="32">
        <v>3005742991</v>
      </c>
      <c r="K611" s="32" t="s">
        <v>6175</v>
      </c>
      <c r="L611" s="11"/>
      <c r="M611">
        <v>110221</v>
      </c>
      <c r="N611" s="10" t="s">
        <v>5088</v>
      </c>
      <c r="O611" t="s">
        <v>5089</v>
      </c>
      <c r="P611" s="25" t="s">
        <v>36</v>
      </c>
      <c r="Q611" s="10"/>
      <c r="S611" s="32"/>
      <c r="T611" s="32"/>
    </row>
    <row r="612" spans="1:20" ht="13.5" thickBot="1" x14ac:dyDescent="0.25">
      <c r="A612" s="32" t="s">
        <v>567</v>
      </c>
      <c r="B612" s="32" t="s">
        <v>572</v>
      </c>
      <c r="C612" s="32">
        <v>612</v>
      </c>
      <c r="D612" s="32" t="s">
        <v>2827</v>
      </c>
      <c r="E612" s="32" t="s">
        <v>5261</v>
      </c>
      <c r="F612" s="34"/>
      <c r="G612" s="32" t="s">
        <v>6394</v>
      </c>
      <c r="H612" s="18"/>
      <c r="I612" s="11"/>
      <c r="J612" s="32">
        <v>3148894539</v>
      </c>
      <c r="K612" s="32">
        <v>0</v>
      </c>
      <c r="L612" s="11"/>
      <c r="M612">
        <v>110221</v>
      </c>
      <c r="N612" s="10" t="s">
        <v>5088</v>
      </c>
      <c r="O612" t="s">
        <v>5089</v>
      </c>
      <c r="P612" s="25" t="s">
        <v>36</v>
      </c>
      <c r="Q612" s="10"/>
      <c r="S612" s="32"/>
      <c r="T612" s="32"/>
    </row>
    <row r="613" spans="1:20" ht="13.5" thickBot="1" x14ac:dyDescent="0.25">
      <c r="A613" s="32" t="s">
        <v>567</v>
      </c>
      <c r="B613" s="32" t="s">
        <v>102</v>
      </c>
      <c r="C613" s="32">
        <v>613</v>
      </c>
      <c r="D613" s="32" t="s">
        <v>2828</v>
      </c>
      <c r="E613" s="32" t="s">
        <v>5261</v>
      </c>
      <c r="F613" s="34">
        <v>25993</v>
      </c>
      <c r="G613" s="32" t="s">
        <v>6394</v>
      </c>
      <c r="H613" s="18"/>
      <c r="I613" s="11"/>
      <c r="J613" s="32">
        <v>3114407137</v>
      </c>
      <c r="K613" s="32" t="s">
        <v>6174</v>
      </c>
      <c r="L613" s="11"/>
      <c r="M613">
        <v>110221</v>
      </c>
      <c r="N613" s="10" t="s">
        <v>5088</v>
      </c>
      <c r="O613" t="s">
        <v>5089</v>
      </c>
      <c r="P613" s="25" t="s">
        <v>36</v>
      </c>
      <c r="Q613" s="10"/>
      <c r="S613" s="32"/>
      <c r="T613" s="32"/>
    </row>
    <row r="614" spans="1:20" ht="13.5" thickBot="1" x14ac:dyDescent="0.25">
      <c r="A614" s="32" t="s">
        <v>567</v>
      </c>
      <c r="B614" s="32" t="s">
        <v>573</v>
      </c>
      <c r="C614" s="32">
        <v>614</v>
      </c>
      <c r="D614" s="32" t="s">
        <v>2829</v>
      </c>
      <c r="E614" s="32" t="s">
        <v>5261</v>
      </c>
      <c r="F614" s="34"/>
      <c r="G614" s="32" t="s">
        <v>6394</v>
      </c>
      <c r="H614" s="18"/>
      <c r="I614" s="11"/>
      <c r="J614" s="32">
        <v>3204897681</v>
      </c>
      <c r="K614" s="32">
        <v>0</v>
      </c>
      <c r="L614" s="11"/>
      <c r="M614">
        <v>110221</v>
      </c>
      <c r="N614" s="10" t="s">
        <v>5088</v>
      </c>
      <c r="O614" t="s">
        <v>5089</v>
      </c>
      <c r="P614" s="25" t="s">
        <v>36</v>
      </c>
      <c r="Q614" s="10"/>
      <c r="S614" s="32"/>
      <c r="T614" s="32"/>
    </row>
    <row r="615" spans="1:20" ht="13.5" thickBot="1" x14ac:dyDescent="0.25">
      <c r="A615" s="32" t="s">
        <v>567</v>
      </c>
      <c r="B615" s="32" t="s">
        <v>5238</v>
      </c>
      <c r="C615" s="32">
        <v>615</v>
      </c>
      <c r="D615" s="32" t="s">
        <v>2830</v>
      </c>
      <c r="E615" s="32" t="s">
        <v>5262</v>
      </c>
      <c r="F615" s="34"/>
      <c r="G615" s="32" t="s">
        <v>6394</v>
      </c>
      <c r="H615" s="18"/>
      <c r="I615" s="11"/>
      <c r="J615" s="32">
        <v>3007844420</v>
      </c>
      <c r="K615" s="32">
        <v>0</v>
      </c>
      <c r="L615" s="11"/>
      <c r="M615">
        <v>110221</v>
      </c>
      <c r="N615" s="10" t="s">
        <v>5088</v>
      </c>
      <c r="O615" t="s">
        <v>5089</v>
      </c>
      <c r="P615" s="25" t="s">
        <v>36</v>
      </c>
      <c r="Q615" s="10"/>
      <c r="S615" s="32"/>
      <c r="T615" s="32"/>
    </row>
    <row r="616" spans="1:20" ht="13.5" thickBot="1" x14ac:dyDescent="0.25">
      <c r="A616" s="32" t="s">
        <v>567</v>
      </c>
      <c r="B616" s="32" t="s">
        <v>539</v>
      </c>
      <c r="C616" s="32">
        <v>616</v>
      </c>
      <c r="D616" s="32" t="s">
        <v>2831</v>
      </c>
      <c r="E616" s="32" t="s">
        <v>5261</v>
      </c>
      <c r="F616" s="34">
        <v>32644</v>
      </c>
      <c r="G616" s="32" t="s">
        <v>6394</v>
      </c>
      <c r="H616" s="18"/>
      <c r="I616" s="11"/>
      <c r="J616" s="32">
        <v>3164457093</v>
      </c>
      <c r="K616" s="32" t="s">
        <v>5565</v>
      </c>
      <c r="L616" s="11"/>
      <c r="M616">
        <v>110221</v>
      </c>
      <c r="N616" s="10" t="s">
        <v>5088</v>
      </c>
      <c r="O616" t="s">
        <v>5089</v>
      </c>
      <c r="P616" s="25" t="s">
        <v>36</v>
      </c>
      <c r="Q616" s="10"/>
      <c r="S616" s="32"/>
      <c r="T616" s="32"/>
    </row>
    <row r="617" spans="1:20" ht="13.5" thickBot="1" x14ac:dyDescent="0.25">
      <c r="A617" s="32" t="s">
        <v>567</v>
      </c>
      <c r="B617" s="32" t="s">
        <v>574</v>
      </c>
      <c r="C617" s="32">
        <v>617</v>
      </c>
      <c r="D617" s="32" t="s">
        <v>2832</v>
      </c>
      <c r="E617" s="32" t="s">
        <v>5261</v>
      </c>
      <c r="F617" s="34"/>
      <c r="G617" s="32" t="s">
        <v>6394</v>
      </c>
      <c r="H617" s="18"/>
      <c r="I617" s="11"/>
      <c r="J617" s="32">
        <v>3168259169</v>
      </c>
      <c r="K617" s="32">
        <v>0</v>
      </c>
      <c r="L617" s="11"/>
      <c r="M617">
        <v>110221</v>
      </c>
      <c r="N617" s="10" t="s">
        <v>5088</v>
      </c>
      <c r="O617" t="s">
        <v>5089</v>
      </c>
      <c r="P617" s="25" t="s">
        <v>36</v>
      </c>
      <c r="Q617" s="10"/>
      <c r="S617" s="32"/>
      <c r="T617" s="32"/>
    </row>
    <row r="618" spans="1:20" ht="13.5" thickBot="1" x14ac:dyDescent="0.25">
      <c r="A618" s="32" t="s">
        <v>567</v>
      </c>
      <c r="B618" s="32" t="s">
        <v>575</v>
      </c>
      <c r="C618" s="32">
        <v>618</v>
      </c>
      <c r="D618" s="32" t="s">
        <v>2833</v>
      </c>
      <c r="E618" s="32" t="s">
        <v>5261</v>
      </c>
      <c r="F618" s="34">
        <v>33505</v>
      </c>
      <c r="G618" s="32" t="s">
        <v>6394</v>
      </c>
      <c r="H618" s="18"/>
      <c r="I618" s="11"/>
      <c r="J618" s="32">
        <v>3212655895</v>
      </c>
      <c r="K618" s="32">
        <v>0</v>
      </c>
      <c r="L618" s="11"/>
      <c r="M618">
        <v>110221</v>
      </c>
      <c r="N618" s="10" t="s">
        <v>5088</v>
      </c>
      <c r="O618" t="s">
        <v>5089</v>
      </c>
      <c r="P618" s="25" t="s">
        <v>36</v>
      </c>
      <c r="Q618" s="10"/>
      <c r="S618" s="32"/>
      <c r="T618" s="32"/>
    </row>
    <row r="619" spans="1:20" ht="13.5" thickBot="1" x14ac:dyDescent="0.25">
      <c r="A619" s="32" t="s">
        <v>576</v>
      </c>
      <c r="B619" s="32" t="s">
        <v>65</v>
      </c>
      <c r="C619" s="32">
        <v>619</v>
      </c>
      <c r="D619" s="32" t="s">
        <v>2834</v>
      </c>
      <c r="E619" s="32" t="s">
        <v>5261</v>
      </c>
      <c r="F619" s="34"/>
      <c r="G619" s="32" t="s">
        <v>0</v>
      </c>
      <c r="H619" s="18"/>
      <c r="I619" s="11"/>
      <c r="J619" s="32">
        <v>3004358000</v>
      </c>
      <c r="K619" s="32">
        <v>0</v>
      </c>
      <c r="L619" s="11"/>
      <c r="M619">
        <v>110221</v>
      </c>
      <c r="N619" s="10" t="s">
        <v>5088</v>
      </c>
      <c r="O619" t="s">
        <v>5089</v>
      </c>
      <c r="P619" s="25" t="s">
        <v>36</v>
      </c>
      <c r="Q619" s="10"/>
      <c r="S619" s="32"/>
      <c r="T619" s="32"/>
    </row>
    <row r="620" spans="1:20" ht="13.5" thickBot="1" x14ac:dyDescent="0.25">
      <c r="A620" s="32" t="s">
        <v>577</v>
      </c>
      <c r="B620" s="32" t="s">
        <v>578</v>
      </c>
      <c r="C620" s="32">
        <v>620</v>
      </c>
      <c r="D620" s="32" t="s">
        <v>2835</v>
      </c>
      <c r="E620" s="32" t="s">
        <v>5261</v>
      </c>
      <c r="F620" s="34"/>
      <c r="G620" s="32" t="s">
        <v>6394</v>
      </c>
      <c r="H620" s="18"/>
      <c r="I620" s="11"/>
      <c r="J620" s="32">
        <v>3173221568</v>
      </c>
      <c r="K620" s="32">
        <v>0</v>
      </c>
      <c r="L620" s="11"/>
      <c r="M620">
        <v>110221</v>
      </c>
      <c r="N620" s="10" t="s">
        <v>5088</v>
      </c>
      <c r="O620" t="s">
        <v>5089</v>
      </c>
      <c r="P620" s="25" t="s">
        <v>36</v>
      </c>
      <c r="Q620" s="10"/>
      <c r="S620" s="32"/>
      <c r="T620" s="32"/>
    </row>
    <row r="621" spans="1:20" ht="13.5" thickBot="1" x14ac:dyDescent="0.25">
      <c r="A621" s="32" t="s">
        <v>579</v>
      </c>
      <c r="B621" s="32" t="s">
        <v>296</v>
      </c>
      <c r="C621" s="32">
        <v>621</v>
      </c>
      <c r="D621" s="32" t="s">
        <v>2836</v>
      </c>
      <c r="E621" s="32" t="s">
        <v>5261</v>
      </c>
      <c r="F621" s="34">
        <v>32695</v>
      </c>
      <c r="G621" s="32" t="s">
        <v>6394</v>
      </c>
      <c r="H621" s="18"/>
      <c r="I621" s="11"/>
      <c r="J621" s="32">
        <v>3124347502</v>
      </c>
      <c r="K621" s="32">
        <v>0</v>
      </c>
      <c r="L621" s="11"/>
      <c r="M621">
        <v>110221</v>
      </c>
      <c r="N621" s="10" t="s">
        <v>5088</v>
      </c>
      <c r="O621" t="s">
        <v>5089</v>
      </c>
      <c r="P621" s="25" t="s">
        <v>36</v>
      </c>
      <c r="Q621" s="10"/>
      <c r="S621" s="32"/>
      <c r="T621" s="32"/>
    </row>
    <row r="622" spans="1:20" ht="13.5" thickBot="1" x14ac:dyDescent="0.25">
      <c r="A622" s="32" t="s">
        <v>580</v>
      </c>
      <c r="B622" s="32" t="s">
        <v>581</v>
      </c>
      <c r="C622" s="32">
        <v>622</v>
      </c>
      <c r="D622" s="32" t="s">
        <v>2837</v>
      </c>
      <c r="E622" s="32" t="s">
        <v>5261</v>
      </c>
      <c r="F622" s="34">
        <v>30263</v>
      </c>
      <c r="G622" s="32" t="s">
        <v>6394</v>
      </c>
      <c r="H622" s="18"/>
      <c r="I622" s="11"/>
      <c r="J622" s="32">
        <v>3173366610</v>
      </c>
      <c r="K622" s="32" t="s">
        <v>6173</v>
      </c>
      <c r="L622" s="11"/>
      <c r="M622">
        <v>110221</v>
      </c>
      <c r="N622" s="10" t="s">
        <v>5088</v>
      </c>
      <c r="O622" t="s">
        <v>5089</v>
      </c>
      <c r="P622" s="25" t="s">
        <v>36</v>
      </c>
      <c r="Q622" s="10"/>
      <c r="S622" s="32"/>
      <c r="T622" s="32"/>
    </row>
    <row r="623" spans="1:20" ht="13.5" thickBot="1" x14ac:dyDescent="0.25">
      <c r="A623" s="32" t="s">
        <v>582</v>
      </c>
      <c r="B623" s="32" t="s">
        <v>583</v>
      </c>
      <c r="C623" s="32">
        <v>623</v>
      </c>
      <c r="D623" s="32" t="s">
        <v>2838</v>
      </c>
      <c r="E623" s="32" t="s">
        <v>5261</v>
      </c>
      <c r="F623" s="34">
        <v>34856</v>
      </c>
      <c r="G623" s="32" t="s">
        <v>0</v>
      </c>
      <c r="H623" s="18"/>
      <c r="I623" s="11"/>
      <c r="J623" s="32">
        <v>3153468428</v>
      </c>
      <c r="K623" s="32" t="s">
        <v>6172</v>
      </c>
      <c r="L623" s="11"/>
      <c r="M623">
        <v>110221</v>
      </c>
      <c r="N623" s="10" t="s">
        <v>5088</v>
      </c>
      <c r="O623" t="s">
        <v>5089</v>
      </c>
      <c r="P623" s="25" t="s">
        <v>36</v>
      </c>
      <c r="Q623" s="10"/>
      <c r="S623" s="32"/>
      <c r="T623" s="32"/>
    </row>
    <row r="624" spans="1:20" ht="13.5" thickBot="1" x14ac:dyDescent="0.25">
      <c r="A624" s="32" t="s">
        <v>582</v>
      </c>
      <c r="B624" s="32" t="s">
        <v>5202</v>
      </c>
      <c r="C624" s="32">
        <v>624</v>
      </c>
      <c r="D624" s="32" t="s">
        <v>2839</v>
      </c>
      <c r="E624" s="32" t="s">
        <v>5261</v>
      </c>
      <c r="F624" s="34"/>
      <c r="G624" s="32" t="s">
        <v>0</v>
      </c>
      <c r="H624" s="18"/>
      <c r="I624" s="11"/>
      <c r="J624" s="32">
        <v>3125968171</v>
      </c>
      <c r="K624" s="32">
        <v>0</v>
      </c>
      <c r="L624" s="11"/>
      <c r="M624">
        <v>110221</v>
      </c>
      <c r="N624" s="10" t="s">
        <v>5088</v>
      </c>
      <c r="O624" t="s">
        <v>5089</v>
      </c>
      <c r="P624" s="25" t="s">
        <v>36</v>
      </c>
      <c r="Q624" s="10"/>
      <c r="S624" s="32"/>
      <c r="T624" s="32"/>
    </row>
    <row r="625" spans="1:20" ht="13.5" thickBot="1" x14ac:dyDescent="0.25">
      <c r="A625" s="32" t="s">
        <v>582</v>
      </c>
      <c r="B625" s="32" t="s">
        <v>294</v>
      </c>
      <c r="C625" s="32">
        <v>625</v>
      </c>
      <c r="D625" s="32" t="s">
        <v>2840</v>
      </c>
      <c r="E625" s="32" t="s">
        <v>5261</v>
      </c>
      <c r="F625" s="34"/>
      <c r="G625" s="32" t="s">
        <v>0</v>
      </c>
      <c r="H625" s="18"/>
      <c r="I625" s="11"/>
      <c r="J625" s="32">
        <v>3138021904</v>
      </c>
      <c r="K625" s="32">
        <v>0</v>
      </c>
      <c r="L625" s="11"/>
      <c r="M625">
        <v>110221</v>
      </c>
      <c r="N625" s="10" t="s">
        <v>5088</v>
      </c>
      <c r="O625" t="s">
        <v>5089</v>
      </c>
      <c r="P625" s="25" t="s">
        <v>36</v>
      </c>
      <c r="Q625" s="10"/>
      <c r="S625" s="32"/>
      <c r="T625" s="32"/>
    </row>
    <row r="626" spans="1:20" ht="13.5" thickBot="1" x14ac:dyDescent="0.25">
      <c r="A626" s="32" t="s">
        <v>5120</v>
      </c>
      <c r="B626" s="32" t="s">
        <v>5237</v>
      </c>
      <c r="C626" s="32">
        <v>626</v>
      </c>
      <c r="D626" s="32" t="s">
        <v>2841</v>
      </c>
      <c r="E626" s="32" t="s">
        <v>5261</v>
      </c>
      <c r="F626" s="34"/>
      <c r="G626" s="32" t="s">
        <v>0</v>
      </c>
      <c r="H626" s="18"/>
      <c r="I626" s="11"/>
      <c r="J626" s="32">
        <v>3118465554</v>
      </c>
      <c r="K626" s="32">
        <v>0</v>
      </c>
      <c r="L626" s="11"/>
      <c r="M626">
        <v>110221</v>
      </c>
      <c r="N626" s="10" t="s">
        <v>5088</v>
      </c>
      <c r="O626" t="s">
        <v>5089</v>
      </c>
      <c r="P626" s="25" t="s">
        <v>36</v>
      </c>
      <c r="Q626" s="10"/>
      <c r="S626" s="32"/>
      <c r="T626" s="32"/>
    </row>
    <row r="627" spans="1:20" ht="13.5" thickBot="1" x14ac:dyDescent="0.25">
      <c r="A627" s="32" t="s">
        <v>584</v>
      </c>
      <c r="B627" s="32" t="s">
        <v>85</v>
      </c>
      <c r="C627" s="32">
        <v>627</v>
      </c>
      <c r="D627" s="32" t="s">
        <v>2842</v>
      </c>
      <c r="E627" s="32" t="s">
        <v>5261</v>
      </c>
      <c r="F627" s="34">
        <v>32860</v>
      </c>
      <c r="G627" s="32" t="s">
        <v>0</v>
      </c>
      <c r="H627" s="18"/>
      <c r="I627" s="11"/>
      <c r="J627" s="32">
        <v>3188718271</v>
      </c>
      <c r="K627" s="32" t="s">
        <v>6171</v>
      </c>
      <c r="L627" s="11"/>
      <c r="M627">
        <v>110221</v>
      </c>
      <c r="N627" s="10" t="s">
        <v>5088</v>
      </c>
      <c r="O627" t="s">
        <v>5089</v>
      </c>
      <c r="P627" s="25" t="s">
        <v>36</v>
      </c>
      <c r="Q627" s="10"/>
      <c r="S627" s="32"/>
      <c r="T627" s="32"/>
    </row>
    <row r="628" spans="1:20" ht="13.5" thickBot="1" x14ac:dyDescent="0.25">
      <c r="A628" s="32" t="s">
        <v>584</v>
      </c>
      <c r="B628" s="32" t="s">
        <v>585</v>
      </c>
      <c r="C628" s="32">
        <v>628</v>
      </c>
      <c r="D628" s="32" t="s">
        <v>2843</v>
      </c>
      <c r="E628" s="32" t="s">
        <v>5261</v>
      </c>
      <c r="F628" s="34"/>
      <c r="G628" s="32" t="s">
        <v>0</v>
      </c>
      <c r="H628" s="18"/>
      <c r="I628" s="11"/>
      <c r="J628" s="32">
        <v>3105673571</v>
      </c>
      <c r="K628" s="32">
        <v>0</v>
      </c>
      <c r="L628" s="11"/>
      <c r="M628">
        <v>110221</v>
      </c>
      <c r="N628" s="10" t="s">
        <v>5088</v>
      </c>
      <c r="O628" t="s">
        <v>5089</v>
      </c>
      <c r="P628" s="25" t="s">
        <v>36</v>
      </c>
      <c r="Q628" s="10"/>
      <c r="S628" s="32"/>
      <c r="T628" s="32"/>
    </row>
    <row r="629" spans="1:20" ht="13.5" thickBot="1" x14ac:dyDescent="0.25">
      <c r="A629" s="32" t="s">
        <v>584</v>
      </c>
      <c r="B629" s="32" t="s">
        <v>266</v>
      </c>
      <c r="C629" s="32">
        <v>629</v>
      </c>
      <c r="D629" s="32" t="s">
        <v>2844</v>
      </c>
      <c r="E629" s="32" t="s">
        <v>5261</v>
      </c>
      <c r="F629" s="34"/>
      <c r="G629" s="32" t="s">
        <v>0</v>
      </c>
      <c r="H629" s="18"/>
      <c r="I629" s="11"/>
      <c r="J629" s="32">
        <v>3054099151</v>
      </c>
      <c r="K629" s="32">
        <v>0</v>
      </c>
      <c r="L629" s="11"/>
      <c r="M629">
        <v>110221</v>
      </c>
      <c r="N629" s="10" t="s">
        <v>5088</v>
      </c>
      <c r="O629" t="s">
        <v>5089</v>
      </c>
      <c r="P629" s="25" t="s">
        <v>36</v>
      </c>
      <c r="Q629" s="10"/>
      <c r="S629" s="32"/>
      <c r="T629" s="32"/>
    </row>
    <row r="630" spans="1:20" ht="13.5" thickBot="1" x14ac:dyDescent="0.25">
      <c r="A630" s="32" t="s">
        <v>584</v>
      </c>
      <c r="B630" s="32" t="s">
        <v>586</v>
      </c>
      <c r="C630" s="32">
        <v>630</v>
      </c>
      <c r="D630" s="32" t="s">
        <v>2845</v>
      </c>
      <c r="E630" s="32" t="s">
        <v>5261</v>
      </c>
      <c r="F630" s="34"/>
      <c r="G630" s="32" t="s">
        <v>0</v>
      </c>
      <c r="H630" s="18"/>
      <c r="I630" s="11"/>
      <c r="J630" s="32">
        <v>3012477383</v>
      </c>
      <c r="K630" s="32">
        <v>0</v>
      </c>
      <c r="L630" s="11"/>
      <c r="M630">
        <v>110221</v>
      </c>
      <c r="N630" s="10" t="s">
        <v>5088</v>
      </c>
      <c r="O630" t="s">
        <v>5089</v>
      </c>
      <c r="P630" s="25" t="s">
        <v>36</v>
      </c>
      <c r="Q630" s="10"/>
      <c r="S630" s="32"/>
      <c r="T630" s="32"/>
    </row>
    <row r="631" spans="1:20" ht="13.5" thickBot="1" x14ac:dyDescent="0.25">
      <c r="A631" s="32" t="s">
        <v>584</v>
      </c>
      <c r="B631" s="32" t="s">
        <v>587</v>
      </c>
      <c r="C631" s="32">
        <v>631</v>
      </c>
      <c r="D631" s="32" t="s">
        <v>2846</v>
      </c>
      <c r="E631" s="32" t="s">
        <v>5261</v>
      </c>
      <c r="F631" s="34">
        <v>29982</v>
      </c>
      <c r="G631" s="32" t="s">
        <v>0</v>
      </c>
      <c r="H631" s="18"/>
      <c r="I631" s="11"/>
      <c r="J631" s="32">
        <v>3115518886</v>
      </c>
      <c r="K631" s="32" t="s">
        <v>6170</v>
      </c>
      <c r="L631" s="11"/>
      <c r="M631">
        <v>110221</v>
      </c>
      <c r="N631" s="10" t="s">
        <v>5088</v>
      </c>
      <c r="O631" t="s">
        <v>5089</v>
      </c>
      <c r="P631" s="25" t="s">
        <v>36</v>
      </c>
      <c r="Q631" s="10"/>
      <c r="S631" s="32"/>
      <c r="T631" s="32"/>
    </row>
    <row r="632" spans="1:20" ht="13.5" thickBot="1" x14ac:dyDescent="0.25">
      <c r="A632" s="32" t="s">
        <v>584</v>
      </c>
      <c r="B632" s="32" t="s">
        <v>589</v>
      </c>
      <c r="C632" s="32">
        <v>632</v>
      </c>
      <c r="D632" s="32" t="s">
        <v>2847</v>
      </c>
      <c r="E632" s="32" t="s">
        <v>5261</v>
      </c>
      <c r="F632" s="34"/>
      <c r="G632" s="32" t="s">
        <v>0</v>
      </c>
      <c r="H632" s="18"/>
      <c r="I632" s="11"/>
      <c r="J632" s="32">
        <v>3208055886</v>
      </c>
      <c r="K632" s="32">
        <v>0</v>
      </c>
      <c r="L632" s="11"/>
      <c r="M632">
        <v>110221</v>
      </c>
      <c r="N632" s="10" t="s">
        <v>5088</v>
      </c>
      <c r="O632" t="s">
        <v>5089</v>
      </c>
      <c r="P632" s="25" t="s">
        <v>36</v>
      </c>
      <c r="Q632" s="10"/>
      <c r="S632" s="32"/>
      <c r="T632" s="32"/>
    </row>
    <row r="633" spans="1:20" ht="13.5" thickBot="1" x14ac:dyDescent="0.25">
      <c r="A633" s="32" t="s">
        <v>584</v>
      </c>
      <c r="B633" s="32" t="s">
        <v>590</v>
      </c>
      <c r="C633" s="32">
        <v>633</v>
      </c>
      <c r="D633" s="32" t="s">
        <v>2848</v>
      </c>
      <c r="E633" s="32" t="s">
        <v>5261</v>
      </c>
      <c r="F633" s="34">
        <v>29303</v>
      </c>
      <c r="G633" s="32" t="s">
        <v>0</v>
      </c>
      <c r="H633" s="18"/>
      <c r="I633" s="11"/>
      <c r="J633" s="32">
        <v>3126531970</v>
      </c>
      <c r="K633" s="32" t="s">
        <v>6169</v>
      </c>
      <c r="L633" s="11"/>
      <c r="M633">
        <v>110221</v>
      </c>
      <c r="N633" s="10" t="s">
        <v>5088</v>
      </c>
      <c r="O633" t="s">
        <v>5089</v>
      </c>
      <c r="P633" s="25" t="s">
        <v>36</v>
      </c>
      <c r="Q633" s="10"/>
      <c r="S633" s="32"/>
      <c r="T633" s="32"/>
    </row>
    <row r="634" spans="1:20" ht="13.5" thickBot="1" x14ac:dyDescent="0.25">
      <c r="A634" s="32" t="s">
        <v>584</v>
      </c>
      <c r="B634" s="32" t="s">
        <v>127</v>
      </c>
      <c r="C634" s="32">
        <v>634</v>
      </c>
      <c r="D634" s="32" t="s">
        <v>2849</v>
      </c>
      <c r="E634" s="32" t="s">
        <v>5261</v>
      </c>
      <c r="F634" s="34">
        <v>32819</v>
      </c>
      <c r="G634" s="32" t="s">
        <v>0</v>
      </c>
      <c r="H634" s="18"/>
      <c r="I634" s="11"/>
      <c r="J634" s="32">
        <v>3013845527</v>
      </c>
      <c r="K634" s="32">
        <v>0</v>
      </c>
      <c r="L634" s="11"/>
      <c r="M634">
        <v>110221</v>
      </c>
      <c r="N634" s="10" t="s">
        <v>5088</v>
      </c>
      <c r="O634" t="s">
        <v>5089</v>
      </c>
      <c r="P634" s="25" t="s">
        <v>36</v>
      </c>
      <c r="Q634" s="10"/>
      <c r="S634" s="32"/>
      <c r="T634" s="32"/>
    </row>
    <row r="635" spans="1:20" ht="13.5" thickBot="1" x14ac:dyDescent="0.25">
      <c r="A635" s="32" t="s">
        <v>584</v>
      </c>
      <c r="B635" s="32" t="s">
        <v>100</v>
      </c>
      <c r="C635" s="32">
        <v>635</v>
      </c>
      <c r="D635" s="32" t="s">
        <v>2850</v>
      </c>
      <c r="E635" s="32" t="s">
        <v>5261</v>
      </c>
      <c r="F635" s="34">
        <v>33488</v>
      </c>
      <c r="G635" s="32" t="s">
        <v>0</v>
      </c>
      <c r="H635" s="18"/>
      <c r="I635" s="11"/>
      <c r="J635" s="32">
        <v>3106189832</v>
      </c>
      <c r="K635" s="32" t="s">
        <v>6168</v>
      </c>
      <c r="L635" s="11"/>
      <c r="M635">
        <v>110221</v>
      </c>
      <c r="N635" s="10" t="s">
        <v>5088</v>
      </c>
      <c r="O635" t="s">
        <v>5089</v>
      </c>
      <c r="P635" s="25" t="s">
        <v>36</v>
      </c>
      <c r="Q635" s="10"/>
      <c r="S635" s="32"/>
      <c r="T635" s="32"/>
    </row>
    <row r="636" spans="1:20" ht="13.5" thickBot="1" x14ac:dyDescent="0.25">
      <c r="A636" s="32" t="s">
        <v>584</v>
      </c>
      <c r="B636" s="32" t="s">
        <v>134</v>
      </c>
      <c r="C636" s="32">
        <v>636</v>
      </c>
      <c r="D636" s="32" t="s">
        <v>2851</v>
      </c>
      <c r="E636" s="32" t="s">
        <v>5261</v>
      </c>
      <c r="F636" s="34"/>
      <c r="G636" s="32" t="s">
        <v>0</v>
      </c>
      <c r="H636" s="18"/>
      <c r="I636" s="11"/>
      <c r="J636" s="32">
        <v>3164199076</v>
      </c>
      <c r="K636" s="32">
        <v>0</v>
      </c>
      <c r="L636" s="11"/>
      <c r="M636">
        <v>110221</v>
      </c>
      <c r="N636" s="10" t="s">
        <v>5088</v>
      </c>
      <c r="O636" t="s">
        <v>5089</v>
      </c>
      <c r="P636" s="25" t="s">
        <v>36</v>
      </c>
      <c r="Q636" s="10"/>
      <c r="S636" s="32"/>
      <c r="T636" s="32"/>
    </row>
    <row r="637" spans="1:20" ht="13.5" thickBot="1" x14ac:dyDescent="0.25">
      <c r="A637" s="32" t="s">
        <v>584</v>
      </c>
      <c r="B637" s="32" t="s">
        <v>140</v>
      </c>
      <c r="C637" s="32">
        <v>637</v>
      </c>
      <c r="D637" s="32" t="s">
        <v>2852</v>
      </c>
      <c r="E637" s="32" t="s">
        <v>5262</v>
      </c>
      <c r="F637" s="34"/>
      <c r="G637" s="32" t="s">
        <v>0</v>
      </c>
      <c r="H637" s="18"/>
      <c r="I637" s="11"/>
      <c r="J637" s="32">
        <v>3157945036</v>
      </c>
      <c r="K637" s="32">
        <v>0</v>
      </c>
      <c r="L637" s="11"/>
      <c r="M637">
        <v>110221</v>
      </c>
      <c r="N637" s="10" t="s">
        <v>5088</v>
      </c>
      <c r="O637" t="s">
        <v>5089</v>
      </c>
      <c r="P637" s="25" t="s">
        <v>36</v>
      </c>
      <c r="Q637" s="10"/>
      <c r="S637" s="32"/>
      <c r="T637" s="32"/>
    </row>
    <row r="638" spans="1:20" ht="13.5" thickBot="1" x14ac:dyDescent="0.25">
      <c r="A638" s="32" t="s">
        <v>584</v>
      </c>
      <c r="B638" s="32" t="s">
        <v>257</v>
      </c>
      <c r="C638" s="32">
        <v>638</v>
      </c>
      <c r="D638" s="32" t="s">
        <v>2853</v>
      </c>
      <c r="E638" s="32" t="s">
        <v>5261</v>
      </c>
      <c r="F638" s="34">
        <v>32515</v>
      </c>
      <c r="G638" s="32" t="s">
        <v>0</v>
      </c>
      <c r="H638" s="18"/>
      <c r="I638" s="11"/>
      <c r="J638" s="32">
        <v>3004987434</v>
      </c>
      <c r="K638" s="32" t="s">
        <v>6167</v>
      </c>
      <c r="L638" s="11"/>
      <c r="M638">
        <v>110221</v>
      </c>
      <c r="N638" s="10" t="s">
        <v>5088</v>
      </c>
      <c r="O638" t="s">
        <v>5089</v>
      </c>
      <c r="P638" s="25" t="s">
        <v>36</v>
      </c>
      <c r="Q638" s="10"/>
      <c r="S638" s="32"/>
      <c r="T638" s="32"/>
    </row>
    <row r="639" spans="1:20" ht="13.5" thickBot="1" x14ac:dyDescent="0.25">
      <c r="A639" s="32" t="s">
        <v>584</v>
      </c>
      <c r="B639" s="32" t="s">
        <v>151</v>
      </c>
      <c r="C639" s="32">
        <v>639</v>
      </c>
      <c r="D639" s="32" t="s">
        <v>2854</v>
      </c>
      <c r="E639" s="32" t="s">
        <v>5261</v>
      </c>
      <c r="F639" s="34"/>
      <c r="G639" s="32" t="s">
        <v>0</v>
      </c>
      <c r="H639" s="18"/>
      <c r="I639" s="11"/>
      <c r="J639" s="32">
        <v>3004738821</v>
      </c>
      <c r="K639" s="32">
        <v>0</v>
      </c>
      <c r="L639" s="11"/>
      <c r="M639">
        <v>110221</v>
      </c>
      <c r="N639" s="10" t="s">
        <v>5088</v>
      </c>
      <c r="O639" t="s">
        <v>5089</v>
      </c>
      <c r="P639" s="25" t="s">
        <v>36</v>
      </c>
      <c r="Q639" s="10"/>
      <c r="S639" s="32"/>
      <c r="T639" s="32"/>
    </row>
    <row r="640" spans="1:20" ht="13.5" thickBot="1" x14ac:dyDescent="0.25">
      <c r="A640" s="32" t="s">
        <v>591</v>
      </c>
      <c r="B640" s="32" t="s">
        <v>592</v>
      </c>
      <c r="C640" s="32">
        <v>640</v>
      </c>
      <c r="D640" s="32" t="s">
        <v>2855</v>
      </c>
      <c r="E640" s="32" t="s">
        <v>5261</v>
      </c>
      <c r="F640" s="34">
        <v>33757</v>
      </c>
      <c r="G640" s="32" t="s">
        <v>6394</v>
      </c>
      <c r="H640" s="18"/>
      <c r="I640" s="11"/>
      <c r="J640" s="32">
        <v>3202511544</v>
      </c>
      <c r="K640" s="32" t="s">
        <v>6166</v>
      </c>
      <c r="L640" s="11"/>
      <c r="M640">
        <v>110221</v>
      </c>
      <c r="N640" s="10" t="s">
        <v>5088</v>
      </c>
      <c r="O640" t="s">
        <v>5089</v>
      </c>
      <c r="P640" s="25" t="s">
        <v>36</v>
      </c>
      <c r="Q640" s="10"/>
      <c r="S640" s="32"/>
      <c r="T640" s="32"/>
    </row>
    <row r="641" spans="1:20" ht="13.5" thickBot="1" x14ac:dyDescent="0.25">
      <c r="A641" s="32" t="s">
        <v>591</v>
      </c>
      <c r="B641" s="32" t="s">
        <v>318</v>
      </c>
      <c r="C641" s="32">
        <v>641</v>
      </c>
      <c r="D641" s="32" t="s">
        <v>2856</v>
      </c>
      <c r="E641" s="32" t="s">
        <v>5261</v>
      </c>
      <c r="F641" s="34"/>
      <c r="G641" s="32" t="s">
        <v>6394</v>
      </c>
      <c r="H641" s="18"/>
      <c r="I641" s="11"/>
      <c r="J641" s="32">
        <v>0</v>
      </c>
      <c r="K641" s="32">
        <v>0</v>
      </c>
      <c r="L641" s="11"/>
      <c r="M641">
        <v>110221</v>
      </c>
      <c r="N641" s="10" t="s">
        <v>5088</v>
      </c>
      <c r="O641" t="s">
        <v>5089</v>
      </c>
      <c r="P641" s="25" t="s">
        <v>36</v>
      </c>
      <c r="Q641" s="10"/>
      <c r="S641" s="32"/>
      <c r="T641" s="32"/>
    </row>
    <row r="642" spans="1:20" ht="13.5" thickBot="1" x14ac:dyDescent="0.25">
      <c r="A642" s="32" t="s">
        <v>591</v>
      </c>
      <c r="B642" s="32" t="s">
        <v>469</v>
      </c>
      <c r="C642" s="32">
        <v>642</v>
      </c>
      <c r="D642" s="32" t="s">
        <v>2857</v>
      </c>
      <c r="E642" s="32" t="s">
        <v>5261</v>
      </c>
      <c r="F642" s="34"/>
      <c r="G642" s="32" t="s">
        <v>6394</v>
      </c>
      <c r="H642" s="18"/>
      <c r="I642" s="11"/>
      <c r="J642" s="32">
        <v>3208448620</v>
      </c>
      <c r="K642" s="32">
        <v>0</v>
      </c>
      <c r="L642" s="11"/>
      <c r="M642">
        <v>110221</v>
      </c>
      <c r="N642" s="10" t="s">
        <v>5088</v>
      </c>
      <c r="O642" t="s">
        <v>5089</v>
      </c>
      <c r="P642" s="25" t="s">
        <v>36</v>
      </c>
      <c r="Q642" s="10"/>
      <c r="S642" s="32"/>
      <c r="T642" s="32"/>
    </row>
    <row r="643" spans="1:20" ht="13.5" thickBot="1" x14ac:dyDescent="0.25">
      <c r="A643" s="32" t="s">
        <v>591</v>
      </c>
      <c r="B643" s="32" t="s">
        <v>593</v>
      </c>
      <c r="C643" s="32">
        <v>643</v>
      </c>
      <c r="D643" s="32" t="s">
        <v>2858</v>
      </c>
      <c r="E643" s="32" t="s">
        <v>5261</v>
      </c>
      <c r="F643" s="34"/>
      <c r="G643" s="32" t="s">
        <v>6394</v>
      </c>
      <c r="H643" s="18"/>
      <c r="I643" s="11"/>
      <c r="J643" s="32">
        <v>3122980328</v>
      </c>
      <c r="K643" s="32">
        <v>0</v>
      </c>
      <c r="L643" s="11"/>
      <c r="M643">
        <v>110221</v>
      </c>
      <c r="N643" s="10" t="s">
        <v>5088</v>
      </c>
      <c r="O643" t="s">
        <v>5089</v>
      </c>
      <c r="P643" s="25" t="s">
        <v>36</v>
      </c>
      <c r="Q643" s="10"/>
      <c r="S643" s="32"/>
      <c r="T643" s="32"/>
    </row>
    <row r="644" spans="1:20" ht="13.5" thickBot="1" x14ac:dyDescent="0.25">
      <c r="A644" s="32" t="s">
        <v>591</v>
      </c>
      <c r="B644" s="32" t="s">
        <v>321</v>
      </c>
      <c r="C644" s="32">
        <v>644</v>
      </c>
      <c r="D644" s="32" t="s">
        <v>2859</v>
      </c>
      <c r="E644" s="32" t="s">
        <v>5261</v>
      </c>
      <c r="F644" s="34"/>
      <c r="G644" s="32" t="s">
        <v>6394</v>
      </c>
      <c r="H644" s="18"/>
      <c r="I644" s="11"/>
      <c r="J644" s="32">
        <v>3012609729</v>
      </c>
      <c r="K644" s="32">
        <v>0</v>
      </c>
      <c r="L644" s="11"/>
      <c r="M644">
        <v>110221</v>
      </c>
      <c r="N644" s="10" t="s">
        <v>5088</v>
      </c>
      <c r="O644" t="s">
        <v>5089</v>
      </c>
      <c r="P644" s="25" t="s">
        <v>36</v>
      </c>
      <c r="Q644" s="10"/>
      <c r="S644" s="32"/>
      <c r="T644" s="32"/>
    </row>
    <row r="645" spans="1:20" ht="13.5" thickBot="1" x14ac:dyDescent="0.25">
      <c r="A645" s="32" t="s">
        <v>591</v>
      </c>
      <c r="B645" s="32" t="s">
        <v>93</v>
      </c>
      <c r="C645" s="32">
        <v>645</v>
      </c>
      <c r="D645" s="32" t="s">
        <v>2860</v>
      </c>
      <c r="E645" s="32" t="s">
        <v>5261</v>
      </c>
      <c r="F645" s="34"/>
      <c r="G645" s="32" t="s">
        <v>6394</v>
      </c>
      <c r="H645" s="18"/>
      <c r="I645" s="11"/>
      <c r="J645" s="32">
        <v>3108026851</v>
      </c>
      <c r="K645" s="32">
        <v>0</v>
      </c>
      <c r="L645" s="11"/>
      <c r="M645">
        <v>110221</v>
      </c>
      <c r="N645" s="10" t="s">
        <v>5088</v>
      </c>
      <c r="O645" t="s">
        <v>5089</v>
      </c>
      <c r="P645" s="25" t="s">
        <v>36</v>
      </c>
      <c r="Q645" s="10"/>
      <c r="S645" s="32"/>
      <c r="T645" s="32"/>
    </row>
    <row r="646" spans="1:20" ht="13.5" thickBot="1" x14ac:dyDescent="0.25">
      <c r="A646" s="32" t="s">
        <v>591</v>
      </c>
      <c r="B646" s="32" t="s">
        <v>95</v>
      </c>
      <c r="C646" s="32">
        <v>646</v>
      </c>
      <c r="D646" s="32" t="s">
        <v>2861</v>
      </c>
      <c r="E646" s="32" t="s">
        <v>5261</v>
      </c>
      <c r="F646" s="34">
        <v>34540</v>
      </c>
      <c r="G646" s="32" t="s">
        <v>6394</v>
      </c>
      <c r="H646" s="18"/>
      <c r="I646" s="11"/>
      <c r="J646" s="32">
        <v>3132419971</v>
      </c>
      <c r="K646" s="32" t="s">
        <v>6165</v>
      </c>
      <c r="L646" s="11"/>
      <c r="M646">
        <v>110221</v>
      </c>
      <c r="N646" s="10" t="s">
        <v>5088</v>
      </c>
      <c r="O646" t="s">
        <v>5089</v>
      </c>
      <c r="P646" s="25" t="s">
        <v>36</v>
      </c>
      <c r="Q646" s="10"/>
      <c r="S646" s="32"/>
      <c r="T646" s="32"/>
    </row>
    <row r="647" spans="1:20" ht="13.5" thickBot="1" x14ac:dyDescent="0.25">
      <c r="A647" s="32" t="s">
        <v>591</v>
      </c>
      <c r="B647" s="32" t="s">
        <v>594</v>
      </c>
      <c r="C647" s="32">
        <v>647</v>
      </c>
      <c r="D647" s="32" t="s">
        <v>2862</v>
      </c>
      <c r="E647" s="32" t="s">
        <v>5261</v>
      </c>
      <c r="F647" s="34">
        <v>32566</v>
      </c>
      <c r="G647" s="32" t="s">
        <v>6394</v>
      </c>
      <c r="H647" s="18"/>
      <c r="I647" s="11"/>
      <c r="J647" s="32">
        <v>3004611102</v>
      </c>
      <c r="K647" s="32" t="s">
        <v>6164</v>
      </c>
      <c r="L647" s="11"/>
      <c r="M647">
        <v>110221</v>
      </c>
      <c r="N647" s="10" t="s">
        <v>5088</v>
      </c>
      <c r="O647" t="s">
        <v>5089</v>
      </c>
      <c r="P647" s="25" t="s">
        <v>36</v>
      </c>
      <c r="Q647" s="10"/>
      <c r="S647" s="32"/>
      <c r="T647" s="32"/>
    </row>
    <row r="648" spans="1:20" ht="13.5" thickBot="1" x14ac:dyDescent="0.25">
      <c r="A648" s="32" t="s">
        <v>591</v>
      </c>
      <c r="B648" s="32" t="s">
        <v>5236</v>
      </c>
      <c r="C648" s="32">
        <v>648</v>
      </c>
      <c r="D648" s="32" t="s">
        <v>2863</v>
      </c>
      <c r="E648" s="32" t="s">
        <v>5261</v>
      </c>
      <c r="F648" s="34"/>
      <c r="G648" s="32" t="s">
        <v>6394</v>
      </c>
      <c r="H648" s="18"/>
      <c r="I648" s="11"/>
      <c r="J648" s="32">
        <v>3138978294</v>
      </c>
      <c r="K648" s="32">
        <v>0</v>
      </c>
      <c r="L648" s="11"/>
      <c r="M648">
        <v>110221</v>
      </c>
      <c r="N648" s="10" t="s">
        <v>5088</v>
      </c>
      <c r="O648" t="s">
        <v>5089</v>
      </c>
      <c r="P648" s="25" t="s">
        <v>36</v>
      </c>
      <c r="Q648" s="10"/>
      <c r="S648" s="32"/>
      <c r="T648" s="32"/>
    </row>
    <row r="649" spans="1:20" ht="13.5" thickBot="1" x14ac:dyDescent="0.25">
      <c r="A649" s="32" t="s">
        <v>591</v>
      </c>
      <c r="B649" s="32" t="s">
        <v>595</v>
      </c>
      <c r="C649" s="32">
        <v>649</v>
      </c>
      <c r="D649" s="32" t="s">
        <v>2864</v>
      </c>
      <c r="E649" s="32" t="s">
        <v>5261</v>
      </c>
      <c r="F649" s="34">
        <v>30144</v>
      </c>
      <c r="G649" s="32" t="s">
        <v>6394</v>
      </c>
      <c r="H649" s="18"/>
      <c r="I649" s="11"/>
      <c r="J649" s="32">
        <v>3134628890</v>
      </c>
      <c r="K649" s="32" t="s">
        <v>6163</v>
      </c>
      <c r="L649" s="11"/>
      <c r="M649">
        <v>110221</v>
      </c>
      <c r="N649" s="10" t="s">
        <v>5088</v>
      </c>
      <c r="O649" t="s">
        <v>5089</v>
      </c>
      <c r="P649" s="25" t="s">
        <v>36</v>
      </c>
      <c r="Q649" s="10"/>
      <c r="S649" s="32"/>
      <c r="T649" s="32"/>
    </row>
    <row r="650" spans="1:20" ht="13.5" thickBot="1" x14ac:dyDescent="0.25">
      <c r="A650" s="32" t="s">
        <v>591</v>
      </c>
      <c r="B650" s="32" t="s">
        <v>65</v>
      </c>
      <c r="C650" s="32">
        <v>650</v>
      </c>
      <c r="D650" s="32" t="s">
        <v>2865</v>
      </c>
      <c r="E650" s="32" t="s">
        <v>5261</v>
      </c>
      <c r="F650" s="34"/>
      <c r="G650" s="32" t="s">
        <v>6394</v>
      </c>
      <c r="H650" s="18"/>
      <c r="I650" s="11"/>
      <c r="J650" s="32">
        <v>3187077526</v>
      </c>
      <c r="K650" s="32">
        <v>0</v>
      </c>
      <c r="L650" s="11"/>
      <c r="M650">
        <v>110221</v>
      </c>
      <c r="N650" s="10" t="s">
        <v>5088</v>
      </c>
      <c r="O650" t="s">
        <v>5089</v>
      </c>
      <c r="P650" s="25" t="s">
        <v>36</v>
      </c>
      <c r="Q650" s="10"/>
      <c r="S650" s="32"/>
      <c r="T650" s="32"/>
    </row>
    <row r="651" spans="1:20" ht="13.5" thickBot="1" x14ac:dyDescent="0.25">
      <c r="A651" s="32" t="s">
        <v>591</v>
      </c>
      <c r="B651" s="32" t="s">
        <v>596</v>
      </c>
      <c r="C651" s="32">
        <v>651</v>
      </c>
      <c r="D651" s="32" t="s">
        <v>2866</v>
      </c>
      <c r="E651" s="32" t="s">
        <v>5261</v>
      </c>
      <c r="F651" s="34">
        <v>30741</v>
      </c>
      <c r="G651" s="32" t="s">
        <v>6394</v>
      </c>
      <c r="H651" s="18"/>
      <c r="I651" s="11"/>
      <c r="J651" s="32">
        <v>3103054188</v>
      </c>
      <c r="K651" s="32" t="s">
        <v>6162</v>
      </c>
      <c r="L651" s="11"/>
      <c r="M651">
        <v>110221</v>
      </c>
      <c r="N651" s="10" t="s">
        <v>5088</v>
      </c>
      <c r="O651" t="s">
        <v>5089</v>
      </c>
      <c r="P651" s="25" t="s">
        <v>36</v>
      </c>
      <c r="Q651" s="10"/>
      <c r="S651" s="32"/>
      <c r="T651" s="32"/>
    </row>
    <row r="652" spans="1:20" ht="13.5" thickBot="1" x14ac:dyDescent="0.25">
      <c r="A652" s="32" t="s">
        <v>591</v>
      </c>
      <c r="B652" s="32" t="s">
        <v>70</v>
      </c>
      <c r="C652" s="32">
        <v>652</v>
      </c>
      <c r="D652" s="32" t="s">
        <v>2867</v>
      </c>
      <c r="E652" s="32" t="s">
        <v>5261</v>
      </c>
      <c r="F652" s="34"/>
      <c r="G652" s="32" t="s">
        <v>6394</v>
      </c>
      <c r="H652" s="18"/>
      <c r="I652" s="11"/>
      <c r="J652" s="32">
        <v>3164002077</v>
      </c>
      <c r="K652" s="32">
        <v>0</v>
      </c>
      <c r="L652" s="11"/>
      <c r="M652">
        <v>110221</v>
      </c>
      <c r="N652" s="10" t="s">
        <v>5088</v>
      </c>
      <c r="O652" t="s">
        <v>5089</v>
      </c>
      <c r="P652" s="25" t="s">
        <v>36</v>
      </c>
      <c r="Q652" s="10"/>
      <c r="S652" s="32"/>
      <c r="T652" s="32"/>
    </row>
    <row r="653" spans="1:20" ht="13.5" thickBot="1" x14ac:dyDescent="0.25">
      <c r="A653" s="32" t="s">
        <v>591</v>
      </c>
      <c r="B653" s="32" t="s">
        <v>597</v>
      </c>
      <c r="C653" s="32">
        <v>653</v>
      </c>
      <c r="D653" s="32" t="s">
        <v>2868</v>
      </c>
      <c r="E653" s="32" t="s">
        <v>5261</v>
      </c>
      <c r="F653" s="34">
        <v>34091</v>
      </c>
      <c r="G653" s="32" t="s">
        <v>6394</v>
      </c>
      <c r="H653" s="18"/>
      <c r="I653" s="11"/>
      <c r="J653" s="32">
        <v>3134303453</v>
      </c>
      <c r="K653" s="32" t="s">
        <v>6161</v>
      </c>
      <c r="L653" s="11"/>
      <c r="M653">
        <v>110221</v>
      </c>
      <c r="N653" s="10" t="s">
        <v>5088</v>
      </c>
      <c r="O653" t="s">
        <v>5089</v>
      </c>
      <c r="P653" s="25" t="s">
        <v>36</v>
      </c>
      <c r="Q653" s="10"/>
      <c r="S653" s="32"/>
      <c r="T653" s="32"/>
    </row>
    <row r="654" spans="1:20" ht="13.5" thickBot="1" x14ac:dyDescent="0.25">
      <c r="A654" s="32" t="s">
        <v>598</v>
      </c>
      <c r="B654" s="32" t="s">
        <v>123</v>
      </c>
      <c r="C654" s="32">
        <v>654</v>
      </c>
      <c r="D654" s="32" t="s">
        <v>2870</v>
      </c>
      <c r="E654" s="32" t="s">
        <v>5261</v>
      </c>
      <c r="F654" s="34"/>
      <c r="G654" s="32" t="s">
        <v>6394</v>
      </c>
      <c r="H654" s="18"/>
      <c r="I654" s="11"/>
      <c r="J654" s="32">
        <v>0</v>
      </c>
      <c r="K654" s="32">
        <v>0</v>
      </c>
      <c r="L654" s="11"/>
      <c r="M654">
        <v>110221</v>
      </c>
      <c r="N654" s="10" t="s">
        <v>5088</v>
      </c>
      <c r="O654" t="s">
        <v>5089</v>
      </c>
      <c r="P654" s="25" t="s">
        <v>36</v>
      </c>
      <c r="Q654" s="10"/>
      <c r="S654" s="32"/>
      <c r="T654" s="32"/>
    </row>
    <row r="655" spans="1:20" ht="13.5" thickBot="1" x14ac:dyDescent="0.25">
      <c r="A655" s="32" t="s">
        <v>599</v>
      </c>
      <c r="B655" s="32" t="s">
        <v>600</v>
      </c>
      <c r="C655" s="32">
        <v>655</v>
      </c>
      <c r="D655" s="32" t="s">
        <v>2871</v>
      </c>
      <c r="E655" s="32" t="s">
        <v>5262</v>
      </c>
      <c r="F655" s="34">
        <v>29154</v>
      </c>
      <c r="G655" s="32" t="s">
        <v>6394</v>
      </c>
      <c r="H655" s="18"/>
      <c r="I655" s="11"/>
      <c r="J655" s="32">
        <v>3014897201</v>
      </c>
      <c r="K655" s="32">
        <v>0</v>
      </c>
      <c r="L655" s="11"/>
      <c r="M655">
        <v>110221</v>
      </c>
      <c r="N655" s="10" t="s">
        <v>5088</v>
      </c>
      <c r="O655" t="s">
        <v>5089</v>
      </c>
      <c r="P655" s="25" t="s">
        <v>36</v>
      </c>
      <c r="Q655" s="10"/>
      <c r="S655" s="32"/>
      <c r="T655" s="32"/>
    </row>
    <row r="656" spans="1:20" ht="13.5" thickBot="1" x14ac:dyDescent="0.25">
      <c r="A656" s="32" t="s">
        <v>601</v>
      </c>
      <c r="B656" s="32" t="s">
        <v>602</v>
      </c>
      <c r="C656" s="32">
        <v>656</v>
      </c>
      <c r="D656" s="32" t="s">
        <v>2872</v>
      </c>
      <c r="E656" s="32" t="s">
        <v>5261</v>
      </c>
      <c r="F656" s="34"/>
      <c r="G656" s="32" t="s">
        <v>0</v>
      </c>
      <c r="H656" s="18"/>
      <c r="I656" s="11"/>
      <c r="J656" s="32">
        <v>3164642437</v>
      </c>
      <c r="K656" s="32">
        <v>0</v>
      </c>
      <c r="L656" s="11"/>
      <c r="M656">
        <v>110221</v>
      </c>
      <c r="N656" s="10" t="s">
        <v>5088</v>
      </c>
      <c r="O656" t="s">
        <v>5089</v>
      </c>
      <c r="P656" s="25" t="s">
        <v>36</v>
      </c>
      <c r="Q656" s="10"/>
      <c r="S656" s="32"/>
      <c r="T656" s="32"/>
    </row>
    <row r="657" spans="1:20" ht="13.5" thickBot="1" x14ac:dyDescent="0.25">
      <c r="A657" s="32" t="s">
        <v>601</v>
      </c>
      <c r="B657" s="32" t="s">
        <v>603</v>
      </c>
      <c r="C657" s="32">
        <v>657</v>
      </c>
      <c r="D657" s="32" t="s">
        <v>2873</v>
      </c>
      <c r="E657" s="32" t="s">
        <v>5261</v>
      </c>
      <c r="F657" s="34"/>
      <c r="G657" s="32" t="s">
        <v>0</v>
      </c>
      <c r="H657" s="18"/>
      <c r="I657" s="11"/>
      <c r="J657" s="32">
        <v>3215057854</v>
      </c>
      <c r="K657" s="32" t="s">
        <v>6160</v>
      </c>
      <c r="L657" s="11"/>
      <c r="M657">
        <v>110221</v>
      </c>
      <c r="N657" s="10" t="s">
        <v>5088</v>
      </c>
      <c r="O657" t="s">
        <v>5089</v>
      </c>
      <c r="P657" s="25" t="s">
        <v>36</v>
      </c>
      <c r="Q657" s="10"/>
      <c r="S657" s="32"/>
      <c r="T657" s="32"/>
    </row>
    <row r="658" spans="1:20" ht="13.5" thickBot="1" x14ac:dyDescent="0.25">
      <c r="A658" s="32" t="s">
        <v>601</v>
      </c>
      <c r="B658" s="32" t="s">
        <v>604</v>
      </c>
      <c r="C658" s="32">
        <v>658</v>
      </c>
      <c r="D658" s="32" t="s">
        <v>2874</v>
      </c>
      <c r="E658" s="32" t="s">
        <v>5261</v>
      </c>
      <c r="F658" s="34">
        <v>28560</v>
      </c>
      <c r="G658" s="32" t="s">
        <v>0</v>
      </c>
      <c r="H658" s="18"/>
      <c r="I658" s="11"/>
      <c r="J658" s="32">
        <v>3107869944</v>
      </c>
      <c r="K658" s="32" t="s">
        <v>6159</v>
      </c>
      <c r="L658" s="11"/>
      <c r="M658">
        <v>110221</v>
      </c>
      <c r="N658" s="10" t="s">
        <v>5088</v>
      </c>
      <c r="O658" t="s">
        <v>5089</v>
      </c>
      <c r="P658" s="25" t="s">
        <v>36</v>
      </c>
      <c r="Q658" s="10"/>
      <c r="S658" s="32"/>
      <c r="T658" s="32"/>
    </row>
    <row r="659" spans="1:20" ht="13.5" thickBot="1" x14ac:dyDescent="0.25">
      <c r="A659" s="32" t="s">
        <v>601</v>
      </c>
      <c r="B659" s="32" t="s">
        <v>605</v>
      </c>
      <c r="C659" s="32">
        <v>659</v>
      </c>
      <c r="D659" s="32" t="s">
        <v>2875</v>
      </c>
      <c r="E659" s="32" t="s">
        <v>5261</v>
      </c>
      <c r="F659" s="34"/>
      <c r="G659" s="32" t="s">
        <v>0</v>
      </c>
      <c r="H659" s="18"/>
      <c r="I659" s="11"/>
      <c r="J659" s="32">
        <v>3156496220</v>
      </c>
      <c r="K659" s="32">
        <v>0</v>
      </c>
      <c r="L659" s="11"/>
      <c r="M659">
        <v>110221</v>
      </c>
      <c r="N659" s="10" t="s">
        <v>5088</v>
      </c>
      <c r="O659" t="s">
        <v>5089</v>
      </c>
      <c r="P659" s="25" t="s">
        <v>36</v>
      </c>
      <c r="Q659" s="10"/>
      <c r="S659" s="32"/>
      <c r="T659" s="32"/>
    </row>
    <row r="660" spans="1:20" ht="13.5" thickBot="1" x14ac:dyDescent="0.25">
      <c r="A660" s="32" t="s">
        <v>601</v>
      </c>
      <c r="B660" s="32" t="s">
        <v>606</v>
      </c>
      <c r="C660" s="32">
        <v>660</v>
      </c>
      <c r="D660" s="32" t="s">
        <v>2876</v>
      </c>
      <c r="E660" s="32" t="s">
        <v>5261</v>
      </c>
      <c r="F660" s="34"/>
      <c r="G660" s="32" t="s">
        <v>0</v>
      </c>
      <c r="H660" s="18"/>
      <c r="I660" s="11"/>
      <c r="J660" s="32">
        <v>3108613705</v>
      </c>
      <c r="K660" s="32">
        <v>0</v>
      </c>
      <c r="L660" s="11"/>
      <c r="M660">
        <v>110221</v>
      </c>
      <c r="N660" s="10" t="s">
        <v>5088</v>
      </c>
      <c r="O660" t="s">
        <v>5089</v>
      </c>
      <c r="P660" s="25" t="s">
        <v>36</v>
      </c>
      <c r="Q660" s="10"/>
      <c r="S660" s="32"/>
      <c r="T660" s="32"/>
    </row>
    <row r="661" spans="1:20" ht="13.5" thickBot="1" x14ac:dyDescent="0.25">
      <c r="A661" s="32" t="s">
        <v>601</v>
      </c>
      <c r="B661" s="32" t="s">
        <v>607</v>
      </c>
      <c r="C661" s="32">
        <v>661</v>
      </c>
      <c r="D661" s="32" t="s">
        <v>2877</v>
      </c>
      <c r="E661" s="32" t="s">
        <v>5261</v>
      </c>
      <c r="F661" s="34">
        <v>33388</v>
      </c>
      <c r="G661" s="32" t="s">
        <v>0</v>
      </c>
      <c r="H661" s="18"/>
      <c r="I661" s="11"/>
      <c r="J661" s="32">
        <v>3192520070</v>
      </c>
      <c r="K661" s="32">
        <v>0</v>
      </c>
      <c r="L661" s="11"/>
      <c r="M661">
        <v>110221</v>
      </c>
      <c r="N661" s="10" t="s">
        <v>5088</v>
      </c>
      <c r="O661" t="s">
        <v>5089</v>
      </c>
      <c r="P661" s="25" t="s">
        <v>36</v>
      </c>
      <c r="Q661" s="10"/>
      <c r="S661" s="32"/>
      <c r="T661" s="32"/>
    </row>
    <row r="662" spans="1:20" ht="13.5" thickBot="1" x14ac:dyDescent="0.25">
      <c r="A662" s="32" t="s">
        <v>601</v>
      </c>
      <c r="B662" s="32" t="s">
        <v>268</v>
      </c>
      <c r="C662" s="32">
        <v>662</v>
      </c>
      <c r="D662" s="32" t="s">
        <v>2878</v>
      </c>
      <c r="E662" s="32" t="s">
        <v>5261</v>
      </c>
      <c r="F662" s="34">
        <v>37016</v>
      </c>
      <c r="G662" s="32" t="s">
        <v>0</v>
      </c>
      <c r="H662" s="18"/>
      <c r="I662" s="11"/>
      <c r="J662" s="32">
        <v>3183592959</v>
      </c>
      <c r="K662" s="32" t="s">
        <v>6158</v>
      </c>
      <c r="L662" s="11"/>
      <c r="M662">
        <v>110221</v>
      </c>
      <c r="N662" s="10" t="s">
        <v>5088</v>
      </c>
      <c r="O662" t="s">
        <v>5089</v>
      </c>
      <c r="P662" s="25" t="s">
        <v>36</v>
      </c>
      <c r="Q662" s="10"/>
      <c r="S662" s="32"/>
      <c r="T662" s="32"/>
    </row>
    <row r="663" spans="1:20" ht="13.5" thickBot="1" x14ac:dyDescent="0.25">
      <c r="A663" s="32" t="s">
        <v>601</v>
      </c>
      <c r="B663" s="32" t="s">
        <v>412</v>
      </c>
      <c r="C663" s="32">
        <v>663</v>
      </c>
      <c r="D663" s="32" t="s">
        <v>6406</v>
      </c>
      <c r="E663" s="32" t="s">
        <v>5261</v>
      </c>
      <c r="F663" s="34"/>
      <c r="G663" s="32" t="s">
        <v>0</v>
      </c>
      <c r="H663" s="18"/>
      <c r="I663" s="11"/>
      <c r="J663" s="32">
        <v>3003363836</v>
      </c>
      <c r="K663" s="32">
        <v>0</v>
      </c>
      <c r="L663" s="11"/>
      <c r="M663">
        <v>110221</v>
      </c>
      <c r="N663" s="10" t="s">
        <v>5088</v>
      </c>
      <c r="O663" t="s">
        <v>5089</v>
      </c>
      <c r="P663" s="25" t="s">
        <v>36</v>
      </c>
      <c r="Q663" s="10"/>
      <c r="S663" s="32"/>
      <c r="T663" s="32"/>
    </row>
    <row r="664" spans="1:20" ht="13.5" thickBot="1" x14ac:dyDescent="0.25">
      <c r="A664" s="32" t="s">
        <v>601</v>
      </c>
      <c r="B664" s="32" t="s">
        <v>608</v>
      </c>
      <c r="C664" s="32">
        <v>664</v>
      </c>
      <c r="D664" s="32" t="s">
        <v>2879</v>
      </c>
      <c r="E664" s="32" t="s">
        <v>5262</v>
      </c>
      <c r="F664" s="34"/>
      <c r="G664" s="32" t="s">
        <v>0</v>
      </c>
      <c r="H664" s="18"/>
      <c r="I664" s="11"/>
      <c r="J664" s="32">
        <v>3184044788</v>
      </c>
      <c r="K664" s="32">
        <v>0</v>
      </c>
      <c r="L664" s="11"/>
      <c r="M664">
        <v>110221</v>
      </c>
      <c r="N664" s="10" t="s">
        <v>5088</v>
      </c>
      <c r="O664" t="s">
        <v>5089</v>
      </c>
      <c r="P664" s="25" t="s">
        <v>36</v>
      </c>
      <c r="Q664" s="10"/>
      <c r="S664" s="32"/>
      <c r="T664" s="32"/>
    </row>
    <row r="665" spans="1:20" ht="13.5" thickBot="1" x14ac:dyDescent="0.25">
      <c r="A665" s="32" t="s">
        <v>601</v>
      </c>
      <c r="B665" s="32" t="s">
        <v>609</v>
      </c>
      <c r="C665" s="32">
        <v>665</v>
      </c>
      <c r="D665" s="32" t="s">
        <v>2880</v>
      </c>
      <c r="E665" s="32" t="s">
        <v>5261</v>
      </c>
      <c r="F665" s="34"/>
      <c r="G665" s="32" t="s">
        <v>0</v>
      </c>
      <c r="H665" s="18"/>
      <c r="I665" s="11"/>
      <c r="J665" s="32">
        <v>30507061071</v>
      </c>
      <c r="K665" s="32">
        <v>0</v>
      </c>
      <c r="L665" s="11"/>
      <c r="M665">
        <v>110221</v>
      </c>
      <c r="N665" s="10" t="s">
        <v>5088</v>
      </c>
      <c r="O665" t="s">
        <v>5089</v>
      </c>
      <c r="P665" s="25" t="s">
        <v>36</v>
      </c>
      <c r="Q665" s="10"/>
      <c r="S665" s="32"/>
      <c r="T665" s="32"/>
    </row>
    <row r="666" spans="1:20" ht="13.5" thickBot="1" x14ac:dyDescent="0.25">
      <c r="A666" s="32" t="s">
        <v>601</v>
      </c>
      <c r="B666" s="32" t="s">
        <v>90</v>
      </c>
      <c r="C666" s="32">
        <v>666</v>
      </c>
      <c r="D666" s="32" t="s">
        <v>2881</v>
      </c>
      <c r="E666" s="32" t="s">
        <v>5261</v>
      </c>
      <c r="F666" s="34">
        <v>31206</v>
      </c>
      <c r="G666" s="32" t="s">
        <v>0</v>
      </c>
      <c r="H666" s="18"/>
      <c r="I666" s="11"/>
      <c r="J666" s="32">
        <v>3106324099</v>
      </c>
      <c r="K666" s="32" t="s">
        <v>6157</v>
      </c>
      <c r="L666" s="11"/>
      <c r="M666">
        <v>110221</v>
      </c>
      <c r="N666" s="10" t="s">
        <v>5088</v>
      </c>
      <c r="O666" t="s">
        <v>5089</v>
      </c>
      <c r="P666" s="25" t="s">
        <v>36</v>
      </c>
      <c r="Q666" s="10"/>
      <c r="S666" s="32"/>
      <c r="T666" s="32"/>
    </row>
    <row r="667" spans="1:20" ht="13.5" thickBot="1" x14ac:dyDescent="0.25">
      <c r="A667" s="32" t="s">
        <v>601</v>
      </c>
      <c r="B667" s="32" t="s">
        <v>90</v>
      </c>
      <c r="C667" s="32">
        <v>667</v>
      </c>
      <c r="D667" s="32" t="s">
        <v>2881</v>
      </c>
      <c r="E667" s="32" t="s">
        <v>5261</v>
      </c>
      <c r="F667" s="34">
        <v>31206</v>
      </c>
      <c r="G667" s="32" t="s">
        <v>0</v>
      </c>
      <c r="H667" s="18"/>
      <c r="I667" s="11"/>
      <c r="J667" s="32">
        <v>3143861727</v>
      </c>
      <c r="K667" s="32" t="s">
        <v>6157</v>
      </c>
      <c r="L667" s="11"/>
      <c r="M667">
        <v>110221</v>
      </c>
      <c r="N667" s="10" t="s">
        <v>5088</v>
      </c>
      <c r="O667" t="s">
        <v>5089</v>
      </c>
      <c r="P667" s="25" t="s">
        <v>36</v>
      </c>
      <c r="Q667" s="10"/>
      <c r="S667" s="32"/>
      <c r="T667" s="32"/>
    </row>
    <row r="668" spans="1:20" ht="13.5" thickBot="1" x14ac:dyDescent="0.25">
      <c r="A668" s="32" t="s">
        <v>601</v>
      </c>
      <c r="B668" s="32" t="s">
        <v>610</v>
      </c>
      <c r="C668" s="32">
        <v>668</v>
      </c>
      <c r="D668" s="32" t="s">
        <v>2882</v>
      </c>
      <c r="E668" s="32" t="s">
        <v>5261</v>
      </c>
      <c r="F668" s="34"/>
      <c r="G668" s="32" t="s">
        <v>0</v>
      </c>
      <c r="H668" s="18"/>
      <c r="I668" s="11"/>
      <c r="J668" s="32">
        <v>3112291015</v>
      </c>
      <c r="K668" s="32">
        <v>0</v>
      </c>
      <c r="L668" s="11"/>
      <c r="M668">
        <v>110221</v>
      </c>
      <c r="N668" s="10" t="s">
        <v>5088</v>
      </c>
      <c r="O668" t="s">
        <v>5089</v>
      </c>
      <c r="P668" s="25" t="s">
        <v>36</v>
      </c>
      <c r="Q668" s="10"/>
      <c r="S668" s="32"/>
      <c r="T668" s="32"/>
    </row>
    <row r="669" spans="1:20" ht="13.5" thickBot="1" x14ac:dyDescent="0.25">
      <c r="A669" s="32" t="s">
        <v>601</v>
      </c>
      <c r="B669" s="32" t="s">
        <v>78</v>
      </c>
      <c r="C669" s="32">
        <v>669</v>
      </c>
      <c r="D669" s="32" t="s">
        <v>2883</v>
      </c>
      <c r="E669" s="32" t="s">
        <v>5261</v>
      </c>
      <c r="F669" s="34">
        <v>33543</v>
      </c>
      <c r="G669" s="32" t="s">
        <v>0</v>
      </c>
      <c r="H669" s="18"/>
      <c r="I669" s="11"/>
      <c r="J669" s="32">
        <v>3187441777</v>
      </c>
      <c r="K669" s="32" t="s">
        <v>6156</v>
      </c>
      <c r="L669" s="11"/>
      <c r="M669">
        <v>110221</v>
      </c>
      <c r="N669" s="10" t="s">
        <v>5088</v>
      </c>
      <c r="O669" t="s">
        <v>5089</v>
      </c>
      <c r="P669" s="25" t="s">
        <v>36</v>
      </c>
      <c r="Q669" s="10"/>
      <c r="S669" s="32"/>
      <c r="T669" s="32"/>
    </row>
    <row r="670" spans="1:20" ht="13.5" thickBot="1" x14ac:dyDescent="0.25">
      <c r="A670" s="32" t="s">
        <v>601</v>
      </c>
      <c r="B670" s="32" t="s">
        <v>123</v>
      </c>
      <c r="C670" s="32">
        <v>670</v>
      </c>
      <c r="D670" s="32" t="s">
        <v>2884</v>
      </c>
      <c r="E670" s="32" t="s">
        <v>5261</v>
      </c>
      <c r="F670" s="34">
        <v>35150</v>
      </c>
      <c r="G670" s="32" t="s">
        <v>0</v>
      </c>
      <c r="H670" s="18"/>
      <c r="I670" s="11"/>
      <c r="J670" s="32">
        <v>3013380679</v>
      </c>
      <c r="K670" s="32" t="s">
        <v>6155</v>
      </c>
      <c r="L670" s="11"/>
      <c r="M670">
        <v>110221</v>
      </c>
      <c r="N670" s="10" t="s">
        <v>5088</v>
      </c>
      <c r="O670" t="s">
        <v>5089</v>
      </c>
      <c r="P670" s="25" t="s">
        <v>36</v>
      </c>
      <c r="Q670" s="10"/>
      <c r="S670" s="32"/>
      <c r="T670" s="32"/>
    </row>
    <row r="671" spans="1:20" ht="13.5" thickBot="1" x14ac:dyDescent="0.25">
      <c r="A671" s="32" t="s">
        <v>601</v>
      </c>
      <c r="B671" s="32" t="s">
        <v>611</v>
      </c>
      <c r="C671" s="32">
        <v>671</v>
      </c>
      <c r="D671" s="32" t="s">
        <v>2885</v>
      </c>
      <c r="E671" s="32" t="s">
        <v>5261</v>
      </c>
      <c r="F671" s="34"/>
      <c r="G671" s="32" t="s">
        <v>0</v>
      </c>
      <c r="H671" s="18"/>
      <c r="I671" s="11"/>
      <c r="J671" s="32">
        <v>3103438222</v>
      </c>
      <c r="K671" s="32">
        <v>0</v>
      </c>
      <c r="L671" s="11"/>
      <c r="M671">
        <v>110221</v>
      </c>
      <c r="N671" s="10" t="s">
        <v>5088</v>
      </c>
      <c r="O671" t="s">
        <v>5089</v>
      </c>
      <c r="P671" s="25" t="s">
        <v>36</v>
      </c>
      <c r="Q671" s="10"/>
      <c r="S671" s="32"/>
      <c r="T671" s="32"/>
    </row>
    <row r="672" spans="1:20" ht="13.5" thickBot="1" x14ac:dyDescent="0.25">
      <c r="A672" s="32" t="s">
        <v>601</v>
      </c>
      <c r="B672" s="32" t="s">
        <v>612</v>
      </c>
      <c r="C672" s="32">
        <v>672</v>
      </c>
      <c r="D672" s="32" t="s">
        <v>2886</v>
      </c>
      <c r="E672" s="32" t="s">
        <v>5262</v>
      </c>
      <c r="F672" s="34"/>
      <c r="G672" s="32" t="s">
        <v>0</v>
      </c>
      <c r="H672" s="18"/>
      <c r="I672" s="11"/>
      <c r="J672" s="32">
        <v>3118531893</v>
      </c>
      <c r="K672" s="32">
        <v>0</v>
      </c>
      <c r="L672" s="11"/>
      <c r="M672">
        <v>110221</v>
      </c>
      <c r="N672" s="10" t="s">
        <v>5088</v>
      </c>
      <c r="O672" t="s">
        <v>5089</v>
      </c>
      <c r="P672" s="25" t="s">
        <v>36</v>
      </c>
      <c r="Q672" s="10"/>
      <c r="S672" s="32"/>
      <c r="T672" s="32"/>
    </row>
    <row r="673" spans="1:20" ht="13.5" thickBot="1" x14ac:dyDescent="0.25">
      <c r="A673" s="32" t="s">
        <v>601</v>
      </c>
      <c r="B673" s="32" t="s">
        <v>613</v>
      </c>
      <c r="C673" s="32">
        <v>673</v>
      </c>
      <c r="D673" s="32" t="s">
        <v>2887</v>
      </c>
      <c r="E673" s="32" t="s">
        <v>5261</v>
      </c>
      <c r="F673" s="34"/>
      <c r="G673" s="32" t="s">
        <v>0</v>
      </c>
      <c r="H673" s="18"/>
      <c r="I673" s="11"/>
      <c r="J673" s="32">
        <v>3007498178</v>
      </c>
      <c r="K673" s="32">
        <v>0</v>
      </c>
      <c r="L673" s="11"/>
      <c r="M673">
        <v>110221</v>
      </c>
      <c r="N673" s="10" t="s">
        <v>5088</v>
      </c>
      <c r="O673" t="s">
        <v>5089</v>
      </c>
      <c r="P673" s="25" t="s">
        <v>36</v>
      </c>
      <c r="Q673" s="10"/>
      <c r="S673" s="32"/>
      <c r="T673" s="32"/>
    </row>
    <row r="674" spans="1:20" ht="13.5" thickBot="1" x14ac:dyDescent="0.25">
      <c r="A674" s="32" t="s">
        <v>601</v>
      </c>
      <c r="B674" s="32" t="s">
        <v>614</v>
      </c>
      <c r="C674" s="32">
        <v>674</v>
      </c>
      <c r="D674" s="32" t="s">
        <v>2888</v>
      </c>
      <c r="E674" s="32" t="s">
        <v>5261</v>
      </c>
      <c r="F674" s="34"/>
      <c r="G674" s="32" t="s">
        <v>0</v>
      </c>
      <c r="H674" s="18"/>
      <c r="I674" s="11"/>
      <c r="J674" s="32">
        <v>3214515762</v>
      </c>
      <c r="K674" s="32">
        <v>0</v>
      </c>
      <c r="L674" s="11"/>
      <c r="M674">
        <v>110221</v>
      </c>
      <c r="N674" s="10" t="s">
        <v>5088</v>
      </c>
      <c r="O674" t="s">
        <v>5089</v>
      </c>
      <c r="P674" s="25" t="s">
        <v>36</v>
      </c>
      <c r="Q674" s="10"/>
      <c r="S674" s="32"/>
      <c r="T674" s="32"/>
    </row>
    <row r="675" spans="1:20" ht="13.5" thickBot="1" x14ac:dyDescent="0.25">
      <c r="A675" s="32" t="s">
        <v>615</v>
      </c>
      <c r="B675" s="32" t="s">
        <v>616</v>
      </c>
      <c r="C675" s="32">
        <v>675</v>
      </c>
      <c r="D675" s="32" t="s">
        <v>2889</v>
      </c>
      <c r="E675" s="32" t="s">
        <v>5261</v>
      </c>
      <c r="F675" s="34"/>
      <c r="G675" s="32" t="s">
        <v>0</v>
      </c>
      <c r="H675" s="18"/>
      <c r="I675" s="11"/>
      <c r="J675" s="32">
        <v>3108129020</v>
      </c>
      <c r="K675" s="32" t="s">
        <v>6154</v>
      </c>
      <c r="L675" s="11"/>
      <c r="M675">
        <v>110221</v>
      </c>
      <c r="N675" s="10" t="s">
        <v>5088</v>
      </c>
      <c r="O675" t="s">
        <v>5089</v>
      </c>
      <c r="P675" s="25" t="s">
        <v>36</v>
      </c>
      <c r="Q675" s="10"/>
      <c r="S675" s="32"/>
      <c r="T675" s="32"/>
    </row>
    <row r="676" spans="1:20" ht="13.5" thickBot="1" x14ac:dyDescent="0.25">
      <c r="A676" s="32" t="s">
        <v>601</v>
      </c>
      <c r="B676" s="32" t="s">
        <v>475</v>
      </c>
      <c r="C676" s="32">
        <v>676</v>
      </c>
      <c r="D676" s="32" t="s">
        <v>2890</v>
      </c>
      <c r="E676" s="32" t="s">
        <v>5261</v>
      </c>
      <c r="F676" s="34">
        <v>30257</v>
      </c>
      <c r="G676" s="32" t="s">
        <v>0</v>
      </c>
      <c r="H676" s="18"/>
      <c r="I676" s="11"/>
      <c r="J676" s="32">
        <v>3017083266</v>
      </c>
      <c r="K676" s="32" t="s">
        <v>6153</v>
      </c>
      <c r="L676" s="11"/>
      <c r="M676">
        <v>110221</v>
      </c>
      <c r="N676" s="10" t="s">
        <v>5088</v>
      </c>
      <c r="O676" t="s">
        <v>5089</v>
      </c>
      <c r="P676" s="25" t="s">
        <v>36</v>
      </c>
      <c r="Q676" s="10"/>
      <c r="S676" s="32"/>
      <c r="T676" s="32"/>
    </row>
    <row r="677" spans="1:20" ht="13.5" thickBot="1" x14ac:dyDescent="0.25">
      <c r="A677" s="32" t="s">
        <v>601</v>
      </c>
      <c r="B677" s="32" t="s">
        <v>477</v>
      </c>
      <c r="C677" s="32">
        <v>677</v>
      </c>
      <c r="D677" s="32" t="s">
        <v>2891</v>
      </c>
      <c r="E677" s="32" t="s">
        <v>5261</v>
      </c>
      <c r="F677" s="34">
        <v>35611</v>
      </c>
      <c r="G677" s="32" t="s">
        <v>0</v>
      </c>
      <c r="H677" s="18"/>
      <c r="I677" s="11"/>
      <c r="J677" s="32">
        <v>3184268265</v>
      </c>
      <c r="K677" s="32" t="s">
        <v>6152</v>
      </c>
      <c r="L677" s="11"/>
      <c r="M677">
        <v>110221</v>
      </c>
      <c r="N677" s="10" t="s">
        <v>5088</v>
      </c>
      <c r="O677" t="s">
        <v>5089</v>
      </c>
      <c r="P677" s="25" t="s">
        <v>36</v>
      </c>
      <c r="Q677" s="10"/>
      <c r="S677" s="32"/>
      <c r="T677" s="32"/>
    </row>
    <row r="678" spans="1:20" ht="13.5" thickBot="1" x14ac:dyDescent="0.25">
      <c r="A678" s="32" t="s">
        <v>601</v>
      </c>
      <c r="B678" s="32" t="s">
        <v>95</v>
      </c>
      <c r="C678" s="32">
        <v>678</v>
      </c>
      <c r="D678" s="32" t="s">
        <v>2892</v>
      </c>
      <c r="E678" s="32" t="s">
        <v>5261</v>
      </c>
      <c r="F678" s="34"/>
      <c r="G678" s="32" t="s">
        <v>0</v>
      </c>
      <c r="H678" s="18"/>
      <c r="I678" s="11"/>
      <c r="J678" s="32">
        <v>3112625445</v>
      </c>
      <c r="K678" s="32">
        <v>0</v>
      </c>
      <c r="L678" s="11"/>
      <c r="M678">
        <v>110221</v>
      </c>
      <c r="N678" s="10" t="s">
        <v>5088</v>
      </c>
      <c r="O678" t="s">
        <v>5089</v>
      </c>
      <c r="P678" s="25" t="s">
        <v>36</v>
      </c>
      <c r="Q678" s="10"/>
      <c r="S678" s="32"/>
      <c r="T678" s="32"/>
    </row>
    <row r="679" spans="1:20" ht="13.5" thickBot="1" x14ac:dyDescent="0.25">
      <c r="A679" s="32" t="s">
        <v>601</v>
      </c>
      <c r="B679" s="32" t="s">
        <v>247</v>
      </c>
      <c r="C679" s="32">
        <v>679</v>
      </c>
      <c r="D679" s="32" t="s">
        <v>2893</v>
      </c>
      <c r="E679" s="32" t="s">
        <v>5261</v>
      </c>
      <c r="F679" s="34"/>
      <c r="G679" s="32" t="s">
        <v>0</v>
      </c>
      <c r="H679" s="18"/>
      <c r="I679" s="11"/>
      <c r="J679" s="32">
        <v>3212036228</v>
      </c>
      <c r="K679" s="32">
        <v>0</v>
      </c>
      <c r="L679" s="11"/>
      <c r="M679">
        <v>110221</v>
      </c>
      <c r="N679" s="10" t="s">
        <v>5088</v>
      </c>
      <c r="O679" t="s">
        <v>5089</v>
      </c>
      <c r="P679" s="25" t="s">
        <v>36</v>
      </c>
      <c r="Q679" s="10"/>
      <c r="S679" s="32"/>
      <c r="T679" s="32"/>
    </row>
    <row r="680" spans="1:20" ht="13.5" thickBot="1" x14ac:dyDescent="0.25">
      <c r="A680" s="32" t="s">
        <v>601</v>
      </c>
      <c r="B680" s="32" t="s">
        <v>196</v>
      </c>
      <c r="C680" s="32">
        <v>680</v>
      </c>
      <c r="D680" s="32" t="s">
        <v>2894</v>
      </c>
      <c r="E680" s="32" t="s">
        <v>5261</v>
      </c>
      <c r="F680" s="34"/>
      <c r="G680" s="32" t="s">
        <v>0</v>
      </c>
      <c r="H680" s="18"/>
      <c r="I680" s="11"/>
      <c r="J680" s="32">
        <v>3017343455</v>
      </c>
      <c r="K680" s="32">
        <v>0</v>
      </c>
      <c r="L680" s="11"/>
      <c r="M680">
        <v>110221</v>
      </c>
      <c r="N680" s="10" t="s">
        <v>5088</v>
      </c>
      <c r="O680" t="s">
        <v>5089</v>
      </c>
      <c r="P680" s="25" t="s">
        <v>36</v>
      </c>
      <c r="Q680" s="10"/>
      <c r="S680" s="32"/>
      <c r="T680" s="32"/>
    </row>
    <row r="681" spans="1:20" ht="13.5" thickBot="1" x14ac:dyDescent="0.25">
      <c r="A681" s="32" t="s">
        <v>601</v>
      </c>
      <c r="B681" s="32" t="s">
        <v>618</v>
      </c>
      <c r="C681" s="32">
        <v>681</v>
      </c>
      <c r="D681" s="32" t="s">
        <v>2895</v>
      </c>
      <c r="E681" s="32" t="s">
        <v>5261</v>
      </c>
      <c r="F681" s="34"/>
      <c r="G681" s="32" t="s">
        <v>0</v>
      </c>
      <c r="H681" s="18"/>
      <c r="I681" s="11"/>
      <c r="J681" s="32">
        <v>3115325395</v>
      </c>
      <c r="K681" s="32">
        <v>0</v>
      </c>
      <c r="L681" s="11"/>
      <c r="M681">
        <v>110221</v>
      </c>
      <c r="N681" s="10" t="s">
        <v>5088</v>
      </c>
      <c r="O681" t="s">
        <v>5089</v>
      </c>
      <c r="P681" s="25" t="s">
        <v>36</v>
      </c>
      <c r="Q681" s="10"/>
      <c r="S681" s="32"/>
      <c r="T681" s="32"/>
    </row>
    <row r="682" spans="1:20" ht="13.5" thickBot="1" x14ac:dyDescent="0.25">
      <c r="A682" s="32" t="s">
        <v>601</v>
      </c>
      <c r="B682" s="32" t="s">
        <v>619</v>
      </c>
      <c r="C682" s="32">
        <v>682</v>
      </c>
      <c r="D682" s="32" t="s">
        <v>2896</v>
      </c>
      <c r="E682" s="32" t="s">
        <v>5261</v>
      </c>
      <c r="F682" s="34">
        <v>30643</v>
      </c>
      <c r="G682" s="32" t="s">
        <v>0</v>
      </c>
      <c r="H682" s="18"/>
      <c r="I682" s="11"/>
      <c r="J682" s="32">
        <v>3137896830</v>
      </c>
      <c r="K682" s="32" t="s">
        <v>6151</v>
      </c>
      <c r="L682" s="11"/>
      <c r="M682">
        <v>110221</v>
      </c>
      <c r="N682" s="10" t="s">
        <v>5088</v>
      </c>
      <c r="O682" t="s">
        <v>5089</v>
      </c>
      <c r="P682" s="25" t="s">
        <v>36</v>
      </c>
      <c r="Q682" s="10"/>
      <c r="S682" s="32"/>
      <c r="T682" s="32"/>
    </row>
    <row r="683" spans="1:20" ht="13.5" thickBot="1" x14ac:dyDescent="0.25">
      <c r="A683" s="32" t="s">
        <v>601</v>
      </c>
      <c r="B683" s="32" t="s">
        <v>620</v>
      </c>
      <c r="C683" s="32">
        <v>683</v>
      </c>
      <c r="D683" s="32" t="s">
        <v>2897</v>
      </c>
      <c r="E683" s="32" t="s">
        <v>5261</v>
      </c>
      <c r="F683" s="34">
        <v>35955</v>
      </c>
      <c r="G683" s="32" t="s">
        <v>0</v>
      </c>
      <c r="H683" s="18"/>
      <c r="I683" s="11"/>
      <c r="J683" s="32">
        <v>3167421776</v>
      </c>
      <c r="K683" s="32" t="s">
        <v>6150</v>
      </c>
      <c r="L683" s="11"/>
      <c r="M683">
        <v>110221</v>
      </c>
      <c r="N683" s="10" t="s">
        <v>5088</v>
      </c>
      <c r="O683" t="s">
        <v>5089</v>
      </c>
      <c r="P683" s="25" t="s">
        <v>36</v>
      </c>
      <c r="Q683" s="10"/>
      <c r="S683" s="32"/>
      <c r="T683" s="32"/>
    </row>
    <row r="684" spans="1:20" ht="13.5" thickBot="1" x14ac:dyDescent="0.25">
      <c r="A684" s="32" t="s">
        <v>601</v>
      </c>
      <c r="B684" s="32" t="s">
        <v>50</v>
      </c>
      <c r="C684" s="32">
        <v>684</v>
      </c>
      <c r="D684" s="32" t="s">
        <v>2898</v>
      </c>
      <c r="E684" s="32" t="s">
        <v>5261</v>
      </c>
      <c r="F684" s="34">
        <v>31400</v>
      </c>
      <c r="G684" s="32" t="s">
        <v>0</v>
      </c>
      <c r="H684" s="18"/>
      <c r="I684" s="11"/>
      <c r="J684" s="32">
        <v>3006223292</v>
      </c>
      <c r="K684" s="32" t="s">
        <v>6149</v>
      </c>
      <c r="L684" s="11"/>
      <c r="M684">
        <v>110221</v>
      </c>
      <c r="N684" s="10" t="s">
        <v>5088</v>
      </c>
      <c r="O684" t="s">
        <v>5089</v>
      </c>
      <c r="P684" s="25" t="s">
        <v>36</v>
      </c>
      <c r="Q684" s="10"/>
      <c r="S684" s="32"/>
      <c r="T684" s="32"/>
    </row>
    <row r="685" spans="1:20" ht="13.5" thickBot="1" x14ac:dyDescent="0.25">
      <c r="A685" s="32" t="s">
        <v>601</v>
      </c>
      <c r="B685" s="32" t="s">
        <v>621</v>
      </c>
      <c r="C685" s="32">
        <v>685</v>
      </c>
      <c r="D685" s="32" t="s">
        <v>2899</v>
      </c>
      <c r="E685" s="32" t="s">
        <v>5261</v>
      </c>
      <c r="F685" s="34">
        <v>33770</v>
      </c>
      <c r="G685" s="32" t="s">
        <v>0</v>
      </c>
      <c r="H685" s="18"/>
      <c r="I685" s="11"/>
      <c r="J685" s="32">
        <v>3162754091</v>
      </c>
      <c r="K685" s="32">
        <v>0</v>
      </c>
      <c r="L685" s="11"/>
      <c r="M685">
        <v>110221</v>
      </c>
      <c r="N685" s="10" t="s">
        <v>5088</v>
      </c>
      <c r="O685" t="s">
        <v>5089</v>
      </c>
      <c r="P685" s="25" t="s">
        <v>36</v>
      </c>
      <c r="Q685" s="10"/>
      <c r="S685" s="32"/>
      <c r="T685" s="32"/>
    </row>
    <row r="686" spans="1:20" ht="13.5" thickBot="1" x14ac:dyDescent="0.25">
      <c r="A686" s="32" t="s">
        <v>601</v>
      </c>
      <c r="B686" s="32" t="s">
        <v>622</v>
      </c>
      <c r="C686" s="32">
        <v>686</v>
      </c>
      <c r="D686" s="32" t="s">
        <v>2900</v>
      </c>
      <c r="E686" s="32" t="s">
        <v>5261</v>
      </c>
      <c r="F686" s="34"/>
      <c r="G686" s="32" t="s">
        <v>0</v>
      </c>
      <c r="H686" s="18"/>
      <c r="I686" s="11"/>
      <c r="J686" s="32">
        <v>3004402007</v>
      </c>
      <c r="K686" s="32">
        <v>0</v>
      </c>
      <c r="L686" s="11"/>
      <c r="M686">
        <v>110221</v>
      </c>
      <c r="N686" s="10" t="s">
        <v>5088</v>
      </c>
      <c r="O686" t="s">
        <v>5089</v>
      </c>
      <c r="P686" s="25" t="s">
        <v>36</v>
      </c>
      <c r="Q686" s="10"/>
      <c r="S686" s="32"/>
      <c r="T686" s="32"/>
    </row>
    <row r="687" spans="1:20" ht="13.5" thickBot="1" x14ac:dyDescent="0.25">
      <c r="A687" s="32" t="s">
        <v>601</v>
      </c>
      <c r="B687" s="32" t="s">
        <v>623</v>
      </c>
      <c r="C687" s="32">
        <v>687</v>
      </c>
      <c r="D687" s="32" t="s">
        <v>2901</v>
      </c>
      <c r="E687" s="32" t="s">
        <v>5261</v>
      </c>
      <c r="F687" s="34">
        <v>32530</v>
      </c>
      <c r="G687" s="32" t="s">
        <v>0</v>
      </c>
      <c r="H687" s="18"/>
      <c r="I687" s="11"/>
      <c r="J687" s="32">
        <v>3132098269</v>
      </c>
      <c r="K687" s="32" t="s">
        <v>6088</v>
      </c>
      <c r="L687" s="11"/>
      <c r="M687">
        <v>110221</v>
      </c>
      <c r="N687" s="10" t="s">
        <v>5088</v>
      </c>
      <c r="O687" t="s">
        <v>5089</v>
      </c>
      <c r="P687" s="25" t="s">
        <v>36</v>
      </c>
      <c r="Q687" s="10"/>
      <c r="S687" s="32"/>
      <c r="T687" s="32"/>
    </row>
    <row r="688" spans="1:20" ht="13.5" thickBot="1" x14ac:dyDescent="0.25">
      <c r="A688" s="32" t="s">
        <v>601</v>
      </c>
      <c r="B688" s="32" t="s">
        <v>624</v>
      </c>
      <c r="C688" s="32">
        <v>688</v>
      </c>
      <c r="D688" s="32" t="s">
        <v>2902</v>
      </c>
      <c r="E688" s="32" t="s">
        <v>5261</v>
      </c>
      <c r="F688" s="34">
        <v>30811</v>
      </c>
      <c r="G688" s="32" t="s">
        <v>0</v>
      </c>
      <c r="H688" s="18"/>
      <c r="I688" s="11"/>
      <c r="J688" s="32">
        <v>3209405437</v>
      </c>
      <c r="K688" s="32" t="s">
        <v>6035</v>
      </c>
      <c r="L688" s="11"/>
      <c r="M688">
        <v>110221</v>
      </c>
      <c r="N688" s="10" t="s">
        <v>5088</v>
      </c>
      <c r="O688" t="s">
        <v>5089</v>
      </c>
      <c r="P688" s="25" t="s">
        <v>36</v>
      </c>
      <c r="Q688" s="10"/>
      <c r="S688" s="32"/>
      <c r="T688" s="32"/>
    </row>
    <row r="689" spans="1:20" ht="13.5" thickBot="1" x14ac:dyDescent="0.25">
      <c r="A689" s="32" t="s">
        <v>601</v>
      </c>
      <c r="B689" s="32" t="s">
        <v>68</v>
      </c>
      <c r="C689" s="32">
        <v>689</v>
      </c>
      <c r="D689" s="32" t="s">
        <v>2903</v>
      </c>
      <c r="E689" s="32" t="s">
        <v>5261</v>
      </c>
      <c r="F689" s="34">
        <v>33376</v>
      </c>
      <c r="G689" s="32" t="s">
        <v>0</v>
      </c>
      <c r="H689" s="18"/>
      <c r="I689" s="11"/>
      <c r="J689" s="32">
        <v>3213975373</v>
      </c>
      <c r="K689" s="32" t="s">
        <v>6148</v>
      </c>
      <c r="L689" s="11"/>
      <c r="M689">
        <v>110221</v>
      </c>
      <c r="N689" s="10" t="s">
        <v>5088</v>
      </c>
      <c r="O689" t="s">
        <v>5089</v>
      </c>
      <c r="P689" s="25" t="s">
        <v>36</v>
      </c>
      <c r="Q689" s="10"/>
      <c r="S689" s="32"/>
      <c r="T689" s="32"/>
    </row>
    <row r="690" spans="1:20" ht="13.5" thickBot="1" x14ac:dyDescent="0.25">
      <c r="A690" s="32" t="s">
        <v>601</v>
      </c>
      <c r="B690" s="32" t="s">
        <v>625</v>
      </c>
      <c r="C690" s="32">
        <v>690</v>
      </c>
      <c r="D690" s="32" t="s">
        <v>2904</v>
      </c>
      <c r="E690" s="32" t="s">
        <v>5261</v>
      </c>
      <c r="F690" s="34">
        <v>32839</v>
      </c>
      <c r="G690" s="32" t="s">
        <v>0</v>
      </c>
      <c r="H690" s="18"/>
      <c r="I690" s="11"/>
      <c r="J690" s="32">
        <v>3107383771</v>
      </c>
      <c r="K690" s="32" t="s">
        <v>5289</v>
      </c>
      <c r="L690" s="11"/>
      <c r="M690">
        <v>110221</v>
      </c>
      <c r="N690" s="10" t="s">
        <v>5088</v>
      </c>
      <c r="O690" t="s">
        <v>5089</v>
      </c>
      <c r="P690" s="25" t="s">
        <v>36</v>
      </c>
      <c r="Q690" s="10"/>
      <c r="S690" s="32"/>
      <c r="T690" s="32"/>
    </row>
    <row r="691" spans="1:20" ht="13.5" thickBot="1" x14ac:dyDescent="0.25">
      <c r="A691" s="32" t="s">
        <v>601</v>
      </c>
      <c r="B691" s="32" t="s">
        <v>626</v>
      </c>
      <c r="C691" s="32">
        <v>691</v>
      </c>
      <c r="D691" s="32" t="s">
        <v>2905</v>
      </c>
      <c r="E691" s="32" t="s">
        <v>5261</v>
      </c>
      <c r="F691" s="34">
        <v>33967</v>
      </c>
      <c r="G691" s="32" t="s">
        <v>0</v>
      </c>
      <c r="H691" s="18"/>
      <c r="I691" s="11"/>
      <c r="J691" s="32">
        <v>3205438516</v>
      </c>
      <c r="K691" s="32" t="s">
        <v>6147</v>
      </c>
      <c r="L691" s="11"/>
      <c r="M691">
        <v>110221</v>
      </c>
      <c r="N691" s="10" t="s">
        <v>5088</v>
      </c>
      <c r="O691" t="s">
        <v>5089</v>
      </c>
      <c r="P691" s="25" t="s">
        <v>36</v>
      </c>
      <c r="Q691" s="10"/>
      <c r="S691" s="32"/>
      <c r="T691" s="32"/>
    </row>
    <row r="692" spans="1:20" ht="13.5" thickBot="1" x14ac:dyDescent="0.25">
      <c r="A692" s="32" t="s">
        <v>601</v>
      </c>
      <c r="B692" s="32" t="s">
        <v>293</v>
      </c>
      <c r="C692" s="32">
        <v>692</v>
      </c>
      <c r="D692" s="32" t="s">
        <v>2906</v>
      </c>
      <c r="E692" s="32" t="s">
        <v>5261</v>
      </c>
      <c r="F692" s="34"/>
      <c r="G692" s="32" t="s">
        <v>0</v>
      </c>
      <c r="H692" s="18"/>
      <c r="I692" s="11"/>
      <c r="J692" s="32">
        <v>3104849750</v>
      </c>
      <c r="K692" s="32">
        <v>0</v>
      </c>
      <c r="L692" s="11"/>
      <c r="M692">
        <v>110221</v>
      </c>
      <c r="N692" s="10" t="s">
        <v>5088</v>
      </c>
      <c r="O692" t="s">
        <v>5089</v>
      </c>
      <c r="P692" s="25" t="s">
        <v>36</v>
      </c>
      <c r="Q692" s="10"/>
      <c r="S692" s="32"/>
      <c r="T692" s="32"/>
    </row>
    <row r="693" spans="1:20" ht="13.5" thickBot="1" x14ac:dyDescent="0.25">
      <c r="A693" s="32" t="s">
        <v>601</v>
      </c>
      <c r="B693" s="32" t="s">
        <v>296</v>
      </c>
      <c r="C693" s="32">
        <v>693</v>
      </c>
      <c r="D693" s="32" t="s">
        <v>2907</v>
      </c>
      <c r="E693" s="32" t="s">
        <v>5261</v>
      </c>
      <c r="F693" s="34">
        <v>30034</v>
      </c>
      <c r="G693" s="32" t="s">
        <v>0</v>
      </c>
      <c r="H693" s="18"/>
      <c r="I693" s="11"/>
      <c r="J693" s="32">
        <v>3005013324</v>
      </c>
      <c r="K693" s="32" t="s">
        <v>6146</v>
      </c>
      <c r="L693" s="11"/>
      <c r="M693">
        <v>110221</v>
      </c>
      <c r="N693" s="10" t="s">
        <v>5088</v>
      </c>
      <c r="O693" t="s">
        <v>5089</v>
      </c>
      <c r="P693" s="25" t="s">
        <v>36</v>
      </c>
      <c r="Q693" s="10"/>
      <c r="S693" s="32"/>
      <c r="T693" s="32"/>
    </row>
    <row r="694" spans="1:20" ht="13.5" thickBot="1" x14ac:dyDescent="0.25">
      <c r="A694" s="32" t="s">
        <v>601</v>
      </c>
      <c r="B694" s="32" t="s">
        <v>627</v>
      </c>
      <c r="C694" s="32">
        <v>694</v>
      </c>
      <c r="D694" s="32" t="s">
        <v>2908</v>
      </c>
      <c r="E694" s="32" t="s">
        <v>5262</v>
      </c>
      <c r="F694" s="34"/>
      <c r="G694" s="32" t="s">
        <v>0</v>
      </c>
      <c r="H694" s="18"/>
      <c r="I694" s="11"/>
      <c r="J694" s="32">
        <v>3023224606</v>
      </c>
      <c r="K694" s="32">
        <v>0</v>
      </c>
      <c r="L694" s="11"/>
      <c r="M694">
        <v>110221</v>
      </c>
      <c r="N694" s="10" t="s">
        <v>5088</v>
      </c>
      <c r="O694" t="s">
        <v>5089</v>
      </c>
      <c r="P694" s="25" t="s">
        <v>36</v>
      </c>
      <c r="Q694" s="10"/>
      <c r="S694" s="32"/>
      <c r="T694" s="32"/>
    </row>
    <row r="695" spans="1:20" ht="13.5" thickBot="1" x14ac:dyDescent="0.25">
      <c r="A695" s="32" t="s">
        <v>601</v>
      </c>
      <c r="B695" s="32" t="s">
        <v>628</v>
      </c>
      <c r="C695" s="32">
        <v>695</v>
      </c>
      <c r="D695" s="32" t="s">
        <v>2909</v>
      </c>
      <c r="E695" s="32" t="s">
        <v>5261</v>
      </c>
      <c r="F695" s="34"/>
      <c r="G695" s="32" t="s">
        <v>0</v>
      </c>
      <c r="H695" s="18"/>
      <c r="I695" s="11"/>
      <c r="J695" s="32">
        <v>3112059466</v>
      </c>
      <c r="K695" s="32" t="s">
        <v>6145</v>
      </c>
      <c r="L695" s="11"/>
      <c r="M695">
        <v>110221</v>
      </c>
      <c r="N695" s="10" t="s">
        <v>5088</v>
      </c>
      <c r="O695" t="s">
        <v>5089</v>
      </c>
      <c r="P695" s="25" t="s">
        <v>36</v>
      </c>
      <c r="Q695" s="10"/>
      <c r="S695" s="32"/>
      <c r="T695" s="32"/>
    </row>
    <row r="696" spans="1:20" ht="13.5" thickBot="1" x14ac:dyDescent="0.25">
      <c r="A696" s="32" t="s">
        <v>601</v>
      </c>
      <c r="B696" s="32" t="s">
        <v>629</v>
      </c>
      <c r="C696" s="32">
        <v>696</v>
      </c>
      <c r="D696" s="32" t="s">
        <v>2910</v>
      </c>
      <c r="E696" s="32" t="s">
        <v>5261</v>
      </c>
      <c r="F696" s="34"/>
      <c r="G696" s="32" t="s">
        <v>0</v>
      </c>
      <c r="H696" s="18"/>
      <c r="I696" s="11"/>
      <c r="J696" s="32">
        <v>3118316053</v>
      </c>
      <c r="K696" s="32">
        <v>0</v>
      </c>
      <c r="L696" s="11"/>
      <c r="M696">
        <v>110221</v>
      </c>
      <c r="N696" s="10" t="s">
        <v>5088</v>
      </c>
      <c r="O696" t="s">
        <v>5089</v>
      </c>
      <c r="P696" s="25" t="s">
        <v>36</v>
      </c>
      <c r="Q696" s="10"/>
      <c r="S696" s="32"/>
      <c r="T696" s="32"/>
    </row>
    <row r="697" spans="1:20" ht="13.5" thickBot="1" x14ac:dyDescent="0.25">
      <c r="A697" s="32" t="s">
        <v>601</v>
      </c>
      <c r="B697" s="32" t="s">
        <v>300</v>
      </c>
      <c r="C697" s="32">
        <v>697</v>
      </c>
      <c r="D697" s="32" t="s">
        <v>2911</v>
      </c>
      <c r="E697" s="32" t="s">
        <v>5261</v>
      </c>
      <c r="F697" s="34">
        <v>34566</v>
      </c>
      <c r="G697" s="32" t="s">
        <v>0</v>
      </c>
      <c r="H697" s="18"/>
      <c r="I697" s="11"/>
      <c r="J697" s="32">
        <v>7049912</v>
      </c>
      <c r="K697" s="32" t="s">
        <v>6144</v>
      </c>
      <c r="L697" s="11"/>
      <c r="M697">
        <v>110221</v>
      </c>
      <c r="N697" s="10" t="s">
        <v>5088</v>
      </c>
      <c r="O697" t="s">
        <v>5089</v>
      </c>
      <c r="P697" s="25" t="s">
        <v>36</v>
      </c>
      <c r="Q697" s="10"/>
      <c r="S697" s="32"/>
      <c r="T697" s="32"/>
    </row>
    <row r="698" spans="1:20" ht="13.5" thickBot="1" x14ac:dyDescent="0.25">
      <c r="A698" s="32" t="s">
        <v>601</v>
      </c>
      <c r="B698" s="32" t="s">
        <v>141</v>
      </c>
      <c r="C698" s="32">
        <v>698</v>
      </c>
      <c r="D698" s="32" t="s">
        <v>2912</v>
      </c>
      <c r="E698" s="32" t="s">
        <v>5261</v>
      </c>
      <c r="F698" s="34">
        <v>35733</v>
      </c>
      <c r="G698" s="32" t="s">
        <v>0</v>
      </c>
      <c r="H698" s="18"/>
      <c r="I698" s="11"/>
      <c r="J698" s="32">
        <v>3163086384</v>
      </c>
      <c r="K698" s="32">
        <v>0</v>
      </c>
      <c r="L698" s="11"/>
      <c r="M698">
        <v>110221</v>
      </c>
      <c r="N698" s="10" t="s">
        <v>5088</v>
      </c>
      <c r="O698" t="s">
        <v>5089</v>
      </c>
      <c r="P698" s="25" t="s">
        <v>36</v>
      </c>
      <c r="Q698" s="10"/>
      <c r="S698" s="32"/>
      <c r="T698" s="32"/>
    </row>
    <row r="699" spans="1:20" ht="13.5" thickBot="1" x14ac:dyDescent="0.25">
      <c r="A699" s="32" t="s">
        <v>601</v>
      </c>
      <c r="B699" s="32" t="s">
        <v>630</v>
      </c>
      <c r="C699" s="32">
        <v>699</v>
      </c>
      <c r="D699" s="32" t="s">
        <v>2913</v>
      </c>
      <c r="E699" s="32" t="s">
        <v>5261</v>
      </c>
      <c r="F699" s="34"/>
      <c r="G699" s="32" t="s">
        <v>0</v>
      </c>
      <c r="H699" s="18"/>
      <c r="I699" s="11"/>
      <c r="J699" s="32">
        <v>19176287260</v>
      </c>
      <c r="K699" s="32" t="s">
        <v>6143</v>
      </c>
      <c r="L699" s="11"/>
      <c r="M699">
        <v>110221</v>
      </c>
      <c r="N699" s="10" t="s">
        <v>5088</v>
      </c>
      <c r="O699" t="s">
        <v>5089</v>
      </c>
      <c r="P699" s="25" t="s">
        <v>36</v>
      </c>
      <c r="Q699" s="10"/>
      <c r="S699" s="32"/>
      <c r="T699" s="32"/>
    </row>
    <row r="700" spans="1:20" ht="13.5" thickBot="1" x14ac:dyDescent="0.25">
      <c r="A700" s="32" t="s">
        <v>601</v>
      </c>
      <c r="B700" s="32" t="s">
        <v>631</v>
      </c>
      <c r="C700" s="32">
        <v>700</v>
      </c>
      <c r="D700" s="32" t="s">
        <v>2914</v>
      </c>
      <c r="E700" s="32" t="s">
        <v>5261</v>
      </c>
      <c r="F700" s="34">
        <v>31174</v>
      </c>
      <c r="G700" s="32" t="s">
        <v>0</v>
      </c>
      <c r="H700" s="18"/>
      <c r="I700" s="11"/>
      <c r="J700" s="32">
        <v>3164742072</v>
      </c>
      <c r="K700" s="32" t="s">
        <v>6142</v>
      </c>
      <c r="L700" s="11"/>
      <c r="M700">
        <v>110221</v>
      </c>
      <c r="N700" s="10" t="s">
        <v>5088</v>
      </c>
      <c r="O700" t="s">
        <v>5089</v>
      </c>
      <c r="P700" s="25" t="s">
        <v>36</v>
      </c>
      <c r="Q700" s="10"/>
      <c r="S700" s="32"/>
      <c r="T700" s="32"/>
    </row>
    <row r="701" spans="1:20" ht="13.5" thickBot="1" x14ac:dyDescent="0.25">
      <c r="A701" s="32" t="s">
        <v>601</v>
      </c>
      <c r="B701" s="32" t="s">
        <v>632</v>
      </c>
      <c r="C701" s="32">
        <v>701</v>
      </c>
      <c r="D701" s="32" t="s">
        <v>2915</v>
      </c>
      <c r="E701" s="32" t="s">
        <v>5261</v>
      </c>
      <c r="F701" s="34"/>
      <c r="G701" s="32" t="s">
        <v>0</v>
      </c>
      <c r="H701" s="18"/>
      <c r="I701" s="11"/>
      <c r="J701" s="32">
        <v>3002018464</v>
      </c>
      <c r="K701" s="32">
        <v>0</v>
      </c>
      <c r="L701" s="11"/>
      <c r="M701">
        <v>110221</v>
      </c>
      <c r="N701" s="10" t="s">
        <v>5088</v>
      </c>
      <c r="O701" t="s">
        <v>5089</v>
      </c>
      <c r="P701" s="25" t="s">
        <v>36</v>
      </c>
      <c r="Q701" s="10"/>
      <c r="S701" s="32"/>
      <c r="T701" s="32"/>
    </row>
    <row r="702" spans="1:20" ht="13.5" thickBot="1" x14ac:dyDescent="0.25">
      <c r="A702" s="32" t="s">
        <v>601</v>
      </c>
      <c r="B702" s="32" t="s">
        <v>538</v>
      </c>
      <c r="C702" s="32">
        <v>702</v>
      </c>
      <c r="D702" s="32" t="s">
        <v>2916</v>
      </c>
      <c r="E702" s="32" t="s">
        <v>5261</v>
      </c>
      <c r="F702" s="34">
        <v>34256</v>
      </c>
      <c r="G702" s="32" t="s">
        <v>0</v>
      </c>
      <c r="H702" s="18"/>
      <c r="I702" s="11"/>
      <c r="J702" s="32">
        <v>3136958962</v>
      </c>
      <c r="K702" s="32">
        <v>0</v>
      </c>
      <c r="L702" s="11"/>
      <c r="M702">
        <v>110221</v>
      </c>
      <c r="N702" s="10" t="s">
        <v>5088</v>
      </c>
      <c r="O702" t="s">
        <v>5089</v>
      </c>
      <c r="P702" s="25" t="s">
        <v>36</v>
      </c>
      <c r="Q702" s="10"/>
      <c r="S702" s="32"/>
      <c r="T702" s="32"/>
    </row>
    <row r="703" spans="1:20" ht="13.5" thickBot="1" x14ac:dyDescent="0.25">
      <c r="A703" s="32" t="s">
        <v>601</v>
      </c>
      <c r="B703" s="32" t="s">
        <v>633</v>
      </c>
      <c r="C703" s="32">
        <v>703</v>
      </c>
      <c r="D703" s="32" t="s">
        <v>2917</v>
      </c>
      <c r="E703" s="32" t="s">
        <v>5261</v>
      </c>
      <c r="F703" s="34"/>
      <c r="G703" s="32" t="s">
        <v>0</v>
      </c>
      <c r="H703" s="18"/>
      <c r="I703" s="11"/>
      <c r="J703" s="32">
        <v>3138265019</v>
      </c>
      <c r="K703" s="32">
        <v>0</v>
      </c>
      <c r="L703" s="11"/>
      <c r="M703">
        <v>110221</v>
      </c>
      <c r="N703" s="10" t="s">
        <v>5088</v>
      </c>
      <c r="O703" t="s">
        <v>5089</v>
      </c>
      <c r="P703" s="25" t="s">
        <v>36</v>
      </c>
      <c r="Q703" s="10"/>
      <c r="S703" s="32"/>
      <c r="T703" s="32"/>
    </row>
    <row r="704" spans="1:20" ht="13.5" thickBot="1" x14ac:dyDescent="0.25">
      <c r="A704" s="32" t="s">
        <v>634</v>
      </c>
      <c r="B704" s="32" t="s">
        <v>635</v>
      </c>
      <c r="C704" s="32">
        <v>704</v>
      </c>
      <c r="D704" s="32" t="s">
        <v>2918</v>
      </c>
      <c r="E704" s="32" t="s">
        <v>5261</v>
      </c>
      <c r="F704" s="34">
        <v>41738</v>
      </c>
      <c r="G704" s="32" t="s">
        <v>6394</v>
      </c>
      <c r="H704" s="18"/>
      <c r="I704" s="11"/>
      <c r="J704" s="32">
        <v>3187080274</v>
      </c>
      <c r="K704" s="32" t="s">
        <v>6141</v>
      </c>
      <c r="L704" s="11"/>
      <c r="M704">
        <v>110221</v>
      </c>
      <c r="N704" s="10" t="s">
        <v>5088</v>
      </c>
      <c r="O704" t="s">
        <v>5089</v>
      </c>
      <c r="P704" s="25" t="s">
        <v>36</v>
      </c>
      <c r="Q704" s="10"/>
      <c r="S704" s="32"/>
      <c r="T704" s="32"/>
    </row>
    <row r="705" spans="1:20" ht="13.5" thickBot="1" x14ac:dyDescent="0.25">
      <c r="A705" s="32" t="s">
        <v>634</v>
      </c>
      <c r="B705" s="32" t="s">
        <v>636</v>
      </c>
      <c r="C705" s="32">
        <v>705</v>
      </c>
      <c r="D705" s="32" t="s">
        <v>2919</v>
      </c>
      <c r="E705" s="32" t="s">
        <v>5261</v>
      </c>
      <c r="F705" s="34"/>
      <c r="G705" s="32" t="s">
        <v>6394</v>
      </c>
      <c r="H705" s="18"/>
      <c r="I705" s="11"/>
      <c r="J705" s="32">
        <v>3008485345</v>
      </c>
      <c r="K705" s="32">
        <v>0</v>
      </c>
      <c r="L705" s="11"/>
      <c r="M705">
        <v>110221</v>
      </c>
      <c r="N705" s="10" t="s">
        <v>5088</v>
      </c>
      <c r="O705" t="s">
        <v>5089</v>
      </c>
      <c r="P705" s="25" t="s">
        <v>36</v>
      </c>
      <c r="Q705" s="10"/>
      <c r="S705" s="32"/>
      <c r="T705" s="32"/>
    </row>
    <row r="706" spans="1:20" ht="13.5" thickBot="1" x14ac:dyDescent="0.25">
      <c r="A706" s="32" t="s">
        <v>634</v>
      </c>
      <c r="B706" s="32" t="s">
        <v>637</v>
      </c>
      <c r="C706" s="32">
        <v>706</v>
      </c>
      <c r="D706" s="32" t="s">
        <v>2920</v>
      </c>
      <c r="E706" s="32" t="s">
        <v>5261</v>
      </c>
      <c r="F706" s="34"/>
      <c r="G706" s="32" t="s">
        <v>6394</v>
      </c>
      <c r="H706" s="18"/>
      <c r="I706" s="11"/>
      <c r="J706" s="32">
        <v>3105435883</v>
      </c>
      <c r="K706" s="32" t="s">
        <v>6140</v>
      </c>
      <c r="L706" s="11"/>
      <c r="M706">
        <v>110221</v>
      </c>
      <c r="N706" s="10" t="s">
        <v>5088</v>
      </c>
      <c r="O706" t="s">
        <v>5089</v>
      </c>
      <c r="P706" s="25" t="s">
        <v>36</v>
      </c>
      <c r="Q706" s="10"/>
      <c r="S706" s="32"/>
      <c r="T706" s="32"/>
    </row>
    <row r="707" spans="1:20" ht="13.5" thickBot="1" x14ac:dyDescent="0.25">
      <c r="A707" s="32" t="s">
        <v>634</v>
      </c>
      <c r="B707" s="32" t="s">
        <v>5235</v>
      </c>
      <c r="C707" s="32">
        <v>707</v>
      </c>
      <c r="D707" s="32" t="s">
        <v>6407</v>
      </c>
      <c r="E707" s="32" t="s">
        <v>5261</v>
      </c>
      <c r="F707" s="34"/>
      <c r="G707" s="32" t="s">
        <v>6394</v>
      </c>
      <c r="H707" s="18"/>
      <c r="I707" s="11"/>
      <c r="J707" s="32">
        <v>3162837402</v>
      </c>
      <c r="K707" s="32">
        <v>0</v>
      </c>
      <c r="L707" s="11"/>
      <c r="M707">
        <v>110221</v>
      </c>
      <c r="N707" s="10" t="s">
        <v>5088</v>
      </c>
      <c r="O707" t="s">
        <v>5089</v>
      </c>
      <c r="P707" s="25" t="s">
        <v>36</v>
      </c>
      <c r="Q707" s="10"/>
      <c r="S707" s="32"/>
      <c r="T707" s="32"/>
    </row>
    <row r="708" spans="1:20" ht="13.5" thickBot="1" x14ac:dyDescent="0.25">
      <c r="A708" s="32" t="s">
        <v>634</v>
      </c>
      <c r="B708" s="32" t="s">
        <v>638</v>
      </c>
      <c r="C708" s="32">
        <v>708</v>
      </c>
      <c r="D708" s="32" t="s">
        <v>2921</v>
      </c>
      <c r="E708" s="32" t="s">
        <v>5261</v>
      </c>
      <c r="F708" s="34"/>
      <c r="G708" s="32" t="s">
        <v>6394</v>
      </c>
      <c r="H708" s="18"/>
      <c r="I708" s="11"/>
      <c r="J708" s="32">
        <v>3204582720</v>
      </c>
      <c r="K708" s="32">
        <v>0</v>
      </c>
      <c r="L708" s="11"/>
      <c r="M708">
        <v>110221</v>
      </c>
      <c r="N708" s="10" t="s">
        <v>5088</v>
      </c>
      <c r="O708" t="s">
        <v>5089</v>
      </c>
      <c r="P708" s="25" t="s">
        <v>36</v>
      </c>
      <c r="Q708" s="10"/>
      <c r="S708" s="32"/>
      <c r="T708" s="32"/>
    </row>
    <row r="709" spans="1:20" ht="13.5" thickBot="1" x14ac:dyDescent="0.25">
      <c r="A709" s="32" t="s">
        <v>634</v>
      </c>
      <c r="B709" s="32" t="s">
        <v>639</v>
      </c>
      <c r="C709" s="32">
        <v>709</v>
      </c>
      <c r="D709" s="32" t="s">
        <v>2922</v>
      </c>
      <c r="E709" s="32" t="s">
        <v>5261</v>
      </c>
      <c r="F709" s="34">
        <v>33537</v>
      </c>
      <c r="G709" s="32" t="s">
        <v>6394</v>
      </c>
      <c r="H709" s="18"/>
      <c r="I709" s="11"/>
      <c r="J709" s="32">
        <v>3134238568</v>
      </c>
      <c r="K709" s="32" t="s">
        <v>6139</v>
      </c>
      <c r="L709" s="11"/>
      <c r="M709">
        <v>110221</v>
      </c>
      <c r="N709" s="10" t="s">
        <v>5088</v>
      </c>
      <c r="O709" t="s">
        <v>5089</v>
      </c>
      <c r="P709" s="25" t="s">
        <v>36</v>
      </c>
      <c r="Q709" s="10"/>
      <c r="S709" s="32"/>
      <c r="T709" s="32"/>
    </row>
    <row r="710" spans="1:20" ht="13.5" thickBot="1" x14ac:dyDescent="0.25">
      <c r="A710" s="32" t="s">
        <v>634</v>
      </c>
      <c r="B710" s="32" t="s">
        <v>640</v>
      </c>
      <c r="C710" s="32">
        <v>710</v>
      </c>
      <c r="D710" s="32" t="s">
        <v>2923</v>
      </c>
      <c r="E710" s="32" t="s">
        <v>5261</v>
      </c>
      <c r="F710" s="34"/>
      <c r="G710" s="32" t="s">
        <v>6394</v>
      </c>
      <c r="H710" s="18"/>
      <c r="I710" s="11"/>
      <c r="J710" s="32">
        <v>3103269716</v>
      </c>
      <c r="K710" s="32">
        <v>0</v>
      </c>
      <c r="L710" s="11"/>
      <c r="M710">
        <v>110221</v>
      </c>
      <c r="N710" s="10" t="s">
        <v>5088</v>
      </c>
      <c r="O710" t="s">
        <v>5089</v>
      </c>
      <c r="P710" s="25" t="s">
        <v>36</v>
      </c>
      <c r="Q710" s="10"/>
      <c r="S710" s="32"/>
      <c r="T710" s="32"/>
    </row>
    <row r="711" spans="1:20" ht="13.5" thickBot="1" x14ac:dyDescent="0.25">
      <c r="A711" s="32" t="s">
        <v>634</v>
      </c>
      <c r="B711" s="32" t="s">
        <v>641</v>
      </c>
      <c r="C711" s="32">
        <v>711</v>
      </c>
      <c r="D711" s="32" t="s">
        <v>2924</v>
      </c>
      <c r="E711" s="32" t="s">
        <v>5261</v>
      </c>
      <c r="F711" s="34"/>
      <c r="G711" s="32" t="s">
        <v>6394</v>
      </c>
      <c r="H711" s="18"/>
      <c r="I711" s="11"/>
      <c r="J711" s="32">
        <v>3013077308</v>
      </c>
      <c r="K711" s="32">
        <v>0</v>
      </c>
      <c r="L711" s="11"/>
      <c r="M711">
        <v>110221</v>
      </c>
      <c r="N711" s="10" t="s">
        <v>5088</v>
      </c>
      <c r="O711" t="s">
        <v>5089</v>
      </c>
      <c r="P711" s="25" t="s">
        <v>36</v>
      </c>
      <c r="Q711" s="10"/>
      <c r="S711" s="32"/>
      <c r="T711" s="32"/>
    </row>
    <row r="712" spans="1:20" ht="13.5" thickBot="1" x14ac:dyDescent="0.25">
      <c r="A712" s="32" t="s">
        <v>634</v>
      </c>
      <c r="B712" s="32" t="s">
        <v>642</v>
      </c>
      <c r="C712" s="32">
        <v>712</v>
      </c>
      <c r="D712" s="32" t="s">
        <v>2925</v>
      </c>
      <c r="E712" s="32" t="s">
        <v>5261</v>
      </c>
      <c r="F712" s="34"/>
      <c r="G712" s="32" t="s">
        <v>6394</v>
      </c>
      <c r="H712" s="18"/>
      <c r="I712" s="11"/>
      <c r="J712" s="32">
        <v>3132075310</v>
      </c>
      <c r="K712" s="32">
        <v>0</v>
      </c>
      <c r="L712" s="11"/>
      <c r="M712">
        <v>110221</v>
      </c>
      <c r="N712" s="10" t="s">
        <v>5088</v>
      </c>
      <c r="O712" t="s">
        <v>5089</v>
      </c>
      <c r="P712" s="25" t="s">
        <v>36</v>
      </c>
      <c r="Q712" s="10"/>
      <c r="S712" s="32"/>
      <c r="T712" s="32"/>
    </row>
    <row r="713" spans="1:20" ht="13.5" thickBot="1" x14ac:dyDescent="0.25">
      <c r="A713" s="32" t="s">
        <v>634</v>
      </c>
      <c r="B713" s="32" t="s">
        <v>643</v>
      </c>
      <c r="C713" s="32">
        <v>713</v>
      </c>
      <c r="D713" s="32" t="s">
        <v>2926</v>
      </c>
      <c r="E713" s="32" t="s">
        <v>5261</v>
      </c>
      <c r="F713" s="34"/>
      <c r="G713" s="32" t="s">
        <v>6394</v>
      </c>
      <c r="H713" s="18"/>
      <c r="I713" s="11"/>
      <c r="J713" s="32">
        <v>0</v>
      </c>
      <c r="K713" s="32">
        <v>0</v>
      </c>
      <c r="L713" s="11"/>
      <c r="M713">
        <v>110221</v>
      </c>
      <c r="N713" s="10" t="s">
        <v>5088</v>
      </c>
      <c r="O713" t="s">
        <v>5089</v>
      </c>
      <c r="P713" s="25" t="s">
        <v>36</v>
      </c>
      <c r="Q713" s="10"/>
      <c r="S713" s="32"/>
      <c r="T713" s="32"/>
    </row>
    <row r="714" spans="1:20" ht="13.5" thickBot="1" x14ac:dyDescent="0.25">
      <c r="A714" s="32" t="s">
        <v>634</v>
      </c>
      <c r="B714" s="32" t="s">
        <v>414</v>
      </c>
      <c r="C714" s="32">
        <v>714</v>
      </c>
      <c r="D714" s="32" t="s">
        <v>2927</v>
      </c>
      <c r="E714" s="32" t="s">
        <v>5261</v>
      </c>
      <c r="F714" s="34">
        <v>33722</v>
      </c>
      <c r="G714" s="32" t="s">
        <v>6394</v>
      </c>
      <c r="H714" s="18"/>
      <c r="I714" s="11"/>
      <c r="J714" s="32">
        <v>3214035482</v>
      </c>
      <c r="K714" s="32" t="s">
        <v>6138</v>
      </c>
      <c r="L714" s="11"/>
      <c r="M714">
        <v>110221</v>
      </c>
      <c r="N714" s="10" t="s">
        <v>5088</v>
      </c>
      <c r="O714" t="s">
        <v>5089</v>
      </c>
      <c r="P714" s="25" t="s">
        <v>36</v>
      </c>
      <c r="Q714" s="10"/>
      <c r="S714" s="32"/>
      <c r="T714" s="32"/>
    </row>
    <row r="715" spans="1:20" ht="13.5" thickBot="1" x14ac:dyDescent="0.25">
      <c r="A715" s="32" t="s">
        <v>634</v>
      </c>
      <c r="B715" s="32" t="s">
        <v>506</v>
      </c>
      <c r="C715" s="32">
        <v>715</v>
      </c>
      <c r="D715" s="32" t="s">
        <v>2928</v>
      </c>
      <c r="E715" s="32" t="s">
        <v>5261</v>
      </c>
      <c r="F715" s="34"/>
      <c r="G715" s="32" t="s">
        <v>6394</v>
      </c>
      <c r="H715" s="18"/>
      <c r="I715" s="11"/>
      <c r="J715" s="32">
        <v>3173710179</v>
      </c>
      <c r="K715" s="32">
        <v>0</v>
      </c>
      <c r="L715" s="11"/>
      <c r="M715">
        <v>110221</v>
      </c>
      <c r="N715" s="10" t="s">
        <v>5088</v>
      </c>
      <c r="O715" t="s">
        <v>5089</v>
      </c>
      <c r="P715" s="25" t="s">
        <v>36</v>
      </c>
      <c r="Q715" s="10"/>
      <c r="S715" s="32"/>
      <c r="T715" s="32"/>
    </row>
    <row r="716" spans="1:20" ht="13.5" thickBot="1" x14ac:dyDescent="0.25">
      <c r="A716" s="32" t="s">
        <v>634</v>
      </c>
      <c r="B716" s="32" t="s">
        <v>644</v>
      </c>
      <c r="C716" s="32">
        <v>716</v>
      </c>
      <c r="D716" s="32" t="s">
        <v>2929</v>
      </c>
      <c r="E716" s="32" t="s">
        <v>5261</v>
      </c>
      <c r="F716" s="34"/>
      <c r="G716" s="32" t="s">
        <v>6394</v>
      </c>
      <c r="H716" s="18"/>
      <c r="I716" s="11"/>
      <c r="J716" s="32">
        <v>3008167469</v>
      </c>
      <c r="K716" s="32" t="s">
        <v>5587</v>
      </c>
      <c r="L716" s="11"/>
      <c r="M716">
        <v>110221</v>
      </c>
      <c r="N716" s="10" t="s">
        <v>5088</v>
      </c>
      <c r="O716" t="s">
        <v>5089</v>
      </c>
      <c r="P716" s="25" t="s">
        <v>36</v>
      </c>
      <c r="Q716" s="10"/>
      <c r="S716" s="32"/>
      <c r="T716" s="32"/>
    </row>
    <row r="717" spans="1:20" ht="13.5" thickBot="1" x14ac:dyDescent="0.25">
      <c r="A717" s="32" t="s">
        <v>634</v>
      </c>
      <c r="B717" s="32" t="s">
        <v>645</v>
      </c>
      <c r="C717" s="32">
        <v>717</v>
      </c>
      <c r="D717" s="32" t="s">
        <v>2930</v>
      </c>
      <c r="E717" s="32" t="s">
        <v>5261</v>
      </c>
      <c r="F717" s="34"/>
      <c r="G717" s="32" t="s">
        <v>6394</v>
      </c>
      <c r="H717" s="18"/>
      <c r="I717" s="11"/>
      <c r="J717" s="32">
        <v>3106121511</v>
      </c>
      <c r="K717" s="32" t="s">
        <v>6137</v>
      </c>
      <c r="L717" s="11"/>
      <c r="M717">
        <v>110221</v>
      </c>
      <c r="N717" s="10" t="s">
        <v>5088</v>
      </c>
      <c r="O717" t="s">
        <v>5089</v>
      </c>
      <c r="P717" s="25" t="s">
        <v>36</v>
      </c>
      <c r="Q717" s="10"/>
      <c r="S717" s="32"/>
      <c r="T717" s="32"/>
    </row>
    <row r="718" spans="1:20" ht="13.5" thickBot="1" x14ac:dyDescent="0.25">
      <c r="A718" s="32" t="s">
        <v>634</v>
      </c>
      <c r="B718" s="32" t="s">
        <v>335</v>
      </c>
      <c r="C718" s="32">
        <v>718</v>
      </c>
      <c r="D718" s="32" t="s">
        <v>2931</v>
      </c>
      <c r="E718" s="32" t="s">
        <v>5261</v>
      </c>
      <c r="F718" s="34"/>
      <c r="G718" s="32" t="s">
        <v>6394</v>
      </c>
      <c r="H718" s="18"/>
      <c r="I718" s="11"/>
      <c r="J718" s="32">
        <v>3002528070</v>
      </c>
      <c r="K718" s="32">
        <v>0</v>
      </c>
      <c r="L718" s="11"/>
      <c r="M718">
        <v>110221</v>
      </c>
      <c r="N718" s="10" t="s">
        <v>5088</v>
      </c>
      <c r="O718" t="s">
        <v>5089</v>
      </c>
      <c r="P718" s="25" t="s">
        <v>36</v>
      </c>
      <c r="Q718" s="10"/>
      <c r="S718" s="32"/>
      <c r="T718" s="32"/>
    </row>
    <row r="719" spans="1:20" ht="13.5" thickBot="1" x14ac:dyDescent="0.25">
      <c r="A719" s="32" t="s">
        <v>634</v>
      </c>
      <c r="B719" s="32" t="s">
        <v>244</v>
      </c>
      <c r="C719" s="32">
        <v>719</v>
      </c>
      <c r="D719" s="32" t="s">
        <v>2932</v>
      </c>
      <c r="E719" s="32" t="s">
        <v>5261</v>
      </c>
      <c r="F719" s="34"/>
      <c r="G719" s="32" t="s">
        <v>6394</v>
      </c>
      <c r="H719" s="18"/>
      <c r="I719" s="11"/>
      <c r="J719" s="32">
        <v>3008807823</v>
      </c>
      <c r="K719" s="32">
        <v>0</v>
      </c>
      <c r="L719" s="11"/>
      <c r="M719">
        <v>110221</v>
      </c>
      <c r="N719" s="10" t="s">
        <v>5088</v>
      </c>
      <c r="O719" t="s">
        <v>5089</v>
      </c>
      <c r="P719" s="25" t="s">
        <v>36</v>
      </c>
      <c r="Q719" s="10"/>
      <c r="S719" s="32"/>
      <c r="T719" s="32"/>
    </row>
    <row r="720" spans="1:20" ht="13.5" thickBot="1" x14ac:dyDescent="0.25">
      <c r="A720" s="32" t="s">
        <v>634</v>
      </c>
      <c r="B720" s="32" t="s">
        <v>474</v>
      </c>
      <c r="C720" s="32">
        <v>720</v>
      </c>
      <c r="D720" s="32" t="s">
        <v>2933</v>
      </c>
      <c r="E720" s="32" t="s">
        <v>5261</v>
      </c>
      <c r="F720" s="34">
        <v>33763</v>
      </c>
      <c r="G720" s="32" t="s">
        <v>6394</v>
      </c>
      <c r="H720" s="18"/>
      <c r="I720" s="11"/>
      <c r="J720" s="32">
        <v>3205211419</v>
      </c>
      <c r="K720" s="32" t="s">
        <v>5433</v>
      </c>
      <c r="L720" s="11"/>
      <c r="M720">
        <v>110221</v>
      </c>
      <c r="N720" s="10" t="s">
        <v>5088</v>
      </c>
      <c r="O720" t="s">
        <v>5089</v>
      </c>
      <c r="P720" s="25" t="s">
        <v>36</v>
      </c>
      <c r="Q720" s="10"/>
      <c r="S720" s="32"/>
      <c r="T720" s="32"/>
    </row>
    <row r="721" spans="1:20" ht="13.5" thickBot="1" x14ac:dyDescent="0.25">
      <c r="A721" s="32" t="s">
        <v>634</v>
      </c>
      <c r="B721" s="32" t="s">
        <v>646</v>
      </c>
      <c r="C721" s="32">
        <v>721</v>
      </c>
      <c r="D721" s="32" t="s">
        <v>2934</v>
      </c>
      <c r="E721" s="32" t="s">
        <v>5261</v>
      </c>
      <c r="F721" s="34"/>
      <c r="G721" s="32" t="s">
        <v>6394</v>
      </c>
      <c r="H721" s="18"/>
      <c r="I721" s="11"/>
      <c r="J721" s="32">
        <v>3114441881</v>
      </c>
      <c r="K721" s="32">
        <v>0</v>
      </c>
      <c r="L721" s="11"/>
      <c r="M721">
        <v>110221</v>
      </c>
      <c r="N721" s="10" t="s">
        <v>5088</v>
      </c>
      <c r="O721" t="s">
        <v>5089</v>
      </c>
      <c r="P721" s="25" t="s">
        <v>36</v>
      </c>
      <c r="Q721" s="10"/>
      <c r="S721" s="32"/>
      <c r="T721" s="32"/>
    </row>
    <row r="722" spans="1:20" ht="13.5" thickBot="1" x14ac:dyDescent="0.25">
      <c r="A722" s="32" t="s">
        <v>634</v>
      </c>
      <c r="B722" s="32" t="s">
        <v>321</v>
      </c>
      <c r="C722" s="32">
        <v>722</v>
      </c>
      <c r="D722" s="32" t="s">
        <v>2935</v>
      </c>
      <c r="E722" s="32" t="s">
        <v>5261</v>
      </c>
      <c r="F722" s="34"/>
      <c r="G722" s="32" t="s">
        <v>6394</v>
      </c>
      <c r="H722" s="18"/>
      <c r="I722" s="11"/>
      <c r="J722" s="32">
        <v>3164693813</v>
      </c>
      <c r="K722" s="32">
        <v>0</v>
      </c>
      <c r="L722" s="11"/>
      <c r="M722">
        <v>110221</v>
      </c>
      <c r="N722" s="10" t="s">
        <v>5088</v>
      </c>
      <c r="O722" t="s">
        <v>5089</v>
      </c>
      <c r="P722" s="25" t="s">
        <v>36</v>
      </c>
      <c r="Q722" s="10"/>
      <c r="S722" s="32"/>
      <c r="T722" s="32"/>
    </row>
    <row r="723" spans="1:20" ht="13.5" thickBot="1" x14ac:dyDescent="0.25">
      <c r="A723" s="32" t="s">
        <v>634</v>
      </c>
      <c r="B723" s="32" t="s">
        <v>93</v>
      </c>
      <c r="C723" s="32">
        <v>723</v>
      </c>
      <c r="D723" s="32" t="s">
        <v>2936</v>
      </c>
      <c r="E723" s="32" t="s">
        <v>5261</v>
      </c>
      <c r="F723" s="34"/>
      <c r="G723" s="32" t="s">
        <v>6394</v>
      </c>
      <c r="H723" s="18"/>
      <c r="I723" s="11"/>
      <c r="J723" s="32">
        <v>3045445252</v>
      </c>
      <c r="K723" s="32">
        <v>0</v>
      </c>
      <c r="L723" s="11"/>
      <c r="M723">
        <v>110221</v>
      </c>
      <c r="N723" s="10" t="s">
        <v>5088</v>
      </c>
      <c r="O723" t="s">
        <v>5089</v>
      </c>
      <c r="P723" s="25" t="s">
        <v>36</v>
      </c>
      <c r="Q723" s="10"/>
      <c r="S723" s="32"/>
      <c r="T723" s="32"/>
    </row>
    <row r="724" spans="1:20" ht="13.5" thickBot="1" x14ac:dyDescent="0.25">
      <c r="A724" s="32" t="s">
        <v>634</v>
      </c>
      <c r="B724" s="32" t="s">
        <v>196</v>
      </c>
      <c r="C724" s="32">
        <v>724</v>
      </c>
      <c r="D724" s="32" t="s">
        <v>2937</v>
      </c>
      <c r="E724" s="32" t="s">
        <v>5261</v>
      </c>
      <c r="F724" s="34"/>
      <c r="G724" s="32" t="s">
        <v>6394</v>
      </c>
      <c r="H724" s="18"/>
      <c r="I724" s="11"/>
      <c r="J724" s="32">
        <v>3007075589</v>
      </c>
      <c r="K724" s="32">
        <v>0</v>
      </c>
      <c r="L724" s="11"/>
      <c r="M724">
        <v>110221</v>
      </c>
      <c r="N724" s="10" t="s">
        <v>5088</v>
      </c>
      <c r="O724" t="s">
        <v>5089</v>
      </c>
      <c r="P724" s="25" t="s">
        <v>36</v>
      </c>
      <c r="Q724" s="10"/>
      <c r="S724" s="32"/>
      <c r="T724" s="32"/>
    </row>
    <row r="725" spans="1:20" ht="13.5" thickBot="1" x14ac:dyDescent="0.25">
      <c r="A725" s="32" t="s">
        <v>634</v>
      </c>
      <c r="B725" s="32" t="s">
        <v>647</v>
      </c>
      <c r="C725" s="32">
        <v>725</v>
      </c>
      <c r="D725" s="32" t="s">
        <v>2938</v>
      </c>
      <c r="E725" s="32" t="s">
        <v>5261</v>
      </c>
      <c r="F725" s="34"/>
      <c r="G725" s="32" t="s">
        <v>6394</v>
      </c>
      <c r="H725" s="18"/>
      <c r="I725" s="11"/>
      <c r="J725" s="32">
        <v>3182916487</v>
      </c>
      <c r="K725" s="32">
        <v>0</v>
      </c>
      <c r="L725" s="11"/>
      <c r="M725">
        <v>110221</v>
      </c>
      <c r="N725" s="10" t="s">
        <v>5088</v>
      </c>
      <c r="O725" t="s">
        <v>5089</v>
      </c>
      <c r="P725" s="25" t="s">
        <v>36</v>
      </c>
      <c r="Q725" s="10"/>
      <c r="S725" s="32"/>
      <c r="T725" s="32"/>
    </row>
    <row r="726" spans="1:20" ht="13.5" thickBot="1" x14ac:dyDescent="0.25">
      <c r="A726" s="32" t="s">
        <v>634</v>
      </c>
      <c r="B726" s="32" t="s">
        <v>188</v>
      </c>
      <c r="C726" s="32">
        <v>726</v>
      </c>
      <c r="D726" s="32" t="s">
        <v>2939</v>
      </c>
      <c r="E726" s="32" t="s">
        <v>5261</v>
      </c>
      <c r="F726" s="34">
        <v>36679</v>
      </c>
      <c r="G726" s="32" t="s">
        <v>6394</v>
      </c>
      <c r="H726" s="18"/>
      <c r="I726" s="11"/>
      <c r="J726" s="32">
        <v>3022919950</v>
      </c>
      <c r="K726" s="32" t="s">
        <v>6136</v>
      </c>
      <c r="L726" s="11"/>
      <c r="M726">
        <v>110221</v>
      </c>
      <c r="N726" s="10" t="s">
        <v>5088</v>
      </c>
      <c r="O726" t="s">
        <v>5089</v>
      </c>
      <c r="P726" s="25" t="s">
        <v>36</v>
      </c>
      <c r="Q726" s="10"/>
      <c r="S726" s="32"/>
      <c r="T726" s="32"/>
    </row>
    <row r="727" spans="1:20" ht="13.5" thickBot="1" x14ac:dyDescent="0.25">
      <c r="A727" s="32" t="s">
        <v>634</v>
      </c>
      <c r="B727" s="32" t="s">
        <v>648</v>
      </c>
      <c r="C727" s="32">
        <v>727</v>
      </c>
      <c r="D727" s="32" t="s">
        <v>2940</v>
      </c>
      <c r="E727" s="32" t="s">
        <v>5261</v>
      </c>
      <c r="F727" s="34"/>
      <c r="G727" s="32" t="s">
        <v>6394</v>
      </c>
      <c r="H727" s="18"/>
      <c r="I727" s="11"/>
      <c r="J727" s="32">
        <v>3004257074</v>
      </c>
      <c r="K727" s="32" t="s">
        <v>6135</v>
      </c>
      <c r="L727" s="11"/>
      <c r="M727">
        <v>110221</v>
      </c>
      <c r="N727" s="10" t="s">
        <v>5088</v>
      </c>
      <c r="O727" t="s">
        <v>5089</v>
      </c>
      <c r="P727" s="25" t="s">
        <v>36</v>
      </c>
      <c r="Q727" s="10"/>
      <c r="S727" s="32"/>
      <c r="T727" s="32"/>
    </row>
    <row r="728" spans="1:20" ht="13.5" thickBot="1" x14ac:dyDescent="0.25">
      <c r="A728" s="32" t="s">
        <v>634</v>
      </c>
      <c r="B728" s="32" t="s">
        <v>649</v>
      </c>
      <c r="C728" s="32">
        <v>728</v>
      </c>
      <c r="D728" s="32" t="s">
        <v>2941</v>
      </c>
      <c r="E728" s="32" t="s">
        <v>5261</v>
      </c>
      <c r="F728" s="34"/>
      <c r="G728" s="32" t="s">
        <v>6394</v>
      </c>
      <c r="H728" s="18"/>
      <c r="I728" s="11"/>
      <c r="J728" s="32">
        <v>3204931333</v>
      </c>
      <c r="K728" s="32">
        <v>0</v>
      </c>
      <c r="L728" s="11"/>
      <c r="M728">
        <v>110221</v>
      </c>
      <c r="N728" s="10" t="s">
        <v>5088</v>
      </c>
      <c r="O728" t="s">
        <v>5089</v>
      </c>
      <c r="P728" s="25" t="s">
        <v>36</v>
      </c>
      <c r="Q728" s="10"/>
      <c r="S728" s="32"/>
      <c r="T728" s="32"/>
    </row>
    <row r="729" spans="1:20" ht="13.5" thickBot="1" x14ac:dyDescent="0.25">
      <c r="A729" s="32" t="s">
        <v>634</v>
      </c>
      <c r="B729" s="32" t="s">
        <v>650</v>
      </c>
      <c r="C729" s="32">
        <v>729</v>
      </c>
      <c r="D729" s="32" t="s">
        <v>2942</v>
      </c>
      <c r="E729" s="32" t="s">
        <v>5261</v>
      </c>
      <c r="F729" s="34"/>
      <c r="G729" s="32" t="s">
        <v>6394</v>
      </c>
      <c r="H729" s="18"/>
      <c r="I729" s="11"/>
      <c r="J729" s="32">
        <v>3135802254</v>
      </c>
      <c r="K729" s="32" t="s">
        <v>5689</v>
      </c>
      <c r="L729" s="11"/>
      <c r="M729">
        <v>110221</v>
      </c>
      <c r="N729" s="10" t="s">
        <v>5088</v>
      </c>
      <c r="O729" t="s">
        <v>5089</v>
      </c>
      <c r="P729" s="25" t="s">
        <v>36</v>
      </c>
      <c r="Q729" s="10"/>
      <c r="S729" s="32"/>
      <c r="T729" s="32"/>
    </row>
    <row r="730" spans="1:20" ht="13.5" thickBot="1" x14ac:dyDescent="0.25">
      <c r="A730" s="32" t="s">
        <v>634</v>
      </c>
      <c r="B730" s="32" t="s">
        <v>651</v>
      </c>
      <c r="C730" s="32">
        <v>730</v>
      </c>
      <c r="D730" s="32" t="s">
        <v>2943</v>
      </c>
      <c r="E730" s="32" t="s">
        <v>5261</v>
      </c>
      <c r="F730" s="34">
        <v>33836</v>
      </c>
      <c r="G730" s="32" t="s">
        <v>6394</v>
      </c>
      <c r="H730" s="18"/>
      <c r="I730" s="11"/>
      <c r="J730" s="32">
        <v>3013662947</v>
      </c>
      <c r="K730" s="32" t="s">
        <v>6134</v>
      </c>
      <c r="L730" s="11"/>
      <c r="M730">
        <v>110221</v>
      </c>
      <c r="N730" s="10" t="s">
        <v>5088</v>
      </c>
      <c r="O730" t="s">
        <v>5089</v>
      </c>
      <c r="P730" s="25" t="s">
        <v>36</v>
      </c>
      <c r="Q730" s="10"/>
      <c r="S730" s="32"/>
      <c r="T730" s="32"/>
    </row>
    <row r="731" spans="1:20" ht="13.5" thickBot="1" x14ac:dyDescent="0.25">
      <c r="A731" s="32" t="s">
        <v>634</v>
      </c>
      <c r="B731" s="32" t="s">
        <v>652</v>
      </c>
      <c r="C731" s="32">
        <v>731</v>
      </c>
      <c r="D731" s="32" t="s">
        <v>2944</v>
      </c>
      <c r="E731" s="32" t="s">
        <v>5261</v>
      </c>
      <c r="F731" s="34"/>
      <c r="G731" s="32" t="s">
        <v>6394</v>
      </c>
      <c r="H731" s="18"/>
      <c r="I731" s="11"/>
      <c r="J731" s="32">
        <v>3013413913</v>
      </c>
      <c r="K731" s="32">
        <v>0</v>
      </c>
      <c r="L731" s="11"/>
      <c r="M731">
        <v>110221</v>
      </c>
      <c r="N731" s="10" t="s">
        <v>5088</v>
      </c>
      <c r="O731" t="s">
        <v>5089</v>
      </c>
      <c r="P731" s="25" t="s">
        <v>36</v>
      </c>
      <c r="Q731" s="10"/>
      <c r="S731" s="32"/>
      <c r="T731" s="32"/>
    </row>
    <row r="732" spans="1:20" ht="13.5" thickBot="1" x14ac:dyDescent="0.25">
      <c r="A732" s="32" t="s">
        <v>634</v>
      </c>
      <c r="B732" s="32" t="s">
        <v>134</v>
      </c>
      <c r="C732" s="32">
        <v>732</v>
      </c>
      <c r="D732" s="32" t="s">
        <v>2945</v>
      </c>
      <c r="E732" s="32" t="s">
        <v>5261</v>
      </c>
      <c r="F732" s="34"/>
      <c r="G732" s="32" t="s">
        <v>6394</v>
      </c>
      <c r="H732" s="18"/>
      <c r="I732" s="11"/>
      <c r="J732" s="32">
        <v>3143408676</v>
      </c>
      <c r="K732" s="32">
        <v>0</v>
      </c>
      <c r="L732" s="11"/>
      <c r="M732">
        <v>110221</v>
      </c>
      <c r="N732" s="10" t="s">
        <v>5088</v>
      </c>
      <c r="O732" t="s">
        <v>5089</v>
      </c>
      <c r="P732" s="25" t="s">
        <v>36</v>
      </c>
      <c r="Q732" s="10"/>
      <c r="S732" s="32"/>
      <c r="T732" s="32"/>
    </row>
    <row r="733" spans="1:20" ht="13.5" thickBot="1" x14ac:dyDescent="0.25">
      <c r="A733" s="32" t="s">
        <v>634</v>
      </c>
      <c r="B733" s="32" t="s">
        <v>653</v>
      </c>
      <c r="C733" s="32">
        <v>733</v>
      </c>
      <c r="D733" s="32" t="s">
        <v>2946</v>
      </c>
      <c r="E733" s="32" t="s">
        <v>5262</v>
      </c>
      <c r="F733" s="34"/>
      <c r="G733" s="32" t="s">
        <v>6394</v>
      </c>
      <c r="H733" s="18"/>
      <c r="I733" s="11"/>
      <c r="J733" s="32">
        <v>3148325986</v>
      </c>
      <c r="K733" s="32">
        <v>0</v>
      </c>
      <c r="L733" s="11"/>
      <c r="M733">
        <v>110221</v>
      </c>
      <c r="N733" s="10" t="s">
        <v>5088</v>
      </c>
      <c r="O733" t="s">
        <v>5089</v>
      </c>
      <c r="P733" s="25" t="s">
        <v>36</v>
      </c>
      <c r="Q733" s="10"/>
      <c r="S733" s="32"/>
      <c r="T733" s="32"/>
    </row>
    <row r="734" spans="1:20" ht="13.5" thickBot="1" x14ac:dyDescent="0.25">
      <c r="A734" s="32" t="s">
        <v>634</v>
      </c>
      <c r="B734" s="32" t="s">
        <v>251</v>
      </c>
      <c r="C734" s="32">
        <v>734</v>
      </c>
      <c r="D734" s="32" t="s">
        <v>2947</v>
      </c>
      <c r="E734" s="32" t="s">
        <v>5261</v>
      </c>
      <c r="F734" s="34">
        <v>34710</v>
      </c>
      <c r="G734" s="32" t="s">
        <v>6394</v>
      </c>
      <c r="H734" s="18"/>
      <c r="I734" s="11"/>
      <c r="J734" s="32">
        <v>3138667088</v>
      </c>
      <c r="K734" s="32" t="s">
        <v>6133</v>
      </c>
      <c r="L734" s="11"/>
      <c r="M734">
        <v>110221</v>
      </c>
      <c r="N734" s="10" t="s">
        <v>5088</v>
      </c>
      <c r="O734" t="s">
        <v>5089</v>
      </c>
      <c r="P734" s="25" t="s">
        <v>36</v>
      </c>
      <c r="Q734" s="10"/>
      <c r="S734" s="32"/>
      <c r="T734" s="32"/>
    </row>
    <row r="735" spans="1:20" ht="13.5" thickBot="1" x14ac:dyDescent="0.25">
      <c r="A735" s="32" t="s">
        <v>634</v>
      </c>
      <c r="B735" s="32" t="s">
        <v>105</v>
      </c>
      <c r="C735" s="32">
        <v>735</v>
      </c>
      <c r="D735" s="32" t="s">
        <v>2948</v>
      </c>
      <c r="E735" s="32" t="s">
        <v>5261</v>
      </c>
      <c r="F735" s="34">
        <v>32877</v>
      </c>
      <c r="G735" s="32" t="s">
        <v>6394</v>
      </c>
      <c r="H735" s="18"/>
      <c r="I735" s="11"/>
      <c r="J735" s="32">
        <v>3144442417</v>
      </c>
      <c r="K735" s="32" t="s">
        <v>6132</v>
      </c>
      <c r="L735" s="11"/>
      <c r="M735">
        <v>110221</v>
      </c>
      <c r="N735" s="10" t="s">
        <v>5088</v>
      </c>
      <c r="O735" t="s">
        <v>5089</v>
      </c>
      <c r="P735" s="25" t="s">
        <v>36</v>
      </c>
      <c r="Q735" s="10"/>
      <c r="S735" s="32"/>
      <c r="T735" s="32"/>
    </row>
    <row r="736" spans="1:20" ht="13.5" thickBot="1" x14ac:dyDescent="0.25">
      <c r="A736" s="32" t="s">
        <v>634</v>
      </c>
      <c r="B736" s="32" t="s">
        <v>255</v>
      </c>
      <c r="C736" s="32">
        <v>736</v>
      </c>
      <c r="D736" s="32" t="s">
        <v>2949</v>
      </c>
      <c r="E736" s="32" t="s">
        <v>5261</v>
      </c>
      <c r="F736" s="34"/>
      <c r="G736" s="32" t="s">
        <v>6394</v>
      </c>
      <c r="H736" s="18"/>
      <c r="I736" s="11"/>
      <c r="J736" s="32">
        <v>3104811110</v>
      </c>
      <c r="K736" s="32">
        <v>0</v>
      </c>
      <c r="L736" s="11"/>
      <c r="M736">
        <v>110221</v>
      </c>
      <c r="N736" s="10" t="s">
        <v>5088</v>
      </c>
      <c r="O736" t="s">
        <v>5089</v>
      </c>
      <c r="P736" s="25" t="s">
        <v>36</v>
      </c>
      <c r="Q736" s="10"/>
      <c r="S736" s="32"/>
      <c r="T736" s="32"/>
    </row>
    <row r="737" spans="1:20" ht="13.5" thickBot="1" x14ac:dyDescent="0.25">
      <c r="A737" s="32" t="s">
        <v>634</v>
      </c>
      <c r="B737" s="32" t="s">
        <v>654</v>
      </c>
      <c r="C737" s="32">
        <v>737</v>
      </c>
      <c r="D737" s="32" t="s">
        <v>2950</v>
      </c>
      <c r="E737" s="32" t="s">
        <v>5261</v>
      </c>
      <c r="F737" s="34"/>
      <c r="G737" s="32" t="s">
        <v>6394</v>
      </c>
      <c r="H737" s="18"/>
      <c r="I737" s="11"/>
      <c r="J737" s="32">
        <v>3105650266</v>
      </c>
      <c r="K737" s="32">
        <v>0</v>
      </c>
      <c r="L737" s="11"/>
      <c r="M737">
        <v>110221</v>
      </c>
      <c r="N737" s="10" t="s">
        <v>5088</v>
      </c>
      <c r="O737" t="s">
        <v>5089</v>
      </c>
      <c r="P737" s="25" t="s">
        <v>36</v>
      </c>
      <c r="Q737" s="10"/>
      <c r="S737" s="32"/>
      <c r="T737" s="32"/>
    </row>
    <row r="738" spans="1:20" ht="13.5" thickBot="1" x14ac:dyDescent="0.25">
      <c r="A738" s="32" t="s">
        <v>634</v>
      </c>
      <c r="B738" s="32" t="s">
        <v>106</v>
      </c>
      <c r="C738" s="32">
        <v>738</v>
      </c>
      <c r="D738" s="32" t="s">
        <v>2951</v>
      </c>
      <c r="E738" s="32" t="s">
        <v>5261</v>
      </c>
      <c r="F738" s="34"/>
      <c r="G738" s="32" t="s">
        <v>6394</v>
      </c>
      <c r="H738" s="18"/>
      <c r="I738" s="11"/>
      <c r="J738" s="32">
        <v>3017073726</v>
      </c>
      <c r="K738" s="32">
        <v>0</v>
      </c>
      <c r="L738" s="11"/>
      <c r="M738">
        <v>110221</v>
      </c>
      <c r="N738" s="10" t="s">
        <v>5088</v>
      </c>
      <c r="O738" t="s">
        <v>5089</v>
      </c>
      <c r="P738" s="25" t="s">
        <v>36</v>
      </c>
      <c r="Q738" s="10"/>
      <c r="S738" s="32"/>
      <c r="T738" s="32"/>
    </row>
    <row r="739" spans="1:20" ht="13.5" thickBot="1" x14ac:dyDescent="0.25">
      <c r="A739" s="32" t="s">
        <v>634</v>
      </c>
      <c r="B739" s="32" t="s">
        <v>655</v>
      </c>
      <c r="C739" s="32">
        <v>739</v>
      </c>
      <c r="D739" s="32" t="s">
        <v>2952</v>
      </c>
      <c r="E739" s="32" t="s">
        <v>5261</v>
      </c>
      <c r="F739" s="34">
        <v>32563</v>
      </c>
      <c r="G739" s="32" t="s">
        <v>6394</v>
      </c>
      <c r="H739" s="18"/>
      <c r="I739" s="11"/>
      <c r="J739" s="32">
        <v>3202316919</v>
      </c>
      <c r="K739" s="32" t="s">
        <v>6131</v>
      </c>
      <c r="L739" s="11"/>
      <c r="M739">
        <v>110221</v>
      </c>
      <c r="N739" s="10" t="s">
        <v>5088</v>
      </c>
      <c r="O739" t="s">
        <v>5089</v>
      </c>
      <c r="P739" s="25" t="s">
        <v>36</v>
      </c>
      <c r="Q739" s="10"/>
      <c r="S739" s="32"/>
      <c r="T739" s="32"/>
    </row>
    <row r="740" spans="1:20" ht="13.5" thickBot="1" x14ac:dyDescent="0.25">
      <c r="A740" s="32" t="s">
        <v>634</v>
      </c>
      <c r="B740" s="32" t="s">
        <v>656</v>
      </c>
      <c r="C740" s="32">
        <v>740</v>
      </c>
      <c r="D740" s="32" t="s">
        <v>2953</v>
      </c>
      <c r="E740" s="32" t="s">
        <v>5261</v>
      </c>
      <c r="F740" s="34"/>
      <c r="G740" s="32" t="s">
        <v>6394</v>
      </c>
      <c r="H740" s="18"/>
      <c r="I740" s="11"/>
      <c r="J740" s="32">
        <v>3004309171</v>
      </c>
      <c r="K740" s="32" t="s">
        <v>6130</v>
      </c>
      <c r="L740" s="11"/>
      <c r="M740">
        <v>110221</v>
      </c>
      <c r="N740" s="10" t="s">
        <v>5088</v>
      </c>
      <c r="O740" t="s">
        <v>5089</v>
      </c>
      <c r="P740" s="25" t="s">
        <v>36</v>
      </c>
      <c r="Q740" s="10"/>
      <c r="S740" s="32"/>
      <c r="T740" s="32"/>
    </row>
    <row r="741" spans="1:20" ht="13.5" thickBot="1" x14ac:dyDescent="0.25">
      <c r="A741" s="32" t="s">
        <v>634</v>
      </c>
      <c r="B741" s="32" t="s">
        <v>67</v>
      </c>
      <c r="C741" s="32">
        <v>741</v>
      </c>
      <c r="D741" s="32" t="s">
        <v>2954</v>
      </c>
      <c r="E741" s="32" t="s">
        <v>5261</v>
      </c>
      <c r="F741" s="34"/>
      <c r="G741" s="32" t="s">
        <v>6394</v>
      </c>
      <c r="H741" s="18"/>
      <c r="I741" s="11"/>
      <c r="J741" s="32">
        <v>3505907400</v>
      </c>
      <c r="K741" s="32">
        <v>0</v>
      </c>
      <c r="L741" s="11"/>
      <c r="M741">
        <v>110221</v>
      </c>
      <c r="N741" s="10" t="s">
        <v>5088</v>
      </c>
      <c r="O741" t="s">
        <v>5089</v>
      </c>
      <c r="P741" s="25" t="s">
        <v>36</v>
      </c>
      <c r="Q741" s="10"/>
      <c r="S741" s="32"/>
      <c r="T741" s="32"/>
    </row>
    <row r="742" spans="1:20" ht="13.5" thickBot="1" x14ac:dyDescent="0.25">
      <c r="A742" s="32" t="s">
        <v>634</v>
      </c>
      <c r="B742" s="32" t="s">
        <v>657</v>
      </c>
      <c r="C742" s="32">
        <v>742</v>
      </c>
      <c r="D742" s="32" t="s">
        <v>2955</v>
      </c>
      <c r="E742" s="32" t="s">
        <v>5262</v>
      </c>
      <c r="F742" s="34">
        <v>34889</v>
      </c>
      <c r="G742" s="32" t="s">
        <v>6394</v>
      </c>
      <c r="H742" s="18"/>
      <c r="I742" s="11"/>
      <c r="J742" s="32">
        <v>3208316791</v>
      </c>
      <c r="K742" s="32">
        <v>0</v>
      </c>
      <c r="L742" s="11"/>
      <c r="M742">
        <v>110221</v>
      </c>
      <c r="N742" s="10" t="s">
        <v>5088</v>
      </c>
      <c r="O742" t="s">
        <v>5089</v>
      </c>
      <c r="P742" s="25" t="s">
        <v>36</v>
      </c>
      <c r="Q742" s="10"/>
      <c r="S742" s="32"/>
      <c r="T742" s="32"/>
    </row>
    <row r="743" spans="1:20" ht="13.5" thickBot="1" x14ac:dyDescent="0.25">
      <c r="A743" s="32" t="s">
        <v>634</v>
      </c>
      <c r="B743" s="32" t="s">
        <v>658</v>
      </c>
      <c r="C743" s="32">
        <v>743</v>
      </c>
      <c r="D743" s="32" t="s">
        <v>2956</v>
      </c>
      <c r="E743" s="32" t="s">
        <v>5261</v>
      </c>
      <c r="F743" s="34">
        <v>35771</v>
      </c>
      <c r="G743" s="32" t="s">
        <v>6394</v>
      </c>
      <c r="H743" s="18"/>
      <c r="I743" s="11"/>
      <c r="J743" s="32">
        <v>3142300942</v>
      </c>
      <c r="K743" s="32">
        <v>0</v>
      </c>
      <c r="L743" s="11"/>
      <c r="M743">
        <v>110221</v>
      </c>
      <c r="N743" s="10" t="s">
        <v>5088</v>
      </c>
      <c r="O743" t="s">
        <v>5089</v>
      </c>
      <c r="P743" s="25" t="s">
        <v>36</v>
      </c>
      <c r="Q743" s="10"/>
      <c r="S743" s="32"/>
      <c r="T743" s="32"/>
    </row>
    <row r="744" spans="1:20" ht="13.5" thickBot="1" x14ac:dyDescent="0.25">
      <c r="A744" s="32" t="s">
        <v>634</v>
      </c>
      <c r="B744" s="32" t="s">
        <v>659</v>
      </c>
      <c r="C744" s="32">
        <v>744</v>
      </c>
      <c r="D744" s="32" t="s">
        <v>2957</v>
      </c>
      <c r="E744" s="32" t="s">
        <v>5261</v>
      </c>
      <c r="F744" s="34">
        <v>32673</v>
      </c>
      <c r="G744" s="32" t="s">
        <v>6394</v>
      </c>
      <c r="H744" s="18"/>
      <c r="I744" s="11"/>
      <c r="J744" s="32">
        <v>3142890946</v>
      </c>
      <c r="K744" s="32" t="s">
        <v>6129</v>
      </c>
      <c r="L744" s="11"/>
      <c r="M744">
        <v>110221</v>
      </c>
      <c r="N744" s="10" t="s">
        <v>5088</v>
      </c>
      <c r="O744" t="s">
        <v>5089</v>
      </c>
      <c r="P744" s="25" t="s">
        <v>36</v>
      </c>
      <c r="Q744" s="10"/>
      <c r="S744" s="32"/>
      <c r="T744" s="32"/>
    </row>
    <row r="745" spans="1:20" ht="13.5" thickBot="1" x14ac:dyDescent="0.25">
      <c r="A745" s="32" t="s">
        <v>634</v>
      </c>
      <c r="B745" s="32" t="s">
        <v>294</v>
      </c>
      <c r="C745" s="32">
        <v>745</v>
      </c>
      <c r="D745" s="32" t="s">
        <v>2958</v>
      </c>
      <c r="E745" s="32" t="s">
        <v>5261</v>
      </c>
      <c r="F745" s="34"/>
      <c r="G745" s="32" t="s">
        <v>6394</v>
      </c>
      <c r="H745" s="18"/>
      <c r="I745" s="11"/>
      <c r="J745" s="32">
        <v>3142371353</v>
      </c>
      <c r="K745" s="32">
        <v>0</v>
      </c>
      <c r="L745" s="11"/>
      <c r="M745">
        <v>110221</v>
      </c>
      <c r="N745" s="10" t="s">
        <v>5088</v>
      </c>
      <c r="O745" t="s">
        <v>5089</v>
      </c>
      <c r="P745" s="25" t="s">
        <v>36</v>
      </c>
      <c r="Q745" s="10"/>
      <c r="S745" s="32"/>
      <c r="T745" s="32"/>
    </row>
    <row r="746" spans="1:20" ht="13.5" thickBot="1" x14ac:dyDescent="0.25">
      <c r="A746" s="32" t="s">
        <v>660</v>
      </c>
      <c r="B746" s="32" t="s">
        <v>661</v>
      </c>
      <c r="C746" s="32">
        <v>746</v>
      </c>
      <c r="D746" s="32" t="s">
        <v>2959</v>
      </c>
      <c r="E746" s="32" t="s">
        <v>5261</v>
      </c>
      <c r="F746" s="34">
        <v>34248</v>
      </c>
      <c r="G746" s="32" t="s">
        <v>6394</v>
      </c>
      <c r="H746" s="18"/>
      <c r="I746" s="11"/>
      <c r="J746" s="32">
        <v>3203214286</v>
      </c>
      <c r="K746" s="32" t="s">
        <v>6128</v>
      </c>
      <c r="L746" s="11"/>
      <c r="M746">
        <v>110221</v>
      </c>
      <c r="N746" s="10" t="s">
        <v>5088</v>
      </c>
      <c r="O746" t="s">
        <v>5089</v>
      </c>
      <c r="P746" s="25" t="s">
        <v>36</v>
      </c>
      <c r="Q746" s="10"/>
      <c r="S746" s="32"/>
      <c r="T746" s="32"/>
    </row>
    <row r="747" spans="1:20" ht="13.5" thickBot="1" x14ac:dyDescent="0.25">
      <c r="A747" s="32" t="s">
        <v>634</v>
      </c>
      <c r="B747" s="32" t="s">
        <v>5234</v>
      </c>
      <c r="C747" s="32">
        <v>747</v>
      </c>
      <c r="D747" s="32" t="s">
        <v>6408</v>
      </c>
      <c r="E747" s="32" t="s">
        <v>5261</v>
      </c>
      <c r="F747" s="34"/>
      <c r="G747" s="32" t="s">
        <v>6394</v>
      </c>
      <c r="H747" s="18"/>
      <c r="I747" s="11"/>
      <c r="J747" s="32">
        <v>3128880298</v>
      </c>
      <c r="K747" s="32">
        <v>0</v>
      </c>
      <c r="L747" s="11"/>
      <c r="M747">
        <v>110221</v>
      </c>
      <c r="N747" s="10" t="s">
        <v>5088</v>
      </c>
      <c r="O747" t="s">
        <v>5089</v>
      </c>
      <c r="P747" s="25" t="s">
        <v>36</v>
      </c>
      <c r="Q747" s="10"/>
      <c r="S747" s="32"/>
      <c r="T747" s="32"/>
    </row>
    <row r="748" spans="1:20" ht="13.5" thickBot="1" x14ac:dyDescent="0.25">
      <c r="A748" s="32" t="s">
        <v>634</v>
      </c>
      <c r="B748" s="32" t="s">
        <v>662</v>
      </c>
      <c r="C748" s="32">
        <v>748</v>
      </c>
      <c r="D748" s="32" t="s">
        <v>2960</v>
      </c>
      <c r="E748" s="32" t="s">
        <v>5261</v>
      </c>
      <c r="F748" s="34">
        <v>33546</v>
      </c>
      <c r="G748" s="32" t="s">
        <v>6394</v>
      </c>
      <c r="H748" s="18"/>
      <c r="I748" s="11"/>
      <c r="J748" s="32">
        <v>0</v>
      </c>
      <c r="K748" s="32" t="s">
        <v>6127</v>
      </c>
      <c r="L748" s="11"/>
      <c r="M748">
        <v>110221</v>
      </c>
      <c r="N748" s="10" t="s">
        <v>5088</v>
      </c>
      <c r="O748" t="s">
        <v>5089</v>
      </c>
      <c r="P748" s="25" t="s">
        <v>36</v>
      </c>
      <c r="Q748" s="10"/>
      <c r="S748" s="32"/>
      <c r="T748" s="32"/>
    </row>
    <row r="749" spans="1:20" ht="13.5" thickBot="1" x14ac:dyDescent="0.25">
      <c r="A749" s="32" t="s">
        <v>634</v>
      </c>
      <c r="B749" s="32" t="s">
        <v>139</v>
      </c>
      <c r="C749" s="32">
        <v>749</v>
      </c>
      <c r="D749" s="32" t="s">
        <v>2961</v>
      </c>
      <c r="E749" s="32" t="s">
        <v>5261</v>
      </c>
      <c r="F749" s="34"/>
      <c r="G749" s="32" t="s">
        <v>6394</v>
      </c>
      <c r="H749" s="18"/>
      <c r="I749" s="11"/>
      <c r="J749" s="32">
        <v>3007356163</v>
      </c>
      <c r="K749" s="32">
        <v>0</v>
      </c>
      <c r="L749" s="11"/>
      <c r="M749">
        <v>110221</v>
      </c>
      <c r="N749" s="10" t="s">
        <v>5088</v>
      </c>
      <c r="O749" t="s">
        <v>5089</v>
      </c>
      <c r="P749" s="25" t="s">
        <v>36</v>
      </c>
      <c r="Q749" s="10"/>
      <c r="S749" s="32"/>
      <c r="T749" s="32"/>
    </row>
    <row r="750" spans="1:20" ht="13.5" thickBot="1" x14ac:dyDescent="0.25">
      <c r="A750" s="32" t="s">
        <v>634</v>
      </c>
      <c r="B750" s="32" t="s">
        <v>538</v>
      </c>
      <c r="C750" s="32">
        <v>750</v>
      </c>
      <c r="D750" s="32" t="s">
        <v>2962</v>
      </c>
      <c r="E750" s="32" t="s">
        <v>5261</v>
      </c>
      <c r="F750" s="34"/>
      <c r="G750" s="32" t="s">
        <v>6394</v>
      </c>
      <c r="H750" s="18"/>
      <c r="I750" s="11"/>
      <c r="J750" s="32">
        <v>3164722628</v>
      </c>
      <c r="K750" s="32">
        <v>0</v>
      </c>
      <c r="L750" s="11"/>
      <c r="M750">
        <v>110221</v>
      </c>
      <c r="N750" s="10" t="s">
        <v>5088</v>
      </c>
      <c r="O750" t="s">
        <v>5089</v>
      </c>
      <c r="P750" s="25" t="s">
        <v>36</v>
      </c>
      <c r="Q750" s="10"/>
      <c r="S750" s="32"/>
      <c r="T750" s="32"/>
    </row>
    <row r="751" spans="1:20" ht="13.5" thickBot="1" x14ac:dyDescent="0.25">
      <c r="A751" s="32" t="s">
        <v>634</v>
      </c>
      <c r="B751" s="32" t="s">
        <v>164</v>
      </c>
      <c r="C751" s="32">
        <v>751</v>
      </c>
      <c r="D751" s="32" t="s">
        <v>2963</v>
      </c>
      <c r="E751" s="32" t="s">
        <v>5261</v>
      </c>
      <c r="F751" s="34"/>
      <c r="G751" s="32" t="s">
        <v>6394</v>
      </c>
      <c r="H751" s="18"/>
      <c r="I751" s="11"/>
      <c r="J751" s="32">
        <v>3156794698</v>
      </c>
      <c r="K751" s="32">
        <v>0</v>
      </c>
      <c r="L751" s="11"/>
      <c r="M751">
        <v>110221</v>
      </c>
      <c r="N751" s="10" t="s">
        <v>5088</v>
      </c>
      <c r="O751" t="s">
        <v>5089</v>
      </c>
      <c r="P751" s="25" t="s">
        <v>36</v>
      </c>
      <c r="Q751" s="10"/>
      <c r="S751" s="32"/>
      <c r="T751" s="32"/>
    </row>
    <row r="752" spans="1:20" ht="13.5" thickBot="1" x14ac:dyDescent="0.25">
      <c r="A752" s="32" t="s">
        <v>634</v>
      </c>
      <c r="B752" s="32" t="s">
        <v>663</v>
      </c>
      <c r="C752" s="32">
        <v>752</v>
      </c>
      <c r="D752" s="32" t="s">
        <v>2964</v>
      </c>
      <c r="E752" s="32" t="s">
        <v>5261</v>
      </c>
      <c r="F752" s="34">
        <v>34442</v>
      </c>
      <c r="G752" s="32" t="s">
        <v>6394</v>
      </c>
      <c r="H752" s="19"/>
      <c r="J752" s="32">
        <v>3012792295</v>
      </c>
      <c r="K752" s="32">
        <v>0</v>
      </c>
      <c r="M752">
        <v>110221</v>
      </c>
      <c r="N752" s="10" t="s">
        <v>5088</v>
      </c>
      <c r="O752" t="s">
        <v>5089</v>
      </c>
      <c r="P752" s="25" t="s">
        <v>36</v>
      </c>
      <c r="S752" s="32"/>
      <c r="T752" s="32"/>
    </row>
    <row r="753" spans="1:20" ht="13.5" thickBot="1" x14ac:dyDescent="0.25">
      <c r="A753" s="32" t="s">
        <v>634</v>
      </c>
      <c r="B753" s="32" t="s">
        <v>664</v>
      </c>
      <c r="C753" s="32">
        <v>753</v>
      </c>
      <c r="D753" s="32" t="s">
        <v>2965</v>
      </c>
      <c r="E753" s="32" t="s">
        <v>5261</v>
      </c>
      <c r="F753" s="34"/>
      <c r="G753" s="32" t="s">
        <v>6394</v>
      </c>
      <c r="H753" s="19"/>
      <c r="J753" s="32">
        <v>3017953526</v>
      </c>
      <c r="K753" s="32">
        <v>0</v>
      </c>
      <c r="M753">
        <v>110221</v>
      </c>
      <c r="N753" s="10" t="s">
        <v>5088</v>
      </c>
      <c r="O753" t="s">
        <v>5089</v>
      </c>
      <c r="P753" s="25" t="s">
        <v>36</v>
      </c>
      <c r="S753" s="32"/>
      <c r="T753" s="32"/>
    </row>
    <row r="754" spans="1:20" ht="13.5" thickBot="1" x14ac:dyDescent="0.25">
      <c r="A754" s="32" t="s">
        <v>665</v>
      </c>
      <c r="B754" s="32" t="s">
        <v>666</v>
      </c>
      <c r="C754" s="32">
        <v>754</v>
      </c>
      <c r="D754" s="32" t="s">
        <v>2966</v>
      </c>
      <c r="E754" s="32" t="s">
        <v>5261</v>
      </c>
      <c r="F754" s="34"/>
      <c r="G754" s="32" t="s">
        <v>6394</v>
      </c>
      <c r="H754" s="19"/>
      <c r="J754" s="32">
        <v>3227743515</v>
      </c>
      <c r="K754" s="32">
        <v>0</v>
      </c>
      <c r="M754">
        <v>110221</v>
      </c>
      <c r="N754" s="10" t="s">
        <v>5088</v>
      </c>
      <c r="O754" t="s">
        <v>5089</v>
      </c>
      <c r="P754" s="25" t="s">
        <v>36</v>
      </c>
      <c r="S754" s="32"/>
      <c r="T754" s="32"/>
    </row>
    <row r="755" spans="1:20" ht="13.5" thickBot="1" x14ac:dyDescent="0.25">
      <c r="A755" s="32" t="s">
        <v>667</v>
      </c>
      <c r="B755" s="32" t="s">
        <v>668</v>
      </c>
      <c r="C755" s="32">
        <v>755</v>
      </c>
      <c r="D755" s="32" t="s">
        <v>2967</v>
      </c>
      <c r="E755" s="32" t="s">
        <v>5261</v>
      </c>
      <c r="F755" s="34">
        <v>32808</v>
      </c>
      <c r="G755" s="32" t="s">
        <v>6394</v>
      </c>
      <c r="H755" s="19"/>
      <c r="J755" s="32">
        <v>3124176279</v>
      </c>
      <c r="K755" s="32" t="s">
        <v>6126</v>
      </c>
      <c r="M755">
        <v>110221</v>
      </c>
      <c r="N755" s="10" t="s">
        <v>5088</v>
      </c>
      <c r="O755" t="s">
        <v>5089</v>
      </c>
      <c r="P755" s="25" t="s">
        <v>36</v>
      </c>
      <c r="S755" s="32"/>
      <c r="T755" s="32"/>
    </row>
    <row r="756" spans="1:20" ht="13.5" thickBot="1" x14ac:dyDescent="0.25">
      <c r="A756" s="32" t="s">
        <v>667</v>
      </c>
      <c r="B756" s="32" t="s">
        <v>538</v>
      </c>
      <c r="C756" s="32">
        <v>756</v>
      </c>
      <c r="D756" s="32" t="s">
        <v>2968</v>
      </c>
      <c r="E756" s="32" t="s">
        <v>5261</v>
      </c>
      <c r="F756" s="34">
        <v>32438</v>
      </c>
      <c r="G756" s="32" t="s">
        <v>6394</v>
      </c>
      <c r="H756" s="19"/>
      <c r="J756" s="32">
        <v>3154448008</v>
      </c>
      <c r="K756" s="32" t="s">
        <v>6125</v>
      </c>
      <c r="M756">
        <v>110221</v>
      </c>
      <c r="N756" s="10" t="s">
        <v>5088</v>
      </c>
      <c r="O756" t="s">
        <v>5089</v>
      </c>
      <c r="P756" s="25" t="s">
        <v>36</v>
      </c>
      <c r="S756" s="32"/>
      <c r="T756" s="32"/>
    </row>
    <row r="757" spans="1:20" ht="13.5" thickBot="1" x14ac:dyDescent="0.25">
      <c r="A757" s="32" t="s">
        <v>669</v>
      </c>
      <c r="B757" s="32" t="s">
        <v>344</v>
      </c>
      <c r="C757" s="32">
        <v>757</v>
      </c>
      <c r="D757" s="32" t="s">
        <v>2969</v>
      </c>
      <c r="E757" s="32" t="s">
        <v>5261</v>
      </c>
      <c r="F757" s="34">
        <v>31634</v>
      </c>
      <c r="G757" s="32" t="s">
        <v>0</v>
      </c>
      <c r="H757" s="19"/>
      <c r="J757" s="32">
        <v>3103308961</v>
      </c>
      <c r="K757" s="32" t="s">
        <v>6124</v>
      </c>
      <c r="M757">
        <v>110221</v>
      </c>
      <c r="N757" s="10" t="s">
        <v>5088</v>
      </c>
      <c r="O757" t="s">
        <v>5089</v>
      </c>
      <c r="P757" s="25" t="s">
        <v>36</v>
      </c>
      <c r="S757" s="32"/>
      <c r="T757" s="32"/>
    </row>
    <row r="758" spans="1:20" ht="13.5" thickBot="1" x14ac:dyDescent="0.25">
      <c r="A758" s="32" t="s">
        <v>669</v>
      </c>
      <c r="B758" s="32" t="s">
        <v>670</v>
      </c>
      <c r="C758" s="32">
        <v>758</v>
      </c>
      <c r="D758" s="32" t="s">
        <v>2970</v>
      </c>
      <c r="E758" s="32" t="s">
        <v>5261</v>
      </c>
      <c r="F758" s="34"/>
      <c r="G758" s="32" t="s">
        <v>0</v>
      </c>
      <c r="H758" s="19"/>
      <c r="J758" s="32">
        <v>0</v>
      </c>
      <c r="K758" s="32">
        <v>0</v>
      </c>
      <c r="M758">
        <v>110221</v>
      </c>
      <c r="N758" s="10" t="s">
        <v>5088</v>
      </c>
      <c r="O758" t="s">
        <v>5089</v>
      </c>
      <c r="P758" s="25" t="s">
        <v>36</v>
      </c>
      <c r="S758" s="32"/>
      <c r="T758" s="32"/>
    </row>
    <row r="759" spans="1:20" ht="13.5" thickBot="1" x14ac:dyDescent="0.25">
      <c r="A759" s="32" t="s">
        <v>671</v>
      </c>
      <c r="B759" s="32" t="s">
        <v>672</v>
      </c>
      <c r="C759" s="32">
        <v>759</v>
      </c>
      <c r="D759" s="32" t="s">
        <v>2971</v>
      </c>
      <c r="E759" s="32" t="s">
        <v>5261</v>
      </c>
      <c r="F759" s="34"/>
      <c r="G759" s="32" t="s">
        <v>6394</v>
      </c>
      <c r="H759" s="19"/>
      <c r="J759" s="32">
        <v>3183621359</v>
      </c>
      <c r="K759" s="32">
        <v>0</v>
      </c>
      <c r="M759">
        <v>110221</v>
      </c>
      <c r="N759" s="10" t="s">
        <v>5088</v>
      </c>
      <c r="O759" t="s">
        <v>5089</v>
      </c>
      <c r="P759" s="25" t="s">
        <v>36</v>
      </c>
      <c r="S759" s="32"/>
      <c r="T759" s="32"/>
    </row>
    <row r="760" spans="1:20" ht="13.5" thickBot="1" x14ac:dyDescent="0.25">
      <c r="A760" s="32" t="s">
        <v>673</v>
      </c>
      <c r="B760" s="32" t="s">
        <v>247</v>
      </c>
      <c r="C760" s="32">
        <v>760</v>
      </c>
      <c r="D760" s="32" t="s">
        <v>2972</v>
      </c>
      <c r="E760" s="32" t="s">
        <v>5261</v>
      </c>
      <c r="F760" s="34">
        <v>29797</v>
      </c>
      <c r="G760" s="32" t="s">
        <v>0</v>
      </c>
      <c r="H760" s="19"/>
      <c r="J760" s="32">
        <v>3164932059</v>
      </c>
      <c r="K760" s="32" t="s">
        <v>6123</v>
      </c>
      <c r="M760">
        <v>110221</v>
      </c>
      <c r="N760" s="10" t="s">
        <v>5088</v>
      </c>
      <c r="O760" t="s">
        <v>5089</v>
      </c>
      <c r="P760" s="25" t="s">
        <v>36</v>
      </c>
      <c r="S760" s="32"/>
      <c r="T760" s="32"/>
    </row>
    <row r="761" spans="1:20" ht="13.5" thickBot="1" x14ac:dyDescent="0.25">
      <c r="A761" s="32" t="s">
        <v>674</v>
      </c>
      <c r="B761" s="32" t="s">
        <v>5233</v>
      </c>
      <c r="C761" s="32">
        <v>761</v>
      </c>
      <c r="D761" s="32" t="s">
        <v>2973</v>
      </c>
      <c r="E761" s="32" t="s">
        <v>5261</v>
      </c>
      <c r="F761" s="34">
        <v>31363</v>
      </c>
      <c r="G761" s="32" t="s">
        <v>0</v>
      </c>
      <c r="H761" s="19"/>
      <c r="J761" s="32">
        <v>3172628013</v>
      </c>
      <c r="K761" s="32">
        <v>0</v>
      </c>
      <c r="M761">
        <v>110221</v>
      </c>
      <c r="N761" s="10" t="s">
        <v>5088</v>
      </c>
      <c r="O761" t="s">
        <v>5089</v>
      </c>
      <c r="P761" s="25" t="s">
        <v>36</v>
      </c>
      <c r="S761" s="32"/>
      <c r="T761" s="32"/>
    </row>
    <row r="762" spans="1:20" ht="13.5" thickBot="1" x14ac:dyDescent="0.25">
      <c r="A762" s="32" t="s">
        <v>675</v>
      </c>
      <c r="B762" s="32" t="s">
        <v>676</v>
      </c>
      <c r="C762" s="32">
        <v>762</v>
      </c>
      <c r="D762" s="32" t="s">
        <v>2974</v>
      </c>
      <c r="E762" s="32" t="s">
        <v>5261</v>
      </c>
      <c r="F762" s="34">
        <v>30569</v>
      </c>
      <c r="G762" s="32" t="s">
        <v>0</v>
      </c>
      <c r="H762" s="19"/>
      <c r="J762" s="32">
        <v>3204253441</v>
      </c>
      <c r="K762" s="32">
        <v>0</v>
      </c>
      <c r="M762">
        <v>110221</v>
      </c>
      <c r="N762" s="10" t="s">
        <v>5088</v>
      </c>
      <c r="O762" t="s">
        <v>5089</v>
      </c>
      <c r="P762" s="25" t="s">
        <v>36</v>
      </c>
      <c r="S762" s="32"/>
      <c r="T762" s="32"/>
    </row>
    <row r="763" spans="1:20" ht="13.5" thickBot="1" x14ac:dyDescent="0.25">
      <c r="A763" s="32" t="s">
        <v>5119</v>
      </c>
      <c r="B763" s="32" t="s">
        <v>5232</v>
      </c>
      <c r="C763" s="32">
        <v>763</v>
      </c>
      <c r="D763" s="32" t="s">
        <v>2975</v>
      </c>
      <c r="E763" s="32" t="s">
        <v>5261</v>
      </c>
      <c r="F763" s="34"/>
      <c r="G763" s="32" t="s">
        <v>0</v>
      </c>
      <c r="H763" s="19"/>
      <c r="J763" s="32">
        <v>3112620405</v>
      </c>
      <c r="K763" s="32">
        <v>0</v>
      </c>
      <c r="M763">
        <v>110221</v>
      </c>
      <c r="N763" s="10" t="s">
        <v>5088</v>
      </c>
      <c r="O763" t="s">
        <v>5089</v>
      </c>
      <c r="P763" s="25" t="s">
        <v>36</v>
      </c>
      <c r="S763" s="32"/>
      <c r="T763" s="32"/>
    </row>
    <row r="764" spans="1:20" ht="13.5" thickBot="1" x14ac:dyDescent="0.25">
      <c r="A764" s="32" t="s">
        <v>5118</v>
      </c>
      <c r="B764" s="32" t="s">
        <v>396</v>
      </c>
      <c r="C764" s="32">
        <v>764</v>
      </c>
      <c r="D764" s="32" t="s">
        <v>2976</v>
      </c>
      <c r="E764" s="32" t="s">
        <v>5261</v>
      </c>
      <c r="F764" s="34">
        <v>31653</v>
      </c>
      <c r="G764" s="32" t="s">
        <v>0</v>
      </c>
      <c r="H764" s="19"/>
      <c r="J764" s="32">
        <v>34680236843</v>
      </c>
      <c r="K764" s="32">
        <v>0</v>
      </c>
      <c r="M764">
        <v>110221</v>
      </c>
      <c r="N764" s="10" t="s">
        <v>5088</v>
      </c>
      <c r="O764" t="s">
        <v>5089</v>
      </c>
      <c r="P764" s="25" t="s">
        <v>36</v>
      </c>
      <c r="S764" s="32"/>
      <c r="T764" s="32"/>
    </row>
    <row r="765" spans="1:20" ht="13.5" thickBot="1" x14ac:dyDescent="0.25">
      <c r="A765" s="32" t="s">
        <v>675</v>
      </c>
      <c r="B765" s="32" t="s">
        <v>678</v>
      </c>
      <c r="C765" s="32">
        <v>765</v>
      </c>
      <c r="D765" s="32" t="s">
        <v>2977</v>
      </c>
      <c r="E765" s="32" t="s">
        <v>5261</v>
      </c>
      <c r="F765" s="34">
        <v>32465</v>
      </c>
      <c r="G765" s="32" t="s">
        <v>0</v>
      </c>
      <c r="H765" s="19"/>
      <c r="J765" s="32">
        <v>3106204017</v>
      </c>
      <c r="K765" s="32" t="s">
        <v>6122</v>
      </c>
      <c r="M765">
        <v>110221</v>
      </c>
      <c r="N765" s="10" t="s">
        <v>5088</v>
      </c>
      <c r="O765" t="s">
        <v>5089</v>
      </c>
      <c r="P765" s="25" t="s">
        <v>36</v>
      </c>
      <c r="S765" s="32"/>
      <c r="T765" s="32"/>
    </row>
    <row r="766" spans="1:20" ht="13.5" thickBot="1" x14ac:dyDescent="0.25">
      <c r="A766" s="32" t="s">
        <v>675</v>
      </c>
      <c r="B766" s="32" t="s">
        <v>679</v>
      </c>
      <c r="C766" s="32">
        <v>766</v>
      </c>
      <c r="D766" s="32" t="s">
        <v>2978</v>
      </c>
      <c r="E766" s="32" t="s">
        <v>5261</v>
      </c>
      <c r="F766" s="34">
        <v>28449</v>
      </c>
      <c r="G766" s="32" t="s">
        <v>0</v>
      </c>
      <c r="H766" s="19"/>
      <c r="J766" s="32">
        <v>3138701703</v>
      </c>
      <c r="K766" s="32">
        <v>0</v>
      </c>
      <c r="M766">
        <v>110221</v>
      </c>
      <c r="N766" s="10" t="s">
        <v>5088</v>
      </c>
      <c r="O766" t="s">
        <v>5089</v>
      </c>
      <c r="P766" s="25" t="s">
        <v>36</v>
      </c>
      <c r="S766" s="32"/>
      <c r="T766" s="32"/>
    </row>
    <row r="767" spans="1:20" ht="13.5" thickBot="1" x14ac:dyDescent="0.25">
      <c r="A767" s="32" t="s">
        <v>675</v>
      </c>
      <c r="B767" s="32" t="s">
        <v>680</v>
      </c>
      <c r="C767" s="32">
        <v>767</v>
      </c>
      <c r="D767" s="32" t="s">
        <v>2979</v>
      </c>
      <c r="E767" s="32" t="s">
        <v>5261</v>
      </c>
      <c r="F767" s="34">
        <v>28378</v>
      </c>
      <c r="G767" s="32" t="s">
        <v>0</v>
      </c>
      <c r="H767" s="19"/>
      <c r="J767" s="32">
        <v>3134653037</v>
      </c>
      <c r="K767" s="32" t="s">
        <v>6121</v>
      </c>
      <c r="M767">
        <v>110221</v>
      </c>
      <c r="N767" s="10" t="s">
        <v>5088</v>
      </c>
      <c r="O767" t="s">
        <v>5089</v>
      </c>
      <c r="P767" s="25" t="s">
        <v>36</v>
      </c>
      <c r="S767" s="32"/>
      <c r="T767" s="32"/>
    </row>
    <row r="768" spans="1:20" ht="13.5" thickBot="1" x14ac:dyDescent="0.25">
      <c r="A768" s="32" t="s">
        <v>675</v>
      </c>
      <c r="B768" s="32" t="s">
        <v>681</v>
      </c>
      <c r="C768" s="32">
        <v>768</v>
      </c>
      <c r="D768" s="32" t="s">
        <v>2980</v>
      </c>
      <c r="E768" s="32" t="s">
        <v>5261</v>
      </c>
      <c r="F768" s="34">
        <v>33841</v>
      </c>
      <c r="G768" s="32" t="s">
        <v>0</v>
      </c>
      <c r="H768" s="19"/>
      <c r="J768" s="32">
        <v>3103451460</v>
      </c>
      <c r="K768" s="32">
        <v>0</v>
      </c>
      <c r="M768">
        <v>110221</v>
      </c>
      <c r="N768" s="10" t="s">
        <v>5088</v>
      </c>
      <c r="O768" t="s">
        <v>5089</v>
      </c>
      <c r="P768" s="25" t="s">
        <v>36</v>
      </c>
      <c r="S768" s="32"/>
      <c r="T768" s="32"/>
    </row>
    <row r="769" spans="1:20" ht="13.5" thickBot="1" x14ac:dyDescent="0.25">
      <c r="A769" s="32" t="s">
        <v>675</v>
      </c>
      <c r="B769" s="32" t="s">
        <v>789</v>
      </c>
      <c r="C769" s="32">
        <v>769</v>
      </c>
      <c r="D769" s="32" t="s">
        <v>6409</v>
      </c>
      <c r="E769" s="32" t="s">
        <v>5261</v>
      </c>
      <c r="F769" s="34"/>
      <c r="G769" s="32" t="s">
        <v>0</v>
      </c>
      <c r="H769" s="19"/>
      <c r="J769" s="32">
        <v>3004407426</v>
      </c>
      <c r="K769" s="32">
        <v>0</v>
      </c>
      <c r="M769">
        <v>110221</v>
      </c>
      <c r="N769" s="10" t="s">
        <v>5088</v>
      </c>
      <c r="O769" t="s">
        <v>5089</v>
      </c>
      <c r="P769" s="25" t="s">
        <v>36</v>
      </c>
      <c r="S769" s="32"/>
      <c r="T769" s="32"/>
    </row>
    <row r="770" spans="1:20" ht="13.5" thickBot="1" x14ac:dyDescent="0.25">
      <c r="A770" s="32" t="s">
        <v>675</v>
      </c>
      <c r="B770" s="32" t="s">
        <v>530</v>
      </c>
      <c r="C770" s="32">
        <v>770</v>
      </c>
      <c r="D770" s="32" t="s">
        <v>2981</v>
      </c>
      <c r="E770" s="32" t="s">
        <v>5261</v>
      </c>
      <c r="F770" s="34">
        <v>35447</v>
      </c>
      <c r="G770" s="32" t="s">
        <v>0</v>
      </c>
      <c r="H770" s="19"/>
      <c r="J770" s="32">
        <v>3187884585</v>
      </c>
      <c r="K770" s="32" t="s">
        <v>5485</v>
      </c>
      <c r="M770">
        <v>110221</v>
      </c>
      <c r="N770" s="10" t="s">
        <v>5088</v>
      </c>
      <c r="O770" t="s">
        <v>5089</v>
      </c>
      <c r="P770" s="25" t="s">
        <v>36</v>
      </c>
      <c r="S770" s="32"/>
      <c r="T770" s="32"/>
    </row>
    <row r="771" spans="1:20" ht="13.5" thickBot="1" x14ac:dyDescent="0.25">
      <c r="A771" s="32" t="s">
        <v>675</v>
      </c>
      <c r="B771" s="32" t="s">
        <v>682</v>
      </c>
      <c r="C771" s="32">
        <v>771</v>
      </c>
      <c r="D771" s="32" t="s">
        <v>2982</v>
      </c>
      <c r="E771" s="32" t="s">
        <v>5261</v>
      </c>
      <c r="F771" s="34"/>
      <c r="G771" s="32" t="s">
        <v>0</v>
      </c>
      <c r="H771" s="19"/>
      <c r="J771" s="32">
        <v>3144772914</v>
      </c>
      <c r="K771" s="32">
        <v>0</v>
      </c>
      <c r="M771">
        <v>110221</v>
      </c>
      <c r="N771" s="10" t="s">
        <v>5088</v>
      </c>
      <c r="O771" t="s">
        <v>5089</v>
      </c>
      <c r="P771" s="25" t="s">
        <v>36</v>
      </c>
      <c r="S771" s="32"/>
      <c r="T771" s="32"/>
    </row>
    <row r="772" spans="1:20" ht="13.5" thickBot="1" x14ac:dyDescent="0.25">
      <c r="A772" s="32" t="s">
        <v>683</v>
      </c>
      <c r="B772" s="32" t="s">
        <v>684</v>
      </c>
      <c r="C772" s="32">
        <v>772</v>
      </c>
      <c r="D772" s="32" t="s">
        <v>2983</v>
      </c>
      <c r="E772" s="32" t="s">
        <v>5261</v>
      </c>
      <c r="F772" s="34">
        <v>31158</v>
      </c>
      <c r="G772" s="32" t="s">
        <v>0</v>
      </c>
      <c r="H772" s="19"/>
      <c r="J772" s="32">
        <v>3124787819</v>
      </c>
      <c r="K772" s="32" t="s">
        <v>6120</v>
      </c>
      <c r="M772">
        <v>110221</v>
      </c>
      <c r="N772" s="10" t="s">
        <v>5088</v>
      </c>
      <c r="O772" t="s">
        <v>5089</v>
      </c>
      <c r="P772" s="25" t="s">
        <v>36</v>
      </c>
      <c r="S772" s="32"/>
      <c r="T772" s="32"/>
    </row>
    <row r="773" spans="1:20" ht="13.5" thickBot="1" x14ac:dyDescent="0.25">
      <c r="A773" s="32" t="s">
        <v>675</v>
      </c>
      <c r="B773" s="32" t="s">
        <v>321</v>
      </c>
      <c r="C773" s="32">
        <v>773</v>
      </c>
      <c r="D773" s="32" t="s">
        <v>2984</v>
      </c>
      <c r="E773" s="32" t="s">
        <v>5261</v>
      </c>
      <c r="F773" s="34">
        <v>32895</v>
      </c>
      <c r="G773" s="32" t="s">
        <v>0</v>
      </c>
      <c r="H773" s="19"/>
      <c r="J773" s="32">
        <v>3192594159</v>
      </c>
      <c r="K773" s="32" t="s">
        <v>6119</v>
      </c>
      <c r="M773">
        <v>110221</v>
      </c>
      <c r="N773" s="10" t="s">
        <v>5088</v>
      </c>
      <c r="O773" t="s">
        <v>5089</v>
      </c>
      <c r="P773" s="25" t="s">
        <v>36</v>
      </c>
      <c r="S773" s="32"/>
      <c r="T773" s="32"/>
    </row>
    <row r="774" spans="1:20" ht="13.5" thickBot="1" x14ac:dyDescent="0.25">
      <c r="A774" s="32" t="s">
        <v>675</v>
      </c>
      <c r="B774" s="32" t="s">
        <v>685</v>
      </c>
      <c r="C774" s="32">
        <v>774</v>
      </c>
      <c r="D774" s="32" t="s">
        <v>2985</v>
      </c>
      <c r="E774" s="32" t="s">
        <v>5261</v>
      </c>
      <c r="F774" s="34">
        <v>34743</v>
      </c>
      <c r="G774" s="32" t="s">
        <v>0</v>
      </c>
      <c r="H774" s="19"/>
      <c r="J774" s="32">
        <v>3204637595</v>
      </c>
      <c r="K774" s="32">
        <v>0</v>
      </c>
      <c r="M774">
        <v>110221</v>
      </c>
      <c r="N774" s="10" t="s">
        <v>5088</v>
      </c>
      <c r="O774" t="s">
        <v>5089</v>
      </c>
      <c r="P774" s="25" t="s">
        <v>36</v>
      </c>
      <c r="S774" s="32"/>
      <c r="T774" s="32"/>
    </row>
    <row r="775" spans="1:20" ht="13.5" thickBot="1" x14ac:dyDescent="0.25">
      <c r="A775" s="32" t="s">
        <v>675</v>
      </c>
      <c r="B775" s="32" t="s">
        <v>100</v>
      </c>
      <c r="C775" s="32">
        <v>775</v>
      </c>
      <c r="D775" s="32" t="s">
        <v>2986</v>
      </c>
      <c r="E775" s="32" t="s">
        <v>5261</v>
      </c>
      <c r="F775" s="34">
        <v>30238</v>
      </c>
      <c r="G775" s="32" t="s">
        <v>0</v>
      </c>
      <c r="H775" s="19"/>
      <c r="J775" s="32">
        <v>3153348165</v>
      </c>
      <c r="K775" s="32" t="s">
        <v>6118</v>
      </c>
      <c r="M775">
        <v>110221</v>
      </c>
      <c r="N775" s="10" t="s">
        <v>5088</v>
      </c>
      <c r="O775" t="s">
        <v>5089</v>
      </c>
      <c r="P775" s="25" t="s">
        <v>36</v>
      </c>
      <c r="S775" s="32"/>
      <c r="T775" s="32"/>
    </row>
    <row r="776" spans="1:20" ht="13.5" thickBot="1" x14ac:dyDescent="0.25">
      <c r="A776" s="32" t="s">
        <v>675</v>
      </c>
      <c r="B776" s="32" t="s">
        <v>686</v>
      </c>
      <c r="C776" s="32">
        <v>776</v>
      </c>
      <c r="D776" s="32" t="s">
        <v>2987</v>
      </c>
      <c r="E776" s="32" t="s">
        <v>5261</v>
      </c>
      <c r="F776" s="34"/>
      <c r="G776" s="32" t="s">
        <v>0</v>
      </c>
      <c r="H776" s="19"/>
      <c r="J776" s="32">
        <v>3182392838</v>
      </c>
      <c r="K776" s="32">
        <v>0</v>
      </c>
      <c r="M776">
        <v>110221</v>
      </c>
      <c r="N776" s="10" t="s">
        <v>5088</v>
      </c>
      <c r="O776" t="s">
        <v>5089</v>
      </c>
      <c r="P776" s="25" t="s">
        <v>36</v>
      </c>
      <c r="S776" s="32"/>
      <c r="T776" s="32"/>
    </row>
    <row r="777" spans="1:20" ht="13.5" thickBot="1" x14ac:dyDescent="0.25">
      <c r="A777" s="32" t="s">
        <v>675</v>
      </c>
      <c r="B777" s="32" t="s">
        <v>250</v>
      </c>
      <c r="C777" s="32">
        <v>777</v>
      </c>
      <c r="D777" s="32" t="s">
        <v>2988</v>
      </c>
      <c r="E777" s="32" t="s">
        <v>5261</v>
      </c>
      <c r="F777" s="34">
        <v>30116</v>
      </c>
      <c r="G777" s="32" t="s">
        <v>0</v>
      </c>
      <c r="H777" s="19"/>
      <c r="J777" s="32">
        <v>3108151247</v>
      </c>
      <c r="K777" s="32" t="s">
        <v>6117</v>
      </c>
      <c r="M777">
        <v>110221</v>
      </c>
      <c r="N777" s="10" t="s">
        <v>5088</v>
      </c>
      <c r="O777" t="s">
        <v>5089</v>
      </c>
      <c r="P777" s="25" t="s">
        <v>36</v>
      </c>
      <c r="S777" s="32"/>
      <c r="T777" s="32"/>
    </row>
    <row r="778" spans="1:20" ht="13.5" thickBot="1" x14ac:dyDescent="0.25">
      <c r="A778" s="32" t="s">
        <v>675</v>
      </c>
      <c r="B778" s="32" t="s">
        <v>513</v>
      </c>
      <c r="C778" s="32">
        <v>778</v>
      </c>
      <c r="D778" s="32" t="s">
        <v>2989</v>
      </c>
      <c r="E778" s="32" t="s">
        <v>5261</v>
      </c>
      <c r="F778" s="34"/>
      <c r="G778" s="32" t="s">
        <v>0</v>
      </c>
      <c r="H778" s="19"/>
      <c r="J778" s="32">
        <v>3156615009</v>
      </c>
      <c r="K778" s="32">
        <v>0</v>
      </c>
      <c r="M778">
        <v>110221</v>
      </c>
      <c r="N778" s="10" t="s">
        <v>5088</v>
      </c>
      <c r="O778" t="s">
        <v>5089</v>
      </c>
      <c r="P778" s="25" t="s">
        <v>36</v>
      </c>
      <c r="S778" s="32"/>
      <c r="T778" s="32"/>
    </row>
    <row r="779" spans="1:20" ht="13.5" thickBot="1" x14ac:dyDescent="0.25">
      <c r="A779" s="32" t="s">
        <v>675</v>
      </c>
      <c r="B779" s="32" t="s">
        <v>102</v>
      </c>
      <c r="C779" s="32">
        <v>779</v>
      </c>
      <c r="D779" s="32" t="s">
        <v>2990</v>
      </c>
      <c r="E779" s="32" t="s">
        <v>5261</v>
      </c>
      <c r="F779" s="34">
        <v>31276</v>
      </c>
      <c r="G779" s="32" t="s">
        <v>0</v>
      </c>
      <c r="H779" s="19"/>
      <c r="J779" s="32">
        <v>3005625261</v>
      </c>
      <c r="K779" s="32" t="s">
        <v>6116</v>
      </c>
      <c r="M779">
        <v>110221</v>
      </c>
      <c r="N779" s="10" t="s">
        <v>5088</v>
      </c>
      <c r="O779" t="s">
        <v>5089</v>
      </c>
      <c r="P779" s="25" t="s">
        <v>36</v>
      </c>
      <c r="S779" s="32"/>
      <c r="T779" s="32"/>
    </row>
    <row r="780" spans="1:20" ht="13.5" thickBot="1" x14ac:dyDescent="0.25">
      <c r="A780" s="32" t="s">
        <v>675</v>
      </c>
      <c r="B780" s="32" t="s">
        <v>102</v>
      </c>
      <c r="C780" s="32">
        <v>780</v>
      </c>
      <c r="D780" s="32" t="s">
        <v>2990</v>
      </c>
      <c r="E780" s="32" t="s">
        <v>5261</v>
      </c>
      <c r="F780" s="34">
        <v>31276</v>
      </c>
      <c r="G780" s="32" t="s">
        <v>0</v>
      </c>
      <c r="H780" s="19"/>
      <c r="J780" s="32">
        <v>5109577494</v>
      </c>
      <c r="K780" s="32" t="s">
        <v>6116</v>
      </c>
      <c r="M780">
        <v>110221</v>
      </c>
      <c r="N780" s="10" t="s">
        <v>5088</v>
      </c>
      <c r="O780" t="s">
        <v>5089</v>
      </c>
      <c r="P780" s="25" t="s">
        <v>36</v>
      </c>
      <c r="S780" s="32"/>
      <c r="T780" s="32"/>
    </row>
    <row r="781" spans="1:20" ht="13.5" thickBot="1" x14ac:dyDescent="0.25">
      <c r="A781" s="32" t="s">
        <v>675</v>
      </c>
      <c r="B781" s="32" t="s">
        <v>687</v>
      </c>
      <c r="C781" s="32">
        <v>781</v>
      </c>
      <c r="D781" s="32" t="s">
        <v>2991</v>
      </c>
      <c r="E781" s="32" t="s">
        <v>5261</v>
      </c>
      <c r="F781" s="34">
        <v>32844</v>
      </c>
      <c r="G781" s="32" t="s">
        <v>0</v>
      </c>
      <c r="H781" s="19"/>
      <c r="J781" s="32">
        <v>3168342649</v>
      </c>
      <c r="K781" s="32" t="s">
        <v>6115</v>
      </c>
      <c r="M781">
        <v>110221</v>
      </c>
      <c r="N781" s="10" t="s">
        <v>5088</v>
      </c>
      <c r="O781" t="s">
        <v>5089</v>
      </c>
      <c r="P781" s="25" t="s">
        <v>36</v>
      </c>
      <c r="S781" s="32"/>
      <c r="T781" s="32"/>
    </row>
    <row r="782" spans="1:20" ht="13.5" thickBot="1" x14ac:dyDescent="0.25">
      <c r="A782" s="32" t="s">
        <v>675</v>
      </c>
      <c r="B782" s="32" t="s">
        <v>399</v>
      </c>
      <c r="C782" s="32">
        <v>782</v>
      </c>
      <c r="D782" s="32" t="s">
        <v>2992</v>
      </c>
      <c r="E782" s="32" t="s">
        <v>5261</v>
      </c>
      <c r="F782" s="34">
        <v>42065</v>
      </c>
      <c r="G782" s="32" t="s">
        <v>0</v>
      </c>
      <c r="H782" s="19"/>
      <c r="J782" s="32">
        <v>3132958344</v>
      </c>
      <c r="K782" s="32" t="s">
        <v>6114</v>
      </c>
      <c r="M782">
        <v>110221</v>
      </c>
      <c r="N782" s="10" t="s">
        <v>5088</v>
      </c>
      <c r="O782" t="s">
        <v>5089</v>
      </c>
      <c r="P782" s="25" t="s">
        <v>36</v>
      </c>
      <c r="S782" s="32"/>
      <c r="T782" s="32"/>
    </row>
    <row r="783" spans="1:20" ht="13.5" thickBot="1" x14ac:dyDescent="0.25">
      <c r="A783" s="32" t="s">
        <v>675</v>
      </c>
      <c r="B783" s="32" t="s">
        <v>688</v>
      </c>
      <c r="C783" s="32">
        <v>783</v>
      </c>
      <c r="D783" s="32" t="s">
        <v>2993</v>
      </c>
      <c r="E783" s="32" t="s">
        <v>5261</v>
      </c>
      <c r="F783" s="34">
        <v>30216</v>
      </c>
      <c r="G783" s="32" t="s">
        <v>0</v>
      </c>
      <c r="H783" s="19"/>
      <c r="J783" s="32">
        <v>3164690899</v>
      </c>
      <c r="K783" s="32" t="s">
        <v>6113</v>
      </c>
      <c r="M783">
        <v>110221</v>
      </c>
      <c r="N783" s="10" t="s">
        <v>5088</v>
      </c>
      <c r="O783" t="s">
        <v>5089</v>
      </c>
      <c r="P783" s="25" t="s">
        <v>36</v>
      </c>
      <c r="S783" s="32"/>
      <c r="T783" s="32"/>
    </row>
    <row r="784" spans="1:20" ht="13.5" thickBot="1" x14ac:dyDescent="0.25">
      <c r="A784" s="32" t="s">
        <v>675</v>
      </c>
      <c r="B784" s="32" t="s">
        <v>689</v>
      </c>
      <c r="C784" s="32">
        <v>784</v>
      </c>
      <c r="D784" s="32" t="s">
        <v>2994</v>
      </c>
      <c r="E784" s="32" t="s">
        <v>5261</v>
      </c>
      <c r="F784" s="34"/>
      <c r="G784" s="32" t="s">
        <v>0</v>
      </c>
      <c r="H784" s="19"/>
      <c r="J784" s="32">
        <v>3004702293</v>
      </c>
      <c r="K784" s="32">
        <v>0</v>
      </c>
      <c r="M784">
        <v>110221</v>
      </c>
      <c r="N784" s="10" t="s">
        <v>5088</v>
      </c>
      <c r="O784" t="s">
        <v>5089</v>
      </c>
      <c r="P784" s="25" t="s">
        <v>36</v>
      </c>
      <c r="S784" s="32"/>
      <c r="T784" s="32"/>
    </row>
    <row r="785" spans="1:20" ht="13.5" thickBot="1" x14ac:dyDescent="0.25">
      <c r="A785" s="32" t="s">
        <v>675</v>
      </c>
      <c r="B785" s="32" t="s">
        <v>186</v>
      </c>
      <c r="C785" s="32">
        <v>785</v>
      </c>
      <c r="D785" s="32" t="s">
        <v>2995</v>
      </c>
      <c r="E785" s="32" t="s">
        <v>5261</v>
      </c>
      <c r="F785" s="34"/>
      <c r="G785" s="32" t="s">
        <v>0</v>
      </c>
      <c r="H785" s="19"/>
      <c r="J785" s="32">
        <v>0</v>
      </c>
      <c r="K785" s="32">
        <v>0</v>
      </c>
      <c r="M785">
        <v>110221</v>
      </c>
      <c r="N785" s="10" t="s">
        <v>5088</v>
      </c>
      <c r="O785" t="s">
        <v>5089</v>
      </c>
      <c r="P785" s="25" t="s">
        <v>36</v>
      </c>
      <c r="S785" s="32"/>
      <c r="T785" s="32"/>
    </row>
    <row r="786" spans="1:20" ht="13.5" thickBot="1" x14ac:dyDescent="0.25">
      <c r="A786" s="32" t="s">
        <v>675</v>
      </c>
      <c r="B786" s="32" t="s">
        <v>690</v>
      </c>
      <c r="C786" s="32">
        <v>786</v>
      </c>
      <c r="D786" s="32" t="s">
        <v>2996</v>
      </c>
      <c r="E786" s="32" t="s">
        <v>5261</v>
      </c>
      <c r="F786" s="34"/>
      <c r="G786" s="32" t="s">
        <v>0</v>
      </c>
      <c r="H786" s="19"/>
      <c r="J786" s="32">
        <v>3004786037</v>
      </c>
      <c r="K786" s="32">
        <v>0</v>
      </c>
      <c r="M786">
        <v>110221</v>
      </c>
      <c r="N786" s="10" t="s">
        <v>5088</v>
      </c>
      <c r="O786" t="s">
        <v>5089</v>
      </c>
      <c r="P786" s="25" t="s">
        <v>36</v>
      </c>
      <c r="S786" s="32"/>
      <c r="T786" s="32"/>
    </row>
    <row r="787" spans="1:20" ht="13.5" thickBot="1" x14ac:dyDescent="0.25">
      <c r="A787" s="32" t="s">
        <v>675</v>
      </c>
      <c r="B787" s="32" t="s">
        <v>295</v>
      </c>
      <c r="C787" s="32">
        <v>787</v>
      </c>
      <c r="D787" s="32" t="s">
        <v>2997</v>
      </c>
      <c r="E787" s="32" t="s">
        <v>5261</v>
      </c>
      <c r="F787" s="34">
        <v>32996</v>
      </c>
      <c r="G787" s="32" t="s">
        <v>0</v>
      </c>
      <c r="H787" s="19"/>
      <c r="J787" s="32">
        <v>3214893409</v>
      </c>
      <c r="K787" s="32" t="s">
        <v>6112</v>
      </c>
      <c r="M787">
        <v>110221</v>
      </c>
      <c r="N787" s="10" t="s">
        <v>5088</v>
      </c>
      <c r="O787" t="s">
        <v>5089</v>
      </c>
      <c r="P787" s="25" t="s">
        <v>36</v>
      </c>
      <c r="S787" s="32"/>
      <c r="T787" s="32"/>
    </row>
    <row r="788" spans="1:20" ht="13.5" thickBot="1" x14ac:dyDescent="0.25">
      <c r="A788" s="32" t="s">
        <v>675</v>
      </c>
      <c r="B788" s="32" t="s">
        <v>138</v>
      </c>
      <c r="C788" s="32">
        <v>788</v>
      </c>
      <c r="D788" s="32" t="s">
        <v>2998</v>
      </c>
      <c r="E788" s="32" t="s">
        <v>5261</v>
      </c>
      <c r="F788" s="34"/>
      <c r="G788" s="32" t="s">
        <v>0</v>
      </c>
      <c r="H788" s="19"/>
      <c r="J788" s="32">
        <v>3002110136</v>
      </c>
      <c r="K788" s="32">
        <v>0</v>
      </c>
      <c r="M788">
        <v>110221</v>
      </c>
      <c r="N788" s="10" t="s">
        <v>5088</v>
      </c>
      <c r="O788" t="s">
        <v>5089</v>
      </c>
      <c r="P788" s="25" t="s">
        <v>36</v>
      </c>
      <c r="S788" s="32"/>
      <c r="T788" s="32"/>
    </row>
    <row r="789" spans="1:20" ht="13.5" thickBot="1" x14ac:dyDescent="0.25">
      <c r="A789" s="32" t="s">
        <v>675</v>
      </c>
      <c r="B789" s="32" t="s">
        <v>691</v>
      </c>
      <c r="C789" s="32">
        <v>789</v>
      </c>
      <c r="D789" s="32" t="s">
        <v>2999</v>
      </c>
      <c r="E789" s="32" t="s">
        <v>5261</v>
      </c>
      <c r="F789" s="34"/>
      <c r="G789" s="32" t="s">
        <v>0</v>
      </c>
      <c r="H789" s="19"/>
      <c r="J789" s="32">
        <v>3125218334</v>
      </c>
      <c r="K789" s="32">
        <v>0</v>
      </c>
      <c r="M789">
        <v>110221</v>
      </c>
      <c r="N789" s="10" t="s">
        <v>5088</v>
      </c>
      <c r="O789" t="s">
        <v>5089</v>
      </c>
      <c r="P789" s="25" t="s">
        <v>36</v>
      </c>
      <c r="S789" s="32"/>
      <c r="T789" s="32"/>
    </row>
    <row r="790" spans="1:20" ht="13.5" thickBot="1" x14ac:dyDescent="0.25">
      <c r="A790" s="32" t="s">
        <v>675</v>
      </c>
      <c r="B790" s="32" t="s">
        <v>692</v>
      </c>
      <c r="C790" s="32">
        <v>790</v>
      </c>
      <c r="D790" s="32" t="s">
        <v>3000</v>
      </c>
      <c r="E790" s="32" t="s">
        <v>5261</v>
      </c>
      <c r="F790" s="34">
        <v>25315</v>
      </c>
      <c r="G790" s="32" t="s">
        <v>0</v>
      </c>
      <c r="H790" s="19"/>
      <c r="J790" s="32">
        <v>3043853497</v>
      </c>
      <c r="K790" s="32" t="s">
        <v>6111</v>
      </c>
      <c r="M790">
        <v>110221</v>
      </c>
      <c r="N790" s="10" t="s">
        <v>5088</v>
      </c>
      <c r="O790" t="s">
        <v>5089</v>
      </c>
      <c r="P790" s="25" t="s">
        <v>36</v>
      </c>
      <c r="S790" s="32"/>
      <c r="T790" s="32"/>
    </row>
    <row r="791" spans="1:20" ht="13.5" thickBot="1" x14ac:dyDescent="0.25">
      <c r="A791" s="32" t="s">
        <v>693</v>
      </c>
      <c r="B791" s="32" t="s">
        <v>694</v>
      </c>
      <c r="C791" s="32">
        <v>791</v>
      </c>
      <c r="D791" s="32" t="s">
        <v>3001</v>
      </c>
      <c r="E791" s="32" t="s">
        <v>5261</v>
      </c>
      <c r="F791" s="34"/>
      <c r="G791" s="32" t="s">
        <v>6394</v>
      </c>
      <c r="H791" s="19"/>
      <c r="J791" s="32">
        <v>3508780154</v>
      </c>
      <c r="K791" s="32">
        <v>0</v>
      </c>
      <c r="M791">
        <v>110221</v>
      </c>
      <c r="N791" s="10" t="s">
        <v>5088</v>
      </c>
      <c r="O791" t="s">
        <v>5089</v>
      </c>
      <c r="P791" s="25" t="s">
        <v>36</v>
      </c>
      <c r="S791" s="32"/>
      <c r="T791" s="32"/>
    </row>
    <row r="792" spans="1:20" ht="13.5" thickBot="1" x14ac:dyDescent="0.25">
      <c r="A792" s="32" t="s">
        <v>693</v>
      </c>
      <c r="B792" s="32" t="s">
        <v>695</v>
      </c>
      <c r="C792" s="32">
        <v>792</v>
      </c>
      <c r="D792" s="32" t="s">
        <v>3002</v>
      </c>
      <c r="E792" s="32" t="s">
        <v>5261</v>
      </c>
      <c r="F792" s="34"/>
      <c r="G792" s="32" t="s">
        <v>6394</v>
      </c>
      <c r="H792" s="19"/>
      <c r="J792" s="32">
        <v>3164465874</v>
      </c>
      <c r="K792" s="32">
        <v>0</v>
      </c>
      <c r="M792">
        <v>110221</v>
      </c>
      <c r="N792" s="10" t="s">
        <v>5088</v>
      </c>
      <c r="O792" t="s">
        <v>5089</v>
      </c>
      <c r="P792" s="25" t="s">
        <v>36</v>
      </c>
      <c r="S792" s="32"/>
      <c r="T792" s="32"/>
    </row>
    <row r="793" spans="1:20" ht="13.5" thickBot="1" x14ac:dyDescent="0.25">
      <c r="A793" s="32" t="s">
        <v>693</v>
      </c>
      <c r="B793" s="32" t="s">
        <v>257</v>
      </c>
      <c r="C793" s="32">
        <v>793</v>
      </c>
      <c r="D793" s="32" t="s">
        <v>3003</v>
      </c>
      <c r="E793" s="32" t="s">
        <v>5262</v>
      </c>
      <c r="F793" s="34">
        <v>34572</v>
      </c>
      <c r="G793" s="32" t="s">
        <v>6394</v>
      </c>
      <c r="H793" s="19"/>
      <c r="J793" s="32">
        <v>3214765937</v>
      </c>
      <c r="K793" s="32" t="s">
        <v>6110</v>
      </c>
      <c r="M793">
        <v>110221</v>
      </c>
      <c r="N793" s="10" t="s">
        <v>5088</v>
      </c>
      <c r="O793" t="s">
        <v>5089</v>
      </c>
      <c r="P793" s="25" t="s">
        <v>36</v>
      </c>
      <c r="S793" s="32"/>
      <c r="T793" s="32"/>
    </row>
    <row r="794" spans="1:20" ht="13.5" thickBot="1" x14ac:dyDescent="0.25">
      <c r="A794" s="32" t="s">
        <v>696</v>
      </c>
      <c r="B794" s="32" t="s">
        <v>697</v>
      </c>
      <c r="C794" s="32">
        <v>794</v>
      </c>
      <c r="D794" s="32" t="s">
        <v>3004</v>
      </c>
      <c r="E794" s="32" t="s">
        <v>5261</v>
      </c>
      <c r="F794" s="34">
        <v>31230</v>
      </c>
      <c r="G794" s="32" t="s">
        <v>6394</v>
      </c>
      <c r="H794" s="19"/>
      <c r="J794" s="32">
        <v>0</v>
      </c>
      <c r="K794" s="32">
        <v>0</v>
      </c>
      <c r="M794">
        <v>110221</v>
      </c>
      <c r="N794" s="10" t="s">
        <v>5088</v>
      </c>
      <c r="O794" t="s">
        <v>5089</v>
      </c>
      <c r="P794" s="25" t="s">
        <v>36</v>
      </c>
      <c r="S794" s="32"/>
      <c r="T794" s="32"/>
    </row>
    <row r="795" spans="1:20" ht="13.5" thickBot="1" x14ac:dyDescent="0.25">
      <c r="A795" s="32" t="s">
        <v>698</v>
      </c>
      <c r="B795" s="32" t="s">
        <v>699</v>
      </c>
      <c r="C795" s="32">
        <v>795</v>
      </c>
      <c r="D795" s="32" t="s">
        <v>3005</v>
      </c>
      <c r="E795" s="32" t="s">
        <v>5261</v>
      </c>
      <c r="F795" s="34"/>
      <c r="G795" s="32" t="s">
        <v>0</v>
      </c>
      <c r="H795" s="19"/>
      <c r="J795" s="32">
        <v>3182127336</v>
      </c>
      <c r="K795" s="32">
        <v>0</v>
      </c>
      <c r="M795">
        <v>110221</v>
      </c>
      <c r="N795" s="10" t="s">
        <v>5088</v>
      </c>
      <c r="O795" t="s">
        <v>5089</v>
      </c>
      <c r="P795" s="25" t="s">
        <v>36</v>
      </c>
      <c r="S795" s="32"/>
      <c r="T795" s="32"/>
    </row>
    <row r="796" spans="1:20" ht="13.5" thickBot="1" x14ac:dyDescent="0.25">
      <c r="A796" s="32" t="s">
        <v>700</v>
      </c>
      <c r="B796" s="32" t="s">
        <v>701</v>
      </c>
      <c r="C796" s="32">
        <v>796</v>
      </c>
      <c r="D796" s="32" t="s">
        <v>3006</v>
      </c>
      <c r="E796" s="32" t="s">
        <v>5261</v>
      </c>
      <c r="F796" s="34">
        <v>31393</v>
      </c>
      <c r="G796" s="32" t="s">
        <v>6394</v>
      </c>
      <c r="H796" s="19"/>
      <c r="J796" s="32">
        <v>3212454910</v>
      </c>
      <c r="K796" s="32" t="s">
        <v>6109</v>
      </c>
      <c r="M796">
        <v>110221</v>
      </c>
      <c r="N796" s="10" t="s">
        <v>5088</v>
      </c>
      <c r="O796" t="s">
        <v>5089</v>
      </c>
      <c r="P796" s="25" t="s">
        <v>36</v>
      </c>
      <c r="S796" s="32"/>
      <c r="T796" s="32"/>
    </row>
    <row r="797" spans="1:20" ht="13.5" thickBot="1" x14ac:dyDescent="0.25">
      <c r="A797" s="32" t="s">
        <v>702</v>
      </c>
      <c r="B797" s="32" t="s">
        <v>703</v>
      </c>
      <c r="C797" s="32">
        <v>797</v>
      </c>
      <c r="D797" s="32" t="s">
        <v>3007</v>
      </c>
      <c r="E797" s="32" t="s">
        <v>5261</v>
      </c>
      <c r="F797" s="34">
        <v>31336</v>
      </c>
      <c r="G797" s="32" t="s">
        <v>0</v>
      </c>
      <c r="H797" s="19"/>
      <c r="J797" s="32">
        <v>3103506071</v>
      </c>
      <c r="K797" s="32" t="s">
        <v>6108</v>
      </c>
      <c r="M797">
        <v>110221</v>
      </c>
      <c r="N797" s="10" t="s">
        <v>5088</v>
      </c>
      <c r="O797" t="s">
        <v>5089</v>
      </c>
      <c r="P797" s="25" t="s">
        <v>36</v>
      </c>
      <c r="S797" s="32"/>
      <c r="T797" s="32"/>
    </row>
    <row r="798" spans="1:20" ht="13.5" thickBot="1" x14ac:dyDescent="0.25">
      <c r="A798" s="32" t="s">
        <v>704</v>
      </c>
      <c r="B798" s="32" t="s">
        <v>50</v>
      </c>
      <c r="C798" s="32">
        <v>798</v>
      </c>
      <c r="D798" s="32" t="s">
        <v>3008</v>
      </c>
      <c r="E798" s="32" t="s">
        <v>5261</v>
      </c>
      <c r="F798" s="34"/>
      <c r="G798" s="32" t="s">
        <v>6394</v>
      </c>
      <c r="H798" s="19"/>
      <c r="J798" s="32">
        <v>3002704354</v>
      </c>
      <c r="K798" s="32">
        <v>0</v>
      </c>
      <c r="M798">
        <v>110221</v>
      </c>
      <c r="N798" s="10" t="s">
        <v>5088</v>
      </c>
      <c r="O798" t="s">
        <v>5089</v>
      </c>
      <c r="P798" s="25" t="s">
        <v>36</v>
      </c>
      <c r="S798" s="32"/>
      <c r="T798" s="32"/>
    </row>
    <row r="799" spans="1:20" ht="13.5" thickBot="1" x14ac:dyDescent="0.25">
      <c r="A799" s="32" t="s">
        <v>705</v>
      </c>
      <c r="B799" s="32" t="s">
        <v>706</v>
      </c>
      <c r="C799" s="32">
        <v>799</v>
      </c>
      <c r="D799" s="32" t="s">
        <v>3009</v>
      </c>
      <c r="E799" s="32" t="s">
        <v>5261</v>
      </c>
      <c r="F799" s="34">
        <v>32037</v>
      </c>
      <c r="G799" s="32" t="s">
        <v>6394</v>
      </c>
      <c r="H799" s="19"/>
      <c r="J799" s="32">
        <v>3138513525</v>
      </c>
      <c r="K799" s="32">
        <v>0</v>
      </c>
      <c r="M799">
        <v>110221</v>
      </c>
      <c r="N799" s="10" t="s">
        <v>5088</v>
      </c>
      <c r="O799" t="s">
        <v>5089</v>
      </c>
      <c r="P799" s="25" t="s">
        <v>36</v>
      </c>
      <c r="S799" s="32"/>
      <c r="T799" s="32"/>
    </row>
    <row r="800" spans="1:20" ht="13.5" thickBot="1" x14ac:dyDescent="0.25">
      <c r="A800" s="32" t="s">
        <v>707</v>
      </c>
      <c r="B800" s="32" t="s">
        <v>708</v>
      </c>
      <c r="C800" s="32">
        <v>800</v>
      </c>
      <c r="D800" s="32" t="s">
        <v>3010</v>
      </c>
      <c r="E800" s="32" t="s">
        <v>5261</v>
      </c>
      <c r="F800" s="34"/>
      <c r="G800" s="32" t="s">
        <v>6394</v>
      </c>
      <c r="H800" s="19"/>
      <c r="J800" s="32">
        <v>3192512764</v>
      </c>
      <c r="K800" s="32">
        <v>0</v>
      </c>
      <c r="M800">
        <v>110221</v>
      </c>
      <c r="N800" s="10" t="s">
        <v>5088</v>
      </c>
      <c r="O800" t="s">
        <v>5089</v>
      </c>
      <c r="P800" s="25" t="s">
        <v>36</v>
      </c>
      <c r="S800" s="32"/>
      <c r="T800" s="32"/>
    </row>
    <row r="801" spans="1:20" ht="13.5" thickBot="1" x14ac:dyDescent="0.25">
      <c r="A801" s="32" t="s">
        <v>709</v>
      </c>
      <c r="B801" s="32" t="s">
        <v>710</v>
      </c>
      <c r="C801" s="32">
        <v>801</v>
      </c>
      <c r="D801" s="32" t="s">
        <v>3011</v>
      </c>
      <c r="E801" s="32" t="s">
        <v>5261</v>
      </c>
      <c r="F801" s="34"/>
      <c r="G801" s="32" t="s">
        <v>6394</v>
      </c>
      <c r="H801" s="19"/>
      <c r="J801" s="32">
        <v>0</v>
      </c>
      <c r="K801" s="32">
        <v>0</v>
      </c>
      <c r="M801">
        <v>110221</v>
      </c>
      <c r="N801" s="10" t="s">
        <v>5088</v>
      </c>
      <c r="O801" t="s">
        <v>5089</v>
      </c>
      <c r="P801" s="25" t="s">
        <v>36</v>
      </c>
      <c r="S801" s="32"/>
      <c r="T801" s="32"/>
    </row>
    <row r="802" spans="1:20" ht="13.5" thickBot="1" x14ac:dyDescent="0.25">
      <c r="A802" s="32" t="s">
        <v>711</v>
      </c>
      <c r="B802" s="32" t="s">
        <v>459</v>
      </c>
      <c r="C802" s="32">
        <v>802</v>
      </c>
      <c r="D802" s="32" t="s">
        <v>3012</v>
      </c>
      <c r="E802" s="32" t="s">
        <v>5261</v>
      </c>
      <c r="F802" s="34">
        <v>32464</v>
      </c>
      <c r="G802" s="32" t="s">
        <v>6394</v>
      </c>
      <c r="H802" s="19"/>
      <c r="J802" s="32">
        <v>3212036549</v>
      </c>
      <c r="K802" s="32" t="s">
        <v>6107</v>
      </c>
      <c r="M802">
        <v>110221</v>
      </c>
      <c r="N802" s="10" t="s">
        <v>5088</v>
      </c>
      <c r="O802" t="s">
        <v>5089</v>
      </c>
      <c r="P802" s="25" t="s">
        <v>36</v>
      </c>
      <c r="S802" s="32"/>
      <c r="T802" s="32"/>
    </row>
    <row r="803" spans="1:20" ht="13.5" thickBot="1" x14ac:dyDescent="0.25">
      <c r="A803" s="32" t="s">
        <v>711</v>
      </c>
      <c r="B803" s="32" t="s">
        <v>357</v>
      </c>
      <c r="C803" s="32">
        <v>803</v>
      </c>
      <c r="D803" s="32" t="s">
        <v>3013</v>
      </c>
      <c r="E803" s="32" t="s">
        <v>5261</v>
      </c>
      <c r="F803" s="34"/>
      <c r="G803" s="32" t="s">
        <v>6394</v>
      </c>
      <c r="H803" s="19"/>
      <c r="J803" s="32">
        <v>3143104524</v>
      </c>
      <c r="K803" s="32">
        <v>0</v>
      </c>
      <c r="M803">
        <v>110221</v>
      </c>
      <c r="N803" s="10" t="s">
        <v>5088</v>
      </c>
      <c r="O803" t="s">
        <v>5089</v>
      </c>
      <c r="P803" s="25" t="s">
        <v>36</v>
      </c>
      <c r="S803" s="32"/>
      <c r="T803" s="32"/>
    </row>
    <row r="804" spans="1:20" ht="13.5" thickBot="1" x14ac:dyDescent="0.25">
      <c r="A804" s="32" t="s">
        <v>711</v>
      </c>
      <c r="B804" s="32" t="s">
        <v>712</v>
      </c>
      <c r="C804" s="32">
        <v>804</v>
      </c>
      <c r="D804" s="32" t="s">
        <v>3014</v>
      </c>
      <c r="E804" s="32" t="s">
        <v>5261</v>
      </c>
      <c r="F804" s="34">
        <v>32325</v>
      </c>
      <c r="G804" s="32" t="s">
        <v>6394</v>
      </c>
      <c r="H804" s="19"/>
      <c r="J804" s="32">
        <v>3158594909</v>
      </c>
      <c r="K804" s="32" t="s">
        <v>6106</v>
      </c>
      <c r="M804">
        <v>110221</v>
      </c>
      <c r="N804" s="10" t="s">
        <v>5088</v>
      </c>
      <c r="O804" t="s">
        <v>5089</v>
      </c>
      <c r="P804" s="25" t="s">
        <v>36</v>
      </c>
      <c r="S804" s="32"/>
      <c r="T804" s="32"/>
    </row>
    <row r="805" spans="1:20" ht="13.5" thickBot="1" x14ac:dyDescent="0.25">
      <c r="A805" s="32" t="s">
        <v>711</v>
      </c>
      <c r="B805" s="32" t="s">
        <v>713</v>
      </c>
      <c r="C805" s="32">
        <v>805</v>
      </c>
      <c r="D805" s="32" t="s">
        <v>3015</v>
      </c>
      <c r="E805" s="32" t="s">
        <v>5261</v>
      </c>
      <c r="F805" s="34">
        <v>30598</v>
      </c>
      <c r="G805" s="32" t="s">
        <v>6394</v>
      </c>
      <c r="H805" s="19"/>
      <c r="J805" s="32">
        <v>3183310240</v>
      </c>
      <c r="K805" s="32" t="s">
        <v>6105</v>
      </c>
      <c r="M805">
        <v>110221</v>
      </c>
      <c r="N805" s="10" t="s">
        <v>5088</v>
      </c>
      <c r="O805" t="s">
        <v>5089</v>
      </c>
      <c r="P805" s="25" t="s">
        <v>36</v>
      </c>
      <c r="S805" s="32"/>
      <c r="T805" s="32"/>
    </row>
    <row r="806" spans="1:20" ht="13.5" thickBot="1" x14ac:dyDescent="0.25">
      <c r="A806" s="32" t="s">
        <v>711</v>
      </c>
      <c r="B806" s="32" t="s">
        <v>714</v>
      </c>
      <c r="C806" s="32">
        <v>806</v>
      </c>
      <c r="D806" s="32" t="s">
        <v>3016</v>
      </c>
      <c r="E806" s="32" t="s">
        <v>5261</v>
      </c>
      <c r="F806" s="34">
        <v>34677</v>
      </c>
      <c r="G806" s="32" t="s">
        <v>6394</v>
      </c>
      <c r="H806" s="19"/>
      <c r="J806" s="32">
        <v>3006651132</v>
      </c>
      <c r="K806" s="32" t="s">
        <v>6104</v>
      </c>
      <c r="M806">
        <v>110221</v>
      </c>
      <c r="N806" s="10" t="s">
        <v>5088</v>
      </c>
      <c r="O806" t="s">
        <v>5089</v>
      </c>
      <c r="P806" s="25" t="s">
        <v>36</v>
      </c>
      <c r="S806" s="32"/>
      <c r="T806" s="32"/>
    </row>
    <row r="807" spans="1:20" ht="13.5" thickBot="1" x14ac:dyDescent="0.25">
      <c r="A807" s="32" t="s">
        <v>711</v>
      </c>
      <c r="B807" s="32" t="s">
        <v>715</v>
      </c>
      <c r="C807" s="32">
        <v>807</v>
      </c>
      <c r="D807" s="32" t="s">
        <v>3017</v>
      </c>
      <c r="E807" s="32" t="s">
        <v>5261</v>
      </c>
      <c r="F807" s="34"/>
      <c r="G807" s="32" t="s">
        <v>6394</v>
      </c>
      <c r="H807" s="19"/>
      <c r="J807" s="32">
        <v>3112749582</v>
      </c>
      <c r="K807" s="32">
        <v>0</v>
      </c>
      <c r="M807">
        <v>110221</v>
      </c>
      <c r="N807" s="10" t="s">
        <v>5088</v>
      </c>
      <c r="O807" t="s">
        <v>5089</v>
      </c>
      <c r="P807" s="25" t="s">
        <v>36</v>
      </c>
      <c r="S807" s="32"/>
      <c r="T807" s="32"/>
    </row>
    <row r="808" spans="1:20" ht="13.5" thickBot="1" x14ac:dyDescent="0.25">
      <c r="A808" s="32" t="s">
        <v>711</v>
      </c>
      <c r="B808" s="32" t="s">
        <v>413</v>
      </c>
      <c r="C808" s="32">
        <v>808</v>
      </c>
      <c r="D808" s="32" t="s">
        <v>3018</v>
      </c>
      <c r="E808" s="32" t="s">
        <v>5261</v>
      </c>
      <c r="F808" s="34"/>
      <c r="G808" s="32" t="s">
        <v>6394</v>
      </c>
      <c r="H808" s="19"/>
      <c r="J808" s="32">
        <v>3114923790</v>
      </c>
      <c r="K808" s="32">
        <v>0</v>
      </c>
      <c r="M808">
        <v>110221</v>
      </c>
      <c r="N808" s="10" t="s">
        <v>5088</v>
      </c>
      <c r="O808" t="s">
        <v>5089</v>
      </c>
      <c r="P808" s="25" t="s">
        <v>36</v>
      </c>
      <c r="S808" s="32"/>
      <c r="T808" s="32"/>
    </row>
    <row r="809" spans="1:20" ht="13.5" thickBot="1" x14ac:dyDescent="0.25">
      <c r="A809" s="32" t="s">
        <v>711</v>
      </c>
      <c r="B809" s="32" t="s">
        <v>529</v>
      </c>
      <c r="C809" s="32">
        <v>809</v>
      </c>
      <c r="D809" s="32" t="s">
        <v>3019</v>
      </c>
      <c r="E809" s="32" t="s">
        <v>5261</v>
      </c>
      <c r="F809" s="34">
        <v>33275</v>
      </c>
      <c r="G809" s="32" t="s">
        <v>6394</v>
      </c>
      <c r="H809" s="19"/>
      <c r="J809" s="32">
        <v>3213080502</v>
      </c>
      <c r="K809" s="32" t="s">
        <v>6103</v>
      </c>
      <c r="M809">
        <v>110221</v>
      </c>
      <c r="N809" s="10" t="s">
        <v>5088</v>
      </c>
      <c r="O809" t="s">
        <v>5089</v>
      </c>
      <c r="P809" s="25" t="s">
        <v>36</v>
      </c>
      <c r="S809" s="32"/>
      <c r="T809" s="32"/>
    </row>
    <row r="810" spans="1:20" ht="13.5" thickBot="1" x14ac:dyDescent="0.25">
      <c r="A810" s="32" t="s">
        <v>711</v>
      </c>
      <c r="B810" s="32" t="s">
        <v>716</v>
      </c>
      <c r="C810" s="32">
        <v>810</v>
      </c>
      <c r="D810" s="32" t="s">
        <v>3020</v>
      </c>
      <c r="E810" s="32" t="s">
        <v>5261</v>
      </c>
      <c r="F810" s="34"/>
      <c r="G810" s="32" t="s">
        <v>6394</v>
      </c>
      <c r="H810" s="19"/>
      <c r="J810" s="32">
        <v>3124506131</v>
      </c>
      <c r="K810" s="32">
        <v>0</v>
      </c>
      <c r="M810">
        <v>110221</v>
      </c>
      <c r="N810" s="10" t="s">
        <v>5088</v>
      </c>
      <c r="O810" t="s">
        <v>5089</v>
      </c>
      <c r="P810" s="25" t="s">
        <v>36</v>
      </c>
      <c r="S810" s="32"/>
      <c r="T810" s="32"/>
    </row>
    <row r="811" spans="1:20" ht="13.5" thickBot="1" x14ac:dyDescent="0.25">
      <c r="A811" s="32" t="s">
        <v>717</v>
      </c>
      <c r="B811" s="32" t="s">
        <v>718</v>
      </c>
      <c r="C811" s="32">
        <v>811</v>
      </c>
      <c r="D811" s="32" t="s">
        <v>3021</v>
      </c>
      <c r="E811" s="32" t="s">
        <v>5261</v>
      </c>
      <c r="F811" s="34"/>
      <c r="G811" s="32" t="s">
        <v>6394</v>
      </c>
      <c r="H811" s="19"/>
      <c r="J811" s="32">
        <v>6915641</v>
      </c>
      <c r="K811" s="32">
        <v>0</v>
      </c>
      <c r="M811">
        <v>110221</v>
      </c>
      <c r="N811" s="10" t="s">
        <v>5088</v>
      </c>
      <c r="O811" t="s">
        <v>5089</v>
      </c>
      <c r="P811" s="25" t="s">
        <v>36</v>
      </c>
      <c r="S811" s="32"/>
      <c r="T811" s="32"/>
    </row>
    <row r="812" spans="1:20" ht="13.5" thickBot="1" x14ac:dyDescent="0.25">
      <c r="A812" s="32" t="s">
        <v>711</v>
      </c>
      <c r="B812" s="32" t="s">
        <v>335</v>
      </c>
      <c r="C812" s="32">
        <v>812</v>
      </c>
      <c r="D812" s="32" t="s">
        <v>3022</v>
      </c>
      <c r="E812" s="32" t="s">
        <v>5261</v>
      </c>
      <c r="F812" s="34"/>
      <c r="G812" s="32" t="s">
        <v>6394</v>
      </c>
      <c r="H812" s="19"/>
      <c r="J812" s="32">
        <v>3046670790</v>
      </c>
      <c r="K812" s="32">
        <v>0</v>
      </c>
      <c r="M812">
        <v>110221</v>
      </c>
      <c r="N812" s="10" t="s">
        <v>5088</v>
      </c>
      <c r="O812" t="s">
        <v>5089</v>
      </c>
      <c r="P812" s="25" t="s">
        <v>36</v>
      </c>
      <c r="S812" s="32"/>
      <c r="T812" s="32"/>
    </row>
    <row r="813" spans="1:20" ht="13.5" thickBot="1" x14ac:dyDescent="0.25">
      <c r="A813" s="32" t="s">
        <v>711</v>
      </c>
      <c r="B813" s="32" t="s">
        <v>719</v>
      </c>
      <c r="C813" s="32">
        <v>813</v>
      </c>
      <c r="D813" s="32" t="s">
        <v>3023</v>
      </c>
      <c r="E813" s="32" t="s">
        <v>5261</v>
      </c>
      <c r="F813" s="34"/>
      <c r="G813" s="32" t="s">
        <v>6394</v>
      </c>
      <c r="H813" s="19"/>
      <c r="J813" s="32">
        <v>3212132151</v>
      </c>
      <c r="K813" s="32">
        <v>0</v>
      </c>
      <c r="M813">
        <v>110221</v>
      </c>
      <c r="N813" s="10" t="s">
        <v>5088</v>
      </c>
      <c r="O813" t="s">
        <v>5089</v>
      </c>
      <c r="P813" s="25" t="s">
        <v>36</v>
      </c>
      <c r="S813" s="32"/>
      <c r="T813" s="32"/>
    </row>
    <row r="814" spans="1:20" ht="13.5" thickBot="1" x14ac:dyDescent="0.25">
      <c r="A814" s="32" t="s">
        <v>711</v>
      </c>
      <c r="B814" s="32" t="s">
        <v>720</v>
      </c>
      <c r="C814" s="32">
        <v>814</v>
      </c>
      <c r="D814" s="32" t="s">
        <v>3024</v>
      </c>
      <c r="E814" s="32" t="s">
        <v>5261</v>
      </c>
      <c r="F814" s="34">
        <v>32813</v>
      </c>
      <c r="G814" s="32" t="s">
        <v>6394</v>
      </c>
      <c r="H814" s="19"/>
      <c r="J814" s="32">
        <v>3126198794</v>
      </c>
      <c r="K814" s="32" t="s">
        <v>6102</v>
      </c>
      <c r="M814">
        <v>110221</v>
      </c>
      <c r="N814" s="10" t="s">
        <v>5088</v>
      </c>
      <c r="O814" t="s">
        <v>5089</v>
      </c>
      <c r="P814" s="25" t="s">
        <v>36</v>
      </c>
      <c r="S814" s="32"/>
      <c r="T814" s="32"/>
    </row>
    <row r="815" spans="1:20" ht="13.5" thickBot="1" x14ac:dyDescent="0.25">
      <c r="A815" s="32" t="s">
        <v>711</v>
      </c>
      <c r="B815" s="32" t="s">
        <v>721</v>
      </c>
      <c r="C815" s="32">
        <v>815</v>
      </c>
      <c r="D815" s="32" t="s">
        <v>3025</v>
      </c>
      <c r="E815" s="32" t="s">
        <v>5261</v>
      </c>
      <c r="F815" s="34"/>
      <c r="G815" s="32" t="s">
        <v>6394</v>
      </c>
      <c r="H815" s="19"/>
      <c r="J815" s="32">
        <v>3046008941</v>
      </c>
      <c r="K815" s="32">
        <v>0</v>
      </c>
      <c r="M815">
        <v>110221</v>
      </c>
      <c r="N815" s="10" t="s">
        <v>5088</v>
      </c>
      <c r="O815" t="s">
        <v>5089</v>
      </c>
      <c r="P815" s="25" t="s">
        <v>36</v>
      </c>
      <c r="S815" s="32"/>
      <c r="T815" s="32"/>
    </row>
    <row r="816" spans="1:20" ht="13.5" thickBot="1" x14ac:dyDescent="0.25">
      <c r="A816" s="32" t="s">
        <v>711</v>
      </c>
      <c r="B816" s="32" t="s">
        <v>1351</v>
      </c>
      <c r="C816" s="32">
        <v>816</v>
      </c>
      <c r="D816" s="32" t="s">
        <v>6410</v>
      </c>
      <c r="E816" s="32" t="s">
        <v>5261</v>
      </c>
      <c r="F816" s="34"/>
      <c r="G816" s="32" t="s">
        <v>6394</v>
      </c>
      <c r="H816" s="19"/>
      <c r="J816" s="32">
        <v>3103493830</v>
      </c>
      <c r="K816" s="32">
        <v>0</v>
      </c>
      <c r="M816">
        <v>110221</v>
      </c>
      <c r="N816" s="10" t="s">
        <v>5088</v>
      </c>
      <c r="O816" t="s">
        <v>5089</v>
      </c>
      <c r="P816" s="25" t="s">
        <v>36</v>
      </c>
      <c r="S816" s="32"/>
      <c r="T816" s="32"/>
    </row>
    <row r="817" spans="1:20" ht="13.5" thickBot="1" x14ac:dyDescent="0.25">
      <c r="A817" s="32" t="s">
        <v>711</v>
      </c>
      <c r="B817" s="32" t="s">
        <v>722</v>
      </c>
      <c r="C817" s="32">
        <v>817</v>
      </c>
      <c r="D817" s="32" t="s">
        <v>3026</v>
      </c>
      <c r="E817" s="32" t="s">
        <v>5261</v>
      </c>
      <c r="F817" s="34">
        <v>31235</v>
      </c>
      <c r="G817" s="32" t="s">
        <v>6394</v>
      </c>
      <c r="H817" s="19"/>
      <c r="J817" s="32">
        <v>3168286853</v>
      </c>
      <c r="K817" s="32" t="s">
        <v>6101</v>
      </c>
      <c r="M817">
        <v>110221</v>
      </c>
      <c r="N817" s="10" t="s">
        <v>5088</v>
      </c>
      <c r="O817" t="s">
        <v>5089</v>
      </c>
      <c r="P817" s="25" t="s">
        <v>36</v>
      </c>
      <c r="S817" s="32"/>
      <c r="T817" s="32"/>
    </row>
    <row r="818" spans="1:20" ht="13.5" thickBot="1" x14ac:dyDescent="0.25">
      <c r="A818" s="32" t="s">
        <v>711</v>
      </c>
      <c r="B818" s="32" t="s">
        <v>723</v>
      </c>
      <c r="C818" s="32">
        <v>818</v>
      </c>
      <c r="D818" s="32" t="s">
        <v>3027</v>
      </c>
      <c r="E818" s="32" t="s">
        <v>5261</v>
      </c>
      <c r="F818" s="34">
        <v>33803</v>
      </c>
      <c r="G818" s="32" t="s">
        <v>6394</v>
      </c>
      <c r="H818" s="19"/>
      <c r="J818" s="32">
        <v>3003121317</v>
      </c>
      <c r="K818" s="32" t="s">
        <v>6100</v>
      </c>
      <c r="M818">
        <v>110221</v>
      </c>
      <c r="N818" s="10" t="s">
        <v>5088</v>
      </c>
      <c r="O818" t="s">
        <v>5089</v>
      </c>
      <c r="P818" s="25" t="s">
        <v>36</v>
      </c>
      <c r="S818" s="32"/>
      <c r="T818" s="32"/>
    </row>
    <row r="819" spans="1:20" ht="13.5" thickBot="1" x14ac:dyDescent="0.25">
      <c r="A819" s="32" t="s">
        <v>711</v>
      </c>
      <c r="B819" s="32" t="s">
        <v>724</v>
      </c>
      <c r="C819" s="32">
        <v>819</v>
      </c>
      <c r="D819" s="32" t="s">
        <v>3028</v>
      </c>
      <c r="E819" s="32" t="s">
        <v>5262</v>
      </c>
      <c r="F819" s="34"/>
      <c r="G819" s="32" t="s">
        <v>6394</v>
      </c>
      <c r="H819" s="19"/>
      <c r="J819" s="32">
        <v>3057750752</v>
      </c>
      <c r="K819" s="32">
        <v>0</v>
      </c>
      <c r="M819">
        <v>110221</v>
      </c>
      <c r="N819" s="10" t="s">
        <v>5088</v>
      </c>
      <c r="O819" t="s">
        <v>5089</v>
      </c>
      <c r="P819" s="25" t="s">
        <v>36</v>
      </c>
      <c r="S819" s="32"/>
      <c r="T819" s="32"/>
    </row>
    <row r="820" spans="1:20" ht="13.5" thickBot="1" x14ac:dyDescent="0.25">
      <c r="A820" s="32" t="s">
        <v>711</v>
      </c>
      <c r="B820" s="32" t="s">
        <v>725</v>
      </c>
      <c r="C820" s="32">
        <v>820</v>
      </c>
      <c r="D820" s="32" t="s">
        <v>3029</v>
      </c>
      <c r="E820" s="32" t="s">
        <v>5261</v>
      </c>
      <c r="F820" s="34"/>
      <c r="G820" s="32" t="s">
        <v>6394</v>
      </c>
      <c r="H820" s="19"/>
      <c r="J820" s="32">
        <v>3185953616</v>
      </c>
      <c r="K820" s="32">
        <v>0</v>
      </c>
      <c r="M820">
        <v>110221</v>
      </c>
      <c r="N820" s="10" t="s">
        <v>5088</v>
      </c>
      <c r="O820" t="s">
        <v>5089</v>
      </c>
      <c r="P820" s="25" t="s">
        <v>36</v>
      </c>
      <c r="S820" s="32"/>
      <c r="T820" s="32"/>
    </row>
    <row r="821" spans="1:20" ht="13.5" thickBot="1" x14ac:dyDescent="0.25">
      <c r="A821" s="32" t="s">
        <v>711</v>
      </c>
      <c r="B821" s="32" t="s">
        <v>726</v>
      </c>
      <c r="C821" s="32">
        <v>821</v>
      </c>
      <c r="D821" s="32" t="s">
        <v>3030</v>
      </c>
      <c r="E821" s="32" t="s">
        <v>5261</v>
      </c>
      <c r="F821" s="34"/>
      <c r="G821" s="32" t="s">
        <v>6394</v>
      </c>
      <c r="H821" s="19"/>
      <c r="J821" s="32">
        <v>3164492438</v>
      </c>
      <c r="K821" s="32">
        <v>0</v>
      </c>
      <c r="M821">
        <v>110221</v>
      </c>
      <c r="N821" s="10" t="s">
        <v>5088</v>
      </c>
      <c r="O821" t="s">
        <v>5089</v>
      </c>
      <c r="P821" s="25" t="s">
        <v>36</v>
      </c>
      <c r="S821" s="32"/>
      <c r="T821" s="32"/>
    </row>
    <row r="822" spans="1:20" ht="13.5" thickBot="1" x14ac:dyDescent="0.25">
      <c r="A822" s="32" t="s">
        <v>711</v>
      </c>
      <c r="B822" s="32" t="s">
        <v>727</v>
      </c>
      <c r="C822" s="32">
        <v>822</v>
      </c>
      <c r="D822" s="32" t="s">
        <v>3031</v>
      </c>
      <c r="E822" s="32" t="s">
        <v>5261</v>
      </c>
      <c r="F822" s="34"/>
      <c r="G822" s="32" t="s">
        <v>6394</v>
      </c>
      <c r="H822" s="19"/>
      <c r="J822" s="32">
        <v>3128853443</v>
      </c>
      <c r="K822" s="32">
        <v>0</v>
      </c>
      <c r="M822">
        <v>110221</v>
      </c>
      <c r="N822" s="10" t="s">
        <v>5088</v>
      </c>
      <c r="O822" t="s">
        <v>5089</v>
      </c>
      <c r="P822" s="25" t="s">
        <v>36</v>
      </c>
      <c r="S822" s="32"/>
      <c r="T822" s="32"/>
    </row>
    <row r="823" spans="1:20" ht="13.5" thickBot="1" x14ac:dyDescent="0.25">
      <c r="A823" s="32" t="s">
        <v>711</v>
      </c>
      <c r="B823" s="32" t="s">
        <v>728</v>
      </c>
      <c r="C823" s="32">
        <v>823</v>
      </c>
      <c r="D823" s="32" t="s">
        <v>3032</v>
      </c>
      <c r="E823" s="32" t="s">
        <v>5261</v>
      </c>
      <c r="F823" s="34"/>
      <c r="G823" s="32" t="s">
        <v>6394</v>
      </c>
      <c r="H823" s="19"/>
      <c r="J823" s="32">
        <v>3213838853</v>
      </c>
      <c r="K823" s="32">
        <v>0</v>
      </c>
      <c r="M823">
        <v>110221</v>
      </c>
      <c r="N823" s="10" t="s">
        <v>5088</v>
      </c>
      <c r="O823" t="s">
        <v>5089</v>
      </c>
      <c r="P823" s="25" t="s">
        <v>36</v>
      </c>
      <c r="S823" s="32"/>
      <c r="T823" s="32"/>
    </row>
    <row r="824" spans="1:20" ht="13.5" thickBot="1" x14ac:dyDescent="0.25">
      <c r="A824" s="32" t="s">
        <v>711</v>
      </c>
      <c r="B824" s="32" t="s">
        <v>50</v>
      </c>
      <c r="C824" s="32">
        <v>824</v>
      </c>
      <c r="D824" s="32" t="s">
        <v>3033</v>
      </c>
      <c r="E824" s="32" t="s">
        <v>5261</v>
      </c>
      <c r="F824" s="34">
        <v>33076</v>
      </c>
      <c r="G824" s="32" t="s">
        <v>6394</v>
      </c>
      <c r="H824" s="19"/>
      <c r="J824" s="32">
        <v>3212416032</v>
      </c>
      <c r="K824" s="32" t="s">
        <v>6099</v>
      </c>
      <c r="M824">
        <v>110221</v>
      </c>
      <c r="N824" s="10" t="s">
        <v>5088</v>
      </c>
      <c r="O824" t="s">
        <v>5089</v>
      </c>
      <c r="P824" s="25" t="s">
        <v>36</v>
      </c>
      <c r="S824" s="32"/>
      <c r="T824" s="32"/>
    </row>
    <row r="825" spans="1:20" ht="13.5" thickBot="1" x14ac:dyDescent="0.25">
      <c r="A825" s="32" t="s">
        <v>711</v>
      </c>
      <c r="B825" s="32" t="s">
        <v>729</v>
      </c>
      <c r="C825" s="32">
        <v>825</v>
      </c>
      <c r="D825" s="32" t="s">
        <v>3034</v>
      </c>
      <c r="E825" s="32" t="s">
        <v>5261</v>
      </c>
      <c r="F825" s="34"/>
      <c r="G825" s="32" t="s">
        <v>6394</v>
      </c>
      <c r="H825" s="19"/>
      <c r="J825" s="32">
        <v>3187172036</v>
      </c>
      <c r="K825" s="32">
        <v>0</v>
      </c>
      <c r="M825">
        <v>110221</v>
      </c>
      <c r="N825" s="10" t="s">
        <v>5088</v>
      </c>
      <c r="O825" t="s">
        <v>5089</v>
      </c>
      <c r="P825" s="25" t="s">
        <v>36</v>
      </c>
      <c r="S825" s="32"/>
      <c r="T825" s="32"/>
    </row>
    <row r="826" spans="1:20" ht="13.5" thickBot="1" x14ac:dyDescent="0.25">
      <c r="A826" s="32" t="s">
        <v>711</v>
      </c>
      <c r="B826" s="32" t="s">
        <v>250</v>
      </c>
      <c r="C826" s="32">
        <v>826</v>
      </c>
      <c r="D826" s="32" t="s">
        <v>3035</v>
      </c>
      <c r="E826" s="32" t="s">
        <v>5261</v>
      </c>
      <c r="F826" s="34"/>
      <c r="G826" s="32" t="s">
        <v>6394</v>
      </c>
      <c r="H826" s="19"/>
      <c r="J826" s="32">
        <v>3144441092</v>
      </c>
      <c r="K826" s="32">
        <v>0</v>
      </c>
      <c r="M826">
        <v>110221</v>
      </c>
      <c r="N826" s="10" t="s">
        <v>5088</v>
      </c>
      <c r="O826" t="s">
        <v>5089</v>
      </c>
      <c r="P826" s="25" t="s">
        <v>36</v>
      </c>
      <c r="S826" s="32"/>
      <c r="T826" s="32"/>
    </row>
    <row r="827" spans="1:20" ht="13.5" thickBot="1" x14ac:dyDescent="0.25">
      <c r="A827" s="32" t="s">
        <v>711</v>
      </c>
      <c r="B827" s="32" t="s">
        <v>730</v>
      </c>
      <c r="C827" s="32">
        <v>827</v>
      </c>
      <c r="D827" s="32" t="s">
        <v>3036</v>
      </c>
      <c r="E827" s="32" t="s">
        <v>5261</v>
      </c>
      <c r="F827" s="34"/>
      <c r="G827" s="32" t="s">
        <v>6394</v>
      </c>
      <c r="H827" s="19"/>
      <c r="J827" s="32">
        <v>3174036060</v>
      </c>
      <c r="K827" s="32" t="s">
        <v>5787</v>
      </c>
      <c r="M827">
        <v>110221</v>
      </c>
      <c r="N827" s="10" t="s">
        <v>5088</v>
      </c>
      <c r="O827" t="s">
        <v>5089</v>
      </c>
      <c r="P827" s="25" t="s">
        <v>36</v>
      </c>
      <c r="S827" s="32"/>
      <c r="T827" s="32"/>
    </row>
    <row r="828" spans="1:20" ht="13.5" thickBot="1" x14ac:dyDescent="0.25">
      <c r="A828" s="32" t="s">
        <v>711</v>
      </c>
      <c r="B828" s="32" t="s">
        <v>134</v>
      </c>
      <c r="C828" s="32">
        <v>828</v>
      </c>
      <c r="D828" s="32" t="s">
        <v>3037</v>
      </c>
      <c r="E828" s="32" t="s">
        <v>5261</v>
      </c>
      <c r="F828" s="34">
        <v>29080</v>
      </c>
      <c r="G828" s="32" t="s">
        <v>6394</v>
      </c>
      <c r="H828" s="19"/>
      <c r="J828" s="32">
        <v>3115329411</v>
      </c>
      <c r="K828" s="32" t="s">
        <v>6098</v>
      </c>
      <c r="M828">
        <v>110221</v>
      </c>
      <c r="N828" s="10" t="s">
        <v>5088</v>
      </c>
      <c r="O828" t="s">
        <v>5089</v>
      </c>
      <c r="P828" s="25" t="s">
        <v>36</v>
      </c>
      <c r="S828" s="32"/>
      <c r="T828" s="32"/>
    </row>
    <row r="829" spans="1:20" ht="13.5" thickBot="1" x14ac:dyDescent="0.25">
      <c r="A829" s="32" t="s">
        <v>711</v>
      </c>
      <c r="B829" s="32" t="s">
        <v>5128</v>
      </c>
      <c r="C829" s="32">
        <v>829</v>
      </c>
      <c r="D829" s="32" t="s">
        <v>3038</v>
      </c>
      <c r="E829" s="32" t="s">
        <v>5261</v>
      </c>
      <c r="F829" s="34">
        <v>31504</v>
      </c>
      <c r="G829" s="32" t="s">
        <v>6394</v>
      </c>
      <c r="H829" s="19"/>
      <c r="J829" s="32">
        <v>0</v>
      </c>
      <c r="K829" s="32" t="s">
        <v>6097</v>
      </c>
      <c r="M829">
        <v>110221</v>
      </c>
      <c r="N829" s="10" t="s">
        <v>5088</v>
      </c>
      <c r="O829" t="s">
        <v>5089</v>
      </c>
      <c r="P829" s="25" t="s">
        <v>36</v>
      </c>
      <c r="S829" s="32"/>
      <c r="T829" s="32"/>
    </row>
    <row r="830" spans="1:20" ht="13.5" thickBot="1" x14ac:dyDescent="0.25">
      <c r="A830" s="32" t="s">
        <v>711</v>
      </c>
      <c r="B830" s="32" t="s">
        <v>731</v>
      </c>
      <c r="C830" s="32">
        <v>830</v>
      </c>
      <c r="D830" s="32" t="s">
        <v>3039</v>
      </c>
      <c r="E830" s="32" t="s">
        <v>5261</v>
      </c>
      <c r="F830" s="34"/>
      <c r="G830" s="32" t="s">
        <v>6394</v>
      </c>
      <c r="H830" s="19"/>
      <c r="J830" s="32">
        <v>0</v>
      </c>
      <c r="K830" s="32">
        <v>3114401773</v>
      </c>
      <c r="M830">
        <v>110221</v>
      </c>
      <c r="N830" s="10" t="s">
        <v>5088</v>
      </c>
      <c r="O830" t="s">
        <v>5089</v>
      </c>
      <c r="P830" s="25" t="s">
        <v>36</v>
      </c>
      <c r="S830" s="32"/>
      <c r="T830" s="32"/>
    </row>
    <row r="831" spans="1:20" ht="13.5" thickBot="1" x14ac:dyDescent="0.25">
      <c r="A831" s="32" t="s">
        <v>711</v>
      </c>
      <c r="B831" s="32" t="s">
        <v>251</v>
      </c>
      <c r="C831" s="32">
        <v>831</v>
      </c>
      <c r="D831" s="32" t="s">
        <v>3040</v>
      </c>
      <c r="E831" s="32" t="s">
        <v>5261</v>
      </c>
      <c r="F831" s="34"/>
      <c r="G831" s="32" t="s">
        <v>6394</v>
      </c>
      <c r="H831" s="19"/>
      <c r="J831" s="32">
        <v>3013892160</v>
      </c>
      <c r="K831" s="32">
        <v>0</v>
      </c>
      <c r="M831">
        <v>110221</v>
      </c>
      <c r="N831" s="10" t="s">
        <v>5088</v>
      </c>
      <c r="O831" t="s">
        <v>5089</v>
      </c>
      <c r="P831" s="25" t="s">
        <v>36</v>
      </c>
      <c r="S831" s="32"/>
      <c r="T831" s="32"/>
    </row>
    <row r="832" spans="1:20" ht="13.5" thickBot="1" x14ac:dyDescent="0.25">
      <c r="A832" s="32" t="s">
        <v>711</v>
      </c>
      <c r="B832" s="32" t="s">
        <v>732</v>
      </c>
      <c r="C832" s="32">
        <v>832</v>
      </c>
      <c r="D832" s="32" t="s">
        <v>3041</v>
      </c>
      <c r="E832" s="32" t="s">
        <v>5261</v>
      </c>
      <c r="F832" s="34"/>
      <c r="G832" s="32" t="s">
        <v>6394</v>
      </c>
      <c r="H832" s="19"/>
      <c r="J832" s="32">
        <v>3012045996</v>
      </c>
      <c r="K832" s="32">
        <v>0</v>
      </c>
      <c r="M832">
        <v>110221</v>
      </c>
      <c r="N832" s="10" t="s">
        <v>5088</v>
      </c>
      <c r="O832" t="s">
        <v>5089</v>
      </c>
      <c r="P832" s="25" t="s">
        <v>36</v>
      </c>
      <c r="S832" s="32"/>
      <c r="T832" s="32"/>
    </row>
    <row r="833" spans="1:20" ht="13.5" thickBot="1" x14ac:dyDescent="0.25">
      <c r="A833" s="32" t="s">
        <v>711</v>
      </c>
      <c r="B833" s="32" t="s">
        <v>733</v>
      </c>
      <c r="C833" s="32">
        <v>833</v>
      </c>
      <c r="D833" s="32" t="s">
        <v>3042</v>
      </c>
      <c r="E833" s="32" t="s">
        <v>5261</v>
      </c>
      <c r="F833" s="34"/>
      <c r="G833" s="32" t="s">
        <v>6394</v>
      </c>
      <c r="H833" s="19"/>
      <c r="J833" s="32">
        <v>3202441683</v>
      </c>
      <c r="K833" s="32">
        <v>0</v>
      </c>
      <c r="M833">
        <v>110221</v>
      </c>
      <c r="N833" s="10" t="s">
        <v>5088</v>
      </c>
      <c r="O833" t="s">
        <v>5089</v>
      </c>
      <c r="P833" s="25" t="s">
        <v>36</v>
      </c>
      <c r="S833" s="32"/>
      <c r="T833" s="32"/>
    </row>
    <row r="834" spans="1:20" ht="13.5" thickBot="1" x14ac:dyDescent="0.25">
      <c r="A834" s="32" t="s">
        <v>711</v>
      </c>
      <c r="B834" s="32" t="s">
        <v>533</v>
      </c>
      <c r="C834" s="32">
        <v>834</v>
      </c>
      <c r="D834" s="32" t="s">
        <v>3043</v>
      </c>
      <c r="E834" s="32" t="s">
        <v>5261</v>
      </c>
      <c r="F834" s="34">
        <v>33567</v>
      </c>
      <c r="G834" s="32" t="s">
        <v>6394</v>
      </c>
      <c r="H834" s="19"/>
      <c r="J834" s="32">
        <v>3142925809</v>
      </c>
      <c r="K834" s="32" t="s">
        <v>6096</v>
      </c>
      <c r="M834">
        <v>110221</v>
      </c>
      <c r="N834" s="10" t="s">
        <v>5088</v>
      </c>
      <c r="O834" t="s">
        <v>5089</v>
      </c>
      <c r="P834" s="25" t="s">
        <v>36</v>
      </c>
      <c r="S834" s="32"/>
      <c r="T834" s="32"/>
    </row>
    <row r="835" spans="1:20" ht="13.5" thickBot="1" x14ac:dyDescent="0.25">
      <c r="A835" s="32" t="s">
        <v>711</v>
      </c>
      <c r="B835" s="32" t="s">
        <v>734</v>
      </c>
      <c r="C835" s="32">
        <v>835</v>
      </c>
      <c r="D835" s="32" t="s">
        <v>3044</v>
      </c>
      <c r="E835" s="32" t="s">
        <v>5261</v>
      </c>
      <c r="F835" s="34">
        <v>30009</v>
      </c>
      <c r="G835" s="32" t="s">
        <v>6394</v>
      </c>
      <c r="H835" s="19"/>
      <c r="J835" s="32">
        <v>3173636174</v>
      </c>
      <c r="K835" s="32" t="s">
        <v>6095</v>
      </c>
      <c r="M835">
        <v>110221</v>
      </c>
      <c r="N835" s="10" t="s">
        <v>5088</v>
      </c>
      <c r="O835" t="s">
        <v>5089</v>
      </c>
      <c r="P835" s="25" t="s">
        <v>36</v>
      </c>
      <c r="S835" s="32"/>
      <c r="T835" s="32"/>
    </row>
    <row r="836" spans="1:20" ht="13.5" thickBot="1" x14ac:dyDescent="0.25">
      <c r="A836" s="32" t="s">
        <v>711</v>
      </c>
      <c r="B836" s="32" t="s">
        <v>109</v>
      </c>
      <c r="C836" s="32">
        <v>836</v>
      </c>
      <c r="D836" s="32" t="s">
        <v>3045</v>
      </c>
      <c r="E836" s="32" t="s">
        <v>5261</v>
      </c>
      <c r="F836" s="34">
        <v>30204</v>
      </c>
      <c r="G836" s="32" t="s">
        <v>6394</v>
      </c>
      <c r="H836" s="19"/>
      <c r="J836" s="32">
        <v>3006035673</v>
      </c>
      <c r="K836" s="32" t="s">
        <v>6094</v>
      </c>
      <c r="M836">
        <v>110221</v>
      </c>
      <c r="N836" s="10" t="s">
        <v>5088</v>
      </c>
      <c r="O836" t="s">
        <v>5089</v>
      </c>
      <c r="P836" s="25" t="s">
        <v>36</v>
      </c>
      <c r="S836" s="32"/>
      <c r="T836" s="32"/>
    </row>
    <row r="837" spans="1:20" ht="13.5" thickBot="1" x14ac:dyDescent="0.25">
      <c r="A837" s="32" t="s">
        <v>711</v>
      </c>
      <c r="B837" s="32" t="s">
        <v>109</v>
      </c>
      <c r="C837" s="32">
        <v>837</v>
      </c>
      <c r="D837" s="32" t="s">
        <v>3045</v>
      </c>
      <c r="E837" s="32" t="s">
        <v>5261</v>
      </c>
      <c r="F837" s="34">
        <v>30204</v>
      </c>
      <c r="G837" s="32" t="s">
        <v>6394</v>
      </c>
      <c r="H837" s="19"/>
      <c r="J837" s="32">
        <v>3202334730</v>
      </c>
      <c r="K837" s="32" t="s">
        <v>6094</v>
      </c>
      <c r="M837">
        <v>110221</v>
      </c>
      <c r="N837" s="10" t="s">
        <v>5088</v>
      </c>
      <c r="O837" t="s">
        <v>5089</v>
      </c>
      <c r="P837" s="25" t="s">
        <v>36</v>
      </c>
      <c r="S837" s="32"/>
      <c r="T837" s="32"/>
    </row>
    <row r="838" spans="1:20" ht="13.5" thickBot="1" x14ac:dyDescent="0.25">
      <c r="A838" s="32" t="s">
        <v>711</v>
      </c>
      <c r="B838" s="32" t="s">
        <v>735</v>
      </c>
      <c r="C838" s="32">
        <v>838</v>
      </c>
      <c r="D838" s="32" t="s">
        <v>3046</v>
      </c>
      <c r="E838" s="32" t="s">
        <v>5261</v>
      </c>
      <c r="F838" s="34"/>
      <c r="G838" s="32" t="s">
        <v>6394</v>
      </c>
      <c r="H838" s="19"/>
      <c r="J838" s="32">
        <v>3208432107</v>
      </c>
      <c r="K838" s="32">
        <v>0</v>
      </c>
      <c r="M838">
        <v>110221</v>
      </c>
      <c r="N838" s="10" t="s">
        <v>5088</v>
      </c>
      <c r="O838" t="s">
        <v>5089</v>
      </c>
      <c r="P838" s="25" t="s">
        <v>36</v>
      </c>
      <c r="S838" s="32"/>
      <c r="T838" s="32"/>
    </row>
    <row r="839" spans="1:20" ht="13.5" thickBot="1" x14ac:dyDescent="0.25">
      <c r="A839" s="32" t="s">
        <v>711</v>
      </c>
      <c r="B839" s="32" t="s">
        <v>296</v>
      </c>
      <c r="C839" s="32">
        <v>839</v>
      </c>
      <c r="D839" s="32" t="s">
        <v>2836</v>
      </c>
      <c r="E839" s="32" t="s">
        <v>5261</v>
      </c>
      <c r="F839" s="34">
        <v>31895</v>
      </c>
      <c r="G839" s="32" t="s">
        <v>6394</v>
      </c>
      <c r="H839" s="19"/>
      <c r="J839" s="32">
        <v>3187074580</v>
      </c>
      <c r="K839" s="32" t="s">
        <v>6093</v>
      </c>
      <c r="M839">
        <v>110221</v>
      </c>
      <c r="N839" s="10" t="s">
        <v>5088</v>
      </c>
      <c r="O839" t="s">
        <v>5089</v>
      </c>
      <c r="P839" s="25" t="s">
        <v>36</v>
      </c>
      <c r="S839" s="32"/>
      <c r="T839" s="32"/>
    </row>
    <row r="840" spans="1:20" ht="13.5" thickBot="1" x14ac:dyDescent="0.25">
      <c r="A840" s="32" t="s">
        <v>711</v>
      </c>
      <c r="B840" s="32" t="s">
        <v>560</v>
      </c>
      <c r="C840" s="32">
        <v>840</v>
      </c>
      <c r="D840" s="32" t="s">
        <v>3047</v>
      </c>
      <c r="E840" s="32" t="s">
        <v>5261</v>
      </c>
      <c r="F840" s="34">
        <v>29977</v>
      </c>
      <c r="G840" s="32" t="s">
        <v>6394</v>
      </c>
      <c r="H840" s="19"/>
      <c r="J840" s="32">
        <v>3176354403</v>
      </c>
      <c r="K840" s="32" t="s">
        <v>6092</v>
      </c>
      <c r="M840">
        <v>110221</v>
      </c>
      <c r="N840" s="10" t="s">
        <v>5088</v>
      </c>
      <c r="O840" t="s">
        <v>5089</v>
      </c>
      <c r="P840" s="25" t="s">
        <v>36</v>
      </c>
      <c r="S840" s="32"/>
      <c r="T840" s="32"/>
    </row>
    <row r="841" spans="1:20" ht="13.5" thickBot="1" x14ac:dyDescent="0.25">
      <c r="A841" s="32" t="s">
        <v>711</v>
      </c>
      <c r="B841" s="32" t="s">
        <v>139</v>
      </c>
      <c r="C841" s="32">
        <v>841</v>
      </c>
      <c r="D841" s="32" t="s">
        <v>3048</v>
      </c>
      <c r="E841" s="32" t="s">
        <v>5261</v>
      </c>
      <c r="F841" s="34"/>
      <c r="G841" s="32" t="s">
        <v>6394</v>
      </c>
      <c r="H841" s="19"/>
      <c r="J841" s="32">
        <v>3182302313</v>
      </c>
      <c r="K841" s="32">
        <v>0</v>
      </c>
      <c r="M841">
        <v>110221</v>
      </c>
      <c r="N841" s="10" t="s">
        <v>5088</v>
      </c>
      <c r="O841" t="s">
        <v>5089</v>
      </c>
      <c r="P841" s="25" t="s">
        <v>36</v>
      </c>
      <c r="S841" s="32"/>
      <c r="T841" s="32"/>
    </row>
    <row r="842" spans="1:20" ht="13.5" thickBot="1" x14ac:dyDescent="0.25">
      <c r="A842" s="32" t="s">
        <v>711</v>
      </c>
      <c r="B842" s="32" t="s">
        <v>428</v>
      </c>
      <c r="C842" s="32">
        <v>842</v>
      </c>
      <c r="D842" s="32" t="s">
        <v>6411</v>
      </c>
      <c r="E842" s="32" t="s">
        <v>5261</v>
      </c>
      <c r="F842" s="34"/>
      <c r="G842" s="32" t="s">
        <v>6394</v>
      </c>
      <c r="H842" s="19"/>
      <c r="J842" s="32">
        <v>3044561709</v>
      </c>
      <c r="K842" s="32">
        <v>0</v>
      </c>
      <c r="M842">
        <v>110221</v>
      </c>
      <c r="N842" s="10" t="s">
        <v>5088</v>
      </c>
      <c r="O842" t="s">
        <v>5089</v>
      </c>
      <c r="P842" s="25" t="s">
        <v>36</v>
      </c>
      <c r="S842" s="32"/>
      <c r="T842" s="32"/>
    </row>
    <row r="843" spans="1:20" ht="13.5" thickBot="1" x14ac:dyDescent="0.25">
      <c r="A843" s="32" t="s">
        <v>711</v>
      </c>
      <c r="B843" s="32" t="s">
        <v>5231</v>
      </c>
      <c r="C843" s="32">
        <v>843</v>
      </c>
      <c r="D843" s="32" t="s">
        <v>3049</v>
      </c>
      <c r="E843" s="32" t="s">
        <v>5261</v>
      </c>
      <c r="F843" s="34"/>
      <c r="G843" s="32" t="s">
        <v>6394</v>
      </c>
      <c r="H843" s="19"/>
      <c r="J843" s="32">
        <v>3215394278</v>
      </c>
      <c r="K843" s="32" t="s">
        <v>5328</v>
      </c>
      <c r="M843">
        <v>110221</v>
      </c>
      <c r="N843" s="10" t="s">
        <v>5088</v>
      </c>
      <c r="O843" t="s">
        <v>5089</v>
      </c>
      <c r="P843" s="25" t="s">
        <v>36</v>
      </c>
      <c r="S843" s="32"/>
      <c r="T843" s="32"/>
    </row>
    <row r="844" spans="1:20" ht="13.5" thickBot="1" x14ac:dyDescent="0.25">
      <c r="A844" s="32" t="s">
        <v>711</v>
      </c>
      <c r="B844" s="32" t="s">
        <v>141</v>
      </c>
      <c r="C844" s="32">
        <v>844</v>
      </c>
      <c r="D844" s="32" t="s">
        <v>3050</v>
      </c>
      <c r="E844" s="32" t="s">
        <v>5261</v>
      </c>
      <c r="F844" s="34"/>
      <c r="G844" s="32" t="s">
        <v>6394</v>
      </c>
      <c r="H844" s="19"/>
      <c r="J844" s="32">
        <v>3125360493</v>
      </c>
      <c r="K844" s="32">
        <v>0</v>
      </c>
      <c r="M844">
        <v>110221</v>
      </c>
      <c r="N844" s="10" t="s">
        <v>5088</v>
      </c>
      <c r="O844" t="s">
        <v>5089</v>
      </c>
      <c r="P844" s="25" t="s">
        <v>36</v>
      </c>
      <c r="S844" s="32"/>
      <c r="T844" s="32"/>
    </row>
    <row r="845" spans="1:20" ht="13.5" thickBot="1" x14ac:dyDescent="0.25">
      <c r="A845" s="32" t="s">
        <v>711</v>
      </c>
      <c r="B845" s="32" t="s">
        <v>538</v>
      </c>
      <c r="C845" s="32">
        <v>845</v>
      </c>
      <c r="D845" s="32" t="s">
        <v>3051</v>
      </c>
      <c r="E845" s="32" t="s">
        <v>5261</v>
      </c>
      <c r="F845" s="34"/>
      <c r="G845" s="32" t="s">
        <v>6394</v>
      </c>
      <c r="H845" s="19"/>
      <c r="J845" s="32">
        <v>0</v>
      </c>
      <c r="K845" s="32">
        <v>0</v>
      </c>
      <c r="M845">
        <v>110221</v>
      </c>
      <c r="N845" s="10" t="s">
        <v>5088</v>
      </c>
      <c r="O845" t="s">
        <v>5089</v>
      </c>
      <c r="P845" s="25" t="s">
        <v>36</v>
      </c>
      <c r="S845" s="32"/>
      <c r="T845" s="32"/>
    </row>
    <row r="846" spans="1:20" ht="13.5" thickBot="1" x14ac:dyDescent="0.25">
      <c r="A846" s="32" t="s">
        <v>736</v>
      </c>
      <c r="B846" s="32" t="s">
        <v>737</v>
      </c>
      <c r="C846" s="32">
        <v>846</v>
      </c>
      <c r="D846" s="32" t="s">
        <v>3052</v>
      </c>
      <c r="E846" s="32" t="s">
        <v>5262</v>
      </c>
      <c r="F846" s="34">
        <v>42197</v>
      </c>
      <c r="G846" s="32" t="s">
        <v>0</v>
      </c>
      <c r="H846" s="19"/>
      <c r="J846" s="32">
        <v>3223446050</v>
      </c>
      <c r="K846" s="32" t="s">
        <v>5388</v>
      </c>
      <c r="M846">
        <v>110221</v>
      </c>
      <c r="N846" s="10" t="s">
        <v>5088</v>
      </c>
      <c r="O846" t="s">
        <v>5089</v>
      </c>
      <c r="P846" s="25" t="s">
        <v>36</v>
      </c>
      <c r="S846" s="32"/>
      <c r="T846" s="32"/>
    </row>
    <row r="847" spans="1:20" ht="13.5" thickBot="1" x14ac:dyDescent="0.25">
      <c r="A847" s="32" t="s">
        <v>5117</v>
      </c>
      <c r="B847" s="32" t="s">
        <v>5230</v>
      </c>
      <c r="C847" s="32">
        <v>847</v>
      </c>
      <c r="D847" s="32" t="s">
        <v>3053</v>
      </c>
      <c r="E847" s="32" t="s">
        <v>5261</v>
      </c>
      <c r="F847" s="34"/>
      <c r="G847" s="32" t="s">
        <v>0</v>
      </c>
      <c r="H847" s="19"/>
      <c r="J847" s="32">
        <v>3138894033</v>
      </c>
      <c r="K847" s="32" t="s">
        <v>5966</v>
      </c>
      <c r="M847">
        <v>110221</v>
      </c>
      <c r="N847" s="10" t="s">
        <v>5088</v>
      </c>
      <c r="O847" t="s">
        <v>5089</v>
      </c>
      <c r="P847" s="25" t="s">
        <v>36</v>
      </c>
      <c r="S847" s="32"/>
      <c r="T847" s="32"/>
    </row>
    <row r="848" spans="1:20" ht="13.5" thickBot="1" x14ac:dyDescent="0.25">
      <c r="A848" s="32" t="s">
        <v>738</v>
      </c>
      <c r="B848" s="32" t="s">
        <v>116</v>
      </c>
      <c r="C848" s="32">
        <v>848</v>
      </c>
      <c r="D848" s="32" t="s">
        <v>3054</v>
      </c>
      <c r="E848" s="32" t="s">
        <v>5261</v>
      </c>
      <c r="F848" s="34"/>
      <c r="G848" s="32" t="s">
        <v>0</v>
      </c>
      <c r="H848" s="19"/>
      <c r="J848" s="32">
        <v>3167524401</v>
      </c>
      <c r="K848" s="32">
        <v>0</v>
      </c>
      <c r="M848">
        <v>110221</v>
      </c>
      <c r="N848" s="10" t="s">
        <v>5088</v>
      </c>
      <c r="O848" t="s">
        <v>5089</v>
      </c>
      <c r="P848" s="25" t="s">
        <v>36</v>
      </c>
      <c r="S848" s="32"/>
      <c r="T848" s="32"/>
    </row>
    <row r="849" spans="1:20" ht="13.5" thickBot="1" x14ac:dyDescent="0.25">
      <c r="A849" s="32" t="s">
        <v>738</v>
      </c>
      <c r="B849" s="32" t="s">
        <v>85</v>
      </c>
      <c r="C849" s="32">
        <v>849</v>
      </c>
      <c r="D849" s="32" t="s">
        <v>3055</v>
      </c>
      <c r="E849" s="32" t="s">
        <v>5261</v>
      </c>
      <c r="F849" s="34"/>
      <c r="G849" s="32" t="s">
        <v>0</v>
      </c>
      <c r="H849" s="19"/>
      <c r="J849" s="32">
        <v>3105764919</v>
      </c>
      <c r="K849" s="32">
        <v>0</v>
      </c>
      <c r="M849">
        <v>110221</v>
      </c>
      <c r="N849" s="10" t="s">
        <v>5088</v>
      </c>
      <c r="O849" t="s">
        <v>5089</v>
      </c>
      <c r="P849" s="25" t="s">
        <v>36</v>
      </c>
      <c r="S849" s="32"/>
      <c r="T849" s="32"/>
    </row>
    <row r="850" spans="1:20" ht="13.5" thickBot="1" x14ac:dyDescent="0.25">
      <c r="A850" s="32" t="s">
        <v>738</v>
      </c>
      <c r="B850" s="32" t="s">
        <v>739</v>
      </c>
      <c r="C850" s="32">
        <v>850</v>
      </c>
      <c r="D850" s="32" t="s">
        <v>3056</v>
      </c>
      <c r="E850" s="32" t="s">
        <v>5261</v>
      </c>
      <c r="F850" s="34"/>
      <c r="G850" s="32" t="s">
        <v>0</v>
      </c>
      <c r="H850" s="19"/>
      <c r="J850" s="32">
        <v>3005589015</v>
      </c>
      <c r="K850" s="32" t="s">
        <v>5800</v>
      </c>
      <c r="M850">
        <v>110221</v>
      </c>
      <c r="N850" s="10" t="s">
        <v>5088</v>
      </c>
      <c r="O850" t="s">
        <v>5089</v>
      </c>
      <c r="P850" s="25" t="s">
        <v>36</v>
      </c>
      <c r="S850" s="32"/>
      <c r="T850" s="32"/>
    </row>
    <row r="851" spans="1:20" ht="13.5" thickBot="1" x14ac:dyDescent="0.25">
      <c r="A851" s="32" t="s">
        <v>738</v>
      </c>
      <c r="B851" s="32" t="s">
        <v>740</v>
      </c>
      <c r="C851" s="32">
        <v>851</v>
      </c>
      <c r="D851" s="32" t="s">
        <v>3057</v>
      </c>
      <c r="E851" s="32" t="s">
        <v>5261</v>
      </c>
      <c r="F851" s="34"/>
      <c r="G851" s="32" t="s">
        <v>0</v>
      </c>
      <c r="H851" s="19"/>
      <c r="J851" s="32">
        <v>3165429614</v>
      </c>
      <c r="K851" s="32">
        <v>0</v>
      </c>
      <c r="M851">
        <v>110221</v>
      </c>
      <c r="N851" s="10" t="s">
        <v>5088</v>
      </c>
      <c r="O851" t="s">
        <v>5089</v>
      </c>
      <c r="P851" s="25" t="s">
        <v>36</v>
      </c>
      <c r="S851" s="32"/>
      <c r="T851" s="32"/>
    </row>
    <row r="852" spans="1:20" ht="13.5" thickBot="1" x14ac:dyDescent="0.25">
      <c r="A852" s="32" t="s">
        <v>738</v>
      </c>
      <c r="B852" s="32" t="s">
        <v>741</v>
      </c>
      <c r="C852" s="32">
        <v>852</v>
      </c>
      <c r="D852" s="32" t="s">
        <v>3058</v>
      </c>
      <c r="E852" s="32" t="s">
        <v>5261</v>
      </c>
      <c r="F852" s="34">
        <v>32245</v>
      </c>
      <c r="G852" s="32" t="s">
        <v>0</v>
      </c>
      <c r="H852" s="19"/>
      <c r="J852" s="32">
        <v>3125048856</v>
      </c>
      <c r="K852" s="32" t="s">
        <v>6091</v>
      </c>
      <c r="M852">
        <v>110221</v>
      </c>
      <c r="N852" s="10" t="s">
        <v>5088</v>
      </c>
      <c r="O852" t="s">
        <v>5089</v>
      </c>
      <c r="P852" s="25" t="s">
        <v>36</v>
      </c>
      <c r="S852" s="32"/>
      <c r="T852" s="32"/>
    </row>
    <row r="853" spans="1:20" ht="13.5" thickBot="1" x14ac:dyDescent="0.25">
      <c r="A853" s="32" t="s">
        <v>738</v>
      </c>
      <c r="B853" s="32" t="s">
        <v>742</v>
      </c>
      <c r="C853" s="32">
        <v>853</v>
      </c>
      <c r="D853" s="32" t="s">
        <v>3059</v>
      </c>
      <c r="E853" s="32" t="s">
        <v>5261</v>
      </c>
      <c r="F853" s="34">
        <v>34215</v>
      </c>
      <c r="G853" s="32" t="s">
        <v>0</v>
      </c>
      <c r="H853" s="19"/>
      <c r="J853" s="32">
        <v>3112308555</v>
      </c>
      <c r="K853" s="32" t="s">
        <v>6061</v>
      </c>
      <c r="M853">
        <v>110221</v>
      </c>
      <c r="N853" s="10" t="s">
        <v>5088</v>
      </c>
      <c r="O853" t="s">
        <v>5089</v>
      </c>
      <c r="P853" s="25" t="s">
        <v>36</v>
      </c>
      <c r="S853" s="32"/>
      <c r="T853" s="32"/>
    </row>
    <row r="854" spans="1:20" ht="13.5" thickBot="1" x14ac:dyDescent="0.25">
      <c r="A854" s="32" t="s">
        <v>738</v>
      </c>
      <c r="B854" s="32" t="s">
        <v>90</v>
      </c>
      <c r="C854" s="32">
        <v>854</v>
      </c>
      <c r="D854" s="32" t="s">
        <v>3060</v>
      </c>
      <c r="E854" s="32" t="s">
        <v>5261</v>
      </c>
      <c r="F854" s="34">
        <v>31358</v>
      </c>
      <c r="G854" s="32" t="s">
        <v>0</v>
      </c>
      <c r="H854" s="19"/>
      <c r="J854" s="32">
        <v>3185777755</v>
      </c>
      <c r="K854" s="32">
        <v>0</v>
      </c>
      <c r="M854">
        <v>110221</v>
      </c>
      <c r="N854" s="10" t="s">
        <v>5088</v>
      </c>
      <c r="O854" t="s">
        <v>5089</v>
      </c>
      <c r="P854" s="25" t="s">
        <v>36</v>
      </c>
      <c r="S854" s="32"/>
      <c r="T854" s="32"/>
    </row>
    <row r="855" spans="1:20" ht="13.5" thickBot="1" x14ac:dyDescent="0.25">
      <c r="A855" s="32" t="s">
        <v>738</v>
      </c>
      <c r="B855" s="32" t="s">
        <v>588</v>
      </c>
      <c r="C855" s="32">
        <v>855</v>
      </c>
      <c r="D855" s="32" t="s">
        <v>3061</v>
      </c>
      <c r="E855" s="32" t="s">
        <v>5261</v>
      </c>
      <c r="F855" s="34"/>
      <c r="G855" s="32" t="s">
        <v>0</v>
      </c>
      <c r="H855" s="19"/>
      <c r="J855" s="32">
        <v>525529484972</v>
      </c>
      <c r="K855" s="32">
        <v>0</v>
      </c>
      <c r="M855">
        <v>110221</v>
      </c>
      <c r="N855" s="10" t="s">
        <v>5088</v>
      </c>
      <c r="O855" t="s">
        <v>5089</v>
      </c>
      <c r="P855" s="25" t="s">
        <v>36</v>
      </c>
      <c r="S855" s="32"/>
      <c r="T855" s="32"/>
    </row>
    <row r="856" spans="1:20" ht="13.5" thickBot="1" x14ac:dyDescent="0.25">
      <c r="A856" s="32" t="s">
        <v>738</v>
      </c>
      <c r="B856" s="32" t="s">
        <v>743</v>
      </c>
      <c r="C856" s="32">
        <v>856</v>
      </c>
      <c r="D856" s="32" t="s">
        <v>3062</v>
      </c>
      <c r="E856" s="32" t="s">
        <v>5261</v>
      </c>
      <c r="F856" s="34">
        <v>31152</v>
      </c>
      <c r="G856" s="32" t="s">
        <v>0</v>
      </c>
      <c r="H856" s="19"/>
      <c r="J856" s="32">
        <v>3107639904</v>
      </c>
      <c r="K856" s="32">
        <v>0</v>
      </c>
      <c r="M856">
        <v>110221</v>
      </c>
      <c r="N856" s="10" t="s">
        <v>5088</v>
      </c>
      <c r="O856" t="s">
        <v>5089</v>
      </c>
      <c r="P856" s="25" t="s">
        <v>36</v>
      </c>
      <c r="S856" s="32"/>
      <c r="T856" s="32"/>
    </row>
    <row r="857" spans="1:20" ht="13.5" thickBot="1" x14ac:dyDescent="0.25">
      <c r="A857" s="32" t="s">
        <v>738</v>
      </c>
      <c r="B857" s="32" t="s">
        <v>589</v>
      </c>
      <c r="C857" s="32">
        <v>857</v>
      </c>
      <c r="D857" s="32" t="s">
        <v>3063</v>
      </c>
      <c r="E857" s="32" t="s">
        <v>5261</v>
      </c>
      <c r="F857" s="34">
        <v>32670</v>
      </c>
      <c r="G857" s="32" t="s">
        <v>0</v>
      </c>
      <c r="H857" s="19"/>
      <c r="J857" s="32">
        <v>3124596466</v>
      </c>
      <c r="K857" s="32" t="s">
        <v>6090</v>
      </c>
      <c r="M857">
        <v>110221</v>
      </c>
      <c r="N857" s="10" t="s">
        <v>5088</v>
      </c>
      <c r="O857" t="s">
        <v>5089</v>
      </c>
      <c r="P857" s="25" t="s">
        <v>36</v>
      </c>
      <c r="S857" s="32"/>
      <c r="T857" s="32"/>
    </row>
    <row r="858" spans="1:20" ht="13.5" thickBot="1" x14ac:dyDescent="0.25">
      <c r="A858" s="32" t="s">
        <v>738</v>
      </c>
      <c r="B858" s="32" t="s">
        <v>276</v>
      </c>
      <c r="C858" s="32">
        <v>858</v>
      </c>
      <c r="D858" s="32" t="s">
        <v>3064</v>
      </c>
      <c r="E858" s="32" t="s">
        <v>5261</v>
      </c>
      <c r="F858" s="34">
        <v>34588</v>
      </c>
      <c r="G858" s="32" t="s">
        <v>0</v>
      </c>
      <c r="H858" s="19"/>
      <c r="J858" s="32">
        <v>3112703411</v>
      </c>
      <c r="K858" s="32" t="s">
        <v>6089</v>
      </c>
      <c r="M858">
        <v>110221</v>
      </c>
      <c r="N858" s="10" t="s">
        <v>5088</v>
      </c>
      <c r="O858" t="s">
        <v>5089</v>
      </c>
      <c r="P858" s="25" t="s">
        <v>36</v>
      </c>
      <c r="S858" s="32"/>
      <c r="T858" s="32"/>
    </row>
    <row r="859" spans="1:20" ht="13.5" thickBot="1" x14ac:dyDescent="0.25">
      <c r="A859" s="32" t="s">
        <v>738</v>
      </c>
      <c r="B859" s="32" t="s">
        <v>744</v>
      </c>
      <c r="C859" s="32">
        <v>859</v>
      </c>
      <c r="D859" s="32" t="s">
        <v>3065</v>
      </c>
      <c r="E859" s="32" t="s">
        <v>5261</v>
      </c>
      <c r="F859" s="34"/>
      <c r="G859" s="32" t="s">
        <v>0</v>
      </c>
      <c r="H859" s="19"/>
      <c r="J859" s="32">
        <v>3187120194</v>
      </c>
      <c r="K859" s="32">
        <v>0</v>
      </c>
      <c r="M859">
        <v>110221</v>
      </c>
      <c r="N859" s="10" t="s">
        <v>5088</v>
      </c>
      <c r="O859" t="s">
        <v>5089</v>
      </c>
      <c r="P859" s="25" t="s">
        <v>36</v>
      </c>
      <c r="S859" s="32"/>
      <c r="T859" s="32"/>
    </row>
    <row r="860" spans="1:20" ht="13.5" thickBot="1" x14ac:dyDescent="0.25">
      <c r="A860" s="32" t="s">
        <v>738</v>
      </c>
      <c r="B860" s="32" t="s">
        <v>745</v>
      </c>
      <c r="C860" s="32">
        <v>860</v>
      </c>
      <c r="D860" s="32" t="s">
        <v>3066</v>
      </c>
      <c r="E860" s="32" t="s">
        <v>5261</v>
      </c>
      <c r="F860" s="34"/>
      <c r="G860" s="32" t="s">
        <v>0</v>
      </c>
      <c r="H860" s="19"/>
      <c r="J860" s="32">
        <v>3103275406</v>
      </c>
      <c r="K860" s="32">
        <v>0</v>
      </c>
      <c r="M860">
        <v>110221</v>
      </c>
      <c r="N860" s="10" t="s">
        <v>5088</v>
      </c>
      <c r="O860" t="s">
        <v>5089</v>
      </c>
      <c r="P860" s="25" t="s">
        <v>36</v>
      </c>
      <c r="S860" s="32"/>
      <c r="T860" s="32"/>
    </row>
    <row r="861" spans="1:20" ht="13.5" thickBot="1" x14ac:dyDescent="0.25">
      <c r="A861" s="32" t="s">
        <v>738</v>
      </c>
      <c r="B861" s="32" t="s">
        <v>746</v>
      </c>
      <c r="C861" s="32">
        <v>861</v>
      </c>
      <c r="D861" s="32" t="s">
        <v>3067</v>
      </c>
      <c r="E861" s="32" t="s">
        <v>5261</v>
      </c>
      <c r="F861" s="34"/>
      <c r="G861" s="32" t="s">
        <v>0</v>
      </c>
      <c r="H861" s="19"/>
      <c r="J861" s="32">
        <v>0</v>
      </c>
      <c r="K861" s="32">
        <v>0</v>
      </c>
      <c r="M861">
        <v>110221</v>
      </c>
      <c r="N861" s="10" t="s">
        <v>5088</v>
      </c>
      <c r="O861" t="s">
        <v>5089</v>
      </c>
      <c r="P861" s="25" t="s">
        <v>36</v>
      </c>
      <c r="S861" s="32"/>
      <c r="T861" s="32"/>
    </row>
    <row r="862" spans="1:20" ht="13.5" thickBot="1" x14ac:dyDescent="0.25">
      <c r="A862" s="32" t="s">
        <v>738</v>
      </c>
      <c r="B862" s="32" t="s">
        <v>747</v>
      </c>
      <c r="C862" s="32">
        <v>862</v>
      </c>
      <c r="D862" s="32" t="s">
        <v>3068</v>
      </c>
      <c r="E862" s="32" t="s">
        <v>5261</v>
      </c>
      <c r="F862" s="34"/>
      <c r="G862" s="32" t="s">
        <v>0</v>
      </c>
      <c r="H862" s="19"/>
      <c r="J862" s="32">
        <v>3154782846</v>
      </c>
      <c r="K862" s="32" t="s">
        <v>6088</v>
      </c>
      <c r="M862">
        <v>110221</v>
      </c>
      <c r="N862" s="10" t="s">
        <v>5088</v>
      </c>
      <c r="O862" t="s">
        <v>5089</v>
      </c>
      <c r="P862" s="25" t="s">
        <v>36</v>
      </c>
      <c r="S862" s="32"/>
      <c r="T862" s="32"/>
    </row>
    <row r="863" spans="1:20" ht="13.5" thickBot="1" x14ac:dyDescent="0.25">
      <c r="A863" s="32" t="s">
        <v>738</v>
      </c>
      <c r="B863" s="32" t="s">
        <v>445</v>
      </c>
      <c r="C863" s="32">
        <v>863</v>
      </c>
      <c r="D863" s="32" t="s">
        <v>3069</v>
      </c>
      <c r="E863" s="32" t="s">
        <v>5261</v>
      </c>
      <c r="F863" s="34">
        <v>29626</v>
      </c>
      <c r="G863" s="32" t="s">
        <v>0</v>
      </c>
      <c r="H863" s="19"/>
      <c r="J863" s="32">
        <v>3208787070</v>
      </c>
      <c r="K863" s="32" t="s">
        <v>6087</v>
      </c>
      <c r="M863">
        <v>110221</v>
      </c>
      <c r="N863" s="10" t="s">
        <v>5088</v>
      </c>
      <c r="O863" t="s">
        <v>5089</v>
      </c>
      <c r="P863" s="25" t="s">
        <v>36</v>
      </c>
      <c r="S863" s="32"/>
      <c r="T863" s="32"/>
    </row>
    <row r="864" spans="1:20" ht="13.5" thickBot="1" x14ac:dyDescent="0.25">
      <c r="A864" s="32" t="s">
        <v>738</v>
      </c>
      <c r="B864" s="32" t="s">
        <v>651</v>
      </c>
      <c r="C864" s="32">
        <v>864</v>
      </c>
      <c r="D864" s="32" t="s">
        <v>3070</v>
      </c>
      <c r="E864" s="32" t="s">
        <v>5261</v>
      </c>
      <c r="F864" s="34">
        <v>31095</v>
      </c>
      <c r="G864" s="32" t="s">
        <v>0</v>
      </c>
      <c r="H864" s="19"/>
      <c r="J864" s="32">
        <v>3162723243</v>
      </c>
      <c r="K864" s="32">
        <v>0</v>
      </c>
      <c r="M864">
        <v>110221</v>
      </c>
      <c r="N864" s="10" t="s">
        <v>5088</v>
      </c>
      <c r="O864" t="s">
        <v>5089</v>
      </c>
      <c r="P864" s="25" t="s">
        <v>36</v>
      </c>
      <c r="S864" s="32"/>
      <c r="T864" s="32"/>
    </row>
    <row r="865" spans="1:20" ht="13.5" thickBot="1" x14ac:dyDescent="0.25">
      <c r="A865" s="32" t="s">
        <v>738</v>
      </c>
      <c r="B865" s="32" t="s">
        <v>652</v>
      </c>
      <c r="C865" s="32">
        <v>865</v>
      </c>
      <c r="D865" s="32" t="s">
        <v>3071</v>
      </c>
      <c r="E865" s="32" t="s">
        <v>5261</v>
      </c>
      <c r="F865" s="34">
        <v>30990</v>
      </c>
      <c r="G865" s="32" t="s">
        <v>0</v>
      </c>
      <c r="H865" s="19"/>
      <c r="J865" s="32">
        <v>3105178874</v>
      </c>
      <c r="K865" s="32" t="s">
        <v>6086</v>
      </c>
      <c r="M865">
        <v>110221</v>
      </c>
      <c r="N865" s="10" t="s">
        <v>5088</v>
      </c>
      <c r="O865" t="s">
        <v>5089</v>
      </c>
      <c r="P865" s="25" t="s">
        <v>36</v>
      </c>
      <c r="S865" s="32"/>
      <c r="T865" s="32"/>
    </row>
    <row r="866" spans="1:20" ht="13.5" thickBot="1" x14ac:dyDescent="0.25">
      <c r="A866" s="32" t="s">
        <v>738</v>
      </c>
      <c r="B866" s="32" t="s">
        <v>748</v>
      </c>
      <c r="C866" s="32">
        <v>866</v>
      </c>
      <c r="D866" s="32" t="s">
        <v>3072</v>
      </c>
      <c r="E866" s="32" t="s">
        <v>5261</v>
      </c>
      <c r="F866" s="34">
        <v>30130</v>
      </c>
      <c r="G866" s="32" t="s">
        <v>0</v>
      </c>
      <c r="H866" s="19"/>
      <c r="J866" s="32">
        <v>3142982054</v>
      </c>
      <c r="K866" s="32" t="s">
        <v>5934</v>
      </c>
      <c r="M866">
        <v>110221</v>
      </c>
      <c r="N866" s="10" t="s">
        <v>5088</v>
      </c>
      <c r="O866" t="s">
        <v>5089</v>
      </c>
      <c r="P866" s="25" t="s">
        <v>36</v>
      </c>
      <c r="S866" s="32"/>
      <c r="T866" s="32"/>
    </row>
    <row r="867" spans="1:20" ht="13.5" thickBot="1" x14ac:dyDescent="0.25">
      <c r="A867" s="32" t="s">
        <v>738</v>
      </c>
      <c r="B867" s="32" t="s">
        <v>749</v>
      </c>
      <c r="C867" s="32">
        <v>867</v>
      </c>
      <c r="D867" s="32" t="s">
        <v>3073</v>
      </c>
      <c r="E867" s="32" t="s">
        <v>5261</v>
      </c>
      <c r="F867" s="34"/>
      <c r="G867" s="32" t="s">
        <v>0</v>
      </c>
      <c r="H867" s="19"/>
      <c r="J867" s="32">
        <v>3208705983</v>
      </c>
      <c r="K867" s="32">
        <v>0</v>
      </c>
      <c r="M867">
        <v>110221</v>
      </c>
      <c r="N867" s="10" t="s">
        <v>5088</v>
      </c>
      <c r="O867" t="s">
        <v>5089</v>
      </c>
      <c r="P867" s="25" t="s">
        <v>36</v>
      </c>
      <c r="S867" s="32"/>
      <c r="T867" s="32"/>
    </row>
    <row r="868" spans="1:20" ht="13.5" thickBot="1" x14ac:dyDescent="0.25">
      <c r="A868" s="32" t="s">
        <v>738</v>
      </c>
      <c r="B868" s="32" t="s">
        <v>750</v>
      </c>
      <c r="C868" s="32">
        <v>868</v>
      </c>
      <c r="D868" s="32" t="s">
        <v>3074</v>
      </c>
      <c r="E868" s="32" t="s">
        <v>5261</v>
      </c>
      <c r="F868" s="34">
        <v>28991</v>
      </c>
      <c r="G868" s="32" t="s">
        <v>0</v>
      </c>
      <c r="H868" s="19"/>
      <c r="J868" s="32">
        <v>3208519718</v>
      </c>
      <c r="K868" s="32" t="s">
        <v>6085</v>
      </c>
      <c r="M868">
        <v>110221</v>
      </c>
      <c r="N868" s="10" t="s">
        <v>5088</v>
      </c>
      <c r="O868" t="s">
        <v>5089</v>
      </c>
      <c r="P868" s="25" t="s">
        <v>36</v>
      </c>
      <c r="S868" s="32"/>
      <c r="T868" s="32"/>
    </row>
    <row r="869" spans="1:20" ht="13.5" thickBot="1" x14ac:dyDescent="0.25">
      <c r="A869" s="32" t="s">
        <v>738</v>
      </c>
      <c r="B869" s="32" t="s">
        <v>657</v>
      </c>
      <c r="C869" s="32">
        <v>869</v>
      </c>
      <c r="D869" s="32" t="s">
        <v>3075</v>
      </c>
      <c r="E869" s="32" t="s">
        <v>5261</v>
      </c>
      <c r="F869" s="34">
        <v>31740</v>
      </c>
      <c r="G869" s="32" t="s">
        <v>0</v>
      </c>
      <c r="H869" s="19"/>
      <c r="J869" s="32">
        <v>3153128751</v>
      </c>
      <c r="K869" s="32" t="s">
        <v>6084</v>
      </c>
      <c r="M869">
        <v>110221</v>
      </c>
      <c r="N869" s="10" t="s">
        <v>5088</v>
      </c>
      <c r="O869" t="s">
        <v>5089</v>
      </c>
      <c r="P869" s="25" t="s">
        <v>36</v>
      </c>
      <c r="S869" s="32"/>
      <c r="T869" s="32"/>
    </row>
    <row r="870" spans="1:20" ht="13.5" thickBot="1" x14ac:dyDescent="0.25">
      <c r="A870" s="32" t="s">
        <v>738</v>
      </c>
      <c r="B870" s="32" t="s">
        <v>151</v>
      </c>
      <c r="C870" s="32">
        <v>870</v>
      </c>
      <c r="D870" s="32" t="s">
        <v>3076</v>
      </c>
      <c r="E870" s="32" t="s">
        <v>5261</v>
      </c>
      <c r="F870" s="34">
        <v>31363</v>
      </c>
      <c r="G870" s="32" t="s">
        <v>0</v>
      </c>
      <c r="H870" s="19"/>
      <c r="J870" s="32">
        <v>3114810276</v>
      </c>
      <c r="K870" s="32" t="s">
        <v>6083</v>
      </c>
      <c r="M870">
        <v>110221</v>
      </c>
      <c r="N870" s="10" t="s">
        <v>5088</v>
      </c>
      <c r="O870" t="s">
        <v>5089</v>
      </c>
      <c r="P870" s="25" t="s">
        <v>36</v>
      </c>
      <c r="S870" s="32"/>
      <c r="T870" s="32"/>
    </row>
    <row r="871" spans="1:20" ht="13.5" thickBot="1" x14ac:dyDescent="0.25">
      <c r="A871" s="32" t="s">
        <v>738</v>
      </c>
      <c r="B871" s="32" t="s">
        <v>751</v>
      </c>
      <c r="C871" s="32">
        <v>871</v>
      </c>
      <c r="D871" s="32" t="s">
        <v>3077</v>
      </c>
      <c r="E871" s="32" t="s">
        <v>5261</v>
      </c>
      <c r="F871" s="34"/>
      <c r="G871" s="32" t="s">
        <v>0</v>
      </c>
      <c r="H871" s="19"/>
      <c r="J871" s="32">
        <v>3114435862</v>
      </c>
      <c r="K871" s="32" t="s">
        <v>6082</v>
      </c>
      <c r="M871">
        <v>110221</v>
      </c>
      <c r="N871" s="10" t="s">
        <v>5088</v>
      </c>
      <c r="O871" t="s">
        <v>5089</v>
      </c>
      <c r="P871" s="25" t="s">
        <v>36</v>
      </c>
      <c r="S871" s="32"/>
      <c r="T871" s="32"/>
    </row>
    <row r="872" spans="1:20" ht="13.5" thickBot="1" x14ac:dyDescent="0.25">
      <c r="A872" s="32" t="s">
        <v>738</v>
      </c>
      <c r="B872" s="32" t="s">
        <v>752</v>
      </c>
      <c r="C872" s="32">
        <v>872</v>
      </c>
      <c r="D872" s="32" t="s">
        <v>3078</v>
      </c>
      <c r="E872" s="32" t="s">
        <v>5261</v>
      </c>
      <c r="F872" s="34">
        <v>29454</v>
      </c>
      <c r="G872" s="32" t="s">
        <v>0</v>
      </c>
      <c r="H872" s="19"/>
      <c r="J872" s="32">
        <v>3046118233</v>
      </c>
      <c r="K872" s="32" t="s">
        <v>5679</v>
      </c>
      <c r="M872">
        <v>110221</v>
      </c>
      <c r="N872" s="10" t="s">
        <v>5088</v>
      </c>
      <c r="O872" t="s">
        <v>5089</v>
      </c>
      <c r="P872" s="25" t="s">
        <v>36</v>
      </c>
      <c r="S872" s="32"/>
      <c r="T872" s="32"/>
    </row>
    <row r="873" spans="1:20" ht="13.5" thickBot="1" x14ac:dyDescent="0.25">
      <c r="A873" s="32" t="s">
        <v>738</v>
      </c>
      <c r="B873" s="32" t="s">
        <v>300</v>
      </c>
      <c r="C873" s="32">
        <v>873</v>
      </c>
      <c r="D873" s="32" t="s">
        <v>3079</v>
      </c>
      <c r="E873" s="32" t="s">
        <v>5261</v>
      </c>
      <c r="F873" s="34">
        <v>33302</v>
      </c>
      <c r="G873" s="32" t="s">
        <v>0</v>
      </c>
      <c r="H873" s="19"/>
      <c r="J873" s="32">
        <v>3017817008</v>
      </c>
      <c r="K873" s="32" t="s">
        <v>5819</v>
      </c>
      <c r="M873">
        <v>110221</v>
      </c>
      <c r="N873" s="10" t="s">
        <v>5088</v>
      </c>
      <c r="O873" t="s">
        <v>5089</v>
      </c>
      <c r="P873" s="25" t="s">
        <v>36</v>
      </c>
      <c r="S873" s="32"/>
      <c r="T873" s="32"/>
    </row>
    <row r="874" spans="1:20" ht="13.5" thickBot="1" x14ac:dyDescent="0.25">
      <c r="A874" s="32" t="s">
        <v>738</v>
      </c>
      <c r="B874" s="32" t="s">
        <v>258</v>
      </c>
      <c r="C874" s="32">
        <v>874</v>
      </c>
      <c r="D874" s="32" t="s">
        <v>3080</v>
      </c>
      <c r="E874" s="32" t="s">
        <v>5261</v>
      </c>
      <c r="F874" s="34"/>
      <c r="G874" s="32" t="s">
        <v>0</v>
      </c>
      <c r="H874" s="19"/>
      <c r="J874" s="32">
        <v>0</v>
      </c>
      <c r="K874" s="32">
        <v>0</v>
      </c>
      <c r="M874">
        <v>110221</v>
      </c>
      <c r="N874" s="10" t="s">
        <v>5088</v>
      </c>
      <c r="O874" t="s">
        <v>5089</v>
      </c>
      <c r="P874" s="25" t="s">
        <v>36</v>
      </c>
      <c r="S874" s="32"/>
      <c r="T874" s="32"/>
    </row>
    <row r="875" spans="1:20" ht="13.5" thickBot="1" x14ac:dyDescent="0.25">
      <c r="A875" s="32" t="s">
        <v>738</v>
      </c>
      <c r="B875" s="32" t="s">
        <v>753</v>
      </c>
      <c r="C875" s="32">
        <v>875</v>
      </c>
      <c r="D875" s="32" t="s">
        <v>3081</v>
      </c>
      <c r="E875" s="32" t="s">
        <v>5261</v>
      </c>
      <c r="F875" s="34">
        <v>33137</v>
      </c>
      <c r="G875" s="32" t="s">
        <v>0</v>
      </c>
      <c r="H875" s="19"/>
      <c r="J875" s="32">
        <v>3123830184</v>
      </c>
      <c r="K875" s="32" t="s">
        <v>6081</v>
      </c>
      <c r="M875">
        <v>110221</v>
      </c>
      <c r="N875" s="10" t="s">
        <v>5088</v>
      </c>
      <c r="O875" t="s">
        <v>5089</v>
      </c>
      <c r="P875" s="25" t="s">
        <v>36</v>
      </c>
      <c r="S875" s="32"/>
      <c r="T875" s="32"/>
    </row>
    <row r="876" spans="1:20" ht="13.5" thickBot="1" x14ac:dyDescent="0.25">
      <c r="A876" s="32" t="s">
        <v>754</v>
      </c>
      <c r="B876" s="32" t="s">
        <v>292</v>
      </c>
      <c r="C876" s="32">
        <v>876</v>
      </c>
      <c r="D876" s="32" t="s">
        <v>3082</v>
      </c>
      <c r="E876" s="32" t="s">
        <v>5261</v>
      </c>
      <c r="F876" s="34"/>
      <c r="G876" s="32" t="s">
        <v>6394</v>
      </c>
      <c r="H876" s="19"/>
      <c r="J876" s="32">
        <v>0</v>
      </c>
      <c r="K876" s="32">
        <v>0</v>
      </c>
      <c r="M876">
        <v>110221</v>
      </c>
      <c r="N876" s="10" t="s">
        <v>5088</v>
      </c>
      <c r="O876" t="s">
        <v>5089</v>
      </c>
      <c r="P876" s="25" t="s">
        <v>36</v>
      </c>
      <c r="S876" s="32"/>
      <c r="T876" s="32"/>
    </row>
    <row r="877" spans="1:20" ht="13.5" thickBot="1" x14ac:dyDescent="0.25">
      <c r="A877" s="32" t="s">
        <v>755</v>
      </c>
      <c r="B877" s="32" t="s">
        <v>756</v>
      </c>
      <c r="C877" s="32">
        <v>877</v>
      </c>
      <c r="D877" s="32" t="s">
        <v>3083</v>
      </c>
      <c r="E877" s="32" t="s">
        <v>5261</v>
      </c>
      <c r="F877" s="34"/>
      <c r="G877" s="32" t="s">
        <v>0</v>
      </c>
      <c r="H877" s="19"/>
      <c r="J877" s="32">
        <v>3203958873</v>
      </c>
      <c r="K877" s="32" t="s">
        <v>5959</v>
      </c>
      <c r="M877">
        <v>110221</v>
      </c>
      <c r="N877" s="10" t="s">
        <v>5088</v>
      </c>
      <c r="O877" t="s">
        <v>5089</v>
      </c>
      <c r="P877" s="25" t="s">
        <v>36</v>
      </c>
      <c r="S877" s="32"/>
      <c r="T877" s="32"/>
    </row>
    <row r="878" spans="1:20" ht="13.5" thickBot="1" x14ac:dyDescent="0.25">
      <c r="A878" s="32" t="s">
        <v>757</v>
      </c>
      <c r="B878" s="32" t="s">
        <v>758</v>
      </c>
      <c r="C878" s="32">
        <v>878</v>
      </c>
      <c r="D878" s="32" t="s">
        <v>3084</v>
      </c>
      <c r="E878" s="32" t="s">
        <v>5261</v>
      </c>
      <c r="F878" s="34"/>
      <c r="G878" s="32" t="s">
        <v>0</v>
      </c>
      <c r="H878" s="19"/>
      <c r="J878" s="32">
        <v>3142462039</v>
      </c>
      <c r="K878" s="32">
        <v>0</v>
      </c>
      <c r="M878">
        <v>110221</v>
      </c>
      <c r="N878" s="10" t="s">
        <v>5088</v>
      </c>
      <c r="O878" t="s">
        <v>5089</v>
      </c>
      <c r="P878" s="25" t="s">
        <v>36</v>
      </c>
      <c r="S878" s="32"/>
      <c r="T878" s="32"/>
    </row>
    <row r="879" spans="1:20" ht="13.5" thickBot="1" x14ac:dyDescent="0.25">
      <c r="A879" s="32" t="s">
        <v>759</v>
      </c>
      <c r="B879" s="32" t="s">
        <v>760</v>
      </c>
      <c r="C879" s="32">
        <v>879</v>
      </c>
      <c r="D879" s="32" t="s">
        <v>3085</v>
      </c>
      <c r="E879" s="32" t="s">
        <v>5261</v>
      </c>
      <c r="F879" s="34"/>
      <c r="G879" s="32" t="s">
        <v>0</v>
      </c>
      <c r="H879" s="19"/>
      <c r="J879" s="32">
        <v>0</v>
      </c>
      <c r="K879" s="32">
        <v>0</v>
      </c>
      <c r="M879">
        <v>110221</v>
      </c>
      <c r="N879" s="10" t="s">
        <v>5088</v>
      </c>
      <c r="O879" t="s">
        <v>5089</v>
      </c>
      <c r="P879" s="25" t="s">
        <v>36</v>
      </c>
      <c r="S879" s="32"/>
      <c r="T879" s="32"/>
    </row>
    <row r="880" spans="1:20" ht="13.5" thickBot="1" x14ac:dyDescent="0.25">
      <c r="A880" s="32" t="s">
        <v>761</v>
      </c>
      <c r="B880" s="32" t="s">
        <v>299</v>
      </c>
      <c r="C880" s="32">
        <v>880</v>
      </c>
      <c r="D880" s="32" t="s">
        <v>3086</v>
      </c>
      <c r="E880" s="32" t="s">
        <v>5261</v>
      </c>
      <c r="F880" s="34"/>
      <c r="G880" s="32" t="s">
        <v>6394</v>
      </c>
      <c r="H880" s="19"/>
      <c r="J880" s="32">
        <v>3115619702</v>
      </c>
      <c r="K880" s="32">
        <v>0</v>
      </c>
      <c r="M880">
        <v>110221</v>
      </c>
      <c r="N880" s="10" t="s">
        <v>5088</v>
      </c>
      <c r="O880" t="s">
        <v>5089</v>
      </c>
      <c r="P880" s="25" t="s">
        <v>36</v>
      </c>
      <c r="S880" s="32"/>
      <c r="T880" s="32"/>
    </row>
    <row r="881" spans="1:20" ht="13.5" thickBot="1" x14ac:dyDescent="0.25">
      <c r="A881" s="32" t="s">
        <v>762</v>
      </c>
      <c r="B881" s="32" t="s">
        <v>124</v>
      </c>
      <c r="C881" s="32">
        <v>881</v>
      </c>
      <c r="D881" s="32" t="s">
        <v>3087</v>
      </c>
      <c r="E881" s="32" t="s">
        <v>5261</v>
      </c>
      <c r="F881" s="34"/>
      <c r="G881" s="32" t="s">
        <v>0</v>
      </c>
      <c r="H881" s="19"/>
      <c r="J881" s="32">
        <v>3106803960</v>
      </c>
      <c r="K881" s="32">
        <v>0</v>
      </c>
      <c r="M881">
        <v>110221</v>
      </c>
      <c r="N881" s="10" t="s">
        <v>5088</v>
      </c>
      <c r="O881" t="s">
        <v>5089</v>
      </c>
      <c r="P881" s="25" t="s">
        <v>36</v>
      </c>
      <c r="S881" s="32"/>
      <c r="T881" s="32"/>
    </row>
    <row r="882" spans="1:20" ht="13.5" thickBot="1" x14ac:dyDescent="0.25">
      <c r="A882" s="32" t="s">
        <v>763</v>
      </c>
      <c r="B882" s="32" t="s">
        <v>489</v>
      </c>
      <c r="C882" s="32">
        <v>882</v>
      </c>
      <c r="D882" s="32" t="s">
        <v>3088</v>
      </c>
      <c r="E882" s="32" t="s">
        <v>5261</v>
      </c>
      <c r="F882" s="34">
        <v>32172</v>
      </c>
      <c r="G882" s="32" t="s">
        <v>0</v>
      </c>
      <c r="H882" s="19"/>
      <c r="J882" s="32">
        <v>3105727011</v>
      </c>
      <c r="K882" s="32" t="s">
        <v>6008</v>
      </c>
      <c r="M882">
        <v>110221</v>
      </c>
      <c r="N882" s="10" t="s">
        <v>5088</v>
      </c>
      <c r="O882" t="s">
        <v>5089</v>
      </c>
      <c r="P882" s="25" t="s">
        <v>36</v>
      </c>
      <c r="S882" s="32"/>
      <c r="T882" s="32"/>
    </row>
    <row r="883" spans="1:20" ht="13.5" thickBot="1" x14ac:dyDescent="0.25">
      <c r="A883" s="32" t="s">
        <v>764</v>
      </c>
      <c r="B883" s="32" t="s">
        <v>765</v>
      </c>
      <c r="C883" s="32">
        <v>883</v>
      </c>
      <c r="D883" s="32" t="s">
        <v>3089</v>
      </c>
      <c r="E883" s="32" t="s">
        <v>5261</v>
      </c>
      <c r="F883" s="34"/>
      <c r="G883" s="32" t="s">
        <v>0</v>
      </c>
      <c r="H883" s="19"/>
      <c r="J883" s="32">
        <v>3102377981</v>
      </c>
      <c r="K883" s="32">
        <v>0</v>
      </c>
      <c r="M883">
        <v>110221</v>
      </c>
      <c r="N883" s="10" t="s">
        <v>5088</v>
      </c>
      <c r="O883" t="s">
        <v>5089</v>
      </c>
      <c r="P883" s="25" t="s">
        <v>36</v>
      </c>
      <c r="S883" s="32"/>
      <c r="T883" s="32"/>
    </row>
    <row r="884" spans="1:20" ht="13.5" thickBot="1" x14ac:dyDescent="0.25">
      <c r="A884" s="32" t="s">
        <v>766</v>
      </c>
      <c r="B884" s="32" t="s">
        <v>767</v>
      </c>
      <c r="C884" s="32">
        <v>884</v>
      </c>
      <c r="D884" s="32" t="s">
        <v>3090</v>
      </c>
      <c r="E884" s="32" t="s">
        <v>5261</v>
      </c>
      <c r="F884" s="34">
        <v>30979</v>
      </c>
      <c r="G884" s="32" t="s">
        <v>0</v>
      </c>
      <c r="H884" s="19"/>
      <c r="J884" s="32">
        <v>3006356726</v>
      </c>
      <c r="K884" s="32" t="s">
        <v>6080</v>
      </c>
      <c r="M884">
        <v>110221</v>
      </c>
      <c r="N884" s="10" t="s">
        <v>5088</v>
      </c>
      <c r="O884" t="s">
        <v>5089</v>
      </c>
      <c r="P884" s="25" t="s">
        <v>36</v>
      </c>
      <c r="S884" s="32"/>
      <c r="T884" s="32"/>
    </row>
    <row r="885" spans="1:20" ht="13.5" thickBot="1" x14ac:dyDescent="0.25">
      <c r="A885" s="32" t="s">
        <v>768</v>
      </c>
      <c r="B885" s="32" t="s">
        <v>769</v>
      </c>
      <c r="C885" s="32">
        <v>885</v>
      </c>
      <c r="D885" s="32" t="s">
        <v>3091</v>
      </c>
      <c r="E885" s="32" t="s">
        <v>5261</v>
      </c>
      <c r="F885" s="34"/>
      <c r="G885" s="32" t="s">
        <v>0</v>
      </c>
      <c r="H885" s="19"/>
      <c r="J885" s="32">
        <v>3184811255</v>
      </c>
      <c r="K885" s="32">
        <v>0</v>
      </c>
      <c r="M885">
        <v>110221</v>
      </c>
      <c r="N885" s="10" t="s">
        <v>5088</v>
      </c>
      <c r="O885" t="s">
        <v>5089</v>
      </c>
      <c r="P885" s="25" t="s">
        <v>36</v>
      </c>
      <c r="S885" s="32"/>
      <c r="T885" s="32"/>
    </row>
    <row r="886" spans="1:20" ht="13.5" thickBot="1" x14ac:dyDescent="0.25">
      <c r="A886" s="32" t="s">
        <v>770</v>
      </c>
      <c r="B886" s="32" t="s">
        <v>771</v>
      </c>
      <c r="C886" s="32">
        <v>886</v>
      </c>
      <c r="D886" s="32" t="s">
        <v>3092</v>
      </c>
      <c r="E886" s="32" t="s">
        <v>5261</v>
      </c>
      <c r="F886" s="34"/>
      <c r="G886" s="32" t="s">
        <v>0</v>
      </c>
      <c r="H886" s="19"/>
      <c r="J886" s="32">
        <v>3002006540</v>
      </c>
      <c r="K886" s="32">
        <v>0</v>
      </c>
      <c r="M886">
        <v>110221</v>
      </c>
      <c r="N886" s="10" t="s">
        <v>5088</v>
      </c>
      <c r="O886" t="s">
        <v>5089</v>
      </c>
      <c r="P886" s="25" t="s">
        <v>36</v>
      </c>
      <c r="S886" s="32"/>
      <c r="T886" s="32"/>
    </row>
    <row r="887" spans="1:20" ht="13.5" thickBot="1" x14ac:dyDescent="0.25">
      <c r="A887" s="32" t="s">
        <v>772</v>
      </c>
      <c r="B887" s="32" t="s">
        <v>773</v>
      </c>
      <c r="C887" s="32">
        <v>887</v>
      </c>
      <c r="D887" s="32" t="s">
        <v>3093</v>
      </c>
      <c r="E887" s="32" t="s">
        <v>5261</v>
      </c>
      <c r="F887" s="34"/>
      <c r="G887" s="32" t="s">
        <v>0</v>
      </c>
      <c r="H887" s="19"/>
      <c r="J887" s="32">
        <v>3112716469</v>
      </c>
      <c r="K887" s="32">
        <v>0</v>
      </c>
      <c r="M887">
        <v>110221</v>
      </c>
      <c r="N887" s="10" t="s">
        <v>5088</v>
      </c>
      <c r="O887" t="s">
        <v>5089</v>
      </c>
      <c r="P887" s="25" t="s">
        <v>36</v>
      </c>
      <c r="S887" s="32"/>
      <c r="T887" s="32"/>
    </row>
    <row r="888" spans="1:20" ht="13.5" thickBot="1" x14ac:dyDescent="0.25">
      <c r="A888" s="32" t="s">
        <v>774</v>
      </c>
      <c r="B888" s="32" t="s">
        <v>775</v>
      </c>
      <c r="C888" s="32">
        <v>888</v>
      </c>
      <c r="D888" s="32" t="s">
        <v>3094</v>
      </c>
      <c r="E888" s="32" t="s">
        <v>5262</v>
      </c>
      <c r="F888" s="34"/>
      <c r="G888" s="32" t="s">
        <v>0</v>
      </c>
      <c r="H888" s="19"/>
      <c r="J888" s="32">
        <v>3163859630</v>
      </c>
      <c r="K888" s="32">
        <v>0</v>
      </c>
      <c r="M888">
        <v>110221</v>
      </c>
      <c r="N888" s="10" t="s">
        <v>5088</v>
      </c>
      <c r="O888" t="s">
        <v>5089</v>
      </c>
      <c r="P888" s="25" t="s">
        <v>36</v>
      </c>
      <c r="S888" s="32"/>
      <c r="T888" s="32"/>
    </row>
    <row r="889" spans="1:20" ht="13.5" thickBot="1" x14ac:dyDescent="0.25">
      <c r="A889" s="32" t="s">
        <v>774</v>
      </c>
      <c r="B889" s="32" t="s">
        <v>529</v>
      </c>
      <c r="C889" s="32">
        <v>889</v>
      </c>
      <c r="D889" s="32" t="s">
        <v>3095</v>
      </c>
      <c r="E889" s="32" t="s">
        <v>5261</v>
      </c>
      <c r="F889" s="34">
        <v>33424</v>
      </c>
      <c r="G889" s="32" t="s">
        <v>0</v>
      </c>
      <c r="H889" s="19"/>
      <c r="J889" s="32">
        <v>3162384782</v>
      </c>
      <c r="K889" s="32" t="s">
        <v>6079</v>
      </c>
      <c r="M889">
        <v>110221</v>
      </c>
      <c r="N889" s="10" t="s">
        <v>5088</v>
      </c>
      <c r="O889" t="s">
        <v>5089</v>
      </c>
      <c r="P889" s="25" t="s">
        <v>36</v>
      </c>
      <c r="S889" s="32"/>
      <c r="T889" s="32"/>
    </row>
    <row r="890" spans="1:20" ht="13.5" thickBot="1" x14ac:dyDescent="0.25">
      <c r="A890" s="32" t="s">
        <v>774</v>
      </c>
      <c r="B890" s="32" t="s">
        <v>247</v>
      </c>
      <c r="C890" s="32">
        <v>890</v>
      </c>
      <c r="D890" s="32" t="s">
        <v>3096</v>
      </c>
      <c r="E890" s="32" t="s">
        <v>5261</v>
      </c>
      <c r="F890" s="34">
        <v>30320</v>
      </c>
      <c r="G890" s="32" t="s">
        <v>0</v>
      </c>
      <c r="H890" s="19"/>
      <c r="J890" s="32">
        <v>3133528595</v>
      </c>
      <c r="K890" s="32" t="s">
        <v>6078</v>
      </c>
      <c r="M890">
        <v>110221</v>
      </c>
      <c r="N890" s="10" t="s">
        <v>5088</v>
      </c>
      <c r="O890" t="s">
        <v>5089</v>
      </c>
      <c r="P890" s="25" t="s">
        <v>36</v>
      </c>
      <c r="S890" s="32"/>
      <c r="T890" s="32"/>
    </row>
    <row r="891" spans="1:20" ht="13.5" thickBot="1" x14ac:dyDescent="0.25">
      <c r="A891" s="32" t="s">
        <v>774</v>
      </c>
      <c r="B891" s="32" t="s">
        <v>776</v>
      </c>
      <c r="C891" s="32">
        <v>891</v>
      </c>
      <c r="D891" s="32" t="s">
        <v>3097</v>
      </c>
      <c r="E891" s="32" t="s">
        <v>5261</v>
      </c>
      <c r="F891" s="34">
        <v>31465</v>
      </c>
      <c r="G891" s="32" t="s">
        <v>0</v>
      </c>
      <c r="H891" s="19"/>
      <c r="J891" s="32">
        <v>3105753366</v>
      </c>
      <c r="K891" s="32" t="s">
        <v>6077</v>
      </c>
      <c r="M891">
        <v>110221</v>
      </c>
      <c r="N891" s="10" t="s">
        <v>5088</v>
      </c>
      <c r="O891" t="s">
        <v>5089</v>
      </c>
      <c r="P891" s="25" t="s">
        <v>36</v>
      </c>
      <c r="S891" s="32"/>
      <c r="T891" s="32"/>
    </row>
    <row r="892" spans="1:20" ht="13.5" thickBot="1" x14ac:dyDescent="0.25">
      <c r="A892" s="32" t="s">
        <v>774</v>
      </c>
      <c r="B892" s="32" t="s">
        <v>188</v>
      </c>
      <c r="C892" s="32">
        <v>892</v>
      </c>
      <c r="D892" s="32" t="s">
        <v>3098</v>
      </c>
      <c r="E892" s="32" t="s">
        <v>5261</v>
      </c>
      <c r="F892" s="34">
        <v>35145</v>
      </c>
      <c r="G892" s="32" t="s">
        <v>0</v>
      </c>
      <c r="H892" s="19"/>
      <c r="J892" s="32">
        <v>3165307847</v>
      </c>
      <c r="K892" s="32" t="s">
        <v>6076</v>
      </c>
      <c r="M892">
        <v>110221</v>
      </c>
      <c r="N892" s="10" t="s">
        <v>5088</v>
      </c>
      <c r="O892" t="s">
        <v>5089</v>
      </c>
      <c r="P892" s="25" t="s">
        <v>36</v>
      </c>
      <c r="S892" s="32"/>
      <c r="T892" s="32"/>
    </row>
    <row r="893" spans="1:20" ht="13.5" thickBot="1" x14ac:dyDescent="0.25">
      <c r="A893" s="32" t="s">
        <v>774</v>
      </c>
      <c r="B893" s="32" t="s">
        <v>777</v>
      </c>
      <c r="C893" s="32">
        <v>893</v>
      </c>
      <c r="D893" s="32" t="s">
        <v>3099</v>
      </c>
      <c r="E893" s="32" t="s">
        <v>5261</v>
      </c>
      <c r="F893" s="34"/>
      <c r="G893" s="32" t="s">
        <v>0</v>
      </c>
      <c r="H893" s="19"/>
      <c r="J893" s="32">
        <v>3217468621</v>
      </c>
      <c r="K893" s="32">
        <v>0</v>
      </c>
      <c r="M893">
        <v>110221</v>
      </c>
      <c r="N893" s="10" t="s">
        <v>5088</v>
      </c>
      <c r="O893" t="s">
        <v>5089</v>
      </c>
      <c r="P893" s="25" t="s">
        <v>36</v>
      </c>
      <c r="S893" s="32"/>
      <c r="T893" s="32"/>
    </row>
    <row r="894" spans="1:20" ht="13.5" thickBot="1" x14ac:dyDescent="0.25">
      <c r="A894" s="32" t="s">
        <v>774</v>
      </c>
      <c r="B894" s="32" t="s">
        <v>778</v>
      </c>
      <c r="C894" s="32">
        <v>894</v>
      </c>
      <c r="D894" s="32" t="s">
        <v>3100</v>
      </c>
      <c r="E894" s="32" t="s">
        <v>5261</v>
      </c>
      <c r="F894" s="34">
        <v>33101</v>
      </c>
      <c r="G894" s="32" t="s">
        <v>0</v>
      </c>
      <c r="H894" s="19"/>
      <c r="J894" s="32">
        <v>3217816989</v>
      </c>
      <c r="K894" s="32" t="s">
        <v>5868</v>
      </c>
      <c r="M894">
        <v>110221</v>
      </c>
      <c r="N894" s="10" t="s">
        <v>5088</v>
      </c>
      <c r="O894" t="s">
        <v>5089</v>
      </c>
      <c r="P894" s="25" t="s">
        <v>36</v>
      </c>
      <c r="S894" s="32"/>
      <c r="T894" s="32"/>
    </row>
    <row r="895" spans="1:20" ht="13.5" thickBot="1" x14ac:dyDescent="0.25">
      <c r="A895" s="32" t="s">
        <v>774</v>
      </c>
      <c r="B895" s="32" t="s">
        <v>447</v>
      </c>
      <c r="C895" s="32">
        <v>895</v>
      </c>
      <c r="D895" s="32" t="s">
        <v>3101</v>
      </c>
      <c r="E895" s="32" t="s">
        <v>5261</v>
      </c>
      <c r="F895" s="34">
        <v>27188</v>
      </c>
      <c r="G895" s="32" t="s">
        <v>0</v>
      </c>
      <c r="H895" s="19"/>
      <c r="J895" s="32">
        <v>3203066195</v>
      </c>
      <c r="K895" s="32" t="s">
        <v>5898</v>
      </c>
      <c r="M895">
        <v>110221</v>
      </c>
      <c r="N895" s="10" t="s">
        <v>5088</v>
      </c>
      <c r="O895" t="s">
        <v>5089</v>
      </c>
      <c r="P895" s="25" t="s">
        <v>36</v>
      </c>
      <c r="S895" s="32"/>
      <c r="T895" s="32"/>
    </row>
    <row r="896" spans="1:20" ht="13.5" thickBot="1" x14ac:dyDescent="0.25">
      <c r="A896" s="32" t="s">
        <v>774</v>
      </c>
      <c r="B896" s="32" t="s">
        <v>428</v>
      </c>
      <c r="C896" s="32">
        <v>896</v>
      </c>
      <c r="D896" s="32" t="s">
        <v>3102</v>
      </c>
      <c r="E896" s="32" t="s">
        <v>5261</v>
      </c>
      <c r="F896" s="34">
        <v>32797</v>
      </c>
      <c r="G896" s="32" t="s">
        <v>0</v>
      </c>
      <c r="H896" s="19"/>
      <c r="J896" s="32">
        <v>3103412831</v>
      </c>
      <c r="K896" s="32" t="s">
        <v>6075</v>
      </c>
      <c r="M896">
        <v>110221</v>
      </c>
      <c r="N896" s="10" t="s">
        <v>5088</v>
      </c>
      <c r="O896" t="s">
        <v>5089</v>
      </c>
      <c r="P896" s="25" t="s">
        <v>36</v>
      </c>
      <c r="S896" s="32"/>
      <c r="T896" s="32"/>
    </row>
    <row r="897" spans="1:20" ht="13.5" thickBot="1" x14ac:dyDescent="0.25">
      <c r="A897" s="32" t="s">
        <v>779</v>
      </c>
      <c r="B897" s="32" t="s">
        <v>780</v>
      </c>
      <c r="C897" s="32">
        <v>897</v>
      </c>
      <c r="D897" s="32" t="s">
        <v>3103</v>
      </c>
      <c r="E897" s="32" t="s">
        <v>5261</v>
      </c>
      <c r="F897" s="34"/>
      <c r="G897" s="32" t="s">
        <v>0</v>
      </c>
      <c r="H897" s="19"/>
      <c r="J897" s="32">
        <v>3209628150</v>
      </c>
      <c r="K897" s="32">
        <v>0</v>
      </c>
      <c r="M897">
        <v>110221</v>
      </c>
      <c r="N897" s="10" t="s">
        <v>5088</v>
      </c>
      <c r="O897" t="s">
        <v>5089</v>
      </c>
      <c r="P897" s="25" t="s">
        <v>36</v>
      </c>
      <c r="S897" s="32"/>
      <c r="T897" s="32"/>
    </row>
    <row r="898" spans="1:20" ht="13.5" thickBot="1" x14ac:dyDescent="0.25">
      <c r="A898" s="32" t="s">
        <v>779</v>
      </c>
      <c r="B898" s="32" t="s">
        <v>174</v>
      </c>
      <c r="C898" s="32">
        <v>898</v>
      </c>
      <c r="D898" s="32" t="s">
        <v>3104</v>
      </c>
      <c r="E898" s="32" t="s">
        <v>5261</v>
      </c>
      <c r="F898" s="34">
        <v>33060</v>
      </c>
      <c r="G898" s="32" t="s">
        <v>0</v>
      </c>
      <c r="H898" s="19"/>
      <c r="J898" s="32">
        <v>6476467</v>
      </c>
      <c r="K898" s="32" t="s">
        <v>6074</v>
      </c>
      <c r="M898">
        <v>110221</v>
      </c>
      <c r="N898" s="10" t="s">
        <v>5088</v>
      </c>
      <c r="O898" t="s">
        <v>5089</v>
      </c>
      <c r="P898" s="25" t="s">
        <v>36</v>
      </c>
      <c r="S898" s="32"/>
      <c r="T898" s="32"/>
    </row>
    <row r="899" spans="1:20" ht="13.5" thickBot="1" x14ac:dyDescent="0.25">
      <c r="A899" s="32" t="s">
        <v>781</v>
      </c>
      <c r="B899" s="32" t="s">
        <v>782</v>
      </c>
      <c r="C899" s="32">
        <v>899</v>
      </c>
      <c r="D899" s="32" t="s">
        <v>3105</v>
      </c>
      <c r="E899" s="32" t="s">
        <v>5261</v>
      </c>
      <c r="F899" s="34"/>
      <c r="G899" s="32" t="s">
        <v>0</v>
      </c>
      <c r="H899" s="19"/>
      <c r="J899" s="32">
        <v>3138278128</v>
      </c>
      <c r="K899" s="32" t="s">
        <v>6073</v>
      </c>
      <c r="M899">
        <v>110221</v>
      </c>
      <c r="N899" s="10" t="s">
        <v>5088</v>
      </c>
      <c r="O899" t="s">
        <v>5089</v>
      </c>
      <c r="P899" s="25" t="s">
        <v>36</v>
      </c>
      <c r="S899" s="32"/>
      <c r="T899" s="32"/>
    </row>
    <row r="900" spans="1:20" ht="13.5" thickBot="1" x14ac:dyDescent="0.25">
      <c r="A900" s="32" t="s">
        <v>781</v>
      </c>
      <c r="B900" s="32" t="s">
        <v>186</v>
      </c>
      <c r="C900" s="32">
        <v>900</v>
      </c>
      <c r="D900" s="32" t="s">
        <v>3106</v>
      </c>
      <c r="E900" s="32" t="s">
        <v>5261</v>
      </c>
      <c r="F900" s="34">
        <v>35314</v>
      </c>
      <c r="G900" s="32" t="s">
        <v>0</v>
      </c>
      <c r="H900" s="19"/>
      <c r="J900" s="32">
        <v>3142969314</v>
      </c>
      <c r="K900" s="32">
        <v>0</v>
      </c>
      <c r="M900">
        <v>110221</v>
      </c>
      <c r="N900" s="10" t="s">
        <v>5088</v>
      </c>
      <c r="O900" t="s">
        <v>5089</v>
      </c>
      <c r="P900" s="25" t="s">
        <v>36</v>
      </c>
      <c r="S900" s="32"/>
      <c r="T900" s="32"/>
    </row>
    <row r="901" spans="1:20" ht="13.5" thickBot="1" x14ac:dyDescent="0.25">
      <c r="A901" s="32" t="s">
        <v>781</v>
      </c>
      <c r="B901" s="32" t="s">
        <v>186</v>
      </c>
      <c r="C901" s="32">
        <v>901</v>
      </c>
      <c r="D901" s="32" t="s">
        <v>3106</v>
      </c>
      <c r="E901" s="32" t="s">
        <v>5261</v>
      </c>
      <c r="F901" s="34">
        <v>35314</v>
      </c>
      <c r="G901" s="32" t="s">
        <v>0</v>
      </c>
      <c r="H901" s="19"/>
      <c r="J901" s="32">
        <v>3175385926</v>
      </c>
      <c r="K901" s="32">
        <v>0</v>
      </c>
      <c r="M901">
        <v>110221</v>
      </c>
      <c r="N901" s="10" t="s">
        <v>5088</v>
      </c>
      <c r="O901" t="s">
        <v>5089</v>
      </c>
      <c r="P901" s="25" t="s">
        <v>36</v>
      </c>
      <c r="S901" s="32"/>
      <c r="T901" s="32"/>
    </row>
    <row r="902" spans="1:20" ht="13.5" thickBot="1" x14ac:dyDescent="0.25">
      <c r="A902" s="32" t="s">
        <v>783</v>
      </c>
      <c r="B902" s="32" t="s">
        <v>109</v>
      </c>
      <c r="C902" s="32">
        <v>902</v>
      </c>
      <c r="D902" s="32" t="s">
        <v>3107</v>
      </c>
      <c r="E902" s="32" t="s">
        <v>5261</v>
      </c>
      <c r="F902" s="34">
        <v>31035</v>
      </c>
      <c r="G902" s="32" t="s">
        <v>0</v>
      </c>
      <c r="H902" s="19"/>
      <c r="J902" s="32">
        <v>3163924465</v>
      </c>
      <c r="K902" s="32" t="s">
        <v>6072</v>
      </c>
      <c r="M902">
        <v>110221</v>
      </c>
      <c r="N902" s="10" t="s">
        <v>5088</v>
      </c>
      <c r="O902" t="s">
        <v>5089</v>
      </c>
      <c r="P902" s="25" t="s">
        <v>36</v>
      </c>
      <c r="S902" s="32"/>
      <c r="T902" s="32"/>
    </row>
    <row r="903" spans="1:20" ht="13.5" thickBot="1" x14ac:dyDescent="0.25">
      <c r="A903" s="32" t="s">
        <v>784</v>
      </c>
      <c r="B903" s="32" t="s">
        <v>785</v>
      </c>
      <c r="C903" s="32">
        <v>903</v>
      </c>
      <c r="D903" s="32" t="s">
        <v>3108</v>
      </c>
      <c r="E903" s="32" t="s">
        <v>5261</v>
      </c>
      <c r="F903" s="34">
        <v>30975</v>
      </c>
      <c r="G903" s="32" t="s">
        <v>6394</v>
      </c>
      <c r="H903" s="19"/>
      <c r="J903" s="32">
        <v>5716341734</v>
      </c>
      <c r="K903" s="32" t="s">
        <v>6071</v>
      </c>
      <c r="M903">
        <v>110221</v>
      </c>
      <c r="N903" s="10" t="s">
        <v>5088</v>
      </c>
      <c r="O903" t="s">
        <v>5089</v>
      </c>
      <c r="P903" s="25" t="s">
        <v>36</v>
      </c>
      <c r="S903" s="32"/>
      <c r="T903" s="32"/>
    </row>
    <row r="904" spans="1:20" ht="13.5" thickBot="1" x14ac:dyDescent="0.25">
      <c r="A904" s="32" t="s">
        <v>784</v>
      </c>
      <c r="B904" s="32" t="s">
        <v>786</v>
      </c>
      <c r="C904" s="32">
        <v>904</v>
      </c>
      <c r="D904" s="32" t="s">
        <v>3109</v>
      </c>
      <c r="E904" s="32" t="s">
        <v>5261</v>
      </c>
      <c r="F904" s="34"/>
      <c r="G904" s="32" t="s">
        <v>6394</v>
      </c>
      <c r="H904" s="19"/>
      <c r="J904" s="32">
        <v>3185146616</v>
      </c>
      <c r="K904" s="32">
        <v>0</v>
      </c>
      <c r="M904">
        <v>110221</v>
      </c>
      <c r="N904" s="10" t="s">
        <v>5088</v>
      </c>
      <c r="O904" t="s">
        <v>5089</v>
      </c>
      <c r="P904" s="25" t="s">
        <v>36</v>
      </c>
      <c r="S904" s="32"/>
      <c r="T904" s="32"/>
    </row>
    <row r="905" spans="1:20" ht="13.5" thickBot="1" x14ac:dyDescent="0.25">
      <c r="A905" s="32" t="s">
        <v>787</v>
      </c>
      <c r="B905" s="32" t="s">
        <v>70</v>
      </c>
      <c r="C905" s="32">
        <v>905</v>
      </c>
      <c r="D905" s="32" t="s">
        <v>3110</v>
      </c>
      <c r="E905" s="32" t="s">
        <v>5261</v>
      </c>
      <c r="F905" s="34">
        <v>33305</v>
      </c>
      <c r="G905" s="32" t="s">
        <v>6394</v>
      </c>
      <c r="H905" s="19"/>
      <c r="J905" s="32">
        <v>3106418533</v>
      </c>
      <c r="K905" s="32" t="s">
        <v>6070</v>
      </c>
      <c r="M905">
        <v>110221</v>
      </c>
      <c r="N905" s="10" t="s">
        <v>5088</v>
      </c>
      <c r="O905" t="s">
        <v>5089</v>
      </c>
      <c r="P905" s="25" t="s">
        <v>36</v>
      </c>
      <c r="S905" s="32"/>
      <c r="T905" s="32"/>
    </row>
    <row r="906" spans="1:20" ht="13.5" thickBot="1" x14ac:dyDescent="0.25">
      <c r="A906" s="32" t="s">
        <v>788</v>
      </c>
      <c r="B906" s="32" t="s">
        <v>789</v>
      </c>
      <c r="C906" s="32">
        <v>906</v>
      </c>
      <c r="D906" s="32" t="s">
        <v>3111</v>
      </c>
      <c r="E906" s="32" t="s">
        <v>5261</v>
      </c>
      <c r="F906" s="34">
        <v>30914</v>
      </c>
      <c r="G906" s="32" t="s">
        <v>6394</v>
      </c>
      <c r="H906" s="19"/>
      <c r="J906" s="32">
        <v>3168772508</v>
      </c>
      <c r="K906" s="32">
        <v>0</v>
      </c>
      <c r="M906">
        <v>110221</v>
      </c>
      <c r="N906" s="10" t="s">
        <v>5088</v>
      </c>
      <c r="O906" t="s">
        <v>5089</v>
      </c>
      <c r="P906" s="25" t="s">
        <v>36</v>
      </c>
      <c r="S906" s="32"/>
      <c r="T906" s="32"/>
    </row>
    <row r="907" spans="1:20" ht="13.5" thickBot="1" x14ac:dyDescent="0.25">
      <c r="A907" s="32" t="s">
        <v>790</v>
      </c>
      <c r="B907" s="32" t="s">
        <v>791</v>
      </c>
      <c r="C907" s="32">
        <v>907</v>
      </c>
      <c r="D907" s="32" t="s">
        <v>3112</v>
      </c>
      <c r="E907" s="32" t="s">
        <v>5261</v>
      </c>
      <c r="F907" s="34">
        <v>33785</v>
      </c>
      <c r="G907" s="32" t="s">
        <v>6394</v>
      </c>
      <c r="H907" s="19"/>
      <c r="J907" s="32">
        <v>3173794089</v>
      </c>
      <c r="K907" s="32" t="s">
        <v>6069</v>
      </c>
      <c r="M907">
        <v>110221</v>
      </c>
      <c r="N907" s="10" t="s">
        <v>5088</v>
      </c>
      <c r="O907" t="s">
        <v>5089</v>
      </c>
      <c r="P907" s="25" t="s">
        <v>36</v>
      </c>
      <c r="S907" s="32"/>
      <c r="T907" s="32"/>
    </row>
    <row r="908" spans="1:20" ht="13.5" thickBot="1" x14ac:dyDescent="0.25">
      <c r="A908" s="32" t="s">
        <v>788</v>
      </c>
      <c r="B908" s="32" t="s">
        <v>5128</v>
      </c>
      <c r="C908" s="32">
        <v>908</v>
      </c>
      <c r="D908" s="32" t="s">
        <v>3113</v>
      </c>
      <c r="E908" s="32" t="s">
        <v>5261</v>
      </c>
      <c r="F908" s="34">
        <v>27477</v>
      </c>
      <c r="G908" s="32" t="s">
        <v>6394</v>
      </c>
      <c r="H908" s="19"/>
      <c r="J908" s="32">
        <v>3133945740</v>
      </c>
      <c r="K908" s="32">
        <v>0</v>
      </c>
      <c r="M908">
        <v>110221</v>
      </c>
      <c r="N908" s="10" t="s">
        <v>5088</v>
      </c>
      <c r="O908" t="s">
        <v>5089</v>
      </c>
      <c r="P908" s="25" t="s">
        <v>36</v>
      </c>
      <c r="S908" s="32"/>
      <c r="T908" s="32"/>
    </row>
    <row r="909" spans="1:20" ht="13.5" thickBot="1" x14ac:dyDescent="0.25">
      <c r="A909" s="32" t="s">
        <v>788</v>
      </c>
      <c r="B909" s="32" t="s">
        <v>792</v>
      </c>
      <c r="C909" s="32">
        <v>909</v>
      </c>
      <c r="D909" s="32" t="s">
        <v>3114</v>
      </c>
      <c r="E909" s="32" t="s">
        <v>5261</v>
      </c>
      <c r="F909" s="34"/>
      <c r="G909" s="32" t="s">
        <v>6394</v>
      </c>
      <c r="H909" s="19"/>
      <c r="J909" s="32">
        <v>3137496571</v>
      </c>
      <c r="K909" s="32">
        <v>0</v>
      </c>
      <c r="M909">
        <v>110221</v>
      </c>
      <c r="N909" s="10" t="s">
        <v>5088</v>
      </c>
      <c r="O909" t="s">
        <v>5089</v>
      </c>
      <c r="P909" s="25" t="s">
        <v>36</v>
      </c>
      <c r="S909" s="32"/>
      <c r="T909" s="32"/>
    </row>
    <row r="910" spans="1:20" ht="13.5" thickBot="1" x14ac:dyDescent="0.25">
      <c r="A910" s="32" t="s">
        <v>793</v>
      </c>
      <c r="B910" s="32" t="s">
        <v>88</v>
      </c>
      <c r="C910" s="32">
        <v>910</v>
      </c>
      <c r="D910" s="32" t="s">
        <v>3115</v>
      </c>
      <c r="E910" s="32" t="s">
        <v>5261</v>
      </c>
      <c r="F910" s="34"/>
      <c r="G910" s="32" t="s">
        <v>6394</v>
      </c>
      <c r="H910" s="19"/>
      <c r="J910" s="32">
        <v>3006490811</v>
      </c>
      <c r="K910" s="32">
        <v>0</v>
      </c>
      <c r="M910">
        <v>110221</v>
      </c>
      <c r="N910" s="10" t="s">
        <v>5088</v>
      </c>
      <c r="O910" t="s">
        <v>5089</v>
      </c>
      <c r="P910" s="25" t="s">
        <v>36</v>
      </c>
      <c r="S910" s="32"/>
      <c r="T910" s="32"/>
    </row>
    <row r="911" spans="1:20" ht="13.5" thickBot="1" x14ac:dyDescent="0.25">
      <c r="A911" s="32" t="s">
        <v>794</v>
      </c>
      <c r="B911" s="32" t="s">
        <v>123</v>
      </c>
      <c r="C911" s="32">
        <v>911</v>
      </c>
      <c r="D911" s="32" t="s">
        <v>3116</v>
      </c>
      <c r="E911" s="32" t="s">
        <v>5261</v>
      </c>
      <c r="F911" s="34"/>
      <c r="G911" s="32" t="s">
        <v>0</v>
      </c>
      <c r="H911" s="19"/>
      <c r="J911" s="32">
        <v>3222295893</v>
      </c>
      <c r="K911" s="32">
        <v>0</v>
      </c>
      <c r="M911">
        <v>110221</v>
      </c>
      <c r="N911" s="10" t="s">
        <v>5088</v>
      </c>
      <c r="O911" t="s">
        <v>5089</v>
      </c>
      <c r="P911" s="25" t="s">
        <v>36</v>
      </c>
      <c r="S911" s="32"/>
      <c r="T911" s="32"/>
    </row>
    <row r="912" spans="1:20" ht="13.5" thickBot="1" x14ac:dyDescent="0.25">
      <c r="A912" s="32" t="s">
        <v>5116</v>
      </c>
      <c r="B912" s="32" t="s">
        <v>1858</v>
      </c>
      <c r="C912" s="32">
        <v>912</v>
      </c>
      <c r="D912" s="32" t="s">
        <v>6412</v>
      </c>
      <c r="E912" s="32" t="s">
        <v>5261</v>
      </c>
      <c r="F912" s="34"/>
      <c r="G912" s="32" t="s">
        <v>6394</v>
      </c>
      <c r="H912" s="19"/>
      <c r="J912" s="32">
        <v>3506560869</v>
      </c>
      <c r="K912" s="32">
        <v>0</v>
      </c>
      <c r="M912">
        <v>110221</v>
      </c>
      <c r="N912" s="10" t="s">
        <v>5088</v>
      </c>
      <c r="O912" t="s">
        <v>5089</v>
      </c>
      <c r="P912" s="25" t="s">
        <v>36</v>
      </c>
      <c r="S912" s="32"/>
      <c r="T912" s="32"/>
    </row>
    <row r="913" spans="1:20" ht="13.5" thickBot="1" x14ac:dyDescent="0.25">
      <c r="A913" s="32" t="s">
        <v>795</v>
      </c>
      <c r="B913" s="32" t="s">
        <v>568</v>
      </c>
      <c r="C913" s="32">
        <v>913</v>
      </c>
      <c r="D913" s="32" t="s">
        <v>3117</v>
      </c>
      <c r="E913" s="32" t="s">
        <v>5261</v>
      </c>
      <c r="F913" s="34">
        <v>32916</v>
      </c>
      <c r="G913" s="32" t="s">
        <v>6394</v>
      </c>
      <c r="H913" s="19"/>
      <c r="J913" s="32">
        <v>3105028138</v>
      </c>
      <c r="K913" s="32" t="s">
        <v>6068</v>
      </c>
      <c r="M913">
        <v>110221</v>
      </c>
      <c r="N913" s="10" t="s">
        <v>5088</v>
      </c>
      <c r="O913" t="s">
        <v>5089</v>
      </c>
      <c r="P913" s="25" t="s">
        <v>36</v>
      </c>
      <c r="S913" s="32"/>
      <c r="T913" s="32"/>
    </row>
    <row r="914" spans="1:20" ht="13.5" thickBot="1" x14ac:dyDescent="0.25">
      <c r="A914" s="32" t="s">
        <v>795</v>
      </c>
      <c r="B914" s="32" t="s">
        <v>796</v>
      </c>
      <c r="C914" s="32">
        <v>914</v>
      </c>
      <c r="D914" s="32" t="s">
        <v>3118</v>
      </c>
      <c r="E914" s="32" t="s">
        <v>5262</v>
      </c>
      <c r="F914" s="34"/>
      <c r="G914" s="32" t="s">
        <v>6394</v>
      </c>
      <c r="H914" s="19"/>
      <c r="J914" s="32">
        <v>3107691876</v>
      </c>
      <c r="K914" s="32">
        <v>0</v>
      </c>
      <c r="M914">
        <v>110221</v>
      </c>
      <c r="N914" s="10" t="s">
        <v>5088</v>
      </c>
      <c r="O914" t="s">
        <v>5089</v>
      </c>
      <c r="P914" s="25" t="s">
        <v>36</v>
      </c>
      <c r="S914" s="32"/>
      <c r="T914" s="32"/>
    </row>
    <row r="915" spans="1:20" ht="13.5" thickBot="1" x14ac:dyDescent="0.25">
      <c r="A915" s="32" t="s">
        <v>797</v>
      </c>
      <c r="B915" s="32" t="s">
        <v>378</v>
      </c>
      <c r="C915" s="32">
        <v>915</v>
      </c>
      <c r="D915" s="32" t="s">
        <v>3119</v>
      </c>
      <c r="E915" s="32" t="s">
        <v>5261</v>
      </c>
      <c r="F915" s="34"/>
      <c r="G915" s="32" t="s">
        <v>6394</v>
      </c>
      <c r="H915" s="19"/>
      <c r="J915" s="32">
        <v>3174349462</v>
      </c>
      <c r="K915" s="32">
        <v>0</v>
      </c>
      <c r="M915">
        <v>110221</v>
      </c>
      <c r="N915" s="10" t="s">
        <v>5088</v>
      </c>
      <c r="O915" t="s">
        <v>5089</v>
      </c>
      <c r="P915" s="25" t="s">
        <v>36</v>
      </c>
      <c r="S915" s="32"/>
      <c r="T915" s="32"/>
    </row>
    <row r="916" spans="1:20" ht="13.5" thickBot="1" x14ac:dyDescent="0.25">
      <c r="A916" s="32" t="s">
        <v>798</v>
      </c>
      <c r="B916" s="32" t="s">
        <v>799</v>
      </c>
      <c r="C916" s="32">
        <v>916</v>
      </c>
      <c r="D916" s="32" t="s">
        <v>3120</v>
      </c>
      <c r="E916" s="32" t="s">
        <v>5261</v>
      </c>
      <c r="F916" s="34">
        <v>33975</v>
      </c>
      <c r="G916" s="32" t="s">
        <v>6394</v>
      </c>
      <c r="H916" s="19"/>
      <c r="J916" s="32">
        <v>3124330405</v>
      </c>
      <c r="K916" s="32">
        <v>0</v>
      </c>
      <c r="M916">
        <v>110221</v>
      </c>
      <c r="N916" s="10" t="s">
        <v>5088</v>
      </c>
      <c r="O916" t="s">
        <v>5089</v>
      </c>
      <c r="P916" s="25" t="s">
        <v>36</v>
      </c>
      <c r="S916" s="32"/>
      <c r="T916" s="32"/>
    </row>
    <row r="917" spans="1:20" ht="13.5" thickBot="1" x14ac:dyDescent="0.25">
      <c r="A917" s="32" t="s">
        <v>800</v>
      </c>
      <c r="B917" s="32" t="s">
        <v>378</v>
      </c>
      <c r="C917" s="32">
        <v>917</v>
      </c>
      <c r="D917" s="32" t="s">
        <v>3121</v>
      </c>
      <c r="E917" s="32" t="s">
        <v>5262</v>
      </c>
      <c r="F917" s="34">
        <v>27301</v>
      </c>
      <c r="G917" s="32" t="s">
        <v>6394</v>
      </c>
      <c r="H917" s="19"/>
      <c r="J917" s="32">
        <v>3107581187</v>
      </c>
      <c r="K917" s="32">
        <v>0</v>
      </c>
      <c r="M917">
        <v>110221</v>
      </c>
      <c r="N917" s="10" t="s">
        <v>5088</v>
      </c>
      <c r="O917" t="s">
        <v>5089</v>
      </c>
      <c r="P917" s="25" t="s">
        <v>36</v>
      </c>
      <c r="S917" s="32"/>
      <c r="T917" s="32"/>
    </row>
    <row r="918" spans="1:20" ht="13.5" thickBot="1" x14ac:dyDescent="0.25">
      <c r="A918" s="32" t="s">
        <v>801</v>
      </c>
      <c r="B918" s="32" t="s">
        <v>419</v>
      </c>
      <c r="C918" s="32">
        <v>918</v>
      </c>
      <c r="D918" s="32" t="s">
        <v>3122</v>
      </c>
      <c r="E918" s="32" t="s">
        <v>5261</v>
      </c>
      <c r="F918" s="34">
        <v>35085</v>
      </c>
      <c r="G918" s="32" t="s">
        <v>0</v>
      </c>
      <c r="H918" s="19"/>
      <c r="J918" s="32">
        <v>3112672298</v>
      </c>
      <c r="K918" s="32" t="s">
        <v>5429</v>
      </c>
      <c r="M918">
        <v>110221</v>
      </c>
      <c r="N918" s="10" t="s">
        <v>5088</v>
      </c>
      <c r="O918" t="s">
        <v>5089</v>
      </c>
      <c r="P918" s="25" t="s">
        <v>36</v>
      </c>
      <c r="S918" s="32"/>
      <c r="T918" s="32"/>
    </row>
    <row r="919" spans="1:20" ht="13.5" thickBot="1" x14ac:dyDescent="0.25">
      <c r="A919" s="32" t="s">
        <v>802</v>
      </c>
      <c r="B919" s="32" t="s">
        <v>734</v>
      </c>
      <c r="C919" s="32">
        <v>919</v>
      </c>
      <c r="D919" s="32" t="s">
        <v>3123</v>
      </c>
      <c r="E919" s="32" t="s">
        <v>5261</v>
      </c>
      <c r="F919" s="34">
        <v>33759</v>
      </c>
      <c r="G919" s="32" t="s">
        <v>0</v>
      </c>
      <c r="H919" s="19"/>
      <c r="J919" s="32">
        <v>3114826057</v>
      </c>
      <c r="K919" s="32" t="s">
        <v>6067</v>
      </c>
      <c r="M919">
        <v>110221</v>
      </c>
      <c r="N919" s="10" t="s">
        <v>5088</v>
      </c>
      <c r="O919" t="s">
        <v>5089</v>
      </c>
      <c r="P919" s="25" t="s">
        <v>36</v>
      </c>
      <c r="S919" s="32"/>
      <c r="T919" s="32"/>
    </row>
    <row r="920" spans="1:20" ht="13.5" thickBot="1" x14ac:dyDescent="0.25">
      <c r="A920" s="32" t="s">
        <v>802</v>
      </c>
      <c r="B920" s="32" t="s">
        <v>803</v>
      </c>
      <c r="C920" s="32">
        <v>920</v>
      </c>
      <c r="D920" s="32" t="s">
        <v>3124</v>
      </c>
      <c r="E920" s="32" t="s">
        <v>5261</v>
      </c>
      <c r="F920" s="34">
        <v>29581</v>
      </c>
      <c r="G920" s="32" t="s">
        <v>0</v>
      </c>
      <c r="H920" s="19"/>
      <c r="J920" s="32">
        <v>3003287172</v>
      </c>
      <c r="K920" s="32" t="s">
        <v>6066</v>
      </c>
      <c r="M920">
        <v>110221</v>
      </c>
      <c r="N920" s="10" t="s">
        <v>5088</v>
      </c>
      <c r="O920" t="s">
        <v>5089</v>
      </c>
      <c r="P920" s="25" t="s">
        <v>36</v>
      </c>
      <c r="S920" s="32"/>
      <c r="T920" s="32"/>
    </row>
    <row r="921" spans="1:20" ht="13.5" thickBot="1" x14ac:dyDescent="0.25">
      <c r="A921" s="32" t="s">
        <v>802</v>
      </c>
      <c r="B921" s="32" t="s">
        <v>139</v>
      </c>
      <c r="C921" s="32">
        <v>921</v>
      </c>
      <c r="D921" s="32" t="s">
        <v>3125</v>
      </c>
      <c r="E921" s="32" t="s">
        <v>5261</v>
      </c>
      <c r="F921" s="34">
        <v>33321</v>
      </c>
      <c r="G921" s="32" t="s">
        <v>0</v>
      </c>
      <c r="H921" s="19"/>
      <c r="J921" s="32">
        <v>3115360590</v>
      </c>
      <c r="K921" s="32" t="s">
        <v>6065</v>
      </c>
      <c r="M921">
        <v>110221</v>
      </c>
      <c r="N921" s="10" t="s">
        <v>5088</v>
      </c>
      <c r="O921" t="s">
        <v>5089</v>
      </c>
      <c r="P921" s="25" t="s">
        <v>36</v>
      </c>
      <c r="S921" s="32"/>
      <c r="T921" s="32"/>
    </row>
    <row r="922" spans="1:20" ht="13.5" thickBot="1" x14ac:dyDescent="0.25">
      <c r="A922" s="32" t="s">
        <v>802</v>
      </c>
      <c r="B922" s="32" t="s">
        <v>312</v>
      </c>
      <c r="C922" s="32">
        <v>922</v>
      </c>
      <c r="D922" s="32" t="s">
        <v>3126</v>
      </c>
      <c r="E922" s="32" t="s">
        <v>5261</v>
      </c>
      <c r="F922" s="34"/>
      <c r="G922" s="32" t="s">
        <v>0</v>
      </c>
      <c r="H922" s="19"/>
      <c r="J922" s="32">
        <v>3103596929</v>
      </c>
      <c r="K922" s="32">
        <v>0</v>
      </c>
      <c r="M922">
        <v>110221</v>
      </c>
      <c r="N922" s="10" t="s">
        <v>5088</v>
      </c>
      <c r="O922" t="s">
        <v>5089</v>
      </c>
      <c r="P922" s="25" t="s">
        <v>36</v>
      </c>
      <c r="S922" s="32"/>
      <c r="T922" s="32"/>
    </row>
    <row r="923" spans="1:20" ht="13.5" thickBot="1" x14ac:dyDescent="0.25">
      <c r="A923" s="32" t="s">
        <v>804</v>
      </c>
      <c r="B923" s="32" t="s">
        <v>145</v>
      </c>
      <c r="C923" s="32">
        <v>923</v>
      </c>
      <c r="D923" s="32" t="s">
        <v>3127</v>
      </c>
      <c r="E923" s="32" t="s">
        <v>5261</v>
      </c>
      <c r="F923" s="34"/>
      <c r="G923" s="32" t="s">
        <v>6394</v>
      </c>
      <c r="H923" s="19"/>
      <c r="J923" s="32">
        <v>3013939763</v>
      </c>
      <c r="K923" s="32">
        <v>0</v>
      </c>
      <c r="M923">
        <v>110221</v>
      </c>
      <c r="N923" s="10" t="s">
        <v>5088</v>
      </c>
      <c r="O923" t="s">
        <v>5089</v>
      </c>
      <c r="P923" s="25" t="s">
        <v>36</v>
      </c>
      <c r="S923" s="32"/>
      <c r="T923" s="32"/>
    </row>
    <row r="924" spans="1:20" ht="13.5" thickBot="1" x14ac:dyDescent="0.25">
      <c r="A924" s="32" t="s">
        <v>804</v>
      </c>
      <c r="B924" s="32" t="s">
        <v>805</v>
      </c>
      <c r="C924" s="32">
        <v>924</v>
      </c>
      <c r="D924" s="32" t="s">
        <v>3128</v>
      </c>
      <c r="E924" s="32" t="s">
        <v>5261</v>
      </c>
      <c r="F924" s="34"/>
      <c r="G924" s="32" t="s">
        <v>6394</v>
      </c>
      <c r="H924" s="19"/>
      <c r="J924" s="32">
        <v>0</v>
      </c>
      <c r="K924" s="32">
        <v>0</v>
      </c>
      <c r="M924">
        <v>110221</v>
      </c>
      <c r="N924" s="10" t="s">
        <v>5088</v>
      </c>
      <c r="O924" t="s">
        <v>5089</v>
      </c>
      <c r="P924" s="25" t="s">
        <v>36</v>
      </c>
      <c r="S924" s="32"/>
      <c r="T924" s="32"/>
    </row>
    <row r="925" spans="1:20" ht="13.5" thickBot="1" x14ac:dyDescent="0.25">
      <c r="A925" s="32" t="s">
        <v>806</v>
      </c>
      <c r="B925" s="32" t="s">
        <v>186</v>
      </c>
      <c r="C925" s="32">
        <v>925</v>
      </c>
      <c r="D925" s="32" t="s">
        <v>3129</v>
      </c>
      <c r="E925" s="32" t="s">
        <v>5261</v>
      </c>
      <c r="F925" s="34"/>
      <c r="G925" s="32" t="s">
        <v>0</v>
      </c>
      <c r="H925" s="19"/>
      <c r="J925" s="32">
        <v>3504110132</v>
      </c>
      <c r="K925" s="32">
        <v>0</v>
      </c>
      <c r="M925">
        <v>110221</v>
      </c>
      <c r="N925" s="10" t="s">
        <v>5088</v>
      </c>
      <c r="O925" t="s">
        <v>5089</v>
      </c>
      <c r="P925" s="25" t="s">
        <v>36</v>
      </c>
      <c r="S925" s="32"/>
      <c r="T925" s="32"/>
    </row>
    <row r="926" spans="1:20" ht="13.5" thickBot="1" x14ac:dyDescent="0.25">
      <c r="A926" s="32" t="s">
        <v>807</v>
      </c>
      <c r="B926" s="32" t="s">
        <v>124</v>
      </c>
      <c r="C926" s="32">
        <v>926</v>
      </c>
      <c r="D926" s="32" t="s">
        <v>3130</v>
      </c>
      <c r="E926" s="32" t="s">
        <v>5261</v>
      </c>
      <c r="F926" s="34">
        <v>33178</v>
      </c>
      <c r="G926" s="32" t="s">
        <v>6394</v>
      </c>
      <c r="H926" s="19"/>
      <c r="J926" s="32">
        <v>3002548820</v>
      </c>
      <c r="K926" s="32" t="s">
        <v>6064</v>
      </c>
      <c r="M926">
        <v>110221</v>
      </c>
      <c r="N926" s="10" t="s">
        <v>5088</v>
      </c>
      <c r="O926" t="s">
        <v>5089</v>
      </c>
      <c r="P926" s="25" t="s">
        <v>36</v>
      </c>
      <c r="S926" s="32"/>
      <c r="T926" s="32"/>
    </row>
    <row r="927" spans="1:20" ht="13.5" thickBot="1" x14ac:dyDescent="0.25">
      <c r="A927" s="32" t="s">
        <v>807</v>
      </c>
      <c r="B927" s="32" t="s">
        <v>249</v>
      </c>
      <c r="C927" s="32">
        <v>927</v>
      </c>
      <c r="D927" s="32" t="s">
        <v>6413</v>
      </c>
      <c r="E927" s="32" t="s">
        <v>5261</v>
      </c>
      <c r="F927" s="34"/>
      <c r="G927" s="32" t="s">
        <v>6394</v>
      </c>
      <c r="H927" s="19"/>
      <c r="J927" s="32">
        <v>3138965057</v>
      </c>
      <c r="K927" s="32">
        <v>0</v>
      </c>
      <c r="M927">
        <v>110221</v>
      </c>
      <c r="N927" s="10" t="s">
        <v>5088</v>
      </c>
      <c r="O927" t="s">
        <v>5089</v>
      </c>
      <c r="P927" s="25" t="s">
        <v>36</v>
      </c>
      <c r="S927" s="32"/>
      <c r="T927" s="32"/>
    </row>
    <row r="928" spans="1:20" ht="13.5" thickBot="1" x14ac:dyDescent="0.25">
      <c r="A928" s="32" t="s">
        <v>808</v>
      </c>
      <c r="B928" s="32" t="s">
        <v>809</v>
      </c>
      <c r="C928" s="32">
        <v>928</v>
      </c>
      <c r="D928" s="32" t="s">
        <v>3131</v>
      </c>
      <c r="E928" s="32" t="s">
        <v>5261</v>
      </c>
      <c r="F928" s="34"/>
      <c r="G928" s="32" t="s">
        <v>0</v>
      </c>
      <c r="H928" s="19"/>
      <c r="J928" s="32">
        <v>3118767106</v>
      </c>
      <c r="K928" s="32">
        <v>0</v>
      </c>
      <c r="M928">
        <v>110221</v>
      </c>
      <c r="N928" s="10" t="s">
        <v>5088</v>
      </c>
      <c r="O928" t="s">
        <v>5089</v>
      </c>
      <c r="P928" s="25" t="s">
        <v>36</v>
      </c>
      <c r="S928" s="32"/>
      <c r="T928" s="32"/>
    </row>
    <row r="929" spans="1:20" ht="13.5" thickBot="1" x14ac:dyDescent="0.25">
      <c r="A929" s="32" t="s">
        <v>810</v>
      </c>
      <c r="B929" s="32" t="s">
        <v>139</v>
      </c>
      <c r="C929" s="32">
        <v>929</v>
      </c>
      <c r="D929" s="32" t="s">
        <v>3132</v>
      </c>
      <c r="E929" s="32" t="s">
        <v>5261</v>
      </c>
      <c r="F929" s="34"/>
      <c r="G929" s="32" t="s">
        <v>0</v>
      </c>
      <c r="H929" s="19"/>
      <c r="J929" s="32">
        <v>3134034532</v>
      </c>
      <c r="K929" s="32">
        <v>0</v>
      </c>
      <c r="M929">
        <v>110221</v>
      </c>
      <c r="N929" s="10" t="s">
        <v>5088</v>
      </c>
      <c r="O929" t="s">
        <v>5089</v>
      </c>
      <c r="P929" s="25" t="s">
        <v>36</v>
      </c>
      <c r="S929" s="32"/>
      <c r="T929" s="32"/>
    </row>
    <row r="930" spans="1:20" ht="13.5" thickBot="1" x14ac:dyDescent="0.25">
      <c r="A930" s="32" t="s">
        <v>810</v>
      </c>
      <c r="B930" s="32" t="s">
        <v>811</v>
      </c>
      <c r="C930" s="32">
        <v>930</v>
      </c>
      <c r="D930" s="32" t="s">
        <v>3133</v>
      </c>
      <c r="E930" s="32" t="s">
        <v>5262</v>
      </c>
      <c r="F930" s="34">
        <v>28806</v>
      </c>
      <c r="G930" s="32" t="s">
        <v>0</v>
      </c>
      <c r="H930" s="19"/>
      <c r="J930" s="32">
        <v>3112732283</v>
      </c>
      <c r="K930" s="32">
        <v>0</v>
      </c>
      <c r="M930">
        <v>110221</v>
      </c>
      <c r="N930" s="10" t="s">
        <v>5088</v>
      </c>
      <c r="O930" t="s">
        <v>5089</v>
      </c>
      <c r="P930" s="25" t="s">
        <v>36</v>
      </c>
      <c r="S930" s="32"/>
      <c r="T930" s="32"/>
    </row>
    <row r="931" spans="1:20" ht="13.5" thickBot="1" x14ac:dyDescent="0.25">
      <c r="A931" s="32" t="s">
        <v>810</v>
      </c>
      <c r="B931" s="32" t="s">
        <v>164</v>
      </c>
      <c r="C931" s="32">
        <v>931</v>
      </c>
      <c r="D931" s="32" t="s">
        <v>3134</v>
      </c>
      <c r="E931" s="32" t="s">
        <v>5261</v>
      </c>
      <c r="F931" s="34">
        <v>31890</v>
      </c>
      <c r="G931" s="32" t="s">
        <v>0</v>
      </c>
      <c r="H931" s="19"/>
      <c r="J931" s="32">
        <v>3214907612</v>
      </c>
      <c r="K931" s="32" t="s">
        <v>6062</v>
      </c>
      <c r="M931">
        <v>110221</v>
      </c>
      <c r="N931" s="10" t="s">
        <v>5088</v>
      </c>
      <c r="O931" t="s">
        <v>5089</v>
      </c>
      <c r="P931" s="25" t="s">
        <v>36</v>
      </c>
      <c r="S931" s="32"/>
      <c r="T931" s="32"/>
    </row>
    <row r="932" spans="1:20" ht="13.5" thickBot="1" x14ac:dyDescent="0.25">
      <c r="A932" s="32" t="s">
        <v>812</v>
      </c>
      <c r="B932" s="32" t="s">
        <v>813</v>
      </c>
      <c r="C932" s="32">
        <v>932</v>
      </c>
      <c r="D932" s="32" t="s">
        <v>3135</v>
      </c>
      <c r="E932" s="32" t="s">
        <v>5261</v>
      </c>
      <c r="F932" s="34">
        <v>30707</v>
      </c>
      <c r="G932" s="32" t="s">
        <v>6394</v>
      </c>
      <c r="H932" s="19"/>
      <c r="J932" s="32">
        <v>3013932698</v>
      </c>
      <c r="K932" s="32" t="s">
        <v>6063</v>
      </c>
      <c r="M932">
        <v>110221</v>
      </c>
      <c r="N932" s="10" t="s">
        <v>5088</v>
      </c>
      <c r="O932" t="s">
        <v>5089</v>
      </c>
      <c r="P932" s="25" t="s">
        <v>36</v>
      </c>
      <c r="S932" s="32"/>
      <c r="T932" s="32"/>
    </row>
    <row r="933" spans="1:20" ht="13.5" thickBot="1" x14ac:dyDescent="0.25">
      <c r="A933" s="32" t="s">
        <v>814</v>
      </c>
      <c r="B933" s="32" t="s">
        <v>90</v>
      </c>
      <c r="C933" s="32">
        <v>933</v>
      </c>
      <c r="D933" s="32" t="s">
        <v>3136</v>
      </c>
      <c r="E933" s="32" t="s">
        <v>5261</v>
      </c>
      <c r="F933" s="34">
        <v>30654</v>
      </c>
      <c r="G933" s="32" t="s">
        <v>0</v>
      </c>
      <c r="H933" s="19"/>
      <c r="J933" s="32">
        <v>0</v>
      </c>
      <c r="K933" s="32">
        <v>0</v>
      </c>
      <c r="M933">
        <v>110221</v>
      </c>
      <c r="N933" s="10" t="s">
        <v>5088</v>
      </c>
      <c r="O933" t="s">
        <v>5089</v>
      </c>
      <c r="P933" s="25" t="s">
        <v>36</v>
      </c>
      <c r="S933" s="32"/>
      <c r="T933" s="32"/>
    </row>
    <row r="934" spans="1:20" ht="13.5" thickBot="1" x14ac:dyDescent="0.25">
      <c r="A934" s="32" t="s">
        <v>815</v>
      </c>
      <c r="B934" s="32" t="s">
        <v>816</v>
      </c>
      <c r="C934" s="32">
        <v>934</v>
      </c>
      <c r="D934" s="32" t="s">
        <v>2751</v>
      </c>
      <c r="E934" s="32" t="s">
        <v>5261</v>
      </c>
      <c r="F934" s="34"/>
      <c r="G934" s="32" t="s">
        <v>6394</v>
      </c>
      <c r="H934" s="19"/>
      <c r="J934" s="32">
        <v>3214942696</v>
      </c>
      <c r="K934" s="32">
        <v>0</v>
      </c>
      <c r="M934">
        <v>110221</v>
      </c>
      <c r="N934" s="10" t="s">
        <v>5088</v>
      </c>
      <c r="O934" t="s">
        <v>5089</v>
      </c>
      <c r="P934" s="25" t="s">
        <v>36</v>
      </c>
      <c r="S934" s="32"/>
      <c r="T934" s="32"/>
    </row>
    <row r="935" spans="1:20" ht="13.5" thickBot="1" x14ac:dyDescent="0.25">
      <c r="A935" s="32" t="s">
        <v>817</v>
      </c>
      <c r="B935" s="32" t="s">
        <v>818</v>
      </c>
      <c r="C935" s="32">
        <v>935</v>
      </c>
      <c r="D935" s="32" t="s">
        <v>3137</v>
      </c>
      <c r="E935" s="32" t="s">
        <v>5261</v>
      </c>
      <c r="F935" s="34">
        <v>32235</v>
      </c>
      <c r="G935" s="32" t="s">
        <v>6394</v>
      </c>
      <c r="H935" s="19"/>
      <c r="J935" s="32">
        <v>573214934328</v>
      </c>
      <c r="K935" s="32" t="s">
        <v>6062</v>
      </c>
      <c r="M935">
        <v>110221</v>
      </c>
      <c r="N935" s="10" t="s">
        <v>5088</v>
      </c>
      <c r="O935" t="s">
        <v>5089</v>
      </c>
      <c r="P935" s="25" t="s">
        <v>36</v>
      </c>
      <c r="S935" s="32"/>
      <c r="T935" s="32"/>
    </row>
    <row r="936" spans="1:20" ht="13.5" thickBot="1" x14ac:dyDescent="0.25">
      <c r="A936" s="32" t="s">
        <v>819</v>
      </c>
      <c r="B936" s="32" t="s">
        <v>742</v>
      </c>
      <c r="C936" s="32">
        <v>936</v>
      </c>
      <c r="D936" s="32" t="s">
        <v>3138</v>
      </c>
      <c r="E936" s="32" t="s">
        <v>5261</v>
      </c>
      <c r="F936" s="34">
        <v>33094</v>
      </c>
      <c r="G936" s="32" t="s">
        <v>0</v>
      </c>
      <c r="H936" s="19"/>
      <c r="J936" s="32">
        <v>3105794904</v>
      </c>
      <c r="K936" s="32" t="s">
        <v>6061</v>
      </c>
      <c r="M936">
        <v>110221</v>
      </c>
      <c r="N936" s="10" t="s">
        <v>5088</v>
      </c>
      <c r="O936" t="s">
        <v>5089</v>
      </c>
      <c r="P936" s="25" t="s">
        <v>36</v>
      </c>
      <c r="S936" s="32"/>
      <c r="T936" s="32"/>
    </row>
    <row r="937" spans="1:20" ht="13.5" thickBot="1" x14ac:dyDescent="0.25">
      <c r="A937" s="32" t="s">
        <v>819</v>
      </c>
      <c r="B937" s="32" t="s">
        <v>820</v>
      </c>
      <c r="C937" s="32">
        <v>937</v>
      </c>
      <c r="D937" s="32" t="s">
        <v>3139</v>
      </c>
      <c r="E937" s="32" t="s">
        <v>5261</v>
      </c>
      <c r="F937" s="34"/>
      <c r="G937" s="32" t="s">
        <v>0</v>
      </c>
      <c r="H937" s="19"/>
      <c r="J937" s="32">
        <v>3176568012</v>
      </c>
      <c r="K937" s="32">
        <v>0</v>
      </c>
      <c r="M937">
        <v>110221</v>
      </c>
      <c r="N937" s="10" t="s">
        <v>5088</v>
      </c>
      <c r="O937" t="s">
        <v>5089</v>
      </c>
      <c r="P937" s="25" t="s">
        <v>36</v>
      </c>
      <c r="S937" s="32"/>
      <c r="T937" s="32"/>
    </row>
    <row r="938" spans="1:20" ht="13.5" thickBot="1" x14ac:dyDescent="0.25">
      <c r="A938" s="32" t="s">
        <v>821</v>
      </c>
      <c r="B938" s="32" t="s">
        <v>504</v>
      </c>
      <c r="C938" s="32">
        <v>938</v>
      </c>
      <c r="D938" s="32" t="s">
        <v>3140</v>
      </c>
      <c r="E938" s="32" t="s">
        <v>5261</v>
      </c>
      <c r="F938" s="34">
        <v>32073</v>
      </c>
      <c r="G938" s="32" t="s">
        <v>0</v>
      </c>
      <c r="H938" s="19"/>
      <c r="J938" s="32">
        <v>3012509670</v>
      </c>
      <c r="K938" s="32" t="s">
        <v>5966</v>
      </c>
      <c r="M938">
        <v>110221</v>
      </c>
      <c r="N938" s="10" t="s">
        <v>5088</v>
      </c>
      <c r="O938" t="s">
        <v>5089</v>
      </c>
      <c r="P938" s="25" t="s">
        <v>36</v>
      </c>
      <c r="S938" s="32"/>
      <c r="T938" s="32"/>
    </row>
    <row r="939" spans="1:20" ht="13.5" thickBot="1" x14ac:dyDescent="0.25">
      <c r="A939" s="32" t="s">
        <v>822</v>
      </c>
      <c r="B939" s="32" t="s">
        <v>823</v>
      </c>
      <c r="C939" s="32">
        <v>939</v>
      </c>
      <c r="D939" s="32" t="s">
        <v>3141</v>
      </c>
      <c r="E939" s="32" t="s">
        <v>5261</v>
      </c>
      <c r="F939" s="34">
        <v>31497</v>
      </c>
      <c r="G939" s="32" t="s">
        <v>0</v>
      </c>
      <c r="H939" s="19"/>
      <c r="J939" s="32">
        <v>3204723625</v>
      </c>
      <c r="K939" s="32" t="s">
        <v>6060</v>
      </c>
      <c r="M939">
        <v>110221</v>
      </c>
      <c r="N939" s="10" t="s">
        <v>5088</v>
      </c>
      <c r="O939" t="s">
        <v>5089</v>
      </c>
      <c r="P939" s="25" t="s">
        <v>36</v>
      </c>
      <c r="S939" s="32"/>
      <c r="T939" s="32"/>
    </row>
    <row r="940" spans="1:20" ht="13.5" thickBot="1" x14ac:dyDescent="0.25">
      <c r="A940" s="32" t="s">
        <v>824</v>
      </c>
      <c r="B940" s="32" t="s">
        <v>825</v>
      </c>
      <c r="C940" s="32">
        <v>940</v>
      </c>
      <c r="D940" s="32" t="s">
        <v>3142</v>
      </c>
      <c r="E940" s="32" t="s">
        <v>5261</v>
      </c>
      <c r="F940" s="34"/>
      <c r="G940" s="32" t="s">
        <v>0</v>
      </c>
      <c r="H940" s="19"/>
      <c r="J940" s="32">
        <v>3102310927</v>
      </c>
      <c r="K940" s="32">
        <v>0</v>
      </c>
      <c r="M940">
        <v>110221</v>
      </c>
      <c r="N940" s="10" t="s">
        <v>5088</v>
      </c>
      <c r="O940" t="s">
        <v>5089</v>
      </c>
      <c r="P940" s="25" t="s">
        <v>36</v>
      </c>
      <c r="S940" s="32"/>
      <c r="T940" s="32"/>
    </row>
    <row r="941" spans="1:20" ht="13.5" thickBot="1" x14ac:dyDescent="0.25">
      <c r="A941" s="32" t="s">
        <v>824</v>
      </c>
      <c r="B941" s="32" t="s">
        <v>826</v>
      </c>
      <c r="C941" s="32">
        <v>941</v>
      </c>
      <c r="D941" s="32" t="s">
        <v>3143</v>
      </c>
      <c r="E941" s="32" t="s">
        <v>5261</v>
      </c>
      <c r="F941" s="34"/>
      <c r="G941" s="32" t="s">
        <v>6394</v>
      </c>
      <c r="H941" s="19"/>
      <c r="J941" s="32">
        <v>3108292900</v>
      </c>
      <c r="K941" s="32">
        <v>0</v>
      </c>
      <c r="M941">
        <v>110221</v>
      </c>
      <c r="N941" s="10" t="s">
        <v>5088</v>
      </c>
      <c r="O941" t="s">
        <v>5089</v>
      </c>
      <c r="P941" s="25" t="s">
        <v>36</v>
      </c>
      <c r="S941" s="32"/>
      <c r="T941" s="32"/>
    </row>
    <row r="942" spans="1:20" ht="13.5" thickBot="1" x14ac:dyDescent="0.25">
      <c r="A942" s="32" t="s">
        <v>824</v>
      </c>
      <c r="B942" s="32" t="s">
        <v>109</v>
      </c>
      <c r="C942" s="32">
        <v>942</v>
      </c>
      <c r="D942" s="32" t="s">
        <v>3144</v>
      </c>
      <c r="E942" s="32" t="s">
        <v>5261</v>
      </c>
      <c r="F942" s="34">
        <v>33705</v>
      </c>
      <c r="G942" s="32" t="s">
        <v>0</v>
      </c>
      <c r="H942" s="19"/>
      <c r="J942" s="32">
        <v>3112548350</v>
      </c>
      <c r="K942" s="32" t="s">
        <v>6059</v>
      </c>
      <c r="M942">
        <v>110221</v>
      </c>
      <c r="N942" s="10" t="s">
        <v>5088</v>
      </c>
      <c r="O942" t="s">
        <v>5089</v>
      </c>
      <c r="P942" s="25" t="s">
        <v>36</v>
      </c>
      <c r="S942" s="32"/>
      <c r="T942" s="32"/>
    </row>
    <row r="943" spans="1:20" ht="13.5" thickBot="1" x14ac:dyDescent="0.25">
      <c r="A943" s="32" t="s">
        <v>824</v>
      </c>
      <c r="B943" s="32" t="s">
        <v>140</v>
      </c>
      <c r="C943" s="32">
        <v>943</v>
      </c>
      <c r="D943" s="32" t="s">
        <v>3145</v>
      </c>
      <c r="E943" s="32" t="s">
        <v>5261</v>
      </c>
      <c r="F943" s="34">
        <v>35888</v>
      </c>
      <c r="G943" s="32" t="s">
        <v>0</v>
      </c>
      <c r="H943" s="19"/>
      <c r="J943" s="32">
        <v>3134906723</v>
      </c>
      <c r="K943" s="32" t="s">
        <v>6058</v>
      </c>
      <c r="M943">
        <v>110221</v>
      </c>
      <c r="N943" s="10" t="s">
        <v>5088</v>
      </c>
      <c r="O943" t="s">
        <v>5089</v>
      </c>
      <c r="P943" s="25" t="s">
        <v>36</v>
      </c>
      <c r="S943" s="32"/>
      <c r="T943" s="32"/>
    </row>
    <row r="944" spans="1:20" ht="13.5" thickBot="1" x14ac:dyDescent="0.25">
      <c r="A944" s="32" t="s">
        <v>824</v>
      </c>
      <c r="B944" s="32" t="s">
        <v>299</v>
      </c>
      <c r="C944" s="32">
        <v>944</v>
      </c>
      <c r="D944" s="32" t="s">
        <v>3146</v>
      </c>
      <c r="E944" s="32" t="s">
        <v>5261</v>
      </c>
      <c r="F944" s="34"/>
      <c r="G944" s="32" t="s">
        <v>0</v>
      </c>
      <c r="H944" s="19"/>
      <c r="J944" s="32">
        <v>3102564011</v>
      </c>
      <c r="K944" s="32">
        <v>0</v>
      </c>
      <c r="M944">
        <v>110221</v>
      </c>
      <c r="N944" s="10" t="s">
        <v>5088</v>
      </c>
      <c r="O944" t="s">
        <v>5089</v>
      </c>
      <c r="P944" s="25" t="s">
        <v>36</v>
      </c>
      <c r="S944" s="32"/>
      <c r="T944" s="32"/>
    </row>
    <row r="945" spans="1:20" ht="13.5" thickBot="1" x14ac:dyDescent="0.25">
      <c r="A945" s="32" t="s">
        <v>827</v>
      </c>
      <c r="B945" s="32" t="s">
        <v>321</v>
      </c>
      <c r="C945" s="32">
        <v>945</v>
      </c>
      <c r="D945" s="32" t="s">
        <v>3147</v>
      </c>
      <c r="E945" s="32" t="s">
        <v>5261</v>
      </c>
      <c r="F945" s="34"/>
      <c r="G945" s="32" t="s">
        <v>6394</v>
      </c>
      <c r="H945" s="19"/>
      <c r="J945" s="32">
        <v>3158842540</v>
      </c>
      <c r="K945" s="32">
        <v>0</v>
      </c>
      <c r="M945">
        <v>110221</v>
      </c>
      <c r="N945" s="10" t="s">
        <v>5088</v>
      </c>
      <c r="O945" t="s">
        <v>5089</v>
      </c>
      <c r="P945" s="25" t="s">
        <v>36</v>
      </c>
      <c r="S945" s="32"/>
      <c r="T945" s="32"/>
    </row>
    <row r="946" spans="1:20" ht="13.5" thickBot="1" x14ac:dyDescent="0.25">
      <c r="A946" s="32" t="s">
        <v>827</v>
      </c>
      <c r="B946" s="32" t="s">
        <v>100</v>
      </c>
      <c r="C946" s="32">
        <v>946</v>
      </c>
      <c r="D946" s="32" t="s">
        <v>3148</v>
      </c>
      <c r="E946" s="32" t="s">
        <v>5262</v>
      </c>
      <c r="F946" s="34">
        <v>32970</v>
      </c>
      <c r="G946" s="32" t="s">
        <v>6394</v>
      </c>
      <c r="H946" s="19"/>
      <c r="J946" s="32">
        <v>3192270740</v>
      </c>
      <c r="K946" s="32">
        <v>0</v>
      </c>
      <c r="M946">
        <v>110221</v>
      </c>
      <c r="N946" s="10" t="s">
        <v>5088</v>
      </c>
      <c r="O946" t="s">
        <v>5089</v>
      </c>
      <c r="P946" s="25" t="s">
        <v>36</v>
      </c>
      <c r="S946" s="32"/>
      <c r="T946" s="32"/>
    </row>
    <row r="947" spans="1:20" ht="13.5" thickBot="1" x14ac:dyDescent="0.25">
      <c r="A947" s="32" t="s">
        <v>827</v>
      </c>
      <c r="B947" s="32" t="s">
        <v>188</v>
      </c>
      <c r="C947" s="32">
        <v>947</v>
      </c>
      <c r="D947" s="32" t="s">
        <v>3149</v>
      </c>
      <c r="E947" s="32" t="s">
        <v>5261</v>
      </c>
      <c r="F947" s="34"/>
      <c r="G947" s="32" t="s">
        <v>6394</v>
      </c>
      <c r="H947" s="19"/>
      <c r="J947" s="32">
        <v>3052552645</v>
      </c>
      <c r="K947" s="32">
        <v>0</v>
      </c>
      <c r="M947">
        <v>110221</v>
      </c>
      <c r="N947" s="10" t="s">
        <v>5088</v>
      </c>
      <c r="O947" t="s">
        <v>5089</v>
      </c>
      <c r="P947" s="25" t="s">
        <v>36</v>
      </c>
      <c r="S947" s="32"/>
      <c r="T947" s="32"/>
    </row>
    <row r="948" spans="1:20" ht="13.5" thickBot="1" x14ac:dyDescent="0.25">
      <c r="A948" s="32" t="s">
        <v>827</v>
      </c>
      <c r="B948" s="32" t="s">
        <v>828</v>
      </c>
      <c r="C948" s="32">
        <v>948</v>
      </c>
      <c r="D948" s="32" t="s">
        <v>3150</v>
      </c>
      <c r="E948" s="32" t="s">
        <v>5261</v>
      </c>
      <c r="F948" s="34">
        <v>30609</v>
      </c>
      <c r="G948" s="32" t="s">
        <v>6394</v>
      </c>
      <c r="H948" s="19"/>
      <c r="J948" s="32">
        <v>3102290275</v>
      </c>
      <c r="K948" s="32" t="s">
        <v>6057</v>
      </c>
      <c r="M948">
        <v>110221</v>
      </c>
      <c r="N948" s="10" t="s">
        <v>5088</v>
      </c>
      <c r="O948" t="s">
        <v>5089</v>
      </c>
      <c r="P948" s="25" t="s">
        <v>36</v>
      </c>
      <c r="S948" s="32"/>
      <c r="T948" s="32"/>
    </row>
    <row r="949" spans="1:20" ht="13.5" thickBot="1" x14ac:dyDescent="0.25">
      <c r="A949" s="32" t="s">
        <v>827</v>
      </c>
      <c r="B949" s="32" t="s">
        <v>829</v>
      </c>
      <c r="C949" s="32">
        <v>949</v>
      </c>
      <c r="D949" s="32" t="s">
        <v>3151</v>
      </c>
      <c r="E949" s="32" t="s">
        <v>5261</v>
      </c>
      <c r="F949" s="34"/>
      <c r="G949" s="32" t="s">
        <v>6394</v>
      </c>
      <c r="H949" s="19"/>
      <c r="J949" s="32">
        <v>3185778126</v>
      </c>
      <c r="K949" s="32">
        <v>0</v>
      </c>
      <c r="M949">
        <v>110221</v>
      </c>
      <c r="N949" s="10" t="s">
        <v>5088</v>
      </c>
      <c r="O949" t="s">
        <v>5089</v>
      </c>
      <c r="P949" s="25" t="s">
        <v>36</v>
      </c>
      <c r="S949" s="32"/>
      <c r="T949" s="32"/>
    </row>
    <row r="950" spans="1:20" ht="13.5" thickBot="1" x14ac:dyDescent="0.25">
      <c r="A950" s="32" t="s">
        <v>827</v>
      </c>
      <c r="B950" s="32" t="s">
        <v>145</v>
      </c>
      <c r="C950" s="32">
        <v>950</v>
      </c>
      <c r="D950" s="32" t="s">
        <v>3152</v>
      </c>
      <c r="E950" s="32" t="s">
        <v>5261</v>
      </c>
      <c r="F950" s="34"/>
      <c r="G950" s="32" t="s">
        <v>6394</v>
      </c>
      <c r="H950" s="19"/>
      <c r="J950" s="32">
        <v>3016060879</v>
      </c>
      <c r="K950" s="32">
        <v>0</v>
      </c>
      <c r="M950">
        <v>110221</v>
      </c>
      <c r="N950" s="10" t="s">
        <v>5088</v>
      </c>
      <c r="O950" t="s">
        <v>5089</v>
      </c>
      <c r="P950" s="25" t="s">
        <v>36</v>
      </c>
      <c r="S950" s="32"/>
      <c r="T950" s="32"/>
    </row>
    <row r="951" spans="1:20" ht="13.5" thickBot="1" x14ac:dyDescent="0.25">
      <c r="A951" s="32" t="s">
        <v>827</v>
      </c>
      <c r="B951" s="32" t="s">
        <v>539</v>
      </c>
      <c r="C951" s="32">
        <v>951</v>
      </c>
      <c r="D951" s="32" t="s">
        <v>3153</v>
      </c>
      <c r="E951" s="32" t="s">
        <v>5262</v>
      </c>
      <c r="F951" s="34">
        <v>32834</v>
      </c>
      <c r="G951" s="32" t="s">
        <v>6394</v>
      </c>
      <c r="H951" s="19"/>
      <c r="J951" s="32">
        <v>3003131539</v>
      </c>
      <c r="K951" s="32" t="s">
        <v>6056</v>
      </c>
      <c r="M951">
        <v>110221</v>
      </c>
      <c r="N951" s="10" t="s">
        <v>5088</v>
      </c>
      <c r="O951" t="s">
        <v>5089</v>
      </c>
      <c r="P951" s="25" t="s">
        <v>36</v>
      </c>
      <c r="S951" s="32"/>
      <c r="T951" s="32"/>
    </row>
    <row r="952" spans="1:20" ht="13.5" thickBot="1" x14ac:dyDescent="0.25">
      <c r="A952" s="32" t="s">
        <v>830</v>
      </c>
      <c r="B952" s="32" t="s">
        <v>174</v>
      </c>
      <c r="C952" s="32">
        <v>952</v>
      </c>
      <c r="D952" s="32" t="s">
        <v>3154</v>
      </c>
      <c r="E952" s="32" t="s">
        <v>5262</v>
      </c>
      <c r="F952" s="34">
        <v>22612</v>
      </c>
      <c r="G952" s="32" t="s">
        <v>6394</v>
      </c>
      <c r="H952" s="19"/>
      <c r="J952" s="32">
        <v>3163069017</v>
      </c>
      <c r="K952" s="32">
        <v>0</v>
      </c>
      <c r="M952">
        <v>110221</v>
      </c>
      <c r="N952" s="10" t="s">
        <v>5088</v>
      </c>
      <c r="O952" t="s">
        <v>5089</v>
      </c>
      <c r="P952" s="25" t="s">
        <v>36</v>
      </c>
      <c r="S952" s="32"/>
      <c r="T952" s="32"/>
    </row>
    <row r="953" spans="1:20" ht="13.5" thickBot="1" x14ac:dyDescent="0.25">
      <c r="A953" s="32" t="s">
        <v>831</v>
      </c>
      <c r="B953" s="32" t="s">
        <v>832</v>
      </c>
      <c r="C953" s="32">
        <v>953</v>
      </c>
      <c r="D953" s="32" t="s">
        <v>3155</v>
      </c>
      <c r="E953" s="32" t="s">
        <v>5261</v>
      </c>
      <c r="F953" s="34">
        <v>32498</v>
      </c>
      <c r="G953" s="32" t="s">
        <v>0</v>
      </c>
      <c r="H953" s="19"/>
      <c r="J953" s="32">
        <v>3017944129</v>
      </c>
      <c r="K953" s="32">
        <v>0</v>
      </c>
      <c r="M953">
        <v>110221</v>
      </c>
      <c r="N953" s="10" t="s">
        <v>5088</v>
      </c>
      <c r="O953" t="s">
        <v>5089</v>
      </c>
      <c r="P953" s="25" t="s">
        <v>36</v>
      </c>
      <c r="S953" s="32"/>
      <c r="T953" s="32"/>
    </row>
    <row r="954" spans="1:20" ht="13.5" thickBot="1" x14ac:dyDescent="0.25">
      <c r="A954" s="32" t="s">
        <v>5115</v>
      </c>
      <c r="B954" s="32" t="s">
        <v>5229</v>
      </c>
      <c r="C954" s="32">
        <v>954</v>
      </c>
      <c r="D954" s="32" t="s">
        <v>3156</v>
      </c>
      <c r="E954" s="32" t="s">
        <v>5261</v>
      </c>
      <c r="F954" s="34"/>
      <c r="G954" s="32" t="s">
        <v>0</v>
      </c>
      <c r="H954" s="19"/>
      <c r="J954" s="32">
        <v>3203955452</v>
      </c>
      <c r="K954" s="32">
        <v>0</v>
      </c>
      <c r="M954">
        <v>110221</v>
      </c>
      <c r="N954" s="10" t="s">
        <v>5088</v>
      </c>
      <c r="O954" t="s">
        <v>5089</v>
      </c>
      <c r="P954" s="25" t="s">
        <v>36</v>
      </c>
      <c r="S954" s="32"/>
      <c r="T954" s="32"/>
    </row>
    <row r="955" spans="1:20" ht="13.5" thickBot="1" x14ac:dyDescent="0.25">
      <c r="A955" s="32" t="s">
        <v>833</v>
      </c>
      <c r="B955" s="32" t="s">
        <v>60</v>
      </c>
      <c r="C955" s="32">
        <v>955</v>
      </c>
      <c r="D955" s="32" t="s">
        <v>6414</v>
      </c>
      <c r="E955" s="32" t="s">
        <v>5261</v>
      </c>
      <c r="F955" s="34"/>
      <c r="G955" s="32" t="s">
        <v>0</v>
      </c>
      <c r="H955" s="19"/>
      <c r="J955" s="32">
        <v>3102671916</v>
      </c>
      <c r="K955" s="32">
        <v>0</v>
      </c>
      <c r="M955">
        <v>110221</v>
      </c>
      <c r="N955" s="10" t="s">
        <v>5088</v>
      </c>
      <c r="O955" t="s">
        <v>5089</v>
      </c>
      <c r="P955" s="25" t="s">
        <v>36</v>
      </c>
      <c r="S955" s="32"/>
      <c r="T955" s="32"/>
    </row>
    <row r="956" spans="1:20" ht="13.5" thickBot="1" x14ac:dyDescent="0.25">
      <c r="A956" s="32" t="s">
        <v>833</v>
      </c>
      <c r="B956" s="32" t="s">
        <v>5228</v>
      </c>
      <c r="C956" s="32">
        <v>956</v>
      </c>
      <c r="D956" s="32" t="s">
        <v>3157</v>
      </c>
      <c r="E956" s="32" t="s">
        <v>5261</v>
      </c>
      <c r="F956" s="34">
        <v>34740</v>
      </c>
      <c r="G956" s="32" t="s">
        <v>0</v>
      </c>
      <c r="H956" s="19"/>
      <c r="J956" s="32">
        <v>3113469240</v>
      </c>
      <c r="K956" s="32">
        <v>0</v>
      </c>
      <c r="M956">
        <v>110221</v>
      </c>
      <c r="N956" s="10" t="s">
        <v>5088</v>
      </c>
      <c r="O956" t="s">
        <v>5089</v>
      </c>
      <c r="P956" s="25" t="s">
        <v>36</v>
      </c>
      <c r="S956" s="32"/>
      <c r="T956" s="32"/>
    </row>
    <row r="957" spans="1:20" ht="13.5" thickBot="1" x14ac:dyDescent="0.25">
      <c r="A957" s="32" t="s">
        <v>833</v>
      </c>
      <c r="B957" s="32" t="s">
        <v>5227</v>
      </c>
      <c r="C957" s="32">
        <v>957</v>
      </c>
      <c r="D957" s="32" t="s">
        <v>3158</v>
      </c>
      <c r="E957" s="32" t="s">
        <v>5261</v>
      </c>
      <c r="F957" s="34"/>
      <c r="G957" s="32" t="s">
        <v>0</v>
      </c>
      <c r="H957" s="19"/>
      <c r="J957" s="32">
        <v>3206322945</v>
      </c>
      <c r="K957" s="32" t="s">
        <v>6055</v>
      </c>
      <c r="M957">
        <v>110221</v>
      </c>
      <c r="N957" s="10" t="s">
        <v>5088</v>
      </c>
      <c r="O957" t="s">
        <v>5089</v>
      </c>
      <c r="P957" s="25" t="s">
        <v>36</v>
      </c>
      <c r="S957" s="32"/>
      <c r="T957" s="32"/>
    </row>
    <row r="958" spans="1:20" ht="13.5" thickBot="1" x14ac:dyDescent="0.25">
      <c r="A958" s="32" t="s">
        <v>833</v>
      </c>
      <c r="B958" s="32" t="s">
        <v>387</v>
      </c>
      <c r="C958" s="32">
        <v>958</v>
      </c>
      <c r="D958" s="32" t="s">
        <v>3159</v>
      </c>
      <c r="E958" s="32" t="s">
        <v>5261</v>
      </c>
      <c r="F958" s="34">
        <v>33474</v>
      </c>
      <c r="G958" s="32" t="s">
        <v>0</v>
      </c>
      <c r="H958" s="19"/>
      <c r="J958" s="32">
        <v>3175004388</v>
      </c>
      <c r="K958" s="32" t="s">
        <v>6054</v>
      </c>
      <c r="M958">
        <v>110221</v>
      </c>
      <c r="N958" s="10" t="s">
        <v>5088</v>
      </c>
      <c r="O958" t="s">
        <v>5089</v>
      </c>
      <c r="P958" s="25" t="s">
        <v>36</v>
      </c>
      <c r="S958" s="32"/>
      <c r="T958" s="32"/>
    </row>
    <row r="959" spans="1:20" ht="13.5" thickBot="1" x14ac:dyDescent="0.25">
      <c r="A959" s="32" t="s">
        <v>833</v>
      </c>
      <c r="B959" s="32" t="s">
        <v>140</v>
      </c>
      <c r="C959" s="32">
        <v>959</v>
      </c>
      <c r="D959" s="32" t="s">
        <v>3160</v>
      </c>
      <c r="E959" s="32" t="s">
        <v>5261</v>
      </c>
      <c r="F959" s="34"/>
      <c r="G959" s="32" t="s">
        <v>0</v>
      </c>
      <c r="H959" s="19"/>
      <c r="J959" s="32">
        <v>3004437188</v>
      </c>
      <c r="K959" s="32">
        <v>0</v>
      </c>
      <c r="M959">
        <v>110221</v>
      </c>
      <c r="N959" s="10" t="s">
        <v>5088</v>
      </c>
      <c r="O959" t="s">
        <v>5089</v>
      </c>
      <c r="P959" s="25" t="s">
        <v>36</v>
      </c>
      <c r="S959" s="32"/>
      <c r="T959" s="32"/>
    </row>
    <row r="960" spans="1:20" ht="13.5" thickBot="1" x14ac:dyDescent="0.25">
      <c r="A960" s="32" t="s">
        <v>834</v>
      </c>
      <c r="B960" s="32" t="s">
        <v>835</v>
      </c>
      <c r="C960" s="32">
        <v>960</v>
      </c>
      <c r="D960" s="32" t="s">
        <v>3161</v>
      </c>
      <c r="E960" s="32" t="s">
        <v>5261</v>
      </c>
      <c r="F960" s="34"/>
      <c r="G960" s="32" t="s">
        <v>0</v>
      </c>
      <c r="H960" s="19"/>
      <c r="J960" s="32">
        <v>3183501245</v>
      </c>
      <c r="K960" s="32">
        <v>0</v>
      </c>
      <c r="M960">
        <v>110221</v>
      </c>
      <c r="N960" s="10" t="s">
        <v>5088</v>
      </c>
      <c r="O960" t="s">
        <v>5089</v>
      </c>
      <c r="P960" s="25" t="s">
        <v>36</v>
      </c>
      <c r="S960" s="32"/>
      <c r="T960" s="32"/>
    </row>
    <row r="961" spans="1:20" ht="13.5" thickBot="1" x14ac:dyDescent="0.25">
      <c r="A961" s="32" t="s">
        <v>836</v>
      </c>
      <c r="B961" s="32" t="s">
        <v>837</v>
      </c>
      <c r="C961" s="32">
        <v>961</v>
      </c>
      <c r="D961" s="32" t="s">
        <v>3162</v>
      </c>
      <c r="E961" s="32" t="s">
        <v>5261</v>
      </c>
      <c r="F961" s="34"/>
      <c r="G961" s="32" t="s">
        <v>0</v>
      </c>
      <c r="H961" s="19"/>
      <c r="J961" s="32">
        <v>3023413678</v>
      </c>
      <c r="K961" s="32">
        <v>0</v>
      </c>
      <c r="M961">
        <v>110221</v>
      </c>
      <c r="N961" s="10" t="s">
        <v>5088</v>
      </c>
      <c r="O961" t="s">
        <v>5089</v>
      </c>
      <c r="P961" s="25" t="s">
        <v>36</v>
      </c>
      <c r="S961" s="32"/>
      <c r="T961" s="32"/>
    </row>
    <row r="962" spans="1:20" ht="13.5" thickBot="1" x14ac:dyDescent="0.25">
      <c r="A962" s="32" t="s">
        <v>836</v>
      </c>
      <c r="B962" s="32" t="s">
        <v>50</v>
      </c>
      <c r="C962" s="32">
        <v>962</v>
      </c>
      <c r="D962" s="32" t="s">
        <v>3163</v>
      </c>
      <c r="E962" s="32" t="s">
        <v>5261</v>
      </c>
      <c r="F962" s="34">
        <v>31014</v>
      </c>
      <c r="G962" s="32" t="s">
        <v>0</v>
      </c>
      <c r="H962" s="19"/>
      <c r="J962" s="32">
        <v>3159263850</v>
      </c>
      <c r="K962" s="32" t="s">
        <v>5755</v>
      </c>
      <c r="M962">
        <v>110221</v>
      </c>
      <c r="N962" s="10" t="s">
        <v>5088</v>
      </c>
      <c r="O962" t="s">
        <v>5089</v>
      </c>
      <c r="P962" s="25" t="s">
        <v>36</v>
      </c>
      <c r="S962" s="32"/>
      <c r="T962" s="32"/>
    </row>
    <row r="963" spans="1:20" ht="13.5" thickBot="1" x14ac:dyDescent="0.25">
      <c r="A963" s="32" t="s">
        <v>838</v>
      </c>
      <c r="B963" s="32" t="s">
        <v>839</v>
      </c>
      <c r="C963" s="32">
        <v>963</v>
      </c>
      <c r="D963" s="32" t="s">
        <v>3164</v>
      </c>
      <c r="E963" s="32" t="s">
        <v>5261</v>
      </c>
      <c r="F963" s="34">
        <v>33085</v>
      </c>
      <c r="G963" s="32" t="s">
        <v>0</v>
      </c>
      <c r="H963" s="19"/>
      <c r="J963" s="32">
        <v>3007601821</v>
      </c>
      <c r="K963" s="32" t="s">
        <v>6053</v>
      </c>
      <c r="M963">
        <v>110221</v>
      </c>
      <c r="N963" s="10" t="s">
        <v>5088</v>
      </c>
      <c r="O963" t="s">
        <v>5089</v>
      </c>
      <c r="P963" s="25" t="s">
        <v>36</v>
      </c>
      <c r="S963" s="32"/>
      <c r="T963" s="32"/>
    </row>
    <row r="964" spans="1:20" ht="13.5" thickBot="1" x14ac:dyDescent="0.25">
      <c r="A964" s="32" t="s">
        <v>840</v>
      </c>
      <c r="B964" s="32" t="s">
        <v>414</v>
      </c>
      <c r="C964" s="32">
        <v>964</v>
      </c>
      <c r="D964" s="32" t="s">
        <v>3165</v>
      </c>
      <c r="E964" s="32" t="s">
        <v>5261</v>
      </c>
      <c r="F964" s="34">
        <v>28291</v>
      </c>
      <c r="G964" s="32" t="s">
        <v>0</v>
      </c>
      <c r="H964" s="19"/>
      <c r="J964" s="32">
        <v>3186413725</v>
      </c>
      <c r="K964" s="32" t="s">
        <v>6052</v>
      </c>
      <c r="M964">
        <v>110221</v>
      </c>
      <c r="N964" s="10" t="s">
        <v>5088</v>
      </c>
      <c r="O964" t="s">
        <v>5089</v>
      </c>
      <c r="P964" s="25" t="s">
        <v>36</v>
      </c>
      <c r="S964" s="32"/>
      <c r="T964" s="32"/>
    </row>
    <row r="965" spans="1:20" ht="13.5" thickBot="1" x14ac:dyDescent="0.25">
      <c r="A965" s="32" t="s">
        <v>841</v>
      </c>
      <c r="B965" s="32" t="s">
        <v>842</v>
      </c>
      <c r="C965" s="32">
        <v>965</v>
      </c>
      <c r="D965" s="32" t="s">
        <v>3166</v>
      </c>
      <c r="E965" s="32" t="s">
        <v>5261</v>
      </c>
      <c r="F965" s="34">
        <v>34870</v>
      </c>
      <c r="G965" s="32" t="s">
        <v>0</v>
      </c>
      <c r="H965" s="19"/>
      <c r="J965" s="32">
        <v>3106149406</v>
      </c>
      <c r="K965" s="32" t="s">
        <v>5481</v>
      </c>
      <c r="M965">
        <v>110221</v>
      </c>
      <c r="N965" s="10" t="s">
        <v>5088</v>
      </c>
      <c r="O965" t="s">
        <v>5089</v>
      </c>
      <c r="P965" s="25" t="s">
        <v>36</v>
      </c>
      <c r="S965" s="32"/>
      <c r="T965" s="32"/>
    </row>
    <row r="966" spans="1:20" ht="13.5" thickBot="1" x14ac:dyDescent="0.25">
      <c r="A966" s="32" t="s">
        <v>843</v>
      </c>
      <c r="B966" s="32" t="s">
        <v>78</v>
      </c>
      <c r="C966" s="32">
        <v>966</v>
      </c>
      <c r="D966" s="32" t="s">
        <v>3167</v>
      </c>
      <c r="E966" s="32" t="s">
        <v>5261</v>
      </c>
      <c r="F966" s="34"/>
      <c r="G966" s="32" t="s">
        <v>0</v>
      </c>
      <c r="H966" s="19"/>
      <c r="J966" s="32">
        <v>3164636814</v>
      </c>
      <c r="K966" s="32">
        <v>0</v>
      </c>
      <c r="M966">
        <v>110221</v>
      </c>
      <c r="N966" s="10" t="s">
        <v>5088</v>
      </c>
      <c r="O966" t="s">
        <v>5089</v>
      </c>
      <c r="P966" s="25" t="s">
        <v>36</v>
      </c>
      <c r="S966" s="32"/>
      <c r="T966" s="32"/>
    </row>
    <row r="967" spans="1:20" ht="13.5" thickBot="1" x14ac:dyDescent="0.25">
      <c r="A967" s="32" t="s">
        <v>844</v>
      </c>
      <c r="B967" s="32" t="s">
        <v>845</v>
      </c>
      <c r="C967" s="32">
        <v>967</v>
      </c>
      <c r="D967" s="32" t="s">
        <v>3168</v>
      </c>
      <c r="E967" s="32" t="s">
        <v>5261</v>
      </c>
      <c r="F967" s="34">
        <v>29743</v>
      </c>
      <c r="G967" s="32" t="s">
        <v>0</v>
      </c>
      <c r="H967" s="19"/>
      <c r="J967" s="32">
        <v>3116475861</v>
      </c>
      <c r="K967" s="32" t="s">
        <v>6051</v>
      </c>
      <c r="M967">
        <v>110221</v>
      </c>
      <c r="N967" s="10" t="s">
        <v>5088</v>
      </c>
      <c r="O967" t="s">
        <v>5089</v>
      </c>
      <c r="P967" s="25" t="s">
        <v>36</v>
      </c>
      <c r="S967" s="32"/>
      <c r="T967" s="32"/>
    </row>
    <row r="968" spans="1:20" ht="13.5" thickBot="1" x14ac:dyDescent="0.25">
      <c r="A968" s="32" t="s">
        <v>844</v>
      </c>
      <c r="B968" s="32" t="s">
        <v>846</v>
      </c>
      <c r="C968" s="32">
        <v>968</v>
      </c>
      <c r="D968" s="32" t="s">
        <v>3169</v>
      </c>
      <c r="E968" s="32" t="s">
        <v>5262</v>
      </c>
      <c r="F968" s="34">
        <v>30314</v>
      </c>
      <c r="G968" s="32" t="s">
        <v>0</v>
      </c>
      <c r="H968" s="19"/>
      <c r="J968" s="32">
        <v>3213845533</v>
      </c>
      <c r="K968" s="32" t="s">
        <v>6050</v>
      </c>
      <c r="M968">
        <v>110221</v>
      </c>
      <c r="N968" s="10" t="s">
        <v>5088</v>
      </c>
      <c r="O968" t="s">
        <v>5089</v>
      </c>
      <c r="P968" s="25" t="s">
        <v>36</v>
      </c>
      <c r="S968" s="32"/>
      <c r="T968" s="32"/>
    </row>
    <row r="969" spans="1:20" ht="13.5" thickBot="1" x14ac:dyDescent="0.25">
      <c r="A969" s="32" t="s">
        <v>844</v>
      </c>
      <c r="B969" s="32" t="s">
        <v>645</v>
      </c>
      <c r="C969" s="32">
        <v>969</v>
      </c>
      <c r="D969" s="32" t="s">
        <v>3170</v>
      </c>
      <c r="E969" s="32" t="s">
        <v>5261</v>
      </c>
      <c r="F969" s="34"/>
      <c r="G969" s="32" t="s">
        <v>0</v>
      </c>
      <c r="H969" s="19"/>
      <c r="J969" s="32">
        <v>3168018614</v>
      </c>
      <c r="K969" s="32" t="s">
        <v>6049</v>
      </c>
      <c r="M969">
        <v>110221</v>
      </c>
      <c r="N969" s="10" t="s">
        <v>5088</v>
      </c>
      <c r="O969" t="s">
        <v>5089</v>
      </c>
      <c r="P969" s="25" t="s">
        <v>36</v>
      </c>
      <c r="S969" s="32"/>
      <c r="T969" s="32"/>
    </row>
    <row r="970" spans="1:20" ht="13.5" thickBot="1" x14ac:dyDescent="0.25">
      <c r="A970" s="32" t="s">
        <v>844</v>
      </c>
      <c r="B970" s="32" t="s">
        <v>99</v>
      </c>
      <c r="C970" s="32">
        <v>970</v>
      </c>
      <c r="D970" s="32" t="s">
        <v>3171</v>
      </c>
      <c r="E970" s="32" t="s">
        <v>5261</v>
      </c>
      <c r="F970" s="34"/>
      <c r="G970" s="32" t="s">
        <v>0</v>
      </c>
      <c r="H970" s="19"/>
      <c r="J970" s="32">
        <v>3128517459</v>
      </c>
      <c r="K970" s="32">
        <v>0</v>
      </c>
      <c r="M970">
        <v>110221</v>
      </c>
      <c r="N970" s="10" t="s">
        <v>5088</v>
      </c>
      <c r="O970" t="s">
        <v>5089</v>
      </c>
      <c r="P970" s="25" t="s">
        <v>36</v>
      </c>
      <c r="S970" s="32"/>
      <c r="T970" s="32"/>
    </row>
    <row r="971" spans="1:20" ht="13.5" thickBot="1" x14ac:dyDescent="0.25">
      <c r="A971" s="32" t="s">
        <v>844</v>
      </c>
      <c r="B971" s="32" t="s">
        <v>196</v>
      </c>
      <c r="C971" s="32">
        <v>971</v>
      </c>
      <c r="D971" s="32" t="s">
        <v>3172</v>
      </c>
      <c r="E971" s="32" t="s">
        <v>5261</v>
      </c>
      <c r="F971" s="34">
        <v>36099</v>
      </c>
      <c r="G971" s="32" t="s">
        <v>0</v>
      </c>
      <c r="H971" s="19"/>
      <c r="J971" s="32">
        <v>3124860305</v>
      </c>
      <c r="K971" s="32" t="s">
        <v>6048</v>
      </c>
      <c r="M971">
        <v>110221</v>
      </c>
      <c r="N971" s="10" t="s">
        <v>5088</v>
      </c>
      <c r="O971" t="s">
        <v>5089</v>
      </c>
      <c r="P971" s="25" t="s">
        <v>36</v>
      </c>
      <c r="S971" s="32"/>
      <c r="T971" s="32"/>
    </row>
    <row r="972" spans="1:20" ht="13.5" thickBot="1" x14ac:dyDescent="0.25">
      <c r="A972" s="32" t="s">
        <v>844</v>
      </c>
      <c r="B972" s="32" t="s">
        <v>249</v>
      </c>
      <c r="C972" s="32">
        <v>972</v>
      </c>
      <c r="D972" s="32" t="s">
        <v>3173</v>
      </c>
      <c r="E972" s="32" t="s">
        <v>5261</v>
      </c>
      <c r="F972" s="34"/>
      <c r="G972" s="32" t="s">
        <v>0</v>
      </c>
      <c r="H972" s="19"/>
      <c r="J972" s="32">
        <v>3124497255</v>
      </c>
      <c r="K972" s="32">
        <v>0</v>
      </c>
      <c r="M972">
        <v>110221</v>
      </c>
      <c r="N972" s="10" t="s">
        <v>5088</v>
      </c>
      <c r="O972" t="s">
        <v>5089</v>
      </c>
      <c r="P972" s="25" t="s">
        <v>36</v>
      </c>
      <c r="S972" s="32"/>
      <c r="T972" s="32"/>
    </row>
    <row r="973" spans="1:20" ht="13.5" thickBot="1" x14ac:dyDescent="0.25">
      <c r="A973" s="32" t="s">
        <v>844</v>
      </c>
      <c r="B973" s="32" t="s">
        <v>847</v>
      </c>
      <c r="C973" s="32">
        <v>973</v>
      </c>
      <c r="D973" s="32" t="s">
        <v>3174</v>
      </c>
      <c r="E973" s="32" t="s">
        <v>5261</v>
      </c>
      <c r="F973" s="34"/>
      <c r="G973" s="32" t="s">
        <v>0</v>
      </c>
      <c r="H973" s="19"/>
      <c r="J973" s="32">
        <v>3212127004</v>
      </c>
      <c r="K973" s="32">
        <v>0</v>
      </c>
      <c r="M973">
        <v>110221</v>
      </c>
      <c r="N973" s="10" t="s">
        <v>5088</v>
      </c>
      <c r="O973" t="s">
        <v>5089</v>
      </c>
      <c r="P973" s="25" t="s">
        <v>36</v>
      </c>
      <c r="S973" s="32"/>
      <c r="T973" s="32"/>
    </row>
    <row r="974" spans="1:20" ht="13.5" thickBot="1" x14ac:dyDescent="0.25">
      <c r="A974" s="32" t="s">
        <v>844</v>
      </c>
      <c r="B974" s="32" t="s">
        <v>109</v>
      </c>
      <c r="C974" s="32">
        <v>974</v>
      </c>
      <c r="D974" s="32" t="s">
        <v>3175</v>
      </c>
      <c r="E974" s="32" t="s">
        <v>5261</v>
      </c>
      <c r="F974" s="34"/>
      <c r="G974" s="32" t="s">
        <v>0</v>
      </c>
      <c r="H974" s="19"/>
      <c r="J974" s="32">
        <v>3112629675</v>
      </c>
      <c r="K974" s="32">
        <v>0</v>
      </c>
      <c r="M974">
        <v>110221</v>
      </c>
      <c r="N974" s="10" t="s">
        <v>5088</v>
      </c>
      <c r="O974" t="s">
        <v>5089</v>
      </c>
      <c r="P974" s="25" t="s">
        <v>36</v>
      </c>
      <c r="S974" s="32"/>
      <c r="T974" s="32"/>
    </row>
    <row r="975" spans="1:20" ht="13.5" thickBot="1" x14ac:dyDescent="0.25">
      <c r="A975" s="32" t="s">
        <v>844</v>
      </c>
      <c r="B975" s="32" t="s">
        <v>109</v>
      </c>
      <c r="C975" s="32">
        <v>975</v>
      </c>
      <c r="D975" s="32" t="s">
        <v>3175</v>
      </c>
      <c r="E975" s="32" t="s">
        <v>5261</v>
      </c>
      <c r="F975" s="34"/>
      <c r="G975" s="32" t="s">
        <v>0</v>
      </c>
      <c r="H975" s="19"/>
      <c r="J975" s="32">
        <v>3164133221</v>
      </c>
      <c r="K975" s="32">
        <v>0</v>
      </c>
      <c r="M975">
        <v>110221</v>
      </c>
      <c r="N975" s="10" t="s">
        <v>5088</v>
      </c>
      <c r="O975" t="s">
        <v>5089</v>
      </c>
      <c r="P975" s="25" t="s">
        <v>36</v>
      </c>
      <c r="S975" s="32"/>
      <c r="T975" s="32"/>
    </row>
    <row r="976" spans="1:20" ht="15" customHeight="1" thickBot="1" x14ac:dyDescent="0.25">
      <c r="A976" s="32" t="s">
        <v>844</v>
      </c>
      <c r="B976" s="32" t="s">
        <v>148</v>
      </c>
      <c r="C976" s="32">
        <v>976</v>
      </c>
      <c r="D976" s="32" t="s">
        <v>3176</v>
      </c>
      <c r="E976" s="32" t="s">
        <v>5261</v>
      </c>
      <c r="F976" s="34"/>
      <c r="G976" s="32" t="s">
        <v>0</v>
      </c>
      <c r="H976" s="19"/>
      <c r="J976" s="32">
        <v>3142129955</v>
      </c>
      <c r="K976" s="32">
        <v>0</v>
      </c>
      <c r="M976">
        <v>110221</v>
      </c>
      <c r="N976" s="10" t="s">
        <v>5088</v>
      </c>
      <c r="O976" t="s">
        <v>5089</v>
      </c>
      <c r="P976" s="25" t="s">
        <v>36</v>
      </c>
      <c r="S976" s="32"/>
      <c r="T976" s="32"/>
    </row>
    <row r="977" spans="1:20" ht="15" customHeight="1" thickBot="1" x14ac:dyDescent="0.25">
      <c r="A977" s="32" t="s">
        <v>848</v>
      </c>
      <c r="B977" s="32" t="s">
        <v>849</v>
      </c>
      <c r="C977" s="32">
        <v>977</v>
      </c>
      <c r="D977" s="32" t="s">
        <v>3177</v>
      </c>
      <c r="E977" s="32" t="s">
        <v>5261</v>
      </c>
      <c r="F977" s="34"/>
      <c r="G977" s="32" t="s">
        <v>0</v>
      </c>
      <c r="H977" s="19"/>
      <c r="J977" s="32">
        <v>3183849411</v>
      </c>
      <c r="K977" s="32" t="s">
        <v>5659</v>
      </c>
      <c r="M977">
        <v>110221</v>
      </c>
      <c r="N977" s="10" t="s">
        <v>5088</v>
      </c>
      <c r="O977" t="s">
        <v>5089</v>
      </c>
      <c r="P977" s="25" t="s">
        <v>36</v>
      </c>
      <c r="S977" s="32"/>
      <c r="T977" s="32"/>
    </row>
    <row r="978" spans="1:20" ht="15" customHeight="1" thickBot="1" x14ac:dyDescent="0.25">
      <c r="A978" s="32" t="s">
        <v>848</v>
      </c>
      <c r="B978" s="32" t="s">
        <v>264</v>
      </c>
      <c r="C978" s="32">
        <v>978</v>
      </c>
      <c r="D978" s="32" t="s">
        <v>3178</v>
      </c>
      <c r="E978" s="32" t="s">
        <v>5261</v>
      </c>
      <c r="F978" s="34">
        <v>36669</v>
      </c>
      <c r="G978" s="32" t="s">
        <v>0</v>
      </c>
      <c r="H978" s="19"/>
      <c r="J978" s="32">
        <v>3043891613</v>
      </c>
      <c r="K978" s="32" t="s">
        <v>6047</v>
      </c>
      <c r="M978">
        <v>110221</v>
      </c>
      <c r="N978" s="10" t="s">
        <v>5088</v>
      </c>
      <c r="O978" t="s">
        <v>5089</v>
      </c>
      <c r="P978" s="25" t="s">
        <v>36</v>
      </c>
      <c r="S978" s="32"/>
      <c r="T978" s="32"/>
    </row>
    <row r="979" spans="1:20" ht="15" customHeight="1" thickBot="1" x14ac:dyDescent="0.25">
      <c r="A979" s="32" t="s">
        <v>848</v>
      </c>
      <c r="B979" s="32" t="s">
        <v>850</v>
      </c>
      <c r="C979" s="32">
        <v>979</v>
      </c>
      <c r="D979" s="32" t="s">
        <v>3179</v>
      </c>
      <c r="E979" s="32" t="s">
        <v>5261</v>
      </c>
      <c r="F979" s="34">
        <v>31462</v>
      </c>
      <c r="G979" s="32" t="s">
        <v>0</v>
      </c>
      <c r="H979" s="19"/>
      <c r="J979" s="32">
        <v>3103341047</v>
      </c>
      <c r="K979" s="32" t="s">
        <v>6046</v>
      </c>
      <c r="M979">
        <v>110221</v>
      </c>
      <c r="N979" s="10" t="s">
        <v>5088</v>
      </c>
      <c r="O979" t="s">
        <v>5089</v>
      </c>
      <c r="P979" s="25" t="s">
        <v>36</v>
      </c>
      <c r="S979" s="32"/>
      <c r="T979" s="32"/>
    </row>
    <row r="980" spans="1:20" ht="15" customHeight="1" thickBot="1" x14ac:dyDescent="0.25">
      <c r="A980" s="32" t="s">
        <v>848</v>
      </c>
      <c r="B980" s="32" t="s">
        <v>5127</v>
      </c>
      <c r="C980" s="32">
        <v>980</v>
      </c>
      <c r="D980" s="32" t="s">
        <v>3180</v>
      </c>
      <c r="E980" s="32" t="s">
        <v>5261</v>
      </c>
      <c r="F980" s="34">
        <v>30600</v>
      </c>
      <c r="G980" s="32" t="s">
        <v>0</v>
      </c>
      <c r="H980" s="19"/>
      <c r="J980" s="32">
        <v>3143585008</v>
      </c>
      <c r="K980" s="32" t="s">
        <v>6045</v>
      </c>
      <c r="M980">
        <v>110221</v>
      </c>
      <c r="N980" s="10" t="s">
        <v>5088</v>
      </c>
      <c r="O980" t="s">
        <v>5089</v>
      </c>
      <c r="P980" s="25" t="s">
        <v>36</v>
      </c>
      <c r="S980" s="32"/>
      <c r="T980" s="32"/>
    </row>
    <row r="981" spans="1:20" ht="15" customHeight="1" thickBot="1" x14ac:dyDescent="0.25">
      <c r="A981" s="32" t="s">
        <v>848</v>
      </c>
      <c r="B981" s="32" t="s">
        <v>90</v>
      </c>
      <c r="C981" s="32">
        <v>981</v>
      </c>
      <c r="D981" s="32" t="s">
        <v>3181</v>
      </c>
      <c r="E981" s="32" t="s">
        <v>5261</v>
      </c>
      <c r="F981" s="34">
        <v>32216</v>
      </c>
      <c r="G981" s="32" t="s">
        <v>0</v>
      </c>
      <c r="H981" s="19"/>
      <c r="J981" s="32">
        <v>3204780409</v>
      </c>
      <c r="K981" s="32" t="s">
        <v>6044</v>
      </c>
      <c r="M981">
        <v>110221</v>
      </c>
      <c r="N981" s="10" t="s">
        <v>5088</v>
      </c>
      <c r="O981" t="s">
        <v>5089</v>
      </c>
      <c r="P981" s="25" t="s">
        <v>36</v>
      </c>
      <c r="S981" s="32"/>
      <c r="T981" s="32"/>
    </row>
    <row r="982" spans="1:20" ht="15" customHeight="1" thickBot="1" x14ac:dyDescent="0.25">
      <c r="A982" s="32" t="s">
        <v>848</v>
      </c>
      <c r="B982" s="32" t="s">
        <v>851</v>
      </c>
      <c r="C982" s="32">
        <v>982</v>
      </c>
      <c r="D982" s="32" t="s">
        <v>3182</v>
      </c>
      <c r="E982" s="32" t="s">
        <v>5261</v>
      </c>
      <c r="F982" s="34"/>
      <c r="G982" s="32" t="s">
        <v>0</v>
      </c>
      <c r="H982" s="19"/>
      <c r="J982" s="32">
        <v>3204486198</v>
      </c>
      <c r="K982" s="32" t="s">
        <v>6043</v>
      </c>
      <c r="M982">
        <v>110221</v>
      </c>
      <c r="N982" s="10" t="s">
        <v>5088</v>
      </c>
      <c r="O982" t="s">
        <v>5089</v>
      </c>
      <c r="P982" s="25" t="s">
        <v>36</v>
      </c>
      <c r="S982" s="32"/>
      <c r="T982" s="32"/>
    </row>
    <row r="983" spans="1:20" ht="15" customHeight="1" thickBot="1" x14ac:dyDescent="0.25">
      <c r="A983" s="32" t="s">
        <v>848</v>
      </c>
      <c r="B983" s="32" t="s">
        <v>242</v>
      </c>
      <c r="C983" s="32">
        <v>983</v>
      </c>
      <c r="D983" s="32" t="s">
        <v>3183</v>
      </c>
      <c r="E983" s="32" t="s">
        <v>5261</v>
      </c>
      <c r="F983" s="34">
        <v>30699</v>
      </c>
      <c r="G983" s="32" t="s">
        <v>0</v>
      </c>
      <c r="H983" s="19"/>
      <c r="J983" s="32">
        <v>3123553209</v>
      </c>
      <c r="K983" s="32" t="s">
        <v>6042</v>
      </c>
      <c r="M983">
        <v>110221</v>
      </c>
      <c r="N983" s="10" t="s">
        <v>5088</v>
      </c>
      <c r="O983" t="s">
        <v>5089</v>
      </c>
      <c r="P983" s="25" t="s">
        <v>36</v>
      </c>
      <c r="S983" s="32"/>
      <c r="T983" s="32"/>
    </row>
    <row r="984" spans="1:20" ht="15" customHeight="1" thickBot="1" x14ac:dyDescent="0.25">
      <c r="A984" s="32" t="s">
        <v>848</v>
      </c>
      <c r="B984" s="32" t="s">
        <v>506</v>
      </c>
      <c r="C984" s="32">
        <v>984</v>
      </c>
      <c r="D984" s="32" t="s">
        <v>3184</v>
      </c>
      <c r="E984" s="32" t="s">
        <v>5261</v>
      </c>
      <c r="F984" s="34"/>
      <c r="G984" s="32" t="s">
        <v>0</v>
      </c>
      <c r="H984" s="19"/>
      <c r="J984" s="32">
        <v>0</v>
      </c>
      <c r="K984" s="32">
        <v>0</v>
      </c>
      <c r="M984">
        <v>110221</v>
      </c>
      <c r="N984" s="10" t="s">
        <v>5088</v>
      </c>
      <c r="O984" t="s">
        <v>5089</v>
      </c>
      <c r="P984" s="25" t="s">
        <v>36</v>
      </c>
      <c r="S984" s="32"/>
      <c r="T984" s="32"/>
    </row>
    <row r="985" spans="1:20" ht="15" customHeight="1" thickBot="1" x14ac:dyDescent="0.25">
      <c r="A985" s="32" t="s">
        <v>848</v>
      </c>
      <c r="B985" s="32" t="s">
        <v>852</v>
      </c>
      <c r="C985" s="32">
        <v>985</v>
      </c>
      <c r="D985" s="32" t="s">
        <v>3185</v>
      </c>
      <c r="E985" s="32" t="s">
        <v>5261</v>
      </c>
      <c r="F985" s="34"/>
      <c r="G985" s="32" t="s">
        <v>0</v>
      </c>
      <c r="H985" s="19"/>
      <c r="J985" s="32">
        <v>0</v>
      </c>
      <c r="K985" s="32">
        <v>0</v>
      </c>
      <c r="M985">
        <v>110221</v>
      </c>
      <c r="N985" s="10" t="s">
        <v>5088</v>
      </c>
      <c r="O985" t="s">
        <v>5089</v>
      </c>
      <c r="P985" s="25" t="s">
        <v>36</v>
      </c>
      <c r="S985" s="32"/>
      <c r="T985" s="32"/>
    </row>
    <row r="986" spans="1:20" ht="15" customHeight="1" thickBot="1" x14ac:dyDescent="0.25">
      <c r="A986" s="32" t="s">
        <v>848</v>
      </c>
      <c r="B986" s="32" t="s">
        <v>853</v>
      </c>
      <c r="C986" s="32">
        <v>986</v>
      </c>
      <c r="D986" s="32" t="s">
        <v>3186</v>
      </c>
      <c r="E986" s="32" t="s">
        <v>5261</v>
      </c>
      <c r="F986" s="34">
        <v>32561</v>
      </c>
      <c r="G986" s="32" t="s">
        <v>0</v>
      </c>
      <c r="H986" s="19"/>
      <c r="J986" s="32">
        <v>3112648768</v>
      </c>
      <c r="K986" s="32" t="s">
        <v>6041</v>
      </c>
      <c r="M986">
        <v>110221</v>
      </c>
      <c r="N986" s="10" t="s">
        <v>5088</v>
      </c>
      <c r="O986" t="s">
        <v>5089</v>
      </c>
      <c r="P986" s="25" t="s">
        <v>36</v>
      </c>
      <c r="S986" s="32"/>
      <c r="T986" s="32"/>
    </row>
    <row r="987" spans="1:20" ht="15" customHeight="1" thickBot="1" x14ac:dyDescent="0.25">
      <c r="A987" s="32" t="s">
        <v>848</v>
      </c>
      <c r="B987" s="32" t="s">
        <v>590</v>
      </c>
      <c r="C987" s="32">
        <v>987</v>
      </c>
      <c r="D987" s="32" t="s">
        <v>3187</v>
      </c>
      <c r="E987" s="32" t="s">
        <v>5261</v>
      </c>
      <c r="F987" s="34"/>
      <c r="G987" s="32" t="s">
        <v>0</v>
      </c>
      <c r="H987" s="19"/>
      <c r="J987" s="32">
        <v>3176572107</v>
      </c>
      <c r="K987" s="32">
        <v>0</v>
      </c>
      <c r="M987">
        <v>110221</v>
      </c>
      <c r="N987" s="10" t="s">
        <v>5088</v>
      </c>
      <c r="O987" t="s">
        <v>5089</v>
      </c>
      <c r="P987" s="25" t="s">
        <v>36</v>
      </c>
      <c r="S987" s="32"/>
      <c r="T987" s="32"/>
    </row>
    <row r="988" spans="1:20" ht="15" customHeight="1" thickBot="1" x14ac:dyDescent="0.25">
      <c r="A988" s="32" t="s">
        <v>848</v>
      </c>
      <c r="B988" s="32" t="s">
        <v>854</v>
      </c>
      <c r="C988" s="32">
        <v>988</v>
      </c>
      <c r="D988" s="32" t="s">
        <v>3188</v>
      </c>
      <c r="E988" s="32" t="s">
        <v>5261</v>
      </c>
      <c r="F988" s="34">
        <v>32575</v>
      </c>
      <c r="G988" s="32" t="s">
        <v>0</v>
      </c>
      <c r="H988" s="19"/>
      <c r="J988" s="32">
        <v>3045792607</v>
      </c>
      <c r="K988" s="32">
        <v>0</v>
      </c>
      <c r="M988">
        <v>110221</v>
      </c>
      <c r="N988" s="10" t="s">
        <v>5088</v>
      </c>
      <c r="O988" t="s">
        <v>5089</v>
      </c>
      <c r="P988" s="25" t="s">
        <v>36</v>
      </c>
      <c r="S988" s="32"/>
      <c r="T988" s="32"/>
    </row>
    <row r="989" spans="1:20" ht="15" customHeight="1" thickBot="1" x14ac:dyDescent="0.25">
      <c r="A989" s="32" t="s">
        <v>848</v>
      </c>
      <c r="B989" s="32" t="s">
        <v>121</v>
      </c>
      <c r="C989" s="32">
        <v>989</v>
      </c>
      <c r="D989" s="32" t="s">
        <v>3189</v>
      </c>
      <c r="E989" s="32" t="s">
        <v>5262</v>
      </c>
      <c r="F989" s="34">
        <v>29757</v>
      </c>
      <c r="G989" s="32" t="s">
        <v>0</v>
      </c>
      <c r="H989" s="19"/>
      <c r="J989" s="32">
        <v>3168666622</v>
      </c>
      <c r="K989" s="32">
        <v>0</v>
      </c>
      <c r="M989">
        <v>110221</v>
      </c>
      <c r="N989" s="10" t="s">
        <v>5088</v>
      </c>
      <c r="O989" t="s">
        <v>5089</v>
      </c>
      <c r="P989" s="25" t="s">
        <v>36</v>
      </c>
      <c r="S989" s="32"/>
      <c r="T989" s="32"/>
    </row>
    <row r="990" spans="1:20" ht="15" customHeight="1" thickBot="1" x14ac:dyDescent="0.25">
      <c r="A990" s="32" t="s">
        <v>848</v>
      </c>
      <c r="B990" s="32" t="s">
        <v>276</v>
      </c>
      <c r="C990" s="32">
        <v>990</v>
      </c>
      <c r="D990" s="32" t="s">
        <v>3190</v>
      </c>
      <c r="E990" s="32" t="s">
        <v>5261</v>
      </c>
      <c r="F990" s="34">
        <v>32300</v>
      </c>
      <c r="G990" s="32" t="s">
        <v>0</v>
      </c>
      <c r="H990" s="19"/>
      <c r="J990" s="32">
        <v>3105509147</v>
      </c>
      <c r="K990" s="32" t="s">
        <v>6040</v>
      </c>
      <c r="M990">
        <v>110221</v>
      </c>
      <c r="N990" s="10" t="s">
        <v>5088</v>
      </c>
      <c r="O990" t="s">
        <v>5089</v>
      </c>
      <c r="P990" s="25" t="s">
        <v>36</v>
      </c>
      <c r="S990" s="32"/>
      <c r="T990" s="32"/>
    </row>
    <row r="991" spans="1:20" ht="15" customHeight="1" thickBot="1" x14ac:dyDescent="0.25">
      <c r="A991" s="32" t="s">
        <v>848</v>
      </c>
      <c r="B991" s="32" t="s">
        <v>855</v>
      </c>
      <c r="C991" s="32">
        <v>991</v>
      </c>
      <c r="D991" s="32" t="s">
        <v>3191</v>
      </c>
      <c r="E991" s="32" t="s">
        <v>5261</v>
      </c>
      <c r="F991" s="34"/>
      <c r="G991" s="32" t="s">
        <v>0</v>
      </c>
      <c r="H991" s="19"/>
      <c r="J991" s="32">
        <v>3164923085</v>
      </c>
      <c r="K991" s="32">
        <v>0</v>
      </c>
      <c r="M991">
        <v>110221</v>
      </c>
      <c r="N991" s="10" t="s">
        <v>5088</v>
      </c>
      <c r="O991" t="s">
        <v>5089</v>
      </c>
      <c r="P991" s="25" t="s">
        <v>36</v>
      </c>
      <c r="S991" s="32"/>
      <c r="T991" s="32"/>
    </row>
    <row r="992" spans="1:20" ht="15" customHeight="1" thickBot="1" x14ac:dyDescent="0.25">
      <c r="A992" s="32" t="s">
        <v>848</v>
      </c>
      <c r="B992" s="32" t="s">
        <v>320</v>
      </c>
      <c r="C992" s="32">
        <v>992</v>
      </c>
      <c r="D992" s="32" t="s">
        <v>3192</v>
      </c>
      <c r="E992" s="32" t="s">
        <v>5261</v>
      </c>
      <c r="F992" s="34">
        <v>31194</v>
      </c>
      <c r="G992" s="32" t="s">
        <v>0</v>
      </c>
      <c r="H992" s="19"/>
      <c r="J992" s="32">
        <v>3118112433</v>
      </c>
      <c r="K992" s="32" t="s">
        <v>6039</v>
      </c>
      <c r="M992">
        <v>110221</v>
      </c>
      <c r="N992" s="10" t="s">
        <v>5088</v>
      </c>
      <c r="O992" t="s">
        <v>5089</v>
      </c>
      <c r="P992" s="25" t="s">
        <v>36</v>
      </c>
      <c r="S992" s="32"/>
      <c r="T992" s="32"/>
    </row>
    <row r="993" spans="1:20" ht="15" customHeight="1" thickBot="1" x14ac:dyDescent="0.25">
      <c r="A993" s="32" t="s">
        <v>848</v>
      </c>
      <c r="B993" s="32" t="s">
        <v>321</v>
      </c>
      <c r="C993" s="32">
        <v>993</v>
      </c>
      <c r="D993" s="32" t="s">
        <v>3193</v>
      </c>
      <c r="E993" s="32" t="s">
        <v>5261</v>
      </c>
      <c r="F993" s="34"/>
      <c r="G993" s="32" t="s">
        <v>0</v>
      </c>
      <c r="H993" s="19"/>
      <c r="J993" s="32">
        <v>3125713347</v>
      </c>
      <c r="K993" s="32">
        <v>0</v>
      </c>
      <c r="M993">
        <v>110221</v>
      </c>
      <c r="N993" s="10" t="s">
        <v>5088</v>
      </c>
      <c r="O993" t="s">
        <v>5089</v>
      </c>
      <c r="P993" s="25" t="s">
        <v>36</v>
      </c>
      <c r="S993" s="32"/>
      <c r="T993" s="32"/>
    </row>
    <row r="994" spans="1:20" ht="15" customHeight="1" thickBot="1" x14ac:dyDescent="0.25">
      <c r="A994" s="32" t="s">
        <v>848</v>
      </c>
      <c r="B994" s="32" t="s">
        <v>127</v>
      </c>
      <c r="C994" s="32">
        <v>994</v>
      </c>
      <c r="D994" s="32" t="s">
        <v>3194</v>
      </c>
      <c r="E994" s="32" t="s">
        <v>5261</v>
      </c>
      <c r="F994" s="34">
        <v>30657</v>
      </c>
      <c r="G994" s="32" t="s">
        <v>0</v>
      </c>
      <c r="H994" s="19"/>
      <c r="J994" s="32">
        <v>3015781436</v>
      </c>
      <c r="K994" s="32" t="s">
        <v>5785</v>
      </c>
      <c r="M994">
        <v>110221</v>
      </c>
      <c r="N994" s="10" t="s">
        <v>5088</v>
      </c>
      <c r="O994" t="s">
        <v>5089</v>
      </c>
      <c r="P994" s="25" t="s">
        <v>36</v>
      </c>
      <c r="S994" s="32"/>
      <c r="T994" s="32"/>
    </row>
    <row r="995" spans="1:20" ht="15" customHeight="1" thickBot="1" x14ac:dyDescent="0.25">
      <c r="A995" s="32" t="s">
        <v>848</v>
      </c>
      <c r="B995" s="32" t="s">
        <v>195</v>
      </c>
      <c r="C995" s="32">
        <v>995</v>
      </c>
      <c r="D995" s="32" t="s">
        <v>3195</v>
      </c>
      <c r="E995" s="32" t="s">
        <v>5261</v>
      </c>
      <c r="F995" s="34">
        <v>36096</v>
      </c>
      <c r="G995" s="32" t="s">
        <v>0</v>
      </c>
      <c r="H995" s="19"/>
      <c r="J995" s="32">
        <v>3114470009</v>
      </c>
      <c r="K995" s="32" t="s">
        <v>6038</v>
      </c>
      <c r="M995">
        <v>110221</v>
      </c>
      <c r="N995" s="10" t="s">
        <v>5088</v>
      </c>
      <c r="O995" t="s">
        <v>5089</v>
      </c>
      <c r="P995" s="25" t="s">
        <v>36</v>
      </c>
      <c r="S995" s="32"/>
      <c r="T995" s="32"/>
    </row>
    <row r="996" spans="1:20" ht="15" customHeight="1" thickBot="1" x14ac:dyDescent="0.25">
      <c r="A996" s="32" t="s">
        <v>848</v>
      </c>
      <c r="B996" s="32" t="s">
        <v>685</v>
      </c>
      <c r="C996" s="32">
        <v>996</v>
      </c>
      <c r="D996" s="32" t="s">
        <v>3196</v>
      </c>
      <c r="E996" s="32" t="s">
        <v>5261</v>
      </c>
      <c r="F996" s="34"/>
      <c r="G996" s="32" t="s">
        <v>0</v>
      </c>
      <c r="H996" s="19"/>
      <c r="J996" s="32">
        <v>3125441291</v>
      </c>
      <c r="K996" s="32">
        <v>0</v>
      </c>
      <c r="M996">
        <v>110221</v>
      </c>
      <c r="N996" s="10" t="s">
        <v>5088</v>
      </c>
      <c r="O996" t="s">
        <v>5089</v>
      </c>
      <c r="P996" s="25" t="s">
        <v>36</v>
      </c>
      <c r="S996" s="32"/>
      <c r="T996" s="32"/>
    </row>
    <row r="997" spans="1:20" ht="15" customHeight="1" thickBot="1" x14ac:dyDescent="0.25">
      <c r="A997" s="32" t="s">
        <v>848</v>
      </c>
      <c r="B997" s="32" t="s">
        <v>247</v>
      </c>
      <c r="C997" s="32">
        <v>997</v>
      </c>
      <c r="D997" s="32" t="s">
        <v>3197</v>
      </c>
      <c r="E997" s="32" t="s">
        <v>5261</v>
      </c>
      <c r="F997" s="34">
        <v>32998</v>
      </c>
      <c r="G997" s="32" t="s">
        <v>0</v>
      </c>
      <c r="H997" s="19"/>
      <c r="J997" s="32">
        <v>3004624202</v>
      </c>
      <c r="K997" s="32">
        <v>0</v>
      </c>
      <c r="M997">
        <v>110221</v>
      </c>
      <c r="N997" s="10" t="s">
        <v>5088</v>
      </c>
      <c r="O997" t="s">
        <v>5089</v>
      </c>
      <c r="P997" s="25" t="s">
        <v>36</v>
      </c>
      <c r="S997" s="32"/>
      <c r="T997" s="32"/>
    </row>
    <row r="998" spans="1:20" ht="15" customHeight="1" thickBot="1" x14ac:dyDescent="0.25">
      <c r="A998" s="32" t="s">
        <v>848</v>
      </c>
      <c r="B998" s="32" t="s">
        <v>856</v>
      </c>
      <c r="C998" s="32">
        <v>998</v>
      </c>
      <c r="D998" s="32" t="s">
        <v>3198</v>
      </c>
      <c r="E998" s="32" t="s">
        <v>5261</v>
      </c>
      <c r="F998" s="34"/>
      <c r="G998" s="32" t="s">
        <v>0</v>
      </c>
      <c r="H998" s="19"/>
      <c r="J998" s="32">
        <v>3184003162</v>
      </c>
      <c r="K998" s="32">
        <v>0</v>
      </c>
      <c r="M998">
        <v>110221</v>
      </c>
      <c r="N998" s="10" t="s">
        <v>5088</v>
      </c>
      <c r="O998" t="s">
        <v>5089</v>
      </c>
      <c r="P998" s="25" t="s">
        <v>36</v>
      </c>
      <c r="S998" s="32"/>
      <c r="T998" s="32"/>
    </row>
    <row r="999" spans="1:20" ht="15" customHeight="1" thickBot="1" x14ac:dyDescent="0.25">
      <c r="A999" s="32" t="s">
        <v>848</v>
      </c>
      <c r="B999" s="32" t="s">
        <v>857</v>
      </c>
      <c r="C999" s="32">
        <v>999</v>
      </c>
      <c r="D999" s="32" t="s">
        <v>3199</v>
      </c>
      <c r="E999" s="32" t="s">
        <v>5261</v>
      </c>
      <c r="F999" s="34">
        <v>32965</v>
      </c>
      <c r="G999" s="32" t="s">
        <v>0</v>
      </c>
      <c r="H999" s="19"/>
      <c r="J999" s="32">
        <v>3142152196</v>
      </c>
      <c r="K999" s="32" t="s">
        <v>6037</v>
      </c>
      <c r="M999">
        <v>110221</v>
      </c>
      <c r="N999" s="10" t="s">
        <v>5088</v>
      </c>
      <c r="O999" t="s">
        <v>5089</v>
      </c>
      <c r="P999" s="25" t="s">
        <v>36</v>
      </c>
      <c r="S999" s="32"/>
      <c r="T999" s="32"/>
    </row>
    <row r="1000" spans="1:20" ht="15" customHeight="1" thickBot="1" x14ac:dyDescent="0.25">
      <c r="A1000" s="32" t="s">
        <v>848</v>
      </c>
      <c r="B1000" s="32" t="s">
        <v>5146</v>
      </c>
      <c r="C1000" s="32">
        <v>1000</v>
      </c>
      <c r="D1000" s="32" t="s">
        <v>3200</v>
      </c>
      <c r="E1000" s="32" t="s">
        <v>5261</v>
      </c>
      <c r="F1000" s="34">
        <v>33349</v>
      </c>
      <c r="G1000" s="32" t="s">
        <v>0</v>
      </c>
      <c r="H1000" s="19"/>
      <c r="J1000" s="32">
        <v>3133586300</v>
      </c>
      <c r="K1000" s="32">
        <v>0</v>
      </c>
      <c r="M1000">
        <v>110221</v>
      </c>
      <c r="N1000" s="10" t="s">
        <v>5088</v>
      </c>
      <c r="O1000" t="s">
        <v>5089</v>
      </c>
      <c r="P1000" s="25" t="s">
        <v>36</v>
      </c>
      <c r="S1000" s="32"/>
      <c r="T1000" s="32"/>
    </row>
    <row r="1001" spans="1:20" ht="15" customHeight="1" thickBot="1" x14ac:dyDescent="0.25">
      <c r="A1001" s="32" t="s">
        <v>848</v>
      </c>
      <c r="B1001" s="32" t="s">
        <v>858</v>
      </c>
      <c r="C1001" s="32">
        <v>1001</v>
      </c>
      <c r="D1001" s="32" t="s">
        <v>3201</v>
      </c>
      <c r="E1001" s="32" t="s">
        <v>5261</v>
      </c>
      <c r="F1001" s="34"/>
      <c r="G1001" s="32" t="s">
        <v>0</v>
      </c>
      <c r="H1001" s="19"/>
      <c r="J1001" s="32">
        <v>3163283488</v>
      </c>
      <c r="K1001" s="32">
        <v>0</v>
      </c>
      <c r="M1001">
        <v>110221</v>
      </c>
      <c r="N1001" s="10" t="s">
        <v>5088</v>
      </c>
      <c r="O1001" t="s">
        <v>5089</v>
      </c>
      <c r="P1001" s="25" t="s">
        <v>36</v>
      </c>
      <c r="S1001" s="32"/>
      <c r="T1001" s="32"/>
    </row>
    <row r="1002" spans="1:20" ht="15" customHeight="1" thickBot="1" x14ac:dyDescent="0.25">
      <c r="A1002" s="32" t="s">
        <v>848</v>
      </c>
      <c r="B1002" s="32" t="s">
        <v>748</v>
      </c>
      <c r="C1002" s="32">
        <v>1002</v>
      </c>
      <c r="D1002" s="32" t="s">
        <v>3202</v>
      </c>
      <c r="E1002" s="32" t="s">
        <v>5261</v>
      </c>
      <c r="F1002" s="34">
        <v>30208</v>
      </c>
      <c r="G1002" s="32" t="s">
        <v>0</v>
      </c>
      <c r="H1002" s="19"/>
      <c r="J1002" s="32">
        <v>3173765380</v>
      </c>
      <c r="K1002" s="32" t="s">
        <v>6036</v>
      </c>
      <c r="M1002">
        <v>110221</v>
      </c>
      <c r="N1002" s="10" t="s">
        <v>5088</v>
      </c>
      <c r="O1002" t="s">
        <v>5089</v>
      </c>
      <c r="P1002" s="25" t="s">
        <v>36</v>
      </c>
      <c r="S1002" s="32"/>
      <c r="T1002" s="32"/>
    </row>
    <row r="1003" spans="1:20" ht="15" customHeight="1" thickBot="1" x14ac:dyDescent="0.25">
      <c r="A1003" s="32" t="s">
        <v>848</v>
      </c>
      <c r="B1003" s="32" t="s">
        <v>859</v>
      </c>
      <c r="C1003" s="32">
        <v>1003</v>
      </c>
      <c r="D1003" s="32" t="s">
        <v>3203</v>
      </c>
      <c r="E1003" s="32" t="s">
        <v>5261</v>
      </c>
      <c r="F1003" s="34">
        <v>30622</v>
      </c>
      <c r="G1003" s="32" t="s">
        <v>0</v>
      </c>
      <c r="H1003" s="19"/>
      <c r="J1003" s="32">
        <v>3174396111</v>
      </c>
      <c r="K1003" s="32" t="s">
        <v>6035</v>
      </c>
      <c r="M1003">
        <v>110221</v>
      </c>
      <c r="N1003" s="10" t="s">
        <v>5088</v>
      </c>
      <c r="O1003" t="s">
        <v>5089</v>
      </c>
      <c r="P1003" s="25" t="s">
        <v>36</v>
      </c>
      <c r="S1003" s="32"/>
      <c r="T1003" s="32"/>
    </row>
    <row r="1004" spans="1:20" ht="15" customHeight="1" thickBot="1" x14ac:dyDescent="0.25">
      <c r="A1004" s="32" t="s">
        <v>848</v>
      </c>
      <c r="B1004" s="32" t="s">
        <v>860</v>
      </c>
      <c r="C1004" s="32">
        <v>1004</v>
      </c>
      <c r="D1004" s="32" t="s">
        <v>3204</v>
      </c>
      <c r="E1004" s="32" t="s">
        <v>5261</v>
      </c>
      <c r="F1004" s="34">
        <v>33683</v>
      </c>
      <c r="G1004" s="32" t="s">
        <v>0</v>
      </c>
      <c r="H1004" s="19"/>
      <c r="J1004" s="32">
        <v>3005695857</v>
      </c>
      <c r="K1004" s="32" t="s">
        <v>5964</v>
      </c>
      <c r="M1004">
        <v>110221</v>
      </c>
      <c r="N1004" s="10" t="s">
        <v>5088</v>
      </c>
      <c r="O1004" t="s">
        <v>5089</v>
      </c>
      <c r="P1004" s="25" t="s">
        <v>36</v>
      </c>
      <c r="S1004" s="32"/>
      <c r="T1004" s="32"/>
    </row>
    <row r="1005" spans="1:20" ht="15" customHeight="1" thickBot="1" x14ac:dyDescent="0.25">
      <c r="A1005" s="32" t="s">
        <v>848</v>
      </c>
      <c r="B1005" s="32" t="s">
        <v>421</v>
      </c>
      <c r="C1005" s="32">
        <v>1005</v>
      </c>
      <c r="D1005" s="32" t="s">
        <v>3205</v>
      </c>
      <c r="E1005" s="32" t="s">
        <v>5262</v>
      </c>
      <c r="F1005" s="34">
        <v>32506</v>
      </c>
      <c r="G1005" s="32" t="s">
        <v>0</v>
      </c>
      <c r="H1005" s="19"/>
      <c r="J1005" s="32">
        <v>3103434057</v>
      </c>
      <c r="K1005" s="32">
        <v>0</v>
      </c>
      <c r="M1005">
        <v>110221</v>
      </c>
      <c r="N1005" s="10" t="s">
        <v>5088</v>
      </c>
      <c r="O1005" t="s">
        <v>5089</v>
      </c>
      <c r="P1005" s="25" t="s">
        <v>36</v>
      </c>
      <c r="S1005" s="32"/>
      <c r="T1005" s="32"/>
    </row>
    <row r="1006" spans="1:20" ht="15" customHeight="1" thickBot="1" x14ac:dyDescent="0.25">
      <c r="A1006" s="32" t="s">
        <v>848</v>
      </c>
      <c r="B1006" s="32" t="s">
        <v>861</v>
      </c>
      <c r="C1006" s="32">
        <v>1006</v>
      </c>
      <c r="D1006" s="32" t="s">
        <v>3206</v>
      </c>
      <c r="E1006" s="32" t="s">
        <v>5262</v>
      </c>
      <c r="F1006" s="34">
        <v>31719</v>
      </c>
      <c r="G1006" s="32" t="s">
        <v>0</v>
      </c>
      <c r="H1006" s="19"/>
      <c r="J1006" s="32">
        <v>3124943444</v>
      </c>
      <c r="K1006" s="32" t="s">
        <v>6034</v>
      </c>
      <c r="M1006">
        <v>110221</v>
      </c>
      <c r="N1006" s="10" t="s">
        <v>5088</v>
      </c>
      <c r="O1006" t="s">
        <v>5089</v>
      </c>
      <c r="P1006" s="25" t="s">
        <v>36</v>
      </c>
      <c r="S1006" s="32"/>
      <c r="T1006" s="32"/>
    </row>
    <row r="1007" spans="1:20" ht="15" customHeight="1" thickBot="1" x14ac:dyDescent="0.25">
      <c r="A1007" s="32" t="s">
        <v>848</v>
      </c>
      <c r="B1007" s="32" t="s">
        <v>862</v>
      </c>
      <c r="C1007" s="32">
        <v>1007</v>
      </c>
      <c r="D1007" s="32" t="s">
        <v>3207</v>
      </c>
      <c r="E1007" s="32" t="s">
        <v>5261</v>
      </c>
      <c r="F1007" s="34"/>
      <c r="G1007" s="32" t="s">
        <v>0</v>
      </c>
      <c r="H1007" s="19"/>
      <c r="J1007" s="32">
        <v>3173732390</v>
      </c>
      <c r="K1007" s="32">
        <v>0</v>
      </c>
      <c r="M1007">
        <v>110221</v>
      </c>
      <c r="N1007" s="10" t="s">
        <v>5088</v>
      </c>
      <c r="O1007" t="s">
        <v>5089</v>
      </c>
      <c r="P1007" s="25" t="s">
        <v>36</v>
      </c>
      <c r="S1007" s="32"/>
      <c r="T1007" s="32"/>
    </row>
    <row r="1008" spans="1:20" ht="15" customHeight="1" thickBot="1" x14ac:dyDescent="0.25">
      <c r="A1008" s="32" t="s">
        <v>848</v>
      </c>
      <c r="B1008" s="32" t="s">
        <v>296</v>
      </c>
      <c r="C1008" s="32">
        <v>1008</v>
      </c>
      <c r="D1008" s="32" t="s">
        <v>3208</v>
      </c>
      <c r="E1008" s="32" t="s">
        <v>5261</v>
      </c>
      <c r="F1008" s="34"/>
      <c r="G1008" s="32" t="s">
        <v>0</v>
      </c>
      <c r="H1008" s="19"/>
      <c r="J1008" s="32">
        <v>0</v>
      </c>
      <c r="K1008" s="32">
        <v>0</v>
      </c>
      <c r="M1008">
        <v>110221</v>
      </c>
      <c r="N1008" s="10" t="s">
        <v>5088</v>
      </c>
      <c r="O1008" t="s">
        <v>5089</v>
      </c>
      <c r="P1008" s="25" t="s">
        <v>36</v>
      </c>
      <c r="S1008" s="32"/>
      <c r="T1008" s="32"/>
    </row>
    <row r="1009" spans="1:20" ht="15" customHeight="1" thickBot="1" x14ac:dyDescent="0.25">
      <c r="A1009" s="32" t="s">
        <v>848</v>
      </c>
      <c r="B1009" s="32" t="s">
        <v>447</v>
      </c>
      <c r="C1009" s="32">
        <v>1009</v>
      </c>
      <c r="D1009" s="32" t="s">
        <v>3209</v>
      </c>
      <c r="E1009" s="32" t="s">
        <v>5261</v>
      </c>
      <c r="F1009" s="34">
        <v>34675</v>
      </c>
      <c r="G1009" s="32" t="s">
        <v>0</v>
      </c>
      <c r="H1009" s="19"/>
      <c r="J1009" s="32">
        <v>3125874997</v>
      </c>
      <c r="K1009" s="32" t="s">
        <v>6033</v>
      </c>
      <c r="M1009">
        <v>110221</v>
      </c>
      <c r="N1009" s="10" t="s">
        <v>5088</v>
      </c>
      <c r="O1009" t="s">
        <v>5089</v>
      </c>
      <c r="P1009" s="25" t="s">
        <v>36</v>
      </c>
      <c r="S1009" s="32"/>
      <c r="T1009" s="32"/>
    </row>
    <row r="1010" spans="1:20" ht="15" customHeight="1" thickBot="1" x14ac:dyDescent="0.25">
      <c r="A1010" s="32" t="s">
        <v>848</v>
      </c>
      <c r="B1010" s="32" t="s">
        <v>139</v>
      </c>
      <c r="C1010" s="32">
        <v>1010</v>
      </c>
      <c r="D1010" s="32" t="s">
        <v>3210</v>
      </c>
      <c r="E1010" s="32" t="s">
        <v>5261</v>
      </c>
      <c r="F1010" s="34"/>
      <c r="G1010" s="32" t="s">
        <v>0</v>
      </c>
      <c r="H1010" s="19"/>
      <c r="J1010" s="32">
        <v>3102900213</v>
      </c>
      <c r="K1010" s="32">
        <v>0</v>
      </c>
      <c r="M1010">
        <v>110221</v>
      </c>
      <c r="N1010" s="10" t="s">
        <v>5088</v>
      </c>
      <c r="O1010" t="s">
        <v>5089</v>
      </c>
      <c r="P1010" s="25" t="s">
        <v>36</v>
      </c>
      <c r="S1010" s="32"/>
      <c r="T1010" s="32"/>
    </row>
    <row r="1011" spans="1:20" ht="15" customHeight="1" thickBot="1" x14ac:dyDescent="0.25">
      <c r="A1011" s="32" t="s">
        <v>848</v>
      </c>
      <c r="B1011" s="32" t="s">
        <v>257</v>
      </c>
      <c r="C1011" s="32">
        <v>1011</v>
      </c>
      <c r="D1011" s="32" t="s">
        <v>3211</v>
      </c>
      <c r="E1011" s="32" t="s">
        <v>5261</v>
      </c>
      <c r="F1011" s="34"/>
      <c r="G1011" s="32" t="s">
        <v>0</v>
      </c>
      <c r="H1011" s="19"/>
      <c r="J1011" s="32">
        <v>3045462358</v>
      </c>
      <c r="K1011" s="32">
        <v>0</v>
      </c>
      <c r="M1011">
        <v>110221</v>
      </c>
      <c r="N1011" s="10" t="s">
        <v>5088</v>
      </c>
      <c r="O1011" t="s">
        <v>5089</v>
      </c>
      <c r="P1011" s="25" t="s">
        <v>36</v>
      </c>
      <c r="S1011" s="32"/>
      <c r="T1011" s="32"/>
    </row>
    <row r="1012" spans="1:20" ht="15" customHeight="1" thickBot="1" x14ac:dyDescent="0.25">
      <c r="A1012" s="32" t="s">
        <v>848</v>
      </c>
      <c r="B1012" s="32" t="s">
        <v>299</v>
      </c>
      <c r="C1012" s="32">
        <v>1012</v>
      </c>
      <c r="D1012" s="32" t="s">
        <v>3212</v>
      </c>
      <c r="E1012" s="32" t="s">
        <v>5261</v>
      </c>
      <c r="F1012" s="34">
        <v>30121</v>
      </c>
      <c r="G1012" s="32" t="s">
        <v>0</v>
      </c>
      <c r="H1012" s="19"/>
      <c r="J1012" s="32">
        <v>3024662216</v>
      </c>
      <c r="K1012" s="32">
        <v>0</v>
      </c>
      <c r="M1012">
        <v>110221</v>
      </c>
      <c r="N1012" s="10" t="s">
        <v>5088</v>
      </c>
      <c r="O1012" t="s">
        <v>5089</v>
      </c>
      <c r="P1012" s="25" t="s">
        <v>36</v>
      </c>
      <c r="S1012" s="32"/>
      <c r="T1012" s="32"/>
    </row>
    <row r="1013" spans="1:20" ht="15" customHeight="1" thickBot="1" x14ac:dyDescent="0.25">
      <c r="A1013" s="32" t="s">
        <v>848</v>
      </c>
      <c r="B1013" s="32" t="s">
        <v>629</v>
      </c>
      <c r="C1013" s="32">
        <v>1013</v>
      </c>
      <c r="D1013" s="32" t="s">
        <v>3213</v>
      </c>
      <c r="E1013" s="32" t="s">
        <v>5261</v>
      </c>
      <c r="F1013" s="34">
        <v>33521</v>
      </c>
      <c r="G1013" s="32" t="s">
        <v>0</v>
      </c>
      <c r="H1013" s="19"/>
      <c r="J1013" s="32">
        <v>3108544468</v>
      </c>
      <c r="K1013" s="32" t="s">
        <v>6032</v>
      </c>
      <c r="M1013">
        <v>110221</v>
      </c>
      <c r="N1013" s="10" t="s">
        <v>5088</v>
      </c>
      <c r="O1013" t="s">
        <v>5089</v>
      </c>
      <c r="P1013" s="25" t="s">
        <v>36</v>
      </c>
      <c r="S1013" s="32"/>
      <c r="T1013" s="32"/>
    </row>
    <row r="1014" spans="1:20" ht="15" customHeight="1" thickBot="1" x14ac:dyDescent="0.25">
      <c r="A1014" s="32" t="s">
        <v>848</v>
      </c>
      <c r="B1014" s="32" t="s">
        <v>863</v>
      </c>
      <c r="C1014" s="32">
        <v>1014</v>
      </c>
      <c r="D1014" s="32" t="s">
        <v>3214</v>
      </c>
      <c r="E1014" s="32" t="s">
        <v>5261</v>
      </c>
      <c r="F1014" s="34"/>
      <c r="G1014" s="32" t="s">
        <v>0</v>
      </c>
      <c r="H1014" s="19"/>
      <c r="J1014" s="32">
        <v>3143868204</v>
      </c>
      <c r="K1014" s="32" t="s">
        <v>6031</v>
      </c>
      <c r="M1014">
        <v>110221</v>
      </c>
      <c r="N1014" s="10" t="s">
        <v>5088</v>
      </c>
      <c r="O1014" t="s">
        <v>5089</v>
      </c>
      <c r="P1014" s="25" t="s">
        <v>36</v>
      </c>
      <c r="S1014" s="32"/>
      <c r="T1014" s="32"/>
    </row>
    <row r="1015" spans="1:20" ht="15" customHeight="1" thickBot="1" x14ac:dyDescent="0.25">
      <c r="A1015" s="32" t="s">
        <v>848</v>
      </c>
      <c r="B1015" s="32" t="s">
        <v>864</v>
      </c>
      <c r="C1015" s="32">
        <v>1015</v>
      </c>
      <c r="D1015" s="32" t="s">
        <v>3215</v>
      </c>
      <c r="E1015" s="32" t="s">
        <v>5261</v>
      </c>
      <c r="F1015" s="34">
        <v>32049</v>
      </c>
      <c r="G1015" s="32" t="s">
        <v>0</v>
      </c>
      <c r="H1015" s="19"/>
      <c r="J1015" s="32">
        <v>573172858018</v>
      </c>
      <c r="K1015" s="32" t="s">
        <v>6030</v>
      </c>
      <c r="M1015">
        <v>110221</v>
      </c>
      <c r="N1015" s="10" t="s">
        <v>5088</v>
      </c>
      <c r="O1015" t="s">
        <v>5089</v>
      </c>
      <c r="P1015" s="25" t="s">
        <v>36</v>
      </c>
      <c r="S1015" s="32"/>
      <c r="T1015" s="32"/>
    </row>
    <row r="1016" spans="1:20" ht="15" customHeight="1" thickBot="1" x14ac:dyDescent="0.25">
      <c r="A1016" s="32" t="s">
        <v>848</v>
      </c>
      <c r="B1016" s="32" t="s">
        <v>141</v>
      </c>
      <c r="C1016" s="32">
        <v>1016</v>
      </c>
      <c r="D1016" s="32" t="s">
        <v>3216</v>
      </c>
      <c r="E1016" s="32" t="s">
        <v>5261</v>
      </c>
      <c r="F1016" s="34">
        <v>33758</v>
      </c>
      <c r="G1016" s="32" t="s">
        <v>0</v>
      </c>
      <c r="H1016" s="19"/>
      <c r="J1016" s="32">
        <v>3173736028</v>
      </c>
      <c r="K1016" s="32">
        <v>0</v>
      </c>
      <c r="M1016">
        <v>110221</v>
      </c>
      <c r="N1016" s="10" t="s">
        <v>5088</v>
      </c>
      <c r="O1016" t="s">
        <v>5089</v>
      </c>
      <c r="P1016" s="25" t="s">
        <v>36</v>
      </c>
      <c r="S1016" s="32"/>
      <c r="T1016" s="32"/>
    </row>
    <row r="1017" spans="1:20" ht="15" customHeight="1" thickBot="1" x14ac:dyDescent="0.25">
      <c r="A1017" s="32" t="s">
        <v>848</v>
      </c>
      <c r="B1017" s="32" t="s">
        <v>865</v>
      </c>
      <c r="C1017" s="32">
        <v>1017</v>
      </c>
      <c r="D1017" s="32" t="s">
        <v>3217</v>
      </c>
      <c r="E1017" s="32" t="s">
        <v>5261</v>
      </c>
      <c r="F1017" s="34"/>
      <c r="G1017" s="32" t="s">
        <v>0</v>
      </c>
      <c r="H1017" s="19"/>
      <c r="J1017" s="32">
        <v>3124577115</v>
      </c>
      <c r="K1017" s="32" t="s">
        <v>6029</v>
      </c>
      <c r="M1017">
        <v>110221</v>
      </c>
      <c r="N1017" s="10" t="s">
        <v>5088</v>
      </c>
      <c r="O1017" t="s">
        <v>5089</v>
      </c>
      <c r="P1017" s="25" t="s">
        <v>36</v>
      </c>
      <c r="S1017" s="32"/>
      <c r="T1017" s="32"/>
    </row>
    <row r="1018" spans="1:20" ht="15" customHeight="1" thickBot="1" x14ac:dyDescent="0.25">
      <c r="A1018" s="32" t="s">
        <v>848</v>
      </c>
      <c r="B1018" s="32" t="s">
        <v>866</v>
      </c>
      <c r="C1018" s="32">
        <v>1018</v>
      </c>
      <c r="D1018" s="32" t="s">
        <v>3218</v>
      </c>
      <c r="E1018" s="32" t="s">
        <v>5261</v>
      </c>
      <c r="F1018" s="34">
        <v>30533</v>
      </c>
      <c r="G1018" s="32" t="s">
        <v>0</v>
      </c>
      <c r="H1018" s="19"/>
      <c r="J1018" s="32">
        <v>3183239505</v>
      </c>
      <c r="K1018" s="32" t="s">
        <v>6028</v>
      </c>
      <c r="M1018">
        <v>110221</v>
      </c>
      <c r="N1018" s="10" t="s">
        <v>5088</v>
      </c>
      <c r="O1018" t="s">
        <v>5089</v>
      </c>
      <c r="P1018" s="25" t="s">
        <v>36</v>
      </c>
      <c r="S1018" s="32"/>
      <c r="T1018" s="32"/>
    </row>
    <row r="1019" spans="1:20" ht="15" customHeight="1" thickBot="1" x14ac:dyDescent="0.25">
      <c r="A1019" s="32" t="s">
        <v>848</v>
      </c>
      <c r="B1019" s="32" t="s">
        <v>867</v>
      </c>
      <c r="C1019" s="32">
        <v>1019</v>
      </c>
      <c r="D1019" s="32" t="s">
        <v>3219</v>
      </c>
      <c r="E1019" s="32" t="s">
        <v>5261</v>
      </c>
      <c r="F1019" s="34">
        <v>43512</v>
      </c>
      <c r="G1019" s="32" t="s">
        <v>0</v>
      </c>
      <c r="H1019" s="19"/>
      <c r="J1019" s="32">
        <v>3175179052</v>
      </c>
      <c r="K1019" s="32">
        <v>0</v>
      </c>
      <c r="M1019">
        <v>110221</v>
      </c>
      <c r="N1019" s="10" t="s">
        <v>5088</v>
      </c>
      <c r="O1019" t="s">
        <v>5089</v>
      </c>
      <c r="P1019" s="25" t="s">
        <v>36</v>
      </c>
      <c r="S1019" s="32"/>
      <c r="T1019" s="32"/>
    </row>
    <row r="1020" spans="1:20" ht="15" customHeight="1" thickBot="1" x14ac:dyDescent="0.25">
      <c r="A1020" s="32" t="s">
        <v>868</v>
      </c>
      <c r="B1020" s="32" t="s">
        <v>869</v>
      </c>
      <c r="C1020" s="32">
        <v>1020</v>
      </c>
      <c r="D1020" s="32" t="s">
        <v>3220</v>
      </c>
      <c r="E1020" s="32" t="s">
        <v>5261</v>
      </c>
      <c r="F1020" s="34"/>
      <c r="G1020" s="32" t="s">
        <v>6394</v>
      </c>
      <c r="H1020" s="19"/>
      <c r="J1020" s="32">
        <v>3213621741</v>
      </c>
      <c r="K1020" s="32">
        <v>0</v>
      </c>
      <c r="M1020">
        <v>110221</v>
      </c>
      <c r="N1020" s="10" t="s">
        <v>5088</v>
      </c>
      <c r="O1020" t="s">
        <v>5089</v>
      </c>
      <c r="P1020" s="25" t="s">
        <v>36</v>
      </c>
      <c r="S1020" s="32"/>
      <c r="T1020" s="32"/>
    </row>
    <row r="1021" spans="1:20" ht="15" customHeight="1" thickBot="1" x14ac:dyDescent="0.25">
      <c r="A1021" s="32" t="s">
        <v>868</v>
      </c>
      <c r="B1021" s="32" t="s">
        <v>92</v>
      </c>
      <c r="C1021" s="32">
        <v>1021</v>
      </c>
      <c r="D1021" s="32" t="s">
        <v>3221</v>
      </c>
      <c r="E1021" s="32" t="s">
        <v>5261</v>
      </c>
      <c r="F1021" s="34"/>
      <c r="G1021" s="32" t="s">
        <v>6394</v>
      </c>
      <c r="H1021" s="19"/>
      <c r="J1021" s="32">
        <v>5511976640824</v>
      </c>
      <c r="K1021" s="32">
        <v>0</v>
      </c>
      <c r="M1021">
        <v>110221</v>
      </c>
      <c r="N1021" s="10" t="s">
        <v>5088</v>
      </c>
      <c r="O1021" t="s">
        <v>5089</v>
      </c>
      <c r="P1021" s="25" t="s">
        <v>36</v>
      </c>
      <c r="S1021" s="32"/>
      <c r="T1021" s="32"/>
    </row>
    <row r="1022" spans="1:20" ht="15" customHeight="1" thickBot="1" x14ac:dyDescent="0.25">
      <c r="A1022" s="32" t="s">
        <v>27</v>
      </c>
      <c r="B1022" s="32" t="s">
        <v>870</v>
      </c>
      <c r="C1022" s="32">
        <v>1022</v>
      </c>
      <c r="D1022" s="32" t="s">
        <v>3222</v>
      </c>
      <c r="E1022" s="32" t="s">
        <v>5261</v>
      </c>
      <c r="F1022" s="34">
        <v>27634</v>
      </c>
      <c r="G1022" s="32" t="s">
        <v>0</v>
      </c>
      <c r="H1022" s="19"/>
      <c r="J1022" s="32">
        <v>3185612301</v>
      </c>
      <c r="K1022" s="32" t="s">
        <v>6027</v>
      </c>
      <c r="M1022">
        <v>110221</v>
      </c>
      <c r="N1022" s="10" t="s">
        <v>5088</v>
      </c>
      <c r="O1022" t="s">
        <v>5089</v>
      </c>
      <c r="P1022" s="25" t="s">
        <v>36</v>
      </c>
      <c r="S1022" s="32"/>
      <c r="T1022" s="32"/>
    </row>
    <row r="1023" spans="1:20" ht="15" customHeight="1" thickBot="1" x14ac:dyDescent="0.25">
      <c r="A1023" s="32" t="s">
        <v>27</v>
      </c>
      <c r="B1023" s="32" t="s">
        <v>871</v>
      </c>
      <c r="C1023" s="32">
        <v>1023</v>
      </c>
      <c r="D1023" s="32" t="s">
        <v>3223</v>
      </c>
      <c r="E1023" s="32" t="s">
        <v>5261</v>
      </c>
      <c r="F1023" s="34">
        <v>31211</v>
      </c>
      <c r="G1023" s="32" t="s">
        <v>0</v>
      </c>
      <c r="H1023" s="19"/>
      <c r="J1023" s="32">
        <v>3132052623</v>
      </c>
      <c r="K1023" s="32" t="s">
        <v>6026</v>
      </c>
      <c r="M1023">
        <v>110221</v>
      </c>
      <c r="N1023" s="10" t="s">
        <v>5088</v>
      </c>
      <c r="O1023" t="s">
        <v>5089</v>
      </c>
      <c r="P1023" s="25" t="s">
        <v>36</v>
      </c>
      <c r="S1023" s="32"/>
      <c r="T1023" s="32"/>
    </row>
    <row r="1024" spans="1:20" ht="15" customHeight="1" thickBot="1" x14ac:dyDescent="0.25">
      <c r="A1024" s="32" t="s">
        <v>27</v>
      </c>
      <c r="B1024" s="32" t="s">
        <v>872</v>
      </c>
      <c r="C1024" s="32">
        <v>1024</v>
      </c>
      <c r="D1024" s="32" t="s">
        <v>3224</v>
      </c>
      <c r="E1024" s="32" t="s">
        <v>5261</v>
      </c>
      <c r="F1024" s="34"/>
      <c r="G1024" s="32" t="s">
        <v>0</v>
      </c>
      <c r="H1024" s="19"/>
      <c r="J1024" s="32">
        <v>3002885039</v>
      </c>
      <c r="K1024" s="32" t="s">
        <v>5481</v>
      </c>
      <c r="M1024">
        <v>110221</v>
      </c>
      <c r="N1024" s="10" t="s">
        <v>5088</v>
      </c>
      <c r="O1024" t="s">
        <v>5089</v>
      </c>
      <c r="P1024" s="25" t="s">
        <v>36</v>
      </c>
      <c r="S1024" s="32"/>
      <c r="T1024" s="32"/>
    </row>
    <row r="1025" spans="1:20" ht="15" customHeight="1" thickBot="1" x14ac:dyDescent="0.25">
      <c r="A1025" s="32" t="s">
        <v>27</v>
      </c>
      <c r="B1025" s="32" t="s">
        <v>873</v>
      </c>
      <c r="C1025" s="32">
        <v>1025</v>
      </c>
      <c r="D1025" s="32" t="s">
        <v>3225</v>
      </c>
      <c r="E1025" s="32" t="s">
        <v>5261</v>
      </c>
      <c r="F1025" s="34"/>
      <c r="G1025" s="32" t="s">
        <v>0</v>
      </c>
      <c r="H1025" s="19"/>
      <c r="J1025" s="32">
        <v>3214081259</v>
      </c>
      <c r="K1025" s="32">
        <v>0</v>
      </c>
      <c r="M1025">
        <v>110221</v>
      </c>
      <c r="N1025" s="10" t="s">
        <v>5088</v>
      </c>
      <c r="O1025" t="s">
        <v>5089</v>
      </c>
      <c r="P1025" s="25" t="s">
        <v>36</v>
      </c>
      <c r="S1025" s="32"/>
      <c r="T1025" s="32"/>
    </row>
    <row r="1026" spans="1:20" ht="15" customHeight="1" thickBot="1" x14ac:dyDescent="0.25">
      <c r="A1026" s="32" t="s">
        <v>27</v>
      </c>
      <c r="B1026" s="32" t="s">
        <v>874</v>
      </c>
      <c r="C1026" s="32">
        <v>1026</v>
      </c>
      <c r="D1026" s="32" t="s">
        <v>3226</v>
      </c>
      <c r="E1026" s="32" t="s">
        <v>5261</v>
      </c>
      <c r="F1026" s="34"/>
      <c r="G1026" s="32" t="s">
        <v>0</v>
      </c>
      <c r="H1026" s="19"/>
      <c r="J1026" s="32">
        <v>3144774436</v>
      </c>
      <c r="K1026" s="32">
        <v>0</v>
      </c>
      <c r="M1026">
        <v>110221</v>
      </c>
      <c r="N1026" s="10" t="s">
        <v>5088</v>
      </c>
      <c r="O1026" t="s">
        <v>5089</v>
      </c>
      <c r="P1026" s="25" t="s">
        <v>36</v>
      </c>
      <c r="S1026" s="32"/>
      <c r="T1026" s="32"/>
    </row>
    <row r="1027" spans="1:20" ht="15" customHeight="1" thickBot="1" x14ac:dyDescent="0.25">
      <c r="A1027" s="32" t="s">
        <v>27</v>
      </c>
      <c r="B1027" s="32" t="s">
        <v>284</v>
      </c>
      <c r="C1027" s="32">
        <v>1027</v>
      </c>
      <c r="D1027" s="32" t="s">
        <v>3227</v>
      </c>
      <c r="E1027" s="32" t="s">
        <v>5261</v>
      </c>
      <c r="F1027" s="34">
        <v>27401</v>
      </c>
      <c r="G1027" s="32" t="s">
        <v>0</v>
      </c>
      <c r="H1027" s="19"/>
      <c r="J1027" s="32">
        <v>3006118339</v>
      </c>
      <c r="K1027" s="32" t="s">
        <v>6025</v>
      </c>
      <c r="M1027">
        <v>110221</v>
      </c>
      <c r="N1027" s="10" t="s">
        <v>5088</v>
      </c>
      <c r="O1027" t="s">
        <v>5089</v>
      </c>
      <c r="P1027" s="25" t="s">
        <v>36</v>
      </c>
      <c r="S1027" s="32"/>
      <c r="T1027" s="32"/>
    </row>
    <row r="1028" spans="1:20" ht="15" customHeight="1" thickBot="1" x14ac:dyDescent="0.25">
      <c r="A1028" s="32" t="s">
        <v>27</v>
      </c>
      <c r="B1028" s="32" t="s">
        <v>5226</v>
      </c>
      <c r="C1028" s="32">
        <v>1028</v>
      </c>
      <c r="D1028" s="32" t="s">
        <v>6415</v>
      </c>
      <c r="E1028" s="32" t="s">
        <v>5262</v>
      </c>
      <c r="F1028" s="34"/>
      <c r="G1028" s="32" t="s">
        <v>0</v>
      </c>
      <c r="H1028" s="19"/>
      <c r="J1028" s="32">
        <v>3168776483</v>
      </c>
      <c r="K1028" s="32">
        <v>0</v>
      </c>
      <c r="M1028">
        <v>110221</v>
      </c>
      <c r="N1028" s="10" t="s">
        <v>5088</v>
      </c>
      <c r="O1028" t="s">
        <v>5089</v>
      </c>
      <c r="P1028" s="25" t="s">
        <v>36</v>
      </c>
      <c r="S1028" s="32"/>
      <c r="T1028" s="32"/>
    </row>
    <row r="1029" spans="1:20" ht="15" customHeight="1" thickBot="1" x14ac:dyDescent="0.25">
      <c r="A1029" s="32" t="s">
        <v>27</v>
      </c>
      <c r="B1029" s="32" t="s">
        <v>875</v>
      </c>
      <c r="C1029" s="32">
        <v>1029</v>
      </c>
      <c r="D1029" s="32" t="s">
        <v>3228</v>
      </c>
      <c r="E1029" s="32" t="s">
        <v>5261</v>
      </c>
      <c r="F1029" s="34">
        <v>35607</v>
      </c>
      <c r="G1029" s="32" t="s">
        <v>0</v>
      </c>
      <c r="H1029" s="19"/>
      <c r="J1029" s="32">
        <v>3102138987</v>
      </c>
      <c r="K1029" s="32" t="s">
        <v>6024</v>
      </c>
      <c r="M1029">
        <v>110221</v>
      </c>
      <c r="N1029" s="10" t="s">
        <v>5088</v>
      </c>
      <c r="O1029" t="s">
        <v>5089</v>
      </c>
      <c r="P1029" s="25" t="s">
        <v>36</v>
      </c>
      <c r="S1029" s="32"/>
      <c r="T1029" s="32"/>
    </row>
    <row r="1030" spans="1:20" ht="15" customHeight="1" thickBot="1" x14ac:dyDescent="0.25">
      <c r="A1030" s="32" t="s">
        <v>27</v>
      </c>
      <c r="B1030" s="32" t="s">
        <v>399</v>
      </c>
      <c r="C1030" s="32">
        <v>1030</v>
      </c>
      <c r="D1030" s="32" t="s">
        <v>3229</v>
      </c>
      <c r="E1030" s="32" t="s">
        <v>5261</v>
      </c>
      <c r="F1030" s="34">
        <v>34067</v>
      </c>
      <c r="G1030" s="32" t="s">
        <v>0</v>
      </c>
      <c r="H1030" s="19"/>
      <c r="J1030" s="32">
        <v>3204256092</v>
      </c>
      <c r="K1030" s="32" t="s">
        <v>6023</v>
      </c>
      <c r="M1030">
        <v>110221</v>
      </c>
      <c r="N1030" s="10" t="s">
        <v>5088</v>
      </c>
      <c r="O1030" t="s">
        <v>5089</v>
      </c>
      <c r="P1030" s="25" t="s">
        <v>36</v>
      </c>
      <c r="S1030" s="32"/>
      <c r="T1030" s="32"/>
    </row>
    <row r="1031" spans="1:20" ht="15" customHeight="1" thickBot="1" x14ac:dyDescent="0.25">
      <c r="A1031" s="32" t="s">
        <v>27</v>
      </c>
      <c r="B1031" s="32" t="s">
        <v>876</v>
      </c>
      <c r="C1031" s="32">
        <v>1031</v>
      </c>
      <c r="D1031" s="32" t="s">
        <v>3230</v>
      </c>
      <c r="E1031" s="32" t="s">
        <v>5261</v>
      </c>
      <c r="F1031" s="34">
        <v>33293</v>
      </c>
      <c r="G1031" s="32" t="s">
        <v>0</v>
      </c>
      <c r="H1031" s="19"/>
      <c r="J1031" s="32">
        <v>3164344414</v>
      </c>
      <c r="K1031" s="32" t="s">
        <v>6022</v>
      </c>
      <c r="M1031">
        <v>110221</v>
      </c>
      <c r="N1031" s="10" t="s">
        <v>5088</v>
      </c>
      <c r="O1031" t="s">
        <v>5089</v>
      </c>
      <c r="P1031" s="25" t="s">
        <v>36</v>
      </c>
      <c r="S1031" s="32"/>
      <c r="T1031" s="32"/>
    </row>
    <row r="1032" spans="1:20" ht="15" customHeight="1" thickBot="1" x14ac:dyDescent="0.25">
      <c r="A1032" s="32" t="s">
        <v>27</v>
      </c>
      <c r="B1032" s="32" t="s">
        <v>379</v>
      </c>
      <c r="C1032" s="32">
        <v>1032</v>
      </c>
      <c r="D1032" s="32" t="s">
        <v>3231</v>
      </c>
      <c r="E1032" s="32" t="s">
        <v>5261</v>
      </c>
      <c r="F1032" s="34">
        <v>30483</v>
      </c>
      <c r="G1032" s="32" t="s">
        <v>6394</v>
      </c>
      <c r="H1032" s="19"/>
      <c r="J1032" s="32">
        <v>3176410957</v>
      </c>
      <c r="K1032" s="32" t="s">
        <v>6021</v>
      </c>
      <c r="M1032">
        <v>110221</v>
      </c>
      <c r="N1032" s="10" t="s">
        <v>5088</v>
      </c>
      <c r="O1032" t="s">
        <v>5089</v>
      </c>
      <c r="P1032" s="25" t="s">
        <v>36</v>
      </c>
      <c r="S1032" s="32"/>
      <c r="T1032" s="32"/>
    </row>
    <row r="1033" spans="1:20" ht="15" customHeight="1" thickBot="1" x14ac:dyDescent="0.25">
      <c r="A1033" s="32" t="s">
        <v>27</v>
      </c>
      <c r="B1033" s="32" t="s">
        <v>877</v>
      </c>
      <c r="C1033" s="32">
        <v>1033</v>
      </c>
      <c r="D1033" s="32" t="s">
        <v>3232</v>
      </c>
      <c r="E1033" s="32" t="s">
        <v>5261</v>
      </c>
      <c r="F1033" s="34"/>
      <c r="G1033" s="32" t="s">
        <v>0</v>
      </c>
      <c r="H1033" s="19"/>
      <c r="J1033" s="32">
        <v>3134226966</v>
      </c>
      <c r="K1033" s="32">
        <v>0</v>
      </c>
      <c r="M1033">
        <v>110221</v>
      </c>
      <c r="N1033" s="10" t="s">
        <v>5088</v>
      </c>
      <c r="O1033" t="s">
        <v>5089</v>
      </c>
      <c r="P1033" s="25" t="s">
        <v>36</v>
      </c>
      <c r="S1033" s="32"/>
      <c r="T1033" s="32"/>
    </row>
    <row r="1034" spans="1:20" ht="15" customHeight="1" thickBot="1" x14ac:dyDescent="0.25">
      <c r="A1034" s="32" t="s">
        <v>878</v>
      </c>
      <c r="B1034" s="32" t="s">
        <v>879</v>
      </c>
      <c r="C1034" s="32">
        <v>1034</v>
      </c>
      <c r="D1034" s="32" t="s">
        <v>3233</v>
      </c>
      <c r="E1034" s="32" t="s">
        <v>5261</v>
      </c>
      <c r="F1034" s="34">
        <v>34151</v>
      </c>
      <c r="G1034" s="32" t="s">
        <v>0</v>
      </c>
      <c r="H1034" s="19"/>
      <c r="J1034" s="32">
        <v>3184288470</v>
      </c>
      <c r="K1034" s="32">
        <v>0</v>
      </c>
      <c r="M1034">
        <v>110221</v>
      </c>
      <c r="N1034" s="10" t="s">
        <v>5088</v>
      </c>
      <c r="O1034" t="s">
        <v>5089</v>
      </c>
      <c r="P1034" s="25" t="s">
        <v>36</v>
      </c>
      <c r="S1034" s="32"/>
      <c r="T1034" s="32"/>
    </row>
    <row r="1035" spans="1:20" ht="15" customHeight="1" thickBot="1" x14ac:dyDescent="0.25">
      <c r="A1035" s="32" t="s">
        <v>880</v>
      </c>
      <c r="B1035" s="32" t="s">
        <v>881</v>
      </c>
      <c r="C1035" s="32">
        <v>1035</v>
      </c>
      <c r="D1035" s="32" t="s">
        <v>3234</v>
      </c>
      <c r="E1035" s="32" t="s">
        <v>5261</v>
      </c>
      <c r="F1035" s="34"/>
      <c r="G1035" s="32" t="s">
        <v>6394</v>
      </c>
      <c r="H1035" s="19"/>
      <c r="J1035" s="32">
        <v>0</v>
      </c>
      <c r="K1035" s="32">
        <v>0</v>
      </c>
      <c r="M1035">
        <v>110221</v>
      </c>
      <c r="N1035" s="10" t="s">
        <v>5088</v>
      </c>
      <c r="O1035" t="s">
        <v>5089</v>
      </c>
      <c r="P1035" s="25" t="s">
        <v>36</v>
      </c>
      <c r="S1035" s="32"/>
      <c r="T1035" s="32"/>
    </row>
    <row r="1036" spans="1:20" ht="15" customHeight="1" thickBot="1" x14ac:dyDescent="0.25">
      <c r="A1036" s="32" t="s">
        <v>882</v>
      </c>
      <c r="B1036" s="32" t="s">
        <v>240</v>
      </c>
      <c r="C1036" s="32">
        <v>1036</v>
      </c>
      <c r="D1036" s="32" t="s">
        <v>6416</v>
      </c>
      <c r="E1036" s="32" t="s">
        <v>5262</v>
      </c>
      <c r="F1036" s="34"/>
      <c r="G1036" s="32" t="s">
        <v>6394</v>
      </c>
      <c r="H1036" s="19"/>
      <c r="J1036" s="32">
        <v>3147041182</v>
      </c>
      <c r="K1036" s="32">
        <v>0</v>
      </c>
      <c r="M1036">
        <v>110221</v>
      </c>
      <c r="N1036" s="10" t="s">
        <v>5088</v>
      </c>
      <c r="O1036" t="s">
        <v>5089</v>
      </c>
      <c r="P1036" s="25" t="s">
        <v>36</v>
      </c>
      <c r="S1036" s="32"/>
      <c r="T1036" s="32"/>
    </row>
    <row r="1037" spans="1:20" ht="15" customHeight="1" thickBot="1" x14ac:dyDescent="0.25">
      <c r="A1037" s="32" t="s">
        <v>883</v>
      </c>
      <c r="B1037" s="32" t="s">
        <v>884</v>
      </c>
      <c r="C1037" s="32">
        <v>1037</v>
      </c>
      <c r="D1037" s="32" t="s">
        <v>3235</v>
      </c>
      <c r="E1037" s="32" t="s">
        <v>5261</v>
      </c>
      <c r="F1037" s="34"/>
      <c r="G1037" s="32" t="s">
        <v>0</v>
      </c>
      <c r="H1037" s="19"/>
      <c r="J1037" s="32">
        <v>3202349682</v>
      </c>
      <c r="K1037" s="32">
        <v>0</v>
      </c>
      <c r="M1037">
        <v>110221</v>
      </c>
      <c r="N1037" s="10" t="s">
        <v>5088</v>
      </c>
      <c r="O1037" t="s">
        <v>5089</v>
      </c>
      <c r="P1037" s="25" t="s">
        <v>36</v>
      </c>
      <c r="S1037" s="32"/>
      <c r="T1037" s="32"/>
    </row>
    <row r="1038" spans="1:20" ht="15" customHeight="1" thickBot="1" x14ac:dyDescent="0.25">
      <c r="A1038" s="32" t="s">
        <v>883</v>
      </c>
      <c r="B1038" s="32" t="s">
        <v>885</v>
      </c>
      <c r="C1038" s="32">
        <v>1038</v>
      </c>
      <c r="D1038" s="32" t="s">
        <v>3236</v>
      </c>
      <c r="E1038" s="32" t="s">
        <v>5261</v>
      </c>
      <c r="F1038" s="34"/>
      <c r="G1038" s="32" t="s">
        <v>0</v>
      </c>
      <c r="H1038" s="19"/>
      <c r="J1038" s="32">
        <v>3013366000</v>
      </c>
      <c r="K1038" s="32">
        <v>0</v>
      </c>
      <c r="M1038">
        <v>110221</v>
      </c>
      <c r="N1038" s="10" t="s">
        <v>5088</v>
      </c>
      <c r="O1038" t="s">
        <v>5089</v>
      </c>
      <c r="P1038" s="25" t="s">
        <v>36</v>
      </c>
      <c r="S1038" s="32"/>
      <c r="T1038" s="32"/>
    </row>
    <row r="1039" spans="1:20" ht="15" customHeight="1" thickBot="1" x14ac:dyDescent="0.25">
      <c r="A1039" s="32" t="s">
        <v>883</v>
      </c>
      <c r="B1039" s="32" t="s">
        <v>886</v>
      </c>
      <c r="C1039" s="32">
        <v>1039</v>
      </c>
      <c r="D1039" s="32" t="s">
        <v>3237</v>
      </c>
      <c r="E1039" s="32" t="s">
        <v>5262</v>
      </c>
      <c r="F1039" s="34"/>
      <c r="G1039" s="32" t="s">
        <v>0</v>
      </c>
      <c r="H1039" s="19"/>
      <c r="J1039" s="32">
        <v>3017868287</v>
      </c>
      <c r="K1039" s="32" t="s">
        <v>5425</v>
      </c>
      <c r="M1039">
        <v>110221</v>
      </c>
      <c r="N1039" s="10" t="s">
        <v>5088</v>
      </c>
      <c r="O1039" t="s">
        <v>5089</v>
      </c>
      <c r="P1039" s="25" t="s">
        <v>36</v>
      </c>
      <c r="S1039" s="32"/>
      <c r="T1039" s="32"/>
    </row>
    <row r="1040" spans="1:20" ht="15" customHeight="1" thickBot="1" x14ac:dyDescent="0.25">
      <c r="A1040" s="32" t="s">
        <v>883</v>
      </c>
      <c r="B1040" s="32" t="s">
        <v>887</v>
      </c>
      <c r="C1040" s="32">
        <v>1040</v>
      </c>
      <c r="D1040" s="32" t="s">
        <v>3238</v>
      </c>
      <c r="E1040" s="32" t="s">
        <v>5261</v>
      </c>
      <c r="F1040" s="34">
        <v>32678</v>
      </c>
      <c r="G1040" s="32" t="s">
        <v>0</v>
      </c>
      <c r="H1040" s="19"/>
      <c r="J1040" s="32">
        <v>3125245879</v>
      </c>
      <c r="K1040" s="32" t="s">
        <v>6020</v>
      </c>
      <c r="M1040">
        <v>110221</v>
      </c>
      <c r="N1040" s="10" t="s">
        <v>5088</v>
      </c>
      <c r="O1040" t="s">
        <v>5089</v>
      </c>
      <c r="P1040" s="25" t="s">
        <v>36</v>
      </c>
      <c r="S1040" s="32"/>
      <c r="T1040" s="32"/>
    </row>
    <row r="1041" spans="1:20" ht="15" customHeight="1" thickBot="1" x14ac:dyDescent="0.25">
      <c r="A1041" s="32" t="s">
        <v>883</v>
      </c>
      <c r="B1041" s="32" t="s">
        <v>95</v>
      </c>
      <c r="C1041" s="32">
        <v>1041</v>
      </c>
      <c r="D1041" s="32" t="s">
        <v>3239</v>
      </c>
      <c r="E1041" s="32" t="s">
        <v>5261</v>
      </c>
      <c r="F1041" s="34"/>
      <c r="G1041" s="32" t="s">
        <v>0</v>
      </c>
      <c r="H1041" s="19"/>
      <c r="J1041" s="32">
        <v>3108706429</v>
      </c>
      <c r="K1041" s="32">
        <v>0</v>
      </c>
      <c r="M1041">
        <v>110221</v>
      </c>
      <c r="N1041" s="10" t="s">
        <v>5088</v>
      </c>
      <c r="O1041" t="s">
        <v>5089</v>
      </c>
      <c r="P1041" s="25" t="s">
        <v>36</v>
      </c>
      <c r="S1041" s="32"/>
      <c r="T1041" s="32"/>
    </row>
    <row r="1042" spans="1:20" ht="15" customHeight="1" thickBot="1" x14ac:dyDescent="0.25">
      <c r="A1042" s="32" t="s">
        <v>883</v>
      </c>
      <c r="B1042" s="32" t="s">
        <v>888</v>
      </c>
      <c r="C1042" s="32">
        <v>1042</v>
      </c>
      <c r="D1042" s="32" t="s">
        <v>3240</v>
      </c>
      <c r="E1042" s="32" t="s">
        <v>5261</v>
      </c>
      <c r="F1042" s="34"/>
      <c r="G1042" s="32" t="s">
        <v>0</v>
      </c>
      <c r="H1042" s="19"/>
      <c r="J1042" s="32">
        <v>3224462226</v>
      </c>
      <c r="K1042" s="32">
        <v>0</v>
      </c>
      <c r="M1042">
        <v>110221</v>
      </c>
      <c r="N1042" s="10" t="s">
        <v>5088</v>
      </c>
      <c r="O1042" t="s">
        <v>5089</v>
      </c>
      <c r="P1042" s="25" t="s">
        <v>36</v>
      </c>
      <c r="S1042" s="32"/>
      <c r="T1042" s="32"/>
    </row>
    <row r="1043" spans="1:20" ht="15" customHeight="1" thickBot="1" x14ac:dyDescent="0.25">
      <c r="A1043" s="32" t="s">
        <v>883</v>
      </c>
      <c r="B1043" s="32" t="s">
        <v>889</v>
      </c>
      <c r="C1043" s="32">
        <v>1043</v>
      </c>
      <c r="D1043" s="32" t="s">
        <v>3241</v>
      </c>
      <c r="E1043" s="32" t="s">
        <v>5261</v>
      </c>
      <c r="F1043" s="34"/>
      <c r="G1043" s="32" t="s">
        <v>0</v>
      </c>
      <c r="H1043" s="19"/>
      <c r="J1043" s="32">
        <v>34606701019</v>
      </c>
      <c r="K1043" s="32" t="s">
        <v>6019</v>
      </c>
      <c r="M1043">
        <v>110221</v>
      </c>
      <c r="N1043" s="10" t="s">
        <v>5088</v>
      </c>
      <c r="O1043" t="s">
        <v>5089</v>
      </c>
      <c r="P1043" s="25" t="s">
        <v>36</v>
      </c>
      <c r="S1043" s="32"/>
      <c r="T1043" s="32"/>
    </row>
    <row r="1044" spans="1:20" ht="15" customHeight="1" thickBot="1" x14ac:dyDescent="0.25">
      <c r="A1044" s="32" t="s">
        <v>883</v>
      </c>
      <c r="B1044" s="32" t="s">
        <v>134</v>
      </c>
      <c r="C1044" s="32">
        <v>1044</v>
      </c>
      <c r="D1044" s="32" t="s">
        <v>3242</v>
      </c>
      <c r="E1044" s="32" t="s">
        <v>5261</v>
      </c>
      <c r="F1044" s="34"/>
      <c r="G1044" s="32" t="s">
        <v>0</v>
      </c>
      <c r="H1044" s="19"/>
      <c r="J1044" s="32">
        <v>3156465349</v>
      </c>
      <c r="K1044" s="32">
        <v>0</v>
      </c>
      <c r="M1044">
        <v>110221</v>
      </c>
      <c r="N1044" s="10" t="s">
        <v>5088</v>
      </c>
      <c r="O1044" t="s">
        <v>5089</v>
      </c>
      <c r="P1044" s="25" t="s">
        <v>36</v>
      </c>
      <c r="S1044" s="32"/>
      <c r="T1044" s="32"/>
    </row>
    <row r="1045" spans="1:20" ht="15" customHeight="1" thickBot="1" x14ac:dyDescent="0.25">
      <c r="A1045" s="32" t="s">
        <v>883</v>
      </c>
      <c r="B1045" s="32" t="s">
        <v>890</v>
      </c>
      <c r="C1045" s="32">
        <v>1045</v>
      </c>
      <c r="D1045" s="32" t="s">
        <v>3243</v>
      </c>
      <c r="E1045" s="32" t="s">
        <v>5261</v>
      </c>
      <c r="F1045" s="34"/>
      <c r="G1045" s="32" t="s">
        <v>0</v>
      </c>
      <c r="H1045" s="19"/>
      <c r="J1045" s="32">
        <v>3012351127</v>
      </c>
      <c r="K1045" s="32">
        <v>0</v>
      </c>
      <c r="M1045">
        <v>110221</v>
      </c>
      <c r="N1045" s="10" t="s">
        <v>5088</v>
      </c>
      <c r="O1045" t="s">
        <v>5089</v>
      </c>
      <c r="P1045" s="25" t="s">
        <v>36</v>
      </c>
      <c r="S1045" s="32"/>
      <c r="T1045" s="32"/>
    </row>
    <row r="1046" spans="1:20" ht="15" customHeight="1" thickBot="1" x14ac:dyDescent="0.25">
      <c r="A1046" s="32" t="s">
        <v>883</v>
      </c>
      <c r="B1046" s="32" t="s">
        <v>140</v>
      </c>
      <c r="C1046" s="32">
        <v>1046</v>
      </c>
      <c r="D1046" s="32" t="s">
        <v>3244</v>
      </c>
      <c r="E1046" s="32" t="s">
        <v>5261</v>
      </c>
      <c r="F1046" s="34">
        <v>29806</v>
      </c>
      <c r="G1046" s="32" t="s">
        <v>0</v>
      </c>
      <c r="H1046" s="19"/>
      <c r="J1046" s="32">
        <v>3138596750</v>
      </c>
      <c r="K1046" s="32">
        <v>0</v>
      </c>
      <c r="M1046">
        <v>110221</v>
      </c>
      <c r="N1046" s="10" t="s">
        <v>5088</v>
      </c>
      <c r="O1046" t="s">
        <v>5089</v>
      </c>
      <c r="P1046" s="25" t="s">
        <v>36</v>
      </c>
      <c r="S1046" s="32"/>
      <c r="T1046" s="32"/>
    </row>
    <row r="1047" spans="1:20" ht="15" customHeight="1" thickBot="1" x14ac:dyDescent="0.25">
      <c r="A1047" s="32" t="s">
        <v>883</v>
      </c>
      <c r="B1047" s="32" t="s">
        <v>891</v>
      </c>
      <c r="C1047" s="32">
        <v>1047</v>
      </c>
      <c r="D1047" s="32" t="s">
        <v>3245</v>
      </c>
      <c r="E1047" s="32" t="s">
        <v>5261</v>
      </c>
      <c r="F1047" s="34"/>
      <c r="G1047" s="32" t="s">
        <v>0</v>
      </c>
      <c r="H1047" s="19"/>
      <c r="J1047" s="32">
        <v>3115178443</v>
      </c>
      <c r="K1047" s="32" t="s">
        <v>6018</v>
      </c>
      <c r="M1047">
        <v>110221</v>
      </c>
      <c r="N1047" s="10" t="s">
        <v>5088</v>
      </c>
      <c r="O1047" t="s">
        <v>5089</v>
      </c>
      <c r="P1047" s="25" t="s">
        <v>36</v>
      </c>
      <c r="S1047" s="32"/>
      <c r="T1047" s="32"/>
    </row>
    <row r="1048" spans="1:20" ht="15" customHeight="1" thickBot="1" x14ac:dyDescent="0.25">
      <c r="A1048" s="32" t="s">
        <v>892</v>
      </c>
      <c r="B1048" s="32" t="s">
        <v>893</v>
      </c>
      <c r="C1048" s="32">
        <v>1048</v>
      </c>
      <c r="D1048" s="32" t="s">
        <v>3246</v>
      </c>
      <c r="E1048" s="32" t="s">
        <v>5261</v>
      </c>
      <c r="F1048" s="34">
        <v>31393</v>
      </c>
      <c r="G1048" s="32" t="s">
        <v>6394</v>
      </c>
      <c r="H1048" s="19"/>
      <c r="J1048" s="32">
        <v>3133684987</v>
      </c>
      <c r="K1048" s="32" t="s">
        <v>6017</v>
      </c>
      <c r="M1048">
        <v>110221</v>
      </c>
      <c r="N1048" s="10" t="s">
        <v>5088</v>
      </c>
      <c r="O1048" t="s">
        <v>5089</v>
      </c>
      <c r="P1048" s="25" t="s">
        <v>36</v>
      </c>
      <c r="S1048" s="32"/>
      <c r="T1048" s="32"/>
    </row>
    <row r="1049" spans="1:20" ht="15" customHeight="1" thickBot="1" x14ac:dyDescent="0.25">
      <c r="A1049" s="32" t="s">
        <v>892</v>
      </c>
      <c r="B1049" s="32" t="s">
        <v>247</v>
      </c>
      <c r="C1049" s="32">
        <v>1049</v>
      </c>
      <c r="D1049" s="32" t="s">
        <v>3247</v>
      </c>
      <c r="E1049" s="32" t="s">
        <v>5261</v>
      </c>
      <c r="F1049" s="34"/>
      <c r="G1049" s="32" t="s">
        <v>6394</v>
      </c>
      <c r="H1049" s="19"/>
      <c r="J1049" s="32">
        <v>3176459828</v>
      </c>
      <c r="K1049" s="32">
        <v>0</v>
      </c>
      <c r="M1049">
        <v>110221</v>
      </c>
      <c r="N1049" s="10" t="s">
        <v>5088</v>
      </c>
      <c r="O1049" t="s">
        <v>5089</v>
      </c>
      <c r="P1049" s="25" t="s">
        <v>36</v>
      </c>
      <c r="S1049" s="32"/>
      <c r="T1049" s="32"/>
    </row>
    <row r="1050" spans="1:20" ht="15" customHeight="1" thickBot="1" x14ac:dyDescent="0.25">
      <c r="A1050" s="32" t="s">
        <v>894</v>
      </c>
      <c r="B1050" s="32" t="s">
        <v>895</v>
      </c>
      <c r="C1050" s="32">
        <v>1050</v>
      </c>
      <c r="D1050" s="32" t="s">
        <v>3248</v>
      </c>
      <c r="E1050" s="32" t="s">
        <v>5261</v>
      </c>
      <c r="F1050" s="34"/>
      <c r="G1050" s="32" t="s">
        <v>0</v>
      </c>
      <c r="H1050" s="19"/>
      <c r="J1050" s="32">
        <v>3185022890</v>
      </c>
      <c r="K1050" s="32">
        <v>0</v>
      </c>
      <c r="M1050">
        <v>110221</v>
      </c>
      <c r="N1050" s="10" t="s">
        <v>5088</v>
      </c>
      <c r="O1050" t="s">
        <v>5089</v>
      </c>
      <c r="P1050" s="25" t="s">
        <v>36</v>
      </c>
      <c r="S1050" s="32"/>
      <c r="T1050" s="32"/>
    </row>
    <row r="1051" spans="1:20" ht="15" customHeight="1" thickBot="1" x14ac:dyDescent="0.25">
      <c r="A1051" s="32" t="s">
        <v>894</v>
      </c>
      <c r="B1051" s="32" t="s">
        <v>590</v>
      </c>
      <c r="C1051" s="32">
        <v>1051</v>
      </c>
      <c r="D1051" s="32" t="s">
        <v>3249</v>
      </c>
      <c r="E1051" s="32" t="s">
        <v>5261</v>
      </c>
      <c r="F1051" s="34">
        <v>32970</v>
      </c>
      <c r="G1051" s="32" t="s">
        <v>0</v>
      </c>
      <c r="H1051" s="19"/>
      <c r="J1051" s="32">
        <v>3168271878</v>
      </c>
      <c r="K1051" s="32" t="s">
        <v>5364</v>
      </c>
      <c r="M1051">
        <v>110221</v>
      </c>
      <c r="N1051" s="10" t="s">
        <v>5088</v>
      </c>
      <c r="O1051" t="s">
        <v>5089</v>
      </c>
      <c r="P1051" s="25" t="s">
        <v>36</v>
      </c>
      <c r="S1051" s="32"/>
      <c r="T1051" s="32"/>
    </row>
    <row r="1052" spans="1:20" ht="15" customHeight="1" thickBot="1" x14ac:dyDescent="0.25">
      <c r="A1052" s="32" t="s">
        <v>894</v>
      </c>
      <c r="B1052" s="32" t="s">
        <v>896</v>
      </c>
      <c r="C1052" s="32">
        <v>1052</v>
      </c>
      <c r="D1052" s="32" t="s">
        <v>3250</v>
      </c>
      <c r="E1052" s="32" t="s">
        <v>5261</v>
      </c>
      <c r="F1052" s="34">
        <v>30257</v>
      </c>
      <c r="G1052" s="32" t="s">
        <v>0</v>
      </c>
      <c r="H1052" s="19"/>
      <c r="J1052" s="32">
        <v>3143683328</v>
      </c>
      <c r="K1052" s="32">
        <v>0</v>
      </c>
      <c r="M1052">
        <v>110221</v>
      </c>
      <c r="N1052" s="10" t="s">
        <v>5088</v>
      </c>
      <c r="O1052" t="s">
        <v>5089</v>
      </c>
      <c r="P1052" s="25" t="s">
        <v>36</v>
      </c>
      <c r="S1052" s="32"/>
      <c r="T1052" s="32"/>
    </row>
    <row r="1053" spans="1:20" ht="15" customHeight="1" thickBot="1" x14ac:dyDescent="0.25">
      <c r="A1053" s="32" t="s">
        <v>897</v>
      </c>
      <c r="B1053" s="32" t="s">
        <v>898</v>
      </c>
      <c r="C1053" s="32">
        <v>1053</v>
      </c>
      <c r="D1053" s="32" t="s">
        <v>3251</v>
      </c>
      <c r="E1053" s="32" t="s">
        <v>5261</v>
      </c>
      <c r="F1053" s="34">
        <v>28102</v>
      </c>
      <c r="G1053" s="32" t="s">
        <v>6394</v>
      </c>
      <c r="H1053" s="19"/>
      <c r="J1053" s="32">
        <v>3164686021</v>
      </c>
      <c r="K1053" s="32" t="s">
        <v>6016</v>
      </c>
      <c r="M1053">
        <v>110221</v>
      </c>
      <c r="N1053" s="10" t="s">
        <v>5088</v>
      </c>
      <c r="O1053" t="s">
        <v>5089</v>
      </c>
      <c r="P1053" s="25" t="s">
        <v>36</v>
      </c>
      <c r="S1053" s="32"/>
      <c r="T1053" s="32"/>
    </row>
    <row r="1054" spans="1:20" ht="15" customHeight="1" thickBot="1" x14ac:dyDescent="0.25">
      <c r="A1054" s="32" t="s">
        <v>899</v>
      </c>
      <c r="B1054" s="32" t="s">
        <v>900</v>
      </c>
      <c r="C1054" s="32">
        <v>1054</v>
      </c>
      <c r="D1054" s="32" t="s">
        <v>3252</v>
      </c>
      <c r="E1054" s="32" t="s">
        <v>5261</v>
      </c>
      <c r="F1054" s="34"/>
      <c r="G1054" s="32" t="s">
        <v>0</v>
      </c>
      <c r="H1054" s="19"/>
      <c r="J1054" s="32">
        <v>3197478032</v>
      </c>
      <c r="K1054" s="32">
        <v>0</v>
      </c>
      <c r="M1054">
        <v>110221</v>
      </c>
      <c r="N1054" s="10" t="s">
        <v>5088</v>
      </c>
      <c r="O1054" t="s">
        <v>5089</v>
      </c>
      <c r="P1054" s="25" t="s">
        <v>36</v>
      </c>
      <c r="S1054" s="32"/>
      <c r="T1054" s="32"/>
    </row>
    <row r="1055" spans="1:20" ht="15" customHeight="1" thickBot="1" x14ac:dyDescent="0.25">
      <c r="A1055" s="32" t="s">
        <v>901</v>
      </c>
      <c r="B1055" s="32" t="s">
        <v>902</v>
      </c>
      <c r="C1055" s="32">
        <v>1055</v>
      </c>
      <c r="D1055" s="32" t="s">
        <v>3253</v>
      </c>
      <c r="E1055" s="32" t="s">
        <v>5261</v>
      </c>
      <c r="F1055" s="34"/>
      <c r="G1055" s="32" t="s">
        <v>6394</v>
      </c>
      <c r="H1055" s="19"/>
      <c r="J1055" s="32">
        <v>5544943048</v>
      </c>
      <c r="K1055" s="32">
        <v>0</v>
      </c>
      <c r="M1055">
        <v>110221</v>
      </c>
      <c r="N1055" s="10" t="s">
        <v>5088</v>
      </c>
      <c r="O1055" t="s">
        <v>5089</v>
      </c>
      <c r="P1055" s="25" t="s">
        <v>36</v>
      </c>
      <c r="S1055" s="32"/>
      <c r="T1055" s="32"/>
    </row>
    <row r="1056" spans="1:20" ht="15" customHeight="1" thickBot="1" x14ac:dyDescent="0.25">
      <c r="A1056" s="32" t="s">
        <v>903</v>
      </c>
      <c r="B1056" s="32" t="s">
        <v>904</v>
      </c>
      <c r="C1056" s="32">
        <v>1056</v>
      </c>
      <c r="D1056" s="32" t="s">
        <v>3254</v>
      </c>
      <c r="E1056" s="32" t="s">
        <v>5261</v>
      </c>
      <c r="F1056" s="34"/>
      <c r="G1056" s="32" t="s">
        <v>0</v>
      </c>
      <c r="H1056" s="19"/>
      <c r="J1056" s="32">
        <v>3213860166</v>
      </c>
      <c r="K1056" s="32" t="s">
        <v>6015</v>
      </c>
      <c r="M1056">
        <v>110221</v>
      </c>
      <c r="N1056" s="10" t="s">
        <v>5088</v>
      </c>
      <c r="O1056" t="s">
        <v>5089</v>
      </c>
      <c r="P1056" s="25" t="s">
        <v>36</v>
      </c>
      <c r="S1056" s="32"/>
      <c r="T1056" s="32"/>
    </row>
    <row r="1057" spans="1:20" ht="15" customHeight="1" thickBot="1" x14ac:dyDescent="0.25">
      <c r="A1057" s="32" t="s">
        <v>903</v>
      </c>
      <c r="B1057" s="32" t="s">
        <v>905</v>
      </c>
      <c r="C1057" s="32">
        <v>1057</v>
      </c>
      <c r="D1057" s="32" t="s">
        <v>3255</v>
      </c>
      <c r="E1057" s="32" t="s">
        <v>5261</v>
      </c>
      <c r="F1057" s="34"/>
      <c r="G1057" s="32" t="s">
        <v>0</v>
      </c>
      <c r="H1057" s="19"/>
      <c r="J1057" s="32">
        <v>3138527976</v>
      </c>
      <c r="K1057" s="32">
        <v>0</v>
      </c>
      <c r="M1057">
        <v>110221</v>
      </c>
      <c r="N1057" s="10" t="s">
        <v>5088</v>
      </c>
      <c r="O1057" t="s">
        <v>5089</v>
      </c>
      <c r="P1057" s="25" t="s">
        <v>36</v>
      </c>
      <c r="S1057" s="32"/>
      <c r="T1057" s="32"/>
    </row>
    <row r="1058" spans="1:20" ht="15" customHeight="1" thickBot="1" x14ac:dyDescent="0.25">
      <c r="A1058" s="32" t="s">
        <v>903</v>
      </c>
      <c r="B1058" s="32" t="s">
        <v>95</v>
      </c>
      <c r="C1058" s="32">
        <v>1058</v>
      </c>
      <c r="D1058" s="32" t="s">
        <v>3256</v>
      </c>
      <c r="E1058" s="32" t="s">
        <v>5261</v>
      </c>
      <c r="F1058" s="34">
        <v>27085</v>
      </c>
      <c r="G1058" s="32" t="s">
        <v>0</v>
      </c>
      <c r="H1058" s="19"/>
      <c r="J1058" s="32">
        <v>3157471917</v>
      </c>
      <c r="K1058" s="32" t="s">
        <v>6014</v>
      </c>
      <c r="M1058">
        <v>110221</v>
      </c>
      <c r="N1058" s="10" t="s">
        <v>5088</v>
      </c>
      <c r="O1058" t="s">
        <v>5089</v>
      </c>
      <c r="P1058" s="25" t="s">
        <v>36</v>
      </c>
      <c r="S1058" s="32"/>
      <c r="T1058" s="32"/>
    </row>
    <row r="1059" spans="1:20" ht="15" customHeight="1" thickBot="1" x14ac:dyDescent="0.25">
      <c r="A1059" s="32" t="s">
        <v>903</v>
      </c>
      <c r="B1059" s="32" t="s">
        <v>196</v>
      </c>
      <c r="C1059" s="32">
        <v>1059</v>
      </c>
      <c r="D1059" s="32" t="s">
        <v>3257</v>
      </c>
      <c r="E1059" s="32" t="s">
        <v>5261</v>
      </c>
      <c r="F1059" s="34">
        <v>33738</v>
      </c>
      <c r="G1059" s="32" t="s">
        <v>0</v>
      </c>
      <c r="H1059" s="19"/>
      <c r="J1059" s="32">
        <v>3103298419</v>
      </c>
      <c r="K1059" s="32">
        <v>0</v>
      </c>
      <c r="M1059">
        <v>110221</v>
      </c>
      <c r="N1059" s="10" t="s">
        <v>5088</v>
      </c>
      <c r="O1059" t="s">
        <v>5089</v>
      </c>
      <c r="P1059" s="25" t="s">
        <v>36</v>
      </c>
      <c r="S1059" s="32"/>
      <c r="T1059" s="32"/>
    </row>
    <row r="1060" spans="1:20" ht="15" customHeight="1" thickBot="1" x14ac:dyDescent="0.25">
      <c r="A1060" s="32" t="s">
        <v>903</v>
      </c>
      <c r="B1060" s="32" t="s">
        <v>906</v>
      </c>
      <c r="C1060" s="32">
        <v>1060</v>
      </c>
      <c r="D1060" s="32" t="s">
        <v>3258</v>
      </c>
      <c r="E1060" s="32" t="s">
        <v>5261</v>
      </c>
      <c r="F1060" s="34"/>
      <c r="G1060" s="32" t="s">
        <v>0</v>
      </c>
      <c r="H1060" s="19"/>
      <c r="J1060" s="32">
        <v>3174046079</v>
      </c>
      <c r="K1060" s="32" t="s">
        <v>6013</v>
      </c>
      <c r="M1060">
        <v>110221</v>
      </c>
      <c r="N1060" s="10" t="s">
        <v>5088</v>
      </c>
      <c r="O1060" t="s">
        <v>5089</v>
      </c>
      <c r="P1060" s="25" t="s">
        <v>36</v>
      </c>
      <c r="S1060" s="32"/>
      <c r="T1060" s="32"/>
    </row>
    <row r="1061" spans="1:20" ht="15" customHeight="1" thickBot="1" x14ac:dyDescent="0.25">
      <c r="A1061" s="32" t="s">
        <v>903</v>
      </c>
      <c r="B1061" s="32" t="s">
        <v>290</v>
      </c>
      <c r="C1061" s="32">
        <v>1061</v>
      </c>
      <c r="D1061" s="32" t="s">
        <v>3259</v>
      </c>
      <c r="E1061" s="32" t="s">
        <v>5261</v>
      </c>
      <c r="F1061" s="34">
        <v>31294</v>
      </c>
      <c r="G1061" s="32" t="s">
        <v>0</v>
      </c>
      <c r="H1061" s="19"/>
      <c r="J1061" s="32">
        <v>3187069277</v>
      </c>
      <c r="K1061" s="32" t="s">
        <v>6012</v>
      </c>
      <c r="M1061">
        <v>110221</v>
      </c>
      <c r="N1061" s="10" t="s">
        <v>5088</v>
      </c>
      <c r="O1061" t="s">
        <v>5089</v>
      </c>
      <c r="P1061" s="25" t="s">
        <v>36</v>
      </c>
      <c r="S1061" s="32"/>
      <c r="T1061" s="32"/>
    </row>
    <row r="1062" spans="1:20" ht="15" customHeight="1" thickBot="1" x14ac:dyDescent="0.25">
      <c r="A1062" s="32" t="s">
        <v>903</v>
      </c>
      <c r="B1062" s="32" t="s">
        <v>5156</v>
      </c>
      <c r="C1062" s="32">
        <v>1062</v>
      </c>
      <c r="D1062" s="32" t="s">
        <v>3260</v>
      </c>
      <c r="E1062" s="32" t="s">
        <v>5261</v>
      </c>
      <c r="F1062" s="34"/>
      <c r="G1062" s="32" t="s">
        <v>0</v>
      </c>
      <c r="H1062" s="19"/>
      <c r="J1062" s="32">
        <v>3213730662</v>
      </c>
      <c r="K1062" s="32">
        <v>0</v>
      </c>
      <c r="M1062">
        <v>110221</v>
      </c>
      <c r="N1062" s="10" t="s">
        <v>5088</v>
      </c>
      <c r="O1062" t="s">
        <v>5089</v>
      </c>
      <c r="P1062" s="25" t="s">
        <v>36</v>
      </c>
      <c r="S1062" s="32"/>
      <c r="T1062" s="32"/>
    </row>
    <row r="1063" spans="1:20" ht="15" customHeight="1" thickBot="1" x14ac:dyDescent="0.25">
      <c r="A1063" s="32" t="s">
        <v>903</v>
      </c>
      <c r="B1063" s="32" t="s">
        <v>907</v>
      </c>
      <c r="C1063" s="32">
        <v>1063</v>
      </c>
      <c r="D1063" s="32" t="s">
        <v>3261</v>
      </c>
      <c r="E1063" s="32" t="s">
        <v>5261</v>
      </c>
      <c r="F1063" s="34">
        <v>34042</v>
      </c>
      <c r="G1063" s="32" t="s">
        <v>0</v>
      </c>
      <c r="H1063" s="19"/>
      <c r="J1063" s="32">
        <v>0</v>
      </c>
      <c r="K1063" s="32">
        <v>0</v>
      </c>
      <c r="M1063">
        <v>110221</v>
      </c>
      <c r="N1063" s="10" t="s">
        <v>5088</v>
      </c>
      <c r="O1063" t="s">
        <v>5089</v>
      </c>
      <c r="P1063" s="25" t="s">
        <v>36</v>
      </c>
      <c r="S1063" s="32"/>
      <c r="T1063" s="32"/>
    </row>
    <row r="1064" spans="1:20" ht="15" customHeight="1" thickBot="1" x14ac:dyDescent="0.25">
      <c r="A1064" s="32" t="s">
        <v>903</v>
      </c>
      <c r="B1064" s="32" t="s">
        <v>908</v>
      </c>
      <c r="C1064" s="32">
        <v>1064</v>
      </c>
      <c r="D1064" s="32" t="s">
        <v>3262</v>
      </c>
      <c r="E1064" s="32" t="s">
        <v>5261</v>
      </c>
      <c r="F1064" s="34">
        <v>31460</v>
      </c>
      <c r="G1064" s="32" t="s">
        <v>0</v>
      </c>
      <c r="H1064" s="19"/>
      <c r="J1064" s="32">
        <v>5481149141105</v>
      </c>
      <c r="K1064" s="32" t="s">
        <v>6011</v>
      </c>
      <c r="M1064">
        <v>110221</v>
      </c>
      <c r="N1064" s="10" t="s">
        <v>5088</v>
      </c>
      <c r="O1064" t="s">
        <v>5089</v>
      </c>
      <c r="P1064" s="25" t="s">
        <v>36</v>
      </c>
      <c r="S1064" s="32"/>
      <c r="T1064" s="32"/>
    </row>
    <row r="1065" spans="1:20" ht="15" customHeight="1" thickBot="1" x14ac:dyDescent="0.25">
      <c r="A1065" s="32" t="s">
        <v>903</v>
      </c>
      <c r="B1065" s="32" t="s">
        <v>295</v>
      </c>
      <c r="C1065" s="32">
        <v>1065</v>
      </c>
      <c r="D1065" s="32" t="s">
        <v>3263</v>
      </c>
      <c r="E1065" s="32" t="s">
        <v>5261</v>
      </c>
      <c r="F1065" s="34">
        <v>26983</v>
      </c>
      <c r="G1065" s="32" t="s">
        <v>0</v>
      </c>
      <c r="H1065" s="19"/>
      <c r="J1065" s="32">
        <v>3152538921</v>
      </c>
      <c r="K1065" s="32" t="s">
        <v>6010</v>
      </c>
      <c r="M1065">
        <v>110221</v>
      </c>
      <c r="N1065" s="10" t="s">
        <v>5088</v>
      </c>
      <c r="O1065" t="s">
        <v>5089</v>
      </c>
      <c r="P1065" s="25" t="s">
        <v>36</v>
      </c>
      <c r="S1065" s="32"/>
      <c r="T1065" s="32"/>
    </row>
    <row r="1066" spans="1:20" ht="15" customHeight="1" thickBot="1" x14ac:dyDescent="0.25">
      <c r="A1066" s="32" t="s">
        <v>903</v>
      </c>
      <c r="B1066" s="32" t="s">
        <v>138</v>
      </c>
      <c r="C1066" s="32">
        <v>1066</v>
      </c>
      <c r="D1066" s="32" t="s">
        <v>3264</v>
      </c>
      <c r="E1066" s="32" t="s">
        <v>5261</v>
      </c>
      <c r="F1066" s="34">
        <v>35995</v>
      </c>
      <c r="G1066" s="32" t="s">
        <v>0</v>
      </c>
      <c r="H1066" s="19"/>
      <c r="J1066" s="32">
        <v>3183491092</v>
      </c>
      <c r="K1066" s="32" t="s">
        <v>6009</v>
      </c>
      <c r="M1066">
        <v>110221</v>
      </c>
      <c r="N1066" s="10" t="s">
        <v>5088</v>
      </c>
      <c r="O1066" t="s">
        <v>5089</v>
      </c>
      <c r="P1066" s="25" t="s">
        <v>36</v>
      </c>
      <c r="S1066" s="32"/>
      <c r="T1066" s="32"/>
    </row>
    <row r="1067" spans="1:20" ht="15" customHeight="1" thickBot="1" x14ac:dyDescent="0.25">
      <c r="A1067" s="32" t="s">
        <v>903</v>
      </c>
      <c r="B1067" s="32" t="s">
        <v>489</v>
      </c>
      <c r="C1067" s="32">
        <v>1067</v>
      </c>
      <c r="D1067" s="32" t="s">
        <v>3265</v>
      </c>
      <c r="E1067" s="32" t="s">
        <v>5261</v>
      </c>
      <c r="F1067" s="34">
        <v>36443</v>
      </c>
      <c r="G1067" s="32" t="s">
        <v>0</v>
      </c>
      <c r="H1067" s="19"/>
      <c r="J1067" s="32">
        <v>3174230160</v>
      </c>
      <c r="K1067" s="32" t="s">
        <v>6008</v>
      </c>
      <c r="M1067">
        <v>110221</v>
      </c>
      <c r="N1067" s="10" t="s">
        <v>5088</v>
      </c>
      <c r="O1067" t="s">
        <v>5089</v>
      </c>
      <c r="P1067" s="25" t="s">
        <v>36</v>
      </c>
      <c r="S1067" s="32"/>
      <c r="T1067" s="32"/>
    </row>
    <row r="1068" spans="1:20" ht="15" customHeight="1" thickBot="1" x14ac:dyDescent="0.25">
      <c r="A1068" s="32" t="s">
        <v>909</v>
      </c>
      <c r="B1068" s="32" t="s">
        <v>459</v>
      </c>
      <c r="C1068" s="32">
        <v>1068</v>
      </c>
      <c r="D1068" s="32" t="s">
        <v>3266</v>
      </c>
      <c r="E1068" s="32" t="s">
        <v>5261</v>
      </c>
      <c r="F1068" s="34">
        <v>34329</v>
      </c>
      <c r="G1068" s="32" t="s">
        <v>6394</v>
      </c>
      <c r="H1068" s="19"/>
      <c r="J1068" s="32">
        <v>3102558340</v>
      </c>
      <c r="K1068" s="32" t="s">
        <v>5653</v>
      </c>
      <c r="M1068">
        <v>110221</v>
      </c>
      <c r="N1068" s="10" t="s">
        <v>5088</v>
      </c>
      <c r="O1068" t="s">
        <v>5089</v>
      </c>
      <c r="P1068" s="25" t="s">
        <v>36</v>
      </c>
      <c r="S1068" s="32"/>
      <c r="T1068" s="32"/>
    </row>
    <row r="1069" spans="1:20" ht="15" customHeight="1" thickBot="1" x14ac:dyDescent="0.25">
      <c r="A1069" s="32" t="s">
        <v>909</v>
      </c>
      <c r="B1069" s="32" t="s">
        <v>910</v>
      </c>
      <c r="C1069" s="32">
        <v>1069</v>
      </c>
      <c r="D1069" s="32" t="s">
        <v>3267</v>
      </c>
      <c r="E1069" s="32" t="s">
        <v>5261</v>
      </c>
      <c r="F1069" s="34"/>
      <c r="G1069" s="32" t="s">
        <v>6394</v>
      </c>
      <c r="H1069" s="19"/>
      <c r="J1069" s="32">
        <v>3218082488</v>
      </c>
      <c r="K1069" s="32">
        <v>0</v>
      </c>
      <c r="M1069">
        <v>110221</v>
      </c>
      <c r="N1069" s="10" t="s">
        <v>5088</v>
      </c>
      <c r="O1069" t="s">
        <v>5089</v>
      </c>
      <c r="P1069" s="25" t="s">
        <v>36</v>
      </c>
      <c r="S1069" s="32"/>
      <c r="T1069" s="32"/>
    </row>
    <row r="1070" spans="1:20" ht="15" customHeight="1" thickBot="1" x14ac:dyDescent="0.25">
      <c r="A1070" s="32" t="s">
        <v>909</v>
      </c>
      <c r="B1070" s="32" t="s">
        <v>80</v>
      </c>
      <c r="C1070" s="32">
        <v>1070</v>
      </c>
      <c r="D1070" s="32" t="s">
        <v>3268</v>
      </c>
      <c r="E1070" s="32" t="s">
        <v>5261</v>
      </c>
      <c r="F1070" s="34"/>
      <c r="G1070" s="32" t="s">
        <v>6394</v>
      </c>
      <c r="H1070" s="19"/>
      <c r="J1070" s="32">
        <v>0</v>
      </c>
      <c r="K1070" s="32">
        <v>0</v>
      </c>
      <c r="M1070">
        <v>110221</v>
      </c>
      <c r="N1070" s="10" t="s">
        <v>5088</v>
      </c>
      <c r="O1070" t="s">
        <v>5089</v>
      </c>
      <c r="P1070" s="25" t="s">
        <v>36</v>
      </c>
      <c r="S1070" s="32"/>
      <c r="T1070" s="32"/>
    </row>
    <row r="1071" spans="1:20" ht="15" customHeight="1" thickBot="1" x14ac:dyDescent="0.25">
      <c r="A1071" s="32" t="s">
        <v>909</v>
      </c>
      <c r="B1071" s="32" t="s">
        <v>873</v>
      </c>
      <c r="C1071" s="32">
        <v>1071</v>
      </c>
      <c r="D1071" s="32" t="s">
        <v>3269</v>
      </c>
      <c r="E1071" s="32" t="s">
        <v>5261</v>
      </c>
      <c r="F1071" s="34"/>
      <c r="G1071" s="32" t="s">
        <v>6394</v>
      </c>
      <c r="H1071" s="19"/>
      <c r="J1071" s="32">
        <v>3015798711</v>
      </c>
      <c r="K1071" s="32">
        <v>0</v>
      </c>
      <c r="M1071">
        <v>110221</v>
      </c>
      <c r="N1071" s="10" t="s">
        <v>5088</v>
      </c>
      <c r="O1071" t="s">
        <v>5089</v>
      </c>
      <c r="P1071" s="25" t="s">
        <v>36</v>
      </c>
      <c r="S1071" s="32"/>
      <c r="T1071" s="32"/>
    </row>
    <row r="1072" spans="1:20" ht="15" customHeight="1" thickBot="1" x14ac:dyDescent="0.25">
      <c r="A1072" s="32" t="s">
        <v>909</v>
      </c>
      <c r="B1072" s="32" t="s">
        <v>911</v>
      </c>
      <c r="C1072" s="32">
        <v>1072</v>
      </c>
      <c r="D1072" s="32" t="s">
        <v>3270</v>
      </c>
      <c r="E1072" s="32" t="s">
        <v>5261</v>
      </c>
      <c r="F1072" s="34"/>
      <c r="G1072" s="32" t="s">
        <v>6394</v>
      </c>
      <c r="H1072" s="19"/>
      <c r="J1072" s="32">
        <v>3133178448</v>
      </c>
      <c r="K1072" s="32">
        <v>0</v>
      </c>
      <c r="M1072">
        <v>110221</v>
      </c>
      <c r="N1072" s="10" t="s">
        <v>5088</v>
      </c>
      <c r="O1072" t="s">
        <v>5089</v>
      </c>
      <c r="P1072" s="25" t="s">
        <v>36</v>
      </c>
      <c r="S1072" s="32"/>
      <c r="T1072" s="32"/>
    </row>
    <row r="1073" spans="1:20" ht="15" customHeight="1" thickBot="1" x14ac:dyDescent="0.25">
      <c r="A1073" s="32" t="s">
        <v>909</v>
      </c>
      <c r="B1073" s="32" t="s">
        <v>912</v>
      </c>
      <c r="C1073" s="32">
        <v>1073</v>
      </c>
      <c r="D1073" s="32" t="s">
        <v>3271</v>
      </c>
      <c r="E1073" s="32" t="s">
        <v>5261</v>
      </c>
      <c r="F1073" s="34"/>
      <c r="G1073" s="32" t="s">
        <v>6394</v>
      </c>
      <c r="H1073" s="19"/>
      <c r="J1073" s="32">
        <v>3183439738</v>
      </c>
      <c r="K1073" s="32">
        <v>0</v>
      </c>
      <c r="M1073">
        <v>110221</v>
      </c>
      <c r="N1073" s="10" t="s">
        <v>5088</v>
      </c>
      <c r="O1073" t="s">
        <v>5089</v>
      </c>
      <c r="P1073" s="25" t="s">
        <v>36</v>
      </c>
      <c r="S1073" s="32"/>
      <c r="T1073" s="32"/>
    </row>
    <row r="1074" spans="1:20" ht="15" customHeight="1" thickBot="1" x14ac:dyDescent="0.25">
      <c r="A1074" s="32" t="s">
        <v>909</v>
      </c>
      <c r="B1074" s="32" t="s">
        <v>913</v>
      </c>
      <c r="C1074" s="32">
        <v>1074</v>
      </c>
      <c r="D1074" s="32" t="s">
        <v>3272</v>
      </c>
      <c r="E1074" s="32" t="s">
        <v>5261</v>
      </c>
      <c r="F1074" s="34"/>
      <c r="G1074" s="32" t="s">
        <v>6394</v>
      </c>
      <c r="H1074" s="19"/>
      <c r="J1074" s="32">
        <v>3165235969</v>
      </c>
      <c r="K1074" s="32">
        <v>0</v>
      </c>
      <c r="M1074">
        <v>110221</v>
      </c>
      <c r="N1074" s="10" t="s">
        <v>5088</v>
      </c>
      <c r="O1074" t="s">
        <v>5089</v>
      </c>
      <c r="P1074" s="25" t="s">
        <v>36</v>
      </c>
      <c r="S1074" s="32"/>
      <c r="T1074" s="32"/>
    </row>
    <row r="1075" spans="1:20" ht="15" customHeight="1" thickBot="1" x14ac:dyDescent="0.25">
      <c r="A1075" s="32" t="s">
        <v>909</v>
      </c>
      <c r="B1075" s="32" t="s">
        <v>839</v>
      </c>
      <c r="C1075" s="32">
        <v>1075</v>
      </c>
      <c r="D1075" s="32" t="s">
        <v>3273</v>
      </c>
      <c r="E1075" s="32" t="s">
        <v>5261</v>
      </c>
      <c r="F1075" s="34">
        <v>35320</v>
      </c>
      <c r="G1075" s="32" t="s">
        <v>6394</v>
      </c>
      <c r="H1075" s="19"/>
      <c r="J1075" s="32">
        <v>3134422301</v>
      </c>
      <c r="K1075" s="32" t="s">
        <v>6007</v>
      </c>
      <c r="M1075">
        <v>110221</v>
      </c>
      <c r="N1075" s="10" t="s">
        <v>5088</v>
      </c>
      <c r="O1075" t="s">
        <v>5089</v>
      </c>
      <c r="P1075" s="25" t="s">
        <v>36</v>
      </c>
      <c r="S1075" s="32"/>
      <c r="T1075" s="32"/>
    </row>
    <row r="1076" spans="1:20" ht="15" customHeight="1" thickBot="1" x14ac:dyDescent="0.25">
      <c r="A1076" s="32" t="s">
        <v>909</v>
      </c>
      <c r="B1076" s="32" t="s">
        <v>95</v>
      </c>
      <c r="C1076" s="32">
        <v>1076</v>
      </c>
      <c r="D1076" s="32" t="s">
        <v>3274</v>
      </c>
      <c r="E1076" s="32" t="s">
        <v>5261</v>
      </c>
      <c r="F1076" s="34">
        <v>35265</v>
      </c>
      <c r="G1076" s="32" t="s">
        <v>6394</v>
      </c>
      <c r="H1076" s="19"/>
      <c r="J1076" s="32">
        <v>3138225692</v>
      </c>
      <c r="K1076" s="32" t="s">
        <v>5690</v>
      </c>
      <c r="M1076">
        <v>110221</v>
      </c>
      <c r="N1076" s="10" t="s">
        <v>5088</v>
      </c>
      <c r="O1076" t="s">
        <v>5089</v>
      </c>
      <c r="P1076" s="25" t="s">
        <v>36</v>
      </c>
      <c r="S1076" s="32"/>
      <c r="T1076" s="32"/>
    </row>
    <row r="1077" spans="1:20" ht="15" customHeight="1" thickBot="1" x14ac:dyDescent="0.25">
      <c r="A1077" s="32" t="s">
        <v>909</v>
      </c>
      <c r="B1077" s="32" t="s">
        <v>284</v>
      </c>
      <c r="C1077" s="32">
        <v>1077</v>
      </c>
      <c r="D1077" s="32" t="s">
        <v>3275</v>
      </c>
      <c r="E1077" s="32" t="s">
        <v>5261</v>
      </c>
      <c r="F1077" s="34">
        <v>33053</v>
      </c>
      <c r="G1077" s="32" t="s">
        <v>6394</v>
      </c>
      <c r="H1077" s="19"/>
      <c r="J1077" s="32">
        <v>3205495303</v>
      </c>
      <c r="K1077" s="32" t="s">
        <v>5325</v>
      </c>
      <c r="M1077">
        <v>110221</v>
      </c>
      <c r="N1077" s="10" t="s">
        <v>5088</v>
      </c>
      <c r="O1077" t="s">
        <v>5089</v>
      </c>
      <c r="P1077" s="25" t="s">
        <v>36</v>
      </c>
      <c r="S1077" s="32"/>
      <c r="T1077" s="32"/>
    </row>
    <row r="1078" spans="1:20" ht="15" customHeight="1" thickBot="1" x14ac:dyDescent="0.25">
      <c r="A1078" s="32" t="s">
        <v>909</v>
      </c>
      <c r="B1078" s="32" t="s">
        <v>685</v>
      </c>
      <c r="C1078" s="32">
        <v>1078</v>
      </c>
      <c r="D1078" s="32" t="s">
        <v>3276</v>
      </c>
      <c r="E1078" s="32" t="s">
        <v>5261</v>
      </c>
      <c r="F1078" s="34"/>
      <c r="G1078" s="32" t="s">
        <v>6394</v>
      </c>
      <c r="H1078" s="19"/>
      <c r="J1078" s="32">
        <v>3163305824</v>
      </c>
      <c r="K1078" s="32">
        <v>0</v>
      </c>
      <c r="M1078">
        <v>110221</v>
      </c>
      <c r="N1078" s="10" t="s">
        <v>5088</v>
      </c>
      <c r="O1078" t="s">
        <v>5089</v>
      </c>
      <c r="P1078" s="25" t="s">
        <v>36</v>
      </c>
      <c r="S1078" s="32"/>
      <c r="T1078" s="32"/>
    </row>
    <row r="1079" spans="1:20" ht="15" customHeight="1" thickBot="1" x14ac:dyDescent="0.25">
      <c r="A1079" s="32" t="s">
        <v>909</v>
      </c>
      <c r="B1079" s="32" t="s">
        <v>65</v>
      </c>
      <c r="C1079" s="32">
        <v>1079</v>
      </c>
      <c r="D1079" s="32" t="s">
        <v>3277</v>
      </c>
      <c r="E1079" s="32" t="s">
        <v>5261</v>
      </c>
      <c r="F1079" s="34">
        <v>36573</v>
      </c>
      <c r="G1079" s="32" t="s">
        <v>6394</v>
      </c>
      <c r="H1079" s="19"/>
      <c r="J1079" s="32">
        <v>3153009132</v>
      </c>
      <c r="K1079" s="32">
        <v>0</v>
      </c>
      <c r="M1079">
        <v>110221</v>
      </c>
      <c r="N1079" s="10" t="s">
        <v>5088</v>
      </c>
      <c r="O1079" t="s">
        <v>5089</v>
      </c>
      <c r="P1079" s="25" t="s">
        <v>36</v>
      </c>
      <c r="S1079" s="32"/>
      <c r="T1079" s="32"/>
    </row>
    <row r="1080" spans="1:20" ht="15" customHeight="1" thickBot="1" x14ac:dyDescent="0.25">
      <c r="A1080" s="32" t="s">
        <v>909</v>
      </c>
      <c r="B1080" s="32" t="s">
        <v>914</v>
      </c>
      <c r="C1080" s="32">
        <v>1080</v>
      </c>
      <c r="D1080" s="32" t="s">
        <v>3278</v>
      </c>
      <c r="E1080" s="32" t="s">
        <v>5261</v>
      </c>
      <c r="F1080" s="34"/>
      <c r="G1080" s="32" t="s">
        <v>6394</v>
      </c>
      <c r="H1080" s="19"/>
      <c r="J1080" s="32">
        <v>3103086193</v>
      </c>
      <c r="K1080" s="32">
        <v>0</v>
      </c>
      <c r="M1080">
        <v>110221</v>
      </c>
      <c r="N1080" s="10" t="s">
        <v>5088</v>
      </c>
      <c r="O1080" t="s">
        <v>5089</v>
      </c>
      <c r="P1080" s="25" t="s">
        <v>36</v>
      </c>
      <c r="S1080" s="32"/>
      <c r="T1080" s="32"/>
    </row>
    <row r="1081" spans="1:20" ht="15" customHeight="1" thickBot="1" x14ac:dyDescent="0.25">
      <c r="A1081" s="32" t="s">
        <v>909</v>
      </c>
      <c r="B1081" s="32" t="s">
        <v>915</v>
      </c>
      <c r="C1081" s="32">
        <v>1081</v>
      </c>
      <c r="D1081" s="32" t="s">
        <v>3279</v>
      </c>
      <c r="E1081" s="32" t="s">
        <v>5261</v>
      </c>
      <c r="F1081" s="34"/>
      <c r="G1081" s="32" t="s">
        <v>6394</v>
      </c>
      <c r="H1081" s="19"/>
      <c r="J1081" s="32">
        <v>3013937879</v>
      </c>
      <c r="K1081" s="32">
        <v>0</v>
      </c>
      <c r="M1081">
        <v>110221</v>
      </c>
      <c r="N1081" s="10" t="s">
        <v>5088</v>
      </c>
      <c r="O1081" t="s">
        <v>5089</v>
      </c>
      <c r="P1081" s="25" t="s">
        <v>36</v>
      </c>
      <c r="S1081" s="32"/>
      <c r="T1081" s="32"/>
    </row>
    <row r="1082" spans="1:20" ht="15" customHeight="1" thickBot="1" x14ac:dyDescent="0.25">
      <c r="A1082" s="32" t="s">
        <v>909</v>
      </c>
      <c r="B1082" s="32" t="s">
        <v>137</v>
      </c>
      <c r="C1082" s="32">
        <v>1082</v>
      </c>
      <c r="D1082" s="32" t="s">
        <v>3280</v>
      </c>
      <c r="E1082" s="32" t="s">
        <v>5261</v>
      </c>
      <c r="F1082" s="34">
        <v>34740</v>
      </c>
      <c r="G1082" s="32" t="s">
        <v>6394</v>
      </c>
      <c r="H1082" s="19"/>
      <c r="J1082" s="32">
        <v>3234763149</v>
      </c>
      <c r="K1082" s="32" t="s">
        <v>6006</v>
      </c>
      <c r="M1082">
        <v>110221</v>
      </c>
      <c r="N1082" s="10" t="s">
        <v>5088</v>
      </c>
      <c r="O1082" t="s">
        <v>5089</v>
      </c>
      <c r="P1082" s="25" t="s">
        <v>36</v>
      </c>
      <c r="S1082" s="32"/>
      <c r="T1082" s="32"/>
    </row>
    <row r="1083" spans="1:20" ht="15" customHeight="1" thickBot="1" x14ac:dyDescent="0.25">
      <c r="A1083" s="32" t="s">
        <v>909</v>
      </c>
      <c r="B1083" s="32" t="s">
        <v>140</v>
      </c>
      <c r="C1083" s="32">
        <v>1083</v>
      </c>
      <c r="D1083" s="32" t="s">
        <v>3281</v>
      </c>
      <c r="E1083" s="32" t="s">
        <v>5261</v>
      </c>
      <c r="F1083" s="34"/>
      <c r="G1083" s="32" t="s">
        <v>6394</v>
      </c>
      <c r="H1083" s="19"/>
      <c r="J1083" s="32">
        <v>3188712139</v>
      </c>
      <c r="K1083" s="32">
        <v>0</v>
      </c>
      <c r="M1083">
        <v>110221</v>
      </c>
      <c r="N1083" s="10" t="s">
        <v>5088</v>
      </c>
      <c r="O1083" t="s">
        <v>5089</v>
      </c>
      <c r="P1083" s="25" t="s">
        <v>36</v>
      </c>
      <c r="S1083" s="32"/>
      <c r="T1083" s="32"/>
    </row>
    <row r="1084" spans="1:20" ht="15" customHeight="1" thickBot="1" x14ac:dyDescent="0.25">
      <c r="A1084" s="32" t="s">
        <v>909</v>
      </c>
      <c r="B1084" s="32" t="s">
        <v>916</v>
      </c>
      <c r="C1084" s="32">
        <v>1084</v>
      </c>
      <c r="D1084" s="32" t="s">
        <v>3282</v>
      </c>
      <c r="E1084" s="32" t="s">
        <v>5261</v>
      </c>
      <c r="F1084" s="34"/>
      <c r="G1084" s="32" t="s">
        <v>6394</v>
      </c>
      <c r="H1084" s="19"/>
      <c r="J1084" s="32">
        <v>3182111498</v>
      </c>
      <c r="K1084" s="32">
        <v>0</v>
      </c>
      <c r="M1084">
        <v>110221</v>
      </c>
      <c r="N1084" s="10" t="s">
        <v>5088</v>
      </c>
      <c r="O1084" t="s">
        <v>5089</v>
      </c>
      <c r="P1084" s="25" t="s">
        <v>36</v>
      </c>
      <c r="S1084" s="32"/>
      <c r="T1084" s="32"/>
    </row>
    <row r="1085" spans="1:20" ht="15" customHeight="1" thickBot="1" x14ac:dyDescent="0.25">
      <c r="A1085" s="32" t="s">
        <v>917</v>
      </c>
      <c r="B1085" s="32" t="s">
        <v>918</v>
      </c>
      <c r="C1085" s="32">
        <v>1085</v>
      </c>
      <c r="D1085" s="32" t="s">
        <v>3283</v>
      </c>
      <c r="E1085" s="32" t="s">
        <v>5261</v>
      </c>
      <c r="F1085" s="34"/>
      <c r="G1085" s="32" t="s">
        <v>6394</v>
      </c>
      <c r="H1085" s="19"/>
      <c r="J1085" s="32">
        <v>3157939867</v>
      </c>
      <c r="K1085" s="32" t="s">
        <v>6005</v>
      </c>
      <c r="M1085">
        <v>110221</v>
      </c>
      <c r="N1085" s="10" t="s">
        <v>5088</v>
      </c>
      <c r="O1085" t="s">
        <v>5089</v>
      </c>
      <c r="P1085" s="25" t="s">
        <v>36</v>
      </c>
      <c r="S1085" s="32"/>
      <c r="T1085" s="32"/>
    </row>
    <row r="1086" spans="1:20" ht="15" customHeight="1" thickBot="1" x14ac:dyDescent="0.25">
      <c r="A1086" s="32" t="s">
        <v>919</v>
      </c>
      <c r="B1086" s="32" t="s">
        <v>420</v>
      </c>
      <c r="C1086" s="32">
        <v>1086</v>
      </c>
      <c r="D1086" s="32" t="s">
        <v>3284</v>
      </c>
      <c r="E1086" s="32" t="s">
        <v>5261</v>
      </c>
      <c r="F1086" s="34"/>
      <c r="G1086" s="32" t="s">
        <v>6394</v>
      </c>
      <c r="H1086" s="19"/>
      <c r="J1086" s="32">
        <v>3173318634</v>
      </c>
      <c r="K1086" s="32">
        <v>0</v>
      </c>
      <c r="M1086">
        <v>110221</v>
      </c>
      <c r="N1086" s="10" t="s">
        <v>5088</v>
      </c>
      <c r="O1086" t="s">
        <v>5089</v>
      </c>
      <c r="P1086" s="25" t="s">
        <v>36</v>
      </c>
      <c r="S1086" s="32"/>
      <c r="T1086" s="32"/>
    </row>
    <row r="1087" spans="1:20" ht="15" customHeight="1" thickBot="1" x14ac:dyDescent="0.25">
      <c r="A1087" s="32" t="s">
        <v>920</v>
      </c>
      <c r="B1087" s="32" t="s">
        <v>921</v>
      </c>
      <c r="C1087" s="32">
        <v>1087</v>
      </c>
      <c r="D1087" s="32" t="s">
        <v>3285</v>
      </c>
      <c r="E1087" s="32" t="s">
        <v>5261</v>
      </c>
      <c r="F1087" s="34">
        <v>28219</v>
      </c>
      <c r="G1087" s="32" t="s">
        <v>0</v>
      </c>
      <c r="H1087" s="19"/>
      <c r="J1087" s="32">
        <v>3207335072</v>
      </c>
      <c r="K1087" s="32" t="s">
        <v>6004</v>
      </c>
      <c r="M1087">
        <v>110221</v>
      </c>
      <c r="N1087" s="10" t="s">
        <v>5088</v>
      </c>
      <c r="O1087" t="s">
        <v>5089</v>
      </c>
      <c r="P1087" s="25" t="s">
        <v>36</v>
      </c>
      <c r="S1087" s="32"/>
      <c r="T1087" s="32"/>
    </row>
    <row r="1088" spans="1:20" ht="15" customHeight="1" thickBot="1" x14ac:dyDescent="0.25">
      <c r="A1088" s="32" t="s">
        <v>922</v>
      </c>
      <c r="B1088" s="32" t="s">
        <v>923</v>
      </c>
      <c r="C1088" s="32">
        <v>1088</v>
      </c>
      <c r="D1088" s="32" t="s">
        <v>3286</v>
      </c>
      <c r="E1088" s="32" t="s">
        <v>5261</v>
      </c>
      <c r="F1088" s="34"/>
      <c r="G1088" s="32" t="s">
        <v>0</v>
      </c>
      <c r="H1088" s="19"/>
      <c r="J1088" s="32">
        <v>3186072411</v>
      </c>
      <c r="K1088" s="32">
        <v>0</v>
      </c>
      <c r="M1088">
        <v>110221</v>
      </c>
      <c r="N1088" s="10" t="s">
        <v>5088</v>
      </c>
      <c r="O1088" t="s">
        <v>5089</v>
      </c>
      <c r="P1088" s="25" t="s">
        <v>36</v>
      </c>
      <c r="S1088" s="32"/>
      <c r="T1088" s="32"/>
    </row>
    <row r="1089" spans="1:20" ht="15" customHeight="1" thickBot="1" x14ac:dyDescent="0.25">
      <c r="A1089" s="32" t="s">
        <v>924</v>
      </c>
      <c r="B1089" s="32" t="s">
        <v>925</v>
      </c>
      <c r="C1089" s="32">
        <v>1089</v>
      </c>
      <c r="D1089" s="32" t="s">
        <v>3287</v>
      </c>
      <c r="E1089" s="32" t="s">
        <v>5261</v>
      </c>
      <c r="F1089" s="34">
        <v>29614</v>
      </c>
      <c r="G1089" s="32" t="s">
        <v>0</v>
      </c>
      <c r="H1089" s="19"/>
      <c r="J1089" s="32">
        <v>3174302631</v>
      </c>
      <c r="K1089" s="32" t="s">
        <v>6003</v>
      </c>
      <c r="M1089">
        <v>110221</v>
      </c>
      <c r="N1089" s="10" t="s">
        <v>5088</v>
      </c>
      <c r="O1089" t="s">
        <v>5089</v>
      </c>
      <c r="P1089" s="25" t="s">
        <v>36</v>
      </c>
      <c r="S1089" s="32"/>
      <c r="T1089" s="32"/>
    </row>
    <row r="1090" spans="1:20" ht="15" customHeight="1" thickBot="1" x14ac:dyDescent="0.25">
      <c r="A1090" s="32" t="s">
        <v>926</v>
      </c>
      <c r="B1090" s="32" t="s">
        <v>292</v>
      </c>
      <c r="C1090" s="32">
        <v>1090</v>
      </c>
      <c r="D1090" s="32" t="s">
        <v>3288</v>
      </c>
      <c r="E1090" s="32" t="s">
        <v>5261</v>
      </c>
      <c r="F1090" s="34"/>
      <c r="G1090" s="32" t="s">
        <v>0</v>
      </c>
      <c r="H1090" s="19"/>
      <c r="J1090" s="32">
        <v>0</v>
      </c>
      <c r="K1090" s="32">
        <v>0</v>
      </c>
      <c r="M1090">
        <v>110221</v>
      </c>
      <c r="N1090" s="10" t="s">
        <v>5088</v>
      </c>
      <c r="O1090" t="s">
        <v>5089</v>
      </c>
      <c r="P1090" s="25" t="s">
        <v>36</v>
      </c>
      <c r="S1090" s="32"/>
      <c r="T1090" s="32"/>
    </row>
    <row r="1091" spans="1:20" ht="15" customHeight="1" thickBot="1" x14ac:dyDescent="0.25">
      <c r="A1091" s="32" t="s">
        <v>927</v>
      </c>
      <c r="B1091" s="32" t="s">
        <v>237</v>
      </c>
      <c r="C1091" s="32">
        <v>1091</v>
      </c>
      <c r="D1091" s="32" t="s">
        <v>3289</v>
      </c>
      <c r="E1091" s="32" t="s">
        <v>5261</v>
      </c>
      <c r="F1091" s="34"/>
      <c r="G1091" s="32" t="s">
        <v>0</v>
      </c>
      <c r="H1091" s="19"/>
      <c r="J1091" s="32">
        <v>0</v>
      </c>
      <c r="K1091" s="32">
        <v>0</v>
      </c>
      <c r="M1091">
        <v>110221</v>
      </c>
      <c r="N1091" s="10" t="s">
        <v>5088</v>
      </c>
      <c r="O1091" t="s">
        <v>5089</v>
      </c>
      <c r="P1091" s="25" t="s">
        <v>36</v>
      </c>
      <c r="S1091" s="32"/>
      <c r="T1091" s="32"/>
    </row>
    <row r="1092" spans="1:20" ht="15" customHeight="1" thickBot="1" x14ac:dyDescent="0.25">
      <c r="A1092" s="32" t="s">
        <v>927</v>
      </c>
      <c r="B1092" s="32" t="s">
        <v>65</v>
      </c>
      <c r="C1092" s="32">
        <v>1092</v>
      </c>
      <c r="D1092" s="32" t="s">
        <v>3290</v>
      </c>
      <c r="E1092" s="32" t="s">
        <v>5261</v>
      </c>
      <c r="F1092" s="34"/>
      <c r="G1092" s="32" t="s">
        <v>0</v>
      </c>
      <c r="H1092" s="19"/>
      <c r="J1092" s="32">
        <v>3137457979</v>
      </c>
      <c r="K1092" s="32">
        <v>0</v>
      </c>
      <c r="M1092">
        <v>110221</v>
      </c>
      <c r="N1092" s="10" t="s">
        <v>5088</v>
      </c>
      <c r="O1092" t="s">
        <v>5089</v>
      </c>
      <c r="P1092" s="25" t="s">
        <v>36</v>
      </c>
      <c r="S1092" s="32"/>
      <c r="T1092" s="32"/>
    </row>
    <row r="1093" spans="1:20" ht="15" customHeight="1" thickBot="1" x14ac:dyDescent="0.25">
      <c r="A1093" s="32" t="s">
        <v>928</v>
      </c>
      <c r="B1093" s="32" t="s">
        <v>459</v>
      </c>
      <c r="C1093" s="32">
        <v>1093</v>
      </c>
      <c r="D1093" s="32" t="s">
        <v>3291</v>
      </c>
      <c r="E1093" s="32" t="s">
        <v>5261</v>
      </c>
      <c r="F1093" s="34"/>
      <c r="G1093" s="32" t="s">
        <v>0</v>
      </c>
      <c r="H1093" s="19"/>
      <c r="J1093" s="32">
        <v>3208653455</v>
      </c>
      <c r="K1093" s="32">
        <v>0</v>
      </c>
      <c r="M1093">
        <v>110221</v>
      </c>
      <c r="N1093" s="10" t="s">
        <v>5088</v>
      </c>
      <c r="O1093" t="s">
        <v>5089</v>
      </c>
      <c r="P1093" s="25" t="s">
        <v>36</v>
      </c>
      <c r="S1093" s="32"/>
      <c r="T1093" s="32"/>
    </row>
    <row r="1094" spans="1:20" ht="15" customHeight="1" thickBot="1" x14ac:dyDescent="0.25">
      <c r="A1094" s="32" t="s">
        <v>928</v>
      </c>
      <c r="B1094" s="32" t="s">
        <v>5127</v>
      </c>
      <c r="C1094" s="32">
        <v>1094</v>
      </c>
      <c r="D1094" s="32" t="s">
        <v>3292</v>
      </c>
      <c r="E1094" s="32" t="s">
        <v>5261</v>
      </c>
      <c r="F1094" s="34"/>
      <c r="G1094" s="32" t="s">
        <v>0</v>
      </c>
      <c r="H1094" s="19"/>
      <c r="J1094" s="32">
        <v>3007544261</v>
      </c>
      <c r="K1094" s="32">
        <v>0</v>
      </c>
      <c r="M1094">
        <v>110221</v>
      </c>
      <c r="N1094" s="10" t="s">
        <v>5088</v>
      </c>
      <c r="O1094" t="s">
        <v>5089</v>
      </c>
      <c r="P1094" s="25" t="s">
        <v>36</v>
      </c>
      <c r="S1094" s="32"/>
      <c r="T1094" s="32"/>
    </row>
    <row r="1095" spans="1:20" ht="15" customHeight="1" thickBot="1" x14ac:dyDescent="0.25">
      <c r="A1095" s="32" t="s">
        <v>928</v>
      </c>
      <c r="B1095" s="32" t="s">
        <v>929</v>
      </c>
      <c r="C1095" s="32">
        <v>1095</v>
      </c>
      <c r="D1095" s="32" t="s">
        <v>3293</v>
      </c>
      <c r="E1095" s="32" t="s">
        <v>5261</v>
      </c>
      <c r="F1095" s="34"/>
      <c r="G1095" s="32" t="s">
        <v>0</v>
      </c>
      <c r="H1095" s="19"/>
      <c r="J1095" s="32">
        <v>3163359063</v>
      </c>
      <c r="K1095" s="32" t="s">
        <v>6002</v>
      </c>
      <c r="M1095">
        <v>110221</v>
      </c>
      <c r="N1095" s="10" t="s">
        <v>5088</v>
      </c>
      <c r="O1095" t="s">
        <v>5089</v>
      </c>
      <c r="P1095" s="25" t="s">
        <v>36</v>
      </c>
      <c r="S1095" s="32"/>
      <c r="T1095" s="32"/>
    </row>
    <row r="1096" spans="1:20" ht="15" customHeight="1" thickBot="1" x14ac:dyDescent="0.25">
      <c r="A1096" s="32" t="s">
        <v>930</v>
      </c>
      <c r="B1096" s="32" t="s">
        <v>931</v>
      </c>
      <c r="C1096" s="32">
        <v>1096</v>
      </c>
      <c r="D1096" s="32" t="s">
        <v>3294</v>
      </c>
      <c r="E1096" s="32" t="s">
        <v>5261</v>
      </c>
      <c r="F1096" s="34">
        <v>33615</v>
      </c>
      <c r="G1096" s="32" t="s">
        <v>0</v>
      </c>
      <c r="H1096" s="19"/>
      <c r="J1096" s="32">
        <v>3185712643</v>
      </c>
      <c r="K1096" s="32" t="s">
        <v>6001</v>
      </c>
      <c r="M1096">
        <v>110221</v>
      </c>
      <c r="N1096" s="10" t="s">
        <v>5088</v>
      </c>
      <c r="O1096" t="s">
        <v>5089</v>
      </c>
      <c r="P1096" s="25" t="s">
        <v>36</v>
      </c>
      <c r="S1096" s="32"/>
      <c r="T1096" s="32"/>
    </row>
    <row r="1097" spans="1:20" ht="15" customHeight="1" thickBot="1" x14ac:dyDescent="0.25">
      <c r="A1097" s="32" t="s">
        <v>928</v>
      </c>
      <c r="B1097" s="32" t="s">
        <v>421</v>
      </c>
      <c r="C1097" s="32">
        <v>1097</v>
      </c>
      <c r="D1097" s="32" t="s">
        <v>3295</v>
      </c>
      <c r="E1097" s="32" t="s">
        <v>5261</v>
      </c>
      <c r="F1097" s="34">
        <v>30827</v>
      </c>
      <c r="G1097" s="32" t="s">
        <v>0</v>
      </c>
      <c r="H1097" s="19"/>
      <c r="J1097" s="32">
        <v>3003944910</v>
      </c>
      <c r="K1097" s="32" t="s">
        <v>6000</v>
      </c>
      <c r="M1097">
        <v>110221</v>
      </c>
      <c r="N1097" s="10" t="s">
        <v>5088</v>
      </c>
      <c r="O1097" t="s">
        <v>5089</v>
      </c>
      <c r="P1097" s="25" t="s">
        <v>36</v>
      </c>
      <c r="S1097" s="32"/>
      <c r="T1097" s="32"/>
    </row>
    <row r="1098" spans="1:20" ht="15" customHeight="1" thickBot="1" x14ac:dyDescent="0.25">
      <c r="A1098" s="32" t="s">
        <v>928</v>
      </c>
      <c r="B1098" s="32" t="s">
        <v>186</v>
      </c>
      <c r="C1098" s="32">
        <v>1098</v>
      </c>
      <c r="D1098" s="32" t="s">
        <v>3296</v>
      </c>
      <c r="E1098" s="32" t="s">
        <v>5261</v>
      </c>
      <c r="F1098" s="34"/>
      <c r="G1098" s="32" t="s">
        <v>0</v>
      </c>
      <c r="H1098" s="19"/>
      <c r="J1098" s="32">
        <v>3164534424</v>
      </c>
      <c r="K1098" s="32">
        <v>0</v>
      </c>
      <c r="M1098">
        <v>110221</v>
      </c>
      <c r="N1098" s="10" t="s">
        <v>5088</v>
      </c>
      <c r="O1098" t="s">
        <v>5089</v>
      </c>
      <c r="P1098" s="25" t="s">
        <v>36</v>
      </c>
      <c r="S1098" s="32"/>
      <c r="T1098" s="32"/>
    </row>
    <row r="1099" spans="1:20" ht="15" customHeight="1" thickBot="1" x14ac:dyDescent="0.25">
      <c r="A1099" s="32" t="s">
        <v>928</v>
      </c>
      <c r="B1099" s="32" t="s">
        <v>932</v>
      </c>
      <c r="C1099" s="32">
        <v>1099</v>
      </c>
      <c r="D1099" s="32" t="s">
        <v>3297</v>
      </c>
      <c r="E1099" s="32" t="s">
        <v>5261</v>
      </c>
      <c r="F1099" s="34">
        <v>30186</v>
      </c>
      <c r="G1099" s="32" t="s">
        <v>0</v>
      </c>
      <c r="H1099" s="19"/>
      <c r="J1099" s="32">
        <v>3187709966</v>
      </c>
      <c r="K1099" s="32" t="s">
        <v>5281</v>
      </c>
      <c r="M1099">
        <v>110221</v>
      </c>
      <c r="N1099" s="10" t="s">
        <v>5088</v>
      </c>
      <c r="O1099" t="s">
        <v>5089</v>
      </c>
      <c r="P1099" s="25" t="s">
        <v>36</v>
      </c>
      <c r="S1099" s="32"/>
      <c r="T1099" s="32"/>
    </row>
    <row r="1100" spans="1:20" ht="15" customHeight="1" thickBot="1" x14ac:dyDescent="0.25">
      <c r="A1100" s="32" t="s">
        <v>928</v>
      </c>
      <c r="B1100" s="32" t="s">
        <v>933</v>
      </c>
      <c r="C1100" s="32">
        <v>1100</v>
      </c>
      <c r="D1100" s="32" t="s">
        <v>3298</v>
      </c>
      <c r="E1100" s="32" t="s">
        <v>5262</v>
      </c>
      <c r="F1100" s="34"/>
      <c r="G1100" s="32" t="s">
        <v>0</v>
      </c>
      <c r="H1100" s="19"/>
      <c r="J1100" s="32">
        <v>3183703622</v>
      </c>
      <c r="K1100" s="32">
        <v>0</v>
      </c>
      <c r="M1100">
        <v>110221</v>
      </c>
      <c r="N1100" s="10" t="s">
        <v>5088</v>
      </c>
      <c r="O1100" t="s">
        <v>5089</v>
      </c>
      <c r="P1100" s="25" t="s">
        <v>36</v>
      </c>
      <c r="S1100" s="32"/>
      <c r="T1100" s="32"/>
    </row>
    <row r="1101" spans="1:20" ht="15" customHeight="1" thickBot="1" x14ac:dyDescent="0.25">
      <c r="A1101" s="32" t="s">
        <v>934</v>
      </c>
      <c r="B1101" s="32" t="s">
        <v>935</v>
      </c>
      <c r="C1101" s="32">
        <v>1101</v>
      </c>
      <c r="D1101" s="32" t="s">
        <v>3299</v>
      </c>
      <c r="E1101" s="32" t="s">
        <v>5261</v>
      </c>
      <c r="F1101" s="34"/>
      <c r="G1101" s="32" t="s">
        <v>0</v>
      </c>
      <c r="H1101" s="19"/>
      <c r="J1101" s="32">
        <v>3505765168</v>
      </c>
      <c r="K1101" s="32" t="s">
        <v>3299</v>
      </c>
      <c r="M1101">
        <v>110221</v>
      </c>
      <c r="N1101" s="10" t="s">
        <v>5088</v>
      </c>
      <c r="O1101" t="s">
        <v>5089</v>
      </c>
      <c r="P1101" s="25" t="s">
        <v>36</v>
      </c>
      <c r="S1101" s="32"/>
      <c r="T1101" s="32"/>
    </row>
    <row r="1102" spans="1:20" ht="15" customHeight="1" thickBot="1" x14ac:dyDescent="0.25">
      <c r="A1102" s="32" t="s">
        <v>936</v>
      </c>
      <c r="B1102" s="32" t="s">
        <v>937</v>
      </c>
      <c r="C1102" s="32">
        <v>1102</v>
      </c>
      <c r="D1102" s="32" t="s">
        <v>3300</v>
      </c>
      <c r="E1102" s="32" t="s">
        <v>5261</v>
      </c>
      <c r="F1102" s="34">
        <v>27837</v>
      </c>
      <c r="G1102" s="32" t="s">
        <v>6394</v>
      </c>
      <c r="H1102" s="19"/>
      <c r="J1102" s="32">
        <v>3142967449</v>
      </c>
      <c r="K1102" s="32" t="s">
        <v>5999</v>
      </c>
      <c r="M1102">
        <v>110221</v>
      </c>
      <c r="N1102" s="10" t="s">
        <v>5088</v>
      </c>
      <c r="O1102" t="s">
        <v>5089</v>
      </c>
      <c r="P1102" s="25" t="s">
        <v>36</v>
      </c>
      <c r="S1102" s="32"/>
      <c r="T1102" s="32"/>
    </row>
    <row r="1103" spans="1:20" ht="15" customHeight="1" thickBot="1" x14ac:dyDescent="0.25">
      <c r="A1103" s="32" t="s">
        <v>938</v>
      </c>
      <c r="B1103" s="32" t="s">
        <v>939</v>
      </c>
      <c r="C1103" s="32">
        <v>1103</v>
      </c>
      <c r="D1103" s="32" t="s">
        <v>3301</v>
      </c>
      <c r="E1103" s="32" t="s">
        <v>5262</v>
      </c>
      <c r="F1103" s="34">
        <v>30509</v>
      </c>
      <c r="G1103" s="32" t="s">
        <v>6394</v>
      </c>
      <c r="H1103" s="19"/>
      <c r="J1103" s="32">
        <v>3123322803</v>
      </c>
      <c r="K1103" s="32" t="s">
        <v>5998</v>
      </c>
      <c r="M1103">
        <v>110221</v>
      </c>
      <c r="N1103" s="10" t="s">
        <v>5088</v>
      </c>
      <c r="O1103" t="s">
        <v>5089</v>
      </c>
      <c r="P1103" s="25" t="s">
        <v>36</v>
      </c>
      <c r="S1103" s="32"/>
      <c r="T1103" s="32"/>
    </row>
    <row r="1104" spans="1:20" ht="15" customHeight="1" thickBot="1" x14ac:dyDescent="0.25">
      <c r="A1104" s="32" t="s">
        <v>938</v>
      </c>
      <c r="B1104" s="32" t="s">
        <v>692</v>
      </c>
      <c r="C1104" s="32">
        <v>1104</v>
      </c>
      <c r="D1104" s="32" t="s">
        <v>3302</v>
      </c>
      <c r="E1104" s="32" t="s">
        <v>5261</v>
      </c>
      <c r="F1104" s="34">
        <v>31566</v>
      </c>
      <c r="G1104" s="32" t="s">
        <v>6394</v>
      </c>
      <c r="H1104" s="19"/>
      <c r="J1104" s="32">
        <v>3165217185</v>
      </c>
      <c r="K1104" s="32">
        <v>0</v>
      </c>
      <c r="M1104">
        <v>110221</v>
      </c>
      <c r="N1104" s="10" t="s">
        <v>5088</v>
      </c>
      <c r="O1104" t="s">
        <v>5089</v>
      </c>
      <c r="P1104" s="25" t="s">
        <v>36</v>
      </c>
      <c r="S1104" s="32"/>
      <c r="T1104" s="32"/>
    </row>
    <row r="1105" spans="1:20" ht="15" customHeight="1" thickBot="1" x14ac:dyDescent="0.25">
      <c r="A1105" s="32" t="s">
        <v>940</v>
      </c>
      <c r="B1105" s="32" t="s">
        <v>247</v>
      </c>
      <c r="C1105" s="32">
        <v>1105</v>
      </c>
      <c r="D1105" s="32" t="s">
        <v>3303</v>
      </c>
      <c r="E1105" s="32" t="s">
        <v>5261</v>
      </c>
      <c r="F1105" s="34"/>
      <c r="G1105" s="32" t="s">
        <v>6394</v>
      </c>
      <c r="H1105" s="19"/>
      <c r="J1105" s="32">
        <v>3015385545</v>
      </c>
      <c r="K1105" s="32">
        <v>0</v>
      </c>
      <c r="M1105">
        <v>110221</v>
      </c>
      <c r="N1105" s="10" t="s">
        <v>5088</v>
      </c>
      <c r="O1105" t="s">
        <v>5089</v>
      </c>
      <c r="P1105" s="25" t="s">
        <v>36</v>
      </c>
      <c r="S1105" s="32"/>
      <c r="T1105" s="32"/>
    </row>
    <row r="1106" spans="1:20" ht="15" customHeight="1" thickBot="1" x14ac:dyDescent="0.25">
      <c r="A1106" s="32" t="s">
        <v>940</v>
      </c>
      <c r="B1106" s="32" t="s">
        <v>890</v>
      </c>
      <c r="C1106" s="32">
        <v>1106</v>
      </c>
      <c r="D1106" s="32" t="s">
        <v>3304</v>
      </c>
      <c r="E1106" s="32" t="s">
        <v>5261</v>
      </c>
      <c r="F1106" s="34">
        <v>31758</v>
      </c>
      <c r="G1106" s="32" t="s">
        <v>6394</v>
      </c>
      <c r="H1106" s="19"/>
      <c r="J1106" s="32">
        <v>3017878798</v>
      </c>
      <c r="K1106" s="32" t="s">
        <v>5886</v>
      </c>
      <c r="M1106">
        <v>110221</v>
      </c>
      <c r="N1106" s="10" t="s">
        <v>5088</v>
      </c>
      <c r="O1106" t="s">
        <v>5089</v>
      </c>
      <c r="P1106" s="25" t="s">
        <v>36</v>
      </c>
      <c r="S1106" s="32"/>
      <c r="T1106" s="32"/>
    </row>
    <row r="1107" spans="1:20" ht="15" customHeight="1" thickBot="1" x14ac:dyDescent="0.25">
      <c r="A1107" s="32" t="s">
        <v>940</v>
      </c>
      <c r="B1107" s="32" t="s">
        <v>859</v>
      </c>
      <c r="C1107" s="32">
        <v>1107</v>
      </c>
      <c r="D1107" s="32" t="s">
        <v>3305</v>
      </c>
      <c r="E1107" s="32" t="s">
        <v>5261</v>
      </c>
      <c r="F1107" s="34">
        <v>28180</v>
      </c>
      <c r="G1107" s="32" t="s">
        <v>6394</v>
      </c>
      <c r="H1107" s="19"/>
      <c r="J1107" s="32">
        <v>3203047036</v>
      </c>
      <c r="K1107" s="32">
        <v>0</v>
      </c>
      <c r="M1107">
        <v>110221</v>
      </c>
      <c r="N1107" s="10" t="s">
        <v>5088</v>
      </c>
      <c r="O1107" t="s">
        <v>5089</v>
      </c>
      <c r="P1107" s="25" t="s">
        <v>36</v>
      </c>
      <c r="S1107" s="32"/>
      <c r="T1107" s="32"/>
    </row>
    <row r="1108" spans="1:20" ht="15" customHeight="1" thickBot="1" x14ac:dyDescent="0.25">
      <c r="A1108" s="32" t="s">
        <v>940</v>
      </c>
      <c r="B1108" s="32" t="s">
        <v>941</v>
      </c>
      <c r="C1108" s="32">
        <v>1108</v>
      </c>
      <c r="D1108" s="32" t="s">
        <v>3306</v>
      </c>
      <c r="E1108" s="32" t="s">
        <v>5261</v>
      </c>
      <c r="F1108" s="34">
        <v>31590</v>
      </c>
      <c r="G1108" s="32" t="s">
        <v>6394</v>
      </c>
      <c r="H1108" s="19"/>
      <c r="J1108" s="32">
        <v>3152378890</v>
      </c>
      <c r="K1108" s="32" t="s">
        <v>5997</v>
      </c>
      <c r="M1108">
        <v>110221</v>
      </c>
      <c r="N1108" s="10" t="s">
        <v>5088</v>
      </c>
      <c r="O1108" t="s">
        <v>5089</v>
      </c>
      <c r="P1108" s="25" t="s">
        <v>36</v>
      </c>
      <c r="S1108" s="32"/>
      <c r="T1108" s="32"/>
    </row>
    <row r="1109" spans="1:20" ht="15" customHeight="1" thickBot="1" x14ac:dyDescent="0.25">
      <c r="A1109" s="32" t="s">
        <v>942</v>
      </c>
      <c r="B1109" s="32" t="s">
        <v>861</v>
      </c>
      <c r="C1109" s="32">
        <v>1109</v>
      </c>
      <c r="D1109" s="32" t="s">
        <v>3307</v>
      </c>
      <c r="E1109" s="32" t="s">
        <v>5261</v>
      </c>
      <c r="F1109" s="34"/>
      <c r="G1109" s="32" t="s">
        <v>6394</v>
      </c>
      <c r="H1109" s="19"/>
      <c r="J1109" s="32">
        <v>0</v>
      </c>
      <c r="K1109" s="32">
        <v>0</v>
      </c>
      <c r="M1109">
        <v>110221</v>
      </c>
      <c r="N1109" s="10" t="s">
        <v>5088</v>
      </c>
      <c r="O1109" t="s">
        <v>5089</v>
      </c>
      <c r="P1109" s="25" t="s">
        <v>36</v>
      </c>
      <c r="S1109" s="32"/>
      <c r="T1109" s="32"/>
    </row>
    <row r="1110" spans="1:20" ht="15" customHeight="1" thickBot="1" x14ac:dyDescent="0.25">
      <c r="A1110" s="32" t="s">
        <v>942</v>
      </c>
      <c r="B1110" s="32" t="s">
        <v>257</v>
      </c>
      <c r="C1110" s="32">
        <v>1110</v>
      </c>
      <c r="D1110" s="32" t="s">
        <v>3308</v>
      </c>
      <c r="E1110" s="32" t="s">
        <v>5261</v>
      </c>
      <c r="F1110" s="34">
        <v>34693</v>
      </c>
      <c r="G1110" s="32" t="s">
        <v>6394</v>
      </c>
      <c r="H1110" s="19"/>
      <c r="J1110" s="32">
        <v>3502142490</v>
      </c>
      <c r="K1110" s="32">
        <v>0</v>
      </c>
      <c r="M1110">
        <v>110221</v>
      </c>
      <c r="N1110" s="10" t="s">
        <v>5088</v>
      </c>
      <c r="O1110" t="s">
        <v>5089</v>
      </c>
      <c r="P1110" s="25" t="s">
        <v>36</v>
      </c>
      <c r="S1110" s="32"/>
      <c r="T1110" s="32"/>
    </row>
    <row r="1111" spans="1:20" ht="15" customHeight="1" thickBot="1" x14ac:dyDescent="0.25">
      <c r="A1111" s="32" t="s">
        <v>943</v>
      </c>
      <c r="B1111" s="32" t="s">
        <v>174</v>
      </c>
      <c r="C1111" s="32">
        <v>1111</v>
      </c>
      <c r="D1111" s="32" t="s">
        <v>3309</v>
      </c>
      <c r="E1111" s="32" t="s">
        <v>5261</v>
      </c>
      <c r="F1111" s="34">
        <v>30701</v>
      </c>
      <c r="G1111" s="32" t="s">
        <v>0</v>
      </c>
      <c r="H1111" s="19"/>
      <c r="J1111" s="32">
        <v>3173649183</v>
      </c>
      <c r="K1111" s="32">
        <v>0</v>
      </c>
      <c r="M1111">
        <v>110221</v>
      </c>
      <c r="N1111" s="10" t="s">
        <v>5088</v>
      </c>
      <c r="O1111" t="s">
        <v>5089</v>
      </c>
      <c r="P1111" s="25" t="s">
        <v>36</v>
      </c>
      <c r="S1111" s="32"/>
      <c r="T1111" s="32"/>
    </row>
    <row r="1112" spans="1:20" ht="15" customHeight="1" thickBot="1" x14ac:dyDescent="0.25">
      <c r="A1112" s="32" t="s">
        <v>943</v>
      </c>
      <c r="B1112" s="32" t="s">
        <v>944</v>
      </c>
      <c r="C1112" s="32">
        <v>1112</v>
      </c>
      <c r="D1112" s="32" t="s">
        <v>3310</v>
      </c>
      <c r="E1112" s="32" t="s">
        <v>5261</v>
      </c>
      <c r="F1112" s="34">
        <v>29540</v>
      </c>
      <c r="G1112" s="32" t="s">
        <v>0</v>
      </c>
      <c r="H1112" s="19"/>
      <c r="J1112" s="32">
        <v>3209231841</v>
      </c>
      <c r="K1112" s="32" t="s">
        <v>5996</v>
      </c>
      <c r="M1112">
        <v>110221</v>
      </c>
      <c r="N1112" s="10" t="s">
        <v>5088</v>
      </c>
      <c r="O1112" t="s">
        <v>5089</v>
      </c>
      <c r="P1112" s="25" t="s">
        <v>36</v>
      </c>
      <c r="S1112" s="32"/>
      <c r="T1112" s="32"/>
    </row>
    <row r="1113" spans="1:20" ht="15" customHeight="1" thickBot="1" x14ac:dyDescent="0.25">
      <c r="A1113" s="32" t="s">
        <v>945</v>
      </c>
      <c r="B1113" s="32" t="s">
        <v>946</v>
      </c>
      <c r="C1113" s="32">
        <v>1113</v>
      </c>
      <c r="D1113" s="32" t="s">
        <v>3311</v>
      </c>
      <c r="E1113" s="32" t="s">
        <v>5261</v>
      </c>
      <c r="F1113" s="34">
        <v>33975</v>
      </c>
      <c r="G1113" s="32" t="s">
        <v>0</v>
      </c>
      <c r="H1113" s="19"/>
      <c r="J1113" s="32">
        <v>3103627717</v>
      </c>
      <c r="K1113" s="32" t="s">
        <v>5995</v>
      </c>
      <c r="M1113">
        <v>110221</v>
      </c>
      <c r="N1113" s="10" t="s">
        <v>5088</v>
      </c>
      <c r="O1113" t="s">
        <v>5089</v>
      </c>
      <c r="P1113" s="25" t="s">
        <v>36</v>
      </c>
      <c r="S1113" s="32"/>
      <c r="T1113" s="32"/>
    </row>
    <row r="1114" spans="1:20" ht="15" customHeight="1" thickBot="1" x14ac:dyDescent="0.25">
      <c r="A1114" s="32" t="s">
        <v>947</v>
      </c>
      <c r="B1114" s="32" t="s">
        <v>948</v>
      </c>
      <c r="C1114" s="32">
        <v>1114</v>
      </c>
      <c r="D1114" s="32" t="s">
        <v>3312</v>
      </c>
      <c r="E1114" s="32" t="s">
        <v>5261</v>
      </c>
      <c r="F1114" s="34">
        <v>28633</v>
      </c>
      <c r="G1114" s="32" t="s">
        <v>0</v>
      </c>
      <c r="H1114" s="19"/>
      <c r="J1114" s="32">
        <v>3214590509</v>
      </c>
      <c r="K1114" s="32">
        <v>0</v>
      </c>
      <c r="M1114">
        <v>110221</v>
      </c>
      <c r="N1114" s="10" t="s">
        <v>5088</v>
      </c>
      <c r="O1114" t="s">
        <v>5089</v>
      </c>
      <c r="P1114" s="25" t="s">
        <v>36</v>
      </c>
      <c r="S1114" s="32"/>
      <c r="T1114" s="32"/>
    </row>
    <row r="1115" spans="1:20" ht="15" customHeight="1" thickBot="1" x14ac:dyDescent="0.25">
      <c r="A1115" s="32" t="s">
        <v>949</v>
      </c>
      <c r="B1115" s="32" t="s">
        <v>950</v>
      </c>
      <c r="C1115" s="32">
        <v>1115</v>
      </c>
      <c r="D1115" s="32" t="s">
        <v>3313</v>
      </c>
      <c r="E1115" s="32" t="s">
        <v>5261</v>
      </c>
      <c r="F1115" s="34"/>
      <c r="G1115" s="32" t="s">
        <v>6394</v>
      </c>
      <c r="H1115" s="19"/>
      <c r="J1115" s="32">
        <v>9175155617</v>
      </c>
      <c r="K1115" s="32">
        <v>0</v>
      </c>
      <c r="M1115">
        <v>110221</v>
      </c>
      <c r="N1115" s="10" t="s">
        <v>5088</v>
      </c>
      <c r="O1115" t="s">
        <v>5089</v>
      </c>
      <c r="P1115" s="25" t="s">
        <v>36</v>
      </c>
      <c r="S1115" s="32"/>
      <c r="T1115" s="32"/>
    </row>
    <row r="1116" spans="1:20" ht="15" customHeight="1" thickBot="1" x14ac:dyDescent="0.25">
      <c r="A1116" s="32" t="s">
        <v>951</v>
      </c>
      <c r="B1116" s="32" t="s">
        <v>477</v>
      </c>
      <c r="C1116" s="32">
        <v>1116</v>
      </c>
      <c r="D1116" s="32" t="s">
        <v>3314</v>
      </c>
      <c r="E1116" s="32" t="s">
        <v>5261</v>
      </c>
      <c r="F1116" s="34"/>
      <c r="G1116" s="32" t="s">
        <v>0</v>
      </c>
      <c r="H1116" s="19"/>
      <c r="J1116" s="32">
        <v>3209642347</v>
      </c>
      <c r="K1116" s="32">
        <v>0</v>
      </c>
      <c r="M1116">
        <v>110221</v>
      </c>
      <c r="N1116" s="10" t="s">
        <v>5088</v>
      </c>
      <c r="O1116" t="s">
        <v>5089</v>
      </c>
      <c r="P1116" s="25" t="s">
        <v>36</v>
      </c>
      <c r="S1116" s="32"/>
      <c r="T1116" s="32"/>
    </row>
    <row r="1117" spans="1:20" ht="15" customHeight="1" thickBot="1" x14ac:dyDescent="0.25">
      <c r="A1117" s="32" t="s">
        <v>952</v>
      </c>
      <c r="B1117" s="32" t="s">
        <v>953</v>
      </c>
      <c r="C1117" s="32">
        <v>1117</v>
      </c>
      <c r="D1117" s="32" t="s">
        <v>3315</v>
      </c>
      <c r="E1117" s="32" t="s">
        <v>5261</v>
      </c>
      <c r="F1117" s="34"/>
      <c r="G1117" s="32" t="s">
        <v>6394</v>
      </c>
      <c r="H1117" s="19"/>
      <c r="J1117" s="32">
        <v>3022265298</v>
      </c>
      <c r="K1117" s="32">
        <v>0</v>
      </c>
      <c r="M1117">
        <v>110221</v>
      </c>
      <c r="N1117" s="10" t="s">
        <v>5088</v>
      </c>
      <c r="O1117" t="s">
        <v>5089</v>
      </c>
      <c r="P1117" s="25" t="s">
        <v>36</v>
      </c>
      <c r="S1117" s="32"/>
      <c r="T1117" s="32"/>
    </row>
    <row r="1118" spans="1:20" ht="15" customHeight="1" thickBot="1" x14ac:dyDescent="0.25">
      <c r="A1118" s="32" t="s">
        <v>954</v>
      </c>
      <c r="B1118" s="32" t="s">
        <v>374</v>
      </c>
      <c r="C1118" s="32">
        <v>1118</v>
      </c>
      <c r="D1118" s="32" t="s">
        <v>3316</v>
      </c>
      <c r="E1118" s="32" t="s">
        <v>5261</v>
      </c>
      <c r="F1118" s="34">
        <v>30982</v>
      </c>
      <c r="G1118" s="32" t="s">
        <v>6394</v>
      </c>
      <c r="H1118" s="19"/>
      <c r="J1118" s="32">
        <v>3123625263</v>
      </c>
      <c r="K1118" s="32">
        <v>0</v>
      </c>
      <c r="M1118">
        <v>110221</v>
      </c>
      <c r="N1118" s="10" t="s">
        <v>5088</v>
      </c>
      <c r="O1118" t="s">
        <v>5089</v>
      </c>
      <c r="P1118" s="25" t="s">
        <v>36</v>
      </c>
      <c r="S1118" s="32"/>
      <c r="T1118" s="32"/>
    </row>
    <row r="1119" spans="1:20" ht="15" customHeight="1" thickBot="1" x14ac:dyDescent="0.25">
      <c r="A1119" s="32" t="s">
        <v>955</v>
      </c>
      <c r="B1119" s="32" t="s">
        <v>162</v>
      </c>
      <c r="C1119" s="32">
        <v>1119</v>
      </c>
      <c r="D1119" s="32" t="s">
        <v>3317</v>
      </c>
      <c r="E1119" s="32" t="s">
        <v>5261</v>
      </c>
      <c r="F1119" s="34"/>
      <c r="G1119" s="32" t="s">
        <v>6394</v>
      </c>
      <c r="H1119" s="19"/>
      <c r="J1119" s="32">
        <v>3143210070</v>
      </c>
      <c r="K1119" s="32">
        <v>0</v>
      </c>
      <c r="M1119">
        <v>110221</v>
      </c>
      <c r="N1119" s="10" t="s">
        <v>5088</v>
      </c>
      <c r="O1119" t="s">
        <v>5089</v>
      </c>
      <c r="P1119" s="25" t="s">
        <v>36</v>
      </c>
      <c r="S1119" s="32"/>
      <c r="T1119" s="32"/>
    </row>
    <row r="1120" spans="1:20" ht="15" customHeight="1" thickBot="1" x14ac:dyDescent="0.25">
      <c r="A1120" s="32" t="s">
        <v>956</v>
      </c>
      <c r="B1120" s="32" t="s">
        <v>957</v>
      </c>
      <c r="C1120" s="32">
        <v>1120</v>
      </c>
      <c r="D1120" s="32" t="s">
        <v>3318</v>
      </c>
      <c r="E1120" s="32" t="s">
        <v>5261</v>
      </c>
      <c r="F1120" s="34">
        <v>32107</v>
      </c>
      <c r="G1120" s="32" t="s">
        <v>0</v>
      </c>
      <c r="H1120" s="19"/>
      <c r="J1120" s="32">
        <v>3133483615</v>
      </c>
      <c r="K1120" s="32" t="s">
        <v>5994</v>
      </c>
      <c r="M1120">
        <v>110221</v>
      </c>
      <c r="N1120" s="10" t="s">
        <v>5088</v>
      </c>
      <c r="O1120" t="s">
        <v>5089</v>
      </c>
      <c r="P1120" s="25" t="s">
        <v>36</v>
      </c>
      <c r="S1120" s="32"/>
      <c r="T1120" s="32"/>
    </row>
    <row r="1121" spans="1:20" ht="15" customHeight="1" thickBot="1" x14ac:dyDescent="0.25">
      <c r="A1121" s="32" t="s">
        <v>956</v>
      </c>
      <c r="B1121" s="32" t="s">
        <v>958</v>
      </c>
      <c r="C1121" s="32">
        <v>1121</v>
      </c>
      <c r="D1121" s="32" t="s">
        <v>3319</v>
      </c>
      <c r="E1121" s="32" t="s">
        <v>5261</v>
      </c>
      <c r="F1121" s="34">
        <v>34386</v>
      </c>
      <c r="G1121" s="32" t="s">
        <v>6394</v>
      </c>
      <c r="H1121" s="19"/>
      <c r="J1121" s="32">
        <v>3214512250</v>
      </c>
      <c r="K1121" s="32" t="s">
        <v>5993</v>
      </c>
      <c r="M1121">
        <v>110221</v>
      </c>
      <c r="N1121" s="10" t="s">
        <v>5088</v>
      </c>
      <c r="O1121" t="s">
        <v>5089</v>
      </c>
      <c r="P1121" s="25" t="s">
        <v>36</v>
      </c>
      <c r="S1121" s="32"/>
      <c r="T1121" s="32"/>
    </row>
    <row r="1122" spans="1:20" ht="15" customHeight="1" thickBot="1" x14ac:dyDescent="0.25">
      <c r="A1122" s="32" t="s">
        <v>5114</v>
      </c>
      <c r="B1122" s="32" t="s">
        <v>5225</v>
      </c>
      <c r="C1122" s="32">
        <v>1122</v>
      </c>
      <c r="D1122" s="32" t="s">
        <v>6417</v>
      </c>
      <c r="E1122" s="32" t="s">
        <v>5261</v>
      </c>
      <c r="F1122" s="34"/>
      <c r="G1122" s="32" t="s">
        <v>6394</v>
      </c>
      <c r="H1122" s="19"/>
      <c r="J1122" s="32">
        <v>3127045318</v>
      </c>
      <c r="K1122" s="32">
        <v>0</v>
      </c>
      <c r="M1122">
        <v>110221</v>
      </c>
      <c r="N1122" s="10" t="s">
        <v>5088</v>
      </c>
      <c r="O1122" t="s">
        <v>5089</v>
      </c>
      <c r="P1122" s="25" t="s">
        <v>36</v>
      </c>
      <c r="S1122" s="32"/>
      <c r="T1122" s="32"/>
    </row>
    <row r="1123" spans="1:20" ht="15" customHeight="1" thickBot="1" x14ac:dyDescent="0.25">
      <c r="A1123" s="32" t="s">
        <v>959</v>
      </c>
      <c r="B1123" s="32" t="s">
        <v>538</v>
      </c>
      <c r="C1123" s="32">
        <v>1123</v>
      </c>
      <c r="D1123" s="32" t="s">
        <v>3320</v>
      </c>
      <c r="E1123" s="32" t="s">
        <v>5261</v>
      </c>
      <c r="F1123" s="34"/>
      <c r="G1123" s="32" t="s">
        <v>6394</v>
      </c>
      <c r="H1123" s="19"/>
      <c r="J1123" s="32">
        <v>0</v>
      </c>
      <c r="K1123" s="32">
        <v>0</v>
      </c>
      <c r="M1123">
        <v>110221</v>
      </c>
      <c r="N1123" s="10" t="s">
        <v>5088</v>
      </c>
      <c r="O1123" t="s">
        <v>5089</v>
      </c>
      <c r="P1123" s="25" t="s">
        <v>36</v>
      </c>
      <c r="S1123" s="32"/>
      <c r="T1123" s="32"/>
    </row>
    <row r="1124" spans="1:20" ht="15" customHeight="1" thickBot="1" x14ac:dyDescent="0.25">
      <c r="A1124" s="32" t="s">
        <v>960</v>
      </c>
      <c r="B1124" s="32" t="s">
        <v>723</v>
      </c>
      <c r="C1124" s="32">
        <v>1124</v>
      </c>
      <c r="D1124" s="32" t="s">
        <v>3321</v>
      </c>
      <c r="E1124" s="32" t="s">
        <v>5261</v>
      </c>
      <c r="F1124" s="34"/>
      <c r="G1124" s="32" t="s">
        <v>0</v>
      </c>
      <c r="H1124" s="19"/>
      <c r="J1124" s="32">
        <v>3002851254</v>
      </c>
      <c r="K1124" s="32">
        <v>0</v>
      </c>
      <c r="M1124">
        <v>110221</v>
      </c>
      <c r="N1124" s="10" t="s">
        <v>5088</v>
      </c>
      <c r="O1124" t="s">
        <v>5089</v>
      </c>
      <c r="P1124" s="25" t="s">
        <v>36</v>
      </c>
      <c r="S1124" s="32"/>
      <c r="T1124" s="32"/>
    </row>
    <row r="1125" spans="1:20" ht="15" customHeight="1" thickBot="1" x14ac:dyDescent="0.25">
      <c r="A1125" s="32" t="s">
        <v>961</v>
      </c>
      <c r="B1125" s="32" t="s">
        <v>962</v>
      </c>
      <c r="C1125" s="32">
        <v>1125</v>
      </c>
      <c r="D1125" s="32" t="s">
        <v>3322</v>
      </c>
      <c r="E1125" s="32" t="s">
        <v>5261</v>
      </c>
      <c r="F1125" s="34">
        <v>33540</v>
      </c>
      <c r="G1125" s="32" t="s">
        <v>0</v>
      </c>
      <c r="H1125" s="19"/>
      <c r="J1125" s="32">
        <v>0</v>
      </c>
      <c r="K1125" s="32">
        <v>0</v>
      </c>
      <c r="M1125">
        <v>110221</v>
      </c>
      <c r="N1125" s="10" t="s">
        <v>5088</v>
      </c>
      <c r="O1125" t="s">
        <v>5089</v>
      </c>
      <c r="P1125" s="25" t="s">
        <v>36</v>
      </c>
      <c r="S1125" s="32"/>
      <c r="T1125" s="32"/>
    </row>
    <row r="1126" spans="1:20" ht="15" customHeight="1" thickBot="1" x14ac:dyDescent="0.25">
      <c r="A1126" s="32" t="s">
        <v>963</v>
      </c>
      <c r="B1126" s="32" t="s">
        <v>531</v>
      </c>
      <c r="C1126" s="32">
        <v>1126</v>
      </c>
      <c r="D1126" s="32" t="s">
        <v>3323</v>
      </c>
      <c r="E1126" s="32" t="s">
        <v>5261</v>
      </c>
      <c r="F1126" s="34"/>
      <c r="G1126" s="32" t="s">
        <v>0</v>
      </c>
      <c r="H1126" s="19"/>
      <c r="J1126" s="32">
        <v>3017648285</v>
      </c>
      <c r="K1126" s="32">
        <v>0</v>
      </c>
      <c r="M1126">
        <v>110221</v>
      </c>
      <c r="N1126" s="10" t="s">
        <v>5088</v>
      </c>
      <c r="O1126" t="s">
        <v>5089</v>
      </c>
      <c r="P1126" s="25" t="s">
        <v>36</v>
      </c>
      <c r="S1126" s="32"/>
      <c r="T1126" s="32"/>
    </row>
    <row r="1127" spans="1:20" ht="15" customHeight="1" thickBot="1" x14ac:dyDescent="0.25">
      <c r="A1127" s="32" t="s">
        <v>963</v>
      </c>
      <c r="B1127" s="32" t="s">
        <v>964</v>
      </c>
      <c r="C1127" s="32">
        <v>1127</v>
      </c>
      <c r="D1127" s="32" t="s">
        <v>3324</v>
      </c>
      <c r="E1127" s="32" t="s">
        <v>5261</v>
      </c>
      <c r="F1127" s="34"/>
      <c r="G1127" s="32" t="s">
        <v>0</v>
      </c>
      <c r="H1127" s="19"/>
      <c r="J1127" s="32">
        <v>3133513668</v>
      </c>
      <c r="K1127" s="32">
        <v>0</v>
      </c>
      <c r="M1127">
        <v>110221</v>
      </c>
      <c r="N1127" s="10" t="s">
        <v>5088</v>
      </c>
      <c r="O1127" t="s">
        <v>5089</v>
      </c>
      <c r="P1127" s="25" t="s">
        <v>36</v>
      </c>
      <c r="S1127" s="32"/>
      <c r="T1127" s="32"/>
    </row>
    <row r="1128" spans="1:20" ht="15" customHeight="1" thickBot="1" x14ac:dyDescent="0.25">
      <c r="A1128" s="32" t="s">
        <v>963</v>
      </c>
      <c r="B1128" s="32" t="s">
        <v>426</v>
      </c>
      <c r="C1128" s="32">
        <v>1128</v>
      </c>
      <c r="D1128" s="32" t="s">
        <v>3325</v>
      </c>
      <c r="E1128" s="32" t="s">
        <v>5261</v>
      </c>
      <c r="F1128" s="34">
        <v>30458</v>
      </c>
      <c r="G1128" s="32" t="s">
        <v>0</v>
      </c>
      <c r="H1128" s="19"/>
      <c r="J1128" s="32">
        <v>0</v>
      </c>
      <c r="K1128" s="32" t="s">
        <v>5445</v>
      </c>
      <c r="M1128">
        <v>110221</v>
      </c>
      <c r="N1128" s="10" t="s">
        <v>5088</v>
      </c>
      <c r="O1128" t="s">
        <v>5089</v>
      </c>
      <c r="P1128" s="25" t="s">
        <v>36</v>
      </c>
      <c r="S1128" s="32"/>
      <c r="T1128" s="32"/>
    </row>
    <row r="1129" spans="1:20" ht="15" customHeight="1" thickBot="1" x14ac:dyDescent="0.25">
      <c r="A1129" s="32" t="s">
        <v>963</v>
      </c>
      <c r="B1129" s="32" t="s">
        <v>145</v>
      </c>
      <c r="C1129" s="32">
        <v>1129</v>
      </c>
      <c r="D1129" s="32" t="s">
        <v>3326</v>
      </c>
      <c r="E1129" s="32" t="s">
        <v>5261</v>
      </c>
      <c r="F1129" s="34"/>
      <c r="G1129" s="32" t="s">
        <v>0</v>
      </c>
      <c r="H1129" s="19"/>
      <c r="J1129" s="32">
        <v>16175487824</v>
      </c>
      <c r="K1129" s="32">
        <v>0</v>
      </c>
      <c r="M1129">
        <v>110221</v>
      </c>
      <c r="N1129" s="10" t="s">
        <v>5088</v>
      </c>
      <c r="O1129" t="s">
        <v>5089</v>
      </c>
      <c r="P1129" s="25" t="s">
        <v>36</v>
      </c>
      <c r="S1129" s="32"/>
      <c r="T1129" s="32"/>
    </row>
    <row r="1130" spans="1:20" ht="15" customHeight="1" thickBot="1" x14ac:dyDescent="0.25">
      <c r="A1130" s="32" t="s">
        <v>963</v>
      </c>
      <c r="B1130" s="32" t="s">
        <v>5224</v>
      </c>
      <c r="C1130" s="32">
        <v>1130</v>
      </c>
      <c r="D1130" s="32" t="s">
        <v>3327</v>
      </c>
      <c r="E1130" s="32" t="s">
        <v>5261</v>
      </c>
      <c r="F1130" s="34"/>
      <c r="G1130" s="32" t="s">
        <v>0</v>
      </c>
      <c r="H1130" s="19"/>
      <c r="J1130" s="32">
        <v>3022247197</v>
      </c>
      <c r="K1130" s="32">
        <v>0</v>
      </c>
      <c r="M1130">
        <v>110221</v>
      </c>
      <c r="N1130" s="10" t="s">
        <v>5088</v>
      </c>
      <c r="O1130" t="s">
        <v>5089</v>
      </c>
      <c r="P1130" s="25" t="s">
        <v>36</v>
      </c>
      <c r="S1130" s="32"/>
      <c r="T1130" s="32"/>
    </row>
    <row r="1131" spans="1:20" ht="15" customHeight="1" thickBot="1" x14ac:dyDescent="0.25">
      <c r="A1131" s="32" t="s">
        <v>965</v>
      </c>
      <c r="B1131" s="32" t="s">
        <v>138</v>
      </c>
      <c r="C1131" s="32">
        <v>1131</v>
      </c>
      <c r="D1131" s="32" t="s">
        <v>3328</v>
      </c>
      <c r="E1131" s="32" t="s">
        <v>5261</v>
      </c>
      <c r="F1131" s="34"/>
      <c r="G1131" s="32" t="s">
        <v>6394</v>
      </c>
      <c r="H1131" s="19"/>
      <c r="J1131" s="32">
        <v>3214118053</v>
      </c>
      <c r="K1131" s="32">
        <v>0</v>
      </c>
      <c r="M1131">
        <v>110221</v>
      </c>
      <c r="N1131" s="10" t="s">
        <v>5088</v>
      </c>
      <c r="O1131" t="s">
        <v>5089</v>
      </c>
      <c r="P1131" s="25" t="s">
        <v>36</v>
      </c>
      <c r="S1131" s="32"/>
      <c r="T1131" s="32"/>
    </row>
    <row r="1132" spans="1:20" ht="15" customHeight="1" thickBot="1" x14ac:dyDescent="0.25">
      <c r="A1132" s="32" t="s">
        <v>966</v>
      </c>
      <c r="B1132" s="32" t="s">
        <v>967</v>
      </c>
      <c r="C1132" s="32">
        <v>1132</v>
      </c>
      <c r="D1132" s="32" t="s">
        <v>3329</v>
      </c>
      <c r="E1132" s="32" t="s">
        <v>5261</v>
      </c>
      <c r="F1132" s="34"/>
      <c r="G1132" s="32" t="s">
        <v>0</v>
      </c>
      <c r="H1132" s="19"/>
      <c r="J1132" s="32">
        <v>3108294997</v>
      </c>
      <c r="K1132" s="32">
        <v>0</v>
      </c>
      <c r="M1132">
        <v>110221</v>
      </c>
      <c r="N1132" s="10" t="s">
        <v>5088</v>
      </c>
      <c r="O1132" t="s">
        <v>5089</v>
      </c>
      <c r="P1132" s="25" t="s">
        <v>36</v>
      </c>
      <c r="S1132" s="32"/>
      <c r="T1132" s="32"/>
    </row>
    <row r="1133" spans="1:20" ht="15" customHeight="1" thickBot="1" x14ac:dyDescent="0.25">
      <c r="A1133" s="32" t="s">
        <v>966</v>
      </c>
      <c r="B1133" s="32" t="s">
        <v>90</v>
      </c>
      <c r="C1133" s="32">
        <v>1133</v>
      </c>
      <c r="D1133" s="32" t="s">
        <v>3330</v>
      </c>
      <c r="E1133" s="32" t="s">
        <v>5261</v>
      </c>
      <c r="F1133" s="34">
        <v>32381</v>
      </c>
      <c r="G1133" s="32" t="s">
        <v>0</v>
      </c>
      <c r="H1133" s="19"/>
      <c r="J1133" s="32">
        <v>3144600244</v>
      </c>
      <c r="K1133" s="32">
        <v>0</v>
      </c>
      <c r="M1133">
        <v>110221</v>
      </c>
      <c r="N1133" s="10" t="s">
        <v>5088</v>
      </c>
      <c r="O1133" t="s">
        <v>5089</v>
      </c>
      <c r="P1133" s="25" t="s">
        <v>36</v>
      </c>
      <c r="S1133" s="32"/>
      <c r="T1133" s="32"/>
    </row>
    <row r="1134" spans="1:20" ht="15" customHeight="1" thickBot="1" x14ac:dyDescent="0.25">
      <c r="A1134" s="32" t="s">
        <v>966</v>
      </c>
      <c r="B1134" s="32" t="s">
        <v>95</v>
      </c>
      <c r="C1134" s="32">
        <v>1134</v>
      </c>
      <c r="D1134" s="32" t="s">
        <v>3331</v>
      </c>
      <c r="E1134" s="32" t="s">
        <v>5261</v>
      </c>
      <c r="F1134" s="34">
        <v>31945</v>
      </c>
      <c r="G1134" s="32" t="s">
        <v>0</v>
      </c>
      <c r="H1134" s="19"/>
      <c r="J1134" s="32">
        <v>3217672176</v>
      </c>
      <c r="K1134" s="32">
        <v>0</v>
      </c>
      <c r="M1134">
        <v>110221</v>
      </c>
      <c r="N1134" s="10" t="s">
        <v>5088</v>
      </c>
      <c r="O1134" t="s">
        <v>5089</v>
      </c>
      <c r="P1134" s="25" t="s">
        <v>36</v>
      </c>
      <c r="S1134" s="32"/>
      <c r="T1134" s="32"/>
    </row>
    <row r="1135" spans="1:20" ht="15" customHeight="1" thickBot="1" x14ac:dyDescent="0.25">
      <c r="A1135" s="32" t="s">
        <v>966</v>
      </c>
      <c r="B1135" s="32" t="s">
        <v>50</v>
      </c>
      <c r="C1135" s="32">
        <v>1135</v>
      </c>
      <c r="D1135" s="32" t="s">
        <v>3332</v>
      </c>
      <c r="E1135" s="32" t="s">
        <v>5261</v>
      </c>
      <c r="F1135" s="34">
        <v>29357</v>
      </c>
      <c r="G1135" s="32" t="s">
        <v>0</v>
      </c>
      <c r="H1135" s="19"/>
      <c r="J1135" s="32">
        <v>3108139500</v>
      </c>
      <c r="K1135" s="32">
        <v>0</v>
      </c>
      <c r="M1135">
        <v>110221</v>
      </c>
      <c r="N1135" s="10" t="s">
        <v>5088</v>
      </c>
      <c r="O1135" t="s">
        <v>5089</v>
      </c>
      <c r="P1135" s="25" t="s">
        <v>36</v>
      </c>
      <c r="S1135" s="32"/>
      <c r="T1135" s="32"/>
    </row>
    <row r="1136" spans="1:20" ht="15" customHeight="1" thickBot="1" x14ac:dyDescent="0.25">
      <c r="A1136" s="32" t="s">
        <v>966</v>
      </c>
      <c r="B1136" s="32" t="s">
        <v>50</v>
      </c>
      <c r="C1136" s="32">
        <v>1136</v>
      </c>
      <c r="D1136" s="32" t="s">
        <v>3332</v>
      </c>
      <c r="E1136" s="32" t="s">
        <v>5261</v>
      </c>
      <c r="F1136" s="34">
        <v>29357</v>
      </c>
      <c r="G1136" s="32" t="s">
        <v>0</v>
      </c>
      <c r="H1136" s="19"/>
      <c r="J1136" s="32">
        <v>3205727537</v>
      </c>
      <c r="K1136" s="32">
        <v>0</v>
      </c>
      <c r="M1136">
        <v>110221</v>
      </c>
      <c r="N1136" s="10" t="s">
        <v>5088</v>
      </c>
      <c r="O1136" t="s">
        <v>5089</v>
      </c>
      <c r="P1136" s="25" t="s">
        <v>36</v>
      </c>
      <c r="S1136" s="32"/>
      <c r="T1136" s="32"/>
    </row>
    <row r="1137" spans="1:20" ht="15" customHeight="1" thickBot="1" x14ac:dyDescent="0.25">
      <c r="A1137" s="32" t="s">
        <v>968</v>
      </c>
      <c r="B1137" s="32" t="s">
        <v>195</v>
      </c>
      <c r="C1137" s="32">
        <v>1137</v>
      </c>
      <c r="D1137" s="32" t="s">
        <v>3333</v>
      </c>
      <c r="E1137" s="32" t="s">
        <v>5261</v>
      </c>
      <c r="F1137" s="34"/>
      <c r="G1137" s="32" t="s">
        <v>6394</v>
      </c>
      <c r="H1137" s="19"/>
      <c r="J1137" s="32">
        <v>3183677066</v>
      </c>
      <c r="K1137" s="32">
        <v>0</v>
      </c>
      <c r="M1137">
        <v>110221</v>
      </c>
      <c r="N1137" s="10" t="s">
        <v>5088</v>
      </c>
      <c r="O1137" t="s">
        <v>5089</v>
      </c>
      <c r="P1137" s="25" t="s">
        <v>36</v>
      </c>
      <c r="S1137" s="32"/>
      <c r="T1137" s="32"/>
    </row>
    <row r="1138" spans="1:20" ht="15" customHeight="1" thickBot="1" x14ac:dyDescent="0.25">
      <c r="A1138" s="32" t="s">
        <v>968</v>
      </c>
      <c r="B1138" s="32" t="s">
        <v>195</v>
      </c>
      <c r="C1138" s="32">
        <v>1138</v>
      </c>
      <c r="D1138" s="32" t="s">
        <v>3333</v>
      </c>
      <c r="E1138" s="32" t="s">
        <v>5261</v>
      </c>
      <c r="F1138" s="34"/>
      <c r="G1138" s="32" t="s">
        <v>6394</v>
      </c>
      <c r="H1138" s="19"/>
      <c r="J1138" s="32">
        <v>3183677068</v>
      </c>
      <c r="K1138" s="32">
        <v>0</v>
      </c>
      <c r="M1138">
        <v>110221</v>
      </c>
      <c r="N1138" s="10" t="s">
        <v>5088</v>
      </c>
      <c r="O1138" t="s">
        <v>5089</v>
      </c>
      <c r="P1138" s="25" t="s">
        <v>36</v>
      </c>
      <c r="S1138" s="32"/>
      <c r="T1138" s="32"/>
    </row>
    <row r="1139" spans="1:20" ht="15" customHeight="1" thickBot="1" x14ac:dyDescent="0.25">
      <c r="A1139" s="32" t="s">
        <v>970</v>
      </c>
      <c r="B1139" s="32" t="s">
        <v>971</v>
      </c>
      <c r="C1139" s="32">
        <v>1139</v>
      </c>
      <c r="D1139" s="32" t="s">
        <v>3334</v>
      </c>
      <c r="E1139" s="32" t="s">
        <v>5261</v>
      </c>
      <c r="F1139" s="34"/>
      <c r="G1139" s="32" t="s">
        <v>0</v>
      </c>
      <c r="H1139" s="19"/>
      <c r="J1139" s="32">
        <v>3005251438</v>
      </c>
      <c r="K1139" s="32" t="s">
        <v>5992</v>
      </c>
      <c r="M1139">
        <v>110221</v>
      </c>
      <c r="N1139" s="10" t="s">
        <v>5088</v>
      </c>
      <c r="O1139" t="s">
        <v>5089</v>
      </c>
      <c r="P1139" s="25" t="s">
        <v>36</v>
      </c>
      <c r="S1139" s="32"/>
      <c r="T1139" s="32"/>
    </row>
    <row r="1140" spans="1:20" ht="15" customHeight="1" thickBot="1" x14ac:dyDescent="0.25">
      <c r="A1140" s="32" t="s">
        <v>970</v>
      </c>
      <c r="B1140" s="32" t="s">
        <v>5223</v>
      </c>
      <c r="C1140" s="32">
        <v>1140</v>
      </c>
      <c r="D1140" s="32" t="s">
        <v>3335</v>
      </c>
      <c r="E1140" s="32" t="s">
        <v>5261</v>
      </c>
      <c r="F1140" s="34"/>
      <c r="G1140" s="32" t="s">
        <v>0</v>
      </c>
      <c r="H1140" s="19"/>
      <c r="J1140" s="32">
        <v>3006365456</v>
      </c>
      <c r="K1140" s="32">
        <v>0</v>
      </c>
      <c r="M1140">
        <v>110221</v>
      </c>
      <c r="N1140" s="10" t="s">
        <v>5088</v>
      </c>
      <c r="O1140" t="s">
        <v>5089</v>
      </c>
      <c r="P1140" s="25" t="s">
        <v>36</v>
      </c>
      <c r="S1140" s="32"/>
      <c r="T1140" s="32"/>
    </row>
    <row r="1141" spans="1:20" ht="15" customHeight="1" thickBot="1" x14ac:dyDescent="0.25">
      <c r="A1141" s="32" t="s">
        <v>972</v>
      </c>
      <c r="B1141" s="32" t="s">
        <v>139</v>
      </c>
      <c r="C1141" s="32">
        <v>1141</v>
      </c>
      <c r="D1141" s="32" t="s">
        <v>3336</v>
      </c>
      <c r="E1141" s="32" t="s">
        <v>5261</v>
      </c>
      <c r="F1141" s="34"/>
      <c r="G1141" s="32" t="s">
        <v>0</v>
      </c>
      <c r="H1141" s="19"/>
      <c r="J1141" s="32">
        <v>3163453793</v>
      </c>
      <c r="K1141" s="32">
        <v>0</v>
      </c>
      <c r="M1141">
        <v>110221</v>
      </c>
      <c r="N1141" s="10" t="s">
        <v>5088</v>
      </c>
      <c r="O1141" t="s">
        <v>5089</v>
      </c>
      <c r="P1141" s="25" t="s">
        <v>36</v>
      </c>
      <c r="S1141" s="32"/>
      <c r="T1141" s="32"/>
    </row>
    <row r="1142" spans="1:20" ht="15" customHeight="1" thickBot="1" x14ac:dyDescent="0.25">
      <c r="A1142" s="32" t="s">
        <v>973</v>
      </c>
      <c r="B1142" s="32" t="s">
        <v>139</v>
      </c>
      <c r="C1142" s="32">
        <v>1142</v>
      </c>
      <c r="D1142" s="32" t="s">
        <v>3337</v>
      </c>
      <c r="E1142" s="32" t="s">
        <v>5261</v>
      </c>
      <c r="F1142" s="34">
        <v>34346</v>
      </c>
      <c r="G1142" s="32" t="s">
        <v>6394</v>
      </c>
      <c r="H1142" s="19"/>
      <c r="J1142" s="32">
        <v>3142257585</v>
      </c>
      <c r="K1142" s="32" t="s">
        <v>5991</v>
      </c>
      <c r="M1142">
        <v>110221</v>
      </c>
      <c r="N1142" s="10" t="s">
        <v>5088</v>
      </c>
      <c r="O1142" t="s">
        <v>5089</v>
      </c>
      <c r="P1142" s="25" t="s">
        <v>36</v>
      </c>
      <c r="S1142" s="32"/>
      <c r="T1142" s="32"/>
    </row>
    <row r="1143" spans="1:20" ht="15" customHeight="1" thickBot="1" x14ac:dyDescent="0.25">
      <c r="A1143" s="32" t="s">
        <v>974</v>
      </c>
      <c r="B1143" s="32" t="s">
        <v>975</v>
      </c>
      <c r="C1143" s="32">
        <v>1143</v>
      </c>
      <c r="D1143" s="32" t="s">
        <v>3338</v>
      </c>
      <c r="E1143" s="32" t="s">
        <v>5261</v>
      </c>
      <c r="F1143" s="34">
        <v>30293</v>
      </c>
      <c r="G1143" s="32" t="s">
        <v>6394</v>
      </c>
      <c r="H1143" s="19"/>
      <c r="J1143" s="32">
        <v>3164168068</v>
      </c>
      <c r="K1143" s="32">
        <v>0</v>
      </c>
      <c r="M1143">
        <v>110221</v>
      </c>
      <c r="N1143" s="10" t="s">
        <v>5088</v>
      </c>
      <c r="O1143" t="s">
        <v>5089</v>
      </c>
      <c r="P1143" s="25" t="s">
        <v>36</v>
      </c>
      <c r="S1143" s="32"/>
      <c r="T1143" s="32"/>
    </row>
    <row r="1144" spans="1:20" ht="15" customHeight="1" thickBot="1" x14ac:dyDescent="0.25">
      <c r="A1144" s="32" t="s">
        <v>976</v>
      </c>
      <c r="B1144" s="32" t="s">
        <v>977</v>
      </c>
      <c r="C1144" s="32">
        <v>1144</v>
      </c>
      <c r="D1144" s="32" t="s">
        <v>3339</v>
      </c>
      <c r="E1144" s="32" t="s">
        <v>5261</v>
      </c>
      <c r="F1144" s="34"/>
      <c r="G1144" s="32" t="s">
        <v>0</v>
      </c>
      <c r="H1144" s="19"/>
      <c r="J1144" s="32">
        <v>3165358147</v>
      </c>
      <c r="K1144" s="32">
        <v>0</v>
      </c>
      <c r="M1144">
        <v>110221</v>
      </c>
      <c r="N1144" s="10" t="s">
        <v>5088</v>
      </c>
      <c r="O1144" t="s">
        <v>5089</v>
      </c>
      <c r="P1144" s="25" t="s">
        <v>36</v>
      </c>
      <c r="S1144" s="32"/>
      <c r="T1144" s="32"/>
    </row>
    <row r="1145" spans="1:20" ht="15" customHeight="1" thickBot="1" x14ac:dyDescent="0.25">
      <c r="A1145" s="32" t="s">
        <v>976</v>
      </c>
      <c r="B1145" s="32" t="s">
        <v>714</v>
      </c>
      <c r="C1145" s="32">
        <v>1145</v>
      </c>
      <c r="D1145" s="32" t="s">
        <v>3340</v>
      </c>
      <c r="E1145" s="32" t="s">
        <v>5261</v>
      </c>
      <c r="F1145" s="34">
        <v>31687</v>
      </c>
      <c r="G1145" s="32" t="s">
        <v>0</v>
      </c>
      <c r="H1145" s="19"/>
      <c r="J1145" s="32">
        <v>3208075850</v>
      </c>
      <c r="K1145" s="32" t="s">
        <v>5990</v>
      </c>
      <c r="M1145">
        <v>110221</v>
      </c>
      <c r="N1145" s="10" t="s">
        <v>5088</v>
      </c>
      <c r="O1145" t="s">
        <v>5089</v>
      </c>
      <c r="P1145" s="25" t="s">
        <v>36</v>
      </c>
      <c r="S1145" s="32"/>
      <c r="T1145" s="32"/>
    </row>
    <row r="1146" spans="1:20" ht="15" customHeight="1" thickBot="1" x14ac:dyDescent="0.25">
      <c r="A1146" s="32" t="s">
        <v>976</v>
      </c>
      <c r="B1146" s="32" t="s">
        <v>978</v>
      </c>
      <c r="C1146" s="32">
        <v>1146</v>
      </c>
      <c r="D1146" s="32" t="s">
        <v>3341</v>
      </c>
      <c r="E1146" s="32" t="s">
        <v>5261</v>
      </c>
      <c r="F1146" s="34">
        <v>25204</v>
      </c>
      <c r="G1146" s="32" t="s">
        <v>0</v>
      </c>
      <c r="H1146" s="19"/>
      <c r="J1146" s="32">
        <v>3133972844</v>
      </c>
      <c r="K1146" s="32">
        <v>0</v>
      </c>
      <c r="M1146">
        <v>110221</v>
      </c>
      <c r="N1146" s="10" t="s">
        <v>5088</v>
      </c>
      <c r="O1146" t="s">
        <v>5089</v>
      </c>
      <c r="P1146" s="25" t="s">
        <v>36</v>
      </c>
      <c r="S1146" s="32"/>
      <c r="T1146" s="32"/>
    </row>
    <row r="1147" spans="1:20" ht="15" customHeight="1" thickBot="1" x14ac:dyDescent="0.25">
      <c r="A1147" s="32" t="s">
        <v>976</v>
      </c>
      <c r="B1147" s="32" t="s">
        <v>321</v>
      </c>
      <c r="C1147" s="32">
        <v>1147</v>
      </c>
      <c r="D1147" s="32" t="s">
        <v>3342</v>
      </c>
      <c r="E1147" s="32" t="s">
        <v>5261</v>
      </c>
      <c r="F1147" s="34"/>
      <c r="G1147" s="32" t="s">
        <v>0</v>
      </c>
      <c r="H1147" s="19"/>
      <c r="J1147" s="32">
        <v>19548923713</v>
      </c>
      <c r="K1147" s="32">
        <v>0</v>
      </c>
      <c r="M1147">
        <v>110221</v>
      </c>
      <c r="N1147" s="10" t="s">
        <v>5088</v>
      </c>
      <c r="O1147" t="s">
        <v>5089</v>
      </c>
      <c r="P1147" s="25" t="s">
        <v>36</v>
      </c>
      <c r="S1147" s="32"/>
      <c r="T1147" s="32"/>
    </row>
    <row r="1148" spans="1:20" ht="15" customHeight="1" thickBot="1" x14ac:dyDescent="0.25">
      <c r="A1148" s="32" t="s">
        <v>976</v>
      </c>
      <c r="B1148" s="32" t="s">
        <v>979</v>
      </c>
      <c r="C1148" s="32">
        <v>1148</v>
      </c>
      <c r="D1148" s="32" t="s">
        <v>3343</v>
      </c>
      <c r="E1148" s="32" t="s">
        <v>5261</v>
      </c>
      <c r="F1148" s="34"/>
      <c r="G1148" s="32" t="s">
        <v>0</v>
      </c>
      <c r="H1148" s="19"/>
      <c r="J1148" s="32">
        <v>3006733359</v>
      </c>
      <c r="K1148" s="32">
        <v>0</v>
      </c>
      <c r="M1148">
        <v>110221</v>
      </c>
      <c r="N1148" s="10" t="s">
        <v>5088</v>
      </c>
      <c r="O1148" t="s">
        <v>5089</v>
      </c>
      <c r="P1148" s="25" t="s">
        <v>36</v>
      </c>
      <c r="S1148" s="32"/>
      <c r="T1148" s="32"/>
    </row>
    <row r="1149" spans="1:20" ht="15" customHeight="1" thickBot="1" x14ac:dyDescent="0.25">
      <c r="A1149" s="32" t="s">
        <v>976</v>
      </c>
      <c r="B1149" s="32" t="s">
        <v>980</v>
      </c>
      <c r="C1149" s="32">
        <v>1149</v>
      </c>
      <c r="D1149" s="32" t="s">
        <v>3344</v>
      </c>
      <c r="E1149" s="32" t="s">
        <v>5261</v>
      </c>
      <c r="F1149" s="34"/>
      <c r="G1149" s="32" t="s">
        <v>0</v>
      </c>
      <c r="H1149" s="19"/>
      <c r="J1149" s="32">
        <v>0</v>
      </c>
      <c r="K1149" s="32">
        <v>0</v>
      </c>
      <c r="M1149">
        <v>110221</v>
      </c>
      <c r="N1149" s="10" t="s">
        <v>5088</v>
      </c>
      <c r="O1149" t="s">
        <v>5089</v>
      </c>
      <c r="P1149" s="25" t="s">
        <v>36</v>
      </c>
      <c r="S1149" s="32"/>
      <c r="T1149" s="32"/>
    </row>
    <row r="1150" spans="1:20" ht="15" customHeight="1" thickBot="1" x14ac:dyDescent="0.25">
      <c r="A1150" s="32" t="s">
        <v>981</v>
      </c>
      <c r="B1150" s="32" t="s">
        <v>195</v>
      </c>
      <c r="C1150" s="32">
        <v>1150</v>
      </c>
      <c r="D1150" s="32" t="s">
        <v>3345</v>
      </c>
      <c r="E1150" s="32" t="s">
        <v>5261</v>
      </c>
      <c r="F1150" s="34"/>
      <c r="G1150" s="32" t="s">
        <v>6394</v>
      </c>
      <c r="H1150" s="19"/>
      <c r="J1150" s="32">
        <v>3132370907</v>
      </c>
      <c r="K1150" s="32">
        <v>0</v>
      </c>
      <c r="M1150">
        <v>110221</v>
      </c>
      <c r="N1150" s="10" t="s">
        <v>5088</v>
      </c>
      <c r="O1150" t="s">
        <v>5089</v>
      </c>
      <c r="P1150" s="25" t="s">
        <v>36</v>
      </c>
      <c r="S1150" s="32"/>
      <c r="T1150" s="32"/>
    </row>
    <row r="1151" spans="1:20" ht="15" customHeight="1" thickBot="1" x14ac:dyDescent="0.25">
      <c r="A1151" s="32" t="s">
        <v>982</v>
      </c>
      <c r="B1151" s="32" t="s">
        <v>148</v>
      </c>
      <c r="C1151" s="32">
        <v>1151</v>
      </c>
      <c r="D1151" s="32" t="s">
        <v>3346</v>
      </c>
      <c r="E1151" s="32" t="s">
        <v>5261</v>
      </c>
      <c r="F1151" s="34"/>
      <c r="G1151" s="32" t="s">
        <v>6394</v>
      </c>
      <c r="H1151" s="19"/>
      <c r="J1151" s="32">
        <v>3214584451</v>
      </c>
      <c r="K1151" s="32">
        <v>0</v>
      </c>
      <c r="M1151">
        <v>110221</v>
      </c>
      <c r="N1151" s="10" t="s">
        <v>5088</v>
      </c>
      <c r="O1151" t="s">
        <v>5089</v>
      </c>
      <c r="P1151" s="25" t="s">
        <v>36</v>
      </c>
      <c r="S1151" s="32"/>
      <c r="T1151" s="32"/>
    </row>
    <row r="1152" spans="1:20" ht="15" customHeight="1" thickBot="1" x14ac:dyDescent="0.25">
      <c r="A1152" s="32" t="s">
        <v>983</v>
      </c>
      <c r="B1152" s="32" t="s">
        <v>469</v>
      </c>
      <c r="C1152" s="32">
        <v>1152</v>
      </c>
      <c r="D1152" s="32" t="s">
        <v>3347</v>
      </c>
      <c r="E1152" s="32" t="s">
        <v>5261</v>
      </c>
      <c r="F1152" s="34">
        <v>32934</v>
      </c>
      <c r="G1152" s="32" t="s">
        <v>6394</v>
      </c>
      <c r="H1152" s="19"/>
      <c r="J1152" s="32">
        <v>3175175753</v>
      </c>
      <c r="K1152" s="32">
        <v>0</v>
      </c>
      <c r="M1152">
        <v>110221</v>
      </c>
      <c r="N1152" s="10" t="s">
        <v>5088</v>
      </c>
      <c r="O1152" t="s">
        <v>5089</v>
      </c>
      <c r="P1152" s="25" t="s">
        <v>36</v>
      </c>
      <c r="S1152" s="32"/>
      <c r="T1152" s="32"/>
    </row>
    <row r="1153" spans="1:20" ht="15" customHeight="1" thickBot="1" x14ac:dyDescent="0.25">
      <c r="A1153" s="32" t="s">
        <v>984</v>
      </c>
      <c r="B1153" s="32" t="s">
        <v>985</v>
      </c>
      <c r="C1153" s="32">
        <v>1153</v>
      </c>
      <c r="D1153" s="32" t="s">
        <v>3348</v>
      </c>
      <c r="E1153" s="32" t="s">
        <v>5261</v>
      </c>
      <c r="F1153" s="34"/>
      <c r="G1153" s="32" t="s">
        <v>6394</v>
      </c>
      <c r="H1153" s="19"/>
      <c r="J1153" s="32">
        <v>3124981102</v>
      </c>
      <c r="K1153" s="32">
        <v>0</v>
      </c>
      <c r="M1153">
        <v>110221</v>
      </c>
      <c r="N1153" s="10" t="s">
        <v>5088</v>
      </c>
      <c r="O1153" t="s">
        <v>5089</v>
      </c>
      <c r="P1153" s="25" t="s">
        <v>36</v>
      </c>
      <c r="S1153" s="32"/>
      <c r="T1153" s="32"/>
    </row>
    <row r="1154" spans="1:20" ht="15" customHeight="1" thickBot="1" x14ac:dyDescent="0.25">
      <c r="A1154" s="32" t="s">
        <v>986</v>
      </c>
      <c r="B1154" s="32" t="s">
        <v>987</v>
      </c>
      <c r="C1154" s="32">
        <v>1154</v>
      </c>
      <c r="D1154" s="32" t="s">
        <v>3349</v>
      </c>
      <c r="E1154" s="32" t="s">
        <v>5261</v>
      </c>
      <c r="F1154" s="34">
        <v>32250</v>
      </c>
      <c r="G1154" s="32" t="s">
        <v>6394</v>
      </c>
      <c r="H1154" s="19"/>
      <c r="J1154" s="32">
        <v>3184877728</v>
      </c>
      <c r="K1154" s="32">
        <v>0</v>
      </c>
      <c r="M1154">
        <v>110221</v>
      </c>
      <c r="N1154" s="10" t="s">
        <v>5088</v>
      </c>
      <c r="O1154" t="s">
        <v>5089</v>
      </c>
      <c r="P1154" s="25" t="s">
        <v>36</v>
      </c>
      <c r="S1154" s="32"/>
      <c r="T1154" s="32"/>
    </row>
    <row r="1155" spans="1:20" ht="15" customHeight="1" thickBot="1" x14ac:dyDescent="0.25">
      <c r="A1155" s="32" t="s">
        <v>988</v>
      </c>
      <c r="B1155" s="32" t="s">
        <v>989</v>
      </c>
      <c r="C1155" s="32">
        <v>1155</v>
      </c>
      <c r="D1155" s="32" t="s">
        <v>3350</v>
      </c>
      <c r="E1155" s="32" t="s">
        <v>5261</v>
      </c>
      <c r="F1155" s="34"/>
      <c r="G1155" s="32" t="s">
        <v>6394</v>
      </c>
      <c r="H1155" s="19"/>
      <c r="J1155" s="32">
        <v>3112322585</v>
      </c>
      <c r="K1155" s="32">
        <v>0</v>
      </c>
      <c r="M1155">
        <v>110221</v>
      </c>
      <c r="N1155" s="10" t="s">
        <v>5088</v>
      </c>
      <c r="O1155" t="s">
        <v>5089</v>
      </c>
      <c r="P1155" s="25" t="s">
        <v>36</v>
      </c>
      <c r="S1155" s="32"/>
      <c r="T1155" s="32"/>
    </row>
    <row r="1156" spans="1:20" ht="15" customHeight="1" thickBot="1" x14ac:dyDescent="0.25">
      <c r="A1156" s="32" t="s">
        <v>988</v>
      </c>
      <c r="B1156" s="32" t="s">
        <v>990</v>
      </c>
      <c r="C1156" s="32">
        <v>1156</v>
      </c>
      <c r="D1156" s="32" t="s">
        <v>3351</v>
      </c>
      <c r="E1156" s="32" t="s">
        <v>5261</v>
      </c>
      <c r="F1156" s="34"/>
      <c r="G1156" s="32" t="s">
        <v>6394</v>
      </c>
      <c r="H1156" s="19"/>
      <c r="J1156" s="32">
        <v>3153409751</v>
      </c>
      <c r="K1156" s="32">
        <v>0</v>
      </c>
      <c r="M1156">
        <v>110221</v>
      </c>
      <c r="N1156" s="10" t="s">
        <v>5088</v>
      </c>
      <c r="O1156" t="s">
        <v>5089</v>
      </c>
      <c r="P1156" s="25" t="s">
        <v>36</v>
      </c>
      <c r="S1156" s="32"/>
      <c r="T1156" s="32"/>
    </row>
    <row r="1157" spans="1:20" ht="15" customHeight="1" thickBot="1" x14ac:dyDescent="0.25">
      <c r="A1157" s="32" t="s">
        <v>988</v>
      </c>
      <c r="B1157" s="32" t="s">
        <v>141</v>
      </c>
      <c r="C1157" s="32">
        <v>1157</v>
      </c>
      <c r="D1157" s="32" t="s">
        <v>3352</v>
      </c>
      <c r="E1157" s="32" t="s">
        <v>5261</v>
      </c>
      <c r="F1157" s="34"/>
      <c r="G1157" s="32" t="s">
        <v>6394</v>
      </c>
      <c r="H1157" s="19"/>
      <c r="J1157" s="32">
        <v>3005517756</v>
      </c>
      <c r="K1157" s="32">
        <v>0</v>
      </c>
      <c r="M1157">
        <v>110221</v>
      </c>
      <c r="N1157" s="10" t="s">
        <v>5088</v>
      </c>
      <c r="O1157" t="s">
        <v>5089</v>
      </c>
      <c r="P1157" s="25" t="s">
        <v>36</v>
      </c>
      <c r="S1157" s="32"/>
      <c r="T1157" s="32"/>
    </row>
    <row r="1158" spans="1:20" ht="15" customHeight="1" thickBot="1" x14ac:dyDescent="0.25">
      <c r="A1158" s="32" t="s">
        <v>991</v>
      </c>
      <c r="B1158" s="32" t="s">
        <v>5222</v>
      </c>
      <c r="C1158" s="32">
        <v>1158</v>
      </c>
      <c r="D1158" s="32" t="s">
        <v>3353</v>
      </c>
      <c r="E1158" s="32" t="s">
        <v>5261</v>
      </c>
      <c r="F1158" s="34"/>
      <c r="G1158" s="32" t="s">
        <v>6394</v>
      </c>
      <c r="H1158" s="19"/>
      <c r="J1158" s="32">
        <v>3143851316</v>
      </c>
      <c r="K1158" s="32">
        <v>0</v>
      </c>
      <c r="M1158">
        <v>110221</v>
      </c>
      <c r="N1158" s="10" t="s">
        <v>5088</v>
      </c>
      <c r="O1158" t="s">
        <v>5089</v>
      </c>
      <c r="P1158" s="25" t="s">
        <v>36</v>
      </c>
      <c r="S1158" s="32"/>
      <c r="T1158" s="32"/>
    </row>
    <row r="1159" spans="1:20" ht="15" customHeight="1" thickBot="1" x14ac:dyDescent="0.25">
      <c r="A1159" s="32" t="s">
        <v>992</v>
      </c>
      <c r="B1159" s="32" t="s">
        <v>477</v>
      </c>
      <c r="C1159" s="32">
        <v>1159</v>
      </c>
      <c r="D1159" s="32" t="s">
        <v>3354</v>
      </c>
      <c r="E1159" s="32" t="s">
        <v>5261</v>
      </c>
      <c r="F1159" s="34">
        <v>32763</v>
      </c>
      <c r="G1159" s="32" t="s">
        <v>0</v>
      </c>
      <c r="H1159" s="19"/>
      <c r="J1159" s="32">
        <v>3015308662</v>
      </c>
      <c r="K1159" s="32" t="s">
        <v>5989</v>
      </c>
      <c r="M1159">
        <v>110221</v>
      </c>
      <c r="N1159" s="10" t="s">
        <v>5088</v>
      </c>
      <c r="O1159" t="s">
        <v>5089</v>
      </c>
      <c r="P1159" s="25" t="s">
        <v>36</v>
      </c>
      <c r="S1159" s="32"/>
      <c r="T1159" s="32"/>
    </row>
    <row r="1160" spans="1:20" ht="15" customHeight="1" thickBot="1" x14ac:dyDescent="0.25">
      <c r="A1160" s="32" t="s">
        <v>993</v>
      </c>
      <c r="B1160" s="32" t="s">
        <v>5221</v>
      </c>
      <c r="C1160" s="32">
        <v>1160</v>
      </c>
      <c r="D1160" s="32" t="s">
        <v>3355</v>
      </c>
      <c r="E1160" s="32" t="s">
        <v>5261</v>
      </c>
      <c r="F1160" s="34"/>
      <c r="G1160" s="32" t="s">
        <v>0</v>
      </c>
      <c r="H1160" s="19"/>
      <c r="J1160" s="32">
        <v>3118218699</v>
      </c>
      <c r="K1160" s="32">
        <v>0</v>
      </c>
      <c r="M1160">
        <v>110221</v>
      </c>
      <c r="N1160" s="10" t="s">
        <v>5088</v>
      </c>
      <c r="O1160" t="s">
        <v>5089</v>
      </c>
      <c r="P1160" s="25" t="s">
        <v>36</v>
      </c>
      <c r="S1160" s="32"/>
      <c r="T1160" s="32"/>
    </row>
    <row r="1161" spans="1:20" ht="15" customHeight="1" thickBot="1" x14ac:dyDescent="0.25">
      <c r="A1161" s="32" t="s">
        <v>994</v>
      </c>
      <c r="B1161" s="32" t="s">
        <v>995</v>
      </c>
      <c r="C1161" s="32">
        <v>1161</v>
      </c>
      <c r="D1161" s="32" t="s">
        <v>3356</v>
      </c>
      <c r="E1161" s="32" t="s">
        <v>5261</v>
      </c>
      <c r="F1161" s="34">
        <v>26384</v>
      </c>
      <c r="G1161" s="32" t="s">
        <v>0</v>
      </c>
      <c r="H1161" s="19"/>
      <c r="J1161" s="32">
        <v>3155449227</v>
      </c>
      <c r="K1161" s="32" t="s">
        <v>5988</v>
      </c>
      <c r="M1161">
        <v>110221</v>
      </c>
      <c r="N1161" s="10" t="s">
        <v>5088</v>
      </c>
      <c r="O1161" t="s">
        <v>5089</v>
      </c>
      <c r="P1161" s="25" t="s">
        <v>36</v>
      </c>
      <c r="S1161" s="32"/>
      <c r="T1161" s="32"/>
    </row>
    <row r="1162" spans="1:20" ht="15" customHeight="1" thickBot="1" x14ac:dyDescent="0.25">
      <c r="A1162" s="32" t="s">
        <v>994</v>
      </c>
      <c r="B1162" s="32" t="s">
        <v>88</v>
      </c>
      <c r="C1162" s="32">
        <v>1162</v>
      </c>
      <c r="D1162" s="32" t="s">
        <v>3357</v>
      </c>
      <c r="E1162" s="32" t="s">
        <v>5261</v>
      </c>
      <c r="F1162" s="34"/>
      <c r="G1162" s="32" t="s">
        <v>0</v>
      </c>
      <c r="H1162" s="19"/>
      <c r="J1162" s="32">
        <v>3114536011</v>
      </c>
      <c r="K1162" s="32">
        <v>0</v>
      </c>
      <c r="M1162">
        <v>110221</v>
      </c>
      <c r="N1162" s="10" t="s">
        <v>5088</v>
      </c>
      <c r="O1162" t="s">
        <v>5089</v>
      </c>
      <c r="P1162" s="25" t="s">
        <v>36</v>
      </c>
      <c r="S1162" s="32"/>
      <c r="T1162" s="32"/>
    </row>
    <row r="1163" spans="1:20" ht="15" customHeight="1" thickBot="1" x14ac:dyDescent="0.25">
      <c r="A1163" s="32" t="s">
        <v>994</v>
      </c>
      <c r="B1163" s="32" t="s">
        <v>996</v>
      </c>
      <c r="C1163" s="32">
        <v>1163</v>
      </c>
      <c r="D1163" s="32" t="s">
        <v>3358</v>
      </c>
      <c r="E1163" s="32" t="s">
        <v>5261</v>
      </c>
      <c r="F1163" s="34">
        <v>32441</v>
      </c>
      <c r="G1163" s="32" t="s">
        <v>0</v>
      </c>
      <c r="H1163" s="19"/>
      <c r="J1163" s="32">
        <v>3017117845</v>
      </c>
      <c r="K1163" s="32" t="s">
        <v>5987</v>
      </c>
      <c r="M1163">
        <v>110221</v>
      </c>
      <c r="N1163" s="10" t="s">
        <v>5088</v>
      </c>
      <c r="O1163" t="s">
        <v>5089</v>
      </c>
      <c r="P1163" s="25" t="s">
        <v>36</v>
      </c>
      <c r="S1163" s="32"/>
      <c r="T1163" s="32"/>
    </row>
    <row r="1164" spans="1:20" ht="15" customHeight="1" thickBot="1" x14ac:dyDescent="0.25">
      <c r="A1164" s="32" t="s">
        <v>997</v>
      </c>
      <c r="B1164" s="32" t="s">
        <v>998</v>
      </c>
      <c r="C1164" s="32">
        <v>1164</v>
      </c>
      <c r="D1164" s="32" t="s">
        <v>3359</v>
      </c>
      <c r="E1164" s="32" t="s">
        <v>5261</v>
      </c>
      <c r="F1164" s="34"/>
      <c r="G1164" s="32" t="s">
        <v>0</v>
      </c>
      <c r="H1164" s="19"/>
      <c r="J1164" s="32">
        <v>3014201166</v>
      </c>
      <c r="K1164" s="32" t="s">
        <v>5986</v>
      </c>
      <c r="M1164">
        <v>110221</v>
      </c>
      <c r="N1164" s="10" t="s">
        <v>5088</v>
      </c>
      <c r="O1164" t="s">
        <v>5089</v>
      </c>
      <c r="P1164" s="25" t="s">
        <v>36</v>
      </c>
      <c r="S1164" s="32"/>
      <c r="T1164" s="32"/>
    </row>
    <row r="1165" spans="1:20" ht="15" customHeight="1" thickBot="1" x14ac:dyDescent="0.25">
      <c r="A1165" s="32" t="s">
        <v>999</v>
      </c>
      <c r="B1165" s="32" t="s">
        <v>113</v>
      </c>
      <c r="C1165" s="32">
        <v>1165</v>
      </c>
      <c r="D1165" s="32" t="s">
        <v>3360</v>
      </c>
      <c r="E1165" s="32" t="s">
        <v>5261</v>
      </c>
      <c r="F1165" s="34">
        <v>31242</v>
      </c>
      <c r="G1165" s="32" t="s">
        <v>0</v>
      </c>
      <c r="H1165" s="19"/>
      <c r="J1165" s="32">
        <v>3148935563</v>
      </c>
      <c r="K1165" s="32" t="s">
        <v>5985</v>
      </c>
      <c r="M1165">
        <v>110221</v>
      </c>
      <c r="N1165" s="10" t="s">
        <v>5088</v>
      </c>
      <c r="O1165" t="s">
        <v>5089</v>
      </c>
      <c r="P1165" s="25" t="s">
        <v>36</v>
      </c>
      <c r="S1165" s="32"/>
      <c r="T1165" s="32"/>
    </row>
    <row r="1166" spans="1:20" ht="15" customHeight="1" thickBot="1" x14ac:dyDescent="0.25">
      <c r="A1166" s="32" t="s">
        <v>1000</v>
      </c>
      <c r="B1166" s="32" t="s">
        <v>90</v>
      </c>
      <c r="C1166" s="32">
        <v>1166</v>
      </c>
      <c r="D1166" s="32" t="s">
        <v>3361</v>
      </c>
      <c r="E1166" s="32" t="s">
        <v>5262</v>
      </c>
      <c r="F1166" s="34">
        <v>30745</v>
      </c>
      <c r="G1166" s="32" t="s">
        <v>0</v>
      </c>
      <c r="H1166" s="19"/>
      <c r="J1166" s="32">
        <v>3152440102</v>
      </c>
      <c r="K1166" s="32">
        <v>0</v>
      </c>
      <c r="M1166">
        <v>110221</v>
      </c>
      <c r="N1166" s="10" t="s">
        <v>5088</v>
      </c>
      <c r="O1166" t="s">
        <v>5089</v>
      </c>
      <c r="P1166" s="25" t="s">
        <v>36</v>
      </c>
      <c r="S1166" s="32"/>
      <c r="T1166" s="32"/>
    </row>
    <row r="1167" spans="1:20" ht="15" customHeight="1" thickBot="1" x14ac:dyDescent="0.25">
      <c r="A1167" s="32" t="s">
        <v>5113</v>
      </c>
      <c r="B1167" s="32" t="s">
        <v>5220</v>
      </c>
      <c r="C1167" s="32">
        <v>1167</v>
      </c>
      <c r="D1167" s="32" t="s">
        <v>3362</v>
      </c>
      <c r="E1167" s="32" t="s">
        <v>5261</v>
      </c>
      <c r="F1167" s="34"/>
      <c r="G1167" s="32" t="s">
        <v>0</v>
      </c>
      <c r="H1167" s="19"/>
      <c r="J1167" s="32">
        <v>3124486853</v>
      </c>
      <c r="K1167" s="32">
        <v>0</v>
      </c>
      <c r="M1167">
        <v>110221</v>
      </c>
      <c r="N1167" s="10" t="s">
        <v>5088</v>
      </c>
      <c r="O1167" t="s">
        <v>5089</v>
      </c>
      <c r="P1167" s="25" t="s">
        <v>36</v>
      </c>
      <c r="S1167" s="32"/>
      <c r="T1167" s="32"/>
    </row>
    <row r="1168" spans="1:20" ht="15" customHeight="1" thickBot="1" x14ac:dyDescent="0.25">
      <c r="A1168" s="32" t="s">
        <v>5113</v>
      </c>
      <c r="B1168" s="32" t="s">
        <v>5219</v>
      </c>
      <c r="C1168" s="32">
        <v>1168</v>
      </c>
      <c r="D1168" s="32" t="s">
        <v>3363</v>
      </c>
      <c r="E1168" s="32" t="s">
        <v>5261</v>
      </c>
      <c r="F1168" s="34"/>
      <c r="G1168" s="32" t="s">
        <v>0</v>
      </c>
      <c r="H1168" s="19"/>
      <c r="J1168" s="32">
        <v>3006500974</v>
      </c>
      <c r="K1168" s="32" t="s">
        <v>5984</v>
      </c>
      <c r="M1168">
        <v>110221</v>
      </c>
      <c r="N1168" s="10" t="s">
        <v>5088</v>
      </c>
      <c r="O1168" t="s">
        <v>5089</v>
      </c>
      <c r="P1168" s="25" t="s">
        <v>36</v>
      </c>
      <c r="S1168" s="32"/>
      <c r="T1168" s="32"/>
    </row>
    <row r="1169" spans="1:20" ht="15" customHeight="1" thickBot="1" x14ac:dyDescent="0.25">
      <c r="A1169" s="32" t="s">
        <v>1001</v>
      </c>
      <c r="B1169" s="32" t="s">
        <v>294</v>
      </c>
      <c r="C1169" s="32">
        <v>1169</v>
      </c>
      <c r="D1169" s="32" t="s">
        <v>3364</v>
      </c>
      <c r="E1169" s="32" t="s">
        <v>5261</v>
      </c>
      <c r="F1169" s="34"/>
      <c r="G1169" s="32" t="s">
        <v>0</v>
      </c>
      <c r="H1169" s="19"/>
      <c r="J1169" s="32">
        <v>3014052563</v>
      </c>
      <c r="K1169" s="32">
        <v>0</v>
      </c>
      <c r="M1169">
        <v>110221</v>
      </c>
      <c r="N1169" s="10" t="s">
        <v>5088</v>
      </c>
      <c r="O1169" t="s">
        <v>5089</v>
      </c>
      <c r="P1169" s="25" t="s">
        <v>36</v>
      </c>
      <c r="S1169" s="32"/>
      <c r="T1169" s="32"/>
    </row>
    <row r="1170" spans="1:20" ht="15" customHeight="1" thickBot="1" x14ac:dyDescent="0.25">
      <c r="A1170" s="32" t="s">
        <v>1003</v>
      </c>
      <c r="B1170" s="32" t="s">
        <v>712</v>
      </c>
      <c r="C1170" s="32">
        <v>1170</v>
      </c>
      <c r="D1170" s="32" t="s">
        <v>3365</v>
      </c>
      <c r="E1170" s="32" t="s">
        <v>5261</v>
      </c>
      <c r="F1170" s="34">
        <v>29200</v>
      </c>
      <c r="G1170" s="32" t="s">
        <v>0</v>
      </c>
      <c r="H1170" s="19"/>
      <c r="J1170" s="32">
        <v>3006553619</v>
      </c>
      <c r="K1170" s="32" t="s">
        <v>5983</v>
      </c>
      <c r="M1170">
        <v>110221</v>
      </c>
      <c r="N1170" s="10" t="s">
        <v>5088</v>
      </c>
      <c r="O1170" t="s">
        <v>5089</v>
      </c>
      <c r="P1170" s="25" t="s">
        <v>36</v>
      </c>
      <c r="S1170" s="32"/>
      <c r="T1170" s="32"/>
    </row>
    <row r="1171" spans="1:20" ht="15" customHeight="1" thickBot="1" x14ac:dyDescent="0.25">
      <c r="A1171" s="32" t="s">
        <v>1003</v>
      </c>
      <c r="B1171" s="32" t="s">
        <v>1004</v>
      </c>
      <c r="C1171" s="32">
        <v>1171</v>
      </c>
      <c r="D1171" s="32" t="s">
        <v>3366</v>
      </c>
      <c r="E1171" s="32" t="s">
        <v>5261</v>
      </c>
      <c r="F1171" s="34"/>
      <c r="G1171" s="32" t="s">
        <v>0</v>
      </c>
      <c r="H1171" s="19"/>
      <c r="J1171" s="32">
        <v>3023121147</v>
      </c>
      <c r="K1171" s="32">
        <v>0</v>
      </c>
      <c r="M1171">
        <v>110221</v>
      </c>
      <c r="N1171" s="10" t="s">
        <v>5088</v>
      </c>
      <c r="O1171" t="s">
        <v>5089</v>
      </c>
      <c r="P1171" s="25" t="s">
        <v>36</v>
      </c>
      <c r="S1171" s="32"/>
      <c r="T1171" s="32"/>
    </row>
    <row r="1172" spans="1:20" ht="15" customHeight="1" thickBot="1" x14ac:dyDescent="0.25">
      <c r="A1172" s="32" t="s">
        <v>1005</v>
      </c>
      <c r="B1172" s="32" t="s">
        <v>1006</v>
      </c>
      <c r="C1172" s="32">
        <v>1172</v>
      </c>
      <c r="D1172" s="32" t="s">
        <v>3367</v>
      </c>
      <c r="E1172" s="32" t="s">
        <v>5262</v>
      </c>
      <c r="F1172" s="34">
        <v>29346</v>
      </c>
      <c r="G1172" s="32" t="s">
        <v>6394</v>
      </c>
      <c r="H1172" s="19"/>
      <c r="J1172" s="32">
        <v>3203781598</v>
      </c>
      <c r="K1172" s="32">
        <v>0</v>
      </c>
      <c r="M1172">
        <v>110221</v>
      </c>
      <c r="N1172" s="10" t="s">
        <v>5088</v>
      </c>
      <c r="O1172" t="s">
        <v>5089</v>
      </c>
      <c r="P1172" s="25" t="s">
        <v>36</v>
      </c>
      <c r="S1172" s="32"/>
      <c r="T1172" s="32"/>
    </row>
    <row r="1173" spans="1:20" ht="15" customHeight="1" thickBot="1" x14ac:dyDescent="0.25">
      <c r="A1173" s="32" t="s">
        <v>1007</v>
      </c>
      <c r="B1173" s="32" t="s">
        <v>1008</v>
      </c>
      <c r="C1173" s="32">
        <v>1173</v>
      </c>
      <c r="D1173" s="32" t="s">
        <v>3368</v>
      </c>
      <c r="E1173" s="32" t="s">
        <v>5261</v>
      </c>
      <c r="F1173" s="34">
        <v>26061</v>
      </c>
      <c r="G1173" s="32" t="s">
        <v>0</v>
      </c>
      <c r="H1173" s="19"/>
      <c r="J1173" s="32">
        <v>3012923151</v>
      </c>
      <c r="K1173" s="32" t="s">
        <v>5982</v>
      </c>
      <c r="M1173">
        <v>110221</v>
      </c>
      <c r="N1173" s="10" t="s">
        <v>5088</v>
      </c>
      <c r="O1173" t="s">
        <v>5089</v>
      </c>
      <c r="P1173" s="25" t="s">
        <v>36</v>
      </c>
      <c r="S1173" s="32"/>
      <c r="T1173" s="32"/>
    </row>
    <row r="1174" spans="1:20" ht="15" customHeight="1" thickBot="1" x14ac:dyDescent="0.25">
      <c r="A1174" s="32" t="s">
        <v>1009</v>
      </c>
      <c r="B1174" s="32" t="s">
        <v>310</v>
      </c>
      <c r="C1174" s="32">
        <v>1174</v>
      </c>
      <c r="D1174" s="32" t="s">
        <v>3369</v>
      </c>
      <c r="E1174" s="32" t="s">
        <v>5261</v>
      </c>
      <c r="F1174" s="34"/>
      <c r="G1174" s="32" t="s">
        <v>6394</v>
      </c>
      <c r="H1174" s="19"/>
      <c r="J1174" s="32">
        <v>3204358543</v>
      </c>
      <c r="K1174" s="32">
        <v>0</v>
      </c>
      <c r="M1174">
        <v>110221</v>
      </c>
      <c r="N1174" s="10" t="s">
        <v>5088</v>
      </c>
      <c r="O1174" t="s">
        <v>5089</v>
      </c>
      <c r="P1174" s="25" t="s">
        <v>36</v>
      </c>
      <c r="S1174" s="32"/>
      <c r="T1174" s="32"/>
    </row>
    <row r="1175" spans="1:20" ht="15" customHeight="1" thickBot="1" x14ac:dyDescent="0.25">
      <c r="A1175" s="32" t="s">
        <v>1010</v>
      </c>
      <c r="B1175" s="32" t="s">
        <v>1011</v>
      </c>
      <c r="C1175" s="32">
        <v>1175</v>
      </c>
      <c r="D1175" s="32" t="s">
        <v>3370</v>
      </c>
      <c r="E1175" s="32" t="s">
        <v>5261</v>
      </c>
      <c r="F1175" s="34">
        <v>29321</v>
      </c>
      <c r="G1175" s="32" t="s">
        <v>6394</v>
      </c>
      <c r="H1175" s="19"/>
      <c r="J1175" s="32">
        <v>3036856</v>
      </c>
      <c r="K1175" s="32" t="s">
        <v>5981</v>
      </c>
      <c r="M1175">
        <v>110221</v>
      </c>
      <c r="N1175" s="10" t="s">
        <v>5088</v>
      </c>
      <c r="O1175" t="s">
        <v>5089</v>
      </c>
      <c r="P1175" s="25" t="s">
        <v>36</v>
      </c>
      <c r="S1175" s="32"/>
      <c r="T1175" s="32"/>
    </row>
    <row r="1176" spans="1:20" ht="15" customHeight="1" thickBot="1" x14ac:dyDescent="0.25">
      <c r="A1176" s="32" t="s">
        <v>1010</v>
      </c>
      <c r="B1176" s="32" t="s">
        <v>1012</v>
      </c>
      <c r="C1176" s="32">
        <v>1176</v>
      </c>
      <c r="D1176" s="32" t="s">
        <v>3371</v>
      </c>
      <c r="E1176" s="32" t="s">
        <v>5261</v>
      </c>
      <c r="F1176" s="34"/>
      <c r="G1176" s="32" t="s">
        <v>6394</v>
      </c>
      <c r="H1176" s="19"/>
      <c r="J1176" s="32">
        <v>3103237039</v>
      </c>
      <c r="K1176" s="32">
        <v>0</v>
      </c>
      <c r="M1176">
        <v>110221</v>
      </c>
      <c r="N1176" s="10" t="s">
        <v>5088</v>
      </c>
      <c r="O1176" t="s">
        <v>5089</v>
      </c>
      <c r="P1176" s="25" t="s">
        <v>36</v>
      </c>
      <c r="S1176" s="32"/>
      <c r="T1176" s="32"/>
    </row>
    <row r="1177" spans="1:20" ht="15" customHeight="1" thickBot="1" x14ac:dyDescent="0.25">
      <c r="A1177" s="32" t="s">
        <v>1010</v>
      </c>
      <c r="B1177" s="32" t="s">
        <v>5218</v>
      </c>
      <c r="C1177" s="32">
        <v>1177</v>
      </c>
      <c r="D1177" s="32" t="s">
        <v>6418</v>
      </c>
      <c r="E1177" s="32" t="s">
        <v>5261</v>
      </c>
      <c r="F1177" s="34"/>
      <c r="G1177" s="32" t="s">
        <v>6394</v>
      </c>
      <c r="H1177" s="19"/>
      <c r="J1177" s="32">
        <v>3163875937</v>
      </c>
      <c r="K1177" s="32">
        <v>0</v>
      </c>
      <c r="M1177">
        <v>110221</v>
      </c>
      <c r="N1177" s="10" t="s">
        <v>5088</v>
      </c>
      <c r="O1177" t="s">
        <v>5089</v>
      </c>
      <c r="P1177" s="25" t="s">
        <v>36</v>
      </c>
      <c r="S1177" s="32"/>
      <c r="T1177" s="32"/>
    </row>
    <row r="1178" spans="1:20" ht="15" customHeight="1" thickBot="1" x14ac:dyDescent="0.25">
      <c r="A1178" s="32" t="s">
        <v>1010</v>
      </c>
      <c r="B1178" s="32" t="s">
        <v>531</v>
      </c>
      <c r="C1178" s="32">
        <v>1178</v>
      </c>
      <c r="D1178" s="32" t="s">
        <v>3372</v>
      </c>
      <c r="E1178" s="32" t="s">
        <v>5262</v>
      </c>
      <c r="F1178" s="34">
        <v>29776</v>
      </c>
      <c r="G1178" s="32" t="s">
        <v>6394</v>
      </c>
      <c r="H1178" s="19"/>
      <c r="J1178" s="32">
        <v>3007506013</v>
      </c>
      <c r="K1178" s="32">
        <v>0</v>
      </c>
      <c r="M1178">
        <v>110221</v>
      </c>
      <c r="N1178" s="10" t="s">
        <v>5088</v>
      </c>
      <c r="O1178" t="s">
        <v>5089</v>
      </c>
      <c r="P1178" s="25" t="s">
        <v>36</v>
      </c>
      <c r="S1178" s="32"/>
      <c r="T1178" s="32"/>
    </row>
    <row r="1179" spans="1:20" ht="15" customHeight="1" thickBot="1" x14ac:dyDescent="0.25">
      <c r="A1179" s="32" t="s">
        <v>1010</v>
      </c>
      <c r="B1179" s="32" t="s">
        <v>1013</v>
      </c>
      <c r="C1179" s="32">
        <v>1179</v>
      </c>
      <c r="D1179" s="32" t="s">
        <v>3373</v>
      </c>
      <c r="E1179" s="32" t="s">
        <v>5261</v>
      </c>
      <c r="F1179" s="34"/>
      <c r="G1179" s="32" t="s">
        <v>6394</v>
      </c>
      <c r="H1179" s="19"/>
      <c r="J1179" s="32">
        <v>3012036182</v>
      </c>
      <c r="K1179" s="32">
        <v>0</v>
      </c>
      <c r="M1179">
        <v>110221</v>
      </c>
      <c r="N1179" s="10" t="s">
        <v>5088</v>
      </c>
      <c r="O1179" t="s">
        <v>5089</v>
      </c>
      <c r="P1179" s="25" t="s">
        <v>36</v>
      </c>
      <c r="S1179" s="32"/>
      <c r="T1179" s="32"/>
    </row>
    <row r="1180" spans="1:20" ht="15" customHeight="1" thickBot="1" x14ac:dyDescent="0.25">
      <c r="A1180" s="32" t="s">
        <v>1010</v>
      </c>
      <c r="B1180" s="32" t="s">
        <v>65</v>
      </c>
      <c r="C1180" s="32">
        <v>1180</v>
      </c>
      <c r="D1180" s="32" t="s">
        <v>3374</v>
      </c>
      <c r="E1180" s="32" t="s">
        <v>5261</v>
      </c>
      <c r="F1180" s="34">
        <v>33157</v>
      </c>
      <c r="G1180" s="32" t="s">
        <v>6394</v>
      </c>
      <c r="H1180" s="19"/>
      <c r="J1180" s="32">
        <v>3124206629</v>
      </c>
      <c r="K1180" s="32">
        <v>0</v>
      </c>
      <c r="M1180">
        <v>110221</v>
      </c>
      <c r="N1180" s="10" t="s">
        <v>5088</v>
      </c>
      <c r="O1180" t="s">
        <v>5089</v>
      </c>
      <c r="P1180" s="25" t="s">
        <v>36</v>
      </c>
      <c r="S1180" s="32"/>
      <c r="T1180" s="32"/>
    </row>
    <row r="1181" spans="1:20" ht="15" customHeight="1" thickBot="1" x14ac:dyDescent="0.25">
      <c r="A1181" s="32" t="s">
        <v>1014</v>
      </c>
      <c r="B1181" s="32" t="s">
        <v>1015</v>
      </c>
      <c r="C1181" s="32">
        <v>1181</v>
      </c>
      <c r="D1181" s="32" t="s">
        <v>3375</v>
      </c>
      <c r="E1181" s="32" t="s">
        <v>5261</v>
      </c>
      <c r="F1181" s="34"/>
      <c r="G1181" s="32" t="s">
        <v>6394</v>
      </c>
      <c r="H1181" s="19"/>
      <c r="J1181" s="32">
        <v>37159843</v>
      </c>
      <c r="K1181" s="32">
        <v>0</v>
      </c>
      <c r="M1181">
        <v>110221</v>
      </c>
      <c r="N1181" s="10" t="s">
        <v>5088</v>
      </c>
      <c r="O1181" t="s">
        <v>5089</v>
      </c>
      <c r="P1181" s="25" t="s">
        <v>36</v>
      </c>
      <c r="S1181" s="32"/>
      <c r="T1181" s="32"/>
    </row>
    <row r="1182" spans="1:20" ht="15" customHeight="1" thickBot="1" x14ac:dyDescent="0.25">
      <c r="A1182" s="32" t="s">
        <v>1016</v>
      </c>
      <c r="B1182" s="32" t="s">
        <v>1017</v>
      </c>
      <c r="C1182" s="32">
        <v>1182</v>
      </c>
      <c r="D1182" s="32" t="s">
        <v>3376</v>
      </c>
      <c r="E1182" s="32" t="s">
        <v>5261</v>
      </c>
      <c r="F1182" s="34">
        <v>33234</v>
      </c>
      <c r="G1182" s="32" t="s">
        <v>0</v>
      </c>
      <c r="H1182" s="19"/>
      <c r="J1182" s="32">
        <v>0</v>
      </c>
      <c r="K1182" s="32">
        <v>0</v>
      </c>
      <c r="M1182">
        <v>110221</v>
      </c>
      <c r="N1182" s="10" t="s">
        <v>5088</v>
      </c>
      <c r="O1182" t="s">
        <v>5089</v>
      </c>
      <c r="P1182" s="25" t="s">
        <v>36</v>
      </c>
      <c r="S1182" s="32"/>
      <c r="T1182" s="32"/>
    </row>
    <row r="1183" spans="1:20" ht="15" customHeight="1" thickBot="1" x14ac:dyDescent="0.25">
      <c r="A1183" s="32" t="s">
        <v>1018</v>
      </c>
      <c r="B1183" s="32" t="s">
        <v>633</v>
      </c>
      <c r="C1183" s="32">
        <v>1183</v>
      </c>
      <c r="D1183" s="32" t="s">
        <v>3377</v>
      </c>
      <c r="E1183" s="32" t="s">
        <v>5261</v>
      </c>
      <c r="F1183" s="34">
        <v>34308</v>
      </c>
      <c r="G1183" s="32" t="s">
        <v>6394</v>
      </c>
      <c r="H1183" s="19"/>
      <c r="J1183" s="32">
        <v>0</v>
      </c>
      <c r="K1183" s="32" t="s">
        <v>5980</v>
      </c>
      <c r="M1183">
        <v>110221</v>
      </c>
      <c r="N1183" s="10" t="s">
        <v>5088</v>
      </c>
      <c r="O1183" t="s">
        <v>5089</v>
      </c>
      <c r="P1183" s="25" t="s">
        <v>36</v>
      </c>
      <c r="S1183" s="32"/>
      <c r="T1183" s="32"/>
    </row>
    <row r="1184" spans="1:20" ht="15" customHeight="1" thickBot="1" x14ac:dyDescent="0.25">
      <c r="A1184" s="32" t="s">
        <v>1019</v>
      </c>
      <c r="B1184" s="32" t="s">
        <v>284</v>
      </c>
      <c r="C1184" s="32">
        <v>1184</v>
      </c>
      <c r="D1184" s="32" t="s">
        <v>3378</v>
      </c>
      <c r="E1184" s="32" t="s">
        <v>5261</v>
      </c>
      <c r="F1184" s="34">
        <v>31251</v>
      </c>
      <c r="G1184" s="32" t="s">
        <v>0</v>
      </c>
      <c r="H1184" s="19"/>
      <c r="J1184" s="32">
        <v>3208924630</v>
      </c>
      <c r="K1184" s="32" t="s">
        <v>5979</v>
      </c>
      <c r="M1184">
        <v>110221</v>
      </c>
      <c r="N1184" s="10" t="s">
        <v>5088</v>
      </c>
      <c r="O1184" t="s">
        <v>5089</v>
      </c>
      <c r="P1184" s="25" t="s">
        <v>36</v>
      </c>
      <c r="S1184" s="32"/>
      <c r="T1184" s="32"/>
    </row>
    <row r="1185" spans="1:20" ht="15" customHeight="1" thickBot="1" x14ac:dyDescent="0.25">
      <c r="A1185" s="32" t="s">
        <v>1020</v>
      </c>
      <c r="B1185" s="32" t="s">
        <v>437</v>
      </c>
      <c r="C1185" s="32">
        <v>1185</v>
      </c>
      <c r="D1185" s="32" t="s">
        <v>3379</v>
      </c>
      <c r="E1185" s="32" t="s">
        <v>5261</v>
      </c>
      <c r="F1185" s="34"/>
      <c r="G1185" s="32" t="s">
        <v>6394</v>
      </c>
      <c r="H1185" s="19"/>
      <c r="J1185" s="32">
        <v>3104111574</v>
      </c>
      <c r="K1185" s="32">
        <v>0</v>
      </c>
      <c r="M1185">
        <v>110221</v>
      </c>
      <c r="N1185" s="10" t="s">
        <v>5088</v>
      </c>
      <c r="O1185" t="s">
        <v>5089</v>
      </c>
      <c r="P1185" s="25" t="s">
        <v>36</v>
      </c>
      <c r="S1185" s="32"/>
      <c r="T1185" s="32"/>
    </row>
    <row r="1186" spans="1:20" ht="15" customHeight="1" thickBot="1" x14ac:dyDescent="0.25">
      <c r="A1186" s="32" t="s">
        <v>1020</v>
      </c>
      <c r="B1186" s="32" t="s">
        <v>680</v>
      </c>
      <c r="C1186" s="32">
        <v>1186</v>
      </c>
      <c r="D1186" s="32" t="s">
        <v>3380</v>
      </c>
      <c r="E1186" s="32" t="s">
        <v>5261</v>
      </c>
      <c r="F1186" s="34"/>
      <c r="G1186" s="32" t="s">
        <v>6394</v>
      </c>
      <c r="H1186" s="19"/>
      <c r="J1186" s="32">
        <v>3209024490</v>
      </c>
      <c r="K1186" s="32">
        <v>0</v>
      </c>
      <c r="M1186">
        <v>110221</v>
      </c>
      <c r="N1186" s="10" t="s">
        <v>5088</v>
      </c>
      <c r="O1186" t="s">
        <v>5089</v>
      </c>
      <c r="P1186" s="25" t="s">
        <v>36</v>
      </c>
      <c r="S1186" s="32"/>
      <c r="T1186" s="32"/>
    </row>
    <row r="1187" spans="1:20" ht="15" customHeight="1" thickBot="1" x14ac:dyDescent="0.25">
      <c r="A1187" s="32" t="s">
        <v>1020</v>
      </c>
      <c r="B1187" s="32" t="s">
        <v>1021</v>
      </c>
      <c r="C1187" s="32">
        <v>1187</v>
      </c>
      <c r="D1187" s="32" t="s">
        <v>3381</v>
      </c>
      <c r="E1187" s="32" t="s">
        <v>5261</v>
      </c>
      <c r="F1187" s="34"/>
      <c r="G1187" s="32" t="s">
        <v>6394</v>
      </c>
      <c r="H1187" s="19"/>
      <c r="J1187" s="32">
        <v>3222182879</v>
      </c>
      <c r="K1187" s="32">
        <v>0</v>
      </c>
      <c r="M1187">
        <v>110221</v>
      </c>
      <c r="N1187" s="10" t="s">
        <v>5088</v>
      </c>
      <c r="O1187" t="s">
        <v>5089</v>
      </c>
      <c r="P1187" s="25" t="s">
        <v>36</v>
      </c>
      <c r="S1187" s="32"/>
      <c r="T1187" s="32"/>
    </row>
    <row r="1188" spans="1:20" ht="15" customHeight="1" thickBot="1" x14ac:dyDescent="0.25">
      <c r="A1188" s="32" t="s">
        <v>1022</v>
      </c>
      <c r="B1188" s="32" t="s">
        <v>1023</v>
      </c>
      <c r="C1188" s="32">
        <v>1188</v>
      </c>
      <c r="D1188" s="32" t="s">
        <v>3382</v>
      </c>
      <c r="E1188" s="32" t="s">
        <v>5261</v>
      </c>
      <c r="F1188" s="34">
        <v>34746</v>
      </c>
      <c r="G1188" s="32" t="s">
        <v>6394</v>
      </c>
      <c r="H1188" s="19"/>
      <c r="J1188" s="32">
        <v>3138915149</v>
      </c>
      <c r="K1188" s="32" t="s">
        <v>5978</v>
      </c>
      <c r="M1188">
        <v>110221</v>
      </c>
      <c r="N1188" s="10" t="s">
        <v>5088</v>
      </c>
      <c r="O1188" t="s">
        <v>5089</v>
      </c>
      <c r="P1188" s="25" t="s">
        <v>36</v>
      </c>
      <c r="S1188" s="32"/>
      <c r="T1188" s="32"/>
    </row>
    <row r="1189" spans="1:20" ht="15" customHeight="1" thickBot="1" x14ac:dyDescent="0.25">
      <c r="A1189" s="32" t="s">
        <v>1020</v>
      </c>
      <c r="B1189" s="32" t="s">
        <v>1024</v>
      </c>
      <c r="C1189" s="32">
        <v>1189</v>
      </c>
      <c r="D1189" s="32" t="s">
        <v>3383</v>
      </c>
      <c r="E1189" s="32" t="s">
        <v>5261</v>
      </c>
      <c r="F1189" s="34">
        <v>34775</v>
      </c>
      <c r="G1189" s="32" t="s">
        <v>6394</v>
      </c>
      <c r="H1189" s="19"/>
      <c r="J1189" s="32">
        <v>3218426113</v>
      </c>
      <c r="K1189" s="32" t="s">
        <v>5977</v>
      </c>
      <c r="M1189">
        <v>110221</v>
      </c>
      <c r="N1189" s="10" t="s">
        <v>5088</v>
      </c>
      <c r="O1189" t="s">
        <v>5089</v>
      </c>
      <c r="P1189" s="25" t="s">
        <v>36</v>
      </c>
      <c r="S1189" s="32"/>
      <c r="T1189" s="32"/>
    </row>
    <row r="1190" spans="1:20" ht="15" customHeight="1" thickBot="1" x14ac:dyDescent="0.25">
      <c r="A1190" s="32" t="s">
        <v>1025</v>
      </c>
      <c r="B1190" s="32" t="s">
        <v>969</v>
      </c>
      <c r="C1190" s="32">
        <v>1190</v>
      </c>
      <c r="D1190" s="32" t="s">
        <v>3384</v>
      </c>
      <c r="E1190" s="32" t="s">
        <v>5261</v>
      </c>
      <c r="F1190" s="34"/>
      <c r="G1190" s="32" t="s">
        <v>6394</v>
      </c>
      <c r="H1190" s="19"/>
      <c r="J1190" s="32">
        <v>3015506051</v>
      </c>
      <c r="K1190" s="32">
        <v>0</v>
      </c>
      <c r="M1190">
        <v>110221</v>
      </c>
      <c r="N1190" s="10" t="s">
        <v>5088</v>
      </c>
      <c r="O1190" t="s">
        <v>5089</v>
      </c>
      <c r="P1190" s="25" t="s">
        <v>36</v>
      </c>
      <c r="S1190" s="32"/>
      <c r="T1190" s="32"/>
    </row>
    <row r="1191" spans="1:20" ht="15" customHeight="1" thickBot="1" x14ac:dyDescent="0.25">
      <c r="A1191" s="32" t="s">
        <v>1025</v>
      </c>
      <c r="B1191" s="32" t="s">
        <v>1026</v>
      </c>
      <c r="C1191" s="32">
        <v>1191</v>
      </c>
      <c r="D1191" s="32" t="s">
        <v>3385</v>
      </c>
      <c r="E1191" s="32" t="s">
        <v>5261</v>
      </c>
      <c r="F1191" s="34"/>
      <c r="G1191" s="32" t="s">
        <v>6394</v>
      </c>
      <c r="H1191" s="19"/>
      <c r="J1191" s="32">
        <v>6114725</v>
      </c>
      <c r="K1191" s="32" t="s">
        <v>5462</v>
      </c>
      <c r="M1191">
        <v>110221</v>
      </c>
      <c r="N1191" s="10" t="s">
        <v>5088</v>
      </c>
      <c r="O1191" t="s">
        <v>5089</v>
      </c>
      <c r="P1191" s="25" t="s">
        <v>36</v>
      </c>
      <c r="S1191" s="32"/>
      <c r="T1191" s="32"/>
    </row>
    <row r="1192" spans="1:20" ht="15" customHeight="1" thickBot="1" x14ac:dyDescent="0.25">
      <c r="A1192" s="32" t="s">
        <v>1027</v>
      </c>
      <c r="B1192" s="32" t="s">
        <v>413</v>
      </c>
      <c r="C1192" s="32">
        <v>1192</v>
      </c>
      <c r="D1192" s="32" t="s">
        <v>3386</v>
      </c>
      <c r="E1192" s="32" t="s">
        <v>5261</v>
      </c>
      <c r="F1192" s="34">
        <v>35198</v>
      </c>
      <c r="G1192" s="32" t="s">
        <v>6394</v>
      </c>
      <c r="H1192" s="19"/>
      <c r="J1192" s="32">
        <v>3212183297</v>
      </c>
      <c r="K1192" s="32" t="s">
        <v>5976</v>
      </c>
      <c r="M1192">
        <v>110221</v>
      </c>
      <c r="N1192" s="10" t="s">
        <v>5088</v>
      </c>
      <c r="O1192" t="s">
        <v>5089</v>
      </c>
      <c r="P1192" s="25" t="s">
        <v>36</v>
      </c>
      <c r="S1192" s="32"/>
      <c r="T1192" s="32"/>
    </row>
    <row r="1193" spans="1:20" ht="15" customHeight="1" thickBot="1" x14ac:dyDescent="0.25">
      <c r="A1193" s="32" t="s">
        <v>1027</v>
      </c>
      <c r="B1193" s="32" t="s">
        <v>196</v>
      </c>
      <c r="C1193" s="32">
        <v>1193</v>
      </c>
      <c r="D1193" s="32" t="s">
        <v>3387</v>
      </c>
      <c r="E1193" s="32" t="s">
        <v>5261</v>
      </c>
      <c r="F1193" s="34">
        <v>32801</v>
      </c>
      <c r="G1193" s="32" t="s">
        <v>6394</v>
      </c>
      <c r="H1193" s="19"/>
      <c r="J1193" s="32">
        <v>3155411025</v>
      </c>
      <c r="K1193" s="32" t="s">
        <v>5975</v>
      </c>
      <c r="M1193">
        <v>110221</v>
      </c>
      <c r="N1193" s="10" t="s">
        <v>5088</v>
      </c>
      <c r="O1193" t="s">
        <v>5089</v>
      </c>
      <c r="P1193" s="25" t="s">
        <v>36</v>
      </c>
      <c r="S1193" s="32"/>
      <c r="T1193" s="32"/>
    </row>
    <row r="1194" spans="1:20" ht="15" customHeight="1" thickBot="1" x14ac:dyDescent="0.25">
      <c r="A1194" s="32" t="s">
        <v>1027</v>
      </c>
      <c r="B1194" s="32" t="s">
        <v>65</v>
      </c>
      <c r="C1194" s="32">
        <v>1194</v>
      </c>
      <c r="D1194" s="32" t="s">
        <v>3388</v>
      </c>
      <c r="E1194" s="32" t="s">
        <v>5261</v>
      </c>
      <c r="F1194" s="34">
        <v>35593</v>
      </c>
      <c r="G1194" s="32" t="s">
        <v>6394</v>
      </c>
      <c r="H1194" s="19"/>
      <c r="J1194" s="32">
        <v>3107947098</v>
      </c>
      <c r="K1194" s="32" t="s">
        <v>5974</v>
      </c>
      <c r="M1194">
        <v>110221</v>
      </c>
      <c r="N1194" s="10" t="s">
        <v>5088</v>
      </c>
      <c r="O1194" t="s">
        <v>5089</v>
      </c>
      <c r="P1194" s="25" t="s">
        <v>36</v>
      </c>
      <c r="S1194" s="32"/>
      <c r="T1194" s="32"/>
    </row>
    <row r="1195" spans="1:20" ht="15" customHeight="1" thickBot="1" x14ac:dyDescent="0.25">
      <c r="A1195" s="32" t="s">
        <v>1027</v>
      </c>
      <c r="B1195" s="32" t="s">
        <v>847</v>
      </c>
      <c r="C1195" s="32">
        <v>1195</v>
      </c>
      <c r="D1195" s="32" t="s">
        <v>3389</v>
      </c>
      <c r="E1195" s="32" t="s">
        <v>5261</v>
      </c>
      <c r="F1195" s="34"/>
      <c r="G1195" s="32" t="s">
        <v>6394</v>
      </c>
      <c r="H1195" s="19"/>
      <c r="J1195" s="32">
        <v>3003177855</v>
      </c>
      <c r="K1195" s="32">
        <v>0</v>
      </c>
      <c r="M1195">
        <v>110221</v>
      </c>
      <c r="N1195" s="10" t="s">
        <v>5088</v>
      </c>
      <c r="O1195" t="s">
        <v>5089</v>
      </c>
      <c r="P1195" s="25" t="s">
        <v>36</v>
      </c>
      <c r="S1195" s="32"/>
      <c r="T1195" s="32"/>
    </row>
    <row r="1196" spans="1:20" ht="15" customHeight="1" thickBot="1" x14ac:dyDescent="0.25">
      <c r="A1196" s="32" t="s">
        <v>1027</v>
      </c>
      <c r="B1196" s="32" t="s">
        <v>1028</v>
      </c>
      <c r="C1196" s="32">
        <v>1196</v>
      </c>
      <c r="D1196" s="32" t="s">
        <v>3390</v>
      </c>
      <c r="E1196" s="32" t="s">
        <v>5261</v>
      </c>
      <c r="F1196" s="34">
        <v>36671</v>
      </c>
      <c r="G1196" s="32" t="s">
        <v>6394</v>
      </c>
      <c r="H1196" s="19"/>
      <c r="J1196" s="32">
        <v>3204798183</v>
      </c>
      <c r="K1196" s="32" t="s">
        <v>5449</v>
      </c>
      <c r="M1196">
        <v>110221</v>
      </c>
      <c r="N1196" s="10" t="s">
        <v>5088</v>
      </c>
      <c r="O1196" t="s">
        <v>5089</v>
      </c>
      <c r="P1196" s="25" t="s">
        <v>36</v>
      </c>
      <c r="S1196" s="32"/>
      <c r="T1196" s="32"/>
    </row>
    <row r="1197" spans="1:20" ht="15" customHeight="1" thickBot="1" x14ac:dyDescent="0.25">
      <c r="A1197" s="32" t="s">
        <v>1027</v>
      </c>
      <c r="B1197" s="32" t="s">
        <v>1029</v>
      </c>
      <c r="C1197" s="32">
        <v>1197</v>
      </c>
      <c r="D1197" s="32" t="s">
        <v>3391</v>
      </c>
      <c r="E1197" s="32" t="s">
        <v>5261</v>
      </c>
      <c r="F1197" s="34"/>
      <c r="G1197" s="32" t="s">
        <v>6394</v>
      </c>
      <c r="H1197" s="19"/>
      <c r="J1197" s="32">
        <v>3142176833</v>
      </c>
      <c r="K1197" s="32">
        <v>0</v>
      </c>
      <c r="M1197">
        <v>110221</v>
      </c>
      <c r="N1197" s="10" t="s">
        <v>5088</v>
      </c>
      <c r="O1197" t="s">
        <v>5089</v>
      </c>
      <c r="P1197" s="25" t="s">
        <v>36</v>
      </c>
      <c r="S1197" s="32"/>
      <c r="T1197" s="32"/>
    </row>
    <row r="1198" spans="1:20" ht="15" customHeight="1" thickBot="1" x14ac:dyDescent="0.25">
      <c r="A1198" s="32" t="s">
        <v>1030</v>
      </c>
      <c r="B1198" s="32" t="s">
        <v>151</v>
      </c>
      <c r="C1198" s="32">
        <v>1198</v>
      </c>
      <c r="D1198" s="32" t="s">
        <v>3392</v>
      </c>
      <c r="E1198" s="32" t="s">
        <v>5261</v>
      </c>
      <c r="F1198" s="34"/>
      <c r="G1198" s="32" t="s">
        <v>6394</v>
      </c>
      <c r="H1198" s="19"/>
      <c r="J1198" s="32">
        <v>3506130564</v>
      </c>
      <c r="K1198" s="32">
        <v>0</v>
      </c>
      <c r="M1198">
        <v>110221</v>
      </c>
      <c r="N1198" s="10" t="s">
        <v>5088</v>
      </c>
      <c r="O1198" t="s">
        <v>5089</v>
      </c>
      <c r="P1198" s="25" t="s">
        <v>36</v>
      </c>
      <c r="S1198" s="32"/>
      <c r="T1198" s="32"/>
    </row>
    <row r="1199" spans="1:20" ht="15" customHeight="1" thickBot="1" x14ac:dyDescent="0.25">
      <c r="A1199" s="32" t="s">
        <v>1031</v>
      </c>
      <c r="B1199" s="32" t="s">
        <v>1032</v>
      </c>
      <c r="C1199" s="32">
        <v>1199</v>
      </c>
      <c r="D1199" s="32" t="s">
        <v>3393</v>
      </c>
      <c r="E1199" s="32" t="s">
        <v>5261</v>
      </c>
      <c r="F1199" s="34">
        <v>27871</v>
      </c>
      <c r="G1199" s="32" t="s">
        <v>0</v>
      </c>
      <c r="H1199" s="19"/>
      <c r="J1199" s="32">
        <v>3142952202</v>
      </c>
      <c r="K1199" s="32" t="s">
        <v>5973</v>
      </c>
      <c r="M1199">
        <v>110221</v>
      </c>
      <c r="N1199" s="10" t="s">
        <v>5088</v>
      </c>
      <c r="O1199" t="s">
        <v>5089</v>
      </c>
      <c r="P1199" s="25" t="s">
        <v>36</v>
      </c>
      <c r="S1199" s="32"/>
      <c r="T1199" s="32"/>
    </row>
    <row r="1200" spans="1:20" ht="15" customHeight="1" thickBot="1" x14ac:dyDescent="0.25">
      <c r="A1200" s="32" t="s">
        <v>1031</v>
      </c>
      <c r="B1200" s="32" t="s">
        <v>1033</v>
      </c>
      <c r="C1200" s="32">
        <v>1200</v>
      </c>
      <c r="D1200" s="32" t="s">
        <v>3394</v>
      </c>
      <c r="E1200" s="32" t="s">
        <v>5261</v>
      </c>
      <c r="F1200" s="34">
        <v>36068</v>
      </c>
      <c r="G1200" s="32" t="s">
        <v>0</v>
      </c>
      <c r="H1200" s="19"/>
      <c r="J1200" s="32">
        <v>3164728635</v>
      </c>
      <c r="K1200" s="32">
        <v>0</v>
      </c>
      <c r="M1200">
        <v>110221</v>
      </c>
      <c r="N1200" s="10" t="s">
        <v>5088</v>
      </c>
      <c r="O1200" t="s">
        <v>5089</v>
      </c>
      <c r="P1200" s="25" t="s">
        <v>36</v>
      </c>
      <c r="S1200" s="32"/>
      <c r="T1200" s="32"/>
    </row>
    <row r="1201" spans="1:20" ht="15" customHeight="1" thickBot="1" x14ac:dyDescent="0.25">
      <c r="A1201" s="32" t="s">
        <v>1031</v>
      </c>
      <c r="B1201" s="32" t="s">
        <v>1034</v>
      </c>
      <c r="C1201" s="32">
        <v>1201</v>
      </c>
      <c r="D1201" s="32" t="s">
        <v>3395</v>
      </c>
      <c r="E1201" s="32" t="s">
        <v>5261</v>
      </c>
      <c r="F1201" s="34"/>
      <c r="G1201" s="32" t="s">
        <v>0</v>
      </c>
      <c r="H1201" s="19"/>
      <c r="J1201" s="32">
        <v>3138553111</v>
      </c>
      <c r="K1201" s="32" t="s">
        <v>5972</v>
      </c>
      <c r="M1201">
        <v>110221</v>
      </c>
      <c r="N1201" s="10" t="s">
        <v>5088</v>
      </c>
      <c r="O1201" t="s">
        <v>5089</v>
      </c>
      <c r="P1201" s="25" t="s">
        <v>36</v>
      </c>
      <c r="S1201" s="32"/>
      <c r="T1201" s="32"/>
    </row>
    <row r="1202" spans="1:20" ht="15" customHeight="1" thickBot="1" x14ac:dyDescent="0.25">
      <c r="A1202" s="32" t="s">
        <v>1031</v>
      </c>
      <c r="B1202" s="32" t="s">
        <v>1035</v>
      </c>
      <c r="C1202" s="32">
        <v>1202</v>
      </c>
      <c r="D1202" s="32" t="s">
        <v>3396</v>
      </c>
      <c r="E1202" s="32" t="s">
        <v>5261</v>
      </c>
      <c r="F1202" s="34"/>
      <c r="G1202" s="32" t="s">
        <v>0</v>
      </c>
      <c r="H1202" s="19"/>
      <c r="J1202" s="32">
        <v>3166412988</v>
      </c>
      <c r="K1202" s="32">
        <v>0</v>
      </c>
      <c r="M1202">
        <v>110221</v>
      </c>
      <c r="N1202" s="10" t="s">
        <v>5088</v>
      </c>
      <c r="O1202" t="s">
        <v>5089</v>
      </c>
      <c r="P1202" s="25" t="s">
        <v>36</v>
      </c>
      <c r="S1202" s="32"/>
      <c r="T1202" s="32"/>
    </row>
    <row r="1203" spans="1:20" ht="15" customHeight="1" thickBot="1" x14ac:dyDescent="0.25">
      <c r="A1203" s="32" t="s">
        <v>1031</v>
      </c>
      <c r="B1203" s="32" t="s">
        <v>1036</v>
      </c>
      <c r="C1203" s="32">
        <v>1203</v>
      </c>
      <c r="D1203" s="32" t="s">
        <v>3397</v>
      </c>
      <c r="E1203" s="32" t="s">
        <v>5261</v>
      </c>
      <c r="F1203" s="34"/>
      <c r="G1203" s="32" t="s">
        <v>0</v>
      </c>
      <c r="H1203" s="19"/>
      <c r="J1203" s="32">
        <v>3202550704</v>
      </c>
      <c r="K1203" s="32">
        <v>0</v>
      </c>
      <c r="M1203">
        <v>110221</v>
      </c>
      <c r="N1203" s="10" t="s">
        <v>5088</v>
      </c>
      <c r="O1203" t="s">
        <v>5089</v>
      </c>
      <c r="P1203" s="25" t="s">
        <v>36</v>
      </c>
      <c r="S1203" s="32"/>
      <c r="T1203" s="32"/>
    </row>
    <row r="1204" spans="1:20" ht="15" customHeight="1" thickBot="1" x14ac:dyDescent="0.25">
      <c r="A1204" s="32" t="s">
        <v>1031</v>
      </c>
      <c r="B1204" s="32" t="s">
        <v>1037</v>
      </c>
      <c r="C1204" s="32">
        <v>1204</v>
      </c>
      <c r="D1204" s="32" t="s">
        <v>3398</v>
      </c>
      <c r="E1204" s="32" t="s">
        <v>5261</v>
      </c>
      <c r="F1204" s="34"/>
      <c r="G1204" s="32" t="s">
        <v>0</v>
      </c>
      <c r="H1204" s="19"/>
      <c r="J1204" s="32">
        <v>3017371134</v>
      </c>
      <c r="K1204" s="32">
        <v>0</v>
      </c>
      <c r="M1204">
        <v>110221</v>
      </c>
      <c r="N1204" s="10" t="s">
        <v>5088</v>
      </c>
      <c r="O1204" t="s">
        <v>5089</v>
      </c>
      <c r="P1204" s="25" t="s">
        <v>36</v>
      </c>
      <c r="S1204" s="32"/>
      <c r="T1204" s="32"/>
    </row>
    <row r="1205" spans="1:20" ht="15" customHeight="1" thickBot="1" x14ac:dyDescent="0.25">
      <c r="A1205" s="32" t="s">
        <v>1031</v>
      </c>
      <c r="B1205" s="32" t="s">
        <v>195</v>
      </c>
      <c r="C1205" s="32">
        <v>1205</v>
      </c>
      <c r="D1205" s="32" t="s">
        <v>3399</v>
      </c>
      <c r="E1205" s="32" t="s">
        <v>5261</v>
      </c>
      <c r="F1205" s="34">
        <v>34163</v>
      </c>
      <c r="G1205" s="32" t="s">
        <v>0</v>
      </c>
      <c r="H1205" s="19"/>
      <c r="J1205" s="32">
        <v>3107390607</v>
      </c>
      <c r="K1205" s="32" t="s">
        <v>5971</v>
      </c>
      <c r="M1205">
        <v>110221</v>
      </c>
      <c r="N1205" s="10" t="s">
        <v>5088</v>
      </c>
      <c r="O1205" t="s">
        <v>5089</v>
      </c>
      <c r="P1205" s="25" t="s">
        <v>36</v>
      </c>
      <c r="S1205" s="32"/>
      <c r="T1205" s="32"/>
    </row>
    <row r="1206" spans="1:20" ht="15" customHeight="1" thickBot="1" x14ac:dyDescent="0.25">
      <c r="A1206" s="32" t="s">
        <v>1031</v>
      </c>
      <c r="B1206" s="32" t="s">
        <v>1038</v>
      </c>
      <c r="C1206" s="32">
        <v>1206</v>
      </c>
      <c r="D1206" s="32" t="s">
        <v>3400</v>
      </c>
      <c r="E1206" s="32" t="s">
        <v>5261</v>
      </c>
      <c r="F1206" s="34"/>
      <c r="G1206" s="32" t="s">
        <v>0</v>
      </c>
      <c r="H1206" s="19"/>
      <c r="J1206" s="32">
        <v>3015998561</v>
      </c>
      <c r="K1206" s="32">
        <v>0</v>
      </c>
      <c r="M1206">
        <v>110221</v>
      </c>
      <c r="N1206" s="10" t="s">
        <v>5088</v>
      </c>
      <c r="O1206" t="s">
        <v>5089</v>
      </c>
      <c r="P1206" s="25" t="s">
        <v>36</v>
      </c>
      <c r="S1206" s="32"/>
      <c r="T1206" s="32"/>
    </row>
    <row r="1207" spans="1:20" ht="15" customHeight="1" thickBot="1" x14ac:dyDescent="0.25">
      <c r="A1207" s="32" t="s">
        <v>1031</v>
      </c>
      <c r="B1207" s="32" t="s">
        <v>1039</v>
      </c>
      <c r="C1207" s="32">
        <v>1207</v>
      </c>
      <c r="D1207" s="32" t="s">
        <v>3401</v>
      </c>
      <c r="E1207" s="32" t="s">
        <v>5261</v>
      </c>
      <c r="F1207" s="34"/>
      <c r="G1207" s="32" t="s">
        <v>0</v>
      </c>
      <c r="H1207" s="19"/>
      <c r="J1207" s="32">
        <v>3209984527</v>
      </c>
      <c r="K1207" s="32">
        <v>0</v>
      </c>
      <c r="M1207">
        <v>110221</v>
      </c>
      <c r="N1207" s="10" t="s">
        <v>5088</v>
      </c>
      <c r="O1207" t="s">
        <v>5089</v>
      </c>
      <c r="P1207" s="25" t="s">
        <v>36</v>
      </c>
      <c r="S1207" s="32"/>
      <c r="T1207" s="32"/>
    </row>
    <row r="1208" spans="1:20" ht="15" customHeight="1" thickBot="1" x14ac:dyDescent="0.25">
      <c r="A1208" s="32" t="s">
        <v>1031</v>
      </c>
      <c r="B1208" s="32" t="s">
        <v>5217</v>
      </c>
      <c r="C1208" s="32">
        <v>1208</v>
      </c>
      <c r="D1208" s="32" t="s">
        <v>6419</v>
      </c>
      <c r="E1208" s="32" t="s">
        <v>5261</v>
      </c>
      <c r="F1208" s="34"/>
      <c r="G1208" s="32" t="s">
        <v>0</v>
      </c>
      <c r="H1208" s="19"/>
      <c r="J1208" s="32">
        <v>3204486918</v>
      </c>
      <c r="K1208" s="32">
        <v>0</v>
      </c>
      <c r="M1208">
        <v>110221</v>
      </c>
      <c r="N1208" s="10" t="s">
        <v>5088</v>
      </c>
      <c r="O1208" t="s">
        <v>5089</v>
      </c>
      <c r="P1208" s="25" t="s">
        <v>36</v>
      </c>
      <c r="S1208" s="32"/>
      <c r="T1208" s="32"/>
    </row>
    <row r="1209" spans="1:20" ht="15" customHeight="1" thickBot="1" x14ac:dyDescent="0.25">
      <c r="A1209" s="32" t="s">
        <v>1040</v>
      </c>
      <c r="B1209" s="32" t="s">
        <v>1041</v>
      </c>
      <c r="C1209" s="32">
        <v>1209</v>
      </c>
      <c r="D1209" s="32" t="s">
        <v>3402</v>
      </c>
      <c r="E1209" s="32" t="s">
        <v>5261</v>
      </c>
      <c r="F1209" s="34"/>
      <c r="G1209" s="32" t="s">
        <v>0</v>
      </c>
      <c r="H1209" s="19"/>
      <c r="J1209" s="32">
        <v>0</v>
      </c>
      <c r="K1209" s="32">
        <v>0</v>
      </c>
      <c r="M1209">
        <v>110221</v>
      </c>
      <c r="N1209" s="10" t="s">
        <v>5088</v>
      </c>
      <c r="O1209" t="s">
        <v>5089</v>
      </c>
      <c r="P1209" s="25" t="s">
        <v>36</v>
      </c>
      <c r="S1209" s="32"/>
      <c r="T1209" s="32"/>
    </row>
    <row r="1210" spans="1:20" ht="15" customHeight="1" thickBot="1" x14ac:dyDescent="0.25">
      <c r="A1210" s="32" t="s">
        <v>1031</v>
      </c>
      <c r="B1210" s="32" t="s">
        <v>109</v>
      </c>
      <c r="C1210" s="32">
        <v>1210</v>
      </c>
      <c r="D1210" s="32" t="s">
        <v>3403</v>
      </c>
      <c r="E1210" s="32" t="s">
        <v>5261</v>
      </c>
      <c r="F1210" s="34">
        <v>25493</v>
      </c>
      <c r="G1210" s="32" t="s">
        <v>0</v>
      </c>
      <c r="H1210" s="19"/>
      <c r="J1210" s="32">
        <v>3153989573</v>
      </c>
      <c r="K1210" s="32">
        <v>0</v>
      </c>
      <c r="M1210">
        <v>110221</v>
      </c>
      <c r="N1210" s="10" t="s">
        <v>5088</v>
      </c>
      <c r="O1210" t="s">
        <v>5089</v>
      </c>
      <c r="P1210" s="25" t="s">
        <v>36</v>
      </c>
      <c r="S1210" s="32"/>
      <c r="T1210" s="32"/>
    </row>
    <row r="1211" spans="1:20" ht="15" customHeight="1" thickBot="1" x14ac:dyDescent="0.25">
      <c r="A1211" s="32" t="s">
        <v>1031</v>
      </c>
      <c r="B1211" s="32" t="s">
        <v>1042</v>
      </c>
      <c r="C1211" s="32">
        <v>1211</v>
      </c>
      <c r="D1211" s="32" t="s">
        <v>3404</v>
      </c>
      <c r="E1211" s="32" t="s">
        <v>5261</v>
      </c>
      <c r="F1211" s="34">
        <v>31691</v>
      </c>
      <c r="G1211" s="32" t="s">
        <v>0</v>
      </c>
      <c r="H1211" s="19"/>
      <c r="J1211" s="32">
        <v>3105593993</v>
      </c>
      <c r="K1211" s="32">
        <v>0</v>
      </c>
      <c r="M1211">
        <v>110221</v>
      </c>
      <c r="N1211" s="10" t="s">
        <v>5088</v>
      </c>
      <c r="O1211" t="s">
        <v>5089</v>
      </c>
      <c r="P1211" s="25" t="s">
        <v>36</v>
      </c>
      <c r="S1211" s="32"/>
      <c r="T1211" s="32"/>
    </row>
    <row r="1212" spans="1:20" ht="15" customHeight="1" thickBot="1" x14ac:dyDescent="0.25">
      <c r="A1212" s="32" t="s">
        <v>1043</v>
      </c>
      <c r="B1212" s="32" t="s">
        <v>5216</v>
      </c>
      <c r="C1212" s="32">
        <v>1212</v>
      </c>
      <c r="D1212" s="32" t="s">
        <v>3405</v>
      </c>
      <c r="E1212" s="32" t="s">
        <v>5261</v>
      </c>
      <c r="F1212" s="34">
        <v>32135</v>
      </c>
      <c r="G1212" s="32" t="s">
        <v>6394</v>
      </c>
      <c r="H1212" s="19"/>
      <c r="J1212" s="32">
        <v>3164780207</v>
      </c>
      <c r="K1212" s="32" t="s">
        <v>5970</v>
      </c>
      <c r="M1212">
        <v>110221</v>
      </c>
      <c r="N1212" s="10" t="s">
        <v>5088</v>
      </c>
      <c r="O1212" t="s">
        <v>5089</v>
      </c>
      <c r="P1212" s="25" t="s">
        <v>36</v>
      </c>
      <c r="S1212" s="32"/>
      <c r="T1212" s="32"/>
    </row>
    <row r="1213" spans="1:20" ht="15" customHeight="1" thickBot="1" x14ac:dyDescent="0.25">
      <c r="A1213" s="32" t="s">
        <v>1043</v>
      </c>
      <c r="B1213" s="32" t="s">
        <v>1044</v>
      </c>
      <c r="C1213" s="32">
        <v>1213</v>
      </c>
      <c r="D1213" s="32" t="s">
        <v>3406</v>
      </c>
      <c r="E1213" s="32" t="s">
        <v>5261</v>
      </c>
      <c r="F1213" s="34"/>
      <c r="G1213" s="32" t="s">
        <v>6394</v>
      </c>
      <c r="H1213" s="19"/>
      <c r="J1213" s="32">
        <v>3013180566</v>
      </c>
      <c r="K1213" s="32">
        <v>0</v>
      </c>
      <c r="M1213">
        <v>110221</v>
      </c>
      <c r="N1213" s="10" t="s">
        <v>5088</v>
      </c>
      <c r="O1213" t="s">
        <v>5089</v>
      </c>
      <c r="P1213" s="25" t="s">
        <v>36</v>
      </c>
      <c r="S1213" s="32"/>
      <c r="T1213" s="32"/>
    </row>
    <row r="1214" spans="1:20" ht="15" customHeight="1" thickBot="1" x14ac:dyDescent="0.25">
      <c r="A1214" s="32" t="s">
        <v>1043</v>
      </c>
      <c r="B1214" s="32" t="s">
        <v>90</v>
      </c>
      <c r="C1214" s="32">
        <v>1214</v>
      </c>
      <c r="D1214" s="32" t="s">
        <v>3407</v>
      </c>
      <c r="E1214" s="32" t="s">
        <v>5261</v>
      </c>
      <c r="F1214" s="34"/>
      <c r="G1214" s="32" t="s">
        <v>6394</v>
      </c>
      <c r="H1214" s="19"/>
      <c r="J1214" s="32">
        <v>3208635071</v>
      </c>
      <c r="K1214" s="32">
        <v>0</v>
      </c>
      <c r="M1214">
        <v>110221</v>
      </c>
      <c r="N1214" s="10" t="s">
        <v>5088</v>
      </c>
      <c r="O1214" t="s">
        <v>5089</v>
      </c>
      <c r="P1214" s="25" t="s">
        <v>36</v>
      </c>
      <c r="S1214" s="32"/>
      <c r="T1214" s="32"/>
    </row>
    <row r="1215" spans="1:20" ht="15" customHeight="1" thickBot="1" x14ac:dyDescent="0.25">
      <c r="A1215" s="32" t="s">
        <v>1043</v>
      </c>
      <c r="B1215" s="32" t="s">
        <v>321</v>
      </c>
      <c r="C1215" s="32">
        <v>1215</v>
      </c>
      <c r="D1215" s="32" t="s">
        <v>3408</v>
      </c>
      <c r="E1215" s="32" t="s">
        <v>5261</v>
      </c>
      <c r="F1215" s="34"/>
      <c r="G1215" s="32" t="s">
        <v>6394</v>
      </c>
      <c r="H1215" s="19"/>
      <c r="J1215" s="32">
        <v>3176492404</v>
      </c>
      <c r="K1215" s="32">
        <v>0</v>
      </c>
      <c r="M1215">
        <v>110221</v>
      </c>
      <c r="N1215" s="10" t="s">
        <v>5088</v>
      </c>
      <c r="O1215" t="s">
        <v>5089</v>
      </c>
      <c r="P1215" s="25" t="s">
        <v>36</v>
      </c>
      <c r="S1215" s="32"/>
      <c r="T1215" s="32"/>
    </row>
    <row r="1216" spans="1:20" ht="15" customHeight="1" thickBot="1" x14ac:dyDescent="0.25">
      <c r="A1216" s="32" t="s">
        <v>1043</v>
      </c>
      <c r="B1216" s="32" t="s">
        <v>900</v>
      </c>
      <c r="C1216" s="32">
        <v>1216</v>
      </c>
      <c r="D1216" s="32" t="s">
        <v>3409</v>
      </c>
      <c r="E1216" s="32" t="s">
        <v>5261</v>
      </c>
      <c r="F1216" s="34"/>
      <c r="G1216" s="32" t="s">
        <v>6394</v>
      </c>
      <c r="H1216" s="19"/>
      <c r="J1216" s="32">
        <v>3013382927</v>
      </c>
      <c r="K1216" s="32">
        <v>0</v>
      </c>
      <c r="M1216">
        <v>110221</v>
      </c>
      <c r="N1216" s="10" t="s">
        <v>5088</v>
      </c>
      <c r="O1216" t="s">
        <v>5089</v>
      </c>
      <c r="P1216" s="25" t="s">
        <v>36</v>
      </c>
      <c r="S1216" s="32"/>
      <c r="T1216" s="32"/>
    </row>
    <row r="1217" spans="1:20" ht="15" customHeight="1" thickBot="1" x14ac:dyDescent="0.25">
      <c r="A1217" s="32" t="s">
        <v>1043</v>
      </c>
      <c r="B1217" s="32" t="s">
        <v>1045</v>
      </c>
      <c r="C1217" s="32">
        <v>1217</v>
      </c>
      <c r="D1217" s="32" t="s">
        <v>3410</v>
      </c>
      <c r="E1217" s="32" t="s">
        <v>5261</v>
      </c>
      <c r="F1217" s="34">
        <v>24047</v>
      </c>
      <c r="G1217" s="32" t="s">
        <v>0</v>
      </c>
      <c r="H1217" s="19"/>
      <c r="J1217" s="32">
        <v>3003107363</v>
      </c>
      <c r="K1217" s="32" t="s">
        <v>5591</v>
      </c>
      <c r="M1217">
        <v>110221</v>
      </c>
      <c r="N1217" s="10" t="s">
        <v>5088</v>
      </c>
      <c r="O1217" t="s">
        <v>5089</v>
      </c>
      <c r="P1217" s="25" t="s">
        <v>36</v>
      </c>
      <c r="S1217" s="32"/>
      <c r="T1217" s="32"/>
    </row>
    <row r="1218" spans="1:20" ht="15" customHeight="1" thickBot="1" x14ac:dyDescent="0.25">
      <c r="A1218" s="32" t="s">
        <v>1046</v>
      </c>
      <c r="B1218" s="32" t="s">
        <v>588</v>
      </c>
      <c r="C1218" s="32">
        <v>1218</v>
      </c>
      <c r="D1218" s="32" t="s">
        <v>3411</v>
      </c>
      <c r="E1218" s="32" t="s">
        <v>5261</v>
      </c>
      <c r="F1218" s="34"/>
      <c r="G1218" s="32" t="s">
        <v>0</v>
      </c>
      <c r="H1218" s="19"/>
      <c r="J1218" s="32">
        <v>3185843722</v>
      </c>
      <c r="K1218" s="32">
        <v>0</v>
      </c>
      <c r="M1218">
        <v>110221</v>
      </c>
      <c r="N1218" s="10" t="s">
        <v>5088</v>
      </c>
      <c r="O1218" t="s">
        <v>5089</v>
      </c>
      <c r="P1218" s="25" t="s">
        <v>36</v>
      </c>
      <c r="S1218" s="32"/>
      <c r="T1218" s="32"/>
    </row>
    <row r="1219" spans="1:20" ht="15" customHeight="1" thickBot="1" x14ac:dyDescent="0.25">
      <c r="A1219" s="32" t="s">
        <v>1046</v>
      </c>
      <c r="B1219" s="32" t="s">
        <v>320</v>
      </c>
      <c r="C1219" s="32">
        <v>1219</v>
      </c>
      <c r="D1219" s="32" t="s">
        <v>3412</v>
      </c>
      <c r="E1219" s="32" t="s">
        <v>5261</v>
      </c>
      <c r="F1219" s="34">
        <v>29799</v>
      </c>
      <c r="G1219" s="32" t="s">
        <v>0</v>
      </c>
      <c r="H1219" s="19"/>
      <c r="J1219" s="32">
        <v>3114527788</v>
      </c>
      <c r="K1219" s="32" t="s">
        <v>5969</v>
      </c>
      <c r="M1219">
        <v>110221</v>
      </c>
      <c r="N1219" s="10" t="s">
        <v>5088</v>
      </c>
      <c r="O1219" t="s">
        <v>5089</v>
      </c>
      <c r="P1219" s="25" t="s">
        <v>36</v>
      </c>
      <c r="S1219" s="32"/>
      <c r="T1219" s="32"/>
    </row>
    <row r="1220" spans="1:20" ht="15" customHeight="1" thickBot="1" x14ac:dyDescent="0.25">
      <c r="A1220" s="32" t="s">
        <v>1046</v>
      </c>
      <c r="B1220" s="32" t="s">
        <v>251</v>
      </c>
      <c r="C1220" s="32">
        <v>1220</v>
      </c>
      <c r="D1220" s="32" t="s">
        <v>3413</v>
      </c>
      <c r="E1220" s="32" t="s">
        <v>5262</v>
      </c>
      <c r="F1220" s="34">
        <v>36020</v>
      </c>
      <c r="G1220" s="32" t="s">
        <v>0</v>
      </c>
      <c r="H1220" s="19"/>
      <c r="J1220" s="32">
        <v>3017041930</v>
      </c>
      <c r="K1220" s="32" t="s">
        <v>5968</v>
      </c>
      <c r="M1220">
        <v>110221</v>
      </c>
      <c r="N1220" s="10" t="s">
        <v>5088</v>
      </c>
      <c r="O1220" t="s">
        <v>5089</v>
      </c>
      <c r="P1220" s="25" t="s">
        <v>36</v>
      </c>
      <c r="S1220" s="32"/>
      <c r="T1220" s="32"/>
    </row>
    <row r="1221" spans="1:20" ht="15" customHeight="1" thickBot="1" x14ac:dyDescent="0.25">
      <c r="A1221" s="32" t="s">
        <v>1046</v>
      </c>
      <c r="B1221" s="32" t="s">
        <v>1047</v>
      </c>
      <c r="C1221" s="32">
        <v>1221</v>
      </c>
      <c r="D1221" s="32" t="s">
        <v>3414</v>
      </c>
      <c r="E1221" s="32" t="s">
        <v>5261</v>
      </c>
      <c r="F1221" s="34">
        <v>28285</v>
      </c>
      <c r="G1221" s="32" t="s">
        <v>0</v>
      </c>
      <c r="H1221" s="19"/>
      <c r="J1221" s="32">
        <v>3015367925</v>
      </c>
      <c r="K1221" s="32" t="s">
        <v>5967</v>
      </c>
      <c r="M1221">
        <v>110221</v>
      </c>
      <c r="N1221" s="10" t="s">
        <v>5088</v>
      </c>
      <c r="O1221" t="s">
        <v>5089</v>
      </c>
      <c r="P1221" s="25" t="s">
        <v>36</v>
      </c>
      <c r="S1221" s="32"/>
      <c r="T1221" s="32"/>
    </row>
    <row r="1222" spans="1:20" ht="15" customHeight="1" thickBot="1" x14ac:dyDescent="0.25">
      <c r="A1222" s="32" t="s">
        <v>1046</v>
      </c>
      <c r="B1222" s="32" t="s">
        <v>1048</v>
      </c>
      <c r="C1222" s="32">
        <v>1222</v>
      </c>
      <c r="D1222" s="32" t="s">
        <v>3415</v>
      </c>
      <c r="E1222" s="32" t="s">
        <v>5261</v>
      </c>
      <c r="F1222" s="34">
        <v>31453</v>
      </c>
      <c r="G1222" s="32" t="s">
        <v>0</v>
      </c>
      <c r="H1222" s="19"/>
      <c r="J1222" s="32">
        <v>3003160361</v>
      </c>
      <c r="K1222" s="32" t="s">
        <v>5966</v>
      </c>
      <c r="M1222">
        <v>110221</v>
      </c>
      <c r="N1222" s="10" t="s">
        <v>5088</v>
      </c>
      <c r="O1222" t="s">
        <v>5089</v>
      </c>
      <c r="P1222" s="25" t="s">
        <v>36</v>
      </c>
      <c r="S1222" s="32"/>
      <c r="T1222" s="32"/>
    </row>
    <row r="1223" spans="1:20" ht="15" customHeight="1" thickBot="1" x14ac:dyDescent="0.25">
      <c r="A1223" s="32" t="s">
        <v>1049</v>
      </c>
      <c r="B1223" s="32" t="s">
        <v>5215</v>
      </c>
      <c r="C1223" s="32">
        <v>1223</v>
      </c>
      <c r="D1223" s="32" t="s">
        <v>3416</v>
      </c>
      <c r="E1223" s="32" t="s">
        <v>5261</v>
      </c>
      <c r="F1223" s="34"/>
      <c r="G1223" s="32" t="s">
        <v>0</v>
      </c>
      <c r="H1223" s="19"/>
      <c r="J1223" s="32">
        <v>34625056069</v>
      </c>
      <c r="K1223" s="32">
        <v>0</v>
      </c>
      <c r="M1223">
        <v>110221</v>
      </c>
      <c r="N1223" s="10" t="s">
        <v>5088</v>
      </c>
      <c r="O1223" t="s">
        <v>5089</v>
      </c>
      <c r="P1223" s="25" t="s">
        <v>36</v>
      </c>
      <c r="S1223" s="32"/>
      <c r="T1223" s="32"/>
    </row>
    <row r="1224" spans="1:20" ht="15" customHeight="1" thickBot="1" x14ac:dyDescent="0.25">
      <c r="A1224" s="32" t="s">
        <v>1050</v>
      </c>
      <c r="B1224" s="32" t="s">
        <v>1051</v>
      </c>
      <c r="C1224" s="32">
        <v>1224</v>
      </c>
      <c r="D1224" s="32" t="s">
        <v>3417</v>
      </c>
      <c r="E1224" s="32" t="s">
        <v>5261</v>
      </c>
      <c r="F1224" s="34"/>
      <c r="G1224" s="32" t="s">
        <v>0</v>
      </c>
      <c r="H1224" s="19"/>
      <c r="J1224" s="32">
        <v>3102311983</v>
      </c>
      <c r="K1224" s="32" t="s">
        <v>5965</v>
      </c>
      <c r="M1224">
        <v>110221</v>
      </c>
      <c r="N1224" s="10" t="s">
        <v>5088</v>
      </c>
      <c r="O1224" t="s">
        <v>5089</v>
      </c>
      <c r="P1224" s="25" t="s">
        <v>36</v>
      </c>
      <c r="S1224" s="32"/>
      <c r="T1224" s="32"/>
    </row>
    <row r="1225" spans="1:20" ht="15" customHeight="1" thickBot="1" x14ac:dyDescent="0.25">
      <c r="A1225" s="32" t="s">
        <v>1050</v>
      </c>
      <c r="B1225" s="32" t="s">
        <v>125</v>
      </c>
      <c r="C1225" s="32">
        <v>1225</v>
      </c>
      <c r="D1225" s="32" t="s">
        <v>3418</v>
      </c>
      <c r="E1225" s="32" t="s">
        <v>5261</v>
      </c>
      <c r="F1225" s="34"/>
      <c r="G1225" s="32" t="s">
        <v>0</v>
      </c>
      <c r="H1225" s="19"/>
      <c r="J1225" s="32">
        <v>3207240737</v>
      </c>
      <c r="K1225" s="32">
        <v>0</v>
      </c>
      <c r="M1225">
        <v>110221</v>
      </c>
      <c r="N1225" s="10" t="s">
        <v>5088</v>
      </c>
      <c r="O1225" t="s">
        <v>5089</v>
      </c>
      <c r="P1225" s="25" t="s">
        <v>36</v>
      </c>
      <c r="S1225" s="32"/>
      <c r="T1225" s="32"/>
    </row>
    <row r="1226" spans="1:20" ht="15" customHeight="1" thickBot="1" x14ac:dyDescent="0.25">
      <c r="A1226" s="32" t="s">
        <v>1050</v>
      </c>
      <c r="B1226" s="32" t="s">
        <v>68</v>
      </c>
      <c r="C1226" s="32">
        <v>1226</v>
      </c>
      <c r="D1226" s="32" t="s">
        <v>3419</v>
      </c>
      <c r="E1226" s="32" t="s">
        <v>5261</v>
      </c>
      <c r="F1226" s="34">
        <v>33939</v>
      </c>
      <c r="G1226" s="32" t="s">
        <v>0</v>
      </c>
      <c r="H1226" s="19"/>
      <c r="J1226" s="32">
        <v>3017660734</v>
      </c>
      <c r="K1226" s="32" t="s">
        <v>5964</v>
      </c>
      <c r="M1226">
        <v>110221</v>
      </c>
      <c r="N1226" s="10" t="s">
        <v>5088</v>
      </c>
      <c r="O1226" t="s">
        <v>5089</v>
      </c>
      <c r="P1226" s="25" t="s">
        <v>36</v>
      </c>
      <c r="S1226" s="32"/>
      <c r="T1226" s="32"/>
    </row>
    <row r="1227" spans="1:20" ht="15" customHeight="1" thickBot="1" x14ac:dyDescent="0.25">
      <c r="A1227" s="32" t="s">
        <v>1050</v>
      </c>
      <c r="B1227" s="32" t="s">
        <v>1052</v>
      </c>
      <c r="C1227" s="32">
        <v>1227</v>
      </c>
      <c r="D1227" s="32" t="s">
        <v>3420</v>
      </c>
      <c r="E1227" s="32" t="s">
        <v>5262</v>
      </c>
      <c r="F1227" s="34"/>
      <c r="G1227" s="32" t="s">
        <v>0</v>
      </c>
      <c r="H1227" s="19"/>
      <c r="J1227" s="32">
        <v>3002743441</v>
      </c>
      <c r="K1227" s="32" t="s">
        <v>5963</v>
      </c>
      <c r="M1227">
        <v>110221</v>
      </c>
      <c r="N1227" s="10" t="s">
        <v>5088</v>
      </c>
      <c r="O1227" t="s">
        <v>5089</v>
      </c>
      <c r="P1227" s="25" t="s">
        <v>36</v>
      </c>
      <c r="S1227" s="32"/>
      <c r="T1227" s="32"/>
    </row>
    <row r="1228" spans="1:20" ht="15" customHeight="1" thickBot="1" x14ac:dyDescent="0.25">
      <c r="A1228" s="32" t="s">
        <v>1050</v>
      </c>
      <c r="B1228" s="32" t="s">
        <v>113</v>
      </c>
      <c r="C1228" s="32">
        <v>1228</v>
      </c>
      <c r="D1228" s="32" t="s">
        <v>3421</v>
      </c>
      <c r="E1228" s="32" t="s">
        <v>5261</v>
      </c>
      <c r="F1228" s="34">
        <v>35747</v>
      </c>
      <c r="G1228" s="32" t="s">
        <v>0</v>
      </c>
      <c r="H1228" s="19"/>
      <c r="J1228" s="32">
        <v>3112242014</v>
      </c>
      <c r="K1228" s="32">
        <v>0</v>
      </c>
      <c r="M1228">
        <v>110221</v>
      </c>
      <c r="N1228" s="10" t="s">
        <v>5088</v>
      </c>
      <c r="O1228" t="s">
        <v>5089</v>
      </c>
      <c r="P1228" s="25" t="s">
        <v>36</v>
      </c>
      <c r="S1228" s="32"/>
      <c r="T1228" s="32"/>
    </row>
    <row r="1229" spans="1:20" ht="15" customHeight="1" thickBot="1" x14ac:dyDescent="0.25">
      <c r="A1229" s="32" t="s">
        <v>1053</v>
      </c>
      <c r="B1229" s="32" t="s">
        <v>1054</v>
      </c>
      <c r="C1229" s="32">
        <v>1229</v>
      </c>
      <c r="D1229" s="32" t="s">
        <v>3422</v>
      </c>
      <c r="E1229" s="32" t="s">
        <v>5261</v>
      </c>
      <c r="F1229" s="34">
        <v>30340</v>
      </c>
      <c r="G1229" s="32" t="s">
        <v>0</v>
      </c>
      <c r="H1229" s="19"/>
      <c r="J1229" s="32">
        <v>3187826227</v>
      </c>
      <c r="K1229" s="32" t="s">
        <v>5962</v>
      </c>
      <c r="M1229">
        <v>110221</v>
      </c>
      <c r="N1229" s="10" t="s">
        <v>5088</v>
      </c>
      <c r="O1229" t="s">
        <v>5089</v>
      </c>
      <c r="P1229" s="25" t="s">
        <v>36</v>
      </c>
      <c r="S1229" s="32"/>
      <c r="T1229" s="32"/>
    </row>
    <row r="1230" spans="1:20" ht="15" customHeight="1" thickBot="1" x14ac:dyDescent="0.25">
      <c r="A1230" s="32" t="s">
        <v>1053</v>
      </c>
      <c r="B1230" s="32" t="s">
        <v>1055</v>
      </c>
      <c r="C1230" s="32">
        <v>1230</v>
      </c>
      <c r="D1230" s="32" t="s">
        <v>3423</v>
      </c>
      <c r="E1230" s="32" t="s">
        <v>5261</v>
      </c>
      <c r="F1230" s="34"/>
      <c r="G1230" s="32" t="s">
        <v>0</v>
      </c>
      <c r="H1230" s="19"/>
      <c r="J1230" s="32">
        <v>0</v>
      </c>
      <c r="K1230" s="32">
        <v>0</v>
      </c>
      <c r="M1230">
        <v>110221</v>
      </c>
      <c r="N1230" s="10" t="s">
        <v>5088</v>
      </c>
      <c r="O1230" t="s">
        <v>5089</v>
      </c>
      <c r="P1230" s="25" t="s">
        <v>36</v>
      </c>
      <c r="S1230" s="32"/>
      <c r="T1230" s="32"/>
    </row>
    <row r="1231" spans="1:20" ht="15" customHeight="1" thickBot="1" x14ac:dyDescent="0.25">
      <c r="A1231" s="32" t="s">
        <v>1053</v>
      </c>
      <c r="B1231" s="32" t="s">
        <v>1056</v>
      </c>
      <c r="C1231" s="32">
        <v>1231</v>
      </c>
      <c r="D1231" s="32" t="s">
        <v>3424</v>
      </c>
      <c r="E1231" s="32" t="s">
        <v>5262</v>
      </c>
      <c r="F1231" s="34"/>
      <c r="G1231" s="32" t="s">
        <v>6394</v>
      </c>
      <c r="H1231" s="19"/>
      <c r="J1231" s="32">
        <v>3223098098</v>
      </c>
      <c r="K1231" s="32">
        <v>0</v>
      </c>
      <c r="M1231">
        <v>110221</v>
      </c>
      <c r="N1231" s="10" t="s">
        <v>5088</v>
      </c>
      <c r="O1231" t="s">
        <v>5089</v>
      </c>
      <c r="P1231" s="25" t="s">
        <v>36</v>
      </c>
      <c r="S1231" s="32"/>
      <c r="T1231" s="32"/>
    </row>
    <row r="1232" spans="1:20" ht="15" customHeight="1" thickBot="1" x14ac:dyDescent="0.25">
      <c r="A1232" s="32" t="s">
        <v>1057</v>
      </c>
      <c r="B1232" s="32" t="s">
        <v>1058</v>
      </c>
      <c r="C1232" s="32">
        <v>1232</v>
      </c>
      <c r="D1232" s="32" t="s">
        <v>3425</v>
      </c>
      <c r="E1232" s="32" t="s">
        <v>5261</v>
      </c>
      <c r="F1232" s="34"/>
      <c r="G1232" s="32" t="s">
        <v>0</v>
      </c>
      <c r="H1232" s="19"/>
      <c r="J1232" s="32">
        <v>3046093294</v>
      </c>
      <c r="K1232" s="32">
        <v>0</v>
      </c>
      <c r="M1232">
        <v>110221</v>
      </c>
      <c r="N1232" s="10" t="s">
        <v>5088</v>
      </c>
      <c r="O1232" t="s">
        <v>5089</v>
      </c>
      <c r="P1232" s="25" t="s">
        <v>36</v>
      </c>
      <c r="S1232" s="32"/>
      <c r="T1232" s="32"/>
    </row>
    <row r="1233" spans="1:20" ht="15" customHeight="1" thickBot="1" x14ac:dyDescent="0.25">
      <c r="A1233" s="32" t="s">
        <v>1057</v>
      </c>
      <c r="B1233" s="32" t="s">
        <v>1059</v>
      </c>
      <c r="C1233" s="32">
        <v>1233</v>
      </c>
      <c r="D1233" s="32" t="s">
        <v>3425</v>
      </c>
      <c r="E1233" s="32" t="s">
        <v>5261</v>
      </c>
      <c r="F1233" s="34"/>
      <c r="G1233" s="32" t="s">
        <v>0</v>
      </c>
      <c r="H1233" s="19"/>
      <c r="J1233" s="32">
        <v>3046093194</v>
      </c>
      <c r="K1233" s="32">
        <v>0</v>
      </c>
      <c r="M1233">
        <v>110221</v>
      </c>
      <c r="N1233" s="10" t="s">
        <v>5088</v>
      </c>
      <c r="O1233" t="s">
        <v>5089</v>
      </c>
      <c r="P1233" s="25" t="s">
        <v>36</v>
      </c>
      <c r="S1233" s="32"/>
      <c r="T1233" s="32"/>
    </row>
    <row r="1234" spans="1:20" ht="15" customHeight="1" thickBot="1" x14ac:dyDescent="0.25">
      <c r="A1234" s="32" t="s">
        <v>1060</v>
      </c>
      <c r="B1234" s="32" t="s">
        <v>526</v>
      </c>
      <c r="C1234" s="32">
        <v>1234</v>
      </c>
      <c r="D1234" s="32" t="s">
        <v>3426</v>
      </c>
      <c r="E1234" s="32" t="s">
        <v>5261</v>
      </c>
      <c r="F1234" s="34"/>
      <c r="G1234" s="32" t="s">
        <v>6394</v>
      </c>
      <c r="H1234" s="19"/>
      <c r="J1234" s="32">
        <v>3153379255</v>
      </c>
      <c r="K1234" s="32">
        <v>0</v>
      </c>
      <c r="M1234">
        <v>110221</v>
      </c>
      <c r="N1234" s="10" t="s">
        <v>5088</v>
      </c>
      <c r="O1234" t="s">
        <v>5089</v>
      </c>
      <c r="P1234" s="25" t="s">
        <v>36</v>
      </c>
      <c r="S1234" s="32"/>
      <c r="T1234" s="32"/>
    </row>
    <row r="1235" spans="1:20" ht="15" customHeight="1" thickBot="1" x14ac:dyDescent="0.25">
      <c r="A1235" s="32" t="s">
        <v>1061</v>
      </c>
      <c r="B1235" s="32" t="s">
        <v>1062</v>
      </c>
      <c r="C1235" s="32">
        <v>1235</v>
      </c>
      <c r="D1235" s="32" t="s">
        <v>3427</v>
      </c>
      <c r="E1235" s="32" t="s">
        <v>5262</v>
      </c>
      <c r="F1235" s="34">
        <v>27638</v>
      </c>
      <c r="G1235" s="32" t="s">
        <v>6394</v>
      </c>
      <c r="H1235" s="19"/>
      <c r="J1235" s="32">
        <v>3133928775</v>
      </c>
      <c r="K1235" s="32">
        <v>0</v>
      </c>
      <c r="M1235">
        <v>110221</v>
      </c>
      <c r="N1235" s="10" t="s">
        <v>5088</v>
      </c>
      <c r="O1235" t="s">
        <v>5089</v>
      </c>
      <c r="P1235" s="25" t="s">
        <v>36</v>
      </c>
      <c r="S1235" s="32"/>
      <c r="T1235" s="32"/>
    </row>
    <row r="1236" spans="1:20" ht="15" customHeight="1" thickBot="1" x14ac:dyDescent="0.25">
      <c r="A1236" s="32" t="s">
        <v>1063</v>
      </c>
      <c r="B1236" s="32" t="s">
        <v>1064</v>
      </c>
      <c r="C1236" s="32">
        <v>1236</v>
      </c>
      <c r="D1236" s="32" t="s">
        <v>3428</v>
      </c>
      <c r="E1236" s="32" t="s">
        <v>5261</v>
      </c>
      <c r="F1236" s="34">
        <v>34943</v>
      </c>
      <c r="G1236" s="32" t="s">
        <v>0</v>
      </c>
      <c r="H1236" s="19"/>
      <c r="J1236" s="32">
        <v>3203883825</v>
      </c>
      <c r="K1236" s="32">
        <v>0</v>
      </c>
      <c r="M1236">
        <v>110221</v>
      </c>
      <c r="N1236" s="10" t="s">
        <v>5088</v>
      </c>
      <c r="O1236" t="s">
        <v>5089</v>
      </c>
      <c r="P1236" s="25" t="s">
        <v>36</v>
      </c>
      <c r="S1236" s="32"/>
      <c r="T1236" s="32"/>
    </row>
    <row r="1237" spans="1:20" ht="15" customHeight="1" thickBot="1" x14ac:dyDescent="0.25">
      <c r="A1237" s="32" t="s">
        <v>5112</v>
      </c>
      <c r="B1237" s="32" t="s">
        <v>5214</v>
      </c>
      <c r="C1237" s="32">
        <v>1237</v>
      </c>
      <c r="D1237" s="32" t="s">
        <v>3429</v>
      </c>
      <c r="E1237" s="32" t="s">
        <v>5261</v>
      </c>
      <c r="F1237" s="34"/>
      <c r="G1237" s="32" t="s">
        <v>0</v>
      </c>
      <c r="H1237" s="19"/>
      <c r="J1237" s="32">
        <v>3108741528</v>
      </c>
      <c r="K1237" s="32" t="s">
        <v>5961</v>
      </c>
      <c r="M1237">
        <v>110221</v>
      </c>
      <c r="N1237" s="10" t="s">
        <v>5088</v>
      </c>
      <c r="O1237" t="s">
        <v>5089</v>
      </c>
      <c r="P1237" s="25" t="s">
        <v>36</v>
      </c>
      <c r="S1237" s="32"/>
      <c r="T1237" s="32"/>
    </row>
    <row r="1238" spans="1:20" ht="15" customHeight="1" thickBot="1" x14ac:dyDescent="0.25">
      <c r="A1238" s="32" t="s">
        <v>1063</v>
      </c>
      <c r="B1238" s="32" t="s">
        <v>60</v>
      </c>
      <c r="C1238" s="32">
        <v>1238</v>
      </c>
      <c r="D1238" s="32" t="s">
        <v>3430</v>
      </c>
      <c r="E1238" s="32" t="s">
        <v>5261</v>
      </c>
      <c r="F1238" s="34">
        <v>31108</v>
      </c>
      <c r="G1238" s="32" t="s">
        <v>0</v>
      </c>
      <c r="H1238" s="19"/>
      <c r="J1238" s="32">
        <v>3162731751</v>
      </c>
      <c r="K1238" s="32" t="s">
        <v>5960</v>
      </c>
      <c r="M1238">
        <v>110221</v>
      </c>
      <c r="N1238" s="10" t="s">
        <v>5088</v>
      </c>
      <c r="O1238" t="s">
        <v>5089</v>
      </c>
      <c r="P1238" s="25" t="s">
        <v>36</v>
      </c>
      <c r="S1238" s="32"/>
      <c r="T1238" s="32"/>
    </row>
    <row r="1239" spans="1:20" ht="15" customHeight="1" thickBot="1" x14ac:dyDescent="0.25">
      <c r="A1239" s="32" t="s">
        <v>1063</v>
      </c>
      <c r="B1239" s="32" t="s">
        <v>714</v>
      </c>
      <c r="C1239" s="32">
        <v>1239</v>
      </c>
      <c r="D1239" s="32" t="s">
        <v>3431</v>
      </c>
      <c r="E1239" s="32" t="s">
        <v>5261</v>
      </c>
      <c r="F1239" s="34">
        <v>30566</v>
      </c>
      <c r="G1239" s="32" t="s">
        <v>0</v>
      </c>
      <c r="H1239" s="19"/>
      <c r="J1239" s="32">
        <v>3104638698</v>
      </c>
      <c r="K1239" s="32">
        <v>0</v>
      </c>
      <c r="M1239">
        <v>110221</v>
      </c>
      <c r="N1239" s="10" t="s">
        <v>5088</v>
      </c>
      <c r="O1239" t="s">
        <v>5089</v>
      </c>
      <c r="P1239" s="25" t="s">
        <v>36</v>
      </c>
      <c r="S1239" s="32"/>
      <c r="T1239" s="32"/>
    </row>
    <row r="1240" spans="1:20" ht="15" customHeight="1" thickBot="1" x14ac:dyDescent="0.25">
      <c r="A1240" s="32" t="s">
        <v>1063</v>
      </c>
      <c r="B1240" s="32" t="s">
        <v>699</v>
      </c>
      <c r="C1240" s="32">
        <v>1240</v>
      </c>
      <c r="D1240" s="32" t="s">
        <v>3432</v>
      </c>
      <c r="E1240" s="32" t="s">
        <v>5261</v>
      </c>
      <c r="F1240" s="34"/>
      <c r="G1240" s="32" t="s">
        <v>0</v>
      </c>
      <c r="H1240" s="19"/>
      <c r="J1240" s="32">
        <v>3164127461</v>
      </c>
      <c r="K1240" s="32" t="s">
        <v>5959</v>
      </c>
      <c r="M1240">
        <v>110221</v>
      </c>
      <c r="N1240" s="10" t="s">
        <v>5088</v>
      </c>
      <c r="O1240" t="s">
        <v>5089</v>
      </c>
      <c r="P1240" s="25" t="s">
        <v>36</v>
      </c>
      <c r="S1240" s="32"/>
      <c r="T1240" s="32"/>
    </row>
    <row r="1241" spans="1:20" ht="15" customHeight="1" thickBot="1" x14ac:dyDescent="0.25">
      <c r="A1241" s="32" t="s">
        <v>1063</v>
      </c>
      <c r="B1241" s="32" t="s">
        <v>682</v>
      </c>
      <c r="C1241" s="32">
        <v>1241</v>
      </c>
      <c r="D1241" s="32" t="s">
        <v>3433</v>
      </c>
      <c r="E1241" s="32" t="s">
        <v>5261</v>
      </c>
      <c r="F1241" s="34"/>
      <c r="G1241" s="32" t="s">
        <v>0</v>
      </c>
      <c r="H1241" s="19"/>
      <c r="J1241" s="32">
        <v>3208516507</v>
      </c>
      <c r="K1241" s="32">
        <v>0</v>
      </c>
      <c r="M1241">
        <v>110221</v>
      </c>
      <c r="N1241" s="10" t="s">
        <v>5088</v>
      </c>
      <c r="O1241" t="s">
        <v>5089</v>
      </c>
      <c r="P1241" s="25" t="s">
        <v>36</v>
      </c>
      <c r="S1241" s="32"/>
      <c r="T1241" s="32"/>
    </row>
    <row r="1242" spans="1:20" ht="15" customHeight="1" thickBot="1" x14ac:dyDescent="0.25">
      <c r="A1242" s="32" t="s">
        <v>1063</v>
      </c>
      <c r="B1242" s="32" t="s">
        <v>93</v>
      </c>
      <c r="C1242" s="32">
        <v>1242</v>
      </c>
      <c r="D1242" s="32" t="s">
        <v>3434</v>
      </c>
      <c r="E1242" s="32" t="s">
        <v>5261</v>
      </c>
      <c r="F1242" s="34">
        <v>32223</v>
      </c>
      <c r="G1242" s="32" t="s">
        <v>0</v>
      </c>
      <c r="H1242" s="19"/>
      <c r="J1242" s="32">
        <v>3132696585</v>
      </c>
      <c r="K1242" s="32" t="s">
        <v>5958</v>
      </c>
      <c r="M1242">
        <v>110221</v>
      </c>
      <c r="N1242" s="10" t="s">
        <v>5088</v>
      </c>
      <c r="O1242" t="s">
        <v>5089</v>
      </c>
      <c r="P1242" s="25" t="s">
        <v>36</v>
      </c>
      <c r="S1242" s="32"/>
      <c r="T1242" s="32"/>
    </row>
    <row r="1243" spans="1:20" ht="15" customHeight="1" thickBot="1" x14ac:dyDescent="0.25">
      <c r="A1243" s="32" t="s">
        <v>1063</v>
      </c>
      <c r="B1243" s="32" t="s">
        <v>100</v>
      </c>
      <c r="C1243" s="32">
        <v>1243</v>
      </c>
      <c r="D1243" s="32" t="s">
        <v>3435</v>
      </c>
      <c r="E1243" s="32" t="s">
        <v>5261</v>
      </c>
      <c r="F1243" s="34">
        <v>29700</v>
      </c>
      <c r="G1243" s="32" t="s">
        <v>0</v>
      </c>
      <c r="H1243" s="19"/>
      <c r="J1243" s="32">
        <v>3162671718</v>
      </c>
      <c r="K1243" s="32" t="s">
        <v>5957</v>
      </c>
      <c r="M1243">
        <v>110221</v>
      </c>
      <c r="N1243" s="10" t="s">
        <v>5088</v>
      </c>
      <c r="O1243" t="s">
        <v>5089</v>
      </c>
      <c r="P1243" s="25" t="s">
        <v>36</v>
      </c>
      <c r="S1243" s="32"/>
      <c r="T1243" s="32"/>
    </row>
    <row r="1244" spans="1:20" ht="15" customHeight="1" thickBot="1" x14ac:dyDescent="0.25">
      <c r="A1244" s="32" t="s">
        <v>1063</v>
      </c>
      <c r="B1244" s="32" t="s">
        <v>1065</v>
      </c>
      <c r="C1244" s="32">
        <v>1244</v>
      </c>
      <c r="D1244" s="32" t="s">
        <v>3436</v>
      </c>
      <c r="E1244" s="32" t="s">
        <v>5261</v>
      </c>
      <c r="F1244" s="34"/>
      <c r="G1244" s="32" t="s">
        <v>0</v>
      </c>
      <c r="H1244" s="19"/>
      <c r="J1244" s="32">
        <v>3214309838</v>
      </c>
      <c r="K1244" s="32">
        <v>0</v>
      </c>
      <c r="M1244">
        <v>110221</v>
      </c>
      <c r="N1244" s="10" t="s">
        <v>5088</v>
      </c>
      <c r="O1244" t="s">
        <v>5089</v>
      </c>
      <c r="P1244" s="25" t="s">
        <v>36</v>
      </c>
      <c r="S1244" s="32"/>
      <c r="T1244" s="32"/>
    </row>
    <row r="1245" spans="1:20" ht="15" customHeight="1" thickBot="1" x14ac:dyDescent="0.25">
      <c r="A1245" s="32" t="s">
        <v>1063</v>
      </c>
      <c r="B1245" s="32" t="s">
        <v>1066</v>
      </c>
      <c r="C1245" s="32">
        <v>1245</v>
      </c>
      <c r="D1245" s="32" t="s">
        <v>3437</v>
      </c>
      <c r="E1245" s="32" t="s">
        <v>5261</v>
      </c>
      <c r="F1245" s="34">
        <v>28404</v>
      </c>
      <c r="G1245" s="32" t="s">
        <v>0</v>
      </c>
      <c r="H1245" s="19"/>
      <c r="J1245" s="32">
        <v>3168348978</v>
      </c>
      <c r="K1245" s="32" t="s">
        <v>5956</v>
      </c>
      <c r="M1245">
        <v>110221</v>
      </c>
      <c r="N1245" s="10" t="s">
        <v>5088</v>
      </c>
      <c r="O1245" t="s">
        <v>5089</v>
      </c>
      <c r="P1245" s="25" t="s">
        <v>36</v>
      </c>
      <c r="S1245" s="32"/>
      <c r="T1245" s="32"/>
    </row>
    <row r="1246" spans="1:20" ht="15" customHeight="1" thickBot="1" x14ac:dyDescent="0.25">
      <c r="A1246" s="32" t="s">
        <v>1063</v>
      </c>
      <c r="B1246" s="32" t="s">
        <v>5146</v>
      </c>
      <c r="C1246" s="32">
        <v>1246</v>
      </c>
      <c r="D1246" s="32" t="s">
        <v>3438</v>
      </c>
      <c r="E1246" s="32" t="s">
        <v>5261</v>
      </c>
      <c r="F1246" s="34"/>
      <c r="G1246" s="32" t="s">
        <v>0</v>
      </c>
      <c r="H1246" s="19"/>
      <c r="J1246" s="32">
        <v>3206985430</v>
      </c>
      <c r="K1246" s="32">
        <v>0</v>
      </c>
      <c r="M1246">
        <v>110221</v>
      </c>
      <c r="N1246" s="10" t="s">
        <v>5088</v>
      </c>
      <c r="O1246" t="s">
        <v>5089</v>
      </c>
      <c r="P1246" s="25" t="s">
        <v>36</v>
      </c>
      <c r="S1246" s="32"/>
      <c r="T1246" s="32"/>
    </row>
    <row r="1247" spans="1:20" ht="15" customHeight="1" thickBot="1" x14ac:dyDescent="0.25">
      <c r="A1247" s="32" t="s">
        <v>1063</v>
      </c>
      <c r="B1247" s="32" t="s">
        <v>1067</v>
      </c>
      <c r="C1247" s="32">
        <v>1247</v>
      </c>
      <c r="D1247" s="32" t="s">
        <v>3439</v>
      </c>
      <c r="E1247" s="32" t="s">
        <v>5261</v>
      </c>
      <c r="F1247" s="34"/>
      <c r="G1247" s="32" t="s">
        <v>0</v>
      </c>
      <c r="H1247" s="19"/>
      <c r="J1247" s="32">
        <v>3013323637</v>
      </c>
      <c r="K1247" s="32">
        <v>0</v>
      </c>
      <c r="M1247">
        <v>110221</v>
      </c>
      <c r="N1247" s="10" t="s">
        <v>5088</v>
      </c>
      <c r="O1247" t="s">
        <v>5089</v>
      </c>
      <c r="P1247" s="25" t="s">
        <v>36</v>
      </c>
      <c r="S1247" s="32"/>
      <c r="T1247" s="32"/>
    </row>
    <row r="1248" spans="1:20" ht="15" customHeight="1" thickBot="1" x14ac:dyDescent="0.25">
      <c r="A1248" s="32" t="s">
        <v>1063</v>
      </c>
      <c r="B1248" s="32" t="s">
        <v>829</v>
      </c>
      <c r="C1248" s="32">
        <v>1248</v>
      </c>
      <c r="D1248" s="32" t="s">
        <v>3440</v>
      </c>
      <c r="E1248" s="32" t="s">
        <v>5261</v>
      </c>
      <c r="F1248" s="34">
        <v>30657</v>
      </c>
      <c r="G1248" s="32" t="s">
        <v>0</v>
      </c>
      <c r="H1248" s="19"/>
      <c r="J1248" s="32">
        <v>3002411550</v>
      </c>
      <c r="K1248" s="32" t="s">
        <v>5481</v>
      </c>
      <c r="M1248">
        <v>110221</v>
      </c>
      <c r="N1248" s="10" t="s">
        <v>5088</v>
      </c>
      <c r="O1248" t="s">
        <v>5089</v>
      </c>
      <c r="P1248" s="25" t="s">
        <v>36</v>
      </c>
      <c r="S1248" s="32"/>
      <c r="T1248" s="32"/>
    </row>
    <row r="1249" spans="1:20" ht="15" customHeight="1" thickBot="1" x14ac:dyDescent="0.25">
      <c r="A1249" s="32" t="s">
        <v>1063</v>
      </c>
      <c r="B1249" s="32" t="s">
        <v>139</v>
      </c>
      <c r="C1249" s="32">
        <v>1249</v>
      </c>
      <c r="D1249" s="32" t="s">
        <v>3441</v>
      </c>
      <c r="E1249" s="32" t="s">
        <v>5261</v>
      </c>
      <c r="F1249" s="34">
        <v>30874</v>
      </c>
      <c r="G1249" s="32" t="s">
        <v>0</v>
      </c>
      <c r="H1249" s="19"/>
      <c r="J1249" s="32">
        <v>3144447050</v>
      </c>
      <c r="K1249" s="32" t="s">
        <v>5285</v>
      </c>
      <c r="M1249">
        <v>110221</v>
      </c>
      <c r="N1249" s="10" t="s">
        <v>5088</v>
      </c>
      <c r="O1249" t="s">
        <v>5089</v>
      </c>
      <c r="P1249" s="25" t="s">
        <v>36</v>
      </c>
      <c r="S1249" s="32"/>
      <c r="T1249" s="32"/>
    </row>
    <row r="1250" spans="1:20" ht="15" customHeight="1" thickBot="1" x14ac:dyDescent="0.25">
      <c r="A1250" s="32" t="s">
        <v>1063</v>
      </c>
      <c r="B1250" s="32" t="s">
        <v>451</v>
      </c>
      <c r="C1250" s="32">
        <v>1250</v>
      </c>
      <c r="D1250" s="32" t="s">
        <v>3442</v>
      </c>
      <c r="E1250" s="32" t="s">
        <v>5262</v>
      </c>
      <c r="F1250" s="34">
        <v>732</v>
      </c>
      <c r="G1250" s="32" t="s">
        <v>0</v>
      </c>
      <c r="H1250" s="19"/>
      <c r="J1250" s="32">
        <v>3137495426</v>
      </c>
      <c r="K1250" s="32" t="s">
        <v>5955</v>
      </c>
      <c r="M1250">
        <v>110221</v>
      </c>
      <c r="N1250" s="10" t="s">
        <v>5088</v>
      </c>
      <c r="O1250" t="s">
        <v>5089</v>
      </c>
      <c r="P1250" s="25" t="s">
        <v>36</v>
      </c>
      <c r="S1250" s="32"/>
      <c r="T1250" s="32"/>
    </row>
    <row r="1251" spans="1:20" ht="15" customHeight="1" thickBot="1" x14ac:dyDescent="0.25">
      <c r="A1251" s="32" t="s">
        <v>1063</v>
      </c>
      <c r="B1251" s="32" t="s">
        <v>597</v>
      </c>
      <c r="C1251" s="32">
        <v>1251</v>
      </c>
      <c r="D1251" s="32" t="s">
        <v>3443</v>
      </c>
      <c r="E1251" s="32" t="s">
        <v>5262</v>
      </c>
      <c r="F1251" s="34">
        <v>43496</v>
      </c>
      <c r="G1251" s="32" t="s">
        <v>0</v>
      </c>
      <c r="H1251" s="19"/>
      <c r="J1251" s="32">
        <v>3162280844</v>
      </c>
      <c r="K1251" s="32" t="s">
        <v>5954</v>
      </c>
      <c r="M1251">
        <v>110221</v>
      </c>
      <c r="N1251" s="10" t="s">
        <v>5088</v>
      </c>
      <c r="O1251" t="s">
        <v>5089</v>
      </c>
      <c r="P1251" s="25" t="s">
        <v>36</v>
      </c>
      <c r="S1251" s="32"/>
      <c r="T1251" s="32"/>
    </row>
    <row r="1252" spans="1:20" ht="15" customHeight="1" thickBot="1" x14ac:dyDescent="0.25">
      <c r="A1252" s="32" t="s">
        <v>1063</v>
      </c>
      <c r="B1252" s="32" t="s">
        <v>538</v>
      </c>
      <c r="C1252" s="32">
        <v>1252</v>
      </c>
      <c r="D1252" s="32" t="s">
        <v>3444</v>
      </c>
      <c r="E1252" s="32" t="s">
        <v>5261</v>
      </c>
      <c r="F1252" s="34">
        <v>29782</v>
      </c>
      <c r="G1252" s="32" t="s">
        <v>0</v>
      </c>
      <c r="H1252" s="19"/>
      <c r="J1252" s="32">
        <v>5076673800</v>
      </c>
      <c r="K1252" s="32">
        <v>0</v>
      </c>
      <c r="M1252">
        <v>110221</v>
      </c>
      <c r="N1252" s="10" t="s">
        <v>5088</v>
      </c>
      <c r="O1252" t="s">
        <v>5089</v>
      </c>
      <c r="P1252" s="25" t="s">
        <v>36</v>
      </c>
      <c r="S1252" s="32"/>
      <c r="T1252" s="32"/>
    </row>
    <row r="1253" spans="1:20" ht="15" customHeight="1" thickBot="1" x14ac:dyDescent="0.25">
      <c r="A1253" s="32" t="s">
        <v>1063</v>
      </c>
      <c r="B1253" s="32" t="s">
        <v>1068</v>
      </c>
      <c r="C1253" s="32">
        <v>1253</v>
      </c>
      <c r="D1253" s="32" t="s">
        <v>6420</v>
      </c>
      <c r="E1253" s="32" t="s">
        <v>5261</v>
      </c>
      <c r="F1253" s="34"/>
      <c r="G1253" s="32" t="s">
        <v>0</v>
      </c>
      <c r="H1253" s="19"/>
      <c r="J1253" s="32">
        <v>0</v>
      </c>
      <c r="K1253" s="32">
        <v>0</v>
      </c>
      <c r="M1253">
        <v>110221</v>
      </c>
      <c r="N1253" s="10" t="s">
        <v>5088</v>
      </c>
      <c r="O1253" t="s">
        <v>5089</v>
      </c>
      <c r="P1253" s="25" t="s">
        <v>36</v>
      </c>
      <c r="S1253" s="32"/>
      <c r="T1253" s="32"/>
    </row>
    <row r="1254" spans="1:20" ht="15" customHeight="1" thickBot="1" x14ac:dyDescent="0.25">
      <c r="A1254" s="32" t="s">
        <v>1069</v>
      </c>
      <c r="B1254" s="32" t="s">
        <v>1070</v>
      </c>
      <c r="C1254" s="32">
        <v>1254</v>
      </c>
      <c r="D1254" s="32" t="s">
        <v>3445</v>
      </c>
      <c r="E1254" s="32" t="s">
        <v>5261</v>
      </c>
      <c r="F1254" s="34">
        <v>28357</v>
      </c>
      <c r="G1254" s="32" t="s">
        <v>6394</v>
      </c>
      <c r="H1254" s="19"/>
      <c r="J1254" s="32">
        <v>3107717080</v>
      </c>
      <c r="K1254" s="32" t="s">
        <v>5953</v>
      </c>
      <c r="M1254">
        <v>110221</v>
      </c>
      <c r="N1254" s="10" t="s">
        <v>5088</v>
      </c>
      <c r="O1254" t="s">
        <v>5089</v>
      </c>
      <c r="P1254" s="25" t="s">
        <v>36</v>
      </c>
      <c r="S1254" s="32"/>
      <c r="T1254" s="32"/>
    </row>
    <row r="1255" spans="1:20" ht="15" customHeight="1" thickBot="1" x14ac:dyDescent="0.25">
      <c r="A1255" s="32" t="s">
        <v>1069</v>
      </c>
      <c r="B1255" s="32" t="s">
        <v>5213</v>
      </c>
      <c r="C1255" s="32">
        <v>1255</v>
      </c>
      <c r="D1255" s="32" t="s">
        <v>6421</v>
      </c>
      <c r="E1255" s="32" t="s">
        <v>5261</v>
      </c>
      <c r="F1255" s="34"/>
      <c r="G1255" s="32" t="s">
        <v>6394</v>
      </c>
      <c r="H1255" s="19"/>
      <c r="J1255" s="32">
        <v>3203773790</v>
      </c>
      <c r="K1255" s="32">
        <v>0</v>
      </c>
      <c r="M1255">
        <v>110221</v>
      </c>
      <c r="N1255" s="10" t="s">
        <v>5088</v>
      </c>
      <c r="O1255" t="s">
        <v>5089</v>
      </c>
      <c r="P1255" s="25" t="s">
        <v>36</v>
      </c>
      <c r="S1255" s="32"/>
      <c r="T1255" s="32"/>
    </row>
    <row r="1256" spans="1:20" ht="15" customHeight="1" thickBot="1" x14ac:dyDescent="0.25">
      <c r="A1256" s="32" t="s">
        <v>1071</v>
      </c>
      <c r="B1256" s="32" t="s">
        <v>1072</v>
      </c>
      <c r="C1256" s="32">
        <v>1256</v>
      </c>
      <c r="D1256" s="32" t="s">
        <v>3446</v>
      </c>
      <c r="E1256" s="32" t="s">
        <v>5261</v>
      </c>
      <c r="F1256" s="34"/>
      <c r="G1256" s="32" t="s">
        <v>0</v>
      </c>
      <c r="H1256" s="19"/>
      <c r="J1256" s="32">
        <v>3106092988</v>
      </c>
      <c r="K1256" s="32">
        <v>0</v>
      </c>
      <c r="M1256">
        <v>110221</v>
      </c>
      <c r="N1256" s="10" t="s">
        <v>5088</v>
      </c>
      <c r="O1256" t="s">
        <v>5089</v>
      </c>
      <c r="P1256" s="25" t="s">
        <v>36</v>
      </c>
      <c r="S1256" s="32"/>
      <c r="T1256" s="32"/>
    </row>
    <row r="1257" spans="1:20" ht="15" customHeight="1" thickBot="1" x14ac:dyDescent="0.25">
      <c r="A1257" s="32" t="s">
        <v>1073</v>
      </c>
      <c r="B1257" s="32" t="s">
        <v>1074</v>
      </c>
      <c r="C1257" s="32">
        <v>1257</v>
      </c>
      <c r="D1257" s="32" t="s">
        <v>3447</v>
      </c>
      <c r="E1257" s="32" t="s">
        <v>5261</v>
      </c>
      <c r="F1257" s="34">
        <v>30781</v>
      </c>
      <c r="G1257" s="32" t="s">
        <v>0</v>
      </c>
      <c r="H1257" s="19"/>
      <c r="J1257" s="32">
        <v>3017294898</v>
      </c>
      <c r="K1257" s="32" t="s">
        <v>5952</v>
      </c>
      <c r="M1257">
        <v>110221</v>
      </c>
      <c r="N1257" s="10" t="s">
        <v>5088</v>
      </c>
      <c r="O1257" t="s">
        <v>5089</v>
      </c>
      <c r="P1257" s="25" t="s">
        <v>36</v>
      </c>
      <c r="S1257" s="32"/>
      <c r="T1257" s="32"/>
    </row>
    <row r="1258" spans="1:20" ht="15" customHeight="1" thickBot="1" x14ac:dyDescent="0.25">
      <c r="A1258" s="32" t="s">
        <v>1075</v>
      </c>
      <c r="B1258" s="32" t="s">
        <v>1076</v>
      </c>
      <c r="C1258" s="32">
        <v>1258</v>
      </c>
      <c r="D1258" s="32" t="s">
        <v>3448</v>
      </c>
      <c r="E1258" s="32" t="s">
        <v>5261</v>
      </c>
      <c r="F1258" s="34"/>
      <c r="G1258" s="32" t="s">
        <v>6394</v>
      </c>
      <c r="H1258" s="19"/>
      <c r="J1258" s="32">
        <v>3043765289</v>
      </c>
      <c r="K1258" s="32">
        <v>0</v>
      </c>
      <c r="M1258">
        <v>110221</v>
      </c>
      <c r="N1258" s="10" t="s">
        <v>5088</v>
      </c>
      <c r="O1258" t="s">
        <v>5089</v>
      </c>
      <c r="P1258" s="25" t="s">
        <v>36</v>
      </c>
      <c r="S1258" s="32"/>
      <c r="T1258" s="32"/>
    </row>
    <row r="1259" spans="1:20" ht="15" customHeight="1" thickBot="1" x14ac:dyDescent="0.25">
      <c r="A1259" s="32" t="s">
        <v>1077</v>
      </c>
      <c r="B1259" s="32" t="s">
        <v>1078</v>
      </c>
      <c r="C1259" s="32">
        <v>1259</v>
      </c>
      <c r="D1259" s="32" t="s">
        <v>3449</v>
      </c>
      <c r="E1259" s="32" t="s">
        <v>5261</v>
      </c>
      <c r="F1259" s="34"/>
      <c r="G1259" s="32" t="s">
        <v>0</v>
      </c>
      <c r="H1259" s="19"/>
      <c r="J1259" s="32">
        <v>3204178905</v>
      </c>
      <c r="K1259" s="32">
        <v>0</v>
      </c>
      <c r="M1259">
        <v>110221</v>
      </c>
      <c r="N1259" s="10" t="s">
        <v>5088</v>
      </c>
      <c r="O1259" t="s">
        <v>5089</v>
      </c>
      <c r="P1259" s="25" t="s">
        <v>36</v>
      </c>
      <c r="S1259" s="32"/>
      <c r="T1259" s="32"/>
    </row>
    <row r="1260" spans="1:20" ht="15" customHeight="1" thickBot="1" x14ac:dyDescent="0.25">
      <c r="A1260" s="32" t="s">
        <v>1077</v>
      </c>
      <c r="B1260" s="32" t="s">
        <v>1079</v>
      </c>
      <c r="C1260" s="32">
        <v>1260</v>
      </c>
      <c r="D1260" s="32" t="s">
        <v>3450</v>
      </c>
      <c r="E1260" s="32" t="s">
        <v>5261</v>
      </c>
      <c r="F1260" s="34"/>
      <c r="G1260" s="32" t="s">
        <v>0</v>
      </c>
      <c r="H1260" s="19"/>
      <c r="J1260" s="32">
        <v>3158496463</v>
      </c>
      <c r="K1260" s="32">
        <v>0</v>
      </c>
      <c r="M1260">
        <v>110221</v>
      </c>
      <c r="N1260" s="10" t="s">
        <v>5088</v>
      </c>
      <c r="O1260" t="s">
        <v>5089</v>
      </c>
      <c r="P1260" s="25" t="s">
        <v>36</v>
      </c>
      <c r="S1260" s="32"/>
      <c r="T1260" s="32"/>
    </row>
    <row r="1261" spans="1:20" ht="15" customHeight="1" thickBot="1" x14ac:dyDescent="0.25">
      <c r="A1261" s="32" t="s">
        <v>1077</v>
      </c>
      <c r="B1261" s="32" t="s">
        <v>1080</v>
      </c>
      <c r="C1261" s="32">
        <v>1261</v>
      </c>
      <c r="D1261" s="32" t="s">
        <v>3451</v>
      </c>
      <c r="E1261" s="32" t="s">
        <v>5261</v>
      </c>
      <c r="F1261" s="34"/>
      <c r="G1261" s="32" t="s">
        <v>0</v>
      </c>
      <c r="H1261" s="19"/>
      <c r="J1261" s="32">
        <v>0</v>
      </c>
      <c r="K1261" s="32">
        <v>0</v>
      </c>
      <c r="M1261">
        <v>110221</v>
      </c>
      <c r="N1261" s="10" t="s">
        <v>5088</v>
      </c>
      <c r="O1261" t="s">
        <v>5089</v>
      </c>
      <c r="P1261" s="25" t="s">
        <v>36</v>
      </c>
      <c r="S1261" s="32"/>
      <c r="T1261" s="32"/>
    </row>
    <row r="1262" spans="1:20" ht="15" customHeight="1" thickBot="1" x14ac:dyDescent="0.25">
      <c r="A1262" s="32" t="s">
        <v>1081</v>
      </c>
      <c r="B1262" s="32" t="s">
        <v>188</v>
      </c>
      <c r="C1262" s="32">
        <v>1262</v>
      </c>
      <c r="D1262" s="32" t="s">
        <v>3452</v>
      </c>
      <c r="E1262" s="32" t="s">
        <v>5261</v>
      </c>
      <c r="F1262" s="34">
        <v>31034</v>
      </c>
      <c r="G1262" s="32" t="s">
        <v>6394</v>
      </c>
      <c r="H1262" s="19"/>
      <c r="J1262" s="32">
        <v>3182819859</v>
      </c>
      <c r="K1262" s="32" t="s">
        <v>5951</v>
      </c>
      <c r="M1262">
        <v>110221</v>
      </c>
      <c r="N1262" s="10" t="s">
        <v>5088</v>
      </c>
      <c r="O1262" t="s">
        <v>5089</v>
      </c>
      <c r="P1262" s="25" t="s">
        <v>36</v>
      </c>
      <c r="S1262" s="32"/>
      <c r="T1262" s="32"/>
    </row>
    <row r="1263" spans="1:20" ht="15" customHeight="1" thickBot="1" x14ac:dyDescent="0.25">
      <c r="A1263" s="32" t="s">
        <v>1082</v>
      </c>
      <c r="B1263" s="32" t="s">
        <v>1083</v>
      </c>
      <c r="C1263" s="32">
        <v>1263</v>
      </c>
      <c r="D1263" s="32" t="s">
        <v>3453</v>
      </c>
      <c r="E1263" s="32" t="s">
        <v>5261</v>
      </c>
      <c r="F1263" s="34"/>
      <c r="G1263" s="32" t="s">
        <v>6394</v>
      </c>
      <c r="H1263" s="19"/>
      <c r="J1263" s="32">
        <v>3212073702</v>
      </c>
      <c r="K1263" s="32">
        <v>0</v>
      </c>
      <c r="M1263">
        <v>110221</v>
      </c>
      <c r="N1263" s="10" t="s">
        <v>5088</v>
      </c>
      <c r="O1263" t="s">
        <v>5089</v>
      </c>
      <c r="P1263" s="25" t="s">
        <v>36</v>
      </c>
      <c r="S1263" s="32"/>
      <c r="T1263" s="32"/>
    </row>
    <row r="1264" spans="1:20" ht="15" customHeight="1" thickBot="1" x14ac:dyDescent="0.25">
      <c r="A1264" s="32" t="s">
        <v>1082</v>
      </c>
      <c r="B1264" s="32" t="s">
        <v>266</v>
      </c>
      <c r="C1264" s="32">
        <v>1264</v>
      </c>
      <c r="D1264" s="32" t="s">
        <v>3454</v>
      </c>
      <c r="E1264" s="32" t="s">
        <v>5261</v>
      </c>
      <c r="F1264" s="34"/>
      <c r="G1264" s="32" t="s">
        <v>6394</v>
      </c>
      <c r="H1264" s="19"/>
      <c r="J1264" s="32">
        <v>3214094129</v>
      </c>
      <c r="K1264" s="32">
        <v>0</v>
      </c>
      <c r="M1264">
        <v>110221</v>
      </c>
      <c r="N1264" s="10" t="s">
        <v>5088</v>
      </c>
      <c r="O1264" t="s">
        <v>5089</v>
      </c>
      <c r="P1264" s="25" t="s">
        <v>36</v>
      </c>
      <c r="S1264" s="32"/>
      <c r="T1264" s="32"/>
    </row>
    <row r="1265" spans="1:20" ht="15" customHeight="1" thickBot="1" x14ac:dyDescent="0.25">
      <c r="A1265" s="32" t="s">
        <v>1082</v>
      </c>
      <c r="B1265" s="32" t="s">
        <v>138</v>
      </c>
      <c r="C1265" s="32">
        <v>1265</v>
      </c>
      <c r="D1265" s="32" t="s">
        <v>3455</v>
      </c>
      <c r="E1265" s="32" t="s">
        <v>5261</v>
      </c>
      <c r="F1265" s="34"/>
      <c r="G1265" s="32" t="s">
        <v>6394</v>
      </c>
      <c r="H1265" s="19"/>
      <c r="J1265" s="32">
        <v>3183865669</v>
      </c>
      <c r="K1265" s="32">
        <v>0</v>
      </c>
      <c r="M1265">
        <v>110221</v>
      </c>
      <c r="N1265" s="10" t="s">
        <v>5088</v>
      </c>
      <c r="O1265" t="s">
        <v>5089</v>
      </c>
      <c r="P1265" s="25" t="s">
        <v>36</v>
      </c>
      <c r="S1265" s="32"/>
      <c r="T1265" s="32"/>
    </row>
    <row r="1266" spans="1:20" ht="15" customHeight="1" thickBot="1" x14ac:dyDescent="0.25">
      <c r="A1266" s="32" t="s">
        <v>1082</v>
      </c>
      <c r="B1266" s="32" t="s">
        <v>484</v>
      </c>
      <c r="C1266" s="32">
        <v>1266</v>
      </c>
      <c r="D1266" s="32" t="s">
        <v>3456</v>
      </c>
      <c r="E1266" s="32" t="s">
        <v>5261</v>
      </c>
      <c r="F1266" s="34">
        <v>30871</v>
      </c>
      <c r="G1266" s="32" t="s">
        <v>6394</v>
      </c>
      <c r="H1266" s="19"/>
      <c r="J1266" s="32">
        <v>3106296400</v>
      </c>
      <c r="K1266" s="32">
        <v>0</v>
      </c>
      <c r="M1266">
        <v>110221</v>
      </c>
      <c r="N1266" s="10" t="s">
        <v>5088</v>
      </c>
      <c r="O1266" t="s">
        <v>5089</v>
      </c>
      <c r="P1266" s="25" t="s">
        <v>36</v>
      </c>
      <c r="S1266" s="32"/>
      <c r="T1266" s="32"/>
    </row>
    <row r="1267" spans="1:20" ht="15" customHeight="1" thickBot="1" x14ac:dyDescent="0.25">
      <c r="A1267" s="32" t="s">
        <v>1084</v>
      </c>
      <c r="B1267" s="32" t="s">
        <v>100</v>
      </c>
      <c r="C1267" s="32">
        <v>1267</v>
      </c>
      <c r="D1267" s="32" t="s">
        <v>3457</v>
      </c>
      <c r="E1267" s="32" t="s">
        <v>5261</v>
      </c>
      <c r="F1267" s="34">
        <v>31639</v>
      </c>
      <c r="G1267" s="32" t="s">
        <v>6394</v>
      </c>
      <c r="H1267" s="19"/>
      <c r="J1267" s="32">
        <v>3213331806</v>
      </c>
      <c r="K1267" s="32">
        <v>0</v>
      </c>
      <c r="M1267">
        <v>110221</v>
      </c>
      <c r="N1267" s="10" t="s">
        <v>5088</v>
      </c>
      <c r="O1267" t="s">
        <v>5089</v>
      </c>
      <c r="P1267" s="25" t="s">
        <v>36</v>
      </c>
      <c r="S1267" s="32"/>
      <c r="T1267" s="32"/>
    </row>
    <row r="1268" spans="1:20" ht="15" customHeight="1" thickBot="1" x14ac:dyDescent="0.25">
      <c r="A1268" s="32" t="s">
        <v>1084</v>
      </c>
      <c r="B1268" s="32" t="s">
        <v>134</v>
      </c>
      <c r="C1268" s="32">
        <v>1268</v>
      </c>
      <c r="D1268" s="32" t="s">
        <v>3458</v>
      </c>
      <c r="E1268" s="32" t="s">
        <v>5261</v>
      </c>
      <c r="F1268" s="34"/>
      <c r="G1268" s="32" t="s">
        <v>6394</v>
      </c>
      <c r="H1268" s="19"/>
      <c r="J1268" s="32">
        <v>3174282263</v>
      </c>
      <c r="K1268" s="32">
        <v>0</v>
      </c>
      <c r="M1268">
        <v>110221</v>
      </c>
      <c r="N1268" s="10" t="s">
        <v>5088</v>
      </c>
      <c r="O1268" t="s">
        <v>5089</v>
      </c>
      <c r="P1268" s="25" t="s">
        <v>36</v>
      </c>
      <c r="S1268" s="32"/>
      <c r="T1268" s="32"/>
    </row>
    <row r="1269" spans="1:20" ht="15" customHeight="1" thickBot="1" x14ac:dyDescent="0.25">
      <c r="A1269" s="32" t="s">
        <v>1084</v>
      </c>
      <c r="B1269" s="32" t="s">
        <v>5128</v>
      </c>
      <c r="C1269" s="32">
        <v>1269</v>
      </c>
      <c r="D1269" s="32" t="s">
        <v>3459</v>
      </c>
      <c r="E1269" s="32" t="s">
        <v>5261</v>
      </c>
      <c r="F1269" s="34">
        <v>32051</v>
      </c>
      <c r="G1269" s="32" t="s">
        <v>6394</v>
      </c>
      <c r="H1269" s="19"/>
      <c r="J1269" s="32">
        <v>3016990717</v>
      </c>
      <c r="K1269" s="32" t="s">
        <v>5950</v>
      </c>
      <c r="M1269">
        <v>110221</v>
      </c>
      <c r="N1269" s="10" t="s">
        <v>5088</v>
      </c>
      <c r="O1269" t="s">
        <v>5089</v>
      </c>
      <c r="P1269" s="25" t="s">
        <v>36</v>
      </c>
      <c r="S1269" s="32"/>
      <c r="T1269" s="32"/>
    </row>
    <row r="1270" spans="1:20" ht="15" customHeight="1" thickBot="1" x14ac:dyDescent="0.25">
      <c r="A1270" s="32" t="s">
        <v>1084</v>
      </c>
      <c r="B1270" s="32" t="s">
        <v>5138</v>
      </c>
      <c r="C1270" s="32">
        <v>1270</v>
      </c>
      <c r="D1270" s="32" t="s">
        <v>3460</v>
      </c>
      <c r="E1270" s="32" t="s">
        <v>5261</v>
      </c>
      <c r="F1270" s="34"/>
      <c r="G1270" s="32" t="s">
        <v>0</v>
      </c>
      <c r="H1270" s="19"/>
      <c r="J1270" s="32">
        <v>3204955365</v>
      </c>
      <c r="K1270" s="32" t="s">
        <v>5949</v>
      </c>
      <c r="M1270">
        <v>110221</v>
      </c>
      <c r="N1270" s="10" t="s">
        <v>5088</v>
      </c>
      <c r="O1270" t="s">
        <v>5089</v>
      </c>
      <c r="P1270" s="25" t="s">
        <v>36</v>
      </c>
      <c r="S1270" s="32"/>
      <c r="T1270" s="32"/>
    </row>
    <row r="1271" spans="1:20" ht="15" customHeight="1" thickBot="1" x14ac:dyDescent="0.25">
      <c r="A1271" s="32" t="s">
        <v>1084</v>
      </c>
      <c r="B1271" s="32" t="s">
        <v>158</v>
      </c>
      <c r="C1271" s="32">
        <v>1271</v>
      </c>
      <c r="D1271" s="32" t="s">
        <v>3461</v>
      </c>
      <c r="E1271" s="32" t="s">
        <v>5261</v>
      </c>
      <c r="F1271" s="34"/>
      <c r="G1271" s="32" t="s">
        <v>6394</v>
      </c>
      <c r="H1271" s="19"/>
      <c r="J1271" s="32">
        <v>3183310028</v>
      </c>
      <c r="K1271" s="32">
        <v>0</v>
      </c>
      <c r="M1271">
        <v>110221</v>
      </c>
      <c r="N1271" s="10" t="s">
        <v>5088</v>
      </c>
      <c r="O1271" t="s">
        <v>5089</v>
      </c>
      <c r="P1271" s="25" t="s">
        <v>36</v>
      </c>
      <c r="S1271" s="32"/>
      <c r="T1271" s="32"/>
    </row>
    <row r="1272" spans="1:20" ht="15" customHeight="1" thickBot="1" x14ac:dyDescent="0.25">
      <c r="A1272" s="32" t="s">
        <v>1084</v>
      </c>
      <c r="B1272" s="32" t="s">
        <v>1085</v>
      </c>
      <c r="C1272" s="32">
        <v>1272</v>
      </c>
      <c r="D1272" s="32" t="s">
        <v>3462</v>
      </c>
      <c r="E1272" s="32" t="s">
        <v>5261</v>
      </c>
      <c r="F1272" s="34"/>
      <c r="G1272" s="32" t="s">
        <v>0</v>
      </c>
      <c r="H1272" s="19"/>
      <c r="J1272" s="32">
        <v>3022161548</v>
      </c>
      <c r="K1272" s="32">
        <v>0</v>
      </c>
      <c r="M1272">
        <v>110221</v>
      </c>
      <c r="N1272" s="10" t="s">
        <v>5088</v>
      </c>
      <c r="O1272" t="s">
        <v>5089</v>
      </c>
      <c r="P1272" s="25" t="s">
        <v>36</v>
      </c>
      <c r="S1272" s="32"/>
      <c r="T1272" s="32"/>
    </row>
    <row r="1273" spans="1:20" ht="15" customHeight="1" thickBot="1" x14ac:dyDescent="0.25">
      <c r="A1273" s="32" t="s">
        <v>1087</v>
      </c>
      <c r="B1273" s="32" t="s">
        <v>1088</v>
      </c>
      <c r="C1273" s="32">
        <v>1273</v>
      </c>
      <c r="D1273" s="32" t="s">
        <v>3464</v>
      </c>
      <c r="E1273" s="32" t="s">
        <v>5262</v>
      </c>
      <c r="F1273" s="34"/>
      <c r="G1273" s="32" t="s">
        <v>6394</v>
      </c>
      <c r="H1273" s="19"/>
      <c r="J1273" s="32">
        <v>3507008590</v>
      </c>
      <c r="K1273" s="32">
        <v>0</v>
      </c>
      <c r="M1273">
        <v>110221</v>
      </c>
      <c r="N1273" s="10" t="s">
        <v>5088</v>
      </c>
      <c r="O1273" t="s">
        <v>5089</v>
      </c>
      <c r="P1273" s="25" t="s">
        <v>36</v>
      </c>
      <c r="S1273" s="32"/>
      <c r="T1273" s="32"/>
    </row>
    <row r="1274" spans="1:20" ht="15" customHeight="1" thickBot="1" x14ac:dyDescent="0.25">
      <c r="A1274" s="32" t="s">
        <v>1089</v>
      </c>
      <c r="B1274" s="32" t="s">
        <v>1090</v>
      </c>
      <c r="C1274" s="32">
        <v>1274</v>
      </c>
      <c r="D1274" s="32" t="s">
        <v>3465</v>
      </c>
      <c r="E1274" s="32" t="s">
        <v>5261</v>
      </c>
      <c r="F1274" s="34">
        <v>31086</v>
      </c>
      <c r="G1274" s="32" t="s">
        <v>6394</v>
      </c>
      <c r="H1274" s="19"/>
      <c r="J1274" s="32">
        <v>3138873813</v>
      </c>
      <c r="K1274" s="32" t="s">
        <v>5948</v>
      </c>
      <c r="M1274">
        <v>110221</v>
      </c>
      <c r="N1274" s="10" t="s">
        <v>5088</v>
      </c>
      <c r="O1274" t="s">
        <v>5089</v>
      </c>
      <c r="P1274" s="25" t="s">
        <v>36</v>
      </c>
      <c r="S1274" s="32"/>
      <c r="T1274" s="32"/>
    </row>
    <row r="1275" spans="1:20" ht="15" customHeight="1" thickBot="1" x14ac:dyDescent="0.25">
      <c r="A1275" s="32" t="s">
        <v>1089</v>
      </c>
      <c r="B1275" s="32" t="s">
        <v>5129</v>
      </c>
      <c r="C1275" s="32">
        <v>1275</v>
      </c>
      <c r="D1275" s="32" t="s">
        <v>3466</v>
      </c>
      <c r="E1275" s="32" t="s">
        <v>5261</v>
      </c>
      <c r="F1275" s="34"/>
      <c r="G1275" s="32" t="s">
        <v>6394</v>
      </c>
      <c r="H1275" s="19"/>
      <c r="J1275" s="32">
        <v>3006383277</v>
      </c>
      <c r="K1275" s="32">
        <v>0</v>
      </c>
      <c r="M1275">
        <v>110221</v>
      </c>
      <c r="N1275" s="10" t="s">
        <v>5088</v>
      </c>
      <c r="O1275" t="s">
        <v>5089</v>
      </c>
      <c r="P1275" s="25" t="s">
        <v>36</v>
      </c>
      <c r="S1275" s="32"/>
      <c r="T1275" s="32"/>
    </row>
    <row r="1276" spans="1:20" ht="15" customHeight="1" thickBot="1" x14ac:dyDescent="0.25">
      <c r="A1276" s="32" t="s">
        <v>1092</v>
      </c>
      <c r="B1276" s="32" t="s">
        <v>1086</v>
      </c>
      <c r="C1276" s="32">
        <v>1276</v>
      </c>
      <c r="D1276" s="32" t="s">
        <v>3463</v>
      </c>
      <c r="E1276" s="32" t="s">
        <v>5261</v>
      </c>
      <c r="F1276" s="34"/>
      <c r="G1276" s="32" t="s">
        <v>0</v>
      </c>
      <c r="H1276" s="19"/>
      <c r="J1276" s="32">
        <v>3013683035</v>
      </c>
      <c r="K1276" s="32">
        <v>0</v>
      </c>
      <c r="M1276">
        <v>110221</v>
      </c>
      <c r="N1276" s="10" t="s">
        <v>5088</v>
      </c>
      <c r="O1276" t="s">
        <v>5089</v>
      </c>
      <c r="P1276" s="25" t="s">
        <v>36</v>
      </c>
      <c r="S1276" s="32"/>
      <c r="T1276" s="32"/>
    </row>
    <row r="1277" spans="1:20" ht="15" customHeight="1" thickBot="1" x14ac:dyDescent="0.25">
      <c r="A1277" s="32" t="s">
        <v>1092</v>
      </c>
      <c r="B1277" s="32" t="s">
        <v>1093</v>
      </c>
      <c r="C1277" s="32">
        <v>1277</v>
      </c>
      <c r="D1277" s="32" t="s">
        <v>3467</v>
      </c>
      <c r="E1277" s="32" t="s">
        <v>5261</v>
      </c>
      <c r="F1277" s="34"/>
      <c r="G1277" s="32" t="s">
        <v>0</v>
      </c>
      <c r="H1277" s="19"/>
      <c r="J1277" s="32">
        <v>3144215098</v>
      </c>
      <c r="K1277" s="32">
        <v>0</v>
      </c>
      <c r="M1277">
        <v>110221</v>
      </c>
      <c r="N1277" s="10" t="s">
        <v>5088</v>
      </c>
      <c r="O1277" t="s">
        <v>5089</v>
      </c>
      <c r="P1277" s="25" t="s">
        <v>36</v>
      </c>
      <c r="S1277" s="32"/>
      <c r="T1277" s="32"/>
    </row>
    <row r="1278" spans="1:20" ht="15" customHeight="1" thickBot="1" x14ac:dyDescent="0.25">
      <c r="A1278" s="32" t="s">
        <v>1092</v>
      </c>
      <c r="B1278" s="32" t="s">
        <v>410</v>
      </c>
      <c r="C1278" s="32">
        <v>1278</v>
      </c>
      <c r="D1278" s="32" t="s">
        <v>3468</v>
      </c>
      <c r="E1278" s="32" t="s">
        <v>5261</v>
      </c>
      <c r="F1278" s="34"/>
      <c r="G1278" s="32" t="s">
        <v>0</v>
      </c>
      <c r="H1278" s="19"/>
      <c r="J1278" s="32">
        <v>3152226124</v>
      </c>
      <c r="K1278" s="32">
        <v>0</v>
      </c>
      <c r="M1278">
        <v>110221</v>
      </c>
      <c r="N1278" s="10" t="s">
        <v>5088</v>
      </c>
      <c r="O1278" t="s">
        <v>5089</v>
      </c>
      <c r="P1278" s="25" t="s">
        <v>36</v>
      </c>
      <c r="S1278" s="32"/>
      <c r="T1278" s="32"/>
    </row>
    <row r="1279" spans="1:20" ht="15" customHeight="1" thickBot="1" x14ac:dyDescent="0.25">
      <c r="A1279" s="32" t="s">
        <v>1092</v>
      </c>
      <c r="B1279" s="32" t="s">
        <v>50</v>
      </c>
      <c r="C1279" s="32">
        <v>1279</v>
      </c>
      <c r="D1279" s="32" t="s">
        <v>3469</v>
      </c>
      <c r="E1279" s="32" t="s">
        <v>5261</v>
      </c>
      <c r="F1279" s="34"/>
      <c r="G1279" s="32" t="s">
        <v>0</v>
      </c>
      <c r="H1279" s="19"/>
      <c r="J1279" s="32">
        <v>3112856940</v>
      </c>
      <c r="K1279" s="32">
        <v>0</v>
      </c>
      <c r="M1279">
        <v>110221</v>
      </c>
      <c r="N1279" s="10" t="s">
        <v>5088</v>
      </c>
      <c r="O1279" t="s">
        <v>5089</v>
      </c>
      <c r="P1279" s="25" t="s">
        <v>36</v>
      </c>
      <c r="S1279" s="32"/>
      <c r="T1279" s="32"/>
    </row>
    <row r="1280" spans="1:20" ht="15" customHeight="1" thickBot="1" x14ac:dyDescent="0.25">
      <c r="A1280" s="32" t="s">
        <v>1092</v>
      </c>
      <c r="B1280" s="32" t="s">
        <v>151</v>
      </c>
      <c r="C1280" s="32">
        <v>1280</v>
      </c>
      <c r="D1280" s="32" t="s">
        <v>3470</v>
      </c>
      <c r="E1280" s="32" t="s">
        <v>5261</v>
      </c>
      <c r="F1280" s="34">
        <v>26823</v>
      </c>
      <c r="G1280" s="32" t="s">
        <v>0</v>
      </c>
      <c r="H1280" s="19"/>
      <c r="J1280" s="32">
        <v>0</v>
      </c>
      <c r="K1280" s="32" t="s">
        <v>5947</v>
      </c>
      <c r="M1280">
        <v>110221</v>
      </c>
      <c r="N1280" s="10" t="s">
        <v>5088</v>
      </c>
      <c r="O1280" t="s">
        <v>5089</v>
      </c>
      <c r="P1280" s="25" t="s">
        <v>36</v>
      </c>
      <c r="S1280" s="32"/>
      <c r="T1280" s="32"/>
    </row>
    <row r="1281" spans="1:20" ht="15" customHeight="1" thickBot="1" x14ac:dyDescent="0.25">
      <c r="A1281" s="32" t="s">
        <v>1094</v>
      </c>
      <c r="B1281" s="32" t="s">
        <v>735</v>
      </c>
      <c r="C1281" s="32">
        <v>1281</v>
      </c>
      <c r="D1281" s="32" t="s">
        <v>3471</v>
      </c>
      <c r="E1281" s="32" t="s">
        <v>5261</v>
      </c>
      <c r="F1281" s="34">
        <v>31438</v>
      </c>
      <c r="G1281" s="32" t="s">
        <v>0</v>
      </c>
      <c r="H1281" s="19"/>
      <c r="J1281" s="32">
        <v>3117428055</v>
      </c>
      <c r="K1281" s="32" t="s">
        <v>5946</v>
      </c>
      <c r="M1281">
        <v>110221</v>
      </c>
      <c r="N1281" s="10" t="s">
        <v>5088</v>
      </c>
      <c r="O1281" t="s">
        <v>5089</v>
      </c>
      <c r="P1281" s="25" t="s">
        <v>36</v>
      </c>
      <c r="S1281" s="32"/>
      <c r="T1281" s="32"/>
    </row>
    <row r="1282" spans="1:20" ht="15" customHeight="1" thickBot="1" x14ac:dyDescent="0.25">
      <c r="A1282" s="32" t="s">
        <v>1095</v>
      </c>
      <c r="B1282" s="32" t="s">
        <v>164</v>
      </c>
      <c r="C1282" s="32">
        <v>1282</v>
      </c>
      <c r="D1282" s="32" t="s">
        <v>3472</v>
      </c>
      <c r="E1282" s="32" t="s">
        <v>5261</v>
      </c>
      <c r="F1282" s="34"/>
      <c r="G1282" s="32" t="s">
        <v>6394</v>
      </c>
      <c r="H1282" s="19"/>
      <c r="J1282" s="32">
        <v>3102020443</v>
      </c>
      <c r="K1282" s="32">
        <v>0</v>
      </c>
      <c r="M1282">
        <v>110221</v>
      </c>
      <c r="N1282" s="10" t="s">
        <v>5088</v>
      </c>
      <c r="O1282" t="s">
        <v>5089</v>
      </c>
      <c r="P1282" s="25" t="s">
        <v>36</v>
      </c>
      <c r="S1282" s="32"/>
      <c r="T1282" s="32"/>
    </row>
    <row r="1283" spans="1:20" ht="15" customHeight="1" thickBot="1" x14ac:dyDescent="0.25">
      <c r="A1283" s="32" t="s">
        <v>1096</v>
      </c>
      <c r="B1283" s="32" t="s">
        <v>893</v>
      </c>
      <c r="C1283" s="32">
        <v>1283</v>
      </c>
      <c r="D1283" s="32" t="s">
        <v>3473</v>
      </c>
      <c r="E1283" s="32" t="s">
        <v>5261</v>
      </c>
      <c r="F1283" s="34">
        <v>732</v>
      </c>
      <c r="G1283" s="32" t="s">
        <v>0</v>
      </c>
      <c r="H1283" s="19"/>
      <c r="J1283" s="32">
        <v>3204850132</v>
      </c>
      <c r="K1283" s="32">
        <v>0</v>
      </c>
      <c r="M1283">
        <v>110221</v>
      </c>
      <c r="N1283" s="10" t="s">
        <v>5088</v>
      </c>
      <c r="O1283" t="s">
        <v>5089</v>
      </c>
      <c r="P1283" s="25" t="s">
        <v>36</v>
      </c>
      <c r="S1283" s="32"/>
      <c r="T1283" s="32"/>
    </row>
    <row r="1284" spans="1:20" ht="15" customHeight="1" thickBot="1" x14ac:dyDescent="0.25">
      <c r="A1284" s="32" t="s">
        <v>1096</v>
      </c>
      <c r="B1284" s="32" t="s">
        <v>1078</v>
      </c>
      <c r="C1284" s="32">
        <v>1284</v>
      </c>
      <c r="D1284" s="32" t="s">
        <v>3474</v>
      </c>
      <c r="E1284" s="32" t="s">
        <v>5261</v>
      </c>
      <c r="F1284" s="34"/>
      <c r="G1284" s="32" t="s">
        <v>0</v>
      </c>
      <c r="H1284" s="19"/>
      <c r="J1284" s="32">
        <v>0</v>
      </c>
      <c r="K1284" s="32">
        <v>0</v>
      </c>
      <c r="M1284">
        <v>110221</v>
      </c>
      <c r="N1284" s="10" t="s">
        <v>5088</v>
      </c>
      <c r="O1284" t="s">
        <v>5089</v>
      </c>
      <c r="P1284" s="25" t="s">
        <v>36</v>
      </c>
      <c r="S1284" s="32"/>
      <c r="T1284" s="32"/>
    </row>
    <row r="1285" spans="1:20" ht="15" customHeight="1" thickBot="1" x14ac:dyDescent="0.25">
      <c r="A1285" s="32" t="s">
        <v>1096</v>
      </c>
      <c r="B1285" s="32" t="s">
        <v>1097</v>
      </c>
      <c r="C1285" s="32">
        <v>1285</v>
      </c>
      <c r="D1285" s="32" t="s">
        <v>3475</v>
      </c>
      <c r="E1285" s="32" t="s">
        <v>5261</v>
      </c>
      <c r="F1285" s="34"/>
      <c r="G1285" s="32" t="s">
        <v>0</v>
      </c>
      <c r="H1285" s="19"/>
      <c r="J1285" s="32">
        <v>3164404903</v>
      </c>
      <c r="K1285" s="32">
        <v>0</v>
      </c>
      <c r="M1285">
        <v>110221</v>
      </c>
      <c r="N1285" s="10" t="s">
        <v>5088</v>
      </c>
      <c r="O1285" t="s">
        <v>5089</v>
      </c>
      <c r="P1285" s="25" t="s">
        <v>36</v>
      </c>
      <c r="S1285" s="32"/>
      <c r="T1285" s="32"/>
    </row>
    <row r="1286" spans="1:20" ht="15" customHeight="1" thickBot="1" x14ac:dyDescent="0.25">
      <c r="A1286" s="32" t="s">
        <v>1096</v>
      </c>
      <c r="B1286" s="32" t="s">
        <v>1098</v>
      </c>
      <c r="C1286" s="32">
        <v>1286</v>
      </c>
      <c r="D1286" s="32" t="s">
        <v>3476</v>
      </c>
      <c r="E1286" s="32" t="s">
        <v>5261</v>
      </c>
      <c r="F1286" s="34"/>
      <c r="G1286" s="32" t="s">
        <v>0</v>
      </c>
      <c r="H1286" s="19"/>
      <c r="J1286" s="32">
        <v>3014591429</v>
      </c>
      <c r="K1286" s="32">
        <v>0</v>
      </c>
      <c r="M1286">
        <v>110221</v>
      </c>
      <c r="N1286" s="10" t="s">
        <v>5088</v>
      </c>
      <c r="O1286" t="s">
        <v>5089</v>
      </c>
      <c r="P1286" s="25" t="s">
        <v>36</v>
      </c>
      <c r="S1286" s="32"/>
      <c r="T1286" s="32"/>
    </row>
    <row r="1287" spans="1:20" ht="15" customHeight="1" thickBot="1" x14ac:dyDescent="0.25">
      <c r="A1287" s="32" t="s">
        <v>1096</v>
      </c>
      <c r="B1287" s="32" t="s">
        <v>141</v>
      </c>
      <c r="C1287" s="32">
        <v>1287</v>
      </c>
      <c r="D1287" s="32" t="s">
        <v>3477</v>
      </c>
      <c r="E1287" s="32" t="s">
        <v>5262</v>
      </c>
      <c r="F1287" s="34">
        <v>34656</v>
      </c>
      <c r="G1287" s="32" t="s">
        <v>0</v>
      </c>
      <c r="H1287" s="19"/>
      <c r="J1287" s="32">
        <v>3016000415</v>
      </c>
      <c r="K1287" s="32" t="s">
        <v>5945</v>
      </c>
      <c r="M1287">
        <v>110221</v>
      </c>
      <c r="N1287" s="10" t="s">
        <v>5088</v>
      </c>
      <c r="O1287" t="s">
        <v>5089</v>
      </c>
      <c r="P1287" s="25" t="s">
        <v>36</v>
      </c>
      <c r="S1287" s="32"/>
      <c r="T1287" s="32"/>
    </row>
    <row r="1288" spans="1:20" ht="15" customHeight="1" thickBot="1" x14ac:dyDescent="0.25">
      <c r="A1288" s="32" t="s">
        <v>1096</v>
      </c>
      <c r="B1288" s="32" t="s">
        <v>1099</v>
      </c>
      <c r="C1288" s="32">
        <v>1288</v>
      </c>
      <c r="D1288" s="32" t="s">
        <v>3478</v>
      </c>
      <c r="E1288" s="32" t="s">
        <v>5261</v>
      </c>
      <c r="F1288" s="34"/>
      <c r="G1288" s="32" t="s">
        <v>0</v>
      </c>
      <c r="H1288" s="19"/>
      <c r="J1288" s="32">
        <v>3006620754</v>
      </c>
      <c r="K1288" s="32">
        <v>0</v>
      </c>
      <c r="M1288">
        <v>110221</v>
      </c>
      <c r="N1288" s="10" t="s">
        <v>5088</v>
      </c>
      <c r="O1288" t="s">
        <v>5089</v>
      </c>
      <c r="P1288" s="25" t="s">
        <v>36</v>
      </c>
      <c r="S1288" s="32"/>
      <c r="T1288" s="32"/>
    </row>
    <row r="1289" spans="1:20" ht="15" customHeight="1" thickBot="1" x14ac:dyDescent="0.25">
      <c r="A1289" s="32" t="s">
        <v>1100</v>
      </c>
      <c r="B1289" s="32" t="s">
        <v>195</v>
      </c>
      <c r="C1289" s="32">
        <v>1289</v>
      </c>
      <c r="D1289" s="32" t="s">
        <v>3479</v>
      </c>
      <c r="E1289" s="32" t="s">
        <v>5261</v>
      </c>
      <c r="F1289" s="34"/>
      <c r="G1289" s="32" t="s">
        <v>0</v>
      </c>
      <c r="H1289" s="19"/>
      <c r="J1289" s="32">
        <v>3106187770</v>
      </c>
      <c r="K1289" s="32">
        <v>0</v>
      </c>
      <c r="M1289">
        <v>110221</v>
      </c>
      <c r="N1289" s="10" t="s">
        <v>5088</v>
      </c>
      <c r="O1289" t="s">
        <v>5089</v>
      </c>
      <c r="P1289" s="25" t="s">
        <v>36</v>
      </c>
      <c r="S1289" s="32"/>
      <c r="T1289" s="32"/>
    </row>
    <row r="1290" spans="1:20" ht="15" customHeight="1" thickBot="1" x14ac:dyDescent="0.25">
      <c r="A1290" s="32" t="s">
        <v>1101</v>
      </c>
      <c r="B1290" s="32" t="s">
        <v>1102</v>
      </c>
      <c r="C1290" s="32">
        <v>1290</v>
      </c>
      <c r="D1290" s="32" t="s">
        <v>3480</v>
      </c>
      <c r="E1290" s="32" t="s">
        <v>5261</v>
      </c>
      <c r="F1290" s="34"/>
      <c r="G1290" s="32" t="s">
        <v>6394</v>
      </c>
      <c r="H1290" s="19"/>
      <c r="J1290" s="32">
        <v>3183936786</v>
      </c>
      <c r="K1290" s="32">
        <v>0</v>
      </c>
      <c r="M1290">
        <v>110221</v>
      </c>
      <c r="N1290" s="10" t="s">
        <v>5088</v>
      </c>
      <c r="O1290" t="s">
        <v>5089</v>
      </c>
      <c r="P1290" s="25" t="s">
        <v>36</v>
      </c>
      <c r="S1290" s="32"/>
      <c r="T1290" s="32"/>
    </row>
    <row r="1291" spans="1:20" ht="15" customHeight="1" thickBot="1" x14ac:dyDescent="0.25">
      <c r="A1291" s="32" t="s">
        <v>1101</v>
      </c>
      <c r="B1291" s="32" t="s">
        <v>1103</v>
      </c>
      <c r="C1291" s="32">
        <v>1291</v>
      </c>
      <c r="D1291" s="32" t="s">
        <v>3481</v>
      </c>
      <c r="E1291" s="32" t="s">
        <v>5261</v>
      </c>
      <c r="F1291" s="34"/>
      <c r="G1291" s="32" t="s">
        <v>6394</v>
      </c>
      <c r="H1291" s="19"/>
      <c r="J1291" s="32">
        <v>3185162996</v>
      </c>
      <c r="K1291" s="32">
        <v>0</v>
      </c>
      <c r="M1291">
        <v>110221</v>
      </c>
      <c r="N1291" s="10" t="s">
        <v>5088</v>
      </c>
      <c r="O1291" t="s">
        <v>5089</v>
      </c>
      <c r="P1291" s="25" t="s">
        <v>36</v>
      </c>
      <c r="S1291" s="32"/>
      <c r="T1291" s="32"/>
    </row>
    <row r="1292" spans="1:20" ht="15" customHeight="1" thickBot="1" x14ac:dyDescent="0.25">
      <c r="A1292" s="32" t="s">
        <v>1101</v>
      </c>
      <c r="B1292" s="32" t="s">
        <v>419</v>
      </c>
      <c r="C1292" s="32">
        <v>1292</v>
      </c>
      <c r="D1292" s="32" t="s">
        <v>3482</v>
      </c>
      <c r="E1292" s="32" t="s">
        <v>5261</v>
      </c>
      <c r="F1292" s="34">
        <v>37419</v>
      </c>
      <c r="G1292" s="32" t="s">
        <v>6394</v>
      </c>
      <c r="H1292" s="19"/>
      <c r="J1292" s="32">
        <v>3134400889</v>
      </c>
      <c r="K1292" s="32">
        <v>0</v>
      </c>
      <c r="M1292">
        <v>110221</v>
      </c>
      <c r="N1292" s="10" t="s">
        <v>5088</v>
      </c>
      <c r="O1292" t="s">
        <v>5089</v>
      </c>
      <c r="P1292" s="25" t="s">
        <v>36</v>
      </c>
      <c r="S1292" s="32"/>
      <c r="T1292" s="32"/>
    </row>
    <row r="1293" spans="1:20" ht="15" customHeight="1" thickBot="1" x14ac:dyDescent="0.25">
      <c r="A1293" s="32" t="s">
        <v>1101</v>
      </c>
      <c r="B1293" s="32" t="s">
        <v>257</v>
      </c>
      <c r="C1293" s="32">
        <v>1293</v>
      </c>
      <c r="D1293" s="32" t="s">
        <v>3483</v>
      </c>
      <c r="E1293" s="32" t="s">
        <v>5261</v>
      </c>
      <c r="F1293" s="34"/>
      <c r="G1293" s="32" t="s">
        <v>6394</v>
      </c>
      <c r="H1293" s="19"/>
      <c r="J1293" s="32">
        <v>3156858935</v>
      </c>
      <c r="K1293" s="32">
        <v>0</v>
      </c>
      <c r="M1293">
        <v>110221</v>
      </c>
      <c r="N1293" s="10" t="s">
        <v>5088</v>
      </c>
      <c r="O1293" t="s">
        <v>5089</v>
      </c>
      <c r="P1293" s="25" t="s">
        <v>36</v>
      </c>
      <c r="S1293" s="32"/>
      <c r="T1293" s="32"/>
    </row>
    <row r="1294" spans="1:20" ht="15" customHeight="1" thickBot="1" x14ac:dyDescent="0.25">
      <c r="A1294" s="32" t="s">
        <v>1104</v>
      </c>
      <c r="B1294" s="32" t="s">
        <v>1105</v>
      </c>
      <c r="C1294" s="32">
        <v>1294</v>
      </c>
      <c r="D1294" s="32" t="s">
        <v>3484</v>
      </c>
      <c r="E1294" s="32" t="s">
        <v>5261</v>
      </c>
      <c r="F1294" s="34"/>
      <c r="G1294" s="32" t="s">
        <v>0</v>
      </c>
      <c r="H1294" s="19"/>
      <c r="J1294" s="32">
        <v>3164487619</v>
      </c>
      <c r="K1294" s="32" t="s">
        <v>5944</v>
      </c>
      <c r="M1294">
        <v>110221</v>
      </c>
      <c r="N1294" s="10" t="s">
        <v>5088</v>
      </c>
      <c r="O1294" t="s">
        <v>5089</v>
      </c>
      <c r="P1294" s="25" t="s">
        <v>36</v>
      </c>
      <c r="S1294" s="32"/>
      <c r="T1294" s="32"/>
    </row>
    <row r="1295" spans="1:20" ht="15" customHeight="1" thickBot="1" x14ac:dyDescent="0.25">
      <c r="A1295" s="32" t="s">
        <v>1106</v>
      </c>
      <c r="B1295" s="32" t="s">
        <v>1107</v>
      </c>
      <c r="C1295" s="32">
        <v>1295</v>
      </c>
      <c r="D1295" s="32" t="s">
        <v>3485</v>
      </c>
      <c r="E1295" s="32" t="s">
        <v>5261</v>
      </c>
      <c r="F1295" s="34"/>
      <c r="G1295" s="32" t="s">
        <v>0</v>
      </c>
      <c r="H1295" s="19"/>
      <c r="J1295" s="32">
        <v>3203101794</v>
      </c>
      <c r="K1295" s="32">
        <v>0</v>
      </c>
      <c r="M1295">
        <v>110221</v>
      </c>
      <c r="N1295" s="10" t="s">
        <v>5088</v>
      </c>
      <c r="O1295" t="s">
        <v>5089</v>
      </c>
      <c r="P1295" s="25" t="s">
        <v>36</v>
      </c>
      <c r="S1295" s="32"/>
      <c r="T1295" s="32"/>
    </row>
    <row r="1296" spans="1:20" ht="15" customHeight="1" thickBot="1" x14ac:dyDescent="0.25">
      <c r="A1296" s="32" t="s">
        <v>1106</v>
      </c>
      <c r="B1296" s="32" t="s">
        <v>247</v>
      </c>
      <c r="C1296" s="32">
        <v>1296</v>
      </c>
      <c r="D1296" s="32" t="s">
        <v>3486</v>
      </c>
      <c r="E1296" s="32" t="s">
        <v>5261</v>
      </c>
      <c r="F1296" s="34"/>
      <c r="G1296" s="32" t="s">
        <v>0</v>
      </c>
      <c r="H1296" s="19"/>
      <c r="J1296" s="32">
        <v>0</v>
      </c>
      <c r="K1296" s="32">
        <v>0</v>
      </c>
      <c r="M1296">
        <v>110221</v>
      </c>
      <c r="N1296" s="10" t="s">
        <v>5088</v>
      </c>
      <c r="O1296" t="s">
        <v>5089</v>
      </c>
      <c r="P1296" s="25" t="s">
        <v>36</v>
      </c>
      <c r="S1296" s="32"/>
      <c r="T1296" s="32"/>
    </row>
    <row r="1297" spans="1:20" ht="15" customHeight="1" thickBot="1" x14ac:dyDescent="0.25">
      <c r="A1297" s="32" t="s">
        <v>1108</v>
      </c>
      <c r="B1297" s="32" t="s">
        <v>1109</v>
      </c>
      <c r="C1297" s="32">
        <v>1297</v>
      </c>
      <c r="D1297" s="32" t="s">
        <v>3487</v>
      </c>
      <c r="E1297" s="32" t="s">
        <v>5261</v>
      </c>
      <c r="F1297" s="34">
        <v>31035</v>
      </c>
      <c r="G1297" s="32" t="s">
        <v>0</v>
      </c>
      <c r="H1297" s="19"/>
      <c r="J1297" s="32">
        <v>3004332230</v>
      </c>
      <c r="K1297" s="32" t="s">
        <v>5943</v>
      </c>
      <c r="M1297">
        <v>110221</v>
      </c>
      <c r="N1297" s="10" t="s">
        <v>5088</v>
      </c>
      <c r="O1297" t="s">
        <v>5089</v>
      </c>
      <c r="P1297" s="25" t="s">
        <v>36</v>
      </c>
      <c r="S1297" s="32"/>
      <c r="T1297" s="32"/>
    </row>
    <row r="1298" spans="1:20" ht="15" customHeight="1" thickBot="1" x14ac:dyDescent="0.25">
      <c r="A1298" s="32" t="s">
        <v>1108</v>
      </c>
      <c r="B1298" s="32" t="s">
        <v>421</v>
      </c>
      <c r="C1298" s="32">
        <v>1298</v>
      </c>
      <c r="D1298" s="32" t="s">
        <v>3488</v>
      </c>
      <c r="E1298" s="32" t="s">
        <v>5261</v>
      </c>
      <c r="F1298" s="34">
        <v>31349</v>
      </c>
      <c r="G1298" s="32" t="s">
        <v>0</v>
      </c>
      <c r="H1298" s="19"/>
      <c r="J1298" s="32">
        <v>3105553580</v>
      </c>
      <c r="K1298" s="32" t="s">
        <v>5942</v>
      </c>
      <c r="M1298">
        <v>110221</v>
      </c>
      <c r="N1298" s="10" t="s">
        <v>5088</v>
      </c>
      <c r="O1298" t="s">
        <v>5089</v>
      </c>
      <c r="P1298" s="25" t="s">
        <v>36</v>
      </c>
      <c r="S1298" s="32"/>
      <c r="T1298" s="32"/>
    </row>
    <row r="1299" spans="1:20" ht="15" customHeight="1" thickBot="1" x14ac:dyDescent="0.25">
      <c r="A1299" s="32" t="s">
        <v>1110</v>
      </c>
      <c r="B1299" s="32" t="s">
        <v>95</v>
      </c>
      <c r="C1299" s="32">
        <v>1299</v>
      </c>
      <c r="D1299" s="32" t="s">
        <v>3489</v>
      </c>
      <c r="E1299" s="32" t="s">
        <v>5261</v>
      </c>
      <c r="F1299" s="34">
        <v>33456</v>
      </c>
      <c r="G1299" s="32" t="s">
        <v>6394</v>
      </c>
      <c r="H1299" s="19"/>
      <c r="J1299" s="32">
        <v>3158482110</v>
      </c>
      <c r="K1299" s="32" t="s">
        <v>5941</v>
      </c>
      <c r="M1299">
        <v>110221</v>
      </c>
      <c r="N1299" s="10" t="s">
        <v>5088</v>
      </c>
      <c r="O1299" t="s">
        <v>5089</v>
      </c>
      <c r="P1299" s="25" t="s">
        <v>36</v>
      </c>
      <c r="S1299" s="32"/>
      <c r="T1299" s="32"/>
    </row>
    <row r="1300" spans="1:20" ht="15" customHeight="1" thickBot="1" x14ac:dyDescent="0.25">
      <c r="A1300" s="32" t="s">
        <v>1111</v>
      </c>
      <c r="B1300" s="32" t="s">
        <v>1112</v>
      </c>
      <c r="C1300" s="32">
        <v>1300</v>
      </c>
      <c r="D1300" s="32" t="s">
        <v>3490</v>
      </c>
      <c r="E1300" s="32" t="s">
        <v>5261</v>
      </c>
      <c r="F1300" s="34"/>
      <c r="G1300" s="32" t="s">
        <v>0</v>
      </c>
      <c r="H1300" s="19"/>
      <c r="J1300" s="32">
        <v>3203934508</v>
      </c>
      <c r="K1300" s="32">
        <v>0</v>
      </c>
      <c r="M1300">
        <v>110221</v>
      </c>
      <c r="N1300" s="10" t="s">
        <v>5088</v>
      </c>
      <c r="O1300" t="s">
        <v>5089</v>
      </c>
      <c r="P1300" s="25" t="s">
        <v>36</v>
      </c>
      <c r="S1300" s="32"/>
      <c r="T1300" s="32"/>
    </row>
    <row r="1301" spans="1:20" ht="15" customHeight="1" thickBot="1" x14ac:dyDescent="0.25">
      <c r="A1301" s="32" t="s">
        <v>1111</v>
      </c>
      <c r="B1301" s="32" t="s">
        <v>1113</v>
      </c>
      <c r="C1301" s="32">
        <v>1301</v>
      </c>
      <c r="D1301" s="32" t="s">
        <v>3491</v>
      </c>
      <c r="E1301" s="32" t="s">
        <v>5261</v>
      </c>
      <c r="F1301" s="34"/>
      <c r="G1301" s="32" t="s">
        <v>0</v>
      </c>
      <c r="H1301" s="19"/>
      <c r="J1301" s="32">
        <v>3167447655</v>
      </c>
      <c r="K1301" s="32">
        <v>0</v>
      </c>
      <c r="M1301">
        <v>110221</v>
      </c>
      <c r="N1301" s="10" t="s">
        <v>5088</v>
      </c>
      <c r="O1301" t="s">
        <v>5089</v>
      </c>
      <c r="P1301" s="25" t="s">
        <v>36</v>
      </c>
      <c r="S1301" s="32"/>
      <c r="T1301" s="32"/>
    </row>
    <row r="1302" spans="1:20" ht="15" customHeight="1" thickBot="1" x14ac:dyDescent="0.25">
      <c r="A1302" s="32" t="s">
        <v>1111</v>
      </c>
      <c r="B1302" s="32" t="s">
        <v>554</v>
      </c>
      <c r="C1302" s="32">
        <v>1302</v>
      </c>
      <c r="D1302" s="32" t="s">
        <v>3492</v>
      </c>
      <c r="E1302" s="32" t="s">
        <v>5261</v>
      </c>
      <c r="F1302" s="34">
        <v>30151</v>
      </c>
      <c r="G1302" s="32" t="s">
        <v>0</v>
      </c>
      <c r="H1302" s="19"/>
      <c r="J1302" s="32">
        <v>3204903874</v>
      </c>
      <c r="K1302" s="32" t="s">
        <v>5940</v>
      </c>
      <c r="M1302">
        <v>110221</v>
      </c>
      <c r="N1302" s="10" t="s">
        <v>5088</v>
      </c>
      <c r="O1302" t="s">
        <v>5089</v>
      </c>
      <c r="P1302" s="25" t="s">
        <v>36</v>
      </c>
      <c r="S1302" s="32"/>
      <c r="T1302" s="32"/>
    </row>
    <row r="1303" spans="1:20" ht="15" customHeight="1" thickBot="1" x14ac:dyDescent="0.25">
      <c r="A1303" s="32" t="s">
        <v>1111</v>
      </c>
      <c r="B1303" s="32" t="s">
        <v>139</v>
      </c>
      <c r="C1303" s="32">
        <v>1303</v>
      </c>
      <c r="D1303" s="32" t="s">
        <v>3493</v>
      </c>
      <c r="E1303" s="32" t="s">
        <v>5261</v>
      </c>
      <c r="F1303" s="34"/>
      <c r="G1303" s="32" t="s">
        <v>0</v>
      </c>
      <c r="H1303" s="19"/>
      <c r="J1303" s="32">
        <v>3122986143</v>
      </c>
      <c r="K1303" s="32">
        <v>0</v>
      </c>
      <c r="M1303">
        <v>110221</v>
      </c>
      <c r="N1303" s="10" t="s">
        <v>5088</v>
      </c>
      <c r="O1303" t="s">
        <v>5089</v>
      </c>
      <c r="P1303" s="25" t="s">
        <v>36</v>
      </c>
      <c r="S1303" s="32"/>
      <c r="T1303" s="32"/>
    </row>
    <row r="1304" spans="1:20" ht="15" customHeight="1" thickBot="1" x14ac:dyDescent="0.25">
      <c r="A1304" s="32" t="s">
        <v>1114</v>
      </c>
      <c r="B1304" s="32" t="s">
        <v>1115</v>
      </c>
      <c r="C1304" s="32">
        <v>1304</v>
      </c>
      <c r="D1304" s="32" t="s">
        <v>3494</v>
      </c>
      <c r="E1304" s="32" t="s">
        <v>5261</v>
      </c>
      <c r="F1304" s="34"/>
      <c r="G1304" s="32" t="s">
        <v>0</v>
      </c>
      <c r="H1304" s="19"/>
      <c r="J1304" s="32">
        <v>0</v>
      </c>
      <c r="K1304" s="32">
        <v>0</v>
      </c>
      <c r="M1304">
        <v>110221</v>
      </c>
      <c r="N1304" s="10" t="s">
        <v>5088</v>
      </c>
      <c r="O1304" t="s">
        <v>5089</v>
      </c>
      <c r="P1304" s="25" t="s">
        <v>36</v>
      </c>
      <c r="S1304" s="32"/>
      <c r="T1304" s="32"/>
    </row>
    <row r="1305" spans="1:20" ht="15" customHeight="1" thickBot="1" x14ac:dyDescent="0.25">
      <c r="A1305" s="32" t="s">
        <v>1116</v>
      </c>
      <c r="B1305" s="32" t="s">
        <v>1078</v>
      </c>
      <c r="C1305" s="32">
        <v>1305</v>
      </c>
      <c r="D1305" s="32" t="s">
        <v>3495</v>
      </c>
      <c r="E1305" s="32" t="s">
        <v>5261</v>
      </c>
      <c r="F1305" s="34"/>
      <c r="G1305" s="32" t="s">
        <v>6394</v>
      </c>
      <c r="H1305" s="19"/>
      <c r="J1305" s="32">
        <v>3103378545</v>
      </c>
      <c r="K1305" s="32">
        <v>0</v>
      </c>
      <c r="M1305">
        <v>110221</v>
      </c>
      <c r="N1305" s="10" t="s">
        <v>5088</v>
      </c>
      <c r="O1305" t="s">
        <v>5089</v>
      </c>
      <c r="P1305" s="25" t="s">
        <v>36</v>
      </c>
      <c r="S1305" s="32"/>
      <c r="T1305" s="32"/>
    </row>
    <row r="1306" spans="1:20" ht="15" customHeight="1" thickBot="1" x14ac:dyDescent="0.25">
      <c r="A1306" s="32" t="s">
        <v>1116</v>
      </c>
      <c r="B1306" s="32" t="s">
        <v>265</v>
      </c>
      <c r="C1306" s="32">
        <v>1306</v>
      </c>
      <c r="D1306" s="32" t="s">
        <v>3496</v>
      </c>
      <c r="E1306" s="32" t="s">
        <v>5262</v>
      </c>
      <c r="F1306" s="34">
        <v>32009</v>
      </c>
      <c r="G1306" s="32" t="s">
        <v>6394</v>
      </c>
      <c r="H1306" s="19"/>
      <c r="J1306" s="32">
        <v>3164331724</v>
      </c>
      <c r="K1306" s="32">
        <v>0</v>
      </c>
      <c r="M1306">
        <v>110221</v>
      </c>
      <c r="N1306" s="10" t="s">
        <v>5088</v>
      </c>
      <c r="O1306" t="s">
        <v>5089</v>
      </c>
      <c r="P1306" s="25" t="s">
        <v>36</v>
      </c>
      <c r="S1306" s="32"/>
      <c r="T1306" s="32"/>
    </row>
    <row r="1307" spans="1:20" ht="15" customHeight="1" thickBot="1" x14ac:dyDescent="0.25">
      <c r="A1307" s="32" t="s">
        <v>1116</v>
      </c>
      <c r="B1307" s="32" t="s">
        <v>530</v>
      </c>
      <c r="C1307" s="32">
        <v>1307</v>
      </c>
      <c r="D1307" s="32" t="s">
        <v>3497</v>
      </c>
      <c r="E1307" s="32" t="s">
        <v>5261</v>
      </c>
      <c r="F1307" s="34"/>
      <c r="G1307" s="32" t="s">
        <v>6394</v>
      </c>
      <c r="H1307" s="19"/>
      <c r="J1307" s="32">
        <v>3132834031</v>
      </c>
      <c r="K1307" s="32">
        <v>0</v>
      </c>
      <c r="M1307">
        <v>110221</v>
      </c>
      <c r="N1307" s="10" t="s">
        <v>5088</v>
      </c>
      <c r="O1307" t="s">
        <v>5089</v>
      </c>
      <c r="P1307" s="25" t="s">
        <v>36</v>
      </c>
      <c r="S1307" s="32"/>
      <c r="T1307" s="32"/>
    </row>
    <row r="1308" spans="1:20" ht="15" customHeight="1" thickBot="1" x14ac:dyDescent="0.25">
      <c r="A1308" s="32" t="s">
        <v>1116</v>
      </c>
      <c r="B1308" s="32" t="s">
        <v>284</v>
      </c>
      <c r="C1308" s="32">
        <v>1308</v>
      </c>
      <c r="D1308" s="32" t="s">
        <v>3498</v>
      </c>
      <c r="E1308" s="32" t="s">
        <v>5261</v>
      </c>
      <c r="F1308" s="34"/>
      <c r="G1308" s="32" t="s">
        <v>6394</v>
      </c>
      <c r="H1308" s="19"/>
      <c r="J1308" s="32">
        <v>3005297135</v>
      </c>
      <c r="K1308" s="32">
        <v>0</v>
      </c>
      <c r="M1308">
        <v>110221</v>
      </c>
      <c r="N1308" s="10" t="s">
        <v>5088</v>
      </c>
      <c r="O1308" t="s">
        <v>5089</v>
      </c>
      <c r="P1308" s="25" t="s">
        <v>36</v>
      </c>
      <c r="S1308" s="32"/>
      <c r="T1308" s="32"/>
    </row>
    <row r="1309" spans="1:20" ht="15" customHeight="1" thickBot="1" x14ac:dyDescent="0.25">
      <c r="A1309" s="32" t="s">
        <v>1116</v>
      </c>
      <c r="B1309" s="32" t="s">
        <v>1117</v>
      </c>
      <c r="C1309" s="32">
        <v>1309</v>
      </c>
      <c r="D1309" s="32" t="s">
        <v>3499</v>
      </c>
      <c r="E1309" s="32" t="s">
        <v>5261</v>
      </c>
      <c r="F1309" s="34"/>
      <c r="G1309" s="32" t="s">
        <v>6394</v>
      </c>
      <c r="H1309" s="19"/>
      <c r="J1309" s="32">
        <v>3176419243</v>
      </c>
      <c r="K1309" s="32">
        <v>0</v>
      </c>
      <c r="M1309">
        <v>110221</v>
      </c>
      <c r="N1309" s="10" t="s">
        <v>5088</v>
      </c>
      <c r="O1309" t="s">
        <v>5089</v>
      </c>
      <c r="P1309" s="25" t="s">
        <v>36</v>
      </c>
      <c r="S1309" s="32"/>
      <c r="T1309" s="32"/>
    </row>
    <row r="1310" spans="1:20" ht="15" customHeight="1" thickBot="1" x14ac:dyDescent="0.25">
      <c r="A1310" s="32" t="s">
        <v>1116</v>
      </c>
      <c r="B1310" s="32" t="s">
        <v>134</v>
      </c>
      <c r="C1310" s="32">
        <v>1310</v>
      </c>
      <c r="D1310" s="32" t="s">
        <v>3500</v>
      </c>
      <c r="E1310" s="32" t="s">
        <v>5261</v>
      </c>
      <c r="F1310" s="34"/>
      <c r="G1310" s="32" t="s">
        <v>6394</v>
      </c>
      <c r="H1310" s="19"/>
      <c r="J1310" s="32">
        <v>3183779068</v>
      </c>
      <c r="K1310" s="32" t="s">
        <v>5939</v>
      </c>
      <c r="M1310">
        <v>110221</v>
      </c>
      <c r="N1310" s="10" t="s">
        <v>5088</v>
      </c>
      <c r="O1310" t="s">
        <v>5089</v>
      </c>
      <c r="P1310" s="25" t="s">
        <v>36</v>
      </c>
      <c r="S1310" s="32"/>
      <c r="T1310" s="32"/>
    </row>
    <row r="1311" spans="1:20" ht="15" customHeight="1" thickBot="1" x14ac:dyDescent="0.25">
      <c r="A1311" s="32" t="s">
        <v>1116</v>
      </c>
      <c r="B1311" s="32" t="s">
        <v>488</v>
      </c>
      <c r="C1311" s="32">
        <v>1311</v>
      </c>
      <c r="D1311" s="32" t="s">
        <v>3501</v>
      </c>
      <c r="E1311" s="32" t="s">
        <v>5261</v>
      </c>
      <c r="F1311" s="34"/>
      <c r="G1311" s="32" t="s">
        <v>6394</v>
      </c>
      <c r="H1311" s="19"/>
      <c r="J1311" s="32">
        <v>3004302157</v>
      </c>
      <c r="K1311" s="32" t="s">
        <v>5938</v>
      </c>
      <c r="M1311">
        <v>110221</v>
      </c>
      <c r="N1311" s="10" t="s">
        <v>5088</v>
      </c>
      <c r="O1311" t="s">
        <v>5089</v>
      </c>
      <c r="P1311" s="25" t="s">
        <v>36</v>
      </c>
      <c r="S1311" s="32"/>
      <c r="T1311" s="32"/>
    </row>
    <row r="1312" spans="1:20" ht="15" customHeight="1" thickBot="1" x14ac:dyDescent="0.25">
      <c r="A1312" s="32" t="s">
        <v>1118</v>
      </c>
      <c r="B1312" s="32" t="s">
        <v>1119</v>
      </c>
      <c r="C1312" s="32">
        <v>1312</v>
      </c>
      <c r="D1312" s="32" t="s">
        <v>3502</v>
      </c>
      <c r="E1312" s="32" t="s">
        <v>5262</v>
      </c>
      <c r="F1312" s="34">
        <v>33153</v>
      </c>
      <c r="G1312" s="32" t="s">
        <v>6394</v>
      </c>
      <c r="H1312" s="19"/>
      <c r="J1312" s="32">
        <v>0</v>
      </c>
      <c r="K1312" s="32">
        <v>0</v>
      </c>
      <c r="M1312">
        <v>110221</v>
      </c>
      <c r="N1312" s="10" t="s">
        <v>5088</v>
      </c>
      <c r="O1312" t="s">
        <v>5089</v>
      </c>
      <c r="P1312" s="25" t="s">
        <v>36</v>
      </c>
      <c r="S1312" s="32"/>
      <c r="T1312" s="32"/>
    </row>
    <row r="1313" spans="1:20" ht="15" customHeight="1" thickBot="1" x14ac:dyDescent="0.25">
      <c r="A1313" s="32" t="s">
        <v>1118</v>
      </c>
      <c r="B1313" s="32" t="s">
        <v>1120</v>
      </c>
      <c r="C1313" s="32">
        <v>1313</v>
      </c>
      <c r="D1313" s="32" t="s">
        <v>3503</v>
      </c>
      <c r="E1313" s="32" t="s">
        <v>5261</v>
      </c>
      <c r="F1313" s="34"/>
      <c r="G1313" s="32" t="s">
        <v>6394</v>
      </c>
      <c r="H1313" s="19"/>
      <c r="J1313" s="32">
        <v>3005283932</v>
      </c>
      <c r="K1313" s="32">
        <v>0</v>
      </c>
      <c r="M1313">
        <v>110221</v>
      </c>
      <c r="N1313" s="10" t="s">
        <v>5088</v>
      </c>
      <c r="O1313" t="s">
        <v>5089</v>
      </c>
      <c r="P1313" s="25" t="s">
        <v>36</v>
      </c>
      <c r="S1313" s="32"/>
      <c r="T1313" s="32"/>
    </row>
    <row r="1314" spans="1:20" ht="15" customHeight="1" thickBot="1" x14ac:dyDescent="0.25">
      <c r="A1314" s="32" t="s">
        <v>1118</v>
      </c>
      <c r="B1314" s="32" t="s">
        <v>5146</v>
      </c>
      <c r="C1314" s="32">
        <v>1314</v>
      </c>
      <c r="D1314" s="32" t="s">
        <v>3504</v>
      </c>
      <c r="E1314" s="32" t="s">
        <v>5261</v>
      </c>
      <c r="F1314" s="34"/>
      <c r="G1314" s="32" t="s">
        <v>6394</v>
      </c>
      <c r="H1314" s="19"/>
      <c r="J1314" s="32">
        <v>3214395726</v>
      </c>
      <c r="K1314" s="32">
        <v>0</v>
      </c>
      <c r="M1314">
        <v>110221</v>
      </c>
      <c r="N1314" s="10" t="s">
        <v>5088</v>
      </c>
      <c r="O1314" t="s">
        <v>5089</v>
      </c>
      <c r="P1314" s="25" t="s">
        <v>36</v>
      </c>
      <c r="S1314" s="32"/>
      <c r="T1314" s="32"/>
    </row>
    <row r="1315" spans="1:20" ht="15" customHeight="1" thickBot="1" x14ac:dyDescent="0.25">
      <c r="A1315" s="32" t="s">
        <v>1118</v>
      </c>
      <c r="B1315" s="32" t="s">
        <v>5128</v>
      </c>
      <c r="C1315" s="32">
        <v>1315</v>
      </c>
      <c r="D1315" s="32" t="s">
        <v>3505</v>
      </c>
      <c r="E1315" s="32" t="s">
        <v>5262</v>
      </c>
      <c r="F1315" s="34">
        <v>34153</v>
      </c>
      <c r="G1315" s="32" t="s">
        <v>6394</v>
      </c>
      <c r="H1315" s="19"/>
      <c r="J1315" s="32">
        <v>3106139017</v>
      </c>
      <c r="K1315" s="32">
        <v>0</v>
      </c>
      <c r="M1315">
        <v>110221</v>
      </c>
      <c r="N1315" s="10" t="s">
        <v>5088</v>
      </c>
      <c r="O1315" t="s">
        <v>5089</v>
      </c>
      <c r="P1315" s="25" t="s">
        <v>36</v>
      </c>
      <c r="S1315" s="32"/>
      <c r="T1315" s="32"/>
    </row>
    <row r="1316" spans="1:20" ht="15" customHeight="1" thickBot="1" x14ac:dyDescent="0.25">
      <c r="A1316" s="32" t="s">
        <v>1118</v>
      </c>
      <c r="B1316" s="32" t="s">
        <v>106</v>
      </c>
      <c r="C1316" s="32">
        <v>1316</v>
      </c>
      <c r="D1316" s="32" t="s">
        <v>3506</v>
      </c>
      <c r="E1316" s="32" t="s">
        <v>5261</v>
      </c>
      <c r="F1316" s="34"/>
      <c r="G1316" s="32" t="s">
        <v>6394</v>
      </c>
      <c r="H1316" s="19"/>
      <c r="J1316" s="32">
        <v>3209189901</v>
      </c>
      <c r="K1316" s="32">
        <v>0</v>
      </c>
      <c r="M1316">
        <v>110221</v>
      </c>
      <c r="N1316" s="10" t="s">
        <v>5088</v>
      </c>
      <c r="O1316" t="s">
        <v>5089</v>
      </c>
      <c r="P1316" s="25" t="s">
        <v>36</v>
      </c>
      <c r="S1316" s="32"/>
      <c r="T1316" s="32"/>
    </row>
    <row r="1317" spans="1:20" ht="15" customHeight="1" thickBot="1" x14ac:dyDescent="0.25">
      <c r="A1317" s="32" t="s">
        <v>1118</v>
      </c>
      <c r="B1317" s="32" t="s">
        <v>1121</v>
      </c>
      <c r="C1317" s="32">
        <v>1317</v>
      </c>
      <c r="D1317" s="32" t="s">
        <v>3507</v>
      </c>
      <c r="E1317" s="32" t="s">
        <v>5261</v>
      </c>
      <c r="F1317" s="34"/>
      <c r="G1317" s="32" t="s">
        <v>6394</v>
      </c>
      <c r="H1317" s="19"/>
      <c r="J1317" s="32">
        <v>3017899388</v>
      </c>
      <c r="K1317" s="32">
        <v>0</v>
      </c>
      <c r="M1317">
        <v>110221</v>
      </c>
      <c r="N1317" s="10" t="s">
        <v>5088</v>
      </c>
      <c r="O1317" t="s">
        <v>5089</v>
      </c>
      <c r="P1317" s="25" t="s">
        <v>36</v>
      </c>
      <c r="S1317" s="32"/>
      <c r="T1317" s="32"/>
    </row>
    <row r="1318" spans="1:20" ht="15" customHeight="1" thickBot="1" x14ac:dyDescent="0.25">
      <c r="A1318" s="32" t="s">
        <v>1122</v>
      </c>
      <c r="B1318" s="32" t="s">
        <v>1078</v>
      </c>
      <c r="C1318" s="32">
        <v>1318</v>
      </c>
      <c r="D1318" s="32" t="s">
        <v>3474</v>
      </c>
      <c r="E1318" s="32" t="s">
        <v>5261</v>
      </c>
      <c r="F1318" s="34"/>
      <c r="G1318" s="32" t="s">
        <v>0</v>
      </c>
      <c r="H1318" s="19"/>
      <c r="J1318" s="32">
        <v>3126477908</v>
      </c>
      <c r="K1318" s="32">
        <v>0</v>
      </c>
      <c r="M1318">
        <v>110221</v>
      </c>
      <c r="N1318" s="10" t="s">
        <v>5088</v>
      </c>
      <c r="O1318" t="s">
        <v>5089</v>
      </c>
      <c r="P1318" s="25" t="s">
        <v>36</v>
      </c>
      <c r="S1318" s="32"/>
      <c r="T1318" s="32"/>
    </row>
    <row r="1319" spans="1:20" ht="15" customHeight="1" thickBot="1" x14ac:dyDescent="0.25">
      <c r="A1319" s="32" t="s">
        <v>1122</v>
      </c>
      <c r="B1319" s="32" t="s">
        <v>1123</v>
      </c>
      <c r="C1319" s="32">
        <v>1319</v>
      </c>
      <c r="D1319" s="32" t="s">
        <v>3508</v>
      </c>
      <c r="E1319" s="32" t="s">
        <v>5261</v>
      </c>
      <c r="F1319" s="34"/>
      <c r="G1319" s="32" t="s">
        <v>0</v>
      </c>
      <c r="H1319" s="19"/>
      <c r="J1319" s="32">
        <v>3206455426</v>
      </c>
      <c r="K1319" s="32">
        <v>0</v>
      </c>
      <c r="M1319">
        <v>110221</v>
      </c>
      <c r="N1319" s="10" t="s">
        <v>5088</v>
      </c>
      <c r="O1319" t="s">
        <v>5089</v>
      </c>
      <c r="P1319" s="25" t="s">
        <v>36</v>
      </c>
      <c r="S1319" s="32"/>
      <c r="T1319" s="32"/>
    </row>
    <row r="1320" spans="1:20" ht="15" customHeight="1" thickBot="1" x14ac:dyDescent="0.25">
      <c r="A1320" s="32" t="s">
        <v>1122</v>
      </c>
      <c r="B1320" s="32" t="s">
        <v>1033</v>
      </c>
      <c r="C1320" s="32">
        <v>1320</v>
      </c>
      <c r="D1320" s="32" t="s">
        <v>3509</v>
      </c>
      <c r="E1320" s="32" t="s">
        <v>5261</v>
      </c>
      <c r="F1320" s="34">
        <v>30868</v>
      </c>
      <c r="G1320" s="32" t="s">
        <v>0</v>
      </c>
      <c r="H1320" s="19"/>
      <c r="J1320" s="32">
        <v>3182703484</v>
      </c>
      <c r="K1320" s="32" t="s">
        <v>5937</v>
      </c>
      <c r="M1320">
        <v>110221</v>
      </c>
      <c r="N1320" s="10" t="s">
        <v>5088</v>
      </c>
      <c r="O1320" t="s">
        <v>5089</v>
      </c>
      <c r="P1320" s="25" t="s">
        <v>36</v>
      </c>
      <c r="S1320" s="32"/>
      <c r="T1320" s="32"/>
    </row>
    <row r="1321" spans="1:20" ht="15" customHeight="1" thickBot="1" x14ac:dyDescent="0.25">
      <c r="A1321" s="32" t="s">
        <v>1122</v>
      </c>
      <c r="B1321" s="32" t="s">
        <v>1124</v>
      </c>
      <c r="C1321" s="32">
        <v>1321</v>
      </c>
      <c r="D1321" s="32" t="s">
        <v>3510</v>
      </c>
      <c r="E1321" s="32" t="s">
        <v>5261</v>
      </c>
      <c r="F1321" s="34">
        <v>23552</v>
      </c>
      <c r="G1321" s="32" t="s">
        <v>0</v>
      </c>
      <c r="H1321" s="19"/>
      <c r="J1321" s="32">
        <v>3057724360</v>
      </c>
      <c r="K1321" s="32" t="s">
        <v>5936</v>
      </c>
      <c r="M1321">
        <v>110221</v>
      </c>
      <c r="N1321" s="10" t="s">
        <v>5088</v>
      </c>
      <c r="O1321" t="s">
        <v>5089</v>
      </c>
      <c r="P1321" s="25" t="s">
        <v>36</v>
      </c>
      <c r="S1321" s="32"/>
      <c r="T1321" s="32"/>
    </row>
    <row r="1322" spans="1:20" ht="15" customHeight="1" thickBot="1" x14ac:dyDescent="0.25">
      <c r="A1322" s="32" t="s">
        <v>1122</v>
      </c>
      <c r="B1322" s="32" t="s">
        <v>1125</v>
      </c>
      <c r="C1322" s="32">
        <v>1322</v>
      </c>
      <c r="D1322" s="32" t="s">
        <v>3511</v>
      </c>
      <c r="E1322" s="32" t="s">
        <v>5261</v>
      </c>
      <c r="F1322" s="34"/>
      <c r="G1322" s="32" t="s">
        <v>0</v>
      </c>
      <c r="H1322" s="19"/>
      <c r="J1322" s="32">
        <v>0</v>
      </c>
      <c r="K1322" s="32">
        <v>0</v>
      </c>
      <c r="M1322">
        <v>110221</v>
      </c>
      <c r="N1322" s="10" t="s">
        <v>5088</v>
      </c>
      <c r="O1322" t="s">
        <v>5089</v>
      </c>
      <c r="P1322" s="25" t="s">
        <v>36</v>
      </c>
      <c r="S1322" s="32"/>
      <c r="T1322" s="32"/>
    </row>
    <row r="1323" spans="1:20" ht="15" customHeight="1" thickBot="1" x14ac:dyDescent="0.25">
      <c r="A1323" s="32" t="s">
        <v>1122</v>
      </c>
      <c r="B1323" s="32" t="s">
        <v>1126</v>
      </c>
      <c r="C1323" s="32">
        <v>1323</v>
      </c>
      <c r="D1323" s="32" t="s">
        <v>3512</v>
      </c>
      <c r="E1323" s="32" t="s">
        <v>5261</v>
      </c>
      <c r="F1323" s="34"/>
      <c r="G1323" s="32" t="s">
        <v>0</v>
      </c>
      <c r="H1323" s="19"/>
      <c r="J1323" s="32">
        <v>3195853904</v>
      </c>
      <c r="K1323" s="32">
        <v>0</v>
      </c>
      <c r="M1323">
        <v>110221</v>
      </c>
      <c r="N1323" s="10" t="s">
        <v>5088</v>
      </c>
      <c r="O1323" t="s">
        <v>5089</v>
      </c>
      <c r="P1323" s="25" t="s">
        <v>36</v>
      </c>
      <c r="S1323" s="32"/>
      <c r="T1323" s="32"/>
    </row>
    <row r="1324" spans="1:20" ht="15" customHeight="1" thickBot="1" x14ac:dyDescent="0.25">
      <c r="A1324" s="32" t="s">
        <v>1122</v>
      </c>
      <c r="B1324" s="32" t="s">
        <v>284</v>
      </c>
      <c r="C1324" s="32">
        <v>1324</v>
      </c>
      <c r="D1324" s="32" t="s">
        <v>3513</v>
      </c>
      <c r="E1324" s="32" t="s">
        <v>5261</v>
      </c>
      <c r="F1324" s="34">
        <v>30990</v>
      </c>
      <c r="G1324" s="32" t="s">
        <v>0</v>
      </c>
      <c r="H1324" s="19"/>
      <c r="J1324" s="32">
        <v>3214522105</v>
      </c>
      <c r="K1324" s="32" t="s">
        <v>5935</v>
      </c>
      <c r="M1324">
        <v>110221</v>
      </c>
      <c r="N1324" s="10" t="s">
        <v>5088</v>
      </c>
      <c r="O1324" t="s">
        <v>5089</v>
      </c>
      <c r="P1324" s="25" t="s">
        <v>36</v>
      </c>
      <c r="S1324" s="32"/>
      <c r="T1324" s="32"/>
    </row>
    <row r="1325" spans="1:20" ht="15" customHeight="1" thickBot="1" x14ac:dyDescent="0.25">
      <c r="A1325" s="32" t="s">
        <v>1127</v>
      </c>
      <c r="B1325" s="32" t="s">
        <v>1128</v>
      </c>
      <c r="C1325" s="32">
        <v>1325</v>
      </c>
      <c r="D1325" s="32" t="s">
        <v>3514</v>
      </c>
      <c r="E1325" s="32" t="s">
        <v>5261</v>
      </c>
      <c r="F1325" s="34"/>
      <c r="G1325" s="32" t="s">
        <v>0</v>
      </c>
      <c r="H1325" s="19"/>
      <c r="J1325" s="32">
        <v>0</v>
      </c>
      <c r="K1325" s="32">
        <v>0</v>
      </c>
      <c r="M1325">
        <v>110221</v>
      </c>
      <c r="N1325" s="10" t="s">
        <v>5088</v>
      </c>
      <c r="O1325" t="s">
        <v>5089</v>
      </c>
      <c r="P1325" s="25" t="s">
        <v>36</v>
      </c>
      <c r="S1325" s="32"/>
      <c r="T1325" s="32"/>
    </row>
    <row r="1326" spans="1:20" ht="15" customHeight="1" thickBot="1" x14ac:dyDescent="0.25">
      <c r="A1326" s="32" t="s">
        <v>1122</v>
      </c>
      <c r="B1326" s="32" t="s">
        <v>748</v>
      </c>
      <c r="C1326" s="32">
        <v>1326</v>
      </c>
      <c r="D1326" s="32" t="s">
        <v>3515</v>
      </c>
      <c r="E1326" s="32" t="s">
        <v>5261</v>
      </c>
      <c r="F1326" s="34">
        <v>31911</v>
      </c>
      <c r="G1326" s="32" t="s">
        <v>0</v>
      </c>
      <c r="H1326" s="19"/>
      <c r="J1326" s="32">
        <v>3208981053</v>
      </c>
      <c r="K1326" s="32" t="s">
        <v>5934</v>
      </c>
      <c r="M1326">
        <v>110221</v>
      </c>
      <c r="N1326" s="10" t="s">
        <v>5088</v>
      </c>
      <c r="O1326" t="s">
        <v>5089</v>
      </c>
      <c r="P1326" s="25" t="s">
        <v>36</v>
      </c>
      <c r="S1326" s="32"/>
      <c r="T1326" s="32"/>
    </row>
    <row r="1327" spans="1:20" ht="15" customHeight="1" thickBot="1" x14ac:dyDescent="0.25">
      <c r="A1327" s="32" t="s">
        <v>1129</v>
      </c>
      <c r="B1327" s="32" t="s">
        <v>1130</v>
      </c>
      <c r="C1327" s="32">
        <v>1327</v>
      </c>
      <c r="D1327" s="32" t="s">
        <v>3516</v>
      </c>
      <c r="E1327" s="32" t="s">
        <v>5261</v>
      </c>
      <c r="F1327" s="34">
        <v>29486</v>
      </c>
      <c r="G1327" s="32" t="s">
        <v>0</v>
      </c>
      <c r="H1327" s="19"/>
      <c r="J1327" s="32">
        <v>3153615588</v>
      </c>
      <c r="K1327" s="32" t="s">
        <v>5933</v>
      </c>
      <c r="M1327">
        <v>110221</v>
      </c>
      <c r="N1327" s="10" t="s">
        <v>5088</v>
      </c>
      <c r="O1327" t="s">
        <v>5089</v>
      </c>
      <c r="P1327" s="25" t="s">
        <v>36</v>
      </c>
      <c r="S1327" s="32"/>
      <c r="T1327" s="32"/>
    </row>
    <row r="1328" spans="1:20" ht="15" customHeight="1" thickBot="1" x14ac:dyDescent="0.25">
      <c r="A1328" s="32" t="s">
        <v>1122</v>
      </c>
      <c r="B1328" s="32" t="s">
        <v>142</v>
      </c>
      <c r="C1328" s="32">
        <v>1328</v>
      </c>
      <c r="D1328" s="32" t="s">
        <v>3517</v>
      </c>
      <c r="E1328" s="32" t="s">
        <v>5261</v>
      </c>
      <c r="F1328" s="34"/>
      <c r="G1328" s="32" t="s">
        <v>0</v>
      </c>
      <c r="H1328" s="19"/>
      <c r="J1328" s="32">
        <v>3202369886</v>
      </c>
      <c r="K1328" s="32">
        <v>0</v>
      </c>
      <c r="M1328">
        <v>110221</v>
      </c>
      <c r="N1328" s="10" t="s">
        <v>5088</v>
      </c>
      <c r="O1328" t="s">
        <v>5089</v>
      </c>
      <c r="P1328" s="25" t="s">
        <v>36</v>
      </c>
      <c r="S1328" s="32"/>
      <c r="T1328" s="32"/>
    </row>
    <row r="1329" spans="1:20" ht="15" customHeight="1" thickBot="1" x14ac:dyDescent="0.25">
      <c r="A1329" s="32" t="s">
        <v>1131</v>
      </c>
      <c r="B1329" s="32" t="s">
        <v>1132</v>
      </c>
      <c r="C1329" s="32">
        <v>1329</v>
      </c>
      <c r="D1329" s="32" t="s">
        <v>3518</v>
      </c>
      <c r="E1329" s="32" t="s">
        <v>5261</v>
      </c>
      <c r="F1329" s="34">
        <v>30894</v>
      </c>
      <c r="G1329" s="32" t="s">
        <v>0</v>
      </c>
      <c r="H1329" s="19"/>
      <c r="J1329" s="32">
        <v>0</v>
      </c>
      <c r="K1329" s="32">
        <v>0</v>
      </c>
      <c r="M1329">
        <v>110221</v>
      </c>
      <c r="N1329" s="10" t="s">
        <v>5088</v>
      </c>
      <c r="O1329" t="s">
        <v>5089</v>
      </c>
      <c r="P1329" s="25" t="s">
        <v>36</v>
      </c>
      <c r="S1329" s="32"/>
      <c r="T1329" s="32"/>
    </row>
    <row r="1330" spans="1:20" ht="15" customHeight="1" thickBot="1" x14ac:dyDescent="0.25">
      <c r="A1330" s="32" t="s">
        <v>1131</v>
      </c>
      <c r="B1330" s="32" t="s">
        <v>1133</v>
      </c>
      <c r="C1330" s="32">
        <v>1330</v>
      </c>
      <c r="D1330" s="32" t="s">
        <v>3519</v>
      </c>
      <c r="E1330" s="32" t="s">
        <v>5261</v>
      </c>
      <c r="F1330" s="34"/>
      <c r="G1330" s="32" t="s">
        <v>0</v>
      </c>
      <c r="H1330" s="19"/>
      <c r="J1330" s="32">
        <v>3167532928</v>
      </c>
      <c r="K1330" s="32">
        <v>0</v>
      </c>
      <c r="M1330">
        <v>110221</v>
      </c>
      <c r="N1330" s="10" t="s">
        <v>5088</v>
      </c>
      <c r="O1330" t="s">
        <v>5089</v>
      </c>
      <c r="P1330" s="25" t="s">
        <v>36</v>
      </c>
      <c r="S1330" s="32"/>
      <c r="T1330" s="32"/>
    </row>
    <row r="1331" spans="1:20" ht="15" customHeight="1" thickBot="1" x14ac:dyDescent="0.25">
      <c r="A1331" s="32" t="s">
        <v>1135</v>
      </c>
      <c r="B1331" s="32" t="s">
        <v>296</v>
      </c>
      <c r="C1331" s="32">
        <v>1331</v>
      </c>
      <c r="D1331" s="32" t="s">
        <v>3521</v>
      </c>
      <c r="E1331" s="32" t="s">
        <v>5261</v>
      </c>
      <c r="F1331" s="34">
        <v>32791</v>
      </c>
      <c r="G1331" s="32" t="s">
        <v>6394</v>
      </c>
      <c r="H1331" s="19"/>
      <c r="J1331" s="32">
        <v>3208040468</v>
      </c>
      <c r="K1331" s="32" t="s">
        <v>5607</v>
      </c>
      <c r="M1331">
        <v>110221</v>
      </c>
      <c r="N1331" s="10" t="s">
        <v>5088</v>
      </c>
      <c r="O1331" t="s">
        <v>5089</v>
      </c>
      <c r="P1331" s="25" t="s">
        <v>36</v>
      </c>
      <c r="S1331" s="32"/>
      <c r="T1331" s="32"/>
    </row>
    <row r="1332" spans="1:20" ht="15" customHeight="1" thickBot="1" x14ac:dyDescent="0.25">
      <c r="A1332" s="32" t="s">
        <v>1136</v>
      </c>
      <c r="B1332" s="32" t="s">
        <v>379</v>
      </c>
      <c r="C1332" s="32">
        <v>1332</v>
      </c>
      <c r="D1332" s="32" t="s">
        <v>3522</v>
      </c>
      <c r="E1332" s="32" t="s">
        <v>5261</v>
      </c>
      <c r="F1332" s="34"/>
      <c r="G1332" s="32" t="s">
        <v>0</v>
      </c>
      <c r="H1332" s="19"/>
      <c r="J1332" s="32">
        <v>3195610010</v>
      </c>
      <c r="K1332" s="32">
        <v>0</v>
      </c>
      <c r="M1332">
        <v>110221</v>
      </c>
      <c r="N1332" s="10" t="s">
        <v>5088</v>
      </c>
      <c r="O1332" t="s">
        <v>5089</v>
      </c>
      <c r="P1332" s="25" t="s">
        <v>36</v>
      </c>
      <c r="S1332" s="32"/>
      <c r="T1332" s="32"/>
    </row>
    <row r="1333" spans="1:20" ht="15" customHeight="1" thickBot="1" x14ac:dyDescent="0.25">
      <c r="A1333" s="32" t="s">
        <v>1137</v>
      </c>
      <c r="B1333" s="32" t="s">
        <v>1138</v>
      </c>
      <c r="C1333" s="32">
        <v>1333</v>
      </c>
      <c r="D1333" s="32" t="s">
        <v>3523</v>
      </c>
      <c r="E1333" s="32" t="s">
        <v>5261</v>
      </c>
      <c r="F1333" s="34"/>
      <c r="G1333" s="32" t="s">
        <v>0</v>
      </c>
      <c r="H1333" s="19"/>
      <c r="J1333" s="32">
        <v>3114409550</v>
      </c>
      <c r="K1333" s="32" t="s">
        <v>5932</v>
      </c>
      <c r="M1333">
        <v>110221</v>
      </c>
      <c r="N1333" s="10" t="s">
        <v>5088</v>
      </c>
      <c r="O1333" t="s">
        <v>5089</v>
      </c>
      <c r="P1333" s="25" t="s">
        <v>36</v>
      </c>
      <c r="S1333" s="32"/>
      <c r="T1333" s="32"/>
    </row>
    <row r="1334" spans="1:20" ht="15" customHeight="1" thickBot="1" x14ac:dyDescent="0.25">
      <c r="A1334" s="32" t="s">
        <v>1137</v>
      </c>
      <c r="B1334" s="32" t="s">
        <v>474</v>
      </c>
      <c r="C1334" s="32">
        <v>1334</v>
      </c>
      <c r="D1334" s="32" t="s">
        <v>3524</v>
      </c>
      <c r="E1334" s="32" t="s">
        <v>5261</v>
      </c>
      <c r="F1334" s="34">
        <v>31278</v>
      </c>
      <c r="G1334" s="32" t="s">
        <v>0</v>
      </c>
      <c r="H1334" s="19"/>
      <c r="J1334" s="32">
        <v>3124514109</v>
      </c>
      <c r="K1334" s="32" t="s">
        <v>5931</v>
      </c>
      <c r="M1334">
        <v>110221</v>
      </c>
      <c r="N1334" s="10" t="s">
        <v>5088</v>
      </c>
      <c r="O1334" t="s">
        <v>5089</v>
      </c>
      <c r="P1334" s="25" t="s">
        <v>36</v>
      </c>
      <c r="S1334" s="32"/>
      <c r="T1334" s="32"/>
    </row>
    <row r="1335" spans="1:20" ht="15" customHeight="1" thickBot="1" x14ac:dyDescent="0.25">
      <c r="A1335" s="32" t="s">
        <v>1137</v>
      </c>
      <c r="B1335" s="32" t="s">
        <v>92</v>
      </c>
      <c r="C1335" s="32">
        <v>1335</v>
      </c>
      <c r="D1335" s="32" t="s">
        <v>3525</v>
      </c>
      <c r="E1335" s="32" t="s">
        <v>5261</v>
      </c>
      <c r="F1335" s="34">
        <v>31575</v>
      </c>
      <c r="G1335" s="32" t="s">
        <v>0</v>
      </c>
      <c r="H1335" s="19"/>
      <c r="J1335" s="32">
        <v>3187403584</v>
      </c>
      <c r="K1335" s="32">
        <v>0</v>
      </c>
      <c r="M1335">
        <v>110221</v>
      </c>
      <c r="N1335" s="10" t="s">
        <v>5088</v>
      </c>
      <c r="O1335" t="s">
        <v>5089</v>
      </c>
      <c r="P1335" s="25" t="s">
        <v>36</v>
      </c>
      <c r="S1335" s="32"/>
      <c r="T1335" s="32"/>
    </row>
    <row r="1336" spans="1:20" ht="15" customHeight="1" thickBot="1" x14ac:dyDescent="0.25">
      <c r="A1336" s="32" t="s">
        <v>1137</v>
      </c>
      <c r="B1336" s="32" t="s">
        <v>688</v>
      </c>
      <c r="C1336" s="32">
        <v>1336</v>
      </c>
      <c r="D1336" s="32" t="s">
        <v>3526</v>
      </c>
      <c r="E1336" s="32" t="s">
        <v>5261</v>
      </c>
      <c r="F1336" s="34">
        <v>32165</v>
      </c>
      <c r="G1336" s="32" t="s">
        <v>0</v>
      </c>
      <c r="H1336" s="19"/>
      <c r="J1336" s="32">
        <v>3164690899</v>
      </c>
      <c r="K1336" s="32" t="s">
        <v>5930</v>
      </c>
      <c r="M1336">
        <v>110221</v>
      </c>
      <c r="N1336" s="10" t="s">
        <v>5088</v>
      </c>
      <c r="O1336" t="s">
        <v>5089</v>
      </c>
      <c r="P1336" s="25" t="s">
        <v>36</v>
      </c>
      <c r="S1336" s="32"/>
      <c r="T1336" s="32"/>
    </row>
    <row r="1337" spans="1:20" ht="15" customHeight="1" thickBot="1" x14ac:dyDescent="0.25">
      <c r="A1337" s="32" t="s">
        <v>1137</v>
      </c>
      <c r="B1337" s="32" t="s">
        <v>1134</v>
      </c>
      <c r="C1337" s="32">
        <v>1337</v>
      </c>
      <c r="D1337" s="32" t="s">
        <v>3520</v>
      </c>
      <c r="E1337" s="32" t="s">
        <v>5261</v>
      </c>
      <c r="F1337" s="34"/>
      <c r="G1337" s="32" t="s">
        <v>0</v>
      </c>
      <c r="H1337" s="19"/>
      <c r="J1337" s="32">
        <v>3132562035</v>
      </c>
      <c r="K1337" s="32">
        <v>0</v>
      </c>
      <c r="M1337">
        <v>110221</v>
      </c>
      <c r="N1337" s="10" t="s">
        <v>5088</v>
      </c>
      <c r="O1337" t="s">
        <v>5089</v>
      </c>
      <c r="P1337" s="25" t="s">
        <v>36</v>
      </c>
      <c r="S1337" s="32"/>
      <c r="T1337" s="32"/>
    </row>
    <row r="1338" spans="1:20" ht="15" customHeight="1" thickBot="1" x14ac:dyDescent="0.25">
      <c r="A1338" s="32" t="s">
        <v>1139</v>
      </c>
      <c r="B1338" s="32" t="s">
        <v>1140</v>
      </c>
      <c r="C1338" s="32">
        <v>1338</v>
      </c>
      <c r="D1338" s="32" t="s">
        <v>3527</v>
      </c>
      <c r="E1338" s="32" t="s">
        <v>5261</v>
      </c>
      <c r="F1338" s="34"/>
      <c r="G1338" s="32" t="s">
        <v>0</v>
      </c>
      <c r="H1338" s="19"/>
      <c r="J1338" s="32">
        <v>0</v>
      </c>
      <c r="K1338" s="32">
        <v>0</v>
      </c>
      <c r="M1338">
        <v>110221</v>
      </c>
      <c r="N1338" s="10" t="s">
        <v>5088</v>
      </c>
      <c r="O1338" t="s">
        <v>5089</v>
      </c>
      <c r="P1338" s="25" t="s">
        <v>36</v>
      </c>
      <c r="S1338" s="32"/>
      <c r="T1338" s="32"/>
    </row>
    <row r="1339" spans="1:20" ht="15" customHeight="1" thickBot="1" x14ac:dyDescent="0.25">
      <c r="A1339" s="32" t="s">
        <v>1141</v>
      </c>
      <c r="B1339" s="32" t="s">
        <v>1142</v>
      </c>
      <c r="C1339" s="32">
        <v>1339</v>
      </c>
      <c r="D1339" s="32" t="s">
        <v>3528</v>
      </c>
      <c r="E1339" s="32" t="s">
        <v>5261</v>
      </c>
      <c r="F1339" s="34">
        <v>32433</v>
      </c>
      <c r="G1339" s="32" t="s">
        <v>0</v>
      </c>
      <c r="H1339" s="19"/>
      <c r="J1339" s="32">
        <v>3168179431</v>
      </c>
      <c r="K1339" s="32" t="s">
        <v>5671</v>
      </c>
      <c r="M1339">
        <v>110221</v>
      </c>
      <c r="N1339" s="10" t="s">
        <v>5088</v>
      </c>
      <c r="O1339" t="s">
        <v>5089</v>
      </c>
      <c r="P1339" s="25" t="s">
        <v>36</v>
      </c>
      <c r="S1339" s="32"/>
      <c r="T1339" s="32"/>
    </row>
    <row r="1340" spans="1:20" ht="15" customHeight="1" thickBot="1" x14ac:dyDescent="0.25">
      <c r="A1340" s="32" t="s">
        <v>5111</v>
      </c>
      <c r="B1340" s="32" t="s">
        <v>5212</v>
      </c>
      <c r="C1340" s="32">
        <v>1340</v>
      </c>
      <c r="D1340" s="32" t="s">
        <v>3529</v>
      </c>
      <c r="E1340" s="32" t="s">
        <v>5261</v>
      </c>
      <c r="F1340" s="34"/>
      <c r="G1340" s="32" t="s">
        <v>0</v>
      </c>
      <c r="H1340" s="19"/>
      <c r="J1340" s="32">
        <v>3127541182</v>
      </c>
      <c r="K1340" s="32" t="s">
        <v>5929</v>
      </c>
      <c r="M1340">
        <v>110221</v>
      </c>
      <c r="N1340" s="10" t="s">
        <v>5088</v>
      </c>
      <c r="O1340" t="s">
        <v>5089</v>
      </c>
      <c r="P1340" s="25" t="s">
        <v>36</v>
      </c>
      <c r="S1340" s="32"/>
      <c r="T1340" s="32"/>
    </row>
    <row r="1341" spans="1:20" ht="15" customHeight="1" thickBot="1" x14ac:dyDescent="0.25">
      <c r="A1341" s="32" t="s">
        <v>1143</v>
      </c>
      <c r="B1341" s="32" t="s">
        <v>437</v>
      </c>
      <c r="C1341" s="32">
        <v>1341</v>
      </c>
      <c r="D1341" s="32" t="s">
        <v>3530</v>
      </c>
      <c r="E1341" s="32" t="s">
        <v>5261</v>
      </c>
      <c r="F1341" s="34">
        <v>32016</v>
      </c>
      <c r="G1341" s="32" t="s">
        <v>0</v>
      </c>
      <c r="H1341" s="19"/>
      <c r="J1341" s="32">
        <v>3175121859</v>
      </c>
      <c r="K1341" s="32" t="s">
        <v>5928</v>
      </c>
      <c r="M1341">
        <v>110221</v>
      </c>
      <c r="N1341" s="10" t="s">
        <v>5088</v>
      </c>
      <c r="O1341" t="s">
        <v>5089</v>
      </c>
      <c r="P1341" s="25" t="s">
        <v>36</v>
      </c>
      <c r="S1341" s="32"/>
      <c r="T1341" s="32"/>
    </row>
    <row r="1342" spans="1:20" ht="15" customHeight="1" thickBot="1" x14ac:dyDescent="0.25">
      <c r="A1342" s="32" t="s">
        <v>1143</v>
      </c>
      <c r="B1342" s="32" t="s">
        <v>1144</v>
      </c>
      <c r="C1342" s="32">
        <v>1342</v>
      </c>
      <c r="D1342" s="32" t="s">
        <v>3531</v>
      </c>
      <c r="E1342" s="32" t="s">
        <v>5261</v>
      </c>
      <c r="F1342" s="34"/>
      <c r="G1342" s="32" t="s">
        <v>0</v>
      </c>
      <c r="H1342" s="19"/>
      <c r="J1342" s="32">
        <v>3153913507</v>
      </c>
      <c r="K1342" s="32">
        <v>0</v>
      </c>
      <c r="M1342">
        <v>110221</v>
      </c>
      <c r="N1342" s="10" t="s">
        <v>5088</v>
      </c>
      <c r="O1342" t="s">
        <v>5089</v>
      </c>
      <c r="P1342" s="25" t="s">
        <v>36</v>
      </c>
      <c r="S1342" s="32"/>
      <c r="T1342" s="32"/>
    </row>
    <row r="1343" spans="1:20" ht="15" customHeight="1" thickBot="1" x14ac:dyDescent="0.25">
      <c r="A1343" s="32" t="s">
        <v>1143</v>
      </c>
      <c r="B1343" s="32" t="s">
        <v>1145</v>
      </c>
      <c r="C1343" s="32">
        <v>1343</v>
      </c>
      <c r="D1343" s="32" t="s">
        <v>3532</v>
      </c>
      <c r="E1343" s="32" t="s">
        <v>5261</v>
      </c>
      <c r="F1343" s="34">
        <v>28627</v>
      </c>
      <c r="G1343" s="32" t="s">
        <v>0</v>
      </c>
      <c r="H1343" s="19"/>
      <c r="J1343" s="32">
        <v>3183396348</v>
      </c>
      <c r="K1343" s="32" t="s">
        <v>5927</v>
      </c>
      <c r="M1343">
        <v>110221</v>
      </c>
      <c r="N1343" s="10" t="s">
        <v>5088</v>
      </c>
      <c r="O1343" t="s">
        <v>5089</v>
      </c>
      <c r="P1343" s="25" t="s">
        <v>36</v>
      </c>
      <c r="S1343" s="32"/>
      <c r="T1343" s="32"/>
    </row>
    <row r="1344" spans="1:20" ht="15" customHeight="1" thickBot="1" x14ac:dyDescent="0.25">
      <c r="A1344" s="32" t="s">
        <v>1146</v>
      </c>
      <c r="B1344" s="32" t="s">
        <v>1147</v>
      </c>
      <c r="C1344" s="32">
        <v>1344</v>
      </c>
      <c r="D1344" s="32" t="s">
        <v>3533</v>
      </c>
      <c r="E1344" s="32" t="s">
        <v>5261</v>
      </c>
      <c r="F1344" s="34">
        <v>31912</v>
      </c>
      <c r="G1344" s="32" t="s">
        <v>0</v>
      </c>
      <c r="H1344" s="19"/>
      <c r="J1344" s="32">
        <v>3167552462</v>
      </c>
      <c r="K1344" s="32" t="s">
        <v>5926</v>
      </c>
      <c r="M1344">
        <v>110221</v>
      </c>
      <c r="N1344" s="10" t="s">
        <v>5088</v>
      </c>
      <c r="O1344" t="s">
        <v>5089</v>
      </c>
      <c r="P1344" s="25" t="s">
        <v>36</v>
      </c>
      <c r="S1344" s="32"/>
      <c r="T1344" s="32"/>
    </row>
    <row r="1345" spans="1:20" ht="15" customHeight="1" thickBot="1" x14ac:dyDescent="0.25">
      <c r="A1345" s="32" t="s">
        <v>1143</v>
      </c>
      <c r="B1345" s="32" t="s">
        <v>1148</v>
      </c>
      <c r="C1345" s="32">
        <v>1345</v>
      </c>
      <c r="D1345" s="32" t="s">
        <v>3534</v>
      </c>
      <c r="E1345" s="32" t="s">
        <v>5262</v>
      </c>
      <c r="F1345" s="34">
        <v>30768</v>
      </c>
      <c r="G1345" s="32" t="s">
        <v>0</v>
      </c>
      <c r="H1345" s="19"/>
      <c r="J1345" s="32">
        <v>3002136132</v>
      </c>
      <c r="K1345" s="32" t="s">
        <v>5925</v>
      </c>
      <c r="M1345">
        <v>110221</v>
      </c>
      <c r="N1345" s="10" t="s">
        <v>5088</v>
      </c>
      <c r="O1345" t="s">
        <v>5089</v>
      </c>
      <c r="P1345" s="25" t="s">
        <v>36</v>
      </c>
      <c r="S1345" s="32"/>
      <c r="T1345" s="32"/>
    </row>
    <row r="1346" spans="1:20" ht="15" customHeight="1" thickBot="1" x14ac:dyDescent="0.25">
      <c r="A1346" s="32" t="s">
        <v>1143</v>
      </c>
      <c r="B1346" s="32" t="s">
        <v>529</v>
      </c>
      <c r="C1346" s="32">
        <v>1346</v>
      </c>
      <c r="D1346" s="32" t="s">
        <v>3535</v>
      </c>
      <c r="E1346" s="32" t="s">
        <v>5261</v>
      </c>
      <c r="F1346" s="34"/>
      <c r="G1346" s="32" t="s">
        <v>0</v>
      </c>
      <c r="H1346" s="19"/>
      <c r="J1346" s="32">
        <v>3166933620</v>
      </c>
      <c r="K1346" s="32">
        <v>0</v>
      </c>
      <c r="M1346">
        <v>110221</v>
      </c>
      <c r="N1346" s="10" t="s">
        <v>5088</v>
      </c>
      <c r="O1346" t="s">
        <v>5089</v>
      </c>
      <c r="P1346" s="25" t="s">
        <v>36</v>
      </c>
      <c r="S1346" s="32"/>
      <c r="T1346" s="32"/>
    </row>
    <row r="1347" spans="1:20" ht="15" customHeight="1" thickBot="1" x14ac:dyDescent="0.25">
      <c r="A1347" s="32" t="s">
        <v>1143</v>
      </c>
      <c r="B1347" s="32" t="s">
        <v>1149</v>
      </c>
      <c r="C1347" s="32">
        <v>1347</v>
      </c>
      <c r="D1347" s="32" t="s">
        <v>3536</v>
      </c>
      <c r="E1347" s="32" t="s">
        <v>5261</v>
      </c>
      <c r="F1347" s="34">
        <v>31966</v>
      </c>
      <c r="G1347" s="32" t="s">
        <v>0</v>
      </c>
      <c r="H1347" s="19"/>
      <c r="J1347" s="32">
        <v>3138209685</v>
      </c>
      <c r="K1347" s="32" t="s">
        <v>5924</v>
      </c>
      <c r="M1347">
        <v>110221</v>
      </c>
      <c r="N1347" s="10" t="s">
        <v>5088</v>
      </c>
      <c r="O1347" t="s">
        <v>5089</v>
      </c>
      <c r="P1347" s="25" t="s">
        <v>36</v>
      </c>
      <c r="S1347" s="32"/>
      <c r="T1347" s="32"/>
    </row>
    <row r="1348" spans="1:20" ht="15" customHeight="1" thickBot="1" x14ac:dyDescent="0.25">
      <c r="A1348" s="32" t="s">
        <v>1143</v>
      </c>
      <c r="B1348" s="32" t="s">
        <v>1150</v>
      </c>
      <c r="C1348" s="32">
        <v>1348</v>
      </c>
      <c r="D1348" s="32" t="s">
        <v>3537</v>
      </c>
      <c r="E1348" s="32" t="s">
        <v>5261</v>
      </c>
      <c r="F1348" s="34">
        <v>30517</v>
      </c>
      <c r="G1348" s="32" t="s">
        <v>0</v>
      </c>
      <c r="H1348" s="19"/>
      <c r="J1348" s="32">
        <v>3134327230</v>
      </c>
      <c r="K1348" s="32" t="s">
        <v>5701</v>
      </c>
      <c r="M1348">
        <v>110221</v>
      </c>
      <c r="N1348" s="10" t="s">
        <v>5088</v>
      </c>
      <c r="O1348" t="s">
        <v>5089</v>
      </c>
      <c r="P1348" s="25" t="s">
        <v>36</v>
      </c>
      <c r="S1348" s="32"/>
      <c r="T1348" s="32"/>
    </row>
    <row r="1349" spans="1:20" ht="15" customHeight="1" thickBot="1" x14ac:dyDescent="0.25">
      <c r="A1349" s="32" t="s">
        <v>1143</v>
      </c>
      <c r="B1349" s="32" t="s">
        <v>506</v>
      </c>
      <c r="C1349" s="32">
        <v>1349</v>
      </c>
      <c r="D1349" s="32" t="s">
        <v>3538</v>
      </c>
      <c r="E1349" s="32" t="s">
        <v>5261</v>
      </c>
      <c r="F1349" s="34">
        <v>41520</v>
      </c>
      <c r="G1349" s="32" t="s">
        <v>0</v>
      </c>
      <c r="H1349" s="19"/>
      <c r="J1349" s="32">
        <v>3115920296</v>
      </c>
      <c r="K1349" s="32" t="s">
        <v>5923</v>
      </c>
      <c r="M1349">
        <v>110221</v>
      </c>
      <c r="N1349" s="10" t="s">
        <v>5088</v>
      </c>
      <c r="O1349" t="s">
        <v>5089</v>
      </c>
      <c r="P1349" s="25" t="s">
        <v>36</v>
      </c>
      <c r="S1349" s="32"/>
      <c r="T1349" s="32"/>
    </row>
    <row r="1350" spans="1:20" ht="15" customHeight="1" thickBot="1" x14ac:dyDescent="0.25">
      <c r="A1350" s="32" t="s">
        <v>1143</v>
      </c>
      <c r="B1350" s="32" t="s">
        <v>174</v>
      </c>
      <c r="C1350" s="32">
        <v>1350</v>
      </c>
      <c r="D1350" s="32" t="s">
        <v>3539</v>
      </c>
      <c r="E1350" s="32" t="s">
        <v>5261</v>
      </c>
      <c r="F1350" s="34">
        <v>30440</v>
      </c>
      <c r="G1350" s="32" t="s">
        <v>0</v>
      </c>
      <c r="H1350" s="19"/>
      <c r="J1350" s="32">
        <v>3187346000</v>
      </c>
      <c r="K1350" s="32" t="s">
        <v>5922</v>
      </c>
      <c r="M1350">
        <v>110221</v>
      </c>
      <c r="N1350" s="10" t="s">
        <v>5088</v>
      </c>
      <c r="O1350" t="s">
        <v>5089</v>
      </c>
      <c r="P1350" s="25" t="s">
        <v>36</v>
      </c>
      <c r="S1350" s="32"/>
      <c r="T1350" s="32"/>
    </row>
    <row r="1351" spans="1:20" ht="15" customHeight="1" thickBot="1" x14ac:dyDescent="0.25">
      <c r="A1351" s="32" t="s">
        <v>1143</v>
      </c>
      <c r="B1351" s="32" t="s">
        <v>276</v>
      </c>
      <c r="C1351" s="32">
        <v>1351</v>
      </c>
      <c r="D1351" s="32" t="s">
        <v>3540</v>
      </c>
      <c r="E1351" s="32" t="s">
        <v>5261</v>
      </c>
      <c r="F1351" s="34"/>
      <c r="G1351" s="32" t="s">
        <v>0</v>
      </c>
      <c r="H1351" s="19"/>
      <c r="J1351" s="32">
        <v>3058169222</v>
      </c>
      <c r="K1351" s="32">
        <v>0</v>
      </c>
      <c r="M1351">
        <v>110221</v>
      </c>
      <c r="N1351" s="10" t="s">
        <v>5088</v>
      </c>
      <c r="O1351" t="s">
        <v>5089</v>
      </c>
      <c r="P1351" s="25" t="s">
        <v>36</v>
      </c>
      <c r="S1351" s="32"/>
      <c r="T1351" s="32"/>
    </row>
    <row r="1352" spans="1:20" ht="15" customHeight="1" thickBot="1" x14ac:dyDescent="0.25">
      <c r="A1352" s="32" t="s">
        <v>1143</v>
      </c>
      <c r="B1352" s="32" t="s">
        <v>5211</v>
      </c>
      <c r="C1352" s="32">
        <v>1352</v>
      </c>
      <c r="D1352" s="32" t="s">
        <v>3541</v>
      </c>
      <c r="E1352" s="32" t="s">
        <v>5261</v>
      </c>
      <c r="F1352" s="34"/>
      <c r="G1352" s="32" t="s">
        <v>0</v>
      </c>
      <c r="H1352" s="19"/>
      <c r="J1352" s="32">
        <v>3176357787</v>
      </c>
      <c r="K1352" s="32">
        <v>0</v>
      </c>
      <c r="M1352">
        <v>110221</v>
      </c>
      <c r="N1352" s="10" t="s">
        <v>5088</v>
      </c>
      <c r="O1352" t="s">
        <v>5089</v>
      </c>
      <c r="P1352" s="25" t="s">
        <v>36</v>
      </c>
      <c r="S1352" s="32"/>
      <c r="T1352" s="32"/>
    </row>
    <row r="1353" spans="1:20" ht="15" customHeight="1" thickBot="1" x14ac:dyDescent="0.25">
      <c r="A1353" s="32" t="s">
        <v>1146</v>
      </c>
      <c r="B1353" s="32" t="s">
        <v>1151</v>
      </c>
      <c r="C1353" s="32">
        <v>1353</v>
      </c>
      <c r="D1353" s="32" t="s">
        <v>3542</v>
      </c>
      <c r="E1353" s="32" t="s">
        <v>5261</v>
      </c>
      <c r="F1353" s="34">
        <v>33905</v>
      </c>
      <c r="G1353" s="32" t="s">
        <v>0</v>
      </c>
      <c r="H1353" s="19"/>
      <c r="J1353" s="32">
        <v>3168306032</v>
      </c>
      <c r="K1353" s="32" t="s">
        <v>5921</v>
      </c>
      <c r="M1353">
        <v>110221</v>
      </c>
      <c r="N1353" s="10" t="s">
        <v>5088</v>
      </c>
      <c r="O1353" t="s">
        <v>5089</v>
      </c>
      <c r="P1353" s="25" t="s">
        <v>36</v>
      </c>
      <c r="S1353" s="32"/>
      <c r="T1353" s="32"/>
    </row>
    <row r="1354" spans="1:20" ht="15" customHeight="1" thickBot="1" x14ac:dyDescent="0.25">
      <c r="A1354" s="32" t="s">
        <v>1143</v>
      </c>
      <c r="B1354" s="32" t="s">
        <v>1152</v>
      </c>
      <c r="C1354" s="32">
        <v>1354</v>
      </c>
      <c r="D1354" s="32" t="s">
        <v>2961</v>
      </c>
      <c r="E1354" s="32" t="s">
        <v>5261</v>
      </c>
      <c r="F1354" s="34"/>
      <c r="G1354" s="32" t="s">
        <v>0</v>
      </c>
      <c r="H1354" s="19"/>
      <c r="J1354" s="32">
        <v>3134311748</v>
      </c>
      <c r="K1354" s="32">
        <v>0</v>
      </c>
      <c r="M1354">
        <v>110221</v>
      </c>
      <c r="N1354" s="10" t="s">
        <v>5088</v>
      </c>
      <c r="O1354" t="s">
        <v>5089</v>
      </c>
      <c r="P1354" s="25" t="s">
        <v>36</v>
      </c>
      <c r="S1354" s="32"/>
      <c r="T1354" s="32"/>
    </row>
    <row r="1355" spans="1:20" ht="15" customHeight="1" thickBot="1" x14ac:dyDescent="0.25">
      <c r="A1355" s="32" t="s">
        <v>1143</v>
      </c>
      <c r="B1355" s="32" t="s">
        <v>321</v>
      </c>
      <c r="C1355" s="32">
        <v>1355</v>
      </c>
      <c r="D1355" s="32" t="s">
        <v>3543</v>
      </c>
      <c r="E1355" s="32" t="s">
        <v>5261</v>
      </c>
      <c r="F1355" s="34">
        <v>30154</v>
      </c>
      <c r="G1355" s="32" t="s">
        <v>0</v>
      </c>
      <c r="H1355" s="19"/>
      <c r="J1355" s="32">
        <v>3163116702</v>
      </c>
      <c r="K1355" s="32">
        <v>0</v>
      </c>
      <c r="M1355">
        <v>110221</v>
      </c>
      <c r="N1355" s="10" t="s">
        <v>5088</v>
      </c>
      <c r="O1355" t="s">
        <v>5089</v>
      </c>
      <c r="P1355" s="25" t="s">
        <v>36</v>
      </c>
      <c r="S1355" s="32"/>
      <c r="T1355" s="32"/>
    </row>
    <row r="1356" spans="1:20" ht="15" customHeight="1" thickBot="1" x14ac:dyDescent="0.25">
      <c r="A1356" s="32" t="s">
        <v>1143</v>
      </c>
      <c r="B1356" s="32" t="s">
        <v>1153</v>
      </c>
      <c r="C1356" s="32">
        <v>1356</v>
      </c>
      <c r="D1356" s="32" t="s">
        <v>3544</v>
      </c>
      <c r="E1356" s="32" t="s">
        <v>5261</v>
      </c>
      <c r="F1356" s="34"/>
      <c r="G1356" s="32" t="s">
        <v>0</v>
      </c>
      <c r="H1356" s="19"/>
      <c r="J1356" s="32">
        <v>3002125466</v>
      </c>
      <c r="K1356" s="32">
        <v>0</v>
      </c>
      <c r="M1356">
        <v>110221</v>
      </c>
      <c r="N1356" s="10" t="s">
        <v>5088</v>
      </c>
      <c r="O1356" t="s">
        <v>5089</v>
      </c>
      <c r="P1356" s="25" t="s">
        <v>36</v>
      </c>
      <c r="S1356" s="32"/>
      <c r="T1356" s="32"/>
    </row>
    <row r="1357" spans="1:20" ht="15" customHeight="1" thickBot="1" x14ac:dyDescent="0.25">
      <c r="A1357" s="32" t="s">
        <v>1143</v>
      </c>
      <c r="B1357" s="32" t="s">
        <v>1154</v>
      </c>
      <c r="C1357" s="32">
        <v>1357</v>
      </c>
      <c r="D1357" s="32" t="s">
        <v>3545</v>
      </c>
      <c r="E1357" s="32" t="s">
        <v>5261</v>
      </c>
      <c r="F1357" s="34">
        <v>31453</v>
      </c>
      <c r="G1357" s="32" t="s">
        <v>0</v>
      </c>
      <c r="H1357" s="19"/>
      <c r="J1357" s="32">
        <v>3214726629</v>
      </c>
      <c r="K1357" s="32" t="s">
        <v>5920</v>
      </c>
      <c r="M1357">
        <v>110221</v>
      </c>
      <c r="N1357" s="10" t="s">
        <v>5088</v>
      </c>
      <c r="O1357" t="s">
        <v>5089</v>
      </c>
      <c r="P1357" s="25" t="s">
        <v>36</v>
      </c>
      <c r="S1357" s="32"/>
      <c r="T1357" s="32"/>
    </row>
    <row r="1358" spans="1:20" ht="15" customHeight="1" thickBot="1" x14ac:dyDescent="0.25">
      <c r="A1358" s="32" t="s">
        <v>1146</v>
      </c>
      <c r="B1358" s="32" t="s">
        <v>1155</v>
      </c>
      <c r="C1358" s="32">
        <v>1358</v>
      </c>
      <c r="D1358" s="32" t="s">
        <v>3546</v>
      </c>
      <c r="E1358" s="32" t="s">
        <v>5261</v>
      </c>
      <c r="F1358" s="34"/>
      <c r="G1358" s="32" t="s">
        <v>0</v>
      </c>
      <c r="H1358" s="19"/>
      <c r="J1358" s="32">
        <v>300815873</v>
      </c>
      <c r="K1358" s="32">
        <v>0</v>
      </c>
      <c r="M1358">
        <v>110221</v>
      </c>
      <c r="N1358" s="10" t="s">
        <v>5088</v>
      </c>
      <c r="O1358" t="s">
        <v>5089</v>
      </c>
      <c r="P1358" s="25" t="s">
        <v>36</v>
      </c>
      <c r="S1358" s="32"/>
      <c r="T1358" s="32"/>
    </row>
    <row r="1359" spans="1:20" ht="15" customHeight="1" thickBot="1" x14ac:dyDescent="0.25">
      <c r="A1359" s="32" t="s">
        <v>1143</v>
      </c>
      <c r="B1359" s="32" t="s">
        <v>1156</v>
      </c>
      <c r="C1359" s="32">
        <v>1359</v>
      </c>
      <c r="D1359" s="32" t="s">
        <v>3547</v>
      </c>
      <c r="E1359" s="32" t="s">
        <v>5261</v>
      </c>
      <c r="F1359" s="34">
        <v>27957</v>
      </c>
      <c r="G1359" s="32" t="s">
        <v>0</v>
      </c>
      <c r="H1359" s="19"/>
      <c r="J1359" s="32">
        <v>3123336586</v>
      </c>
      <c r="K1359" s="32" t="s">
        <v>5919</v>
      </c>
      <c r="M1359">
        <v>110221</v>
      </c>
      <c r="N1359" s="10" t="s">
        <v>5088</v>
      </c>
      <c r="O1359" t="s">
        <v>5089</v>
      </c>
      <c r="P1359" s="25" t="s">
        <v>36</v>
      </c>
      <c r="S1359" s="32"/>
      <c r="T1359" s="32"/>
    </row>
    <row r="1360" spans="1:20" ht="15" customHeight="1" thickBot="1" x14ac:dyDescent="0.25">
      <c r="A1360" s="32" t="s">
        <v>1143</v>
      </c>
      <c r="B1360" s="32" t="s">
        <v>1157</v>
      </c>
      <c r="C1360" s="32">
        <v>1360</v>
      </c>
      <c r="D1360" s="32" t="s">
        <v>3548</v>
      </c>
      <c r="E1360" s="32" t="s">
        <v>5261</v>
      </c>
      <c r="F1360" s="34"/>
      <c r="G1360" s="32" t="s">
        <v>0</v>
      </c>
      <c r="H1360" s="19"/>
      <c r="J1360" s="32">
        <v>0</v>
      </c>
      <c r="K1360" s="32" t="s">
        <v>5918</v>
      </c>
      <c r="M1360">
        <v>110221</v>
      </c>
      <c r="N1360" s="10" t="s">
        <v>5088</v>
      </c>
      <c r="O1360" t="s">
        <v>5089</v>
      </c>
      <c r="P1360" s="25" t="s">
        <v>36</v>
      </c>
      <c r="S1360" s="32"/>
      <c r="T1360" s="32"/>
    </row>
    <row r="1361" spans="1:20" ht="15" customHeight="1" thickBot="1" x14ac:dyDescent="0.25">
      <c r="A1361" s="32" t="s">
        <v>1143</v>
      </c>
      <c r="B1361" s="32" t="s">
        <v>1158</v>
      </c>
      <c r="C1361" s="32">
        <v>1361</v>
      </c>
      <c r="D1361" s="32" t="s">
        <v>3549</v>
      </c>
      <c r="E1361" s="32" t="s">
        <v>5261</v>
      </c>
      <c r="F1361" s="34"/>
      <c r="G1361" s="32" t="s">
        <v>0</v>
      </c>
      <c r="H1361" s="19"/>
      <c r="J1361" s="32">
        <v>3057847143</v>
      </c>
      <c r="K1361" s="32">
        <v>0</v>
      </c>
      <c r="M1361">
        <v>110221</v>
      </c>
      <c r="N1361" s="10" t="s">
        <v>5088</v>
      </c>
      <c r="O1361" t="s">
        <v>5089</v>
      </c>
      <c r="P1361" s="25" t="s">
        <v>36</v>
      </c>
      <c r="S1361" s="32"/>
      <c r="T1361" s="32"/>
    </row>
    <row r="1362" spans="1:20" ht="15" customHeight="1" thickBot="1" x14ac:dyDescent="0.25">
      <c r="A1362" s="32" t="s">
        <v>1143</v>
      </c>
      <c r="B1362" s="32" t="s">
        <v>1159</v>
      </c>
      <c r="C1362" s="32">
        <v>1362</v>
      </c>
      <c r="D1362" s="32" t="s">
        <v>3550</v>
      </c>
      <c r="E1362" s="32" t="s">
        <v>5261</v>
      </c>
      <c r="F1362" s="34"/>
      <c r="G1362" s="32" t="s">
        <v>0</v>
      </c>
      <c r="H1362" s="19"/>
      <c r="J1362" s="32">
        <v>3017797954</v>
      </c>
      <c r="K1362" s="32" t="s">
        <v>5917</v>
      </c>
      <c r="M1362">
        <v>110221</v>
      </c>
      <c r="N1362" s="10" t="s">
        <v>5088</v>
      </c>
      <c r="O1362" t="s">
        <v>5089</v>
      </c>
      <c r="P1362" s="25" t="s">
        <v>36</v>
      </c>
      <c r="S1362" s="32"/>
      <c r="T1362" s="32"/>
    </row>
    <row r="1363" spans="1:20" ht="15" customHeight="1" thickBot="1" x14ac:dyDescent="0.25">
      <c r="A1363" s="32" t="s">
        <v>1143</v>
      </c>
      <c r="B1363" s="32" t="s">
        <v>50</v>
      </c>
      <c r="C1363" s="32">
        <v>1363</v>
      </c>
      <c r="D1363" s="32" t="s">
        <v>3551</v>
      </c>
      <c r="E1363" s="32" t="s">
        <v>5261</v>
      </c>
      <c r="F1363" s="34">
        <v>35146</v>
      </c>
      <c r="G1363" s="32" t="s">
        <v>0</v>
      </c>
      <c r="H1363" s="19"/>
      <c r="J1363" s="32">
        <v>3205190750</v>
      </c>
      <c r="K1363" s="32">
        <v>0</v>
      </c>
      <c r="M1363">
        <v>110221</v>
      </c>
      <c r="N1363" s="10" t="s">
        <v>5088</v>
      </c>
      <c r="O1363" t="s">
        <v>5089</v>
      </c>
      <c r="P1363" s="25" t="s">
        <v>36</v>
      </c>
      <c r="S1363" s="32"/>
      <c r="T1363" s="32"/>
    </row>
    <row r="1364" spans="1:20" ht="15" customHeight="1" thickBot="1" x14ac:dyDescent="0.25">
      <c r="A1364" s="32" t="s">
        <v>1143</v>
      </c>
      <c r="B1364" s="32" t="s">
        <v>1160</v>
      </c>
      <c r="C1364" s="32">
        <v>1364</v>
      </c>
      <c r="D1364" s="32" t="s">
        <v>3552</v>
      </c>
      <c r="E1364" s="32" t="s">
        <v>5261</v>
      </c>
      <c r="F1364" s="34"/>
      <c r="G1364" s="32" t="s">
        <v>0</v>
      </c>
      <c r="H1364" s="19"/>
      <c r="J1364" s="32">
        <v>3057061071</v>
      </c>
      <c r="K1364" s="32">
        <v>0</v>
      </c>
      <c r="M1364">
        <v>110221</v>
      </c>
      <c r="N1364" s="10" t="s">
        <v>5088</v>
      </c>
      <c r="O1364" t="s">
        <v>5089</v>
      </c>
      <c r="P1364" s="25" t="s">
        <v>36</v>
      </c>
      <c r="S1364" s="32"/>
      <c r="T1364" s="32"/>
    </row>
    <row r="1365" spans="1:20" ht="15" customHeight="1" thickBot="1" x14ac:dyDescent="0.25">
      <c r="A1365" s="32" t="s">
        <v>1143</v>
      </c>
      <c r="B1365" s="32" t="s">
        <v>554</v>
      </c>
      <c r="C1365" s="32">
        <v>1365</v>
      </c>
      <c r="D1365" s="32" t="s">
        <v>3553</v>
      </c>
      <c r="E1365" s="32" t="s">
        <v>5261</v>
      </c>
      <c r="F1365" s="34"/>
      <c r="G1365" s="32" t="s">
        <v>0</v>
      </c>
      <c r="H1365" s="19"/>
      <c r="J1365" s="32">
        <v>3203743983</v>
      </c>
      <c r="K1365" s="32">
        <v>0</v>
      </c>
      <c r="M1365">
        <v>110221</v>
      </c>
      <c r="N1365" s="10" t="s">
        <v>5088</v>
      </c>
      <c r="O1365" t="s">
        <v>5089</v>
      </c>
      <c r="P1365" s="25" t="s">
        <v>36</v>
      </c>
      <c r="S1365" s="32"/>
      <c r="T1365" s="32"/>
    </row>
    <row r="1366" spans="1:20" ht="15" customHeight="1" thickBot="1" x14ac:dyDescent="0.25">
      <c r="A1366" s="32" t="s">
        <v>1143</v>
      </c>
      <c r="B1366" s="32" t="s">
        <v>1161</v>
      </c>
      <c r="C1366" s="32">
        <v>1366</v>
      </c>
      <c r="D1366" s="32" t="s">
        <v>3554</v>
      </c>
      <c r="E1366" s="32" t="s">
        <v>5261</v>
      </c>
      <c r="F1366" s="34">
        <v>33693</v>
      </c>
      <c r="G1366" s="32" t="s">
        <v>0</v>
      </c>
      <c r="H1366" s="19"/>
      <c r="J1366" s="32">
        <v>3112219427</v>
      </c>
      <c r="K1366" s="32" t="s">
        <v>5916</v>
      </c>
      <c r="M1366">
        <v>110221</v>
      </c>
      <c r="N1366" s="10" t="s">
        <v>5088</v>
      </c>
      <c r="O1366" t="s">
        <v>5089</v>
      </c>
      <c r="P1366" s="25" t="s">
        <v>36</v>
      </c>
      <c r="S1366" s="32"/>
      <c r="T1366" s="32"/>
    </row>
    <row r="1367" spans="1:20" ht="15" customHeight="1" thickBot="1" x14ac:dyDescent="0.25">
      <c r="A1367" s="32" t="s">
        <v>1143</v>
      </c>
      <c r="B1367" s="32" t="s">
        <v>113</v>
      </c>
      <c r="C1367" s="32">
        <v>1367</v>
      </c>
      <c r="D1367" s="32" t="s">
        <v>3555</v>
      </c>
      <c r="E1367" s="32" t="s">
        <v>5261</v>
      </c>
      <c r="F1367" s="34">
        <v>32300</v>
      </c>
      <c r="G1367" s="32" t="s">
        <v>0</v>
      </c>
      <c r="H1367" s="19"/>
      <c r="J1367" s="32">
        <v>3502621764</v>
      </c>
      <c r="K1367" s="32" t="s">
        <v>5915</v>
      </c>
      <c r="M1367">
        <v>110221</v>
      </c>
      <c r="N1367" s="10" t="s">
        <v>5088</v>
      </c>
      <c r="O1367" t="s">
        <v>5089</v>
      </c>
      <c r="P1367" s="25" t="s">
        <v>36</v>
      </c>
      <c r="S1367" s="32"/>
      <c r="T1367" s="32"/>
    </row>
    <row r="1368" spans="1:20" ht="15" customHeight="1" thickBot="1" x14ac:dyDescent="0.25">
      <c r="A1368" s="32" t="s">
        <v>1143</v>
      </c>
      <c r="B1368" s="32" t="s">
        <v>1162</v>
      </c>
      <c r="C1368" s="32">
        <v>1368</v>
      </c>
      <c r="D1368" s="32" t="s">
        <v>3556</v>
      </c>
      <c r="E1368" s="32" t="s">
        <v>5261</v>
      </c>
      <c r="F1368" s="34"/>
      <c r="G1368" s="32" t="s">
        <v>0</v>
      </c>
      <c r="H1368" s="19"/>
      <c r="J1368" s="32">
        <v>3103281482</v>
      </c>
      <c r="K1368" s="32">
        <v>0</v>
      </c>
      <c r="M1368">
        <v>110221</v>
      </c>
      <c r="N1368" s="10" t="s">
        <v>5088</v>
      </c>
      <c r="O1368" t="s">
        <v>5089</v>
      </c>
      <c r="P1368" s="25" t="s">
        <v>36</v>
      </c>
      <c r="S1368" s="32"/>
      <c r="T1368" s="32"/>
    </row>
    <row r="1369" spans="1:20" ht="15" customHeight="1" thickBot="1" x14ac:dyDescent="0.25">
      <c r="A1369" s="32" t="s">
        <v>1163</v>
      </c>
      <c r="B1369" s="32" t="s">
        <v>1164</v>
      </c>
      <c r="C1369" s="32">
        <v>1369</v>
      </c>
      <c r="D1369" s="32" t="s">
        <v>3557</v>
      </c>
      <c r="E1369" s="32" t="s">
        <v>5261</v>
      </c>
      <c r="F1369" s="34">
        <v>28201</v>
      </c>
      <c r="G1369" s="32" t="s">
        <v>0</v>
      </c>
      <c r="H1369" s="19"/>
      <c r="J1369" s="32">
        <v>3008368658</v>
      </c>
      <c r="K1369" s="32" t="s">
        <v>5914</v>
      </c>
      <c r="M1369">
        <v>110221</v>
      </c>
      <c r="N1369" s="10" t="s">
        <v>5088</v>
      </c>
      <c r="O1369" t="s">
        <v>5089</v>
      </c>
      <c r="P1369" s="25" t="s">
        <v>36</v>
      </c>
      <c r="S1369" s="32"/>
      <c r="T1369" s="32"/>
    </row>
    <row r="1370" spans="1:20" ht="15" customHeight="1" thickBot="1" x14ac:dyDescent="0.25">
      <c r="A1370" s="32" t="s">
        <v>1143</v>
      </c>
      <c r="B1370" s="32" t="s">
        <v>164</v>
      </c>
      <c r="C1370" s="32">
        <v>1370</v>
      </c>
      <c r="D1370" s="32" t="s">
        <v>3557</v>
      </c>
      <c r="E1370" s="32" t="s">
        <v>5262</v>
      </c>
      <c r="F1370" s="34">
        <v>28201</v>
      </c>
      <c r="G1370" s="32" t="s">
        <v>0</v>
      </c>
      <c r="H1370" s="19"/>
      <c r="J1370" s="32">
        <v>3163878251</v>
      </c>
      <c r="K1370" s="32" t="s">
        <v>5914</v>
      </c>
      <c r="M1370">
        <v>110221</v>
      </c>
      <c r="N1370" s="10" t="s">
        <v>5088</v>
      </c>
      <c r="O1370" t="s">
        <v>5089</v>
      </c>
      <c r="P1370" s="25" t="s">
        <v>36</v>
      </c>
      <c r="S1370" s="32"/>
      <c r="T1370" s="32"/>
    </row>
    <row r="1371" spans="1:20" ht="15" customHeight="1" thickBot="1" x14ac:dyDescent="0.25">
      <c r="A1371" s="32" t="s">
        <v>1146</v>
      </c>
      <c r="B1371" s="32" t="s">
        <v>1165</v>
      </c>
      <c r="C1371" s="32">
        <v>1371</v>
      </c>
      <c r="D1371" s="32" t="s">
        <v>3558</v>
      </c>
      <c r="E1371" s="32" t="s">
        <v>5261</v>
      </c>
      <c r="F1371" s="34">
        <v>32909</v>
      </c>
      <c r="G1371" s="32" t="s">
        <v>0</v>
      </c>
      <c r="H1371" s="19"/>
      <c r="J1371" s="32">
        <v>3153318472</v>
      </c>
      <c r="K1371" s="32" t="s">
        <v>5913</v>
      </c>
      <c r="M1371">
        <v>110221</v>
      </c>
      <c r="N1371" s="10" t="s">
        <v>5088</v>
      </c>
      <c r="O1371" t="s">
        <v>5089</v>
      </c>
      <c r="P1371" s="25" t="s">
        <v>36</v>
      </c>
      <c r="S1371" s="32"/>
      <c r="T1371" s="32"/>
    </row>
    <row r="1372" spans="1:20" ht="15" customHeight="1" thickBot="1" x14ac:dyDescent="0.25">
      <c r="A1372" s="32" t="s">
        <v>1143</v>
      </c>
      <c r="B1372" s="32" t="s">
        <v>1166</v>
      </c>
      <c r="C1372" s="32">
        <v>1372</v>
      </c>
      <c r="D1372" s="32" t="s">
        <v>3559</v>
      </c>
      <c r="E1372" s="32" t="s">
        <v>5261</v>
      </c>
      <c r="F1372" s="34">
        <v>32715</v>
      </c>
      <c r="G1372" s="32" t="s">
        <v>0</v>
      </c>
      <c r="H1372" s="19"/>
      <c r="J1372" s="32">
        <v>600637720</v>
      </c>
      <c r="K1372" s="32" t="s">
        <v>5912</v>
      </c>
      <c r="M1372">
        <v>110221</v>
      </c>
      <c r="N1372" s="10" t="s">
        <v>5088</v>
      </c>
      <c r="O1372" t="s">
        <v>5089</v>
      </c>
      <c r="P1372" s="25" t="s">
        <v>36</v>
      </c>
      <c r="S1372" s="32"/>
      <c r="T1372" s="32"/>
    </row>
    <row r="1373" spans="1:20" ht="15" customHeight="1" thickBot="1" x14ac:dyDescent="0.25">
      <c r="A1373" s="32" t="s">
        <v>5110</v>
      </c>
      <c r="B1373" s="32" t="s">
        <v>5210</v>
      </c>
      <c r="C1373" s="32">
        <v>1373</v>
      </c>
      <c r="D1373" s="32" t="s">
        <v>3560</v>
      </c>
      <c r="E1373" s="32" t="s">
        <v>5261</v>
      </c>
      <c r="F1373" s="34"/>
      <c r="G1373" s="32" t="s">
        <v>0</v>
      </c>
      <c r="H1373" s="19"/>
      <c r="J1373" s="32">
        <v>3043787377</v>
      </c>
      <c r="K1373" s="32">
        <v>0</v>
      </c>
      <c r="M1373">
        <v>110221</v>
      </c>
      <c r="N1373" s="10" t="s">
        <v>5088</v>
      </c>
      <c r="O1373" t="s">
        <v>5089</v>
      </c>
      <c r="P1373" s="25" t="s">
        <v>36</v>
      </c>
      <c r="S1373" s="32"/>
      <c r="T1373" s="32"/>
    </row>
    <row r="1374" spans="1:20" ht="15" customHeight="1" thickBot="1" x14ac:dyDescent="0.25">
      <c r="A1374" s="32" t="s">
        <v>5110</v>
      </c>
      <c r="B1374" s="32" t="s">
        <v>5209</v>
      </c>
      <c r="C1374" s="32">
        <v>1374</v>
      </c>
      <c r="D1374" s="32" t="s">
        <v>3561</v>
      </c>
      <c r="E1374" s="32" t="s">
        <v>5261</v>
      </c>
      <c r="F1374" s="34"/>
      <c r="G1374" s="32" t="s">
        <v>0</v>
      </c>
      <c r="H1374" s="19"/>
      <c r="J1374" s="32">
        <v>3007879472</v>
      </c>
      <c r="K1374" s="32">
        <v>0</v>
      </c>
      <c r="M1374">
        <v>110221</v>
      </c>
      <c r="N1374" s="10" t="s">
        <v>5088</v>
      </c>
      <c r="O1374" t="s">
        <v>5089</v>
      </c>
      <c r="P1374" s="25" t="s">
        <v>36</v>
      </c>
      <c r="S1374" s="32"/>
      <c r="T1374" s="32"/>
    </row>
    <row r="1375" spans="1:20" ht="15" customHeight="1" thickBot="1" x14ac:dyDescent="0.25">
      <c r="A1375" s="32" t="s">
        <v>1167</v>
      </c>
      <c r="B1375" s="32" t="s">
        <v>85</v>
      </c>
      <c r="C1375" s="32">
        <v>1375</v>
      </c>
      <c r="D1375" s="32" t="s">
        <v>3562</v>
      </c>
      <c r="E1375" s="32" t="s">
        <v>5261</v>
      </c>
      <c r="F1375" s="34"/>
      <c r="G1375" s="32" t="s">
        <v>0</v>
      </c>
      <c r="H1375" s="19"/>
      <c r="J1375" s="32">
        <v>3164685558</v>
      </c>
      <c r="K1375" s="32" t="s">
        <v>5911</v>
      </c>
      <c r="M1375">
        <v>110221</v>
      </c>
      <c r="N1375" s="10" t="s">
        <v>5088</v>
      </c>
      <c r="O1375" t="s">
        <v>5089</v>
      </c>
      <c r="P1375" s="25" t="s">
        <v>36</v>
      </c>
      <c r="S1375" s="32"/>
      <c r="T1375" s="32"/>
    </row>
    <row r="1376" spans="1:20" ht="15" customHeight="1" thickBot="1" x14ac:dyDescent="0.25">
      <c r="A1376" s="32" t="s">
        <v>1167</v>
      </c>
      <c r="B1376" s="32" t="s">
        <v>1168</v>
      </c>
      <c r="C1376" s="32">
        <v>1376</v>
      </c>
      <c r="D1376" s="32" t="s">
        <v>3563</v>
      </c>
      <c r="E1376" s="32" t="s">
        <v>5261</v>
      </c>
      <c r="F1376" s="34">
        <v>21197</v>
      </c>
      <c r="G1376" s="32" t="s">
        <v>0</v>
      </c>
      <c r="H1376" s="19"/>
      <c r="J1376" s="32">
        <v>3012191287</v>
      </c>
      <c r="K1376" s="32" t="s">
        <v>5910</v>
      </c>
      <c r="M1376">
        <v>110221</v>
      </c>
      <c r="N1376" s="10" t="s">
        <v>5088</v>
      </c>
      <c r="O1376" t="s">
        <v>5089</v>
      </c>
      <c r="P1376" s="25" t="s">
        <v>36</v>
      </c>
      <c r="S1376" s="32"/>
      <c r="T1376" s="32"/>
    </row>
    <row r="1377" spans="1:20" ht="15" customHeight="1" thickBot="1" x14ac:dyDescent="0.25">
      <c r="A1377" s="32" t="s">
        <v>1167</v>
      </c>
      <c r="B1377" s="32" t="s">
        <v>88</v>
      </c>
      <c r="C1377" s="32">
        <v>1377</v>
      </c>
      <c r="D1377" s="32" t="s">
        <v>3564</v>
      </c>
      <c r="E1377" s="32" t="s">
        <v>5261</v>
      </c>
      <c r="F1377" s="34"/>
      <c r="G1377" s="32" t="s">
        <v>0</v>
      </c>
      <c r="H1377" s="19"/>
      <c r="J1377" s="32">
        <v>3005790312</v>
      </c>
      <c r="K1377" s="32">
        <v>0</v>
      </c>
      <c r="M1377">
        <v>110221</v>
      </c>
      <c r="N1377" s="10" t="s">
        <v>5088</v>
      </c>
      <c r="O1377" t="s">
        <v>5089</v>
      </c>
      <c r="P1377" s="25" t="s">
        <v>36</v>
      </c>
      <c r="S1377" s="32"/>
      <c r="T1377" s="32"/>
    </row>
    <row r="1378" spans="1:20" ht="15" customHeight="1" thickBot="1" x14ac:dyDescent="0.25">
      <c r="A1378" s="32" t="s">
        <v>1167</v>
      </c>
      <c r="B1378" s="32" t="s">
        <v>712</v>
      </c>
      <c r="C1378" s="32">
        <v>1378</v>
      </c>
      <c r="D1378" s="32" t="s">
        <v>3565</v>
      </c>
      <c r="E1378" s="32" t="s">
        <v>5261</v>
      </c>
      <c r="F1378" s="34">
        <v>29178</v>
      </c>
      <c r="G1378" s="32" t="s">
        <v>0</v>
      </c>
      <c r="H1378" s="19"/>
      <c r="J1378" s="32">
        <v>3143594220</v>
      </c>
      <c r="K1378" s="32" t="s">
        <v>5671</v>
      </c>
      <c r="M1378">
        <v>110221</v>
      </c>
      <c r="N1378" s="10" t="s">
        <v>5088</v>
      </c>
      <c r="O1378" t="s">
        <v>5089</v>
      </c>
      <c r="P1378" s="25" t="s">
        <v>36</v>
      </c>
      <c r="S1378" s="32"/>
      <c r="T1378" s="32"/>
    </row>
    <row r="1379" spans="1:20" ht="15" customHeight="1" thickBot="1" x14ac:dyDescent="0.25">
      <c r="A1379" s="32" t="s">
        <v>1167</v>
      </c>
      <c r="B1379" s="32" t="s">
        <v>1169</v>
      </c>
      <c r="C1379" s="32">
        <v>1379</v>
      </c>
      <c r="D1379" s="32" t="s">
        <v>3566</v>
      </c>
      <c r="E1379" s="32" t="s">
        <v>5261</v>
      </c>
      <c r="F1379" s="34"/>
      <c r="G1379" s="32" t="s">
        <v>0</v>
      </c>
      <c r="H1379" s="19"/>
      <c r="J1379" s="32">
        <v>3125232224</v>
      </c>
      <c r="K1379" s="32" t="s">
        <v>5909</v>
      </c>
      <c r="M1379">
        <v>110221</v>
      </c>
      <c r="N1379" s="10" t="s">
        <v>5088</v>
      </c>
      <c r="O1379" t="s">
        <v>5089</v>
      </c>
      <c r="P1379" s="25" t="s">
        <v>36</v>
      </c>
      <c r="S1379" s="32"/>
      <c r="T1379" s="32"/>
    </row>
    <row r="1380" spans="1:20" ht="15" customHeight="1" thickBot="1" x14ac:dyDescent="0.25">
      <c r="A1380" s="32" t="s">
        <v>1167</v>
      </c>
      <c r="B1380" s="32" t="s">
        <v>529</v>
      </c>
      <c r="C1380" s="32">
        <v>1380</v>
      </c>
      <c r="D1380" s="32" t="s">
        <v>3567</v>
      </c>
      <c r="E1380" s="32" t="s">
        <v>5261</v>
      </c>
      <c r="F1380" s="34"/>
      <c r="G1380" s="32" t="s">
        <v>0</v>
      </c>
      <c r="H1380" s="19"/>
      <c r="J1380" s="32">
        <v>3015349469</v>
      </c>
      <c r="K1380" s="32">
        <v>0</v>
      </c>
      <c r="M1380">
        <v>110221</v>
      </c>
      <c r="N1380" s="10" t="s">
        <v>5088</v>
      </c>
      <c r="O1380" t="s">
        <v>5089</v>
      </c>
      <c r="P1380" s="25" t="s">
        <v>36</v>
      </c>
      <c r="S1380" s="32"/>
      <c r="T1380" s="32"/>
    </row>
    <row r="1381" spans="1:20" ht="15" customHeight="1" thickBot="1" x14ac:dyDescent="0.25">
      <c r="A1381" s="32" t="s">
        <v>1167</v>
      </c>
      <c r="B1381" s="32" t="s">
        <v>1170</v>
      </c>
      <c r="C1381" s="32">
        <v>1381</v>
      </c>
      <c r="D1381" s="32" t="s">
        <v>3568</v>
      </c>
      <c r="E1381" s="32" t="s">
        <v>5261</v>
      </c>
      <c r="F1381" s="34"/>
      <c r="G1381" s="32" t="s">
        <v>0</v>
      </c>
      <c r="H1381" s="19"/>
      <c r="J1381" s="32">
        <v>3215240247</v>
      </c>
      <c r="K1381" s="32" t="s">
        <v>5908</v>
      </c>
      <c r="M1381">
        <v>110221</v>
      </c>
      <c r="N1381" s="10" t="s">
        <v>5088</v>
      </c>
      <c r="O1381" t="s">
        <v>5089</v>
      </c>
      <c r="P1381" s="25" t="s">
        <v>36</v>
      </c>
      <c r="S1381" s="32"/>
      <c r="T1381" s="32"/>
    </row>
    <row r="1382" spans="1:20" ht="15" customHeight="1" thickBot="1" x14ac:dyDescent="0.25">
      <c r="A1382" s="32" t="s">
        <v>1171</v>
      </c>
      <c r="B1382" s="32" t="s">
        <v>1172</v>
      </c>
      <c r="C1382" s="32">
        <v>1382</v>
      </c>
      <c r="D1382" s="32" t="s">
        <v>3569</v>
      </c>
      <c r="E1382" s="32" t="s">
        <v>5261</v>
      </c>
      <c r="F1382" s="34"/>
      <c r="G1382" s="32" t="s">
        <v>0</v>
      </c>
      <c r="H1382" s="19"/>
      <c r="J1382" s="32">
        <v>3187071674</v>
      </c>
      <c r="K1382" s="32">
        <v>0</v>
      </c>
      <c r="M1382">
        <v>110221</v>
      </c>
      <c r="N1382" s="10" t="s">
        <v>5088</v>
      </c>
      <c r="O1382" t="s">
        <v>5089</v>
      </c>
      <c r="P1382" s="25" t="s">
        <v>36</v>
      </c>
      <c r="S1382" s="32"/>
      <c r="T1382" s="32"/>
    </row>
    <row r="1383" spans="1:20" ht="15" customHeight="1" thickBot="1" x14ac:dyDescent="0.25">
      <c r="A1383" s="32" t="s">
        <v>1167</v>
      </c>
      <c r="B1383" s="32" t="s">
        <v>1173</v>
      </c>
      <c r="C1383" s="32">
        <v>1383</v>
      </c>
      <c r="D1383" s="32" t="s">
        <v>3570</v>
      </c>
      <c r="E1383" s="32" t="s">
        <v>5261</v>
      </c>
      <c r="F1383" s="34"/>
      <c r="G1383" s="32" t="s">
        <v>0</v>
      </c>
      <c r="H1383" s="19"/>
      <c r="J1383" s="32">
        <v>3168089449</v>
      </c>
      <c r="K1383" s="32">
        <v>0</v>
      </c>
      <c r="M1383">
        <v>110221</v>
      </c>
      <c r="N1383" s="10" t="s">
        <v>5088</v>
      </c>
      <c r="O1383" t="s">
        <v>5089</v>
      </c>
      <c r="P1383" s="25" t="s">
        <v>36</v>
      </c>
      <c r="S1383" s="32"/>
      <c r="T1383" s="32"/>
    </row>
    <row r="1384" spans="1:20" ht="15" customHeight="1" thickBot="1" x14ac:dyDescent="0.25">
      <c r="A1384" s="32" t="s">
        <v>1167</v>
      </c>
      <c r="B1384" s="32" t="s">
        <v>1174</v>
      </c>
      <c r="C1384" s="32">
        <v>1384</v>
      </c>
      <c r="D1384" s="32" t="s">
        <v>3571</v>
      </c>
      <c r="E1384" s="32" t="s">
        <v>5261</v>
      </c>
      <c r="F1384" s="34"/>
      <c r="G1384" s="32" t="s">
        <v>0</v>
      </c>
      <c r="H1384" s="19"/>
      <c r="J1384" s="32">
        <v>3012143302</v>
      </c>
      <c r="K1384" s="32">
        <v>0</v>
      </c>
      <c r="M1384">
        <v>110221</v>
      </c>
      <c r="N1384" s="10" t="s">
        <v>5088</v>
      </c>
      <c r="O1384" t="s">
        <v>5089</v>
      </c>
      <c r="P1384" s="25" t="s">
        <v>36</v>
      </c>
      <c r="S1384" s="32"/>
      <c r="T1384" s="32"/>
    </row>
    <row r="1385" spans="1:20" ht="15" customHeight="1" thickBot="1" x14ac:dyDescent="0.25">
      <c r="A1385" s="32" t="s">
        <v>1167</v>
      </c>
      <c r="B1385" s="32" t="s">
        <v>1175</v>
      </c>
      <c r="C1385" s="32">
        <v>1385</v>
      </c>
      <c r="D1385" s="32" t="s">
        <v>3572</v>
      </c>
      <c r="E1385" s="32" t="s">
        <v>5261</v>
      </c>
      <c r="F1385" s="34"/>
      <c r="G1385" s="32" t="s">
        <v>0</v>
      </c>
      <c r="H1385" s="19"/>
      <c r="J1385" s="32">
        <v>3012421200</v>
      </c>
      <c r="K1385" s="32" t="s">
        <v>5907</v>
      </c>
      <c r="M1385">
        <v>110221</v>
      </c>
      <c r="N1385" s="10" t="s">
        <v>5088</v>
      </c>
      <c r="O1385" t="s">
        <v>5089</v>
      </c>
      <c r="P1385" s="25" t="s">
        <v>36</v>
      </c>
      <c r="S1385" s="32"/>
      <c r="T1385" s="32"/>
    </row>
    <row r="1386" spans="1:20" ht="15" customHeight="1" thickBot="1" x14ac:dyDescent="0.25">
      <c r="A1386" s="32" t="s">
        <v>1167</v>
      </c>
      <c r="B1386" s="32" t="s">
        <v>1176</v>
      </c>
      <c r="C1386" s="32">
        <v>1386</v>
      </c>
      <c r="D1386" s="32" t="s">
        <v>3573</v>
      </c>
      <c r="E1386" s="32" t="s">
        <v>5261</v>
      </c>
      <c r="F1386" s="34"/>
      <c r="G1386" s="32" t="s">
        <v>0</v>
      </c>
      <c r="H1386" s="19"/>
      <c r="J1386" s="32">
        <v>3192475845</v>
      </c>
      <c r="K1386" s="32">
        <v>0</v>
      </c>
      <c r="M1386">
        <v>110221</v>
      </c>
      <c r="N1386" s="10" t="s">
        <v>5088</v>
      </c>
      <c r="O1386" t="s">
        <v>5089</v>
      </c>
      <c r="P1386" s="25" t="s">
        <v>36</v>
      </c>
      <c r="S1386" s="32"/>
      <c r="T1386" s="32"/>
    </row>
    <row r="1387" spans="1:20" ht="15" customHeight="1" thickBot="1" x14ac:dyDescent="0.25">
      <c r="A1387" s="32" t="s">
        <v>1167</v>
      </c>
      <c r="B1387" s="32" t="s">
        <v>5208</v>
      </c>
      <c r="C1387" s="32">
        <v>1387</v>
      </c>
      <c r="D1387" s="32" t="s">
        <v>6422</v>
      </c>
      <c r="E1387" s="32" t="s">
        <v>5262</v>
      </c>
      <c r="F1387" s="34"/>
      <c r="G1387" s="32" t="s">
        <v>0</v>
      </c>
      <c r="H1387" s="19"/>
      <c r="J1387" s="32">
        <v>3143204728</v>
      </c>
      <c r="K1387" s="32">
        <v>0</v>
      </c>
      <c r="M1387">
        <v>110221</v>
      </c>
      <c r="N1387" s="10" t="s">
        <v>5088</v>
      </c>
      <c r="O1387" t="s">
        <v>5089</v>
      </c>
      <c r="P1387" s="25" t="s">
        <v>36</v>
      </c>
      <c r="S1387" s="32"/>
      <c r="T1387" s="32"/>
    </row>
    <row r="1388" spans="1:20" ht="15" customHeight="1" thickBot="1" x14ac:dyDescent="0.25">
      <c r="A1388" s="32" t="s">
        <v>1167</v>
      </c>
      <c r="B1388" s="32" t="s">
        <v>1177</v>
      </c>
      <c r="C1388" s="32">
        <v>1388</v>
      </c>
      <c r="D1388" s="32" t="s">
        <v>3574</v>
      </c>
      <c r="E1388" s="32" t="s">
        <v>5261</v>
      </c>
      <c r="F1388" s="34"/>
      <c r="G1388" s="32" t="s">
        <v>0</v>
      </c>
      <c r="H1388" s="19"/>
      <c r="J1388" s="32">
        <v>3124414103</v>
      </c>
      <c r="K1388" s="32">
        <v>0</v>
      </c>
      <c r="M1388">
        <v>110221</v>
      </c>
      <c r="N1388" s="10" t="s">
        <v>5088</v>
      </c>
      <c r="O1388" t="s">
        <v>5089</v>
      </c>
      <c r="P1388" s="25" t="s">
        <v>36</v>
      </c>
      <c r="S1388" s="32"/>
      <c r="T1388" s="32"/>
    </row>
    <row r="1389" spans="1:20" ht="15" customHeight="1" thickBot="1" x14ac:dyDescent="0.25">
      <c r="A1389" s="32" t="s">
        <v>1167</v>
      </c>
      <c r="B1389" s="32" t="s">
        <v>1178</v>
      </c>
      <c r="C1389" s="32">
        <v>1389</v>
      </c>
      <c r="D1389" s="32" t="s">
        <v>3575</v>
      </c>
      <c r="E1389" s="32" t="s">
        <v>5261</v>
      </c>
      <c r="F1389" s="34"/>
      <c r="G1389" s="32" t="s">
        <v>0</v>
      </c>
      <c r="H1389" s="19"/>
      <c r="J1389" s="32">
        <v>3108097759</v>
      </c>
      <c r="K1389" s="32">
        <v>0</v>
      </c>
      <c r="M1389">
        <v>110221</v>
      </c>
      <c r="N1389" s="10" t="s">
        <v>5088</v>
      </c>
      <c r="O1389" t="s">
        <v>5089</v>
      </c>
      <c r="P1389" s="25" t="s">
        <v>36</v>
      </c>
      <c r="S1389" s="32"/>
      <c r="T1389" s="32"/>
    </row>
    <row r="1390" spans="1:20" ht="15" customHeight="1" thickBot="1" x14ac:dyDescent="0.25">
      <c r="A1390" s="32" t="s">
        <v>1167</v>
      </c>
      <c r="B1390" s="32" t="s">
        <v>1179</v>
      </c>
      <c r="C1390" s="32">
        <v>1390</v>
      </c>
      <c r="D1390" s="32" t="s">
        <v>3576</v>
      </c>
      <c r="E1390" s="32" t="s">
        <v>5261</v>
      </c>
      <c r="F1390" s="34">
        <v>34051</v>
      </c>
      <c r="G1390" s="32" t="s">
        <v>0</v>
      </c>
      <c r="H1390" s="19"/>
      <c r="J1390" s="32">
        <v>3212001353</v>
      </c>
      <c r="K1390" s="32" t="s">
        <v>5906</v>
      </c>
      <c r="M1390">
        <v>110221</v>
      </c>
      <c r="N1390" s="10" t="s">
        <v>5088</v>
      </c>
      <c r="O1390" t="s">
        <v>5089</v>
      </c>
      <c r="P1390" s="25" t="s">
        <v>36</v>
      </c>
      <c r="S1390" s="32"/>
      <c r="T1390" s="32"/>
    </row>
    <row r="1391" spans="1:20" ht="15" customHeight="1" thickBot="1" x14ac:dyDescent="0.25">
      <c r="A1391" s="32" t="s">
        <v>1167</v>
      </c>
      <c r="B1391" s="32" t="s">
        <v>1180</v>
      </c>
      <c r="C1391" s="32">
        <v>1391</v>
      </c>
      <c r="D1391" s="32" t="s">
        <v>3577</v>
      </c>
      <c r="E1391" s="32" t="s">
        <v>5261</v>
      </c>
      <c r="F1391" s="34"/>
      <c r="G1391" s="32" t="s">
        <v>0</v>
      </c>
      <c r="H1391" s="19"/>
      <c r="J1391" s="32">
        <v>3016517493</v>
      </c>
      <c r="K1391" s="32" t="s">
        <v>5905</v>
      </c>
      <c r="M1391">
        <v>110221</v>
      </c>
      <c r="N1391" s="10" t="s">
        <v>5088</v>
      </c>
      <c r="O1391" t="s">
        <v>5089</v>
      </c>
      <c r="P1391" s="25" t="s">
        <v>36</v>
      </c>
      <c r="S1391" s="32"/>
      <c r="T1391" s="32"/>
    </row>
    <row r="1392" spans="1:20" ht="15" customHeight="1" thickBot="1" x14ac:dyDescent="0.25">
      <c r="A1392" s="32" t="s">
        <v>1167</v>
      </c>
      <c r="B1392" s="32" t="s">
        <v>1181</v>
      </c>
      <c r="C1392" s="32">
        <v>1392</v>
      </c>
      <c r="D1392" s="32" t="s">
        <v>3578</v>
      </c>
      <c r="E1392" s="32" t="s">
        <v>5261</v>
      </c>
      <c r="F1392" s="34"/>
      <c r="G1392" s="32" t="s">
        <v>0</v>
      </c>
      <c r="H1392" s="19"/>
      <c r="J1392" s="32">
        <v>3142327973</v>
      </c>
      <c r="K1392" s="32">
        <v>0</v>
      </c>
      <c r="M1392">
        <v>110221</v>
      </c>
      <c r="N1392" s="10" t="s">
        <v>5088</v>
      </c>
      <c r="O1392" t="s">
        <v>5089</v>
      </c>
      <c r="P1392" s="25" t="s">
        <v>36</v>
      </c>
      <c r="S1392" s="32"/>
      <c r="T1392" s="32"/>
    </row>
    <row r="1393" spans="1:20" ht="15" customHeight="1" thickBot="1" x14ac:dyDescent="0.25">
      <c r="A1393" s="32" t="s">
        <v>1167</v>
      </c>
      <c r="B1393" s="32" t="s">
        <v>1182</v>
      </c>
      <c r="C1393" s="32">
        <v>1393</v>
      </c>
      <c r="D1393" s="32" t="s">
        <v>3579</v>
      </c>
      <c r="E1393" s="32" t="s">
        <v>5261</v>
      </c>
      <c r="F1393" s="34"/>
      <c r="G1393" s="32" t="s">
        <v>0</v>
      </c>
      <c r="H1393" s="19"/>
      <c r="J1393" s="32">
        <v>3212112139</v>
      </c>
      <c r="K1393" s="32">
        <v>0</v>
      </c>
      <c r="M1393">
        <v>110221</v>
      </c>
      <c r="N1393" s="10" t="s">
        <v>5088</v>
      </c>
      <c r="O1393" t="s">
        <v>5089</v>
      </c>
      <c r="P1393" s="25" t="s">
        <v>36</v>
      </c>
      <c r="S1393" s="32"/>
      <c r="T1393" s="32"/>
    </row>
    <row r="1394" spans="1:20" ht="15" customHeight="1" thickBot="1" x14ac:dyDescent="0.25">
      <c r="A1394" s="32" t="s">
        <v>1183</v>
      </c>
      <c r="B1394" s="32" t="s">
        <v>1184</v>
      </c>
      <c r="C1394" s="32">
        <v>1394</v>
      </c>
      <c r="D1394" s="32" t="s">
        <v>3580</v>
      </c>
      <c r="E1394" s="32" t="s">
        <v>5261</v>
      </c>
      <c r="F1394" s="34"/>
      <c r="G1394" s="32" t="s">
        <v>0</v>
      </c>
      <c r="H1394" s="19"/>
      <c r="J1394" s="32">
        <v>0</v>
      </c>
      <c r="K1394" s="32">
        <v>0</v>
      </c>
      <c r="M1394">
        <v>110221</v>
      </c>
      <c r="N1394" s="10" t="s">
        <v>5088</v>
      </c>
      <c r="O1394" t="s">
        <v>5089</v>
      </c>
      <c r="P1394" s="25" t="s">
        <v>36</v>
      </c>
      <c r="S1394" s="32"/>
      <c r="T1394" s="32"/>
    </row>
    <row r="1395" spans="1:20" ht="15" customHeight="1" thickBot="1" x14ac:dyDescent="0.25">
      <c r="A1395" s="32" t="s">
        <v>1167</v>
      </c>
      <c r="B1395" s="32" t="s">
        <v>1185</v>
      </c>
      <c r="C1395" s="32">
        <v>1395</v>
      </c>
      <c r="D1395" s="32" t="s">
        <v>3581</v>
      </c>
      <c r="E1395" s="32" t="s">
        <v>5261</v>
      </c>
      <c r="F1395" s="34"/>
      <c r="G1395" s="32" t="s">
        <v>0</v>
      </c>
      <c r="H1395" s="19"/>
      <c r="J1395" s="32">
        <v>3208477257</v>
      </c>
      <c r="K1395" s="32" t="s">
        <v>5904</v>
      </c>
      <c r="M1395">
        <v>110221</v>
      </c>
      <c r="N1395" s="10" t="s">
        <v>5088</v>
      </c>
      <c r="O1395" t="s">
        <v>5089</v>
      </c>
      <c r="P1395" s="25" t="s">
        <v>36</v>
      </c>
      <c r="S1395" s="32"/>
      <c r="T1395" s="32"/>
    </row>
    <row r="1396" spans="1:20" ht="15" customHeight="1" thickBot="1" x14ac:dyDescent="0.25">
      <c r="A1396" s="32" t="s">
        <v>1167</v>
      </c>
      <c r="B1396" s="32" t="s">
        <v>1186</v>
      </c>
      <c r="C1396" s="32">
        <v>1396</v>
      </c>
      <c r="D1396" s="32" t="s">
        <v>3582</v>
      </c>
      <c r="E1396" s="32" t="s">
        <v>5262</v>
      </c>
      <c r="F1396" s="34">
        <v>29747</v>
      </c>
      <c r="G1396" s="32" t="s">
        <v>0</v>
      </c>
      <c r="H1396" s="19"/>
      <c r="J1396" s="32">
        <v>3108005671</v>
      </c>
      <c r="K1396" s="32" t="s">
        <v>5903</v>
      </c>
      <c r="M1396">
        <v>110221</v>
      </c>
      <c r="N1396" s="10" t="s">
        <v>5088</v>
      </c>
      <c r="O1396" t="s">
        <v>5089</v>
      </c>
      <c r="P1396" s="25" t="s">
        <v>36</v>
      </c>
      <c r="S1396" s="32"/>
      <c r="T1396" s="32"/>
    </row>
    <row r="1397" spans="1:20" ht="15" customHeight="1" thickBot="1" x14ac:dyDescent="0.25">
      <c r="A1397" s="32" t="s">
        <v>1167</v>
      </c>
      <c r="B1397" s="32" t="s">
        <v>1187</v>
      </c>
      <c r="C1397" s="32">
        <v>1397</v>
      </c>
      <c r="D1397" s="32" t="s">
        <v>3583</v>
      </c>
      <c r="E1397" s="32" t="s">
        <v>5261</v>
      </c>
      <c r="F1397" s="34"/>
      <c r="G1397" s="32" t="s">
        <v>0</v>
      </c>
      <c r="H1397" s="19"/>
      <c r="J1397" s="32">
        <v>3007410005</v>
      </c>
      <c r="K1397" s="32">
        <v>0</v>
      </c>
      <c r="M1397">
        <v>110221</v>
      </c>
      <c r="N1397" s="10" t="s">
        <v>5088</v>
      </c>
      <c r="O1397" t="s">
        <v>5089</v>
      </c>
      <c r="P1397" s="25" t="s">
        <v>36</v>
      </c>
      <c r="S1397" s="32"/>
      <c r="T1397" s="32"/>
    </row>
    <row r="1398" spans="1:20" ht="15" customHeight="1" thickBot="1" x14ac:dyDescent="0.25">
      <c r="A1398" s="32" t="s">
        <v>1167</v>
      </c>
      <c r="B1398" s="32" t="s">
        <v>1188</v>
      </c>
      <c r="C1398" s="32">
        <v>1398</v>
      </c>
      <c r="D1398" s="32" t="s">
        <v>3584</v>
      </c>
      <c r="E1398" s="32" t="s">
        <v>5261</v>
      </c>
      <c r="F1398" s="34"/>
      <c r="G1398" s="32" t="s">
        <v>0</v>
      </c>
      <c r="H1398" s="19"/>
      <c r="J1398" s="32">
        <v>3504966204</v>
      </c>
      <c r="K1398" s="32">
        <v>0</v>
      </c>
      <c r="M1398">
        <v>110221</v>
      </c>
      <c r="N1398" s="10" t="s">
        <v>5088</v>
      </c>
      <c r="O1398" t="s">
        <v>5089</v>
      </c>
      <c r="P1398" s="25" t="s">
        <v>36</v>
      </c>
      <c r="S1398" s="32"/>
      <c r="T1398" s="32"/>
    </row>
    <row r="1399" spans="1:20" ht="15" customHeight="1" thickBot="1" x14ac:dyDescent="0.25">
      <c r="A1399" s="32" t="s">
        <v>1167</v>
      </c>
      <c r="B1399" s="32" t="s">
        <v>5207</v>
      </c>
      <c r="C1399" s="32">
        <v>1399</v>
      </c>
      <c r="D1399" s="32" t="s">
        <v>3585</v>
      </c>
      <c r="E1399" s="32" t="s">
        <v>5261</v>
      </c>
      <c r="F1399" s="34"/>
      <c r="G1399" s="32" t="s">
        <v>0</v>
      </c>
      <c r="H1399" s="19"/>
      <c r="J1399" s="32">
        <v>3227047409</v>
      </c>
      <c r="K1399" s="32" t="s">
        <v>5902</v>
      </c>
      <c r="M1399">
        <v>110221</v>
      </c>
      <c r="N1399" s="10" t="s">
        <v>5088</v>
      </c>
      <c r="O1399" t="s">
        <v>5089</v>
      </c>
      <c r="P1399" s="25" t="s">
        <v>36</v>
      </c>
      <c r="S1399" s="32"/>
      <c r="T1399" s="32"/>
    </row>
    <row r="1400" spans="1:20" ht="15" customHeight="1" thickBot="1" x14ac:dyDescent="0.25">
      <c r="A1400" s="32" t="s">
        <v>1167</v>
      </c>
      <c r="B1400" s="32" t="s">
        <v>1159</v>
      </c>
      <c r="C1400" s="32">
        <v>1400</v>
      </c>
      <c r="D1400" s="32" t="s">
        <v>3586</v>
      </c>
      <c r="E1400" s="32" t="s">
        <v>5261</v>
      </c>
      <c r="F1400" s="34"/>
      <c r="G1400" s="32" t="s">
        <v>0</v>
      </c>
      <c r="H1400" s="19"/>
      <c r="J1400" s="32">
        <v>3013366023</v>
      </c>
      <c r="K1400" s="32">
        <v>0</v>
      </c>
      <c r="M1400">
        <v>110221</v>
      </c>
      <c r="N1400" s="10" t="s">
        <v>5088</v>
      </c>
      <c r="O1400" t="s">
        <v>5089</v>
      </c>
      <c r="P1400" s="25" t="s">
        <v>36</v>
      </c>
      <c r="S1400" s="32"/>
      <c r="T1400" s="32"/>
    </row>
    <row r="1401" spans="1:20" ht="15" customHeight="1" thickBot="1" x14ac:dyDescent="0.25">
      <c r="A1401" s="32" t="s">
        <v>1167</v>
      </c>
      <c r="B1401" s="32" t="s">
        <v>1189</v>
      </c>
      <c r="C1401" s="32">
        <v>1401</v>
      </c>
      <c r="D1401" s="32" t="s">
        <v>3587</v>
      </c>
      <c r="E1401" s="32" t="s">
        <v>5261</v>
      </c>
      <c r="F1401" s="34"/>
      <c r="G1401" s="32" t="s">
        <v>0</v>
      </c>
      <c r="H1401" s="19"/>
      <c r="J1401" s="32">
        <v>7433626</v>
      </c>
      <c r="K1401" s="32" t="s">
        <v>5901</v>
      </c>
      <c r="M1401">
        <v>110221</v>
      </c>
      <c r="N1401" s="10" t="s">
        <v>5088</v>
      </c>
      <c r="O1401" t="s">
        <v>5089</v>
      </c>
      <c r="P1401" s="25" t="s">
        <v>36</v>
      </c>
      <c r="S1401" s="32"/>
      <c r="T1401" s="32"/>
    </row>
    <row r="1402" spans="1:20" ht="15" customHeight="1" thickBot="1" x14ac:dyDescent="0.25">
      <c r="A1402" s="32" t="s">
        <v>1167</v>
      </c>
      <c r="B1402" s="32" t="s">
        <v>1190</v>
      </c>
      <c r="C1402" s="32">
        <v>1402</v>
      </c>
      <c r="D1402" s="32" t="s">
        <v>3588</v>
      </c>
      <c r="E1402" s="32" t="s">
        <v>5261</v>
      </c>
      <c r="F1402" s="34"/>
      <c r="G1402" s="32" t="s">
        <v>0</v>
      </c>
      <c r="H1402" s="19"/>
      <c r="J1402" s="32">
        <v>3145960863</v>
      </c>
      <c r="K1402" s="32" t="s">
        <v>5900</v>
      </c>
      <c r="M1402">
        <v>110221</v>
      </c>
      <c r="N1402" s="10" t="s">
        <v>5088</v>
      </c>
      <c r="O1402" t="s">
        <v>5089</v>
      </c>
      <c r="P1402" s="25" t="s">
        <v>36</v>
      </c>
      <c r="S1402" s="32"/>
      <c r="T1402" s="32"/>
    </row>
    <row r="1403" spans="1:20" ht="15" customHeight="1" thickBot="1" x14ac:dyDescent="0.25">
      <c r="A1403" s="32" t="s">
        <v>1167</v>
      </c>
      <c r="B1403" s="32" t="s">
        <v>1191</v>
      </c>
      <c r="C1403" s="32">
        <v>1403</v>
      </c>
      <c r="D1403" s="32" t="s">
        <v>3589</v>
      </c>
      <c r="E1403" s="32" t="s">
        <v>5261</v>
      </c>
      <c r="F1403" s="34"/>
      <c r="G1403" s="32" t="s">
        <v>0</v>
      </c>
      <c r="H1403" s="19"/>
      <c r="J1403" s="32">
        <v>3006689779</v>
      </c>
      <c r="K1403" s="32">
        <v>0</v>
      </c>
      <c r="M1403">
        <v>110221</v>
      </c>
      <c r="N1403" s="10" t="s">
        <v>5088</v>
      </c>
      <c r="O1403" t="s">
        <v>5089</v>
      </c>
      <c r="P1403" s="25" t="s">
        <v>36</v>
      </c>
      <c r="S1403" s="32"/>
      <c r="T1403" s="32"/>
    </row>
    <row r="1404" spans="1:20" ht="15" customHeight="1" thickBot="1" x14ac:dyDescent="0.25">
      <c r="A1404" s="32" t="s">
        <v>1167</v>
      </c>
      <c r="B1404" s="32" t="s">
        <v>1192</v>
      </c>
      <c r="C1404" s="32">
        <v>1404</v>
      </c>
      <c r="D1404" s="32" t="s">
        <v>3590</v>
      </c>
      <c r="E1404" s="32" t="s">
        <v>5261</v>
      </c>
      <c r="F1404" s="34"/>
      <c r="G1404" s="32" t="s">
        <v>0</v>
      </c>
      <c r="H1404" s="19"/>
      <c r="J1404" s="32">
        <v>3174251431</v>
      </c>
      <c r="K1404" s="32">
        <v>0</v>
      </c>
      <c r="M1404">
        <v>110221</v>
      </c>
      <c r="N1404" s="10" t="s">
        <v>5088</v>
      </c>
      <c r="O1404" t="s">
        <v>5089</v>
      </c>
      <c r="P1404" s="25" t="s">
        <v>36</v>
      </c>
      <c r="S1404" s="32"/>
      <c r="T1404" s="32"/>
    </row>
    <row r="1405" spans="1:20" ht="15" customHeight="1" thickBot="1" x14ac:dyDescent="0.25">
      <c r="A1405" s="32" t="s">
        <v>1167</v>
      </c>
      <c r="B1405" s="32" t="s">
        <v>1193</v>
      </c>
      <c r="C1405" s="32">
        <v>1405</v>
      </c>
      <c r="D1405" s="32" t="s">
        <v>3591</v>
      </c>
      <c r="E1405" s="32" t="s">
        <v>5261</v>
      </c>
      <c r="F1405" s="34">
        <v>31736</v>
      </c>
      <c r="G1405" s="32" t="s">
        <v>0</v>
      </c>
      <c r="H1405" s="19"/>
      <c r="J1405" s="32">
        <v>3153747825</v>
      </c>
      <c r="K1405" s="32" t="s">
        <v>5899</v>
      </c>
      <c r="M1405">
        <v>110221</v>
      </c>
      <c r="N1405" s="10" t="s">
        <v>5088</v>
      </c>
      <c r="O1405" t="s">
        <v>5089</v>
      </c>
      <c r="P1405" s="25" t="s">
        <v>36</v>
      </c>
      <c r="S1405" s="32"/>
      <c r="T1405" s="32"/>
    </row>
    <row r="1406" spans="1:20" ht="15" customHeight="1" thickBot="1" x14ac:dyDescent="0.25">
      <c r="A1406" s="32" t="s">
        <v>1167</v>
      </c>
      <c r="B1406" s="32" t="s">
        <v>451</v>
      </c>
      <c r="C1406" s="32">
        <v>1406</v>
      </c>
      <c r="D1406" s="32" t="s">
        <v>3592</v>
      </c>
      <c r="E1406" s="32" t="s">
        <v>5261</v>
      </c>
      <c r="F1406" s="34"/>
      <c r="G1406" s="32" t="s">
        <v>0</v>
      </c>
      <c r="H1406" s="19"/>
      <c r="J1406" s="32">
        <v>3107728027</v>
      </c>
      <c r="K1406" s="32">
        <v>0</v>
      </c>
      <c r="M1406">
        <v>110221</v>
      </c>
      <c r="N1406" s="10" t="s">
        <v>5088</v>
      </c>
      <c r="O1406" t="s">
        <v>5089</v>
      </c>
      <c r="P1406" s="25" t="s">
        <v>36</v>
      </c>
      <c r="S1406" s="32"/>
      <c r="T1406" s="32"/>
    </row>
    <row r="1407" spans="1:20" ht="15" customHeight="1" thickBot="1" x14ac:dyDescent="0.25">
      <c r="A1407" s="32" t="s">
        <v>1167</v>
      </c>
      <c r="B1407" s="32" t="s">
        <v>1194</v>
      </c>
      <c r="C1407" s="32">
        <v>1407</v>
      </c>
      <c r="D1407" s="32" t="s">
        <v>3593</v>
      </c>
      <c r="E1407" s="32" t="s">
        <v>5261</v>
      </c>
      <c r="F1407" s="34"/>
      <c r="G1407" s="32" t="s">
        <v>0</v>
      </c>
      <c r="H1407" s="19"/>
      <c r="J1407" s="32">
        <v>3024405277</v>
      </c>
      <c r="K1407" s="32">
        <v>0</v>
      </c>
      <c r="M1407">
        <v>110221</v>
      </c>
      <c r="N1407" s="10" t="s">
        <v>5088</v>
      </c>
      <c r="O1407" t="s">
        <v>5089</v>
      </c>
      <c r="P1407" s="25" t="s">
        <v>36</v>
      </c>
      <c r="S1407" s="32"/>
      <c r="T1407" s="32"/>
    </row>
    <row r="1408" spans="1:20" ht="15" customHeight="1" thickBot="1" x14ac:dyDescent="0.25">
      <c r="A1408" s="32" t="s">
        <v>1167</v>
      </c>
      <c r="B1408" s="32" t="s">
        <v>1195</v>
      </c>
      <c r="C1408" s="32">
        <v>1408</v>
      </c>
      <c r="D1408" s="32" t="s">
        <v>3594</v>
      </c>
      <c r="E1408" s="32" t="s">
        <v>5261</v>
      </c>
      <c r="F1408" s="34">
        <v>28832</v>
      </c>
      <c r="G1408" s="32" t="s">
        <v>0</v>
      </c>
      <c r="H1408" s="19"/>
      <c r="J1408" s="32">
        <v>3013168619</v>
      </c>
      <c r="K1408" s="32" t="s">
        <v>5898</v>
      </c>
      <c r="M1408">
        <v>110221</v>
      </c>
      <c r="N1408" s="10" t="s">
        <v>5088</v>
      </c>
      <c r="O1408" t="s">
        <v>5089</v>
      </c>
      <c r="P1408" s="25" t="s">
        <v>36</v>
      </c>
      <c r="S1408" s="32"/>
      <c r="T1408" s="32"/>
    </row>
    <row r="1409" spans="1:20" ht="15" customHeight="1" thickBot="1" x14ac:dyDescent="0.25">
      <c r="A1409" s="32" t="s">
        <v>1167</v>
      </c>
      <c r="B1409" s="32" t="s">
        <v>164</v>
      </c>
      <c r="C1409" s="32">
        <v>1409</v>
      </c>
      <c r="D1409" s="32" t="s">
        <v>3595</v>
      </c>
      <c r="E1409" s="32" t="s">
        <v>5261</v>
      </c>
      <c r="F1409" s="34"/>
      <c r="G1409" s="32" t="s">
        <v>0</v>
      </c>
      <c r="H1409" s="19"/>
      <c r="J1409" s="32">
        <v>3202238531</v>
      </c>
      <c r="K1409" s="32">
        <v>0</v>
      </c>
      <c r="M1409">
        <v>110221</v>
      </c>
      <c r="N1409" s="10" t="s">
        <v>5088</v>
      </c>
      <c r="O1409" t="s">
        <v>5089</v>
      </c>
      <c r="P1409" s="25" t="s">
        <v>36</v>
      </c>
      <c r="S1409" s="32"/>
      <c r="T1409" s="32"/>
    </row>
    <row r="1410" spans="1:20" ht="15" customHeight="1" thickBot="1" x14ac:dyDescent="0.25">
      <c r="A1410" s="32" t="s">
        <v>1167</v>
      </c>
      <c r="B1410" s="32" t="s">
        <v>148</v>
      </c>
      <c r="C1410" s="32">
        <v>1410</v>
      </c>
      <c r="D1410" s="32" t="s">
        <v>3596</v>
      </c>
      <c r="E1410" s="32" t="s">
        <v>5261</v>
      </c>
      <c r="F1410" s="34">
        <v>30565</v>
      </c>
      <c r="G1410" s="32" t="s">
        <v>0</v>
      </c>
      <c r="H1410" s="19"/>
      <c r="J1410" s="32">
        <v>3102179676</v>
      </c>
      <c r="K1410" s="32" t="s">
        <v>5897</v>
      </c>
      <c r="M1410">
        <v>110221</v>
      </c>
      <c r="N1410" s="10" t="s">
        <v>5088</v>
      </c>
      <c r="O1410" t="s">
        <v>5089</v>
      </c>
      <c r="P1410" s="25" t="s">
        <v>36</v>
      </c>
      <c r="S1410" s="32"/>
      <c r="T1410" s="32"/>
    </row>
    <row r="1411" spans="1:20" ht="15" customHeight="1" thickBot="1" x14ac:dyDescent="0.25">
      <c r="A1411" s="32" t="s">
        <v>1196</v>
      </c>
      <c r="B1411" s="32" t="s">
        <v>1197</v>
      </c>
      <c r="C1411" s="32">
        <v>1411</v>
      </c>
      <c r="D1411" s="32" t="s">
        <v>3597</v>
      </c>
      <c r="E1411" s="32" t="s">
        <v>5261</v>
      </c>
      <c r="F1411" s="34">
        <v>32517</v>
      </c>
      <c r="G1411" s="32" t="s">
        <v>0</v>
      </c>
      <c r="H1411" s="19"/>
      <c r="J1411" s="32">
        <v>3002171693</v>
      </c>
      <c r="K1411" s="32" t="s">
        <v>5896</v>
      </c>
      <c r="M1411">
        <v>110221</v>
      </c>
      <c r="N1411" s="10" t="s">
        <v>5088</v>
      </c>
      <c r="O1411" t="s">
        <v>5089</v>
      </c>
      <c r="P1411" s="25" t="s">
        <v>36</v>
      </c>
      <c r="S1411" s="32"/>
      <c r="T1411" s="32"/>
    </row>
    <row r="1412" spans="1:20" ht="15" customHeight="1" thickBot="1" x14ac:dyDescent="0.25">
      <c r="A1412" s="32" t="s">
        <v>1198</v>
      </c>
      <c r="B1412" s="32" t="s">
        <v>893</v>
      </c>
      <c r="C1412" s="32">
        <v>1412</v>
      </c>
      <c r="D1412" s="32" t="s">
        <v>3598</v>
      </c>
      <c r="E1412" s="32" t="s">
        <v>5261</v>
      </c>
      <c r="F1412" s="34">
        <v>32482</v>
      </c>
      <c r="G1412" s="32" t="s">
        <v>0</v>
      </c>
      <c r="H1412" s="19"/>
      <c r="J1412" s="32">
        <v>3124463303</v>
      </c>
      <c r="K1412" s="32" t="s">
        <v>5895</v>
      </c>
      <c r="M1412">
        <v>110221</v>
      </c>
      <c r="N1412" s="10" t="s">
        <v>5088</v>
      </c>
      <c r="O1412" t="s">
        <v>5089</v>
      </c>
      <c r="P1412" s="25" t="s">
        <v>36</v>
      </c>
      <c r="S1412" s="32"/>
      <c r="T1412" s="32"/>
    </row>
    <row r="1413" spans="1:20" ht="15" customHeight="1" thickBot="1" x14ac:dyDescent="0.25">
      <c r="A1413" s="32" t="s">
        <v>1198</v>
      </c>
      <c r="B1413" s="32" t="s">
        <v>58</v>
      </c>
      <c r="C1413" s="32">
        <v>1413</v>
      </c>
      <c r="D1413" s="32" t="s">
        <v>3599</v>
      </c>
      <c r="E1413" s="32" t="s">
        <v>5261</v>
      </c>
      <c r="F1413" s="34">
        <v>30261</v>
      </c>
      <c r="G1413" s="32" t="s">
        <v>0</v>
      </c>
      <c r="H1413" s="19"/>
      <c r="J1413" s="32">
        <v>3124222644</v>
      </c>
      <c r="K1413" s="32" t="s">
        <v>5894</v>
      </c>
      <c r="M1413">
        <v>110221</v>
      </c>
      <c r="N1413" s="10" t="s">
        <v>5088</v>
      </c>
      <c r="O1413" t="s">
        <v>5089</v>
      </c>
      <c r="P1413" s="25" t="s">
        <v>36</v>
      </c>
      <c r="S1413" s="32"/>
      <c r="T1413" s="32"/>
    </row>
    <row r="1414" spans="1:20" ht="15" customHeight="1" thickBot="1" x14ac:dyDescent="0.25">
      <c r="A1414" s="32" t="s">
        <v>1199</v>
      </c>
      <c r="B1414" s="32" t="s">
        <v>85</v>
      </c>
      <c r="C1414" s="32">
        <v>1414</v>
      </c>
      <c r="D1414" s="32" t="s">
        <v>3600</v>
      </c>
      <c r="E1414" s="32" t="s">
        <v>5261</v>
      </c>
      <c r="F1414" s="34"/>
      <c r="G1414" s="32" t="s">
        <v>0</v>
      </c>
      <c r="H1414" s="19"/>
      <c r="J1414" s="32">
        <v>0</v>
      </c>
      <c r="K1414" s="32">
        <v>0</v>
      </c>
      <c r="M1414">
        <v>110221</v>
      </c>
      <c r="N1414" s="10" t="s">
        <v>5088</v>
      </c>
      <c r="O1414" t="s">
        <v>5089</v>
      </c>
      <c r="P1414" s="25" t="s">
        <v>36</v>
      </c>
      <c r="S1414" s="32"/>
      <c r="T1414" s="32"/>
    </row>
    <row r="1415" spans="1:20" ht="15" customHeight="1" thickBot="1" x14ac:dyDescent="0.25">
      <c r="A1415" s="32" t="s">
        <v>1198</v>
      </c>
      <c r="B1415" s="32" t="s">
        <v>1200</v>
      </c>
      <c r="C1415" s="32">
        <v>1415</v>
      </c>
      <c r="D1415" s="32" t="s">
        <v>3601</v>
      </c>
      <c r="E1415" s="32" t="s">
        <v>5261</v>
      </c>
      <c r="F1415" s="34"/>
      <c r="G1415" s="32" t="s">
        <v>0</v>
      </c>
      <c r="H1415" s="19"/>
      <c r="J1415" s="32">
        <v>3006582158</v>
      </c>
      <c r="K1415" s="32">
        <v>0</v>
      </c>
      <c r="M1415">
        <v>110221</v>
      </c>
      <c r="N1415" s="10" t="s">
        <v>5088</v>
      </c>
      <c r="O1415" t="s">
        <v>5089</v>
      </c>
      <c r="P1415" s="25" t="s">
        <v>36</v>
      </c>
      <c r="S1415" s="32"/>
      <c r="T1415" s="32"/>
    </row>
    <row r="1416" spans="1:20" ht="15" customHeight="1" thickBot="1" x14ac:dyDescent="0.25">
      <c r="A1416" s="32" t="s">
        <v>1198</v>
      </c>
      <c r="B1416" s="32" t="s">
        <v>678</v>
      </c>
      <c r="C1416" s="32">
        <v>1416</v>
      </c>
      <c r="D1416" s="32" t="s">
        <v>3602</v>
      </c>
      <c r="E1416" s="32" t="s">
        <v>5261</v>
      </c>
      <c r="F1416" s="34"/>
      <c r="G1416" s="32" t="s">
        <v>0</v>
      </c>
      <c r="H1416" s="19"/>
      <c r="J1416" s="32">
        <v>3506762222</v>
      </c>
      <c r="K1416" s="32">
        <v>0</v>
      </c>
      <c r="M1416">
        <v>110221</v>
      </c>
      <c r="N1416" s="10" t="s">
        <v>5088</v>
      </c>
      <c r="O1416" t="s">
        <v>5089</v>
      </c>
      <c r="P1416" s="25" t="s">
        <v>36</v>
      </c>
      <c r="S1416" s="32"/>
      <c r="T1416" s="32"/>
    </row>
    <row r="1417" spans="1:20" ht="15" customHeight="1" thickBot="1" x14ac:dyDescent="0.25">
      <c r="A1417" s="32" t="s">
        <v>5109</v>
      </c>
      <c r="B1417" s="32" t="s">
        <v>5206</v>
      </c>
      <c r="C1417" s="32">
        <v>1417</v>
      </c>
      <c r="D1417" s="32" t="s">
        <v>3603</v>
      </c>
      <c r="E1417" s="32" t="s">
        <v>5261</v>
      </c>
      <c r="F1417" s="34"/>
      <c r="G1417" s="32" t="s">
        <v>0</v>
      </c>
      <c r="H1417" s="19"/>
      <c r="J1417" s="32">
        <v>3016584161</v>
      </c>
      <c r="K1417" s="32" t="s">
        <v>5893</v>
      </c>
      <c r="M1417">
        <v>110221</v>
      </c>
      <c r="N1417" s="10" t="s">
        <v>5088</v>
      </c>
      <c r="O1417" t="s">
        <v>5089</v>
      </c>
      <c r="P1417" s="25" t="s">
        <v>36</v>
      </c>
      <c r="S1417" s="32"/>
      <c r="T1417" s="32"/>
    </row>
    <row r="1418" spans="1:20" ht="15" customHeight="1" thickBot="1" x14ac:dyDescent="0.25">
      <c r="A1418" s="32" t="s">
        <v>1198</v>
      </c>
      <c r="B1418" s="32" t="s">
        <v>374</v>
      </c>
      <c r="C1418" s="32">
        <v>1418</v>
      </c>
      <c r="D1418" s="32" t="s">
        <v>3604</v>
      </c>
      <c r="E1418" s="32" t="s">
        <v>5261</v>
      </c>
      <c r="F1418" s="34"/>
      <c r="G1418" s="32" t="s">
        <v>0</v>
      </c>
      <c r="H1418" s="19"/>
      <c r="J1418" s="32">
        <v>3102000417</v>
      </c>
      <c r="K1418" s="32">
        <v>0</v>
      </c>
      <c r="M1418">
        <v>110221</v>
      </c>
      <c r="N1418" s="10" t="s">
        <v>5088</v>
      </c>
      <c r="O1418" t="s">
        <v>5089</v>
      </c>
      <c r="P1418" s="25" t="s">
        <v>36</v>
      </c>
      <c r="S1418" s="32"/>
      <c r="T1418" s="32"/>
    </row>
    <row r="1419" spans="1:20" ht="15" customHeight="1" thickBot="1" x14ac:dyDescent="0.25">
      <c r="A1419" s="32" t="s">
        <v>1198</v>
      </c>
      <c r="B1419" s="32" t="s">
        <v>1201</v>
      </c>
      <c r="C1419" s="32">
        <v>1419</v>
      </c>
      <c r="D1419" s="32" t="s">
        <v>3605</v>
      </c>
      <c r="E1419" s="32" t="s">
        <v>5261</v>
      </c>
      <c r="F1419" s="34"/>
      <c r="G1419" s="32" t="s">
        <v>0</v>
      </c>
      <c r="H1419" s="19"/>
      <c r="J1419" s="32">
        <v>3173761974</v>
      </c>
      <c r="K1419" s="32" t="s">
        <v>5892</v>
      </c>
      <c r="M1419">
        <v>110221</v>
      </c>
      <c r="N1419" s="10" t="s">
        <v>5088</v>
      </c>
      <c r="O1419" t="s">
        <v>5089</v>
      </c>
      <c r="P1419" s="25" t="s">
        <v>36</v>
      </c>
      <c r="S1419" s="32"/>
      <c r="T1419" s="32"/>
    </row>
    <row r="1420" spans="1:20" ht="15" customHeight="1" thickBot="1" x14ac:dyDescent="0.25">
      <c r="A1420" s="32" t="s">
        <v>1198</v>
      </c>
      <c r="B1420" s="32" t="s">
        <v>1202</v>
      </c>
      <c r="C1420" s="32">
        <v>1420</v>
      </c>
      <c r="D1420" s="32" t="s">
        <v>3606</v>
      </c>
      <c r="E1420" s="32" t="s">
        <v>5261</v>
      </c>
      <c r="F1420" s="34"/>
      <c r="G1420" s="32" t="s">
        <v>0</v>
      </c>
      <c r="H1420" s="19"/>
      <c r="J1420" s="32">
        <v>3008320435</v>
      </c>
      <c r="K1420" s="32" t="s">
        <v>5891</v>
      </c>
      <c r="M1420">
        <v>110221</v>
      </c>
      <c r="N1420" s="10" t="s">
        <v>5088</v>
      </c>
      <c r="O1420" t="s">
        <v>5089</v>
      </c>
      <c r="P1420" s="25" t="s">
        <v>36</v>
      </c>
      <c r="S1420" s="32"/>
      <c r="T1420" s="32"/>
    </row>
    <row r="1421" spans="1:20" ht="15" customHeight="1" thickBot="1" x14ac:dyDescent="0.25">
      <c r="A1421" s="32" t="s">
        <v>1198</v>
      </c>
      <c r="B1421" s="32" t="s">
        <v>1203</v>
      </c>
      <c r="C1421" s="32">
        <v>1421</v>
      </c>
      <c r="D1421" s="32" t="s">
        <v>3607</v>
      </c>
      <c r="E1421" s="32" t="s">
        <v>5261</v>
      </c>
      <c r="F1421" s="34"/>
      <c r="G1421" s="32" t="s">
        <v>0</v>
      </c>
      <c r="H1421" s="19"/>
      <c r="J1421" s="32">
        <v>3003130151</v>
      </c>
      <c r="K1421" s="32" t="s">
        <v>5701</v>
      </c>
      <c r="M1421">
        <v>110221</v>
      </c>
      <c r="N1421" s="10" t="s">
        <v>5088</v>
      </c>
      <c r="O1421" t="s">
        <v>5089</v>
      </c>
      <c r="P1421" s="25" t="s">
        <v>36</v>
      </c>
      <c r="S1421" s="32"/>
      <c r="T1421" s="32"/>
    </row>
    <row r="1422" spans="1:20" ht="15" customHeight="1" thickBot="1" x14ac:dyDescent="0.25">
      <c r="A1422" s="32" t="s">
        <v>1198</v>
      </c>
      <c r="B1422" s="32" t="s">
        <v>5205</v>
      </c>
      <c r="C1422" s="32">
        <v>1422</v>
      </c>
      <c r="D1422" s="32" t="s">
        <v>6423</v>
      </c>
      <c r="E1422" s="32" t="s">
        <v>5261</v>
      </c>
      <c r="F1422" s="34"/>
      <c r="G1422" s="32" t="s">
        <v>0</v>
      </c>
      <c r="H1422" s="19"/>
      <c r="J1422" s="32">
        <v>3107816393</v>
      </c>
      <c r="K1422" s="32">
        <v>0</v>
      </c>
      <c r="M1422">
        <v>110221</v>
      </c>
      <c r="N1422" s="10" t="s">
        <v>5088</v>
      </c>
      <c r="O1422" t="s">
        <v>5089</v>
      </c>
      <c r="P1422" s="25" t="s">
        <v>36</v>
      </c>
      <c r="S1422" s="32"/>
      <c r="T1422" s="32"/>
    </row>
    <row r="1423" spans="1:20" ht="15" customHeight="1" thickBot="1" x14ac:dyDescent="0.25">
      <c r="A1423" s="32" t="s">
        <v>1198</v>
      </c>
      <c r="B1423" s="32" t="s">
        <v>1204</v>
      </c>
      <c r="C1423" s="32">
        <v>1423</v>
      </c>
      <c r="D1423" s="32" t="s">
        <v>3608</v>
      </c>
      <c r="E1423" s="32" t="s">
        <v>5261</v>
      </c>
      <c r="F1423" s="34"/>
      <c r="G1423" s="32" t="s">
        <v>0</v>
      </c>
      <c r="H1423" s="19"/>
      <c r="J1423" s="32">
        <v>3013368532</v>
      </c>
      <c r="K1423" s="32">
        <v>0</v>
      </c>
      <c r="M1423">
        <v>110221</v>
      </c>
      <c r="N1423" s="10" t="s">
        <v>5088</v>
      </c>
      <c r="O1423" t="s">
        <v>5089</v>
      </c>
      <c r="P1423" s="25" t="s">
        <v>36</v>
      </c>
      <c r="S1423" s="32"/>
      <c r="T1423" s="32"/>
    </row>
    <row r="1424" spans="1:20" ht="15" customHeight="1" thickBot="1" x14ac:dyDescent="0.25">
      <c r="A1424" s="32" t="s">
        <v>1198</v>
      </c>
      <c r="B1424" s="32" t="s">
        <v>1205</v>
      </c>
      <c r="C1424" s="32">
        <v>1424</v>
      </c>
      <c r="D1424" s="32" t="s">
        <v>3609</v>
      </c>
      <c r="E1424" s="32" t="s">
        <v>5261</v>
      </c>
      <c r="F1424" s="34"/>
      <c r="G1424" s="32" t="s">
        <v>0</v>
      </c>
      <c r="H1424" s="19"/>
      <c r="J1424" s="32">
        <v>3123068349</v>
      </c>
      <c r="K1424" s="32" t="s">
        <v>5890</v>
      </c>
      <c r="M1424">
        <v>110221</v>
      </c>
      <c r="N1424" s="10" t="s">
        <v>5088</v>
      </c>
      <c r="O1424" t="s">
        <v>5089</v>
      </c>
      <c r="P1424" s="25" t="s">
        <v>36</v>
      </c>
      <c r="S1424" s="32"/>
      <c r="T1424" s="32"/>
    </row>
    <row r="1425" spans="1:20" ht="15" customHeight="1" thickBot="1" x14ac:dyDescent="0.25">
      <c r="A1425" s="32" t="s">
        <v>1198</v>
      </c>
      <c r="B1425" s="32" t="s">
        <v>1206</v>
      </c>
      <c r="C1425" s="32">
        <v>1425</v>
      </c>
      <c r="D1425" s="32" t="s">
        <v>3610</v>
      </c>
      <c r="E1425" s="32" t="s">
        <v>5261</v>
      </c>
      <c r="F1425" s="34"/>
      <c r="G1425" s="32" t="s">
        <v>0</v>
      </c>
      <c r="H1425" s="19"/>
      <c r="J1425" s="32">
        <v>3167454136</v>
      </c>
      <c r="K1425" s="32" t="s">
        <v>5889</v>
      </c>
      <c r="M1425">
        <v>110221</v>
      </c>
      <c r="N1425" s="10" t="s">
        <v>5088</v>
      </c>
      <c r="O1425" t="s">
        <v>5089</v>
      </c>
      <c r="P1425" s="25" t="s">
        <v>36</v>
      </c>
      <c r="S1425" s="32"/>
      <c r="T1425" s="32"/>
    </row>
    <row r="1426" spans="1:20" ht="15" customHeight="1" thickBot="1" x14ac:dyDescent="0.25">
      <c r="A1426" s="32" t="s">
        <v>1198</v>
      </c>
      <c r="B1426" s="32" t="s">
        <v>270</v>
      </c>
      <c r="C1426" s="32">
        <v>1426</v>
      </c>
      <c r="D1426" s="32" t="s">
        <v>3611</v>
      </c>
      <c r="E1426" s="32" t="s">
        <v>5261</v>
      </c>
      <c r="F1426" s="34"/>
      <c r="G1426" s="32" t="s">
        <v>0</v>
      </c>
      <c r="H1426" s="19"/>
      <c r="J1426" s="32">
        <v>3002152108</v>
      </c>
      <c r="K1426" s="32" t="s">
        <v>5888</v>
      </c>
      <c r="M1426">
        <v>110221</v>
      </c>
      <c r="N1426" s="10" t="s">
        <v>5088</v>
      </c>
      <c r="O1426" t="s">
        <v>5089</v>
      </c>
      <c r="P1426" s="25" t="s">
        <v>36</v>
      </c>
      <c r="S1426" s="32"/>
      <c r="T1426" s="32"/>
    </row>
    <row r="1427" spans="1:20" ht="15" customHeight="1" thickBot="1" x14ac:dyDescent="0.25">
      <c r="A1427" s="32" t="s">
        <v>1198</v>
      </c>
      <c r="B1427" s="32" t="s">
        <v>1207</v>
      </c>
      <c r="C1427" s="32">
        <v>1427</v>
      </c>
      <c r="D1427" s="32" t="s">
        <v>3612</v>
      </c>
      <c r="E1427" s="32" t="s">
        <v>5261</v>
      </c>
      <c r="F1427" s="34"/>
      <c r="G1427" s="32" t="s">
        <v>0</v>
      </c>
      <c r="H1427" s="19"/>
      <c r="J1427" s="32">
        <v>0</v>
      </c>
      <c r="K1427" s="32">
        <v>0</v>
      </c>
      <c r="M1427">
        <v>110221</v>
      </c>
      <c r="N1427" s="10" t="s">
        <v>5088</v>
      </c>
      <c r="O1427" t="s">
        <v>5089</v>
      </c>
      <c r="P1427" s="25" t="s">
        <v>36</v>
      </c>
      <c r="S1427" s="32"/>
      <c r="T1427" s="32"/>
    </row>
    <row r="1428" spans="1:20" ht="15" customHeight="1" thickBot="1" x14ac:dyDescent="0.25">
      <c r="A1428" s="32" t="s">
        <v>1198</v>
      </c>
      <c r="B1428" s="32" t="s">
        <v>1208</v>
      </c>
      <c r="C1428" s="32">
        <v>1428</v>
      </c>
      <c r="D1428" s="32" t="s">
        <v>3613</v>
      </c>
      <c r="E1428" s="32" t="s">
        <v>5261</v>
      </c>
      <c r="F1428" s="34"/>
      <c r="G1428" s="32" t="s">
        <v>0</v>
      </c>
      <c r="H1428" s="19"/>
      <c r="J1428" s="32">
        <v>3183856737</v>
      </c>
      <c r="K1428" s="32" t="s">
        <v>5887</v>
      </c>
      <c r="M1428">
        <v>110221</v>
      </c>
      <c r="N1428" s="10" t="s">
        <v>5088</v>
      </c>
      <c r="O1428" t="s">
        <v>5089</v>
      </c>
      <c r="P1428" s="25" t="s">
        <v>36</v>
      </c>
      <c r="S1428" s="32"/>
      <c r="T1428" s="32"/>
    </row>
    <row r="1429" spans="1:20" ht="15" customHeight="1" thickBot="1" x14ac:dyDescent="0.25">
      <c r="A1429" s="32" t="s">
        <v>1198</v>
      </c>
      <c r="B1429" s="32" t="s">
        <v>1209</v>
      </c>
      <c r="C1429" s="32">
        <v>1429</v>
      </c>
      <c r="D1429" s="32" t="s">
        <v>3614</v>
      </c>
      <c r="E1429" s="32" t="s">
        <v>5261</v>
      </c>
      <c r="F1429" s="34"/>
      <c r="G1429" s="32" t="s">
        <v>0</v>
      </c>
      <c r="H1429" s="19"/>
      <c r="J1429" s="32">
        <v>3042499570</v>
      </c>
      <c r="K1429" s="32" t="s">
        <v>5886</v>
      </c>
      <c r="M1429">
        <v>110221</v>
      </c>
      <c r="N1429" s="10" t="s">
        <v>5088</v>
      </c>
      <c r="O1429" t="s">
        <v>5089</v>
      </c>
      <c r="P1429" s="25" t="s">
        <v>36</v>
      </c>
      <c r="S1429" s="32"/>
      <c r="T1429" s="32"/>
    </row>
    <row r="1430" spans="1:20" ht="15" customHeight="1" thickBot="1" x14ac:dyDescent="0.25">
      <c r="A1430" s="32" t="s">
        <v>1198</v>
      </c>
      <c r="B1430" s="32" t="s">
        <v>1210</v>
      </c>
      <c r="C1430" s="32">
        <v>1430</v>
      </c>
      <c r="D1430" s="32" t="s">
        <v>3615</v>
      </c>
      <c r="E1430" s="32" t="s">
        <v>5261</v>
      </c>
      <c r="F1430" s="34"/>
      <c r="G1430" s="32" t="s">
        <v>0</v>
      </c>
      <c r="H1430" s="19"/>
      <c r="J1430" s="32">
        <v>3112965641</v>
      </c>
      <c r="K1430" s="32" t="s">
        <v>5885</v>
      </c>
      <c r="M1430">
        <v>110221</v>
      </c>
      <c r="N1430" s="10" t="s">
        <v>5088</v>
      </c>
      <c r="O1430" t="s">
        <v>5089</v>
      </c>
      <c r="P1430" s="25" t="s">
        <v>36</v>
      </c>
      <c r="S1430" s="32"/>
      <c r="T1430" s="32"/>
    </row>
    <row r="1431" spans="1:20" ht="15" customHeight="1" thickBot="1" x14ac:dyDescent="0.25">
      <c r="A1431" s="32" t="s">
        <v>1198</v>
      </c>
      <c r="B1431" s="32" t="s">
        <v>1211</v>
      </c>
      <c r="C1431" s="32">
        <v>1431</v>
      </c>
      <c r="D1431" s="32" t="s">
        <v>3616</v>
      </c>
      <c r="E1431" s="32" t="s">
        <v>5261</v>
      </c>
      <c r="F1431" s="34"/>
      <c r="G1431" s="32" t="s">
        <v>0</v>
      </c>
      <c r="H1431" s="19"/>
      <c r="J1431" s="32">
        <v>3103198369</v>
      </c>
      <c r="K1431" s="32" t="s">
        <v>5884</v>
      </c>
      <c r="M1431">
        <v>110221</v>
      </c>
      <c r="N1431" s="10" t="s">
        <v>5088</v>
      </c>
      <c r="O1431" t="s">
        <v>5089</v>
      </c>
      <c r="P1431" s="25" t="s">
        <v>36</v>
      </c>
      <c r="S1431" s="32"/>
      <c r="T1431" s="32"/>
    </row>
    <row r="1432" spans="1:20" ht="15" customHeight="1" thickBot="1" x14ac:dyDescent="0.25">
      <c r="A1432" s="32" t="s">
        <v>1198</v>
      </c>
      <c r="B1432" s="32" t="s">
        <v>1212</v>
      </c>
      <c r="C1432" s="32">
        <v>1432</v>
      </c>
      <c r="D1432" s="32" t="s">
        <v>3617</v>
      </c>
      <c r="E1432" s="32" t="s">
        <v>5261</v>
      </c>
      <c r="F1432" s="34"/>
      <c r="G1432" s="32" t="s">
        <v>0</v>
      </c>
      <c r="H1432" s="19"/>
      <c r="J1432" s="32">
        <v>3184010506</v>
      </c>
      <c r="K1432" s="32">
        <v>0</v>
      </c>
      <c r="M1432">
        <v>110221</v>
      </c>
      <c r="N1432" s="10" t="s">
        <v>5088</v>
      </c>
      <c r="O1432" t="s">
        <v>5089</v>
      </c>
      <c r="P1432" s="25" t="s">
        <v>36</v>
      </c>
      <c r="S1432" s="32"/>
      <c r="T1432" s="32"/>
    </row>
    <row r="1433" spans="1:20" ht="15" customHeight="1" thickBot="1" x14ac:dyDescent="0.25">
      <c r="A1433" s="32" t="s">
        <v>1198</v>
      </c>
      <c r="B1433" s="32" t="s">
        <v>1213</v>
      </c>
      <c r="C1433" s="32">
        <v>1433</v>
      </c>
      <c r="D1433" s="32" t="s">
        <v>3618</v>
      </c>
      <c r="E1433" s="32" t="s">
        <v>5261</v>
      </c>
      <c r="F1433" s="34"/>
      <c r="G1433" s="32" t="s">
        <v>0</v>
      </c>
      <c r="H1433" s="19"/>
      <c r="J1433" s="32">
        <v>3158664982</v>
      </c>
      <c r="K1433" s="32" t="s">
        <v>5883</v>
      </c>
      <c r="M1433">
        <v>110221</v>
      </c>
      <c r="N1433" s="10" t="s">
        <v>5088</v>
      </c>
      <c r="O1433" t="s">
        <v>5089</v>
      </c>
      <c r="P1433" s="25" t="s">
        <v>36</v>
      </c>
      <c r="S1433" s="32"/>
      <c r="T1433" s="32"/>
    </row>
    <row r="1434" spans="1:20" ht="15" customHeight="1" thickBot="1" x14ac:dyDescent="0.25">
      <c r="A1434" s="32" t="s">
        <v>1198</v>
      </c>
      <c r="B1434" s="32" t="s">
        <v>1214</v>
      </c>
      <c r="C1434" s="32">
        <v>1434</v>
      </c>
      <c r="D1434" s="32" t="s">
        <v>3619</v>
      </c>
      <c r="E1434" s="32" t="s">
        <v>5261</v>
      </c>
      <c r="F1434" s="34"/>
      <c r="G1434" s="32" t="s">
        <v>0</v>
      </c>
      <c r="H1434" s="19"/>
      <c r="J1434" s="32">
        <v>3143934963</v>
      </c>
      <c r="K1434" s="32">
        <v>0</v>
      </c>
      <c r="M1434">
        <v>110221</v>
      </c>
      <c r="N1434" s="10" t="s">
        <v>5088</v>
      </c>
      <c r="O1434" t="s">
        <v>5089</v>
      </c>
      <c r="P1434" s="25" t="s">
        <v>36</v>
      </c>
      <c r="S1434" s="32"/>
      <c r="T1434" s="32"/>
    </row>
    <row r="1435" spans="1:20" ht="15" customHeight="1" thickBot="1" x14ac:dyDescent="0.25">
      <c r="A1435" s="32" t="s">
        <v>1198</v>
      </c>
      <c r="B1435" s="32" t="s">
        <v>1215</v>
      </c>
      <c r="C1435" s="32">
        <v>1435</v>
      </c>
      <c r="D1435" s="32" t="s">
        <v>3620</v>
      </c>
      <c r="E1435" s="32" t="s">
        <v>5261</v>
      </c>
      <c r="F1435" s="34"/>
      <c r="G1435" s="32" t="s">
        <v>0</v>
      </c>
      <c r="H1435" s="19"/>
      <c r="J1435" s="32">
        <v>3214940849</v>
      </c>
      <c r="K1435" s="32" t="s">
        <v>5882</v>
      </c>
      <c r="M1435">
        <v>110221</v>
      </c>
      <c r="N1435" s="10" t="s">
        <v>5088</v>
      </c>
      <c r="O1435" t="s">
        <v>5089</v>
      </c>
      <c r="P1435" s="25" t="s">
        <v>36</v>
      </c>
      <c r="S1435" s="32"/>
      <c r="T1435" s="32"/>
    </row>
    <row r="1436" spans="1:20" ht="15" customHeight="1" thickBot="1" x14ac:dyDescent="0.25">
      <c r="A1436" s="32" t="s">
        <v>1198</v>
      </c>
      <c r="B1436" s="32" t="s">
        <v>1216</v>
      </c>
      <c r="C1436" s="32">
        <v>1436</v>
      </c>
      <c r="D1436" s="32" t="s">
        <v>3621</v>
      </c>
      <c r="E1436" s="32" t="s">
        <v>5261</v>
      </c>
      <c r="F1436" s="34"/>
      <c r="G1436" s="32" t="s">
        <v>0</v>
      </c>
      <c r="H1436" s="19"/>
      <c r="J1436" s="32">
        <v>3113571377</v>
      </c>
      <c r="K1436" s="32" t="s">
        <v>5881</v>
      </c>
      <c r="M1436">
        <v>110221</v>
      </c>
      <c r="N1436" s="10" t="s">
        <v>5088</v>
      </c>
      <c r="O1436" t="s">
        <v>5089</v>
      </c>
      <c r="P1436" s="25" t="s">
        <v>36</v>
      </c>
      <c r="S1436" s="32"/>
      <c r="T1436" s="32"/>
    </row>
    <row r="1437" spans="1:20" ht="15" customHeight="1" thickBot="1" x14ac:dyDescent="0.25">
      <c r="A1437" s="32" t="s">
        <v>1198</v>
      </c>
      <c r="B1437" s="32" t="s">
        <v>1217</v>
      </c>
      <c r="C1437" s="32">
        <v>1437</v>
      </c>
      <c r="D1437" s="32" t="s">
        <v>3622</v>
      </c>
      <c r="E1437" s="32" t="s">
        <v>5261</v>
      </c>
      <c r="F1437" s="34"/>
      <c r="G1437" s="32" t="s">
        <v>0</v>
      </c>
      <c r="H1437" s="19"/>
      <c r="J1437" s="32">
        <v>3112225457</v>
      </c>
      <c r="K1437" s="32">
        <v>0</v>
      </c>
      <c r="M1437">
        <v>110221</v>
      </c>
      <c r="N1437" s="10" t="s">
        <v>5088</v>
      </c>
      <c r="O1437" t="s">
        <v>5089</v>
      </c>
      <c r="P1437" s="25" t="s">
        <v>36</v>
      </c>
      <c r="S1437" s="32"/>
      <c r="T1437" s="32"/>
    </row>
    <row r="1438" spans="1:20" ht="15" customHeight="1" thickBot="1" x14ac:dyDescent="0.25">
      <c r="A1438" s="32" t="s">
        <v>1198</v>
      </c>
      <c r="B1438" s="32" t="s">
        <v>1218</v>
      </c>
      <c r="C1438" s="32">
        <v>1438</v>
      </c>
      <c r="D1438" s="32" t="s">
        <v>3623</v>
      </c>
      <c r="E1438" s="32" t="s">
        <v>5262</v>
      </c>
      <c r="F1438" s="34"/>
      <c r="G1438" s="32" t="s">
        <v>0</v>
      </c>
      <c r="H1438" s="19"/>
      <c r="J1438" s="32">
        <v>3004800664</v>
      </c>
      <c r="K1438" s="32">
        <v>0</v>
      </c>
      <c r="M1438">
        <v>110221</v>
      </c>
      <c r="N1438" s="10" t="s">
        <v>5088</v>
      </c>
      <c r="O1438" t="s">
        <v>5089</v>
      </c>
      <c r="P1438" s="25" t="s">
        <v>36</v>
      </c>
      <c r="S1438" s="32"/>
      <c r="T1438" s="32"/>
    </row>
    <row r="1439" spans="1:20" ht="15" customHeight="1" thickBot="1" x14ac:dyDescent="0.25">
      <c r="A1439" s="32" t="s">
        <v>1198</v>
      </c>
      <c r="B1439" s="32" t="s">
        <v>1219</v>
      </c>
      <c r="C1439" s="32">
        <v>1439</v>
      </c>
      <c r="D1439" s="32" t="s">
        <v>3624</v>
      </c>
      <c r="E1439" s="32" t="s">
        <v>5261</v>
      </c>
      <c r="F1439" s="34"/>
      <c r="G1439" s="32" t="s">
        <v>0</v>
      </c>
      <c r="H1439" s="19"/>
      <c r="J1439" s="32">
        <v>3187130303</v>
      </c>
      <c r="K1439" s="32" t="s">
        <v>5880</v>
      </c>
      <c r="M1439">
        <v>110221</v>
      </c>
      <c r="N1439" s="10" t="s">
        <v>5088</v>
      </c>
      <c r="O1439" t="s">
        <v>5089</v>
      </c>
      <c r="P1439" s="25" t="s">
        <v>36</v>
      </c>
      <c r="S1439" s="32"/>
      <c r="T1439" s="32"/>
    </row>
    <row r="1440" spans="1:20" ht="15" customHeight="1" thickBot="1" x14ac:dyDescent="0.25">
      <c r="A1440" s="32" t="s">
        <v>1198</v>
      </c>
      <c r="B1440" s="32" t="s">
        <v>5157</v>
      </c>
      <c r="C1440" s="32">
        <v>1440</v>
      </c>
      <c r="D1440" s="32" t="s">
        <v>3625</v>
      </c>
      <c r="E1440" s="32" t="s">
        <v>5261</v>
      </c>
      <c r="F1440" s="34"/>
      <c r="G1440" s="32" t="s">
        <v>0</v>
      </c>
      <c r="H1440" s="19"/>
      <c r="J1440" s="32">
        <v>3167974756</v>
      </c>
      <c r="K1440" s="32">
        <v>0</v>
      </c>
      <c r="M1440">
        <v>110221</v>
      </c>
      <c r="N1440" s="10" t="s">
        <v>5088</v>
      </c>
      <c r="O1440" t="s">
        <v>5089</v>
      </c>
      <c r="P1440" s="25" t="s">
        <v>36</v>
      </c>
      <c r="S1440" s="32"/>
      <c r="T1440" s="32"/>
    </row>
    <row r="1441" spans="1:20" ht="15" customHeight="1" thickBot="1" x14ac:dyDescent="0.25">
      <c r="A1441" s="32" t="s">
        <v>1198</v>
      </c>
      <c r="B1441" s="32" t="s">
        <v>1220</v>
      </c>
      <c r="C1441" s="32">
        <v>1441</v>
      </c>
      <c r="D1441" s="32" t="s">
        <v>3626</v>
      </c>
      <c r="E1441" s="32" t="s">
        <v>5261</v>
      </c>
      <c r="F1441" s="34"/>
      <c r="G1441" s="32" t="s">
        <v>0</v>
      </c>
      <c r="H1441" s="19"/>
      <c r="J1441" s="32">
        <v>3124539369</v>
      </c>
      <c r="K1441" s="32" t="s">
        <v>5879</v>
      </c>
      <c r="M1441">
        <v>110221</v>
      </c>
      <c r="N1441" s="10" t="s">
        <v>5088</v>
      </c>
      <c r="O1441" t="s">
        <v>5089</v>
      </c>
      <c r="P1441" s="25" t="s">
        <v>36</v>
      </c>
      <c r="S1441" s="32"/>
      <c r="T1441" s="32"/>
    </row>
    <row r="1442" spans="1:20" ht="15" customHeight="1" thickBot="1" x14ac:dyDescent="0.25">
      <c r="A1442" s="32" t="s">
        <v>1198</v>
      </c>
      <c r="B1442" s="32" t="s">
        <v>1221</v>
      </c>
      <c r="C1442" s="32">
        <v>1442</v>
      </c>
      <c r="D1442" s="32" t="s">
        <v>3627</v>
      </c>
      <c r="E1442" s="32" t="s">
        <v>5261</v>
      </c>
      <c r="F1442" s="34"/>
      <c r="G1442" s="32" t="s">
        <v>0</v>
      </c>
      <c r="H1442" s="19"/>
      <c r="J1442" s="32">
        <v>3212404866</v>
      </c>
      <c r="K1442" s="32" t="s">
        <v>5878</v>
      </c>
      <c r="M1442">
        <v>110221</v>
      </c>
      <c r="N1442" s="10" t="s">
        <v>5088</v>
      </c>
      <c r="O1442" t="s">
        <v>5089</v>
      </c>
      <c r="P1442" s="25" t="s">
        <v>36</v>
      </c>
      <c r="S1442" s="32"/>
      <c r="T1442" s="32"/>
    </row>
    <row r="1443" spans="1:20" ht="15" customHeight="1" thickBot="1" x14ac:dyDescent="0.25">
      <c r="A1443" s="32" t="s">
        <v>1198</v>
      </c>
      <c r="B1443" s="32" t="s">
        <v>1222</v>
      </c>
      <c r="C1443" s="32">
        <v>1443</v>
      </c>
      <c r="D1443" s="32" t="s">
        <v>3628</v>
      </c>
      <c r="E1443" s="32" t="s">
        <v>5261</v>
      </c>
      <c r="F1443" s="34"/>
      <c r="G1443" s="32" t="s">
        <v>0</v>
      </c>
      <c r="H1443" s="19"/>
      <c r="J1443" s="32">
        <v>3214970802</v>
      </c>
      <c r="K1443" s="32">
        <v>0</v>
      </c>
      <c r="M1443">
        <v>110221</v>
      </c>
      <c r="N1443" s="10" t="s">
        <v>5088</v>
      </c>
      <c r="O1443" t="s">
        <v>5089</v>
      </c>
      <c r="P1443" s="25" t="s">
        <v>36</v>
      </c>
      <c r="S1443" s="32"/>
      <c r="T1443" s="32"/>
    </row>
    <row r="1444" spans="1:20" ht="15" customHeight="1" thickBot="1" x14ac:dyDescent="0.25">
      <c r="A1444" s="32" t="s">
        <v>1198</v>
      </c>
      <c r="B1444" s="32" t="s">
        <v>1223</v>
      </c>
      <c r="C1444" s="32">
        <v>1444</v>
      </c>
      <c r="D1444" s="32" t="s">
        <v>3629</v>
      </c>
      <c r="E1444" s="32" t="s">
        <v>5261</v>
      </c>
      <c r="F1444" s="34"/>
      <c r="G1444" s="32" t="s">
        <v>0</v>
      </c>
      <c r="H1444" s="19"/>
      <c r="J1444" s="32">
        <v>3124571093</v>
      </c>
      <c r="K1444" s="32">
        <v>0</v>
      </c>
      <c r="M1444">
        <v>110221</v>
      </c>
      <c r="N1444" s="10" t="s">
        <v>5088</v>
      </c>
      <c r="O1444" t="s">
        <v>5089</v>
      </c>
      <c r="P1444" s="25" t="s">
        <v>36</v>
      </c>
      <c r="S1444" s="32"/>
      <c r="T1444" s="32"/>
    </row>
    <row r="1445" spans="1:20" ht="15" customHeight="1" thickBot="1" x14ac:dyDescent="0.25">
      <c r="A1445" s="32" t="s">
        <v>1198</v>
      </c>
      <c r="B1445" s="32" t="s">
        <v>1224</v>
      </c>
      <c r="C1445" s="32">
        <v>1445</v>
      </c>
      <c r="D1445" s="32" t="s">
        <v>3630</v>
      </c>
      <c r="E1445" s="32" t="s">
        <v>5261</v>
      </c>
      <c r="F1445" s="34"/>
      <c r="G1445" s="32" t="s">
        <v>0</v>
      </c>
      <c r="H1445" s="19"/>
      <c r="J1445" s="32">
        <v>3106012615</v>
      </c>
      <c r="K1445" s="32">
        <v>0</v>
      </c>
      <c r="M1445">
        <v>110221</v>
      </c>
      <c r="N1445" s="10" t="s">
        <v>5088</v>
      </c>
      <c r="O1445" t="s">
        <v>5089</v>
      </c>
      <c r="P1445" s="25" t="s">
        <v>36</v>
      </c>
      <c r="S1445" s="32"/>
      <c r="T1445" s="32"/>
    </row>
    <row r="1446" spans="1:20" ht="15" customHeight="1" thickBot="1" x14ac:dyDescent="0.25">
      <c r="A1446" s="32" t="s">
        <v>1198</v>
      </c>
      <c r="B1446" s="32" t="s">
        <v>1225</v>
      </c>
      <c r="C1446" s="32">
        <v>1446</v>
      </c>
      <c r="D1446" s="32" t="s">
        <v>3631</v>
      </c>
      <c r="E1446" s="32" t="s">
        <v>5261</v>
      </c>
      <c r="F1446" s="34"/>
      <c r="G1446" s="32" t="s">
        <v>0</v>
      </c>
      <c r="H1446" s="19"/>
      <c r="J1446" s="32">
        <v>3107997455</v>
      </c>
      <c r="K1446" s="32" t="s">
        <v>5877</v>
      </c>
      <c r="M1446">
        <v>110221</v>
      </c>
      <c r="N1446" s="10" t="s">
        <v>5088</v>
      </c>
      <c r="O1446" t="s">
        <v>5089</v>
      </c>
      <c r="P1446" s="25" t="s">
        <v>36</v>
      </c>
      <c r="S1446" s="32"/>
      <c r="T1446" s="32"/>
    </row>
    <row r="1447" spans="1:20" ht="15" customHeight="1" thickBot="1" x14ac:dyDescent="0.25">
      <c r="A1447" s="32" t="s">
        <v>1198</v>
      </c>
      <c r="B1447" s="32" t="s">
        <v>1226</v>
      </c>
      <c r="C1447" s="32">
        <v>1447</v>
      </c>
      <c r="D1447" s="32" t="s">
        <v>3632</v>
      </c>
      <c r="E1447" s="32" t="s">
        <v>5261</v>
      </c>
      <c r="F1447" s="34"/>
      <c r="G1447" s="32" t="s">
        <v>0</v>
      </c>
      <c r="H1447" s="19"/>
      <c r="J1447" s="32">
        <v>3183628195</v>
      </c>
      <c r="K1447" s="32">
        <v>0</v>
      </c>
      <c r="M1447">
        <v>110221</v>
      </c>
      <c r="N1447" s="10" t="s">
        <v>5088</v>
      </c>
      <c r="O1447" t="s">
        <v>5089</v>
      </c>
      <c r="P1447" s="25" t="s">
        <v>36</v>
      </c>
      <c r="S1447" s="32"/>
      <c r="T1447" s="32"/>
    </row>
    <row r="1448" spans="1:20" ht="15" customHeight="1" thickBot="1" x14ac:dyDescent="0.25">
      <c r="A1448" s="32" t="s">
        <v>1198</v>
      </c>
      <c r="B1448" s="32" t="s">
        <v>1227</v>
      </c>
      <c r="C1448" s="32">
        <v>1448</v>
      </c>
      <c r="D1448" s="32" t="s">
        <v>3633</v>
      </c>
      <c r="E1448" s="32" t="s">
        <v>5261</v>
      </c>
      <c r="F1448" s="34"/>
      <c r="G1448" s="32" t="s">
        <v>0</v>
      </c>
      <c r="H1448" s="19"/>
      <c r="J1448" s="32">
        <v>3144112029</v>
      </c>
      <c r="K1448" s="32">
        <v>0</v>
      </c>
      <c r="M1448">
        <v>110221</v>
      </c>
      <c r="N1448" s="10" t="s">
        <v>5088</v>
      </c>
      <c r="O1448" t="s">
        <v>5089</v>
      </c>
      <c r="P1448" s="25" t="s">
        <v>36</v>
      </c>
      <c r="S1448" s="32"/>
      <c r="T1448" s="32"/>
    </row>
    <row r="1449" spans="1:20" ht="15" customHeight="1" thickBot="1" x14ac:dyDescent="0.25">
      <c r="A1449" s="32" t="s">
        <v>1198</v>
      </c>
      <c r="B1449" s="32" t="s">
        <v>1228</v>
      </c>
      <c r="C1449" s="32">
        <v>1449</v>
      </c>
      <c r="D1449" s="32" t="s">
        <v>3634</v>
      </c>
      <c r="E1449" s="32" t="s">
        <v>5261</v>
      </c>
      <c r="F1449" s="34"/>
      <c r="G1449" s="32" t="s">
        <v>0</v>
      </c>
      <c r="H1449" s="19"/>
      <c r="J1449" s="32">
        <v>3168317387</v>
      </c>
      <c r="K1449" s="32">
        <v>0</v>
      </c>
      <c r="M1449">
        <v>110221</v>
      </c>
      <c r="N1449" s="10" t="s">
        <v>5088</v>
      </c>
      <c r="O1449" t="s">
        <v>5089</v>
      </c>
      <c r="P1449" s="25" t="s">
        <v>36</v>
      </c>
      <c r="S1449" s="32"/>
      <c r="T1449" s="32"/>
    </row>
    <row r="1450" spans="1:20" ht="15" customHeight="1" thickBot="1" x14ac:dyDescent="0.25">
      <c r="A1450" s="32" t="s">
        <v>1198</v>
      </c>
      <c r="B1450" s="32" t="s">
        <v>1229</v>
      </c>
      <c r="C1450" s="32">
        <v>1450</v>
      </c>
      <c r="D1450" s="32" t="s">
        <v>3635</v>
      </c>
      <c r="E1450" s="32" t="s">
        <v>5261</v>
      </c>
      <c r="F1450" s="34"/>
      <c r="G1450" s="32" t="s">
        <v>0</v>
      </c>
      <c r="H1450" s="19"/>
      <c r="J1450" s="32">
        <v>3017911907</v>
      </c>
      <c r="K1450" s="32" t="s">
        <v>5876</v>
      </c>
      <c r="M1450">
        <v>110221</v>
      </c>
      <c r="N1450" s="10" t="s">
        <v>5088</v>
      </c>
      <c r="O1450" t="s">
        <v>5089</v>
      </c>
      <c r="P1450" s="25" t="s">
        <v>36</v>
      </c>
      <c r="S1450" s="32"/>
      <c r="T1450" s="32"/>
    </row>
    <row r="1451" spans="1:20" ht="15" customHeight="1" thickBot="1" x14ac:dyDescent="0.25">
      <c r="A1451" s="32" t="s">
        <v>1198</v>
      </c>
      <c r="B1451" s="32" t="s">
        <v>1230</v>
      </c>
      <c r="C1451" s="32">
        <v>1451</v>
      </c>
      <c r="D1451" s="32" t="s">
        <v>3636</v>
      </c>
      <c r="E1451" s="32" t="s">
        <v>5261</v>
      </c>
      <c r="F1451" s="34"/>
      <c r="G1451" s="32" t="s">
        <v>0</v>
      </c>
      <c r="H1451" s="19"/>
      <c r="J1451" s="32">
        <v>3014307447</v>
      </c>
      <c r="K1451" s="32">
        <v>0</v>
      </c>
      <c r="M1451">
        <v>110221</v>
      </c>
      <c r="N1451" s="10" t="s">
        <v>5088</v>
      </c>
      <c r="O1451" t="s">
        <v>5089</v>
      </c>
      <c r="P1451" s="25" t="s">
        <v>36</v>
      </c>
      <c r="S1451" s="32"/>
      <c r="T1451" s="32"/>
    </row>
    <row r="1452" spans="1:20" ht="15" customHeight="1" thickBot="1" x14ac:dyDescent="0.25">
      <c r="A1452" s="32" t="s">
        <v>1198</v>
      </c>
      <c r="B1452" s="32" t="s">
        <v>1231</v>
      </c>
      <c r="C1452" s="32">
        <v>1452</v>
      </c>
      <c r="D1452" s="32" t="s">
        <v>3637</v>
      </c>
      <c r="E1452" s="32" t="s">
        <v>5261</v>
      </c>
      <c r="F1452" s="34"/>
      <c r="G1452" s="32" t="s">
        <v>0</v>
      </c>
      <c r="H1452" s="19"/>
      <c r="J1452" s="32">
        <v>3125887229</v>
      </c>
      <c r="K1452" s="32" t="s">
        <v>5575</v>
      </c>
      <c r="M1452">
        <v>110221</v>
      </c>
      <c r="N1452" s="10" t="s">
        <v>5088</v>
      </c>
      <c r="O1452" t="s">
        <v>5089</v>
      </c>
      <c r="P1452" s="25" t="s">
        <v>36</v>
      </c>
      <c r="S1452" s="32"/>
      <c r="T1452" s="32"/>
    </row>
    <row r="1453" spans="1:20" ht="15" customHeight="1" thickBot="1" x14ac:dyDescent="0.25">
      <c r="A1453" s="32" t="s">
        <v>1198</v>
      </c>
      <c r="B1453" s="32" t="s">
        <v>568</v>
      </c>
      <c r="C1453" s="32">
        <v>1453</v>
      </c>
      <c r="D1453" s="32" t="s">
        <v>3638</v>
      </c>
      <c r="E1453" s="32" t="s">
        <v>5261</v>
      </c>
      <c r="F1453" s="34"/>
      <c r="G1453" s="32" t="s">
        <v>0</v>
      </c>
      <c r="H1453" s="19"/>
      <c r="J1453" s="32">
        <v>3204843200</v>
      </c>
      <c r="K1453" s="32">
        <v>0</v>
      </c>
      <c r="M1453">
        <v>110221</v>
      </c>
      <c r="N1453" s="10" t="s">
        <v>5088</v>
      </c>
      <c r="O1453" t="s">
        <v>5089</v>
      </c>
      <c r="P1453" s="25" t="s">
        <v>36</v>
      </c>
      <c r="S1453" s="32"/>
      <c r="T1453" s="32"/>
    </row>
    <row r="1454" spans="1:20" ht="15" customHeight="1" thickBot="1" x14ac:dyDescent="0.25">
      <c r="A1454" s="32" t="s">
        <v>1198</v>
      </c>
      <c r="B1454" s="32" t="s">
        <v>78</v>
      </c>
      <c r="C1454" s="32">
        <v>1454</v>
      </c>
      <c r="D1454" s="32" t="s">
        <v>3639</v>
      </c>
      <c r="E1454" s="32" t="s">
        <v>5261</v>
      </c>
      <c r="F1454" s="34">
        <v>33596</v>
      </c>
      <c r="G1454" s="32" t="s">
        <v>0</v>
      </c>
      <c r="H1454" s="19"/>
      <c r="J1454" s="32">
        <v>3024305212</v>
      </c>
      <c r="K1454" s="32" t="s">
        <v>5875</v>
      </c>
      <c r="M1454">
        <v>110221</v>
      </c>
      <c r="N1454" s="10" t="s">
        <v>5088</v>
      </c>
      <c r="O1454" t="s">
        <v>5089</v>
      </c>
      <c r="P1454" s="25" t="s">
        <v>36</v>
      </c>
      <c r="S1454" s="32"/>
      <c r="T1454" s="32"/>
    </row>
    <row r="1455" spans="1:20" ht="15" customHeight="1" thickBot="1" x14ac:dyDescent="0.25">
      <c r="A1455" s="32" t="s">
        <v>1198</v>
      </c>
      <c r="B1455" s="32" t="s">
        <v>1232</v>
      </c>
      <c r="C1455" s="32">
        <v>1455</v>
      </c>
      <c r="D1455" s="32" t="s">
        <v>3640</v>
      </c>
      <c r="E1455" s="32" t="s">
        <v>5261</v>
      </c>
      <c r="F1455" s="34"/>
      <c r="G1455" s="32" t="s">
        <v>0</v>
      </c>
      <c r="H1455" s="19"/>
      <c r="J1455" s="32">
        <v>3054179928</v>
      </c>
      <c r="K1455" s="32">
        <v>0</v>
      </c>
      <c r="M1455">
        <v>110221</v>
      </c>
      <c r="N1455" s="10" t="s">
        <v>5088</v>
      </c>
      <c r="O1455" t="s">
        <v>5089</v>
      </c>
      <c r="P1455" s="25" t="s">
        <v>36</v>
      </c>
      <c r="S1455" s="32"/>
      <c r="T1455" s="32"/>
    </row>
    <row r="1456" spans="1:20" ht="15" customHeight="1" thickBot="1" x14ac:dyDescent="0.25">
      <c r="A1456" s="32" t="s">
        <v>1198</v>
      </c>
      <c r="B1456" s="32" t="s">
        <v>1233</v>
      </c>
      <c r="C1456" s="32">
        <v>1456</v>
      </c>
      <c r="D1456" s="32" t="s">
        <v>3641</v>
      </c>
      <c r="E1456" s="32" t="s">
        <v>5261</v>
      </c>
      <c r="F1456" s="34"/>
      <c r="G1456" s="32" t="s">
        <v>0</v>
      </c>
      <c r="H1456" s="19"/>
      <c r="J1456" s="32">
        <v>0</v>
      </c>
      <c r="K1456" s="32" t="s">
        <v>5874</v>
      </c>
      <c r="M1456">
        <v>110221</v>
      </c>
      <c r="N1456" s="10" t="s">
        <v>5088</v>
      </c>
      <c r="O1456" t="s">
        <v>5089</v>
      </c>
      <c r="P1456" s="25" t="s">
        <v>36</v>
      </c>
      <c r="S1456" s="32"/>
      <c r="T1456" s="32"/>
    </row>
    <row r="1457" spans="1:20" ht="15" customHeight="1" thickBot="1" x14ac:dyDescent="0.25">
      <c r="A1457" s="32" t="s">
        <v>1198</v>
      </c>
      <c r="B1457" s="32" t="s">
        <v>1234</v>
      </c>
      <c r="C1457" s="32">
        <v>1457</v>
      </c>
      <c r="D1457" s="32" t="s">
        <v>3642</v>
      </c>
      <c r="E1457" s="32" t="s">
        <v>5261</v>
      </c>
      <c r="F1457" s="34"/>
      <c r="G1457" s="32" t="s">
        <v>0</v>
      </c>
      <c r="H1457" s="19"/>
      <c r="J1457" s="32">
        <v>3193040094</v>
      </c>
      <c r="K1457" s="32">
        <v>0</v>
      </c>
      <c r="M1457">
        <v>110221</v>
      </c>
      <c r="N1457" s="10" t="s">
        <v>5088</v>
      </c>
      <c r="O1457" t="s">
        <v>5089</v>
      </c>
      <c r="P1457" s="25" t="s">
        <v>36</v>
      </c>
      <c r="S1457" s="32"/>
      <c r="T1457" s="32"/>
    </row>
    <row r="1458" spans="1:20" ht="15" customHeight="1" thickBot="1" x14ac:dyDescent="0.25">
      <c r="A1458" s="32" t="s">
        <v>1198</v>
      </c>
      <c r="B1458" s="32" t="s">
        <v>1235</v>
      </c>
      <c r="C1458" s="32">
        <v>1458</v>
      </c>
      <c r="D1458" s="32" t="s">
        <v>3643</v>
      </c>
      <c r="E1458" s="32" t="s">
        <v>5261</v>
      </c>
      <c r="F1458" s="34"/>
      <c r="G1458" s="32" t="s">
        <v>0</v>
      </c>
      <c r="H1458" s="19"/>
      <c r="J1458" s="32">
        <v>3138539205</v>
      </c>
      <c r="K1458" s="32" t="s">
        <v>5836</v>
      </c>
      <c r="M1458">
        <v>110221</v>
      </c>
      <c r="N1458" s="10" t="s">
        <v>5088</v>
      </c>
      <c r="O1458" t="s">
        <v>5089</v>
      </c>
      <c r="P1458" s="25" t="s">
        <v>36</v>
      </c>
      <c r="S1458" s="32"/>
      <c r="T1458" s="32"/>
    </row>
    <row r="1459" spans="1:20" ht="15" customHeight="1" thickBot="1" x14ac:dyDescent="0.25">
      <c r="A1459" s="32" t="s">
        <v>1198</v>
      </c>
      <c r="B1459" s="32" t="s">
        <v>1236</v>
      </c>
      <c r="C1459" s="32">
        <v>1459</v>
      </c>
      <c r="D1459" s="32" t="s">
        <v>3644</v>
      </c>
      <c r="E1459" s="32" t="s">
        <v>5261</v>
      </c>
      <c r="F1459" s="34"/>
      <c r="G1459" s="32" t="s">
        <v>0</v>
      </c>
      <c r="H1459" s="19"/>
      <c r="J1459" s="32">
        <v>3156120994</v>
      </c>
      <c r="K1459" s="32">
        <v>0</v>
      </c>
      <c r="M1459">
        <v>110221</v>
      </c>
      <c r="N1459" s="10" t="s">
        <v>5088</v>
      </c>
      <c r="O1459" t="s">
        <v>5089</v>
      </c>
      <c r="P1459" s="25" t="s">
        <v>36</v>
      </c>
      <c r="S1459" s="32"/>
      <c r="T1459" s="32"/>
    </row>
    <row r="1460" spans="1:20" ht="15" customHeight="1" thickBot="1" x14ac:dyDescent="0.25">
      <c r="A1460" s="32" t="s">
        <v>1198</v>
      </c>
      <c r="B1460" s="32" t="s">
        <v>5204</v>
      </c>
      <c r="C1460" s="32">
        <v>1460</v>
      </c>
      <c r="D1460" s="32" t="s">
        <v>3645</v>
      </c>
      <c r="E1460" s="32" t="s">
        <v>5261</v>
      </c>
      <c r="F1460" s="34"/>
      <c r="G1460" s="32" t="s">
        <v>0</v>
      </c>
      <c r="H1460" s="19"/>
      <c r="J1460" s="32">
        <v>3108778136</v>
      </c>
      <c r="K1460" s="32" t="s">
        <v>5873</v>
      </c>
      <c r="M1460">
        <v>110221</v>
      </c>
      <c r="N1460" s="10" t="s">
        <v>5088</v>
      </c>
      <c r="O1460" t="s">
        <v>5089</v>
      </c>
      <c r="P1460" s="25" t="s">
        <v>36</v>
      </c>
      <c r="S1460" s="32"/>
      <c r="T1460" s="32"/>
    </row>
    <row r="1461" spans="1:20" ht="15" customHeight="1" thickBot="1" x14ac:dyDescent="0.25">
      <c r="A1461" s="32" t="s">
        <v>1199</v>
      </c>
      <c r="B1461" s="32" t="s">
        <v>1237</v>
      </c>
      <c r="C1461" s="32">
        <v>1461</v>
      </c>
      <c r="D1461" s="32" t="s">
        <v>3646</v>
      </c>
      <c r="E1461" s="32" t="s">
        <v>5261</v>
      </c>
      <c r="F1461" s="34"/>
      <c r="G1461" s="32" t="s">
        <v>0</v>
      </c>
      <c r="H1461" s="19"/>
      <c r="J1461" s="32">
        <v>3173758557</v>
      </c>
      <c r="K1461" s="32">
        <v>0</v>
      </c>
      <c r="M1461">
        <v>110221</v>
      </c>
      <c r="N1461" s="10" t="s">
        <v>5088</v>
      </c>
      <c r="O1461" t="s">
        <v>5089</v>
      </c>
      <c r="P1461" s="25" t="s">
        <v>36</v>
      </c>
      <c r="S1461" s="32"/>
      <c r="T1461" s="32"/>
    </row>
    <row r="1462" spans="1:20" ht="15" customHeight="1" thickBot="1" x14ac:dyDescent="0.25">
      <c r="A1462" s="32" t="s">
        <v>1198</v>
      </c>
      <c r="B1462" s="32" t="s">
        <v>1238</v>
      </c>
      <c r="C1462" s="32">
        <v>1462</v>
      </c>
      <c r="D1462" s="32" t="s">
        <v>3647</v>
      </c>
      <c r="E1462" s="32" t="s">
        <v>5261</v>
      </c>
      <c r="F1462" s="34"/>
      <c r="G1462" s="32" t="s">
        <v>0</v>
      </c>
      <c r="H1462" s="19"/>
      <c r="J1462" s="32">
        <v>3204926376</v>
      </c>
      <c r="K1462" s="32" t="s">
        <v>5872</v>
      </c>
      <c r="M1462">
        <v>110221</v>
      </c>
      <c r="N1462" s="10" t="s">
        <v>5088</v>
      </c>
      <c r="O1462" t="s">
        <v>5089</v>
      </c>
      <c r="P1462" s="25" t="s">
        <v>36</v>
      </c>
      <c r="S1462" s="32"/>
      <c r="T1462" s="32"/>
    </row>
    <row r="1463" spans="1:20" ht="15" customHeight="1" thickBot="1" x14ac:dyDescent="0.25">
      <c r="A1463" s="32" t="s">
        <v>1198</v>
      </c>
      <c r="B1463" s="32" t="s">
        <v>1239</v>
      </c>
      <c r="C1463" s="32">
        <v>1463</v>
      </c>
      <c r="D1463" s="32" t="s">
        <v>3648</v>
      </c>
      <c r="E1463" s="32" t="s">
        <v>5261</v>
      </c>
      <c r="F1463" s="34"/>
      <c r="G1463" s="32" t="s">
        <v>0</v>
      </c>
      <c r="H1463" s="19"/>
      <c r="J1463" s="32">
        <v>3005747955</v>
      </c>
      <c r="K1463" s="32" t="s">
        <v>5871</v>
      </c>
      <c r="M1463">
        <v>110221</v>
      </c>
      <c r="N1463" s="10" t="s">
        <v>5088</v>
      </c>
      <c r="O1463" t="s">
        <v>5089</v>
      </c>
      <c r="P1463" s="25" t="s">
        <v>36</v>
      </c>
      <c r="S1463" s="32"/>
      <c r="T1463" s="32"/>
    </row>
    <row r="1464" spans="1:20" ht="15" customHeight="1" thickBot="1" x14ac:dyDescent="0.25">
      <c r="A1464" s="32" t="s">
        <v>1198</v>
      </c>
      <c r="B1464" s="32" t="s">
        <v>1240</v>
      </c>
      <c r="C1464" s="32">
        <v>1464</v>
      </c>
      <c r="D1464" s="32" t="s">
        <v>3649</v>
      </c>
      <c r="E1464" s="32" t="s">
        <v>5261</v>
      </c>
      <c r="F1464" s="34"/>
      <c r="G1464" s="32" t="s">
        <v>0</v>
      </c>
      <c r="H1464" s="19"/>
      <c r="J1464" s="32">
        <v>3208243084</v>
      </c>
      <c r="K1464" s="32">
        <v>0</v>
      </c>
      <c r="M1464">
        <v>110221</v>
      </c>
      <c r="N1464" s="10" t="s">
        <v>5088</v>
      </c>
      <c r="O1464" t="s">
        <v>5089</v>
      </c>
      <c r="P1464" s="25" t="s">
        <v>36</v>
      </c>
      <c r="S1464" s="32"/>
      <c r="T1464" s="32"/>
    </row>
    <row r="1465" spans="1:20" ht="15" customHeight="1" thickBot="1" x14ac:dyDescent="0.25">
      <c r="A1465" s="32" t="s">
        <v>1198</v>
      </c>
      <c r="B1465" s="32" t="s">
        <v>1241</v>
      </c>
      <c r="C1465" s="32">
        <v>1465</v>
      </c>
      <c r="D1465" s="32" t="s">
        <v>3650</v>
      </c>
      <c r="E1465" s="32" t="s">
        <v>5261</v>
      </c>
      <c r="F1465" s="34"/>
      <c r="G1465" s="32" t="s">
        <v>0</v>
      </c>
      <c r="H1465" s="19"/>
      <c r="J1465" s="32">
        <v>3132793594</v>
      </c>
      <c r="K1465" s="32">
        <v>0</v>
      </c>
      <c r="M1465">
        <v>110221</v>
      </c>
      <c r="N1465" s="10" t="s">
        <v>5088</v>
      </c>
      <c r="O1465" t="s">
        <v>5089</v>
      </c>
      <c r="P1465" s="25" t="s">
        <v>36</v>
      </c>
      <c r="S1465" s="32"/>
      <c r="T1465" s="32"/>
    </row>
    <row r="1466" spans="1:20" ht="15" customHeight="1" thickBot="1" x14ac:dyDescent="0.25">
      <c r="A1466" s="32" t="s">
        <v>1198</v>
      </c>
      <c r="B1466" s="32" t="s">
        <v>1242</v>
      </c>
      <c r="C1466" s="32">
        <v>1466</v>
      </c>
      <c r="D1466" s="32" t="s">
        <v>3651</v>
      </c>
      <c r="E1466" s="32" t="s">
        <v>5261</v>
      </c>
      <c r="F1466" s="34"/>
      <c r="G1466" s="32" t="s">
        <v>0</v>
      </c>
      <c r="H1466" s="19"/>
      <c r="J1466" s="32">
        <v>3123621527</v>
      </c>
      <c r="K1466" s="32" t="s">
        <v>5870</v>
      </c>
      <c r="M1466">
        <v>110221</v>
      </c>
      <c r="N1466" s="10" t="s">
        <v>5088</v>
      </c>
      <c r="O1466" t="s">
        <v>5089</v>
      </c>
      <c r="P1466" s="25" t="s">
        <v>36</v>
      </c>
      <c r="S1466" s="32"/>
      <c r="T1466" s="32"/>
    </row>
    <row r="1467" spans="1:20" ht="15" customHeight="1" thickBot="1" x14ac:dyDescent="0.25">
      <c r="A1467" s="32" t="s">
        <v>1198</v>
      </c>
      <c r="B1467" s="32" t="s">
        <v>1243</v>
      </c>
      <c r="C1467" s="32">
        <v>1467</v>
      </c>
      <c r="D1467" s="32" t="s">
        <v>3652</v>
      </c>
      <c r="E1467" s="32" t="s">
        <v>5261</v>
      </c>
      <c r="F1467" s="34"/>
      <c r="G1467" s="32" t="s">
        <v>0</v>
      </c>
      <c r="H1467" s="19"/>
      <c r="J1467" s="32">
        <v>0</v>
      </c>
      <c r="K1467" s="32" t="s">
        <v>5748</v>
      </c>
      <c r="M1467">
        <v>110221</v>
      </c>
      <c r="N1467" s="10" t="s">
        <v>5088</v>
      </c>
      <c r="O1467" t="s">
        <v>5089</v>
      </c>
      <c r="P1467" s="25" t="s">
        <v>36</v>
      </c>
      <c r="S1467" s="32"/>
      <c r="T1467" s="32"/>
    </row>
    <row r="1468" spans="1:20" ht="15" customHeight="1" thickBot="1" x14ac:dyDescent="0.25">
      <c r="A1468" s="32" t="s">
        <v>1198</v>
      </c>
      <c r="B1468" s="32" t="s">
        <v>1244</v>
      </c>
      <c r="C1468" s="32">
        <v>1468</v>
      </c>
      <c r="D1468" s="32" t="s">
        <v>3653</v>
      </c>
      <c r="E1468" s="32" t="s">
        <v>5261</v>
      </c>
      <c r="F1468" s="34"/>
      <c r="G1468" s="32" t="s">
        <v>0</v>
      </c>
      <c r="H1468" s="19"/>
      <c r="J1468" s="32">
        <v>3174323428</v>
      </c>
      <c r="K1468" s="32" t="s">
        <v>5869</v>
      </c>
      <c r="M1468">
        <v>110221</v>
      </c>
      <c r="N1468" s="10" t="s">
        <v>5088</v>
      </c>
      <c r="O1468" t="s">
        <v>5089</v>
      </c>
      <c r="P1468" s="25" t="s">
        <v>36</v>
      </c>
      <c r="S1468" s="32"/>
      <c r="T1468" s="32"/>
    </row>
    <row r="1469" spans="1:20" ht="15" customHeight="1" thickBot="1" x14ac:dyDescent="0.25">
      <c r="A1469" s="32" t="s">
        <v>1198</v>
      </c>
      <c r="B1469" s="32" t="s">
        <v>1245</v>
      </c>
      <c r="C1469" s="32">
        <v>1469</v>
      </c>
      <c r="D1469" s="32" t="s">
        <v>3654</v>
      </c>
      <c r="E1469" s="32" t="s">
        <v>5261</v>
      </c>
      <c r="F1469" s="34"/>
      <c r="G1469" s="32" t="s">
        <v>0</v>
      </c>
      <c r="H1469" s="19"/>
      <c r="J1469" s="32">
        <v>3017946309</v>
      </c>
      <c r="K1469" s="32" t="s">
        <v>5868</v>
      </c>
      <c r="M1469">
        <v>110221</v>
      </c>
      <c r="N1469" s="10" t="s">
        <v>5088</v>
      </c>
      <c r="O1469" t="s">
        <v>5089</v>
      </c>
      <c r="P1469" s="25" t="s">
        <v>36</v>
      </c>
      <c r="S1469" s="32"/>
      <c r="T1469" s="32"/>
    </row>
    <row r="1470" spans="1:20" ht="15" customHeight="1" thickBot="1" x14ac:dyDescent="0.25">
      <c r="A1470" s="32" t="s">
        <v>1198</v>
      </c>
      <c r="B1470" s="32" t="s">
        <v>1246</v>
      </c>
      <c r="C1470" s="32">
        <v>1470</v>
      </c>
      <c r="D1470" s="32" t="s">
        <v>3655</v>
      </c>
      <c r="E1470" s="32" t="s">
        <v>5261</v>
      </c>
      <c r="F1470" s="34"/>
      <c r="G1470" s="32" t="s">
        <v>0</v>
      </c>
      <c r="H1470" s="19"/>
      <c r="J1470" s="32">
        <v>396537638</v>
      </c>
      <c r="K1470" s="32" t="s">
        <v>5867</v>
      </c>
      <c r="M1470">
        <v>110221</v>
      </c>
      <c r="N1470" s="10" t="s">
        <v>5088</v>
      </c>
      <c r="O1470" t="s">
        <v>5089</v>
      </c>
      <c r="P1470" s="25" t="s">
        <v>36</v>
      </c>
      <c r="S1470" s="32"/>
      <c r="T1470" s="32"/>
    </row>
    <row r="1471" spans="1:20" ht="15" customHeight="1" thickBot="1" x14ac:dyDescent="0.25">
      <c r="A1471" s="32" t="s">
        <v>1198</v>
      </c>
      <c r="B1471" s="32" t="s">
        <v>1247</v>
      </c>
      <c r="C1471" s="32">
        <v>1471</v>
      </c>
      <c r="D1471" s="32" t="s">
        <v>3656</v>
      </c>
      <c r="E1471" s="32" t="s">
        <v>5261</v>
      </c>
      <c r="F1471" s="34"/>
      <c r="G1471" s="32" t="s">
        <v>0</v>
      </c>
      <c r="H1471" s="19"/>
      <c r="J1471" s="32">
        <v>3204736581</v>
      </c>
      <c r="K1471" s="32" t="s">
        <v>5866</v>
      </c>
      <c r="M1471">
        <v>110221</v>
      </c>
      <c r="N1471" s="10" t="s">
        <v>5088</v>
      </c>
      <c r="O1471" t="s">
        <v>5089</v>
      </c>
      <c r="P1471" s="25" t="s">
        <v>36</v>
      </c>
      <c r="S1471" s="32"/>
      <c r="T1471" s="32"/>
    </row>
    <row r="1472" spans="1:20" ht="15" customHeight="1" thickBot="1" x14ac:dyDescent="0.25">
      <c r="A1472" s="32" t="s">
        <v>1198</v>
      </c>
      <c r="B1472" s="32" t="s">
        <v>1248</v>
      </c>
      <c r="C1472" s="32">
        <v>1472</v>
      </c>
      <c r="D1472" s="32" t="s">
        <v>3657</v>
      </c>
      <c r="E1472" s="32" t="s">
        <v>5261</v>
      </c>
      <c r="F1472" s="34"/>
      <c r="G1472" s="32" t="s">
        <v>0</v>
      </c>
      <c r="H1472" s="19"/>
      <c r="J1472" s="32">
        <v>3204538072</v>
      </c>
      <c r="K1472" s="32">
        <v>0</v>
      </c>
      <c r="M1472">
        <v>110221</v>
      </c>
      <c r="N1472" s="10" t="s">
        <v>5088</v>
      </c>
      <c r="O1472" t="s">
        <v>5089</v>
      </c>
      <c r="P1472" s="25" t="s">
        <v>36</v>
      </c>
      <c r="S1472" s="32"/>
      <c r="T1472" s="32"/>
    </row>
    <row r="1473" spans="1:20" ht="15" customHeight="1" thickBot="1" x14ac:dyDescent="0.25">
      <c r="A1473" s="32" t="s">
        <v>1198</v>
      </c>
      <c r="B1473" s="32" t="s">
        <v>1249</v>
      </c>
      <c r="C1473" s="32">
        <v>1473</v>
      </c>
      <c r="D1473" s="32" t="s">
        <v>3658</v>
      </c>
      <c r="E1473" s="32" t="s">
        <v>5261</v>
      </c>
      <c r="F1473" s="34"/>
      <c r="G1473" s="32" t="s">
        <v>0</v>
      </c>
      <c r="H1473" s="19"/>
      <c r="J1473" s="32">
        <v>3057052474</v>
      </c>
      <c r="K1473" s="32">
        <v>0</v>
      </c>
      <c r="M1473">
        <v>110221</v>
      </c>
      <c r="N1473" s="10" t="s">
        <v>5088</v>
      </c>
      <c r="O1473" t="s">
        <v>5089</v>
      </c>
      <c r="P1473" s="25" t="s">
        <v>36</v>
      </c>
      <c r="S1473" s="32"/>
      <c r="T1473" s="32"/>
    </row>
    <row r="1474" spans="1:20" ht="15" customHeight="1" thickBot="1" x14ac:dyDescent="0.25">
      <c r="A1474" s="32" t="s">
        <v>1198</v>
      </c>
      <c r="B1474" s="32" t="s">
        <v>1250</v>
      </c>
      <c r="C1474" s="32">
        <v>1474</v>
      </c>
      <c r="D1474" s="32" t="s">
        <v>3659</v>
      </c>
      <c r="E1474" s="32" t="s">
        <v>5261</v>
      </c>
      <c r="F1474" s="34"/>
      <c r="G1474" s="32" t="s">
        <v>0</v>
      </c>
      <c r="H1474" s="19"/>
      <c r="J1474" s="32">
        <v>3182457426</v>
      </c>
      <c r="K1474" s="32">
        <v>0</v>
      </c>
      <c r="M1474">
        <v>110221</v>
      </c>
      <c r="N1474" s="10" t="s">
        <v>5088</v>
      </c>
      <c r="O1474" t="s">
        <v>5089</v>
      </c>
      <c r="P1474" s="25" t="s">
        <v>36</v>
      </c>
      <c r="S1474" s="32"/>
      <c r="T1474" s="32"/>
    </row>
    <row r="1475" spans="1:20" ht="15" customHeight="1" thickBot="1" x14ac:dyDescent="0.25">
      <c r="A1475" s="32" t="s">
        <v>1198</v>
      </c>
      <c r="B1475" s="32" t="s">
        <v>1251</v>
      </c>
      <c r="C1475" s="32">
        <v>1475</v>
      </c>
      <c r="D1475" s="32" t="s">
        <v>3660</v>
      </c>
      <c r="E1475" s="32" t="s">
        <v>5261</v>
      </c>
      <c r="F1475" s="34"/>
      <c r="G1475" s="32" t="s">
        <v>0</v>
      </c>
      <c r="H1475" s="19"/>
      <c r="J1475" s="32">
        <v>3165530333</v>
      </c>
      <c r="K1475" s="32">
        <v>0</v>
      </c>
      <c r="M1475">
        <v>110221</v>
      </c>
      <c r="N1475" s="10" t="s">
        <v>5088</v>
      </c>
      <c r="O1475" t="s">
        <v>5089</v>
      </c>
      <c r="P1475" s="25" t="s">
        <v>36</v>
      </c>
      <c r="S1475" s="32"/>
      <c r="T1475" s="32"/>
    </row>
    <row r="1476" spans="1:20" ht="15" customHeight="1" thickBot="1" x14ac:dyDescent="0.25">
      <c r="A1476" s="32" t="s">
        <v>1198</v>
      </c>
      <c r="B1476" s="32" t="s">
        <v>276</v>
      </c>
      <c r="C1476" s="32">
        <v>1476</v>
      </c>
      <c r="D1476" s="32" t="s">
        <v>3661</v>
      </c>
      <c r="E1476" s="32" t="s">
        <v>5261</v>
      </c>
      <c r="F1476" s="34"/>
      <c r="G1476" s="32" t="s">
        <v>0</v>
      </c>
      <c r="H1476" s="19"/>
      <c r="J1476" s="32">
        <v>3005373460</v>
      </c>
      <c r="K1476" s="32">
        <v>0</v>
      </c>
      <c r="M1476">
        <v>110221</v>
      </c>
      <c r="N1476" s="10" t="s">
        <v>5088</v>
      </c>
      <c r="O1476" t="s">
        <v>5089</v>
      </c>
      <c r="P1476" s="25" t="s">
        <v>36</v>
      </c>
      <c r="S1476" s="32"/>
      <c r="T1476" s="32"/>
    </row>
    <row r="1477" spans="1:20" ht="15" customHeight="1" thickBot="1" x14ac:dyDescent="0.25">
      <c r="A1477" s="32" t="s">
        <v>1198</v>
      </c>
      <c r="B1477" s="32" t="s">
        <v>911</v>
      </c>
      <c r="C1477" s="32">
        <v>1477</v>
      </c>
      <c r="D1477" s="32" t="s">
        <v>3662</v>
      </c>
      <c r="E1477" s="32" t="s">
        <v>5261</v>
      </c>
      <c r="F1477" s="34"/>
      <c r="G1477" s="32" t="s">
        <v>0</v>
      </c>
      <c r="H1477" s="19"/>
      <c r="J1477" s="32">
        <v>5491153792988</v>
      </c>
      <c r="K1477" s="32">
        <v>0</v>
      </c>
      <c r="M1477">
        <v>110221</v>
      </c>
      <c r="N1477" s="10" t="s">
        <v>5088</v>
      </c>
      <c r="O1477" t="s">
        <v>5089</v>
      </c>
      <c r="P1477" s="25" t="s">
        <v>36</v>
      </c>
      <c r="S1477" s="32"/>
      <c r="T1477" s="32"/>
    </row>
    <row r="1478" spans="1:20" ht="15" customHeight="1" thickBot="1" x14ac:dyDescent="0.25">
      <c r="A1478" s="32" t="s">
        <v>1198</v>
      </c>
      <c r="B1478" s="32" t="s">
        <v>1252</v>
      </c>
      <c r="C1478" s="32">
        <v>1478</v>
      </c>
      <c r="D1478" s="32" t="s">
        <v>3663</v>
      </c>
      <c r="E1478" s="32" t="s">
        <v>5261</v>
      </c>
      <c r="F1478" s="34"/>
      <c r="G1478" s="32" t="s">
        <v>0</v>
      </c>
      <c r="H1478" s="19"/>
      <c r="J1478" s="32">
        <v>3112594757</v>
      </c>
      <c r="K1478" s="32" t="s">
        <v>5515</v>
      </c>
      <c r="M1478">
        <v>110221</v>
      </c>
      <c r="N1478" s="10" t="s">
        <v>5088</v>
      </c>
      <c r="O1478" t="s">
        <v>5089</v>
      </c>
      <c r="P1478" s="25" t="s">
        <v>36</v>
      </c>
      <c r="S1478" s="32"/>
      <c r="T1478" s="32"/>
    </row>
    <row r="1479" spans="1:20" ht="15" customHeight="1" thickBot="1" x14ac:dyDescent="0.25">
      <c r="A1479" s="32" t="s">
        <v>1199</v>
      </c>
      <c r="B1479" s="32" t="s">
        <v>1253</v>
      </c>
      <c r="C1479" s="32">
        <v>1479</v>
      </c>
      <c r="D1479" s="32" t="s">
        <v>3664</v>
      </c>
      <c r="E1479" s="32" t="s">
        <v>5261</v>
      </c>
      <c r="F1479" s="34"/>
      <c r="G1479" s="32" t="s">
        <v>0</v>
      </c>
      <c r="H1479" s="19"/>
      <c r="J1479" s="32">
        <v>0</v>
      </c>
      <c r="K1479" s="32">
        <v>0</v>
      </c>
      <c r="M1479">
        <v>110221</v>
      </c>
      <c r="N1479" s="10" t="s">
        <v>5088</v>
      </c>
      <c r="O1479" t="s">
        <v>5089</v>
      </c>
      <c r="P1479" s="25" t="s">
        <v>36</v>
      </c>
      <c r="S1479" s="32"/>
      <c r="T1479" s="32"/>
    </row>
    <row r="1480" spans="1:20" ht="15" customHeight="1" thickBot="1" x14ac:dyDescent="0.25">
      <c r="A1480" s="32" t="s">
        <v>1254</v>
      </c>
      <c r="B1480" s="32" t="s">
        <v>1255</v>
      </c>
      <c r="C1480" s="32">
        <v>1480</v>
      </c>
      <c r="D1480" s="32" t="s">
        <v>3665</v>
      </c>
      <c r="E1480" s="32" t="s">
        <v>5261</v>
      </c>
      <c r="F1480" s="34"/>
      <c r="G1480" s="32" t="s">
        <v>0</v>
      </c>
      <c r="H1480" s="19"/>
      <c r="J1480" s="32">
        <v>3214516808</v>
      </c>
      <c r="K1480" s="32" t="s">
        <v>5865</v>
      </c>
      <c r="M1480">
        <v>110221</v>
      </c>
      <c r="N1480" s="10" t="s">
        <v>5088</v>
      </c>
      <c r="O1480" t="s">
        <v>5089</v>
      </c>
      <c r="P1480" s="25" t="s">
        <v>36</v>
      </c>
      <c r="S1480" s="32"/>
      <c r="T1480" s="32"/>
    </row>
    <row r="1481" spans="1:20" ht="15" customHeight="1" thickBot="1" x14ac:dyDescent="0.25">
      <c r="A1481" s="32" t="s">
        <v>1198</v>
      </c>
      <c r="B1481" s="32" t="s">
        <v>1256</v>
      </c>
      <c r="C1481" s="32">
        <v>1481</v>
      </c>
      <c r="D1481" s="32" t="s">
        <v>3666</v>
      </c>
      <c r="E1481" s="32" t="s">
        <v>5261</v>
      </c>
      <c r="F1481" s="34"/>
      <c r="G1481" s="32" t="s">
        <v>0</v>
      </c>
      <c r="H1481" s="19"/>
      <c r="J1481" s="32">
        <v>3104813058</v>
      </c>
      <c r="K1481" s="32" t="s">
        <v>5864</v>
      </c>
      <c r="M1481">
        <v>110221</v>
      </c>
      <c r="N1481" s="10" t="s">
        <v>5088</v>
      </c>
      <c r="O1481" t="s">
        <v>5089</v>
      </c>
      <c r="P1481" s="25" t="s">
        <v>36</v>
      </c>
      <c r="S1481" s="32"/>
      <c r="T1481" s="32"/>
    </row>
    <row r="1482" spans="1:20" ht="15" customHeight="1" thickBot="1" x14ac:dyDescent="0.25">
      <c r="A1482" s="32" t="s">
        <v>1198</v>
      </c>
      <c r="B1482" s="32" t="s">
        <v>1257</v>
      </c>
      <c r="C1482" s="32">
        <v>1482</v>
      </c>
      <c r="D1482" s="32" t="s">
        <v>3667</v>
      </c>
      <c r="E1482" s="32" t="s">
        <v>5261</v>
      </c>
      <c r="F1482" s="34"/>
      <c r="G1482" s="32" t="s">
        <v>0</v>
      </c>
      <c r="H1482" s="19"/>
      <c r="J1482" s="32">
        <v>3115459028</v>
      </c>
      <c r="K1482" s="32">
        <v>0</v>
      </c>
      <c r="M1482">
        <v>110221</v>
      </c>
      <c r="N1482" s="10" t="s">
        <v>5088</v>
      </c>
      <c r="O1482" t="s">
        <v>5089</v>
      </c>
      <c r="P1482" s="25" t="s">
        <v>36</v>
      </c>
      <c r="S1482" s="32"/>
      <c r="T1482" s="32"/>
    </row>
    <row r="1483" spans="1:20" ht="15" customHeight="1" thickBot="1" x14ac:dyDescent="0.25">
      <c r="A1483" s="32" t="s">
        <v>1198</v>
      </c>
      <c r="B1483" s="32" t="s">
        <v>1258</v>
      </c>
      <c r="C1483" s="32">
        <v>1483</v>
      </c>
      <c r="D1483" s="32" t="s">
        <v>3668</v>
      </c>
      <c r="E1483" s="32" t="s">
        <v>5261</v>
      </c>
      <c r="F1483" s="34"/>
      <c r="G1483" s="32" t="s">
        <v>0</v>
      </c>
      <c r="H1483" s="19"/>
      <c r="J1483" s="32">
        <v>3164645972</v>
      </c>
      <c r="K1483" s="32">
        <v>0</v>
      </c>
      <c r="M1483">
        <v>110221</v>
      </c>
      <c r="N1483" s="10" t="s">
        <v>5088</v>
      </c>
      <c r="O1483" t="s">
        <v>5089</v>
      </c>
      <c r="P1483" s="25" t="s">
        <v>36</v>
      </c>
      <c r="S1483" s="32"/>
      <c r="T1483" s="32"/>
    </row>
    <row r="1484" spans="1:20" ht="15" customHeight="1" thickBot="1" x14ac:dyDescent="0.25">
      <c r="A1484" s="32" t="s">
        <v>1198</v>
      </c>
      <c r="B1484" s="32" t="s">
        <v>1259</v>
      </c>
      <c r="C1484" s="32">
        <v>1484</v>
      </c>
      <c r="D1484" s="32" t="s">
        <v>3669</v>
      </c>
      <c r="E1484" s="32" t="s">
        <v>5261</v>
      </c>
      <c r="F1484" s="34"/>
      <c r="G1484" s="32" t="s">
        <v>0</v>
      </c>
      <c r="H1484" s="19"/>
      <c r="J1484" s="32">
        <v>3118566555</v>
      </c>
      <c r="K1484" s="32">
        <v>0</v>
      </c>
      <c r="M1484">
        <v>110221</v>
      </c>
      <c r="N1484" s="10" t="s">
        <v>5088</v>
      </c>
      <c r="O1484" t="s">
        <v>5089</v>
      </c>
      <c r="P1484" s="25" t="s">
        <v>36</v>
      </c>
      <c r="S1484" s="32"/>
      <c r="T1484" s="32"/>
    </row>
    <row r="1485" spans="1:20" ht="15" customHeight="1" thickBot="1" x14ac:dyDescent="0.25">
      <c r="A1485" s="32" t="s">
        <v>1198</v>
      </c>
      <c r="B1485" s="32" t="s">
        <v>1260</v>
      </c>
      <c r="C1485" s="32">
        <v>1485</v>
      </c>
      <c r="D1485" s="32" t="s">
        <v>3670</v>
      </c>
      <c r="E1485" s="32" t="s">
        <v>5261</v>
      </c>
      <c r="F1485" s="34"/>
      <c r="G1485" s="32" t="s">
        <v>0</v>
      </c>
      <c r="H1485" s="19"/>
      <c r="J1485" s="32">
        <v>3124706580</v>
      </c>
      <c r="K1485" s="32" t="s">
        <v>5863</v>
      </c>
      <c r="M1485">
        <v>110221</v>
      </c>
      <c r="N1485" s="10" t="s">
        <v>5088</v>
      </c>
      <c r="O1485" t="s">
        <v>5089</v>
      </c>
      <c r="P1485" s="25" t="s">
        <v>36</v>
      </c>
      <c r="S1485" s="32"/>
      <c r="T1485" s="32"/>
    </row>
    <row r="1486" spans="1:20" ht="15" customHeight="1" thickBot="1" x14ac:dyDescent="0.25">
      <c r="A1486" s="32" t="s">
        <v>1198</v>
      </c>
      <c r="B1486" s="32" t="s">
        <v>1261</v>
      </c>
      <c r="C1486" s="32">
        <v>1486</v>
      </c>
      <c r="D1486" s="32" t="s">
        <v>3671</v>
      </c>
      <c r="E1486" s="32" t="s">
        <v>5261</v>
      </c>
      <c r="F1486" s="34"/>
      <c r="G1486" s="32" t="s">
        <v>0</v>
      </c>
      <c r="H1486" s="19"/>
      <c r="J1486" s="32">
        <v>3206978291</v>
      </c>
      <c r="K1486" s="32" t="s">
        <v>5862</v>
      </c>
      <c r="M1486">
        <v>110221</v>
      </c>
      <c r="N1486" s="10" t="s">
        <v>5088</v>
      </c>
      <c r="O1486" t="s">
        <v>5089</v>
      </c>
      <c r="P1486" s="25" t="s">
        <v>36</v>
      </c>
      <c r="S1486" s="32"/>
      <c r="T1486" s="32"/>
    </row>
    <row r="1487" spans="1:20" ht="15" customHeight="1" thickBot="1" x14ac:dyDescent="0.25">
      <c r="A1487" s="32" t="s">
        <v>1198</v>
      </c>
      <c r="B1487" s="32" t="s">
        <v>1262</v>
      </c>
      <c r="C1487" s="32">
        <v>1487</v>
      </c>
      <c r="D1487" s="32" t="s">
        <v>3672</v>
      </c>
      <c r="E1487" s="32" t="s">
        <v>5261</v>
      </c>
      <c r="F1487" s="34"/>
      <c r="G1487" s="32" t="s">
        <v>0</v>
      </c>
      <c r="H1487" s="19"/>
      <c r="J1487" s="32">
        <v>3118169390</v>
      </c>
      <c r="K1487" s="32" t="s">
        <v>5861</v>
      </c>
      <c r="M1487">
        <v>110221</v>
      </c>
      <c r="N1487" s="10" t="s">
        <v>5088</v>
      </c>
      <c r="O1487" t="s">
        <v>5089</v>
      </c>
      <c r="P1487" s="25" t="s">
        <v>36</v>
      </c>
      <c r="S1487" s="32"/>
      <c r="T1487" s="32"/>
    </row>
    <row r="1488" spans="1:20" ht="15" customHeight="1" thickBot="1" x14ac:dyDescent="0.25">
      <c r="A1488" s="32" t="s">
        <v>1199</v>
      </c>
      <c r="B1488" s="32" t="s">
        <v>1263</v>
      </c>
      <c r="C1488" s="32">
        <v>1488</v>
      </c>
      <c r="D1488" s="32" t="s">
        <v>3673</v>
      </c>
      <c r="E1488" s="32" t="s">
        <v>5261</v>
      </c>
      <c r="F1488" s="34"/>
      <c r="G1488" s="32" t="s">
        <v>0</v>
      </c>
      <c r="H1488" s="19"/>
      <c r="J1488" s="32">
        <v>0</v>
      </c>
      <c r="K1488" s="32">
        <v>0</v>
      </c>
      <c r="M1488">
        <v>110221</v>
      </c>
      <c r="N1488" s="10" t="s">
        <v>5088</v>
      </c>
      <c r="O1488" t="s">
        <v>5089</v>
      </c>
      <c r="P1488" s="25" t="s">
        <v>36</v>
      </c>
      <c r="S1488" s="32"/>
      <c r="T1488" s="32"/>
    </row>
    <row r="1489" spans="1:20" ht="15" customHeight="1" thickBot="1" x14ac:dyDescent="0.25">
      <c r="A1489" s="32" t="s">
        <v>1198</v>
      </c>
      <c r="B1489" s="32" t="s">
        <v>1264</v>
      </c>
      <c r="C1489" s="32">
        <v>1489</v>
      </c>
      <c r="D1489" s="32" t="s">
        <v>3674</v>
      </c>
      <c r="E1489" s="32" t="s">
        <v>5261</v>
      </c>
      <c r="F1489" s="34"/>
      <c r="G1489" s="32" t="s">
        <v>0</v>
      </c>
      <c r="H1489" s="19"/>
      <c r="J1489" s="32">
        <v>3152236058</v>
      </c>
      <c r="K1489" s="32">
        <v>0</v>
      </c>
      <c r="M1489">
        <v>110221</v>
      </c>
      <c r="N1489" s="10" t="s">
        <v>5088</v>
      </c>
      <c r="O1489" t="s">
        <v>5089</v>
      </c>
      <c r="P1489" s="25" t="s">
        <v>36</v>
      </c>
      <c r="S1489" s="32"/>
      <c r="T1489" s="32"/>
    </row>
    <row r="1490" spans="1:20" ht="15" customHeight="1" thickBot="1" x14ac:dyDescent="0.25">
      <c r="A1490" s="32" t="s">
        <v>1198</v>
      </c>
      <c r="B1490" s="32" t="s">
        <v>1265</v>
      </c>
      <c r="C1490" s="32">
        <v>1490</v>
      </c>
      <c r="D1490" s="32" t="s">
        <v>3675</v>
      </c>
      <c r="E1490" s="32" t="s">
        <v>5261</v>
      </c>
      <c r="F1490" s="34"/>
      <c r="G1490" s="32" t="s">
        <v>0</v>
      </c>
      <c r="H1490" s="19"/>
      <c r="J1490" s="32">
        <v>3503461269</v>
      </c>
      <c r="K1490" s="32">
        <v>0</v>
      </c>
      <c r="M1490">
        <v>110221</v>
      </c>
      <c r="N1490" s="10" t="s">
        <v>5088</v>
      </c>
      <c r="O1490" t="s">
        <v>5089</v>
      </c>
      <c r="P1490" s="25" t="s">
        <v>36</v>
      </c>
      <c r="S1490" s="32"/>
      <c r="T1490" s="32"/>
    </row>
    <row r="1491" spans="1:20" ht="15" customHeight="1" thickBot="1" x14ac:dyDescent="0.25">
      <c r="A1491" s="32" t="s">
        <v>1198</v>
      </c>
      <c r="B1491" s="32" t="s">
        <v>1266</v>
      </c>
      <c r="C1491" s="32">
        <v>1491</v>
      </c>
      <c r="D1491" s="32" t="s">
        <v>3676</v>
      </c>
      <c r="E1491" s="32" t="s">
        <v>5261</v>
      </c>
      <c r="F1491" s="34"/>
      <c r="G1491" s="32" t="s">
        <v>0</v>
      </c>
      <c r="H1491" s="19"/>
      <c r="J1491" s="32">
        <v>3042057359</v>
      </c>
      <c r="K1491" s="32" t="s">
        <v>5860</v>
      </c>
      <c r="M1491">
        <v>110221</v>
      </c>
      <c r="N1491" s="10" t="s">
        <v>5088</v>
      </c>
      <c r="O1491" t="s">
        <v>5089</v>
      </c>
      <c r="P1491" s="25" t="s">
        <v>36</v>
      </c>
      <c r="S1491" s="32"/>
      <c r="T1491" s="32"/>
    </row>
    <row r="1492" spans="1:20" ht="15" customHeight="1" thickBot="1" x14ac:dyDescent="0.25">
      <c r="A1492" s="32" t="s">
        <v>1198</v>
      </c>
      <c r="B1492" s="32" t="s">
        <v>1267</v>
      </c>
      <c r="C1492" s="32">
        <v>1492</v>
      </c>
      <c r="D1492" s="32" t="s">
        <v>3677</v>
      </c>
      <c r="E1492" s="32" t="s">
        <v>5261</v>
      </c>
      <c r="F1492" s="34"/>
      <c r="G1492" s="32" t="s">
        <v>0</v>
      </c>
      <c r="H1492" s="19"/>
      <c r="J1492" s="32">
        <v>3153291898</v>
      </c>
      <c r="K1492" s="32" t="s">
        <v>5859</v>
      </c>
      <c r="M1492">
        <v>110221</v>
      </c>
      <c r="N1492" s="10" t="s">
        <v>5088</v>
      </c>
      <c r="O1492" t="s">
        <v>5089</v>
      </c>
      <c r="P1492" s="25" t="s">
        <v>36</v>
      </c>
      <c r="S1492" s="32"/>
      <c r="T1492" s="32"/>
    </row>
    <row r="1493" spans="1:20" ht="15" customHeight="1" thickBot="1" x14ac:dyDescent="0.25">
      <c r="A1493" s="32" t="s">
        <v>1198</v>
      </c>
      <c r="B1493" s="32" t="s">
        <v>1268</v>
      </c>
      <c r="C1493" s="32">
        <v>1493</v>
      </c>
      <c r="D1493" s="32" t="s">
        <v>3678</v>
      </c>
      <c r="E1493" s="32" t="s">
        <v>5261</v>
      </c>
      <c r="F1493" s="34"/>
      <c r="G1493" s="32" t="s">
        <v>0</v>
      </c>
      <c r="H1493" s="19"/>
      <c r="J1493" s="32">
        <v>3214289899</v>
      </c>
      <c r="K1493" s="32" t="s">
        <v>5858</v>
      </c>
      <c r="M1493">
        <v>110221</v>
      </c>
      <c r="N1493" s="10" t="s">
        <v>5088</v>
      </c>
      <c r="O1493" t="s">
        <v>5089</v>
      </c>
      <c r="P1493" s="25" t="s">
        <v>36</v>
      </c>
      <c r="S1493" s="32"/>
      <c r="T1493" s="32"/>
    </row>
    <row r="1494" spans="1:20" ht="15" customHeight="1" thickBot="1" x14ac:dyDescent="0.25">
      <c r="A1494" s="32" t="s">
        <v>1198</v>
      </c>
      <c r="B1494" s="32" t="s">
        <v>1269</v>
      </c>
      <c r="C1494" s="32">
        <v>1494</v>
      </c>
      <c r="D1494" s="32" t="s">
        <v>3679</v>
      </c>
      <c r="E1494" s="32" t="s">
        <v>5261</v>
      </c>
      <c r="F1494" s="34"/>
      <c r="G1494" s="32" t="s">
        <v>0</v>
      </c>
      <c r="H1494" s="19"/>
      <c r="J1494" s="32">
        <v>3143308090</v>
      </c>
      <c r="K1494" s="32">
        <v>0</v>
      </c>
      <c r="M1494">
        <v>110221</v>
      </c>
      <c r="N1494" s="10" t="s">
        <v>5088</v>
      </c>
      <c r="O1494" t="s">
        <v>5089</v>
      </c>
      <c r="P1494" s="25" t="s">
        <v>36</v>
      </c>
      <c r="S1494" s="32"/>
      <c r="T1494" s="32"/>
    </row>
    <row r="1495" spans="1:20" ht="15" customHeight="1" thickBot="1" x14ac:dyDescent="0.25">
      <c r="A1495" s="32" t="s">
        <v>1198</v>
      </c>
      <c r="B1495" s="32" t="s">
        <v>1270</v>
      </c>
      <c r="C1495" s="32">
        <v>1495</v>
      </c>
      <c r="D1495" s="32" t="s">
        <v>3680</v>
      </c>
      <c r="E1495" s="32" t="s">
        <v>5261</v>
      </c>
      <c r="F1495" s="34"/>
      <c r="G1495" s="32" t="s">
        <v>0</v>
      </c>
      <c r="H1495" s="19"/>
      <c r="J1495" s="32">
        <v>0</v>
      </c>
      <c r="K1495" s="32">
        <v>0</v>
      </c>
      <c r="M1495">
        <v>110221</v>
      </c>
      <c r="N1495" s="10" t="s">
        <v>5088</v>
      </c>
      <c r="O1495" t="s">
        <v>5089</v>
      </c>
      <c r="P1495" s="25" t="s">
        <v>36</v>
      </c>
      <c r="S1495" s="32"/>
      <c r="T1495" s="32"/>
    </row>
    <row r="1496" spans="1:20" ht="15" customHeight="1" thickBot="1" x14ac:dyDescent="0.25">
      <c r="A1496" s="32" t="s">
        <v>1198</v>
      </c>
      <c r="B1496" s="32" t="s">
        <v>1271</v>
      </c>
      <c r="C1496" s="32">
        <v>1496</v>
      </c>
      <c r="D1496" s="32" t="s">
        <v>3681</v>
      </c>
      <c r="E1496" s="32" t="s">
        <v>5261</v>
      </c>
      <c r="F1496" s="34"/>
      <c r="G1496" s="32" t="s">
        <v>0</v>
      </c>
      <c r="H1496" s="19"/>
      <c r="J1496" s="32">
        <v>3142987091</v>
      </c>
      <c r="K1496" s="32" t="s">
        <v>5857</v>
      </c>
      <c r="M1496">
        <v>110221</v>
      </c>
      <c r="N1496" s="10" t="s">
        <v>5088</v>
      </c>
      <c r="O1496" t="s">
        <v>5089</v>
      </c>
      <c r="P1496" s="25" t="s">
        <v>36</v>
      </c>
      <c r="S1496" s="32"/>
      <c r="T1496" s="32"/>
    </row>
    <row r="1497" spans="1:20" ht="15" customHeight="1" thickBot="1" x14ac:dyDescent="0.25">
      <c r="A1497" s="32" t="s">
        <v>1198</v>
      </c>
      <c r="B1497" s="32" t="s">
        <v>1272</v>
      </c>
      <c r="C1497" s="32">
        <v>1497</v>
      </c>
      <c r="D1497" s="32" t="s">
        <v>3682</v>
      </c>
      <c r="E1497" s="32" t="s">
        <v>5261</v>
      </c>
      <c r="F1497" s="34"/>
      <c r="G1497" s="32" t="s">
        <v>0</v>
      </c>
      <c r="H1497" s="19"/>
      <c r="J1497" s="32">
        <v>3156496220</v>
      </c>
      <c r="K1497" s="32" t="s">
        <v>5856</v>
      </c>
      <c r="M1497">
        <v>110221</v>
      </c>
      <c r="N1497" s="10" t="s">
        <v>5088</v>
      </c>
      <c r="O1497" t="s">
        <v>5089</v>
      </c>
      <c r="P1497" s="25" t="s">
        <v>36</v>
      </c>
      <c r="S1497" s="32"/>
      <c r="T1497" s="32"/>
    </row>
    <row r="1498" spans="1:20" ht="15" customHeight="1" thickBot="1" x14ac:dyDescent="0.25">
      <c r="A1498" s="32" t="s">
        <v>1198</v>
      </c>
      <c r="B1498" s="32" t="s">
        <v>1273</v>
      </c>
      <c r="C1498" s="32">
        <v>1498</v>
      </c>
      <c r="D1498" s="32" t="s">
        <v>3683</v>
      </c>
      <c r="E1498" s="32" t="s">
        <v>5261</v>
      </c>
      <c r="F1498" s="34"/>
      <c r="G1498" s="32" t="s">
        <v>0</v>
      </c>
      <c r="H1498" s="19"/>
      <c r="J1498" s="32">
        <v>3165249867</v>
      </c>
      <c r="K1498" s="32" t="s">
        <v>5855</v>
      </c>
      <c r="M1498">
        <v>110221</v>
      </c>
      <c r="N1498" s="10" t="s">
        <v>5088</v>
      </c>
      <c r="O1498" t="s">
        <v>5089</v>
      </c>
      <c r="P1498" s="25" t="s">
        <v>36</v>
      </c>
      <c r="S1498" s="32"/>
      <c r="T1498" s="32"/>
    </row>
    <row r="1499" spans="1:20" ht="15" customHeight="1" thickBot="1" x14ac:dyDescent="0.25">
      <c r="A1499" s="32" t="s">
        <v>1198</v>
      </c>
      <c r="B1499" s="32" t="s">
        <v>1274</v>
      </c>
      <c r="C1499" s="32">
        <v>1499</v>
      </c>
      <c r="D1499" s="32" t="s">
        <v>3255</v>
      </c>
      <c r="E1499" s="32" t="s">
        <v>5261</v>
      </c>
      <c r="F1499" s="34"/>
      <c r="G1499" s="32" t="s">
        <v>0</v>
      </c>
      <c r="H1499" s="19"/>
      <c r="J1499" s="32">
        <v>3132186172</v>
      </c>
      <c r="K1499" s="32">
        <v>0</v>
      </c>
      <c r="M1499">
        <v>110221</v>
      </c>
      <c r="N1499" s="10" t="s">
        <v>5088</v>
      </c>
      <c r="O1499" t="s">
        <v>5089</v>
      </c>
      <c r="P1499" s="25" t="s">
        <v>36</v>
      </c>
      <c r="S1499" s="32"/>
      <c r="T1499" s="32"/>
    </row>
    <row r="1500" spans="1:20" ht="15" customHeight="1" thickBot="1" x14ac:dyDescent="0.25">
      <c r="A1500" s="32" t="s">
        <v>1198</v>
      </c>
      <c r="B1500" s="32" t="s">
        <v>1275</v>
      </c>
      <c r="C1500" s="32">
        <v>1500</v>
      </c>
      <c r="D1500" s="32" t="s">
        <v>3684</v>
      </c>
      <c r="E1500" s="32" t="s">
        <v>5261</v>
      </c>
      <c r="F1500" s="34"/>
      <c r="G1500" s="32" t="s">
        <v>0</v>
      </c>
      <c r="H1500" s="19"/>
      <c r="J1500" s="32">
        <v>3102113430</v>
      </c>
      <c r="K1500" s="32" t="s">
        <v>5854</v>
      </c>
      <c r="M1500">
        <v>110221</v>
      </c>
      <c r="N1500" s="10" t="s">
        <v>5088</v>
      </c>
      <c r="O1500" t="s">
        <v>5089</v>
      </c>
      <c r="P1500" s="25" t="s">
        <v>36</v>
      </c>
      <c r="S1500" s="32"/>
      <c r="T1500" s="32"/>
    </row>
    <row r="1501" spans="1:20" ht="15" customHeight="1" thickBot="1" x14ac:dyDescent="0.25">
      <c r="A1501" s="32" t="s">
        <v>1198</v>
      </c>
      <c r="B1501" s="32" t="s">
        <v>1276</v>
      </c>
      <c r="C1501" s="32">
        <v>1501</v>
      </c>
      <c r="D1501" s="32" t="s">
        <v>3685</v>
      </c>
      <c r="E1501" s="32" t="s">
        <v>5261</v>
      </c>
      <c r="F1501" s="34"/>
      <c r="G1501" s="32" t="s">
        <v>0</v>
      </c>
      <c r="H1501" s="19"/>
      <c r="J1501" s="32">
        <v>3057756204</v>
      </c>
      <c r="K1501" s="32" t="s">
        <v>5436</v>
      </c>
      <c r="M1501">
        <v>110221</v>
      </c>
      <c r="N1501" s="10" t="s">
        <v>5088</v>
      </c>
      <c r="O1501" t="s">
        <v>5089</v>
      </c>
      <c r="P1501" s="25" t="s">
        <v>36</v>
      </c>
      <c r="S1501" s="32"/>
      <c r="T1501" s="32"/>
    </row>
    <row r="1502" spans="1:20" ht="15" customHeight="1" thickBot="1" x14ac:dyDescent="0.25">
      <c r="A1502" s="32" t="s">
        <v>1198</v>
      </c>
      <c r="B1502" s="32" t="s">
        <v>127</v>
      </c>
      <c r="C1502" s="32">
        <v>1502</v>
      </c>
      <c r="D1502" s="32" t="s">
        <v>3686</v>
      </c>
      <c r="E1502" s="32" t="s">
        <v>5261</v>
      </c>
      <c r="F1502" s="34">
        <v>31849</v>
      </c>
      <c r="G1502" s="32" t="s">
        <v>0</v>
      </c>
      <c r="H1502" s="19"/>
      <c r="J1502" s="32">
        <v>3103906217</v>
      </c>
      <c r="K1502" s="32" t="s">
        <v>5853</v>
      </c>
      <c r="M1502">
        <v>110221</v>
      </c>
      <c r="N1502" s="10" t="s">
        <v>5088</v>
      </c>
      <c r="O1502" t="s">
        <v>5089</v>
      </c>
      <c r="P1502" s="25" t="s">
        <v>36</v>
      </c>
      <c r="S1502" s="32"/>
      <c r="T1502" s="32"/>
    </row>
    <row r="1503" spans="1:20" ht="15" customHeight="1" thickBot="1" x14ac:dyDescent="0.25">
      <c r="A1503" s="32" t="s">
        <v>1198</v>
      </c>
      <c r="B1503" s="32" t="s">
        <v>1277</v>
      </c>
      <c r="C1503" s="32">
        <v>1503</v>
      </c>
      <c r="D1503" s="32" t="s">
        <v>3687</v>
      </c>
      <c r="E1503" s="32" t="s">
        <v>5261</v>
      </c>
      <c r="F1503" s="34"/>
      <c r="G1503" s="32" t="s">
        <v>0</v>
      </c>
      <c r="H1503" s="19"/>
      <c r="J1503" s="32">
        <v>3204549502</v>
      </c>
      <c r="K1503" s="32">
        <v>0</v>
      </c>
      <c r="M1503">
        <v>110221</v>
      </c>
      <c r="N1503" s="10" t="s">
        <v>5088</v>
      </c>
      <c r="O1503" t="s">
        <v>5089</v>
      </c>
      <c r="P1503" s="25" t="s">
        <v>36</v>
      </c>
      <c r="S1503" s="32"/>
      <c r="T1503" s="32"/>
    </row>
    <row r="1504" spans="1:20" ht="15" customHeight="1" thickBot="1" x14ac:dyDescent="0.25">
      <c r="A1504" s="32" t="s">
        <v>1198</v>
      </c>
      <c r="B1504" s="32" t="s">
        <v>1278</v>
      </c>
      <c r="C1504" s="32">
        <v>1504</v>
      </c>
      <c r="D1504" s="32" t="s">
        <v>3688</v>
      </c>
      <c r="E1504" s="32" t="s">
        <v>5261</v>
      </c>
      <c r="F1504" s="34"/>
      <c r="G1504" s="32" t="s">
        <v>0</v>
      </c>
      <c r="H1504" s="19"/>
      <c r="J1504" s="32">
        <v>3045458073</v>
      </c>
      <c r="K1504" s="32">
        <v>0</v>
      </c>
      <c r="M1504">
        <v>110221</v>
      </c>
      <c r="N1504" s="10" t="s">
        <v>5088</v>
      </c>
      <c r="O1504" t="s">
        <v>5089</v>
      </c>
      <c r="P1504" s="25" t="s">
        <v>36</v>
      </c>
      <c r="S1504" s="32"/>
      <c r="T1504" s="32"/>
    </row>
    <row r="1505" spans="1:20" ht="15" customHeight="1" thickBot="1" x14ac:dyDescent="0.25">
      <c r="A1505" s="32" t="s">
        <v>1198</v>
      </c>
      <c r="B1505" s="32" t="s">
        <v>1279</v>
      </c>
      <c r="C1505" s="32">
        <v>1505</v>
      </c>
      <c r="D1505" s="32" t="s">
        <v>3689</v>
      </c>
      <c r="E1505" s="32" t="s">
        <v>5261</v>
      </c>
      <c r="F1505" s="34"/>
      <c r="G1505" s="32" t="s">
        <v>0</v>
      </c>
      <c r="H1505" s="19"/>
      <c r="J1505" s="32">
        <v>3103239549</v>
      </c>
      <c r="K1505" s="32">
        <v>0</v>
      </c>
      <c r="M1505">
        <v>110221</v>
      </c>
      <c r="N1505" s="10" t="s">
        <v>5088</v>
      </c>
      <c r="O1505" t="s">
        <v>5089</v>
      </c>
      <c r="P1505" s="25" t="s">
        <v>36</v>
      </c>
      <c r="S1505" s="32"/>
      <c r="T1505" s="32"/>
    </row>
    <row r="1506" spans="1:20" ht="15" customHeight="1" thickBot="1" x14ac:dyDescent="0.25">
      <c r="A1506" s="32" t="s">
        <v>1198</v>
      </c>
      <c r="B1506" s="32" t="s">
        <v>1280</v>
      </c>
      <c r="C1506" s="32">
        <v>1506</v>
      </c>
      <c r="D1506" s="32" t="s">
        <v>3690</v>
      </c>
      <c r="E1506" s="32" t="s">
        <v>5261</v>
      </c>
      <c r="F1506" s="34"/>
      <c r="G1506" s="32" t="s">
        <v>0</v>
      </c>
      <c r="H1506" s="19"/>
      <c r="J1506" s="32">
        <v>56995394553</v>
      </c>
      <c r="K1506" s="32" t="s">
        <v>5852</v>
      </c>
      <c r="M1506">
        <v>110221</v>
      </c>
      <c r="N1506" s="10" t="s">
        <v>5088</v>
      </c>
      <c r="O1506" t="s">
        <v>5089</v>
      </c>
      <c r="P1506" s="25" t="s">
        <v>36</v>
      </c>
      <c r="S1506" s="32"/>
      <c r="T1506" s="32"/>
    </row>
    <row r="1507" spans="1:20" ht="15" customHeight="1" thickBot="1" x14ac:dyDescent="0.25">
      <c r="A1507" s="32" t="s">
        <v>1198</v>
      </c>
      <c r="B1507" s="32" t="s">
        <v>1281</v>
      </c>
      <c r="C1507" s="32">
        <v>1507</v>
      </c>
      <c r="D1507" s="32" t="s">
        <v>3691</v>
      </c>
      <c r="E1507" s="32" t="s">
        <v>5261</v>
      </c>
      <c r="F1507" s="34"/>
      <c r="G1507" s="32" t="s">
        <v>0</v>
      </c>
      <c r="H1507" s="19"/>
      <c r="J1507" s="32">
        <v>3006854156</v>
      </c>
      <c r="K1507" s="32" t="s">
        <v>5851</v>
      </c>
      <c r="M1507">
        <v>110221</v>
      </c>
      <c r="N1507" s="10" t="s">
        <v>5088</v>
      </c>
      <c r="O1507" t="s">
        <v>5089</v>
      </c>
      <c r="P1507" s="25" t="s">
        <v>36</v>
      </c>
      <c r="S1507" s="32"/>
      <c r="T1507" s="32"/>
    </row>
    <row r="1508" spans="1:20" ht="15" customHeight="1" thickBot="1" x14ac:dyDescent="0.25">
      <c r="A1508" s="32" t="s">
        <v>1198</v>
      </c>
      <c r="B1508" s="32" t="s">
        <v>1282</v>
      </c>
      <c r="C1508" s="32">
        <v>1508</v>
      </c>
      <c r="D1508" s="32" t="s">
        <v>3692</v>
      </c>
      <c r="E1508" s="32" t="s">
        <v>5261</v>
      </c>
      <c r="F1508" s="34"/>
      <c r="G1508" s="32" t="s">
        <v>0</v>
      </c>
      <c r="H1508" s="19"/>
      <c r="J1508" s="32">
        <v>3174016262</v>
      </c>
      <c r="K1508" s="32">
        <v>0</v>
      </c>
      <c r="M1508">
        <v>110221</v>
      </c>
      <c r="N1508" s="10" t="s">
        <v>5088</v>
      </c>
      <c r="O1508" t="s">
        <v>5089</v>
      </c>
      <c r="P1508" s="25" t="s">
        <v>36</v>
      </c>
      <c r="S1508" s="32"/>
      <c r="T1508" s="32"/>
    </row>
    <row r="1509" spans="1:20" ht="15" customHeight="1" thickBot="1" x14ac:dyDescent="0.25">
      <c r="A1509" s="32" t="s">
        <v>1198</v>
      </c>
      <c r="B1509" s="32" t="s">
        <v>776</v>
      </c>
      <c r="C1509" s="32">
        <v>1509</v>
      </c>
      <c r="D1509" s="32" t="s">
        <v>3693</v>
      </c>
      <c r="E1509" s="32" t="s">
        <v>5261</v>
      </c>
      <c r="F1509" s="34">
        <v>30404</v>
      </c>
      <c r="G1509" s="32" t="s">
        <v>0</v>
      </c>
      <c r="H1509" s="19"/>
      <c r="J1509" s="32">
        <v>3214401882</v>
      </c>
      <c r="K1509" s="32" t="s">
        <v>5850</v>
      </c>
      <c r="M1509">
        <v>110221</v>
      </c>
      <c r="N1509" s="10" t="s">
        <v>5088</v>
      </c>
      <c r="O1509" t="s">
        <v>5089</v>
      </c>
      <c r="P1509" s="25" t="s">
        <v>36</v>
      </c>
      <c r="S1509" s="32"/>
      <c r="T1509" s="32"/>
    </row>
    <row r="1510" spans="1:20" ht="15" customHeight="1" thickBot="1" x14ac:dyDescent="0.25">
      <c r="A1510" s="32" t="s">
        <v>1198</v>
      </c>
      <c r="B1510" s="32" t="s">
        <v>1283</v>
      </c>
      <c r="C1510" s="32">
        <v>1510</v>
      </c>
      <c r="D1510" s="32" t="s">
        <v>3694</v>
      </c>
      <c r="E1510" s="32" t="s">
        <v>5261</v>
      </c>
      <c r="F1510" s="34"/>
      <c r="G1510" s="32" t="s">
        <v>0</v>
      </c>
      <c r="H1510" s="19"/>
      <c r="J1510" s="32">
        <v>3202794890</v>
      </c>
      <c r="K1510" s="32">
        <v>0</v>
      </c>
      <c r="M1510">
        <v>110221</v>
      </c>
      <c r="N1510" s="10" t="s">
        <v>5088</v>
      </c>
      <c r="O1510" t="s">
        <v>5089</v>
      </c>
      <c r="P1510" s="25" t="s">
        <v>36</v>
      </c>
      <c r="S1510" s="32"/>
      <c r="T1510" s="32"/>
    </row>
    <row r="1511" spans="1:20" ht="15" customHeight="1" thickBot="1" x14ac:dyDescent="0.25">
      <c r="A1511" s="32" t="s">
        <v>1198</v>
      </c>
      <c r="B1511" s="32" t="s">
        <v>1284</v>
      </c>
      <c r="C1511" s="32">
        <v>1511</v>
      </c>
      <c r="D1511" s="32" t="s">
        <v>3695</v>
      </c>
      <c r="E1511" s="32" t="s">
        <v>5261</v>
      </c>
      <c r="F1511" s="34"/>
      <c r="G1511" s="32" t="s">
        <v>0</v>
      </c>
      <c r="H1511" s="19"/>
      <c r="J1511" s="32">
        <v>3183651646</v>
      </c>
      <c r="K1511" s="32">
        <v>0</v>
      </c>
      <c r="M1511">
        <v>110221</v>
      </c>
      <c r="N1511" s="10" t="s">
        <v>5088</v>
      </c>
      <c r="O1511" t="s">
        <v>5089</v>
      </c>
      <c r="P1511" s="25" t="s">
        <v>36</v>
      </c>
      <c r="S1511" s="32"/>
      <c r="T1511" s="32"/>
    </row>
    <row r="1512" spans="1:20" ht="15" customHeight="1" thickBot="1" x14ac:dyDescent="0.25">
      <c r="A1512" s="32" t="s">
        <v>1198</v>
      </c>
      <c r="B1512" s="32" t="s">
        <v>1285</v>
      </c>
      <c r="C1512" s="32">
        <v>1512</v>
      </c>
      <c r="D1512" s="32" t="s">
        <v>3696</v>
      </c>
      <c r="E1512" s="32" t="s">
        <v>5261</v>
      </c>
      <c r="F1512" s="34"/>
      <c r="G1512" s="32" t="s">
        <v>0</v>
      </c>
      <c r="H1512" s="19"/>
      <c r="J1512" s="32">
        <v>3174330046</v>
      </c>
      <c r="K1512" s="32" t="s">
        <v>5849</v>
      </c>
      <c r="M1512">
        <v>110221</v>
      </c>
      <c r="N1512" s="10" t="s">
        <v>5088</v>
      </c>
      <c r="O1512" t="s">
        <v>5089</v>
      </c>
      <c r="P1512" s="25" t="s">
        <v>36</v>
      </c>
      <c r="S1512" s="32"/>
      <c r="T1512" s="32"/>
    </row>
    <row r="1513" spans="1:20" ht="15" customHeight="1" thickBot="1" x14ac:dyDescent="0.25">
      <c r="A1513" s="32" t="s">
        <v>1198</v>
      </c>
      <c r="B1513" s="32" t="s">
        <v>1286</v>
      </c>
      <c r="C1513" s="32">
        <v>1513</v>
      </c>
      <c r="D1513" s="32" t="s">
        <v>3697</v>
      </c>
      <c r="E1513" s="32" t="s">
        <v>5261</v>
      </c>
      <c r="F1513" s="34"/>
      <c r="G1513" s="32" t="s">
        <v>0</v>
      </c>
      <c r="H1513" s="19"/>
      <c r="J1513" s="32">
        <v>3105652368</v>
      </c>
      <c r="K1513" s="32" t="s">
        <v>5848</v>
      </c>
      <c r="M1513">
        <v>110221</v>
      </c>
      <c r="N1513" s="10" t="s">
        <v>5088</v>
      </c>
      <c r="O1513" t="s">
        <v>5089</v>
      </c>
      <c r="P1513" s="25" t="s">
        <v>36</v>
      </c>
      <c r="S1513" s="32"/>
      <c r="T1513" s="32"/>
    </row>
    <row r="1514" spans="1:20" ht="15" customHeight="1" thickBot="1" x14ac:dyDescent="0.25">
      <c r="A1514" s="32" t="s">
        <v>1198</v>
      </c>
      <c r="B1514" s="32" t="s">
        <v>1287</v>
      </c>
      <c r="C1514" s="32">
        <v>1514</v>
      </c>
      <c r="D1514" s="32" t="s">
        <v>3698</v>
      </c>
      <c r="E1514" s="32" t="s">
        <v>5262</v>
      </c>
      <c r="F1514" s="34"/>
      <c r="G1514" s="32" t="s">
        <v>0</v>
      </c>
      <c r="H1514" s="19"/>
      <c r="J1514" s="32">
        <v>3006572177</v>
      </c>
      <c r="K1514" s="32" t="s">
        <v>5847</v>
      </c>
      <c r="M1514">
        <v>110221</v>
      </c>
      <c r="N1514" s="10" t="s">
        <v>5088</v>
      </c>
      <c r="O1514" t="s">
        <v>5089</v>
      </c>
      <c r="P1514" s="25" t="s">
        <v>36</v>
      </c>
      <c r="S1514" s="32"/>
      <c r="T1514" s="32"/>
    </row>
    <row r="1515" spans="1:20" ht="15" customHeight="1" thickBot="1" x14ac:dyDescent="0.25">
      <c r="A1515" s="32" t="s">
        <v>1198</v>
      </c>
      <c r="B1515" s="32" t="s">
        <v>1288</v>
      </c>
      <c r="C1515" s="32">
        <v>1515</v>
      </c>
      <c r="D1515" s="32" t="s">
        <v>3699</v>
      </c>
      <c r="E1515" s="32" t="s">
        <v>5261</v>
      </c>
      <c r="F1515" s="34"/>
      <c r="G1515" s="32" t="s">
        <v>0</v>
      </c>
      <c r="H1515" s="19"/>
      <c r="J1515" s="32">
        <v>3202353006</v>
      </c>
      <c r="K1515" s="32" t="s">
        <v>5846</v>
      </c>
      <c r="M1515">
        <v>110221</v>
      </c>
      <c r="N1515" s="10" t="s">
        <v>5088</v>
      </c>
      <c r="O1515" t="s">
        <v>5089</v>
      </c>
      <c r="P1515" s="25" t="s">
        <v>36</v>
      </c>
      <c r="S1515" s="32"/>
      <c r="T1515" s="32"/>
    </row>
    <row r="1516" spans="1:20" ht="15" customHeight="1" thickBot="1" x14ac:dyDescent="0.25">
      <c r="A1516" s="32" t="s">
        <v>1198</v>
      </c>
      <c r="B1516" s="32" t="s">
        <v>1289</v>
      </c>
      <c r="C1516" s="32">
        <v>1516</v>
      </c>
      <c r="D1516" s="32" t="s">
        <v>3700</v>
      </c>
      <c r="E1516" s="32" t="s">
        <v>5261</v>
      </c>
      <c r="F1516" s="34"/>
      <c r="G1516" s="32" t="s">
        <v>0</v>
      </c>
      <c r="H1516" s="19"/>
      <c r="J1516" s="32">
        <v>0</v>
      </c>
      <c r="K1516" s="32">
        <v>0</v>
      </c>
      <c r="M1516">
        <v>110221</v>
      </c>
      <c r="N1516" s="10" t="s">
        <v>5088</v>
      </c>
      <c r="O1516" t="s">
        <v>5089</v>
      </c>
      <c r="P1516" s="25" t="s">
        <v>36</v>
      </c>
      <c r="S1516" s="32"/>
      <c r="T1516" s="32"/>
    </row>
    <row r="1517" spans="1:20" ht="15" customHeight="1" thickBot="1" x14ac:dyDescent="0.25">
      <c r="A1517" s="32" t="s">
        <v>1198</v>
      </c>
      <c r="B1517" s="32" t="s">
        <v>325</v>
      </c>
      <c r="C1517" s="32">
        <v>1517</v>
      </c>
      <c r="D1517" s="32" t="s">
        <v>3701</v>
      </c>
      <c r="E1517" s="32" t="s">
        <v>5261</v>
      </c>
      <c r="F1517" s="34"/>
      <c r="G1517" s="32" t="s">
        <v>0</v>
      </c>
      <c r="H1517" s="19"/>
      <c r="J1517" s="32">
        <v>3016558022</v>
      </c>
      <c r="K1517" s="32">
        <v>0</v>
      </c>
      <c r="M1517">
        <v>110221</v>
      </c>
      <c r="N1517" s="10" t="s">
        <v>5088</v>
      </c>
      <c r="O1517" t="s">
        <v>5089</v>
      </c>
      <c r="P1517" s="25" t="s">
        <v>36</v>
      </c>
      <c r="S1517" s="32"/>
      <c r="T1517" s="32"/>
    </row>
    <row r="1518" spans="1:20" ht="15" customHeight="1" thickBot="1" x14ac:dyDescent="0.25">
      <c r="A1518" s="32" t="s">
        <v>1198</v>
      </c>
      <c r="B1518" s="32" t="s">
        <v>1290</v>
      </c>
      <c r="C1518" s="32">
        <v>1518</v>
      </c>
      <c r="D1518" s="32" t="s">
        <v>3702</v>
      </c>
      <c r="E1518" s="32" t="s">
        <v>5262</v>
      </c>
      <c r="F1518" s="34"/>
      <c r="G1518" s="32" t="s">
        <v>0</v>
      </c>
      <c r="H1518" s="19"/>
      <c r="J1518" s="32">
        <v>3229482752</v>
      </c>
      <c r="K1518" s="32">
        <v>0</v>
      </c>
      <c r="M1518">
        <v>110221</v>
      </c>
      <c r="N1518" s="10" t="s">
        <v>5088</v>
      </c>
      <c r="O1518" t="s">
        <v>5089</v>
      </c>
      <c r="P1518" s="25" t="s">
        <v>36</v>
      </c>
      <c r="S1518" s="32"/>
      <c r="T1518" s="32"/>
    </row>
    <row r="1519" spans="1:20" ht="15" customHeight="1" thickBot="1" x14ac:dyDescent="0.25">
      <c r="A1519" s="32" t="s">
        <v>1198</v>
      </c>
      <c r="B1519" s="32" t="s">
        <v>399</v>
      </c>
      <c r="C1519" s="32">
        <v>1519</v>
      </c>
      <c r="D1519" s="32" t="s">
        <v>3703</v>
      </c>
      <c r="E1519" s="32" t="s">
        <v>5261</v>
      </c>
      <c r="F1519" s="34">
        <v>31101</v>
      </c>
      <c r="G1519" s="32" t="s">
        <v>0</v>
      </c>
      <c r="H1519" s="19"/>
      <c r="J1519" s="32">
        <v>3112327074</v>
      </c>
      <c r="K1519" s="32" t="s">
        <v>5845</v>
      </c>
      <c r="M1519">
        <v>110221</v>
      </c>
      <c r="N1519" s="10" t="s">
        <v>5088</v>
      </c>
      <c r="O1519" t="s">
        <v>5089</v>
      </c>
      <c r="P1519" s="25" t="s">
        <v>36</v>
      </c>
      <c r="S1519" s="32"/>
      <c r="T1519" s="32"/>
    </row>
    <row r="1520" spans="1:20" ht="15" customHeight="1" thickBot="1" x14ac:dyDescent="0.25">
      <c r="A1520" s="32" t="s">
        <v>1198</v>
      </c>
      <c r="B1520" s="32" t="s">
        <v>1291</v>
      </c>
      <c r="C1520" s="32">
        <v>1520</v>
      </c>
      <c r="D1520" s="32" t="s">
        <v>3704</v>
      </c>
      <c r="E1520" s="32" t="s">
        <v>5261</v>
      </c>
      <c r="F1520" s="34">
        <v>33760</v>
      </c>
      <c r="G1520" s="32" t="s">
        <v>0</v>
      </c>
      <c r="H1520" s="19"/>
      <c r="J1520" s="32">
        <v>3114464213</v>
      </c>
      <c r="K1520" s="32" t="s">
        <v>5844</v>
      </c>
      <c r="M1520">
        <v>110221</v>
      </c>
      <c r="N1520" s="10" t="s">
        <v>5088</v>
      </c>
      <c r="O1520" t="s">
        <v>5089</v>
      </c>
      <c r="P1520" s="25" t="s">
        <v>36</v>
      </c>
      <c r="S1520" s="32"/>
      <c r="T1520" s="32"/>
    </row>
    <row r="1521" spans="1:20" ht="15" customHeight="1" thickBot="1" x14ac:dyDescent="0.25">
      <c r="A1521" s="32" t="s">
        <v>1254</v>
      </c>
      <c r="B1521" s="32" t="s">
        <v>1292</v>
      </c>
      <c r="C1521" s="32">
        <v>1521</v>
      </c>
      <c r="D1521" s="32" t="s">
        <v>3705</v>
      </c>
      <c r="E1521" s="32" t="s">
        <v>5261</v>
      </c>
      <c r="F1521" s="34">
        <v>30970</v>
      </c>
      <c r="G1521" s="32" t="s">
        <v>0</v>
      </c>
      <c r="H1521" s="19"/>
      <c r="J1521" s="32">
        <v>3144724562</v>
      </c>
      <c r="K1521" s="32" t="s">
        <v>5843</v>
      </c>
      <c r="M1521">
        <v>110221</v>
      </c>
      <c r="N1521" s="10" t="s">
        <v>5088</v>
      </c>
      <c r="O1521" t="s">
        <v>5089</v>
      </c>
      <c r="P1521" s="25" t="s">
        <v>36</v>
      </c>
      <c r="S1521" s="32"/>
      <c r="T1521" s="32"/>
    </row>
    <row r="1522" spans="1:20" ht="15" customHeight="1" thickBot="1" x14ac:dyDescent="0.25">
      <c r="A1522" s="32" t="s">
        <v>1198</v>
      </c>
      <c r="B1522" s="32" t="s">
        <v>5128</v>
      </c>
      <c r="C1522" s="32">
        <v>1522</v>
      </c>
      <c r="D1522" s="32" t="s">
        <v>3706</v>
      </c>
      <c r="E1522" s="32" t="s">
        <v>5261</v>
      </c>
      <c r="F1522" s="34">
        <v>41300</v>
      </c>
      <c r="G1522" s="32" t="s">
        <v>0</v>
      </c>
      <c r="H1522" s="19"/>
      <c r="J1522" s="32">
        <v>3174315627</v>
      </c>
      <c r="K1522" s="32" t="s">
        <v>5842</v>
      </c>
      <c r="M1522">
        <v>110221</v>
      </c>
      <c r="N1522" s="10" t="s">
        <v>5088</v>
      </c>
      <c r="O1522" t="s">
        <v>5089</v>
      </c>
      <c r="P1522" s="25" t="s">
        <v>36</v>
      </c>
      <c r="S1522" s="32"/>
      <c r="T1522" s="32"/>
    </row>
    <row r="1523" spans="1:20" ht="15" customHeight="1" thickBot="1" x14ac:dyDescent="0.25">
      <c r="A1523" s="32" t="s">
        <v>1198</v>
      </c>
      <c r="B1523" s="32" t="s">
        <v>1293</v>
      </c>
      <c r="C1523" s="32">
        <v>1523</v>
      </c>
      <c r="D1523" s="32" t="s">
        <v>3707</v>
      </c>
      <c r="E1523" s="32" t="s">
        <v>5261</v>
      </c>
      <c r="F1523" s="34">
        <v>32549</v>
      </c>
      <c r="G1523" s="32" t="s">
        <v>0</v>
      </c>
      <c r="H1523" s="19"/>
      <c r="J1523" s="32">
        <v>3222168473</v>
      </c>
      <c r="K1523" s="32" t="s">
        <v>5841</v>
      </c>
      <c r="M1523">
        <v>110221</v>
      </c>
      <c r="N1523" s="10" t="s">
        <v>5088</v>
      </c>
      <c r="O1523" t="s">
        <v>5089</v>
      </c>
      <c r="P1523" s="25" t="s">
        <v>36</v>
      </c>
      <c r="S1523" s="32"/>
      <c r="T1523" s="32"/>
    </row>
    <row r="1524" spans="1:20" ht="15" customHeight="1" thickBot="1" x14ac:dyDescent="0.25">
      <c r="A1524" s="32" t="s">
        <v>1198</v>
      </c>
      <c r="B1524" s="32" t="s">
        <v>1294</v>
      </c>
      <c r="C1524" s="32">
        <v>1524</v>
      </c>
      <c r="D1524" s="32" t="s">
        <v>3708</v>
      </c>
      <c r="E1524" s="32" t="s">
        <v>5261</v>
      </c>
      <c r="F1524" s="34">
        <v>31633</v>
      </c>
      <c r="G1524" s="32" t="s">
        <v>0</v>
      </c>
      <c r="H1524" s="19"/>
      <c r="J1524" s="32">
        <v>593999294513</v>
      </c>
      <c r="K1524" s="32" t="s">
        <v>5840</v>
      </c>
      <c r="M1524">
        <v>110221</v>
      </c>
      <c r="N1524" s="10" t="s">
        <v>5088</v>
      </c>
      <c r="O1524" t="s">
        <v>5089</v>
      </c>
      <c r="P1524" s="25" t="s">
        <v>36</v>
      </c>
      <c r="S1524" s="32"/>
      <c r="T1524" s="32"/>
    </row>
    <row r="1525" spans="1:20" ht="15" customHeight="1" thickBot="1" x14ac:dyDescent="0.25">
      <c r="A1525" s="32" t="s">
        <v>1198</v>
      </c>
      <c r="B1525" s="32" t="s">
        <v>421</v>
      </c>
      <c r="C1525" s="32">
        <v>1525</v>
      </c>
      <c r="D1525" s="32" t="s">
        <v>3709</v>
      </c>
      <c r="E1525" s="32" t="s">
        <v>5261</v>
      </c>
      <c r="F1525" s="34">
        <v>30908</v>
      </c>
      <c r="G1525" s="32" t="s">
        <v>0</v>
      </c>
      <c r="H1525" s="19"/>
      <c r="J1525" s="32">
        <v>3132071935</v>
      </c>
      <c r="K1525" s="32" t="s">
        <v>5839</v>
      </c>
      <c r="M1525">
        <v>110221</v>
      </c>
      <c r="N1525" s="10" t="s">
        <v>5088</v>
      </c>
      <c r="O1525" t="s">
        <v>5089</v>
      </c>
      <c r="P1525" s="25" t="s">
        <v>36</v>
      </c>
      <c r="S1525" s="32"/>
      <c r="T1525" s="32"/>
    </row>
    <row r="1526" spans="1:20" ht="15" customHeight="1" thickBot="1" x14ac:dyDescent="0.25">
      <c r="A1526" s="32" t="s">
        <v>1198</v>
      </c>
      <c r="B1526" s="32" t="s">
        <v>1295</v>
      </c>
      <c r="C1526" s="32">
        <v>1526</v>
      </c>
      <c r="D1526" s="32" t="s">
        <v>3710</v>
      </c>
      <c r="E1526" s="32" t="s">
        <v>5261</v>
      </c>
      <c r="F1526" s="34">
        <v>30253</v>
      </c>
      <c r="G1526" s="32" t="s">
        <v>0</v>
      </c>
      <c r="H1526" s="19"/>
      <c r="J1526" s="32">
        <v>3043786627</v>
      </c>
      <c r="K1526" s="32" t="s">
        <v>5838</v>
      </c>
      <c r="M1526">
        <v>110221</v>
      </c>
      <c r="N1526" s="10" t="s">
        <v>5088</v>
      </c>
      <c r="O1526" t="s">
        <v>5089</v>
      </c>
      <c r="P1526" s="25" t="s">
        <v>36</v>
      </c>
      <c r="S1526" s="32"/>
      <c r="T1526" s="32"/>
    </row>
    <row r="1527" spans="1:20" ht="15" customHeight="1" thickBot="1" x14ac:dyDescent="0.25">
      <c r="A1527" s="32" t="s">
        <v>1198</v>
      </c>
      <c r="B1527" s="32" t="s">
        <v>1296</v>
      </c>
      <c r="C1527" s="32">
        <v>1527</v>
      </c>
      <c r="D1527" s="32" t="s">
        <v>3711</v>
      </c>
      <c r="E1527" s="32" t="s">
        <v>5261</v>
      </c>
      <c r="F1527" s="34"/>
      <c r="G1527" s="32" t="s">
        <v>0</v>
      </c>
      <c r="H1527" s="19"/>
      <c r="J1527" s="32">
        <v>3125347399</v>
      </c>
      <c r="K1527" s="32" t="s">
        <v>5837</v>
      </c>
      <c r="M1527">
        <v>110221</v>
      </c>
      <c r="N1527" s="10" t="s">
        <v>5088</v>
      </c>
      <c r="O1527" t="s">
        <v>5089</v>
      </c>
      <c r="P1527" s="25" t="s">
        <v>36</v>
      </c>
      <c r="S1527" s="32"/>
      <c r="T1527" s="32"/>
    </row>
    <row r="1528" spans="1:20" ht="15" customHeight="1" thickBot="1" x14ac:dyDescent="0.25">
      <c r="A1528" s="32" t="s">
        <v>1198</v>
      </c>
      <c r="B1528" s="32" t="s">
        <v>1297</v>
      </c>
      <c r="C1528" s="32">
        <v>1528</v>
      </c>
      <c r="D1528" s="32" t="s">
        <v>3712</v>
      </c>
      <c r="E1528" s="32" t="s">
        <v>5261</v>
      </c>
      <c r="F1528" s="34"/>
      <c r="G1528" s="32" t="s">
        <v>0</v>
      </c>
      <c r="H1528" s="19"/>
      <c r="J1528" s="32">
        <v>3166949596</v>
      </c>
      <c r="K1528" s="32" t="s">
        <v>5654</v>
      </c>
      <c r="M1528">
        <v>110221</v>
      </c>
      <c r="N1528" s="10" t="s">
        <v>5088</v>
      </c>
      <c r="O1528" t="s">
        <v>5089</v>
      </c>
      <c r="P1528" s="25" t="s">
        <v>36</v>
      </c>
      <c r="S1528" s="32"/>
      <c r="T1528" s="32"/>
    </row>
    <row r="1529" spans="1:20" ht="15" customHeight="1" thickBot="1" x14ac:dyDescent="0.25">
      <c r="A1529" s="32" t="s">
        <v>1198</v>
      </c>
      <c r="B1529" s="32" t="s">
        <v>1298</v>
      </c>
      <c r="C1529" s="32">
        <v>1529</v>
      </c>
      <c r="D1529" s="32" t="s">
        <v>3713</v>
      </c>
      <c r="E1529" s="32" t="s">
        <v>5261</v>
      </c>
      <c r="F1529" s="34"/>
      <c r="G1529" s="32" t="s">
        <v>0</v>
      </c>
      <c r="H1529" s="19"/>
      <c r="J1529" s="32">
        <v>3138539205</v>
      </c>
      <c r="K1529" s="32" t="s">
        <v>5836</v>
      </c>
      <c r="M1529">
        <v>110221</v>
      </c>
      <c r="N1529" s="10" t="s">
        <v>5088</v>
      </c>
      <c r="O1529" t="s">
        <v>5089</v>
      </c>
      <c r="P1529" s="25" t="s">
        <v>36</v>
      </c>
      <c r="S1529" s="32"/>
      <c r="T1529" s="32"/>
    </row>
    <row r="1530" spans="1:20" ht="15" customHeight="1" thickBot="1" x14ac:dyDescent="0.25">
      <c r="A1530" s="32" t="s">
        <v>1198</v>
      </c>
      <c r="B1530" s="32" t="s">
        <v>1299</v>
      </c>
      <c r="C1530" s="32">
        <v>1530</v>
      </c>
      <c r="D1530" s="32" t="s">
        <v>3714</v>
      </c>
      <c r="E1530" s="32" t="s">
        <v>5261</v>
      </c>
      <c r="F1530" s="34"/>
      <c r="G1530" s="32" t="s">
        <v>0</v>
      </c>
      <c r="H1530" s="19"/>
      <c r="J1530" s="32">
        <v>5491167066924</v>
      </c>
      <c r="K1530" s="32" t="s">
        <v>5835</v>
      </c>
      <c r="M1530">
        <v>110221</v>
      </c>
      <c r="N1530" s="10" t="s">
        <v>5088</v>
      </c>
      <c r="O1530" t="s">
        <v>5089</v>
      </c>
      <c r="P1530" s="25" t="s">
        <v>36</v>
      </c>
      <c r="S1530" s="32"/>
      <c r="T1530" s="32"/>
    </row>
    <row r="1531" spans="1:20" ht="15" customHeight="1" thickBot="1" x14ac:dyDescent="0.25">
      <c r="A1531" s="32" t="s">
        <v>1198</v>
      </c>
      <c r="B1531" s="32" t="s">
        <v>1300</v>
      </c>
      <c r="C1531" s="32">
        <v>1531</v>
      </c>
      <c r="D1531" s="32" t="s">
        <v>3715</v>
      </c>
      <c r="E1531" s="32" t="s">
        <v>5262</v>
      </c>
      <c r="F1531" s="34"/>
      <c r="G1531" s="32" t="s">
        <v>0</v>
      </c>
      <c r="H1531" s="19"/>
      <c r="J1531" s="32">
        <v>3005522055</v>
      </c>
      <c r="K1531" s="32" t="s">
        <v>5834</v>
      </c>
      <c r="M1531">
        <v>110221</v>
      </c>
      <c r="N1531" s="10" t="s">
        <v>5088</v>
      </c>
      <c r="O1531" t="s">
        <v>5089</v>
      </c>
      <c r="P1531" s="25" t="s">
        <v>36</v>
      </c>
      <c r="S1531" s="32"/>
      <c r="T1531" s="32"/>
    </row>
    <row r="1532" spans="1:20" ht="15" customHeight="1" thickBot="1" x14ac:dyDescent="0.25">
      <c r="A1532" s="32" t="s">
        <v>1198</v>
      </c>
      <c r="B1532" s="32" t="s">
        <v>1301</v>
      </c>
      <c r="C1532" s="32">
        <v>1532</v>
      </c>
      <c r="D1532" s="32" t="s">
        <v>3716</v>
      </c>
      <c r="E1532" s="32" t="s">
        <v>5261</v>
      </c>
      <c r="F1532" s="34"/>
      <c r="G1532" s="32" t="s">
        <v>0</v>
      </c>
      <c r="H1532" s="19"/>
      <c r="J1532" s="32">
        <v>3102103915</v>
      </c>
      <c r="K1532" s="32" t="s">
        <v>5833</v>
      </c>
      <c r="M1532">
        <v>110221</v>
      </c>
      <c r="N1532" s="10" t="s">
        <v>5088</v>
      </c>
      <c r="O1532" t="s">
        <v>5089</v>
      </c>
      <c r="P1532" s="25" t="s">
        <v>36</v>
      </c>
      <c r="S1532" s="32"/>
      <c r="T1532" s="32"/>
    </row>
    <row r="1533" spans="1:20" ht="15" customHeight="1" thickBot="1" x14ac:dyDescent="0.25">
      <c r="A1533" s="32" t="s">
        <v>1198</v>
      </c>
      <c r="B1533" s="32" t="s">
        <v>1302</v>
      </c>
      <c r="C1533" s="32">
        <v>1533</v>
      </c>
      <c r="D1533" s="32" t="s">
        <v>3717</v>
      </c>
      <c r="E1533" s="32" t="s">
        <v>5261</v>
      </c>
      <c r="F1533" s="34"/>
      <c r="G1533" s="32" t="s">
        <v>0</v>
      </c>
      <c r="H1533" s="19"/>
      <c r="J1533" s="32">
        <v>3214519928</v>
      </c>
      <c r="K1533" s="32" t="s">
        <v>5832</v>
      </c>
      <c r="M1533">
        <v>110221</v>
      </c>
      <c r="N1533" s="10" t="s">
        <v>5088</v>
      </c>
      <c r="O1533" t="s">
        <v>5089</v>
      </c>
      <c r="P1533" s="25" t="s">
        <v>36</v>
      </c>
      <c r="S1533" s="32"/>
      <c r="T1533" s="32"/>
    </row>
    <row r="1534" spans="1:20" ht="15" customHeight="1" thickBot="1" x14ac:dyDescent="0.25">
      <c r="A1534" s="32" t="s">
        <v>1198</v>
      </c>
      <c r="B1534" s="32" t="s">
        <v>1303</v>
      </c>
      <c r="C1534" s="32">
        <v>1534</v>
      </c>
      <c r="D1534" s="32" t="s">
        <v>3718</v>
      </c>
      <c r="E1534" s="32" t="s">
        <v>5261</v>
      </c>
      <c r="F1534" s="34"/>
      <c r="G1534" s="32" t="s">
        <v>0</v>
      </c>
      <c r="H1534" s="19"/>
      <c r="J1534" s="32">
        <v>3182916802</v>
      </c>
      <c r="K1534" s="32" t="s">
        <v>5831</v>
      </c>
      <c r="M1534">
        <v>110221</v>
      </c>
      <c r="N1534" s="10" t="s">
        <v>5088</v>
      </c>
      <c r="O1534" t="s">
        <v>5089</v>
      </c>
      <c r="P1534" s="25" t="s">
        <v>36</v>
      </c>
      <c r="S1534" s="32"/>
      <c r="T1534" s="32"/>
    </row>
    <row r="1535" spans="1:20" ht="15" customHeight="1" thickBot="1" x14ac:dyDescent="0.25">
      <c r="A1535" s="32" t="s">
        <v>1198</v>
      </c>
      <c r="B1535" s="32" t="s">
        <v>1304</v>
      </c>
      <c r="C1535" s="32">
        <v>1535</v>
      </c>
      <c r="D1535" s="32" t="s">
        <v>3719</v>
      </c>
      <c r="E1535" s="32" t="s">
        <v>5261</v>
      </c>
      <c r="F1535" s="34"/>
      <c r="G1535" s="32" t="s">
        <v>0</v>
      </c>
      <c r="H1535" s="19"/>
      <c r="J1535" s="32">
        <v>3138791279</v>
      </c>
      <c r="K1535" s="32">
        <v>0</v>
      </c>
      <c r="M1535">
        <v>110221</v>
      </c>
      <c r="N1535" s="10" t="s">
        <v>5088</v>
      </c>
      <c r="O1535" t="s">
        <v>5089</v>
      </c>
      <c r="P1535" s="25" t="s">
        <v>36</v>
      </c>
      <c r="S1535" s="32"/>
      <c r="T1535" s="32"/>
    </row>
    <row r="1536" spans="1:20" ht="15" customHeight="1" thickBot="1" x14ac:dyDescent="0.25">
      <c r="A1536" s="32" t="s">
        <v>1198</v>
      </c>
      <c r="B1536" s="32" t="s">
        <v>1305</v>
      </c>
      <c r="C1536" s="32">
        <v>1536</v>
      </c>
      <c r="D1536" s="32" t="s">
        <v>3720</v>
      </c>
      <c r="E1536" s="32" t="s">
        <v>5261</v>
      </c>
      <c r="F1536" s="34"/>
      <c r="G1536" s="32" t="s">
        <v>0</v>
      </c>
      <c r="H1536" s="19"/>
      <c r="J1536" s="32">
        <v>3158970236</v>
      </c>
      <c r="K1536" s="32" t="s">
        <v>5830</v>
      </c>
      <c r="M1536">
        <v>110221</v>
      </c>
      <c r="N1536" s="10" t="s">
        <v>5088</v>
      </c>
      <c r="O1536" t="s">
        <v>5089</v>
      </c>
      <c r="P1536" s="25" t="s">
        <v>36</v>
      </c>
      <c r="S1536" s="32"/>
      <c r="T1536" s="32"/>
    </row>
    <row r="1537" spans="1:20" ht="15" customHeight="1" thickBot="1" x14ac:dyDescent="0.25">
      <c r="A1537" s="32" t="s">
        <v>1198</v>
      </c>
      <c r="B1537" s="32" t="s">
        <v>1306</v>
      </c>
      <c r="C1537" s="32">
        <v>1537</v>
      </c>
      <c r="D1537" s="32" t="s">
        <v>3721</v>
      </c>
      <c r="E1537" s="32" t="s">
        <v>5261</v>
      </c>
      <c r="F1537" s="34"/>
      <c r="G1537" s="32" t="s">
        <v>0</v>
      </c>
      <c r="H1537" s="19"/>
      <c r="J1537" s="32">
        <v>3174388119</v>
      </c>
      <c r="K1537" s="32">
        <v>0</v>
      </c>
      <c r="M1537">
        <v>110221</v>
      </c>
      <c r="N1537" s="10" t="s">
        <v>5088</v>
      </c>
      <c r="O1537" t="s">
        <v>5089</v>
      </c>
      <c r="P1537" s="25" t="s">
        <v>36</v>
      </c>
      <c r="S1537" s="32"/>
      <c r="T1537" s="32"/>
    </row>
    <row r="1538" spans="1:20" ht="15" customHeight="1" thickBot="1" x14ac:dyDescent="0.25">
      <c r="A1538" s="32" t="s">
        <v>1198</v>
      </c>
      <c r="B1538" s="32" t="s">
        <v>1307</v>
      </c>
      <c r="C1538" s="32">
        <v>1538</v>
      </c>
      <c r="D1538" s="32" t="s">
        <v>3722</v>
      </c>
      <c r="E1538" s="32" t="s">
        <v>5261</v>
      </c>
      <c r="F1538" s="34"/>
      <c r="G1538" s="32" t="s">
        <v>0</v>
      </c>
      <c r="H1538" s="19"/>
      <c r="J1538" s="32">
        <v>6129522</v>
      </c>
      <c r="K1538" s="32" t="s">
        <v>5829</v>
      </c>
      <c r="M1538">
        <v>110221</v>
      </c>
      <c r="N1538" s="10" t="s">
        <v>5088</v>
      </c>
      <c r="O1538" t="s">
        <v>5089</v>
      </c>
      <c r="P1538" s="25" t="s">
        <v>36</v>
      </c>
      <c r="S1538" s="32"/>
      <c r="T1538" s="32"/>
    </row>
    <row r="1539" spans="1:20" ht="15" customHeight="1" thickBot="1" x14ac:dyDescent="0.25">
      <c r="A1539" s="32" t="s">
        <v>1198</v>
      </c>
      <c r="B1539" s="32" t="s">
        <v>1308</v>
      </c>
      <c r="C1539" s="32">
        <v>1539</v>
      </c>
      <c r="D1539" s="32" t="s">
        <v>3723</v>
      </c>
      <c r="E1539" s="32" t="s">
        <v>5261</v>
      </c>
      <c r="F1539" s="34"/>
      <c r="G1539" s="32" t="s">
        <v>0</v>
      </c>
      <c r="H1539" s="19"/>
      <c r="J1539" s="32">
        <v>3003073382</v>
      </c>
      <c r="K1539" s="32" t="s">
        <v>5828</v>
      </c>
      <c r="M1539">
        <v>110221</v>
      </c>
      <c r="N1539" s="10" t="s">
        <v>5088</v>
      </c>
      <c r="O1539" t="s">
        <v>5089</v>
      </c>
      <c r="P1539" s="25" t="s">
        <v>36</v>
      </c>
      <c r="S1539" s="32"/>
      <c r="T1539" s="32"/>
    </row>
    <row r="1540" spans="1:20" ht="15" customHeight="1" thickBot="1" x14ac:dyDescent="0.25">
      <c r="A1540" s="32" t="s">
        <v>1198</v>
      </c>
      <c r="B1540" s="32" t="s">
        <v>1309</v>
      </c>
      <c r="C1540" s="32">
        <v>1540</v>
      </c>
      <c r="D1540" s="32" t="s">
        <v>3724</v>
      </c>
      <c r="E1540" s="32" t="s">
        <v>5261</v>
      </c>
      <c r="F1540" s="34"/>
      <c r="G1540" s="32" t="s">
        <v>0</v>
      </c>
      <c r="H1540" s="19"/>
      <c r="J1540" s="32">
        <v>3153711345</v>
      </c>
      <c r="K1540" s="32" t="s">
        <v>5827</v>
      </c>
      <c r="M1540">
        <v>110221</v>
      </c>
      <c r="N1540" s="10" t="s">
        <v>5088</v>
      </c>
      <c r="O1540" t="s">
        <v>5089</v>
      </c>
      <c r="P1540" s="25" t="s">
        <v>36</v>
      </c>
      <c r="S1540" s="32"/>
      <c r="T1540" s="32"/>
    </row>
    <row r="1541" spans="1:20" ht="15" customHeight="1" thickBot="1" x14ac:dyDescent="0.25">
      <c r="A1541" s="32" t="s">
        <v>1198</v>
      </c>
      <c r="B1541" s="32" t="s">
        <v>1310</v>
      </c>
      <c r="C1541" s="32">
        <v>1541</v>
      </c>
      <c r="D1541" s="32" t="s">
        <v>3725</v>
      </c>
      <c r="E1541" s="32" t="s">
        <v>5261</v>
      </c>
      <c r="F1541" s="34"/>
      <c r="G1541" s="32" t="s">
        <v>0</v>
      </c>
      <c r="H1541" s="19"/>
      <c r="J1541" s="32">
        <v>3108106776</v>
      </c>
      <c r="K1541" s="32" t="s">
        <v>5826</v>
      </c>
      <c r="M1541">
        <v>110221</v>
      </c>
      <c r="N1541" s="10" t="s">
        <v>5088</v>
      </c>
      <c r="O1541" t="s">
        <v>5089</v>
      </c>
      <c r="P1541" s="25" t="s">
        <v>36</v>
      </c>
      <c r="S1541" s="32"/>
      <c r="T1541" s="32"/>
    </row>
    <row r="1542" spans="1:20" ht="15" customHeight="1" thickBot="1" x14ac:dyDescent="0.25">
      <c r="A1542" s="32" t="s">
        <v>1198</v>
      </c>
      <c r="B1542" s="32" t="s">
        <v>1311</v>
      </c>
      <c r="C1542" s="32">
        <v>1542</v>
      </c>
      <c r="D1542" s="32" t="s">
        <v>3726</v>
      </c>
      <c r="E1542" s="32" t="s">
        <v>5262</v>
      </c>
      <c r="F1542" s="34"/>
      <c r="G1542" s="32" t="s">
        <v>0</v>
      </c>
      <c r="H1542" s="19"/>
      <c r="J1542" s="32">
        <v>3164827483</v>
      </c>
      <c r="K1542" s="32" t="s">
        <v>5825</v>
      </c>
      <c r="M1542">
        <v>110221</v>
      </c>
      <c r="N1542" s="10" t="s">
        <v>5088</v>
      </c>
      <c r="O1542" t="s">
        <v>5089</v>
      </c>
      <c r="P1542" s="25" t="s">
        <v>36</v>
      </c>
      <c r="S1542" s="32"/>
      <c r="T1542" s="32"/>
    </row>
    <row r="1543" spans="1:20" ht="15" customHeight="1" thickBot="1" x14ac:dyDescent="0.25">
      <c r="A1543" s="32" t="s">
        <v>1198</v>
      </c>
      <c r="B1543" s="32" t="s">
        <v>1312</v>
      </c>
      <c r="C1543" s="32">
        <v>1543</v>
      </c>
      <c r="D1543" s="32" t="s">
        <v>3727</v>
      </c>
      <c r="E1543" s="32" t="s">
        <v>5261</v>
      </c>
      <c r="F1543" s="34"/>
      <c r="G1543" s="32" t="s">
        <v>0</v>
      </c>
      <c r="H1543" s="19"/>
      <c r="J1543" s="32">
        <v>3102305792</v>
      </c>
      <c r="K1543" s="32" t="s">
        <v>5690</v>
      </c>
      <c r="M1543">
        <v>110221</v>
      </c>
      <c r="N1543" s="10" t="s">
        <v>5088</v>
      </c>
      <c r="O1543" t="s">
        <v>5089</v>
      </c>
      <c r="P1543" s="25" t="s">
        <v>36</v>
      </c>
      <c r="S1543" s="32"/>
      <c r="T1543" s="32"/>
    </row>
    <row r="1544" spans="1:20" ht="15" customHeight="1" thickBot="1" x14ac:dyDescent="0.25">
      <c r="A1544" s="32" t="s">
        <v>1198</v>
      </c>
      <c r="B1544" s="32" t="s">
        <v>1313</v>
      </c>
      <c r="C1544" s="32">
        <v>1544</v>
      </c>
      <c r="D1544" s="32" t="s">
        <v>3728</v>
      </c>
      <c r="E1544" s="32" t="s">
        <v>5261</v>
      </c>
      <c r="F1544" s="34"/>
      <c r="G1544" s="32" t="s">
        <v>0</v>
      </c>
      <c r="H1544" s="19"/>
      <c r="J1544" s="32">
        <v>3202463972</v>
      </c>
      <c r="K1544" s="32" t="s">
        <v>5824</v>
      </c>
      <c r="M1544">
        <v>110221</v>
      </c>
      <c r="N1544" s="10" t="s">
        <v>5088</v>
      </c>
      <c r="O1544" t="s">
        <v>5089</v>
      </c>
      <c r="P1544" s="25" t="s">
        <v>36</v>
      </c>
      <c r="S1544" s="32"/>
      <c r="T1544" s="32"/>
    </row>
    <row r="1545" spans="1:20" ht="15" customHeight="1" thickBot="1" x14ac:dyDescent="0.25">
      <c r="A1545" s="32" t="s">
        <v>1198</v>
      </c>
      <c r="B1545" s="32" t="s">
        <v>1314</v>
      </c>
      <c r="C1545" s="32">
        <v>1545</v>
      </c>
      <c r="D1545" s="32" t="s">
        <v>3729</v>
      </c>
      <c r="E1545" s="32" t="s">
        <v>5261</v>
      </c>
      <c r="F1545" s="34"/>
      <c r="G1545" s="32" t="s">
        <v>0</v>
      </c>
      <c r="H1545" s="19"/>
      <c r="J1545" s="32">
        <v>3202338743</v>
      </c>
      <c r="K1545" s="32">
        <v>0</v>
      </c>
      <c r="M1545">
        <v>110221</v>
      </c>
      <c r="N1545" s="10" t="s">
        <v>5088</v>
      </c>
      <c r="O1545" t="s">
        <v>5089</v>
      </c>
      <c r="P1545" s="25" t="s">
        <v>36</v>
      </c>
      <c r="S1545" s="32"/>
      <c r="T1545" s="32"/>
    </row>
    <row r="1546" spans="1:20" ht="15" customHeight="1" thickBot="1" x14ac:dyDescent="0.25">
      <c r="A1546" s="32" t="s">
        <v>1198</v>
      </c>
      <c r="B1546" s="32" t="s">
        <v>1315</v>
      </c>
      <c r="C1546" s="32">
        <v>1546</v>
      </c>
      <c r="D1546" s="32" t="s">
        <v>3730</v>
      </c>
      <c r="E1546" s="32" t="s">
        <v>5261</v>
      </c>
      <c r="F1546" s="34"/>
      <c r="G1546" s="32" t="s">
        <v>0</v>
      </c>
      <c r="H1546" s="19"/>
      <c r="J1546" s="32">
        <v>3505993762</v>
      </c>
      <c r="K1546" s="32">
        <v>0</v>
      </c>
      <c r="M1546">
        <v>110221</v>
      </c>
      <c r="N1546" s="10" t="s">
        <v>5088</v>
      </c>
      <c r="O1546" t="s">
        <v>5089</v>
      </c>
      <c r="P1546" s="25" t="s">
        <v>36</v>
      </c>
      <c r="S1546" s="32"/>
      <c r="T1546" s="32"/>
    </row>
    <row r="1547" spans="1:20" ht="15" customHeight="1" thickBot="1" x14ac:dyDescent="0.25">
      <c r="A1547" s="32" t="s">
        <v>1198</v>
      </c>
      <c r="B1547" s="32" t="s">
        <v>1316</v>
      </c>
      <c r="C1547" s="32">
        <v>1547</v>
      </c>
      <c r="D1547" s="32" t="s">
        <v>3731</v>
      </c>
      <c r="E1547" s="32" t="s">
        <v>5261</v>
      </c>
      <c r="F1547" s="34"/>
      <c r="G1547" s="32" t="s">
        <v>0</v>
      </c>
      <c r="H1547" s="19"/>
      <c r="J1547" s="32">
        <v>3175151254</v>
      </c>
      <c r="K1547" s="32">
        <v>0</v>
      </c>
      <c r="M1547">
        <v>110221</v>
      </c>
      <c r="N1547" s="10" t="s">
        <v>5088</v>
      </c>
      <c r="O1547" t="s">
        <v>5089</v>
      </c>
      <c r="P1547" s="25" t="s">
        <v>36</v>
      </c>
      <c r="S1547" s="32"/>
      <c r="T1547" s="32"/>
    </row>
    <row r="1548" spans="1:20" ht="15" customHeight="1" thickBot="1" x14ac:dyDescent="0.25">
      <c r="A1548" s="32" t="s">
        <v>1198</v>
      </c>
      <c r="B1548" s="32" t="s">
        <v>1317</v>
      </c>
      <c r="C1548" s="32">
        <v>1548</v>
      </c>
      <c r="D1548" s="32" t="s">
        <v>3732</v>
      </c>
      <c r="E1548" s="32" t="s">
        <v>5261</v>
      </c>
      <c r="F1548" s="34"/>
      <c r="G1548" s="32" t="s">
        <v>0</v>
      </c>
      <c r="H1548" s="19"/>
      <c r="J1548" s="32">
        <v>3125395200</v>
      </c>
      <c r="K1548" s="32">
        <v>0</v>
      </c>
      <c r="M1548">
        <v>110221</v>
      </c>
      <c r="N1548" s="10" t="s">
        <v>5088</v>
      </c>
      <c r="O1548" t="s">
        <v>5089</v>
      </c>
      <c r="P1548" s="25" t="s">
        <v>36</v>
      </c>
      <c r="S1548" s="32"/>
      <c r="T1548" s="32"/>
    </row>
    <row r="1549" spans="1:20" ht="15" customHeight="1" thickBot="1" x14ac:dyDescent="0.25">
      <c r="A1549" s="32" t="s">
        <v>1198</v>
      </c>
      <c r="B1549" s="32" t="s">
        <v>1318</v>
      </c>
      <c r="C1549" s="32">
        <v>1549</v>
      </c>
      <c r="D1549" s="32" t="s">
        <v>3733</v>
      </c>
      <c r="E1549" s="32" t="s">
        <v>5261</v>
      </c>
      <c r="F1549" s="34"/>
      <c r="G1549" s="32" t="s">
        <v>0</v>
      </c>
      <c r="H1549" s="19"/>
      <c r="J1549" s="32">
        <v>3148569714</v>
      </c>
      <c r="K1549" s="32">
        <v>0</v>
      </c>
      <c r="M1549">
        <v>110221</v>
      </c>
      <c r="N1549" s="10" t="s">
        <v>5088</v>
      </c>
      <c r="O1549" t="s">
        <v>5089</v>
      </c>
      <c r="P1549" s="25" t="s">
        <v>36</v>
      </c>
      <c r="S1549" s="32"/>
      <c r="T1549" s="32"/>
    </row>
    <row r="1550" spans="1:20" ht="15" customHeight="1" thickBot="1" x14ac:dyDescent="0.25">
      <c r="A1550" s="32" t="s">
        <v>1198</v>
      </c>
      <c r="B1550" s="32" t="s">
        <v>186</v>
      </c>
      <c r="C1550" s="32">
        <v>1550</v>
      </c>
      <c r="D1550" s="32" t="s">
        <v>3734</v>
      </c>
      <c r="E1550" s="32" t="s">
        <v>5261</v>
      </c>
      <c r="F1550" s="34"/>
      <c r="G1550" s="32" t="s">
        <v>0</v>
      </c>
      <c r="H1550" s="19"/>
      <c r="J1550" s="32">
        <v>3165308424</v>
      </c>
      <c r="K1550" s="32">
        <v>0</v>
      </c>
      <c r="M1550">
        <v>110221</v>
      </c>
      <c r="N1550" s="10" t="s">
        <v>5088</v>
      </c>
      <c r="O1550" t="s">
        <v>5089</v>
      </c>
      <c r="P1550" s="25" t="s">
        <v>36</v>
      </c>
      <c r="S1550" s="32"/>
      <c r="T1550" s="32"/>
    </row>
    <row r="1551" spans="1:20" ht="15" customHeight="1" thickBot="1" x14ac:dyDescent="0.25">
      <c r="A1551" s="32" t="s">
        <v>1198</v>
      </c>
      <c r="B1551" s="32" t="s">
        <v>1319</v>
      </c>
      <c r="C1551" s="32">
        <v>1551</v>
      </c>
      <c r="D1551" s="32" t="s">
        <v>3735</v>
      </c>
      <c r="E1551" s="32" t="s">
        <v>5261</v>
      </c>
      <c r="F1551" s="34">
        <v>31754</v>
      </c>
      <c r="G1551" s="32" t="s">
        <v>0</v>
      </c>
      <c r="H1551" s="19"/>
      <c r="J1551" s="32">
        <v>0</v>
      </c>
      <c r="K1551" s="32">
        <v>0</v>
      </c>
      <c r="M1551">
        <v>110221</v>
      </c>
      <c r="N1551" s="10" t="s">
        <v>5088</v>
      </c>
      <c r="O1551" t="s">
        <v>5089</v>
      </c>
      <c r="P1551" s="25" t="s">
        <v>36</v>
      </c>
      <c r="S1551" s="32"/>
      <c r="T1551" s="32"/>
    </row>
    <row r="1552" spans="1:20" ht="15" customHeight="1" thickBot="1" x14ac:dyDescent="0.25">
      <c r="A1552" s="32" t="s">
        <v>1198</v>
      </c>
      <c r="B1552" s="32" t="s">
        <v>1320</v>
      </c>
      <c r="C1552" s="32">
        <v>1552</v>
      </c>
      <c r="D1552" s="32" t="s">
        <v>3736</v>
      </c>
      <c r="E1552" s="32" t="s">
        <v>5261</v>
      </c>
      <c r="F1552" s="34">
        <v>32400</v>
      </c>
      <c r="G1552" s="32" t="s">
        <v>0</v>
      </c>
      <c r="H1552" s="19"/>
      <c r="J1552" s="32">
        <v>3138350041</v>
      </c>
      <c r="K1552" s="32" t="s">
        <v>5823</v>
      </c>
      <c r="M1552">
        <v>110221</v>
      </c>
      <c r="N1552" s="10" t="s">
        <v>5088</v>
      </c>
      <c r="O1552" t="s">
        <v>5089</v>
      </c>
      <c r="P1552" s="25" t="s">
        <v>36</v>
      </c>
      <c r="S1552" s="32"/>
      <c r="T1552" s="32"/>
    </row>
    <row r="1553" spans="1:20" ht="15" customHeight="1" thickBot="1" x14ac:dyDescent="0.25">
      <c r="A1553" s="32" t="s">
        <v>1198</v>
      </c>
      <c r="B1553" s="32" t="s">
        <v>257</v>
      </c>
      <c r="C1553" s="32">
        <v>1553</v>
      </c>
      <c r="D1553" s="32" t="s">
        <v>3737</v>
      </c>
      <c r="E1553" s="32" t="s">
        <v>5261</v>
      </c>
      <c r="F1553" s="34"/>
      <c r="G1553" s="32" t="s">
        <v>0</v>
      </c>
      <c r="H1553" s="19"/>
      <c r="J1553" s="32">
        <v>3144850288</v>
      </c>
      <c r="K1553" s="32" t="s">
        <v>5281</v>
      </c>
      <c r="M1553">
        <v>110221</v>
      </c>
      <c r="N1553" s="10" t="s">
        <v>5088</v>
      </c>
      <c r="O1553" t="s">
        <v>5089</v>
      </c>
      <c r="P1553" s="25" t="s">
        <v>36</v>
      </c>
      <c r="S1553" s="32"/>
      <c r="T1553" s="32"/>
    </row>
    <row r="1554" spans="1:20" ht="15" customHeight="1" thickBot="1" x14ac:dyDescent="0.25">
      <c r="A1554" s="32" t="s">
        <v>1198</v>
      </c>
      <c r="B1554" s="32" t="s">
        <v>1321</v>
      </c>
      <c r="C1554" s="32">
        <v>1554</v>
      </c>
      <c r="D1554" s="32" t="s">
        <v>3738</v>
      </c>
      <c r="E1554" s="32" t="s">
        <v>5261</v>
      </c>
      <c r="F1554" s="34"/>
      <c r="G1554" s="32" t="s">
        <v>0</v>
      </c>
      <c r="H1554" s="19"/>
      <c r="J1554" s="32">
        <v>3142067519</v>
      </c>
      <c r="K1554" s="32">
        <v>0</v>
      </c>
      <c r="M1554">
        <v>110221</v>
      </c>
      <c r="N1554" s="10" t="s">
        <v>5088</v>
      </c>
      <c r="O1554" t="s">
        <v>5089</v>
      </c>
      <c r="P1554" s="25" t="s">
        <v>36</v>
      </c>
      <c r="S1554" s="32"/>
      <c r="T1554" s="32"/>
    </row>
    <row r="1555" spans="1:20" ht="15" customHeight="1" thickBot="1" x14ac:dyDescent="0.25">
      <c r="A1555" s="32" t="s">
        <v>1198</v>
      </c>
      <c r="B1555" s="32" t="s">
        <v>1322</v>
      </c>
      <c r="C1555" s="32">
        <v>1555</v>
      </c>
      <c r="D1555" s="32" t="s">
        <v>3739</v>
      </c>
      <c r="E1555" s="32" t="s">
        <v>5261</v>
      </c>
      <c r="F1555" s="34"/>
      <c r="G1555" s="32" t="s">
        <v>0</v>
      </c>
      <c r="H1555" s="19"/>
      <c r="J1555" s="32">
        <v>3017724301</v>
      </c>
      <c r="K1555" s="32">
        <v>0</v>
      </c>
      <c r="M1555">
        <v>110221</v>
      </c>
      <c r="N1555" s="10" t="s">
        <v>5088</v>
      </c>
      <c r="O1555" t="s">
        <v>5089</v>
      </c>
      <c r="P1555" s="25" t="s">
        <v>36</v>
      </c>
      <c r="S1555" s="32"/>
      <c r="T1555" s="32"/>
    </row>
    <row r="1556" spans="1:20" ht="15" customHeight="1" thickBot="1" x14ac:dyDescent="0.25">
      <c r="A1556" s="32" t="s">
        <v>1198</v>
      </c>
      <c r="B1556" s="32" t="s">
        <v>1323</v>
      </c>
      <c r="C1556" s="32">
        <v>1556</v>
      </c>
      <c r="D1556" s="32" t="s">
        <v>3740</v>
      </c>
      <c r="E1556" s="32" t="s">
        <v>5262</v>
      </c>
      <c r="F1556" s="34"/>
      <c r="G1556" s="32" t="s">
        <v>0</v>
      </c>
      <c r="H1556" s="19"/>
      <c r="J1556" s="32">
        <v>3162977407</v>
      </c>
      <c r="K1556" s="32">
        <v>0</v>
      </c>
      <c r="M1556">
        <v>110221</v>
      </c>
      <c r="N1556" s="10" t="s">
        <v>5088</v>
      </c>
      <c r="O1556" t="s">
        <v>5089</v>
      </c>
      <c r="P1556" s="25" t="s">
        <v>36</v>
      </c>
      <c r="S1556" s="32"/>
      <c r="T1556" s="32"/>
    </row>
    <row r="1557" spans="1:20" ht="15" customHeight="1" thickBot="1" x14ac:dyDescent="0.25">
      <c r="A1557" s="32" t="s">
        <v>1198</v>
      </c>
      <c r="B1557" s="32" t="s">
        <v>1324</v>
      </c>
      <c r="C1557" s="32">
        <v>1557</v>
      </c>
      <c r="D1557" s="32" t="s">
        <v>3741</v>
      </c>
      <c r="E1557" s="32" t="s">
        <v>5261</v>
      </c>
      <c r="F1557" s="34"/>
      <c r="G1557" s="32" t="s">
        <v>0</v>
      </c>
      <c r="H1557" s="19"/>
      <c r="J1557" s="32">
        <v>0</v>
      </c>
      <c r="K1557" s="32">
        <v>0</v>
      </c>
      <c r="M1557">
        <v>110221</v>
      </c>
      <c r="N1557" s="10" t="s">
        <v>5088</v>
      </c>
      <c r="O1557" t="s">
        <v>5089</v>
      </c>
      <c r="P1557" s="25" t="s">
        <v>36</v>
      </c>
      <c r="S1557" s="32"/>
      <c r="T1557" s="32"/>
    </row>
    <row r="1558" spans="1:20" ht="15" customHeight="1" thickBot="1" x14ac:dyDescent="0.25">
      <c r="A1558" s="32" t="s">
        <v>1198</v>
      </c>
      <c r="B1558" s="32" t="s">
        <v>1325</v>
      </c>
      <c r="C1558" s="32">
        <v>1558</v>
      </c>
      <c r="D1558" s="32" t="s">
        <v>3742</v>
      </c>
      <c r="E1558" s="32" t="s">
        <v>5261</v>
      </c>
      <c r="F1558" s="34"/>
      <c r="G1558" s="32" t="s">
        <v>0</v>
      </c>
      <c r="H1558" s="19"/>
      <c r="J1558" s="32">
        <v>0</v>
      </c>
      <c r="K1558" s="32">
        <v>0</v>
      </c>
      <c r="M1558">
        <v>110221</v>
      </c>
      <c r="N1558" s="10" t="s">
        <v>5088</v>
      </c>
      <c r="O1558" t="s">
        <v>5089</v>
      </c>
      <c r="P1558" s="25" t="s">
        <v>36</v>
      </c>
      <c r="S1558" s="32"/>
      <c r="T1558" s="32"/>
    </row>
    <row r="1559" spans="1:20" ht="15" customHeight="1" thickBot="1" x14ac:dyDescent="0.25">
      <c r="A1559" s="32" t="s">
        <v>1198</v>
      </c>
      <c r="B1559" s="32" t="s">
        <v>1326</v>
      </c>
      <c r="C1559" s="32">
        <v>1559</v>
      </c>
      <c r="D1559" s="32" t="s">
        <v>3743</v>
      </c>
      <c r="E1559" s="32" t="s">
        <v>5261</v>
      </c>
      <c r="F1559" s="34"/>
      <c r="G1559" s="32" t="s">
        <v>0</v>
      </c>
      <c r="H1559" s="19"/>
      <c r="J1559" s="32">
        <v>3143135245</v>
      </c>
      <c r="K1559" s="32">
        <v>0</v>
      </c>
      <c r="M1559">
        <v>110221</v>
      </c>
      <c r="N1559" s="10" t="s">
        <v>5088</v>
      </c>
      <c r="O1559" t="s">
        <v>5089</v>
      </c>
      <c r="P1559" s="25" t="s">
        <v>36</v>
      </c>
      <c r="S1559" s="32"/>
      <c r="T1559" s="32"/>
    </row>
    <row r="1560" spans="1:20" ht="15" customHeight="1" thickBot="1" x14ac:dyDescent="0.25">
      <c r="A1560" s="32" t="s">
        <v>1198</v>
      </c>
      <c r="B1560" s="32" t="s">
        <v>1327</v>
      </c>
      <c r="C1560" s="32">
        <v>1560</v>
      </c>
      <c r="D1560" s="32" t="s">
        <v>3744</v>
      </c>
      <c r="E1560" s="32" t="s">
        <v>5261</v>
      </c>
      <c r="F1560" s="34"/>
      <c r="G1560" s="32" t="s">
        <v>0</v>
      </c>
      <c r="H1560" s="19"/>
      <c r="J1560" s="32">
        <v>3142292340</v>
      </c>
      <c r="K1560" s="32" t="s">
        <v>5822</v>
      </c>
      <c r="M1560">
        <v>110221</v>
      </c>
      <c r="N1560" s="10" t="s">
        <v>5088</v>
      </c>
      <c r="O1560" t="s">
        <v>5089</v>
      </c>
      <c r="P1560" s="25" t="s">
        <v>36</v>
      </c>
      <c r="S1560" s="32"/>
      <c r="T1560" s="32"/>
    </row>
    <row r="1561" spans="1:20" ht="15" customHeight="1" thickBot="1" x14ac:dyDescent="0.25">
      <c r="A1561" s="32" t="s">
        <v>1198</v>
      </c>
      <c r="B1561" s="32" t="s">
        <v>1328</v>
      </c>
      <c r="C1561" s="32">
        <v>1561</v>
      </c>
      <c r="D1561" s="32" t="s">
        <v>3745</v>
      </c>
      <c r="E1561" s="32" t="s">
        <v>5261</v>
      </c>
      <c r="F1561" s="34"/>
      <c r="G1561" s="32" t="s">
        <v>0</v>
      </c>
      <c r="H1561" s="19"/>
      <c r="J1561" s="32">
        <v>3004029956</v>
      </c>
      <c r="K1561" s="32">
        <v>0</v>
      </c>
      <c r="M1561">
        <v>110221</v>
      </c>
      <c r="N1561" s="10" t="s">
        <v>5088</v>
      </c>
      <c r="O1561" t="s">
        <v>5089</v>
      </c>
      <c r="P1561" s="25" t="s">
        <v>36</v>
      </c>
      <c r="S1561" s="32"/>
      <c r="T1561" s="32"/>
    </row>
    <row r="1562" spans="1:20" ht="15" customHeight="1" thickBot="1" x14ac:dyDescent="0.25">
      <c r="A1562" s="32" t="s">
        <v>1198</v>
      </c>
      <c r="B1562" s="32" t="s">
        <v>1329</v>
      </c>
      <c r="C1562" s="32">
        <v>1562</v>
      </c>
      <c r="D1562" s="32" t="s">
        <v>3746</v>
      </c>
      <c r="E1562" s="32" t="s">
        <v>5261</v>
      </c>
      <c r="F1562" s="34"/>
      <c r="G1562" s="32" t="s">
        <v>0</v>
      </c>
      <c r="H1562" s="19"/>
      <c r="J1562" s="32">
        <v>3214805285</v>
      </c>
      <c r="K1562" s="32" t="s">
        <v>5821</v>
      </c>
      <c r="M1562">
        <v>110221</v>
      </c>
      <c r="N1562" s="10" t="s">
        <v>5088</v>
      </c>
      <c r="O1562" t="s">
        <v>5089</v>
      </c>
      <c r="P1562" s="25" t="s">
        <v>36</v>
      </c>
      <c r="S1562" s="32"/>
      <c r="T1562" s="32"/>
    </row>
    <row r="1563" spans="1:20" ht="15" customHeight="1" thickBot="1" x14ac:dyDescent="0.25">
      <c r="A1563" s="32" t="s">
        <v>1198</v>
      </c>
      <c r="B1563" s="32" t="s">
        <v>1330</v>
      </c>
      <c r="C1563" s="32">
        <v>1563</v>
      </c>
      <c r="D1563" s="32" t="s">
        <v>3747</v>
      </c>
      <c r="E1563" s="32" t="s">
        <v>5261</v>
      </c>
      <c r="F1563" s="34"/>
      <c r="G1563" s="32" t="s">
        <v>0</v>
      </c>
      <c r="H1563" s="19"/>
      <c r="J1563" s="32">
        <v>3007863506</v>
      </c>
      <c r="K1563" s="32">
        <v>0</v>
      </c>
      <c r="M1563">
        <v>110221</v>
      </c>
      <c r="N1563" s="10" t="s">
        <v>5088</v>
      </c>
      <c r="O1563" t="s">
        <v>5089</v>
      </c>
      <c r="P1563" s="25" t="s">
        <v>36</v>
      </c>
      <c r="S1563" s="32"/>
      <c r="T1563" s="32"/>
    </row>
    <row r="1564" spans="1:20" ht="15" customHeight="1" thickBot="1" x14ac:dyDescent="0.25">
      <c r="A1564" s="32" t="s">
        <v>1198</v>
      </c>
      <c r="B1564" s="32" t="s">
        <v>1331</v>
      </c>
      <c r="C1564" s="32">
        <v>1564</v>
      </c>
      <c r="D1564" s="32" t="s">
        <v>3748</v>
      </c>
      <c r="E1564" s="32" t="s">
        <v>5262</v>
      </c>
      <c r="F1564" s="34"/>
      <c r="G1564" s="32" t="s">
        <v>0</v>
      </c>
      <c r="H1564" s="19"/>
      <c r="J1564" s="32">
        <v>3202964233</v>
      </c>
      <c r="K1564" s="32" t="s">
        <v>5315</v>
      </c>
      <c r="M1564">
        <v>110221</v>
      </c>
      <c r="N1564" s="10" t="s">
        <v>5088</v>
      </c>
      <c r="O1564" t="s">
        <v>5089</v>
      </c>
      <c r="P1564" s="25" t="s">
        <v>36</v>
      </c>
      <c r="S1564" s="32"/>
      <c r="T1564" s="32"/>
    </row>
    <row r="1565" spans="1:20" ht="15" customHeight="1" thickBot="1" x14ac:dyDescent="0.25">
      <c r="A1565" s="32" t="s">
        <v>1198</v>
      </c>
      <c r="B1565" s="32" t="s">
        <v>1332</v>
      </c>
      <c r="C1565" s="32">
        <v>1565</v>
      </c>
      <c r="D1565" s="32" t="s">
        <v>3749</v>
      </c>
      <c r="E1565" s="32" t="s">
        <v>5261</v>
      </c>
      <c r="F1565" s="34"/>
      <c r="G1565" s="32" t="s">
        <v>0</v>
      </c>
      <c r="H1565" s="19"/>
      <c r="J1565" s="32">
        <v>3173724192</v>
      </c>
      <c r="K1565" s="32">
        <v>0</v>
      </c>
      <c r="M1565">
        <v>110221</v>
      </c>
      <c r="N1565" s="10" t="s">
        <v>5088</v>
      </c>
      <c r="O1565" t="s">
        <v>5089</v>
      </c>
      <c r="P1565" s="25" t="s">
        <v>36</v>
      </c>
      <c r="S1565" s="32"/>
      <c r="T1565" s="32"/>
    </row>
    <row r="1566" spans="1:20" ht="15" customHeight="1" thickBot="1" x14ac:dyDescent="0.25">
      <c r="A1566" s="32" t="s">
        <v>1198</v>
      </c>
      <c r="B1566" s="32" t="s">
        <v>1333</v>
      </c>
      <c r="C1566" s="32">
        <v>1566</v>
      </c>
      <c r="D1566" s="32" t="s">
        <v>3750</v>
      </c>
      <c r="E1566" s="32" t="s">
        <v>5261</v>
      </c>
      <c r="F1566" s="34"/>
      <c r="G1566" s="32" t="s">
        <v>0</v>
      </c>
      <c r="H1566" s="19"/>
      <c r="J1566" s="32">
        <v>3175178158</v>
      </c>
      <c r="K1566" s="32" t="s">
        <v>5820</v>
      </c>
      <c r="M1566">
        <v>110221</v>
      </c>
      <c r="N1566" s="10" t="s">
        <v>5088</v>
      </c>
      <c r="O1566" t="s">
        <v>5089</v>
      </c>
      <c r="P1566" s="25" t="s">
        <v>36</v>
      </c>
      <c r="S1566" s="32"/>
      <c r="T1566" s="32"/>
    </row>
    <row r="1567" spans="1:20" ht="15" customHeight="1" thickBot="1" x14ac:dyDescent="0.25">
      <c r="A1567" s="32" t="s">
        <v>1198</v>
      </c>
      <c r="B1567" s="32" t="s">
        <v>1334</v>
      </c>
      <c r="C1567" s="32">
        <v>1567</v>
      </c>
      <c r="D1567" s="32" t="s">
        <v>3751</v>
      </c>
      <c r="E1567" s="32" t="s">
        <v>5261</v>
      </c>
      <c r="F1567" s="34"/>
      <c r="G1567" s="32" t="s">
        <v>0</v>
      </c>
      <c r="H1567" s="19"/>
      <c r="J1567" s="32">
        <v>3002927241</v>
      </c>
      <c r="K1567" s="32" t="s">
        <v>5819</v>
      </c>
      <c r="M1567">
        <v>110221</v>
      </c>
      <c r="N1567" s="10" t="s">
        <v>5088</v>
      </c>
      <c r="O1567" t="s">
        <v>5089</v>
      </c>
      <c r="P1567" s="25" t="s">
        <v>36</v>
      </c>
      <c r="S1567" s="32"/>
      <c r="T1567" s="32"/>
    </row>
    <row r="1568" spans="1:20" ht="15" customHeight="1" thickBot="1" x14ac:dyDescent="0.25">
      <c r="A1568" s="32" t="s">
        <v>1198</v>
      </c>
      <c r="B1568" s="32" t="s">
        <v>258</v>
      </c>
      <c r="C1568" s="32">
        <v>1568</v>
      </c>
      <c r="D1568" s="32" t="s">
        <v>3752</v>
      </c>
      <c r="E1568" s="32" t="s">
        <v>5261</v>
      </c>
      <c r="F1568" s="34"/>
      <c r="G1568" s="32" t="s">
        <v>0</v>
      </c>
      <c r="H1568" s="19"/>
      <c r="J1568" s="32">
        <v>3124104298</v>
      </c>
      <c r="K1568" s="32">
        <v>0</v>
      </c>
      <c r="M1568">
        <v>110221</v>
      </c>
      <c r="N1568" s="10" t="s">
        <v>5088</v>
      </c>
      <c r="O1568" t="s">
        <v>5089</v>
      </c>
      <c r="P1568" s="25" t="s">
        <v>36</v>
      </c>
      <c r="S1568" s="32"/>
      <c r="T1568" s="32"/>
    </row>
    <row r="1569" spans="1:20" ht="15" customHeight="1" thickBot="1" x14ac:dyDescent="0.25">
      <c r="A1569" s="32" t="s">
        <v>1198</v>
      </c>
      <c r="B1569" s="32" t="s">
        <v>597</v>
      </c>
      <c r="C1569" s="32">
        <v>1569</v>
      </c>
      <c r="D1569" s="32" t="s">
        <v>3753</v>
      </c>
      <c r="E1569" s="32" t="s">
        <v>5261</v>
      </c>
      <c r="F1569" s="34">
        <v>33226</v>
      </c>
      <c r="G1569" s="32" t="s">
        <v>0</v>
      </c>
      <c r="H1569" s="19"/>
      <c r="J1569" s="32">
        <v>3156005551</v>
      </c>
      <c r="K1569" s="32" t="s">
        <v>5818</v>
      </c>
      <c r="M1569">
        <v>110221</v>
      </c>
      <c r="N1569" s="10" t="s">
        <v>5088</v>
      </c>
      <c r="O1569" t="s">
        <v>5089</v>
      </c>
      <c r="P1569" s="25" t="s">
        <v>36</v>
      </c>
      <c r="S1569" s="32"/>
      <c r="T1569" s="32"/>
    </row>
    <row r="1570" spans="1:20" ht="15" customHeight="1" thickBot="1" x14ac:dyDescent="0.25">
      <c r="A1570" s="32" t="s">
        <v>1198</v>
      </c>
      <c r="B1570" s="32" t="s">
        <v>538</v>
      </c>
      <c r="C1570" s="32">
        <v>1570</v>
      </c>
      <c r="D1570" s="32" t="s">
        <v>3754</v>
      </c>
      <c r="E1570" s="32" t="s">
        <v>5261</v>
      </c>
      <c r="F1570" s="34">
        <v>30068</v>
      </c>
      <c r="G1570" s="32" t="s">
        <v>0</v>
      </c>
      <c r="H1570" s="19"/>
      <c r="J1570" s="32">
        <v>3146253429</v>
      </c>
      <c r="K1570" s="32" t="s">
        <v>5317</v>
      </c>
      <c r="M1570">
        <v>110221</v>
      </c>
      <c r="N1570" s="10" t="s">
        <v>5088</v>
      </c>
      <c r="O1570" t="s">
        <v>5089</v>
      </c>
      <c r="P1570" s="25" t="s">
        <v>36</v>
      </c>
      <c r="S1570" s="32"/>
      <c r="T1570" s="32"/>
    </row>
    <row r="1571" spans="1:20" ht="15" customHeight="1" thickBot="1" x14ac:dyDescent="0.25">
      <c r="A1571" s="32" t="s">
        <v>1198</v>
      </c>
      <c r="B1571" s="32" t="s">
        <v>1335</v>
      </c>
      <c r="C1571" s="32">
        <v>1571</v>
      </c>
      <c r="D1571" s="32" t="s">
        <v>3755</v>
      </c>
      <c r="E1571" s="32" t="s">
        <v>5261</v>
      </c>
      <c r="F1571" s="34"/>
      <c r="G1571" s="32" t="s">
        <v>0</v>
      </c>
      <c r="H1571" s="19"/>
      <c r="J1571" s="32">
        <v>3104753012</v>
      </c>
      <c r="K1571" s="32">
        <v>0</v>
      </c>
      <c r="M1571">
        <v>110221</v>
      </c>
      <c r="N1571" s="10" t="s">
        <v>5088</v>
      </c>
      <c r="O1571" t="s">
        <v>5089</v>
      </c>
      <c r="P1571" s="25" t="s">
        <v>36</v>
      </c>
      <c r="S1571" s="32"/>
      <c r="T1571" s="32"/>
    </row>
    <row r="1572" spans="1:20" ht="15" customHeight="1" thickBot="1" x14ac:dyDescent="0.25">
      <c r="A1572" s="32" t="s">
        <v>1336</v>
      </c>
      <c r="B1572" s="32" t="s">
        <v>124</v>
      </c>
      <c r="C1572" s="32">
        <v>1572</v>
      </c>
      <c r="D1572" s="32" t="s">
        <v>3756</v>
      </c>
      <c r="E1572" s="32" t="s">
        <v>5261</v>
      </c>
      <c r="F1572" s="34">
        <v>36034</v>
      </c>
      <c r="G1572" s="32" t="s">
        <v>6394</v>
      </c>
      <c r="H1572" s="19"/>
      <c r="J1572" s="32">
        <v>3004314431</v>
      </c>
      <c r="K1572" s="32" t="s">
        <v>5817</v>
      </c>
      <c r="M1572">
        <v>110221</v>
      </c>
      <c r="N1572" s="10" t="s">
        <v>5088</v>
      </c>
      <c r="O1572" t="s">
        <v>5089</v>
      </c>
      <c r="P1572" s="25" t="s">
        <v>36</v>
      </c>
      <c r="S1572" s="32"/>
      <c r="T1572" s="32"/>
    </row>
    <row r="1573" spans="1:20" ht="15" customHeight="1" thickBot="1" x14ac:dyDescent="0.25">
      <c r="A1573" s="32" t="s">
        <v>1336</v>
      </c>
      <c r="B1573" s="32" t="s">
        <v>257</v>
      </c>
      <c r="C1573" s="32">
        <v>1573</v>
      </c>
      <c r="D1573" s="32" t="s">
        <v>3757</v>
      </c>
      <c r="E1573" s="32" t="s">
        <v>5261</v>
      </c>
      <c r="F1573" s="34"/>
      <c r="G1573" s="32" t="s">
        <v>6394</v>
      </c>
      <c r="H1573" s="19"/>
      <c r="J1573" s="32">
        <v>3022560951</v>
      </c>
      <c r="K1573" s="32">
        <v>0</v>
      </c>
      <c r="M1573">
        <v>110221</v>
      </c>
      <c r="N1573" s="10" t="s">
        <v>5088</v>
      </c>
      <c r="O1573" t="s">
        <v>5089</v>
      </c>
      <c r="P1573" s="25" t="s">
        <v>36</v>
      </c>
      <c r="S1573" s="32"/>
      <c r="T1573" s="32"/>
    </row>
    <row r="1574" spans="1:20" ht="15" customHeight="1" thickBot="1" x14ac:dyDescent="0.25">
      <c r="A1574" s="32" t="s">
        <v>1337</v>
      </c>
      <c r="B1574" s="32" t="s">
        <v>1338</v>
      </c>
      <c r="C1574" s="32">
        <v>1574</v>
      </c>
      <c r="D1574" s="32" t="s">
        <v>3758</v>
      </c>
      <c r="E1574" s="32" t="s">
        <v>5261</v>
      </c>
      <c r="F1574" s="34">
        <v>32455</v>
      </c>
      <c r="G1574" s="32" t="s">
        <v>6394</v>
      </c>
      <c r="H1574" s="19"/>
      <c r="J1574" s="32">
        <v>3158595360</v>
      </c>
      <c r="K1574" s="32" t="s">
        <v>5816</v>
      </c>
      <c r="M1574">
        <v>110221</v>
      </c>
      <c r="N1574" s="10" t="s">
        <v>5088</v>
      </c>
      <c r="O1574" t="s">
        <v>5089</v>
      </c>
      <c r="P1574" s="25" t="s">
        <v>36</v>
      </c>
      <c r="S1574" s="32"/>
      <c r="T1574" s="32"/>
    </row>
    <row r="1575" spans="1:20" ht="15" customHeight="1" thickBot="1" x14ac:dyDescent="0.25">
      <c r="A1575" s="32" t="s">
        <v>1337</v>
      </c>
      <c r="B1575" s="32" t="s">
        <v>195</v>
      </c>
      <c r="C1575" s="32">
        <v>1575</v>
      </c>
      <c r="D1575" s="32" t="s">
        <v>3759</v>
      </c>
      <c r="E1575" s="32" t="s">
        <v>5261</v>
      </c>
      <c r="F1575" s="34">
        <v>35550</v>
      </c>
      <c r="G1575" s="32" t="s">
        <v>6394</v>
      </c>
      <c r="H1575" s="19"/>
      <c r="J1575" s="32">
        <v>3142650765</v>
      </c>
      <c r="K1575" s="32" t="s">
        <v>5815</v>
      </c>
      <c r="M1575">
        <v>110221</v>
      </c>
      <c r="N1575" s="10" t="s">
        <v>5088</v>
      </c>
      <c r="O1575" t="s">
        <v>5089</v>
      </c>
      <c r="P1575" s="25" t="s">
        <v>36</v>
      </c>
      <c r="S1575" s="32"/>
      <c r="T1575" s="32"/>
    </row>
    <row r="1576" spans="1:20" ht="15" customHeight="1" thickBot="1" x14ac:dyDescent="0.25">
      <c r="A1576" s="32" t="s">
        <v>1337</v>
      </c>
      <c r="B1576" s="32" t="s">
        <v>196</v>
      </c>
      <c r="C1576" s="32">
        <v>1576</v>
      </c>
      <c r="D1576" s="32" t="s">
        <v>3760</v>
      </c>
      <c r="E1576" s="32" t="s">
        <v>5261</v>
      </c>
      <c r="F1576" s="34">
        <v>31272</v>
      </c>
      <c r="G1576" s="32" t="s">
        <v>6394</v>
      </c>
      <c r="H1576" s="19"/>
      <c r="J1576" s="32">
        <v>3015892098</v>
      </c>
      <c r="K1576" s="32" t="s">
        <v>5814</v>
      </c>
      <c r="M1576">
        <v>110221</v>
      </c>
      <c r="N1576" s="10" t="s">
        <v>5088</v>
      </c>
      <c r="O1576" t="s">
        <v>5089</v>
      </c>
      <c r="P1576" s="25" t="s">
        <v>36</v>
      </c>
      <c r="S1576" s="32"/>
      <c r="T1576" s="32"/>
    </row>
    <row r="1577" spans="1:20" ht="15" customHeight="1" thickBot="1" x14ac:dyDescent="0.25">
      <c r="A1577" s="32" t="s">
        <v>1337</v>
      </c>
      <c r="B1577" s="32" t="s">
        <v>188</v>
      </c>
      <c r="C1577" s="32">
        <v>1577</v>
      </c>
      <c r="D1577" s="32" t="s">
        <v>3761</v>
      </c>
      <c r="E1577" s="32" t="s">
        <v>5261</v>
      </c>
      <c r="F1577" s="34">
        <v>35013</v>
      </c>
      <c r="G1577" s="32" t="s">
        <v>6394</v>
      </c>
      <c r="H1577" s="19"/>
      <c r="J1577" s="32">
        <v>3192521224</v>
      </c>
      <c r="K1577" s="32">
        <v>0</v>
      </c>
      <c r="M1577">
        <v>110221</v>
      </c>
      <c r="N1577" s="10" t="s">
        <v>5088</v>
      </c>
      <c r="O1577" t="s">
        <v>5089</v>
      </c>
      <c r="P1577" s="25" t="s">
        <v>36</v>
      </c>
      <c r="S1577" s="32"/>
      <c r="T1577" s="32"/>
    </row>
    <row r="1578" spans="1:20" ht="15" customHeight="1" thickBot="1" x14ac:dyDescent="0.25">
      <c r="A1578" s="32" t="s">
        <v>1337</v>
      </c>
      <c r="B1578" s="32" t="s">
        <v>188</v>
      </c>
      <c r="C1578" s="32">
        <v>1578</v>
      </c>
      <c r="D1578" s="32" t="s">
        <v>3761</v>
      </c>
      <c r="E1578" s="32" t="s">
        <v>5261</v>
      </c>
      <c r="F1578" s="34">
        <v>35013</v>
      </c>
      <c r="G1578" s="32" t="s">
        <v>6394</v>
      </c>
      <c r="H1578" s="19"/>
      <c r="J1578" s="32">
        <v>3208983717</v>
      </c>
      <c r="K1578" s="32">
        <v>0</v>
      </c>
      <c r="M1578">
        <v>110221</v>
      </c>
      <c r="N1578" s="10" t="s">
        <v>5088</v>
      </c>
      <c r="O1578" t="s">
        <v>5089</v>
      </c>
      <c r="P1578" s="25" t="s">
        <v>36</v>
      </c>
      <c r="S1578" s="32"/>
      <c r="T1578" s="32"/>
    </row>
    <row r="1579" spans="1:20" ht="15" customHeight="1" thickBot="1" x14ac:dyDescent="0.25">
      <c r="A1579" s="32" t="s">
        <v>1337</v>
      </c>
      <c r="B1579" s="32" t="s">
        <v>1339</v>
      </c>
      <c r="C1579" s="32">
        <v>1579</v>
      </c>
      <c r="D1579" s="32" t="s">
        <v>3762</v>
      </c>
      <c r="E1579" s="32" t="s">
        <v>5261</v>
      </c>
      <c r="F1579" s="34"/>
      <c r="G1579" s="32" t="s">
        <v>6394</v>
      </c>
      <c r="H1579" s="19"/>
      <c r="J1579" s="32">
        <v>3185160373</v>
      </c>
      <c r="K1579" s="32">
        <v>0</v>
      </c>
      <c r="M1579">
        <v>110221</v>
      </c>
      <c r="N1579" s="10" t="s">
        <v>5088</v>
      </c>
      <c r="O1579" t="s">
        <v>5089</v>
      </c>
      <c r="P1579" s="25" t="s">
        <v>36</v>
      </c>
      <c r="S1579" s="32"/>
      <c r="T1579" s="32"/>
    </row>
    <row r="1580" spans="1:20" ht="15" customHeight="1" thickBot="1" x14ac:dyDescent="0.25">
      <c r="A1580" s="32" t="s">
        <v>1337</v>
      </c>
      <c r="B1580" s="32" t="s">
        <v>1340</v>
      </c>
      <c r="C1580" s="32">
        <v>1580</v>
      </c>
      <c r="D1580" s="32" t="s">
        <v>3763</v>
      </c>
      <c r="E1580" s="32" t="s">
        <v>5262</v>
      </c>
      <c r="F1580" s="34"/>
      <c r="G1580" s="32" t="s">
        <v>6394</v>
      </c>
      <c r="H1580" s="19"/>
      <c r="J1580" s="32">
        <v>3003071777</v>
      </c>
      <c r="K1580" s="32">
        <v>0</v>
      </c>
      <c r="M1580">
        <v>110221</v>
      </c>
      <c r="N1580" s="10" t="s">
        <v>5088</v>
      </c>
      <c r="O1580" t="s">
        <v>5089</v>
      </c>
      <c r="P1580" s="25" t="s">
        <v>36</v>
      </c>
      <c r="S1580" s="32"/>
      <c r="T1580" s="32"/>
    </row>
    <row r="1581" spans="1:20" ht="15" customHeight="1" thickBot="1" x14ac:dyDescent="0.25">
      <c r="A1581" s="32" t="s">
        <v>1337</v>
      </c>
      <c r="B1581" s="32" t="s">
        <v>1341</v>
      </c>
      <c r="C1581" s="32">
        <v>1581</v>
      </c>
      <c r="D1581" s="32" t="s">
        <v>3764</v>
      </c>
      <c r="E1581" s="32" t="s">
        <v>5261</v>
      </c>
      <c r="F1581" s="34"/>
      <c r="G1581" s="32" t="s">
        <v>6394</v>
      </c>
      <c r="H1581" s="19"/>
      <c r="J1581" s="32">
        <v>3143070737</v>
      </c>
      <c r="K1581" s="32">
        <v>0</v>
      </c>
      <c r="M1581">
        <v>110221</v>
      </c>
      <c r="N1581" s="10" t="s">
        <v>5088</v>
      </c>
      <c r="O1581" t="s">
        <v>5089</v>
      </c>
      <c r="P1581" s="25" t="s">
        <v>36</v>
      </c>
      <c r="S1581" s="32"/>
      <c r="T1581" s="32"/>
    </row>
    <row r="1582" spans="1:20" ht="15" customHeight="1" thickBot="1" x14ac:dyDescent="0.25">
      <c r="A1582" s="32" t="s">
        <v>1337</v>
      </c>
      <c r="B1582" s="32" t="s">
        <v>104</v>
      </c>
      <c r="C1582" s="32">
        <v>1582</v>
      </c>
      <c r="D1582" s="32" t="s">
        <v>3765</v>
      </c>
      <c r="E1582" s="32" t="s">
        <v>5261</v>
      </c>
      <c r="F1582" s="34"/>
      <c r="G1582" s="32" t="s">
        <v>6394</v>
      </c>
      <c r="H1582" s="19"/>
      <c r="J1582" s="32">
        <v>3175108721</v>
      </c>
      <c r="K1582" s="32">
        <v>0</v>
      </c>
      <c r="M1582">
        <v>110221</v>
      </c>
      <c r="N1582" s="10" t="s">
        <v>5088</v>
      </c>
      <c r="O1582" t="s">
        <v>5089</v>
      </c>
      <c r="P1582" s="25" t="s">
        <v>36</v>
      </c>
      <c r="S1582" s="32"/>
      <c r="T1582" s="32"/>
    </row>
    <row r="1583" spans="1:20" ht="15" customHeight="1" thickBot="1" x14ac:dyDescent="0.25">
      <c r="A1583" s="32" t="s">
        <v>1337</v>
      </c>
      <c r="B1583" s="32" t="s">
        <v>186</v>
      </c>
      <c r="C1583" s="32">
        <v>1583</v>
      </c>
      <c r="D1583" s="32" t="s">
        <v>3766</v>
      </c>
      <c r="E1583" s="32" t="s">
        <v>5261</v>
      </c>
      <c r="F1583" s="34">
        <v>32655</v>
      </c>
      <c r="G1583" s="32" t="s">
        <v>6394</v>
      </c>
      <c r="H1583" s="19"/>
      <c r="J1583" s="32">
        <v>3017571307</v>
      </c>
      <c r="K1583" s="32" t="s">
        <v>5813</v>
      </c>
      <c r="M1583">
        <v>110221</v>
      </c>
      <c r="N1583" s="10" t="s">
        <v>5088</v>
      </c>
      <c r="O1583" t="s">
        <v>5089</v>
      </c>
      <c r="P1583" s="25" t="s">
        <v>36</v>
      </c>
      <c r="S1583" s="32"/>
      <c r="T1583" s="32"/>
    </row>
    <row r="1584" spans="1:20" ht="15" customHeight="1" thickBot="1" x14ac:dyDescent="0.25">
      <c r="A1584" s="32" t="s">
        <v>1337</v>
      </c>
      <c r="B1584" s="32" t="s">
        <v>1342</v>
      </c>
      <c r="C1584" s="32">
        <v>1584</v>
      </c>
      <c r="D1584" s="32" t="s">
        <v>3767</v>
      </c>
      <c r="E1584" s="32" t="s">
        <v>5261</v>
      </c>
      <c r="F1584" s="34">
        <v>30708</v>
      </c>
      <c r="G1584" s="32" t="s">
        <v>6394</v>
      </c>
      <c r="H1584" s="19"/>
      <c r="J1584" s="32">
        <v>3003327973</v>
      </c>
      <c r="K1584" s="32" t="s">
        <v>5812</v>
      </c>
      <c r="M1584">
        <v>110221</v>
      </c>
      <c r="N1584" s="10" t="s">
        <v>5088</v>
      </c>
      <c r="O1584" t="s">
        <v>5089</v>
      </c>
      <c r="P1584" s="25" t="s">
        <v>36</v>
      </c>
      <c r="S1584" s="32"/>
      <c r="T1584" s="32"/>
    </row>
    <row r="1585" spans="1:20" ht="15" customHeight="1" thickBot="1" x14ac:dyDescent="0.25">
      <c r="A1585" s="32" t="s">
        <v>1343</v>
      </c>
      <c r="B1585" s="32" t="s">
        <v>893</v>
      </c>
      <c r="C1585" s="32">
        <v>1585</v>
      </c>
      <c r="D1585" s="32" t="s">
        <v>3768</v>
      </c>
      <c r="E1585" s="32" t="s">
        <v>5261</v>
      </c>
      <c r="F1585" s="34">
        <v>31205</v>
      </c>
      <c r="G1585" s="32" t="s">
        <v>0</v>
      </c>
      <c r="H1585" s="19"/>
      <c r="J1585" s="32">
        <v>3182598427</v>
      </c>
      <c r="K1585" s="32" t="s">
        <v>5811</v>
      </c>
      <c r="M1585">
        <v>110221</v>
      </c>
      <c r="N1585" s="10" t="s">
        <v>5088</v>
      </c>
      <c r="O1585" t="s">
        <v>5089</v>
      </c>
      <c r="P1585" s="25" t="s">
        <v>36</v>
      </c>
      <c r="S1585" s="32"/>
      <c r="T1585" s="32"/>
    </row>
    <row r="1586" spans="1:20" ht="15" customHeight="1" thickBot="1" x14ac:dyDescent="0.25">
      <c r="A1586" s="32" t="s">
        <v>1343</v>
      </c>
      <c r="B1586" s="32" t="s">
        <v>5203</v>
      </c>
      <c r="C1586" s="32">
        <v>1586</v>
      </c>
      <c r="D1586" s="32" t="s">
        <v>3769</v>
      </c>
      <c r="E1586" s="32" t="s">
        <v>5262</v>
      </c>
      <c r="F1586" s="34"/>
      <c r="G1586" s="32" t="s">
        <v>0</v>
      </c>
      <c r="H1586" s="19"/>
      <c r="J1586" s="32">
        <v>3187078264</v>
      </c>
      <c r="K1586" s="32">
        <v>0</v>
      </c>
      <c r="M1586">
        <v>110221</v>
      </c>
      <c r="N1586" s="10" t="s">
        <v>5088</v>
      </c>
      <c r="O1586" t="s">
        <v>5089</v>
      </c>
      <c r="P1586" s="25" t="s">
        <v>36</v>
      </c>
      <c r="S1586" s="32"/>
      <c r="T1586" s="32"/>
    </row>
    <row r="1587" spans="1:20" ht="15" customHeight="1" thickBot="1" x14ac:dyDescent="0.25">
      <c r="A1587" s="32" t="s">
        <v>1343</v>
      </c>
      <c r="B1587" s="32" t="s">
        <v>1344</v>
      </c>
      <c r="C1587" s="32">
        <v>1587</v>
      </c>
      <c r="D1587" s="32" t="s">
        <v>3770</v>
      </c>
      <c r="E1587" s="32" t="s">
        <v>5261</v>
      </c>
      <c r="F1587" s="34">
        <v>31713</v>
      </c>
      <c r="G1587" s="32" t="s">
        <v>0</v>
      </c>
      <c r="H1587" s="19"/>
      <c r="J1587" s="32">
        <v>3164911967</v>
      </c>
      <c r="K1587" s="32" t="s">
        <v>5810</v>
      </c>
      <c r="M1587">
        <v>110221</v>
      </c>
      <c r="N1587" s="10" t="s">
        <v>5088</v>
      </c>
      <c r="O1587" t="s">
        <v>5089</v>
      </c>
      <c r="P1587" s="25" t="s">
        <v>36</v>
      </c>
      <c r="S1587" s="32"/>
      <c r="T1587" s="32"/>
    </row>
    <row r="1588" spans="1:20" ht="15" customHeight="1" thickBot="1" x14ac:dyDescent="0.25">
      <c r="A1588" s="32" t="s">
        <v>1343</v>
      </c>
      <c r="B1588" s="32" t="s">
        <v>238</v>
      </c>
      <c r="C1588" s="32">
        <v>1588</v>
      </c>
      <c r="D1588" s="32" t="s">
        <v>3771</v>
      </c>
      <c r="E1588" s="32" t="s">
        <v>5261</v>
      </c>
      <c r="F1588" s="34"/>
      <c r="G1588" s="32" t="s">
        <v>0</v>
      </c>
      <c r="H1588" s="19"/>
      <c r="J1588" s="32">
        <v>3175385194</v>
      </c>
      <c r="K1588" s="32" t="s">
        <v>5809</v>
      </c>
      <c r="M1588">
        <v>110221</v>
      </c>
      <c r="N1588" s="10" t="s">
        <v>5088</v>
      </c>
      <c r="O1588" t="s">
        <v>5089</v>
      </c>
      <c r="P1588" s="25" t="s">
        <v>36</v>
      </c>
      <c r="S1588" s="32"/>
      <c r="T1588" s="32"/>
    </row>
    <row r="1589" spans="1:20" ht="15" customHeight="1" thickBot="1" x14ac:dyDescent="0.25">
      <c r="A1589" s="32" t="s">
        <v>1343</v>
      </c>
      <c r="B1589" s="32" t="s">
        <v>1345</v>
      </c>
      <c r="C1589" s="32">
        <v>1589</v>
      </c>
      <c r="D1589" s="32" t="s">
        <v>3772</v>
      </c>
      <c r="E1589" s="32" t="s">
        <v>5261</v>
      </c>
      <c r="F1589" s="34"/>
      <c r="G1589" s="32" t="s">
        <v>0</v>
      </c>
      <c r="H1589" s="19"/>
      <c r="J1589" s="32">
        <v>3507553265</v>
      </c>
      <c r="K1589" s="32">
        <v>0</v>
      </c>
      <c r="M1589">
        <v>110221</v>
      </c>
      <c r="N1589" s="10" t="s">
        <v>5088</v>
      </c>
      <c r="O1589" t="s">
        <v>5089</v>
      </c>
      <c r="P1589" s="25" t="s">
        <v>36</v>
      </c>
      <c r="S1589" s="32"/>
      <c r="T1589" s="32"/>
    </row>
    <row r="1590" spans="1:20" ht="15" customHeight="1" thickBot="1" x14ac:dyDescent="0.25">
      <c r="A1590" s="32" t="s">
        <v>1343</v>
      </c>
      <c r="B1590" s="32" t="s">
        <v>1346</v>
      </c>
      <c r="C1590" s="32">
        <v>1590</v>
      </c>
      <c r="D1590" s="32" t="s">
        <v>3773</v>
      </c>
      <c r="E1590" s="32" t="s">
        <v>5261</v>
      </c>
      <c r="F1590" s="34"/>
      <c r="G1590" s="32" t="s">
        <v>0</v>
      </c>
      <c r="H1590" s="19"/>
      <c r="J1590" s="32">
        <v>3014060006</v>
      </c>
      <c r="K1590" s="32">
        <v>0</v>
      </c>
      <c r="M1590">
        <v>110221</v>
      </c>
      <c r="N1590" s="10" t="s">
        <v>5088</v>
      </c>
      <c r="O1590" t="s">
        <v>5089</v>
      </c>
      <c r="P1590" s="25" t="s">
        <v>36</v>
      </c>
      <c r="S1590" s="32"/>
      <c r="T1590" s="32"/>
    </row>
    <row r="1591" spans="1:20" ht="15" customHeight="1" thickBot="1" x14ac:dyDescent="0.25">
      <c r="A1591" s="32" t="s">
        <v>1343</v>
      </c>
      <c r="B1591" s="32" t="s">
        <v>335</v>
      </c>
      <c r="C1591" s="32">
        <v>1591</v>
      </c>
      <c r="D1591" s="32" t="s">
        <v>3774</v>
      </c>
      <c r="E1591" s="32" t="s">
        <v>5261</v>
      </c>
      <c r="F1591" s="34">
        <v>30341</v>
      </c>
      <c r="G1591" s="32" t="s">
        <v>0</v>
      </c>
      <c r="H1591" s="19"/>
      <c r="J1591" s="32">
        <v>3123615839</v>
      </c>
      <c r="K1591" s="32" t="s">
        <v>5808</v>
      </c>
      <c r="M1591">
        <v>110221</v>
      </c>
      <c r="N1591" s="10" t="s">
        <v>5088</v>
      </c>
      <c r="O1591" t="s">
        <v>5089</v>
      </c>
      <c r="P1591" s="25" t="s">
        <v>36</v>
      </c>
      <c r="S1591" s="32"/>
      <c r="T1591" s="32"/>
    </row>
    <row r="1592" spans="1:20" ht="15" customHeight="1" thickBot="1" x14ac:dyDescent="0.25">
      <c r="A1592" s="32" t="s">
        <v>1343</v>
      </c>
      <c r="B1592" s="32" t="s">
        <v>1347</v>
      </c>
      <c r="C1592" s="32">
        <v>1592</v>
      </c>
      <c r="D1592" s="32" t="s">
        <v>3775</v>
      </c>
      <c r="E1592" s="32" t="s">
        <v>5261</v>
      </c>
      <c r="F1592" s="34"/>
      <c r="G1592" s="32" t="s">
        <v>0</v>
      </c>
      <c r="H1592" s="19"/>
      <c r="J1592" s="32">
        <v>3202457193</v>
      </c>
      <c r="K1592" s="32" t="s">
        <v>5357</v>
      </c>
      <c r="M1592">
        <v>110221</v>
      </c>
      <c r="N1592" s="10" t="s">
        <v>5088</v>
      </c>
      <c r="O1592" t="s">
        <v>5089</v>
      </c>
      <c r="P1592" s="25" t="s">
        <v>36</v>
      </c>
      <c r="S1592" s="32"/>
      <c r="T1592" s="32"/>
    </row>
    <row r="1593" spans="1:20" ht="15" customHeight="1" thickBot="1" x14ac:dyDescent="0.25">
      <c r="A1593" s="32" t="s">
        <v>1343</v>
      </c>
      <c r="B1593" s="32" t="s">
        <v>320</v>
      </c>
      <c r="C1593" s="32">
        <v>1593</v>
      </c>
      <c r="D1593" s="32" t="s">
        <v>3776</v>
      </c>
      <c r="E1593" s="32" t="s">
        <v>5261</v>
      </c>
      <c r="F1593" s="34">
        <v>31487</v>
      </c>
      <c r="G1593" s="32" t="s">
        <v>0</v>
      </c>
      <c r="H1593" s="19"/>
      <c r="J1593" s="32">
        <v>3232850246</v>
      </c>
      <c r="K1593" s="32">
        <v>0</v>
      </c>
      <c r="M1593">
        <v>110221</v>
      </c>
      <c r="N1593" s="10" t="s">
        <v>5088</v>
      </c>
      <c r="O1593" t="s">
        <v>5089</v>
      </c>
      <c r="P1593" s="25" t="s">
        <v>36</v>
      </c>
      <c r="S1593" s="32"/>
      <c r="T1593" s="32"/>
    </row>
    <row r="1594" spans="1:20" ht="15" customHeight="1" thickBot="1" x14ac:dyDescent="0.25">
      <c r="A1594" s="32" t="s">
        <v>1343</v>
      </c>
      <c r="B1594" s="32" t="s">
        <v>321</v>
      </c>
      <c r="C1594" s="32">
        <v>1594</v>
      </c>
      <c r="D1594" s="32" t="s">
        <v>3777</v>
      </c>
      <c r="E1594" s="32" t="s">
        <v>5261</v>
      </c>
      <c r="F1594" s="34"/>
      <c r="G1594" s="32" t="s">
        <v>0</v>
      </c>
      <c r="H1594" s="19"/>
      <c r="J1594" s="32">
        <v>3138572522</v>
      </c>
      <c r="K1594" s="32">
        <v>0</v>
      </c>
      <c r="M1594">
        <v>110221</v>
      </c>
      <c r="N1594" s="10" t="s">
        <v>5088</v>
      </c>
      <c r="O1594" t="s">
        <v>5089</v>
      </c>
      <c r="P1594" s="25" t="s">
        <v>36</v>
      </c>
      <c r="S1594" s="32"/>
      <c r="T1594" s="32"/>
    </row>
    <row r="1595" spans="1:20" ht="15" customHeight="1" thickBot="1" x14ac:dyDescent="0.25">
      <c r="A1595" s="32" t="s">
        <v>1343</v>
      </c>
      <c r="B1595" s="32" t="s">
        <v>1348</v>
      </c>
      <c r="C1595" s="32">
        <v>1595</v>
      </c>
      <c r="D1595" s="32" t="s">
        <v>3778</v>
      </c>
      <c r="E1595" s="32" t="s">
        <v>5261</v>
      </c>
      <c r="F1595" s="34"/>
      <c r="G1595" s="32" t="s">
        <v>0</v>
      </c>
      <c r="H1595" s="19"/>
      <c r="J1595" s="32">
        <v>3008223537</v>
      </c>
      <c r="K1595" s="32">
        <v>0</v>
      </c>
      <c r="M1595">
        <v>110221</v>
      </c>
      <c r="N1595" s="10" t="s">
        <v>5088</v>
      </c>
      <c r="O1595" t="s">
        <v>5089</v>
      </c>
      <c r="P1595" s="25" t="s">
        <v>36</v>
      </c>
      <c r="S1595" s="32"/>
      <c r="T1595" s="32"/>
    </row>
    <row r="1596" spans="1:20" ht="15" customHeight="1" thickBot="1" x14ac:dyDescent="0.25">
      <c r="A1596" s="32" t="s">
        <v>1343</v>
      </c>
      <c r="B1596" s="32" t="s">
        <v>195</v>
      </c>
      <c r="C1596" s="32">
        <v>1596</v>
      </c>
      <c r="D1596" s="32" t="s">
        <v>3779</v>
      </c>
      <c r="E1596" s="32" t="s">
        <v>5261</v>
      </c>
      <c r="F1596" s="34">
        <v>33106</v>
      </c>
      <c r="G1596" s="32" t="s">
        <v>0</v>
      </c>
      <c r="H1596" s="19"/>
      <c r="J1596" s="32">
        <v>3144725891</v>
      </c>
      <c r="K1596" s="32" t="s">
        <v>5807</v>
      </c>
      <c r="M1596">
        <v>110221</v>
      </c>
      <c r="N1596" s="10" t="s">
        <v>5088</v>
      </c>
      <c r="O1596" t="s">
        <v>5089</v>
      </c>
      <c r="P1596" s="25" t="s">
        <v>36</v>
      </c>
      <c r="S1596" s="32"/>
      <c r="T1596" s="32"/>
    </row>
    <row r="1597" spans="1:20" ht="15" customHeight="1" thickBot="1" x14ac:dyDescent="0.25">
      <c r="A1597" s="32" t="s">
        <v>1343</v>
      </c>
      <c r="B1597" s="32" t="s">
        <v>1349</v>
      </c>
      <c r="C1597" s="32">
        <v>1597</v>
      </c>
      <c r="D1597" s="32" t="s">
        <v>3780</v>
      </c>
      <c r="E1597" s="32" t="s">
        <v>5261</v>
      </c>
      <c r="F1597" s="34"/>
      <c r="G1597" s="32" t="s">
        <v>0</v>
      </c>
      <c r="H1597" s="19"/>
      <c r="J1597" s="32">
        <v>3107594199</v>
      </c>
      <c r="K1597" s="32" t="s">
        <v>5806</v>
      </c>
      <c r="M1597">
        <v>110221</v>
      </c>
      <c r="N1597" s="10" t="s">
        <v>5088</v>
      </c>
      <c r="O1597" t="s">
        <v>5089</v>
      </c>
      <c r="P1597" s="25" t="s">
        <v>36</v>
      </c>
      <c r="S1597" s="32"/>
      <c r="T1597" s="32"/>
    </row>
    <row r="1598" spans="1:20" ht="15" customHeight="1" thickBot="1" x14ac:dyDescent="0.25">
      <c r="A1598" s="32" t="s">
        <v>1343</v>
      </c>
      <c r="B1598" s="32" t="s">
        <v>1350</v>
      </c>
      <c r="C1598" s="32">
        <v>1598</v>
      </c>
      <c r="D1598" s="32" t="s">
        <v>3781</v>
      </c>
      <c r="E1598" s="32" t="s">
        <v>5261</v>
      </c>
      <c r="F1598" s="34">
        <v>29601</v>
      </c>
      <c r="G1598" s="32" t="s">
        <v>0</v>
      </c>
      <c r="H1598" s="19"/>
      <c r="J1598" s="32">
        <v>0</v>
      </c>
      <c r="K1598" s="32" t="s">
        <v>5672</v>
      </c>
      <c r="M1598">
        <v>110221</v>
      </c>
      <c r="N1598" s="10" t="s">
        <v>5088</v>
      </c>
      <c r="O1598" t="s">
        <v>5089</v>
      </c>
      <c r="P1598" s="25" t="s">
        <v>36</v>
      </c>
      <c r="S1598" s="32"/>
      <c r="T1598" s="32"/>
    </row>
    <row r="1599" spans="1:20" ht="15" customHeight="1" thickBot="1" x14ac:dyDescent="0.25">
      <c r="A1599" s="32" t="s">
        <v>1343</v>
      </c>
      <c r="B1599" s="32" t="s">
        <v>1351</v>
      </c>
      <c r="C1599" s="32">
        <v>1599</v>
      </c>
      <c r="D1599" s="32" t="s">
        <v>3782</v>
      </c>
      <c r="E1599" s="32" t="s">
        <v>5261</v>
      </c>
      <c r="F1599" s="34">
        <v>33182</v>
      </c>
      <c r="G1599" s="32" t="s">
        <v>0</v>
      </c>
      <c r="H1599" s="19"/>
      <c r="J1599" s="32">
        <v>3115216920</v>
      </c>
      <c r="K1599" s="32" t="s">
        <v>5805</v>
      </c>
      <c r="M1599">
        <v>110221</v>
      </c>
      <c r="N1599" s="10" t="s">
        <v>5088</v>
      </c>
      <c r="O1599" t="s">
        <v>5089</v>
      </c>
      <c r="P1599" s="25" t="s">
        <v>36</v>
      </c>
      <c r="S1599" s="32"/>
      <c r="T1599" s="32"/>
    </row>
    <row r="1600" spans="1:20" ht="15" customHeight="1" thickBot="1" x14ac:dyDescent="0.25">
      <c r="A1600" s="32" t="s">
        <v>1343</v>
      </c>
      <c r="B1600" s="32" t="s">
        <v>1352</v>
      </c>
      <c r="C1600" s="32">
        <v>1600</v>
      </c>
      <c r="D1600" s="32" t="s">
        <v>3783</v>
      </c>
      <c r="E1600" s="32" t="s">
        <v>5261</v>
      </c>
      <c r="F1600" s="34">
        <v>34247</v>
      </c>
      <c r="G1600" s="32" t="s">
        <v>0</v>
      </c>
      <c r="H1600" s="19"/>
      <c r="J1600" s="32">
        <v>3152497949</v>
      </c>
      <c r="K1600" s="32">
        <v>0</v>
      </c>
      <c r="M1600">
        <v>110221</v>
      </c>
      <c r="N1600" s="10" t="s">
        <v>5088</v>
      </c>
      <c r="O1600" t="s">
        <v>5089</v>
      </c>
      <c r="P1600" s="25" t="s">
        <v>36</v>
      </c>
      <c r="S1600" s="32"/>
      <c r="T1600" s="32"/>
    </row>
    <row r="1601" spans="1:20" ht="15" customHeight="1" thickBot="1" x14ac:dyDescent="0.25">
      <c r="A1601" s="32" t="s">
        <v>1343</v>
      </c>
      <c r="B1601" s="32" t="s">
        <v>50</v>
      </c>
      <c r="C1601" s="32">
        <v>1601</v>
      </c>
      <c r="D1601" s="32" t="s">
        <v>3784</v>
      </c>
      <c r="E1601" s="32" t="s">
        <v>5262</v>
      </c>
      <c r="F1601" s="34">
        <v>34493</v>
      </c>
      <c r="G1601" s="32" t="s">
        <v>0</v>
      </c>
      <c r="H1601" s="19"/>
      <c r="J1601" s="32">
        <v>3208022340</v>
      </c>
      <c r="K1601" s="32" t="s">
        <v>5299</v>
      </c>
      <c r="M1601">
        <v>110221</v>
      </c>
      <c r="N1601" s="10" t="s">
        <v>5088</v>
      </c>
      <c r="O1601" t="s">
        <v>5089</v>
      </c>
      <c r="P1601" s="25" t="s">
        <v>36</v>
      </c>
      <c r="S1601" s="32"/>
      <c r="T1601" s="32"/>
    </row>
    <row r="1602" spans="1:20" ht="15" customHeight="1" thickBot="1" x14ac:dyDescent="0.25">
      <c r="A1602" s="32" t="s">
        <v>1343</v>
      </c>
      <c r="B1602" s="32" t="s">
        <v>133</v>
      </c>
      <c r="C1602" s="32">
        <v>1602</v>
      </c>
      <c r="D1602" s="32" t="s">
        <v>3785</v>
      </c>
      <c r="E1602" s="32" t="s">
        <v>5261</v>
      </c>
      <c r="F1602" s="34"/>
      <c r="G1602" s="32" t="s">
        <v>0</v>
      </c>
      <c r="H1602" s="19"/>
      <c r="J1602" s="32">
        <v>3123047051</v>
      </c>
      <c r="K1602" s="32">
        <v>0</v>
      </c>
      <c r="M1602">
        <v>110221</v>
      </c>
      <c r="N1602" s="10" t="s">
        <v>5088</v>
      </c>
      <c r="O1602" t="s">
        <v>5089</v>
      </c>
      <c r="P1602" s="25" t="s">
        <v>36</v>
      </c>
      <c r="S1602" s="32"/>
      <c r="T1602" s="32"/>
    </row>
    <row r="1603" spans="1:20" ht="15" customHeight="1" thickBot="1" x14ac:dyDescent="0.25">
      <c r="A1603" s="32" t="s">
        <v>1343</v>
      </c>
      <c r="B1603" s="32" t="s">
        <v>1353</v>
      </c>
      <c r="C1603" s="32">
        <v>1603</v>
      </c>
      <c r="D1603" s="32" t="s">
        <v>3786</v>
      </c>
      <c r="E1603" s="32" t="s">
        <v>5262</v>
      </c>
      <c r="F1603" s="34">
        <v>31502</v>
      </c>
      <c r="G1603" s="32" t="s">
        <v>0</v>
      </c>
      <c r="H1603" s="19"/>
      <c r="J1603" s="32">
        <v>3004773395</v>
      </c>
      <c r="K1603" s="32" t="s">
        <v>5804</v>
      </c>
      <c r="M1603">
        <v>110221</v>
      </c>
      <c r="N1603" s="10" t="s">
        <v>5088</v>
      </c>
      <c r="O1603" t="s">
        <v>5089</v>
      </c>
      <c r="P1603" s="25" t="s">
        <v>36</v>
      </c>
      <c r="S1603" s="32"/>
      <c r="T1603" s="32"/>
    </row>
    <row r="1604" spans="1:20" ht="15" customHeight="1" thickBot="1" x14ac:dyDescent="0.25">
      <c r="A1604" s="32" t="s">
        <v>1343</v>
      </c>
      <c r="B1604" s="32" t="s">
        <v>5202</v>
      </c>
      <c r="C1604" s="32">
        <v>1604</v>
      </c>
      <c r="D1604" s="32" t="s">
        <v>3787</v>
      </c>
      <c r="E1604" s="32" t="s">
        <v>5261</v>
      </c>
      <c r="F1604" s="34">
        <v>32707</v>
      </c>
      <c r="G1604" s="32" t="s">
        <v>0</v>
      </c>
      <c r="H1604" s="19"/>
      <c r="J1604" s="32">
        <v>3114748993</v>
      </c>
      <c r="K1604" s="32" t="s">
        <v>5803</v>
      </c>
      <c r="M1604">
        <v>110221</v>
      </c>
      <c r="N1604" s="10" t="s">
        <v>5088</v>
      </c>
      <c r="O1604" t="s">
        <v>5089</v>
      </c>
      <c r="P1604" s="25" t="s">
        <v>36</v>
      </c>
      <c r="S1604" s="32"/>
      <c r="T1604" s="32"/>
    </row>
    <row r="1605" spans="1:20" ht="15" customHeight="1" thickBot="1" x14ac:dyDescent="0.25">
      <c r="A1605" s="32" t="s">
        <v>1343</v>
      </c>
      <c r="B1605" s="32" t="s">
        <v>139</v>
      </c>
      <c r="C1605" s="32">
        <v>1605</v>
      </c>
      <c r="D1605" s="32" t="s">
        <v>3788</v>
      </c>
      <c r="E1605" s="32" t="s">
        <v>5262</v>
      </c>
      <c r="F1605" s="34"/>
      <c r="G1605" s="32" t="s">
        <v>0</v>
      </c>
      <c r="H1605" s="19"/>
      <c r="J1605" s="32">
        <v>3004059359</v>
      </c>
      <c r="K1605" s="32">
        <v>0</v>
      </c>
      <c r="M1605">
        <v>110221</v>
      </c>
      <c r="N1605" s="10" t="s">
        <v>5088</v>
      </c>
      <c r="O1605" t="s">
        <v>5089</v>
      </c>
      <c r="P1605" s="25" t="s">
        <v>36</v>
      </c>
      <c r="S1605" s="32"/>
      <c r="T1605" s="32"/>
    </row>
    <row r="1606" spans="1:20" ht="15" customHeight="1" thickBot="1" x14ac:dyDescent="0.25">
      <c r="A1606" s="32" t="s">
        <v>1343</v>
      </c>
      <c r="B1606" s="32" t="s">
        <v>629</v>
      </c>
      <c r="C1606" s="32">
        <v>1606</v>
      </c>
      <c r="D1606" s="32" t="s">
        <v>3789</v>
      </c>
      <c r="E1606" s="32" t="s">
        <v>5261</v>
      </c>
      <c r="F1606" s="34"/>
      <c r="G1606" s="32" t="s">
        <v>0</v>
      </c>
      <c r="H1606" s="19"/>
      <c r="J1606" s="32">
        <v>3005574074</v>
      </c>
      <c r="K1606" s="32">
        <v>0</v>
      </c>
      <c r="M1606">
        <v>110221</v>
      </c>
      <c r="N1606" s="10" t="s">
        <v>5088</v>
      </c>
      <c r="O1606" t="s">
        <v>5089</v>
      </c>
      <c r="P1606" s="25" t="s">
        <v>36</v>
      </c>
      <c r="S1606" s="32"/>
      <c r="T1606" s="32"/>
    </row>
    <row r="1607" spans="1:20" ht="15" customHeight="1" thickBot="1" x14ac:dyDescent="0.25">
      <c r="A1607" s="32" t="s">
        <v>1343</v>
      </c>
      <c r="B1607" s="32" t="s">
        <v>1354</v>
      </c>
      <c r="C1607" s="32">
        <v>1607</v>
      </c>
      <c r="D1607" s="32" t="s">
        <v>3790</v>
      </c>
      <c r="E1607" s="32" t="s">
        <v>5261</v>
      </c>
      <c r="F1607" s="34">
        <v>29352</v>
      </c>
      <c r="G1607" s="32" t="s">
        <v>0</v>
      </c>
      <c r="H1607" s="19"/>
      <c r="J1607" s="32">
        <v>3125762202</v>
      </c>
      <c r="K1607" s="32" t="s">
        <v>5802</v>
      </c>
      <c r="M1607">
        <v>110221</v>
      </c>
      <c r="N1607" s="10" t="s">
        <v>5088</v>
      </c>
      <c r="O1607" t="s">
        <v>5089</v>
      </c>
      <c r="P1607" s="25" t="s">
        <v>36</v>
      </c>
      <c r="S1607" s="32"/>
      <c r="T1607" s="32"/>
    </row>
    <row r="1608" spans="1:20" ht="15" customHeight="1" thickBot="1" x14ac:dyDescent="0.25">
      <c r="A1608" s="32" t="s">
        <v>1343</v>
      </c>
      <c r="B1608" s="32" t="s">
        <v>1355</v>
      </c>
      <c r="C1608" s="32">
        <v>1608</v>
      </c>
      <c r="D1608" s="32" t="s">
        <v>3791</v>
      </c>
      <c r="E1608" s="32" t="s">
        <v>5261</v>
      </c>
      <c r="F1608" s="34">
        <v>31017</v>
      </c>
      <c r="G1608" s="32" t="s">
        <v>0</v>
      </c>
      <c r="H1608" s="19"/>
      <c r="J1608" s="32">
        <v>3213056107</v>
      </c>
      <c r="K1608" s="32" t="s">
        <v>5801</v>
      </c>
      <c r="M1608">
        <v>110221</v>
      </c>
      <c r="N1608" s="10" t="s">
        <v>5088</v>
      </c>
      <c r="O1608" t="s">
        <v>5089</v>
      </c>
      <c r="P1608" s="25" t="s">
        <v>36</v>
      </c>
      <c r="S1608" s="32"/>
      <c r="T1608" s="32"/>
    </row>
    <row r="1609" spans="1:20" ht="15" customHeight="1" thickBot="1" x14ac:dyDescent="0.25">
      <c r="A1609" s="32" t="s">
        <v>1343</v>
      </c>
      <c r="B1609" s="32" t="s">
        <v>141</v>
      </c>
      <c r="C1609" s="32">
        <v>1609</v>
      </c>
      <c r="D1609" s="32" t="s">
        <v>3792</v>
      </c>
      <c r="E1609" s="32" t="s">
        <v>5261</v>
      </c>
      <c r="F1609" s="34"/>
      <c r="G1609" s="32" t="s">
        <v>0</v>
      </c>
      <c r="H1609" s="19"/>
      <c r="J1609" s="32">
        <v>3143072149</v>
      </c>
      <c r="K1609" s="32">
        <v>0</v>
      </c>
      <c r="M1609">
        <v>110221</v>
      </c>
      <c r="N1609" s="10" t="s">
        <v>5088</v>
      </c>
      <c r="O1609" t="s">
        <v>5089</v>
      </c>
      <c r="P1609" s="25" t="s">
        <v>36</v>
      </c>
      <c r="S1609" s="32"/>
      <c r="T1609" s="32"/>
    </row>
    <row r="1610" spans="1:20" ht="15" customHeight="1" thickBot="1" x14ac:dyDescent="0.25">
      <c r="A1610" s="32" t="s">
        <v>1343</v>
      </c>
      <c r="B1610" s="32" t="s">
        <v>1356</v>
      </c>
      <c r="C1610" s="32">
        <v>1610</v>
      </c>
      <c r="D1610" s="32" t="s">
        <v>3793</v>
      </c>
      <c r="E1610" s="32" t="s">
        <v>5261</v>
      </c>
      <c r="F1610" s="34">
        <v>30039</v>
      </c>
      <c r="G1610" s="32" t="s">
        <v>0</v>
      </c>
      <c r="H1610" s="19"/>
      <c r="J1610" s="32">
        <v>3006761342</v>
      </c>
      <c r="K1610" s="32" t="s">
        <v>5800</v>
      </c>
      <c r="M1610">
        <v>110221</v>
      </c>
      <c r="N1610" s="10" t="s">
        <v>5088</v>
      </c>
      <c r="O1610" t="s">
        <v>5089</v>
      </c>
      <c r="P1610" s="25" t="s">
        <v>36</v>
      </c>
      <c r="S1610" s="32"/>
      <c r="T1610" s="32"/>
    </row>
    <row r="1611" spans="1:20" ht="15" customHeight="1" thickBot="1" x14ac:dyDescent="0.25">
      <c r="A1611" s="32" t="s">
        <v>1343</v>
      </c>
      <c r="B1611" s="32" t="s">
        <v>451</v>
      </c>
      <c r="C1611" s="32">
        <v>1611</v>
      </c>
      <c r="D1611" s="32" t="s">
        <v>3794</v>
      </c>
      <c r="E1611" s="32" t="s">
        <v>5261</v>
      </c>
      <c r="F1611" s="34"/>
      <c r="G1611" s="32" t="s">
        <v>0</v>
      </c>
      <c r="H1611" s="19"/>
      <c r="J1611" s="32">
        <v>3105802811</v>
      </c>
      <c r="K1611" s="32">
        <v>0</v>
      </c>
      <c r="M1611">
        <v>110221</v>
      </c>
      <c r="N1611" s="10" t="s">
        <v>5088</v>
      </c>
      <c r="O1611" t="s">
        <v>5089</v>
      </c>
      <c r="P1611" s="25" t="s">
        <v>36</v>
      </c>
      <c r="S1611" s="32"/>
      <c r="T1611" s="32"/>
    </row>
    <row r="1612" spans="1:20" ht="15" customHeight="1" thickBot="1" x14ac:dyDescent="0.25">
      <c r="A1612" s="32" t="s">
        <v>1343</v>
      </c>
      <c r="B1612" s="32" t="s">
        <v>597</v>
      </c>
      <c r="C1612" s="32">
        <v>1612</v>
      </c>
      <c r="D1612" s="32" t="s">
        <v>3795</v>
      </c>
      <c r="E1612" s="32" t="s">
        <v>5261</v>
      </c>
      <c r="F1612" s="34">
        <v>32292</v>
      </c>
      <c r="G1612" s="32" t="s">
        <v>0</v>
      </c>
      <c r="H1612" s="19"/>
      <c r="J1612" s="32">
        <v>3214470321</v>
      </c>
      <c r="K1612" s="32" t="s">
        <v>5799</v>
      </c>
      <c r="M1612">
        <v>110221</v>
      </c>
      <c r="N1612" s="10" t="s">
        <v>5088</v>
      </c>
      <c r="O1612" t="s">
        <v>5089</v>
      </c>
      <c r="P1612" s="25" t="s">
        <v>36</v>
      </c>
      <c r="S1612" s="32"/>
      <c r="T1612" s="32"/>
    </row>
    <row r="1613" spans="1:20" ht="15" customHeight="1" thickBot="1" x14ac:dyDescent="0.25">
      <c r="A1613" s="32" t="s">
        <v>1343</v>
      </c>
      <c r="B1613" s="32" t="s">
        <v>753</v>
      </c>
      <c r="C1613" s="32">
        <v>1613</v>
      </c>
      <c r="D1613" s="32" t="s">
        <v>3796</v>
      </c>
      <c r="E1613" s="32" t="s">
        <v>5261</v>
      </c>
      <c r="F1613" s="34"/>
      <c r="G1613" s="32" t="s">
        <v>0</v>
      </c>
      <c r="H1613" s="19"/>
      <c r="J1613" s="32">
        <v>0</v>
      </c>
      <c r="K1613" s="32">
        <v>0</v>
      </c>
      <c r="M1613">
        <v>110221</v>
      </c>
      <c r="N1613" s="10" t="s">
        <v>5088</v>
      </c>
      <c r="O1613" t="s">
        <v>5089</v>
      </c>
      <c r="P1613" s="25" t="s">
        <v>36</v>
      </c>
      <c r="S1613" s="32"/>
      <c r="T1613" s="32"/>
    </row>
    <row r="1614" spans="1:20" ht="15" customHeight="1" thickBot="1" x14ac:dyDescent="0.25">
      <c r="A1614" s="32" t="s">
        <v>1343</v>
      </c>
      <c r="B1614" s="32" t="s">
        <v>148</v>
      </c>
      <c r="C1614" s="32">
        <v>1614</v>
      </c>
      <c r="D1614" s="32" t="s">
        <v>3797</v>
      </c>
      <c r="E1614" s="32" t="s">
        <v>5261</v>
      </c>
      <c r="F1614" s="34">
        <v>31397</v>
      </c>
      <c r="G1614" s="32" t="s">
        <v>0</v>
      </c>
      <c r="H1614" s="19"/>
      <c r="J1614" s="32">
        <v>3103887846</v>
      </c>
      <c r="K1614" s="32" t="s">
        <v>5798</v>
      </c>
      <c r="M1614">
        <v>110221</v>
      </c>
      <c r="N1614" s="10" t="s">
        <v>5088</v>
      </c>
      <c r="O1614" t="s">
        <v>5089</v>
      </c>
      <c r="P1614" s="25" t="s">
        <v>36</v>
      </c>
      <c r="S1614" s="32"/>
      <c r="T1614" s="32"/>
    </row>
    <row r="1615" spans="1:20" ht="15" customHeight="1" thickBot="1" x14ac:dyDescent="0.25">
      <c r="A1615" s="32" t="s">
        <v>1357</v>
      </c>
      <c r="B1615" s="32" t="s">
        <v>1119</v>
      </c>
      <c r="C1615" s="32">
        <v>1615</v>
      </c>
      <c r="D1615" s="32" t="s">
        <v>3798</v>
      </c>
      <c r="E1615" s="32" t="s">
        <v>5261</v>
      </c>
      <c r="F1615" s="34">
        <v>33347</v>
      </c>
      <c r="G1615" s="32" t="s">
        <v>6394</v>
      </c>
      <c r="H1615" s="19"/>
      <c r="J1615" s="32">
        <v>3123523018</v>
      </c>
      <c r="K1615" s="32" t="s">
        <v>5356</v>
      </c>
      <c r="M1615">
        <v>110221</v>
      </c>
      <c r="N1615" s="10" t="s">
        <v>5088</v>
      </c>
      <c r="O1615" t="s">
        <v>5089</v>
      </c>
      <c r="P1615" s="25" t="s">
        <v>36</v>
      </c>
      <c r="S1615" s="32"/>
      <c r="T1615" s="32"/>
    </row>
    <row r="1616" spans="1:20" ht="15" customHeight="1" thickBot="1" x14ac:dyDescent="0.25">
      <c r="A1616" s="32" t="s">
        <v>1357</v>
      </c>
      <c r="B1616" s="32" t="s">
        <v>1358</v>
      </c>
      <c r="C1616" s="32">
        <v>1616</v>
      </c>
      <c r="D1616" s="32" t="s">
        <v>3799</v>
      </c>
      <c r="E1616" s="32" t="s">
        <v>5261</v>
      </c>
      <c r="F1616" s="34"/>
      <c r="G1616" s="32" t="s">
        <v>6394</v>
      </c>
      <c r="H1616" s="19"/>
      <c r="J1616" s="32">
        <v>3104690278</v>
      </c>
      <c r="K1616" s="32">
        <v>0</v>
      </c>
      <c r="M1616">
        <v>110221</v>
      </c>
      <c r="N1616" s="10" t="s">
        <v>5088</v>
      </c>
      <c r="O1616" t="s">
        <v>5089</v>
      </c>
      <c r="P1616" s="25" t="s">
        <v>36</v>
      </c>
      <c r="S1616" s="32"/>
      <c r="T1616" s="32"/>
    </row>
    <row r="1617" spans="1:20" ht="15" customHeight="1" thickBot="1" x14ac:dyDescent="0.25">
      <c r="A1617" s="32" t="s">
        <v>1357</v>
      </c>
      <c r="B1617" s="32" t="s">
        <v>1359</v>
      </c>
      <c r="C1617" s="32">
        <v>1617</v>
      </c>
      <c r="D1617" s="32" t="s">
        <v>3800</v>
      </c>
      <c r="E1617" s="32" t="s">
        <v>5261</v>
      </c>
      <c r="F1617" s="34"/>
      <c r="G1617" s="32" t="s">
        <v>6394</v>
      </c>
      <c r="H1617" s="19"/>
      <c r="J1617" s="32">
        <v>3008644102</v>
      </c>
      <c r="K1617" s="32">
        <v>0</v>
      </c>
      <c r="M1617">
        <v>110221</v>
      </c>
      <c r="N1617" s="10" t="s">
        <v>5088</v>
      </c>
      <c r="O1617" t="s">
        <v>5089</v>
      </c>
      <c r="P1617" s="25" t="s">
        <v>36</v>
      </c>
      <c r="S1617" s="32"/>
      <c r="T1617" s="32"/>
    </row>
    <row r="1618" spans="1:20" ht="15" customHeight="1" thickBot="1" x14ac:dyDescent="0.25">
      <c r="A1618" s="32" t="s">
        <v>1357</v>
      </c>
      <c r="B1618" s="32" t="s">
        <v>1360</v>
      </c>
      <c r="C1618" s="32">
        <v>1618</v>
      </c>
      <c r="D1618" s="32" t="s">
        <v>3801</v>
      </c>
      <c r="E1618" s="32" t="s">
        <v>5261</v>
      </c>
      <c r="F1618" s="34">
        <v>31756</v>
      </c>
      <c r="G1618" s="32" t="s">
        <v>6394</v>
      </c>
      <c r="H1618" s="19"/>
      <c r="J1618" s="32">
        <v>3176985713</v>
      </c>
      <c r="K1618" s="32" t="s">
        <v>5797</v>
      </c>
      <c r="M1618">
        <v>110221</v>
      </c>
      <c r="N1618" s="10" t="s">
        <v>5088</v>
      </c>
      <c r="O1618" t="s">
        <v>5089</v>
      </c>
      <c r="P1618" s="25" t="s">
        <v>36</v>
      </c>
      <c r="S1618" s="32"/>
      <c r="T1618" s="32"/>
    </row>
    <row r="1619" spans="1:20" ht="15" customHeight="1" thickBot="1" x14ac:dyDescent="0.25">
      <c r="A1619" s="32" t="s">
        <v>1357</v>
      </c>
      <c r="B1619" s="32" t="s">
        <v>1361</v>
      </c>
      <c r="C1619" s="32">
        <v>1619</v>
      </c>
      <c r="D1619" s="32" t="s">
        <v>3802</v>
      </c>
      <c r="E1619" s="32" t="s">
        <v>5261</v>
      </c>
      <c r="F1619" s="34"/>
      <c r="G1619" s="32" t="s">
        <v>6394</v>
      </c>
      <c r="H1619" s="19"/>
      <c r="J1619" s="32">
        <v>3183460278</v>
      </c>
      <c r="K1619" s="32" t="s">
        <v>5796</v>
      </c>
      <c r="M1619">
        <v>110221</v>
      </c>
      <c r="N1619" s="10" t="s">
        <v>5088</v>
      </c>
      <c r="O1619" t="s">
        <v>5089</v>
      </c>
      <c r="P1619" s="25" t="s">
        <v>36</v>
      </c>
      <c r="S1619" s="32"/>
      <c r="T1619" s="32"/>
    </row>
    <row r="1620" spans="1:20" ht="15" customHeight="1" thickBot="1" x14ac:dyDescent="0.25">
      <c r="A1620" s="32" t="s">
        <v>1357</v>
      </c>
      <c r="B1620" s="32" t="s">
        <v>269</v>
      </c>
      <c r="C1620" s="32">
        <v>1620</v>
      </c>
      <c r="D1620" s="32" t="s">
        <v>3803</v>
      </c>
      <c r="E1620" s="32" t="s">
        <v>5261</v>
      </c>
      <c r="F1620" s="34"/>
      <c r="G1620" s="32" t="s">
        <v>6394</v>
      </c>
      <c r="H1620" s="19"/>
      <c r="J1620" s="32">
        <v>3137590282</v>
      </c>
      <c r="K1620" s="32">
        <v>0</v>
      </c>
      <c r="M1620">
        <v>110221</v>
      </c>
      <c r="N1620" s="10" t="s">
        <v>5088</v>
      </c>
      <c r="O1620" t="s">
        <v>5089</v>
      </c>
      <c r="P1620" s="25" t="s">
        <v>36</v>
      </c>
      <c r="S1620" s="32"/>
      <c r="T1620" s="32"/>
    </row>
    <row r="1621" spans="1:20" ht="15" customHeight="1" thickBot="1" x14ac:dyDescent="0.25">
      <c r="A1621" s="32" t="s">
        <v>1357</v>
      </c>
      <c r="B1621" s="32" t="s">
        <v>1062</v>
      </c>
      <c r="C1621" s="32">
        <v>1621</v>
      </c>
      <c r="D1621" s="32" t="s">
        <v>3804</v>
      </c>
      <c r="E1621" s="32" t="s">
        <v>5262</v>
      </c>
      <c r="F1621" s="34">
        <v>31258</v>
      </c>
      <c r="G1621" s="32" t="s">
        <v>6394</v>
      </c>
      <c r="H1621" s="19"/>
      <c r="J1621" s="32">
        <v>3164718619</v>
      </c>
      <c r="K1621" s="32" t="s">
        <v>5795</v>
      </c>
      <c r="M1621">
        <v>110221</v>
      </c>
      <c r="N1621" s="10" t="s">
        <v>5088</v>
      </c>
      <c r="O1621" t="s">
        <v>5089</v>
      </c>
      <c r="P1621" s="25" t="s">
        <v>36</v>
      </c>
      <c r="S1621" s="32"/>
      <c r="T1621" s="32"/>
    </row>
    <row r="1622" spans="1:20" ht="15" customHeight="1" thickBot="1" x14ac:dyDescent="0.25">
      <c r="A1622" s="32" t="s">
        <v>1357</v>
      </c>
      <c r="B1622" s="32" t="s">
        <v>321</v>
      </c>
      <c r="C1622" s="32">
        <v>1622</v>
      </c>
      <c r="D1622" s="32" t="s">
        <v>3805</v>
      </c>
      <c r="E1622" s="32" t="s">
        <v>5261</v>
      </c>
      <c r="F1622" s="34">
        <v>33651</v>
      </c>
      <c r="G1622" s="32" t="s">
        <v>6394</v>
      </c>
      <c r="H1622" s="19"/>
      <c r="J1622" s="32">
        <v>3145953221</v>
      </c>
      <c r="K1622" s="32" t="s">
        <v>5794</v>
      </c>
      <c r="M1622">
        <v>110221</v>
      </c>
      <c r="N1622" s="10" t="s">
        <v>5088</v>
      </c>
      <c r="O1622" t="s">
        <v>5089</v>
      </c>
      <c r="P1622" s="25" t="s">
        <v>36</v>
      </c>
      <c r="S1622" s="32"/>
      <c r="T1622" s="32"/>
    </row>
    <row r="1623" spans="1:20" ht="15" customHeight="1" thickBot="1" x14ac:dyDescent="0.25">
      <c r="A1623" s="32" t="s">
        <v>1357</v>
      </c>
      <c r="B1623" s="32" t="s">
        <v>321</v>
      </c>
      <c r="C1623" s="32">
        <v>1623</v>
      </c>
      <c r="D1623" s="32" t="s">
        <v>3805</v>
      </c>
      <c r="E1623" s="32" t="s">
        <v>5261</v>
      </c>
      <c r="F1623" s="34">
        <v>33651</v>
      </c>
      <c r="G1623" s="32" t="s">
        <v>6394</v>
      </c>
      <c r="H1623" s="19"/>
      <c r="J1623" s="32">
        <v>3232091501</v>
      </c>
      <c r="K1623" s="32" t="s">
        <v>5794</v>
      </c>
      <c r="M1623">
        <v>110221</v>
      </c>
      <c r="N1623" s="10" t="s">
        <v>5088</v>
      </c>
      <c r="O1623" t="s">
        <v>5089</v>
      </c>
      <c r="P1623" s="25" t="s">
        <v>36</v>
      </c>
      <c r="S1623" s="32"/>
      <c r="T1623" s="32"/>
    </row>
    <row r="1624" spans="1:20" ht="15" customHeight="1" thickBot="1" x14ac:dyDescent="0.25">
      <c r="A1624" s="32" t="s">
        <v>1357</v>
      </c>
      <c r="B1624" s="32" t="s">
        <v>1362</v>
      </c>
      <c r="C1624" s="32">
        <v>1624</v>
      </c>
      <c r="D1624" s="32" t="s">
        <v>3806</v>
      </c>
      <c r="E1624" s="32" t="s">
        <v>5261</v>
      </c>
      <c r="F1624" s="34"/>
      <c r="G1624" s="32" t="s">
        <v>6394</v>
      </c>
      <c r="H1624" s="19"/>
      <c r="J1624" s="32">
        <v>3172959650</v>
      </c>
      <c r="K1624" s="32">
        <v>0</v>
      </c>
      <c r="M1624">
        <v>110221</v>
      </c>
      <c r="N1624" s="10" t="s">
        <v>5088</v>
      </c>
      <c r="O1624" t="s">
        <v>5089</v>
      </c>
      <c r="P1624" s="25" t="s">
        <v>36</v>
      </c>
      <c r="S1624" s="32"/>
      <c r="T1624" s="32"/>
    </row>
    <row r="1625" spans="1:20" ht="15" customHeight="1" thickBot="1" x14ac:dyDescent="0.25">
      <c r="A1625" s="32" t="s">
        <v>1357</v>
      </c>
      <c r="B1625" s="32" t="s">
        <v>93</v>
      </c>
      <c r="C1625" s="32">
        <v>1625</v>
      </c>
      <c r="D1625" s="32" t="s">
        <v>3807</v>
      </c>
      <c r="E1625" s="32" t="s">
        <v>5261</v>
      </c>
      <c r="F1625" s="34">
        <v>32586</v>
      </c>
      <c r="G1625" s="32" t="s">
        <v>6394</v>
      </c>
      <c r="H1625" s="19"/>
      <c r="J1625" s="32">
        <v>3173829579</v>
      </c>
      <c r="K1625" s="32" t="s">
        <v>5793</v>
      </c>
      <c r="M1625">
        <v>110221</v>
      </c>
      <c r="N1625" s="10" t="s">
        <v>5088</v>
      </c>
      <c r="O1625" t="s">
        <v>5089</v>
      </c>
      <c r="P1625" s="25" t="s">
        <v>36</v>
      </c>
      <c r="S1625" s="32"/>
      <c r="T1625" s="32"/>
    </row>
    <row r="1626" spans="1:20" ht="15" customHeight="1" thickBot="1" x14ac:dyDescent="0.25">
      <c r="A1626" s="32" t="s">
        <v>1357</v>
      </c>
      <c r="B1626" s="32" t="s">
        <v>95</v>
      </c>
      <c r="C1626" s="32">
        <v>1626</v>
      </c>
      <c r="D1626" s="32" t="s">
        <v>3808</v>
      </c>
      <c r="E1626" s="32" t="s">
        <v>5261</v>
      </c>
      <c r="F1626" s="34"/>
      <c r="G1626" s="32" t="s">
        <v>6394</v>
      </c>
      <c r="H1626" s="19"/>
      <c r="J1626" s="32">
        <v>3228134088</v>
      </c>
      <c r="K1626" s="32">
        <v>0</v>
      </c>
      <c r="M1626">
        <v>110221</v>
      </c>
      <c r="N1626" s="10" t="s">
        <v>5088</v>
      </c>
      <c r="O1626" t="s">
        <v>5089</v>
      </c>
      <c r="P1626" s="25" t="s">
        <v>36</v>
      </c>
      <c r="S1626" s="32"/>
      <c r="T1626" s="32"/>
    </row>
    <row r="1627" spans="1:20" ht="15" customHeight="1" thickBot="1" x14ac:dyDescent="0.25">
      <c r="A1627" s="32" t="s">
        <v>1357</v>
      </c>
      <c r="B1627" s="32" t="s">
        <v>1363</v>
      </c>
      <c r="C1627" s="32">
        <v>1627</v>
      </c>
      <c r="D1627" s="32" t="s">
        <v>3809</v>
      </c>
      <c r="E1627" s="32" t="s">
        <v>5261</v>
      </c>
      <c r="F1627" s="34">
        <v>32833</v>
      </c>
      <c r="G1627" s="32" t="s">
        <v>6394</v>
      </c>
      <c r="H1627" s="19"/>
      <c r="J1627" s="32">
        <v>3102429938</v>
      </c>
      <c r="K1627" s="32" t="s">
        <v>5792</v>
      </c>
      <c r="M1627">
        <v>110221</v>
      </c>
      <c r="N1627" s="10" t="s">
        <v>5088</v>
      </c>
      <c r="O1627" t="s">
        <v>5089</v>
      </c>
      <c r="P1627" s="25" t="s">
        <v>36</v>
      </c>
      <c r="S1627" s="32"/>
      <c r="T1627" s="32"/>
    </row>
    <row r="1628" spans="1:20" ht="15" customHeight="1" thickBot="1" x14ac:dyDescent="0.25">
      <c r="A1628" s="32" t="s">
        <v>1357</v>
      </c>
      <c r="B1628" s="32" t="s">
        <v>195</v>
      </c>
      <c r="C1628" s="32">
        <v>1628</v>
      </c>
      <c r="D1628" s="32" t="s">
        <v>3810</v>
      </c>
      <c r="E1628" s="32" t="s">
        <v>5261</v>
      </c>
      <c r="F1628" s="34"/>
      <c r="G1628" s="32" t="s">
        <v>6394</v>
      </c>
      <c r="H1628" s="19"/>
      <c r="J1628" s="32">
        <v>3134063685</v>
      </c>
      <c r="K1628" s="32">
        <v>0</v>
      </c>
      <c r="M1628">
        <v>110221</v>
      </c>
      <c r="N1628" s="10" t="s">
        <v>5088</v>
      </c>
      <c r="O1628" t="s">
        <v>5089</v>
      </c>
      <c r="P1628" s="25" t="s">
        <v>36</v>
      </c>
      <c r="S1628" s="32"/>
      <c r="T1628" s="32"/>
    </row>
    <row r="1629" spans="1:20" ht="15" customHeight="1" thickBot="1" x14ac:dyDescent="0.25">
      <c r="A1629" s="32" t="s">
        <v>1357</v>
      </c>
      <c r="B1629" s="32" t="s">
        <v>1364</v>
      </c>
      <c r="C1629" s="32">
        <v>1629</v>
      </c>
      <c r="D1629" s="32" t="s">
        <v>3811</v>
      </c>
      <c r="E1629" s="32" t="s">
        <v>5261</v>
      </c>
      <c r="F1629" s="34"/>
      <c r="G1629" s="32" t="s">
        <v>6394</v>
      </c>
      <c r="H1629" s="19"/>
      <c r="J1629" s="32">
        <v>3112879871</v>
      </c>
      <c r="K1629" s="32">
        <v>0</v>
      </c>
      <c r="M1629">
        <v>110221</v>
      </c>
      <c r="N1629" s="10" t="s">
        <v>5088</v>
      </c>
      <c r="O1629" t="s">
        <v>5089</v>
      </c>
      <c r="P1629" s="25" t="s">
        <v>36</v>
      </c>
      <c r="S1629" s="32"/>
      <c r="T1629" s="32"/>
    </row>
    <row r="1630" spans="1:20" ht="15" customHeight="1" thickBot="1" x14ac:dyDescent="0.25">
      <c r="A1630" s="32" t="s">
        <v>1357</v>
      </c>
      <c r="B1630" s="32" t="s">
        <v>196</v>
      </c>
      <c r="C1630" s="32">
        <v>1630</v>
      </c>
      <c r="D1630" s="32" t="s">
        <v>3812</v>
      </c>
      <c r="E1630" s="32" t="s">
        <v>5262</v>
      </c>
      <c r="F1630" s="34"/>
      <c r="G1630" s="32" t="s">
        <v>6394</v>
      </c>
      <c r="H1630" s="19"/>
      <c r="J1630" s="32">
        <v>3138915955</v>
      </c>
      <c r="K1630" s="32">
        <v>0</v>
      </c>
      <c r="M1630">
        <v>110221</v>
      </c>
      <c r="N1630" s="10" t="s">
        <v>5088</v>
      </c>
      <c r="O1630" t="s">
        <v>5089</v>
      </c>
      <c r="P1630" s="25" t="s">
        <v>36</v>
      </c>
      <c r="S1630" s="32"/>
      <c r="T1630" s="32"/>
    </row>
    <row r="1631" spans="1:20" ht="15" customHeight="1" thickBot="1" x14ac:dyDescent="0.25">
      <c r="A1631" s="32" t="s">
        <v>1357</v>
      </c>
      <c r="B1631" s="32" t="s">
        <v>1365</v>
      </c>
      <c r="C1631" s="32">
        <v>1631</v>
      </c>
      <c r="D1631" s="32" t="s">
        <v>3813</v>
      </c>
      <c r="E1631" s="32" t="s">
        <v>5261</v>
      </c>
      <c r="F1631" s="34">
        <v>34814</v>
      </c>
      <c r="G1631" s="32" t="s">
        <v>6394</v>
      </c>
      <c r="H1631" s="19"/>
      <c r="J1631" s="32">
        <v>3104510145</v>
      </c>
      <c r="K1631" s="32" t="s">
        <v>5295</v>
      </c>
      <c r="M1631">
        <v>110221</v>
      </c>
      <c r="N1631" s="10" t="s">
        <v>5088</v>
      </c>
      <c r="O1631" t="s">
        <v>5089</v>
      </c>
      <c r="P1631" s="25" t="s">
        <v>36</v>
      </c>
      <c r="S1631" s="32"/>
      <c r="T1631" s="32"/>
    </row>
    <row r="1632" spans="1:20" ht="15" customHeight="1" thickBot="1" x14ac:dyDescent="0.25">
      <c r="A1632" s="32" t="s">
        <v>1357</v>
      </c>
      <c r="B1632" s="32" t="s">
        <v>50</v>
      </c>
      <c r="C1632" s="32">
        <v>1632</v>
      </c>
      <c r="D1632" s="32" t="s">
        <v>3814</v>
      </c>
      <c r="E1632" s="32" t="s">
        <v>5261</v>
      </c>
      <c r="F1632" s="34">
        <v>33488</v>
      </c>
      <c r="G1632" s="32" t="s">
        <v>6394</v>
      </c>
      <c r="H1632" s="19"/>
      <c r="J1632" s="32">
        <v>3214519642</v>
      </c>
      <c r="K1632" s="32" t="s">
        <v>5277</v>
      </c>
      <c r="M1632">
        <v>110221</v>
      </c>
      <c r="N1632" s="10" t="s">
        <v>5088</v>
      </c>
      <c r="O1632" t="s">
        <v>5089</v>
      </c>
      <c r="P1632" s="25" t="s">
        <v>36</v>
      </c>
      <c r="S1632" s="32"/>
      <c r="T1632" s="32"/>
    </row>
    <row r="1633" spans="1:20" ht="15" customHeight="1" thickBot="1" x14ac:dyDescent="0.25">
      <c r="A1633" s="32" t="s">
        <v>1357</v>
      </c>
      <c r="B1633" s="32" t="s">
        <v>1366</v>
      </c>
      <c r="C1633" s="32">
        <v>1633</v>
      </c>
      <c r="D1633" s="32" t="s">
        <v>3815</v>
      </c>
      <c r="E1633" s="32" t="s">
        <v>5261</v>
      </c>
      <c r="F1633" s="34"/>
      <c r="G1633" s="32" t="s">
        <v>6394</v>
      </c>
      <c r="H1633" s="19"/>
      <c r="J1633" s="32">
        <v>3005610586</v>
      </c>
      <c r="K1633" s="32" t="s">
        <v>5791</v>
      </c>
      <c r="M1633">
        <v>110221</v>
      </c>
      <c r="N1633" s="10" t="s">
        <v>5088</v>
      </c>
      <c r="O1633" t="s">
        <v>5089</v>
      </c>
      <c r="P1633" s="25" t="s">
        <v>36</v>
      </c>
      <c r="S1633" s="32"/>
      <c r="T1633" s="32"/>
    </row>
    <row r="1634" spans="1:20" ht="15" customHeight="1" thickBot="1" x14ac:dyDescent="0.25">
      <c r="A1634" s="32" t="s">
        <v>1357</v>
      </c>
      <c r="B1634" s="32" t="s">
        <v>1367</v>
      </c>
      <c r="C1634" s="32">
        <v>1634</v>
      </c>
      <c r="D1634" s="32" t="s">
        <v>3816</v>
      </c>
      <c r="E1634" s="32" t="s">
        <v>5261</v>
      </c>
      <c r="F1634" s="34"/>
      <c r="G1634" s="32" t="s">
        <v>6394</v>
      </c>
      <c r="H1634" s="19"/>
      <c r="J1634" s="32">
        <v>3102487606</v>
      </c>
      <c r="K1634" s="32">
        <v>0</v>
      </c>
      <c r="M1634">
        <v>110221</v>
      </c>
      <c r="N1634" s="10" t="s">
        <v>5088</v>
      </c>
      <c r="O1634" t="s">
        <v>5089</v>
      </c>
      <c r="P1634" s="25" t="s">
        <v>36</v>
      </c>
      <c r="S1634" s="32"/>
      <c r="T1634" s="32"/>
    </row>
    <row r="1635" spans="1:20" ht="15" customHeight="1" thickBot="1" x14ac:dyDescent="0.25">
      <c r="A1635" s="32" t="s">
        <v>1357</v>
      </c>
      <c r="B1635" s="32" t="s">
        <v>1367</v>
      </c>
      <c r="C1635" s="32">
        <v>1635</v>
      </c>
      <c r="D1635" s="32" t="s">
        <v>3816</v>
      </c>
      <c r="E1635" s="32" t="s">
        <v>5261</v>
      </c>
      <c r="F1635" s="34"/>
      <c r="G1635" s="32" t="s">
        <v>6394</v>
      </c>
      <c r="H1635" s="19"/>
      <c r="J1635" s="32">
        <v>3136617889</v>
      </c>
      <c r="K1635" s="32">
        <v>0</v>
      </c>
      <c r="M1635">
        <v>110221</v>
      </c>
      <c r="N1635" s="10" t="s">
        <v>5088</v>
      </c>
      <c r="O1635" t="s">
        <v>5089</v>
      </c>
      <c r="P1635" s="25" t="s">
        <v>36</v>
      </c>
      <c r="S1635" s="32"/>
      <c r="T1635" s="32"/>
    </row>
    <row r="1636" spans="1:20" ht="15" customHeight="1" thickBot="1" x14ac:dyDescent="0.25">
      <c r="A1636" s="32" t="s">
        <v>1357</v>
      </c>
      <c r="B1636" s="32" t="s">
        <v>290</v>
      </c>
      <c r="C1636" s="32">
        <v>1636</v>
      </c>
      <c r="D1636" s="32" t="s">
        <v>3817</v>
      </c>
      <c r="E1636" s="32" t="s">
        <v>5261</v>
      </c>
      <c r="F1636" s="34"/>
      <c r="G1636" s="32" t="s">
        <v>6394</v>
      </c>
      <c r="H1636" s="19"/>
      <c r="J1636" s="32">
        <v>3105592769</v>
      </c>
      <c r="K1636" s="32">
        <v>0</v>
      </c>
      <c r="M1636">
        <v>110221</v>
      </c>
      <c r="N1636" s="10" t="s">
        <v>5088</v>
      </c>
      <c r="O1636" t="s">
        <v>5089</v>
      </c>
      <c r="P1636" s="25" t="s">
        <v>36</v>
      </c>
      <c r="S1636" s="32"/>
      <c r="T1636" s="32"/>
    </row>
    <row r="1637" spans="1:20" ht="15" customHeight="1" thickBot="1" x14ac:dyDescent="0.25">
      <c r="A1637" s="32" t="s">
        <v>1357</v>
      </c>
      <c r="B1637" s="32" t="s">
        <v>1368</v>
      </c>
      <c r="C1637" s="32">
        <v>1637</v>
      </c>
      <c r="D1637" s="32" t="s">
        <v>3818</v>
      </c>
      <c r="E1637" s="32" t="s">
        <v>5261</v>
      </c>
      <c r="F1637" s="34">
        <v>32126</v>
      </c>
      <c r="G1637" s="32" t="s">
        <v>6394</v>
      </c>
      <c r="H1637" s="19"/>
      <c r="J1637" s="32">
        <v>3008826839</v>
      </c>
      <c r="K1637" s="32" t="s">
        <v>5790</v>
      </c>
      <c r="M1637">
        <v>110221</v>
      </c>
      <c r="N1637" s="10" t="s">
        <v>5088</v>
      </c>
      <c r="O1637" t="s">
        <v>5089</v>
      </c>
      <c r="P1637" s="25" t="s">
        <v>36</v>
      </c>
      <c r="S1637" s="32"/>
      <c r="T1637" s="32"/>
    </row>
    <row r="1638" spans="1:20" ht="15" customHeight="1" thickBot="1" x14ac:dyDescent="0.25">
      <c r="A1638" s="32" t="s">
        <v>1357</v>
      </c>
      <c r="B1638" s="32" t="s">
        <v>554</v>
      </c>
      <c r="C1638" s="32">
        <v>1638</v>
      </c>
      <c r="D1638" s="32" t="s">
        <v>3819</v>
      </c>
      <c r="E1638" s="32" t="s">
        <v>5261</v>
      </c>
      <c r="F1638" s="34"/>
      <c r="G1638" s="32" t="s">
        <v>6394</v>
      </c>
      <c r="H1638" s="19"/>
      <c r="J1638" s="32">
        <v>3002821069</v>
      </c>
      <c r="K1638" s="32">
        <v>0</v>
      </c>
      <c r="M1638">
        <v>110221</v>
      </c>
      <c r="N1638" s="10" t="s">
        <v>5088</v>
      </c>
      <c r="O1638" t="s">
        <v>5089</v>
      </c>
      <c r="P1638" s="25" t="s">
        <v>36</v>
      </c>
      <c r="S1638" s="32"/>
      <c r="T1638" s="32"/>
    </row>
    <row r="1639" spans="1:20" ht="15" customHeight="1" thickBot="1" x14ac:dyDescent="0.25">
      <c r="A1639" s="32" t="s">
        <v>1357</v>
      </c>
      <c r="B1639" s="32" t="s">
        <v>295</v>
      </c>
      <c r="C1639" s="32">
        <v>1639</v>
      </c>
      <c r="D1639" s="32" t="s">
        <v>3820</v>
      </c>
      <c r="E1639" s="32" t="s">
        <v>5261</v>
      </c>
      <c r="F1639" s="34">
        <v>34521</v>
      </c>
      <c r="G1639" s="32" t="s">
        <v>6394</v>
      </c>
      <c r="H1639" s="19"/>
      <c r="J1639" s="32">
        <v>3143136866</v>
      </c>
      <c r="K1639" s="32" t="s">
        <v>5789</v>
      </c>
      <c r="M1639">
        <v>110221</v>
      </c>
      <c r="N1639" s="10" t="s">
        <v>5088</v>
      </c>
      <c r="O1639" t="s">
        <v>5089</v>
      </c>
      <c r="P1639" s="25" t="s">
        <v>36</v>
      </c>
      <c r="S1639" s="32"/>
      <c r="T1639" s="32"/>
    </row>
    <row r="1640" spans="1:20" ht="15" customHeight="1" thickBot="1" x14ac:dyDescent="0.25">
      <c r="A1640" s="32" t="s">
        <v>1357</v>
      </c>
      <c r="B1640" s="32" t="s">
        <v>295</v>
      </c>
      <c r="C1640" s="32">
        <v>1640</v>
      </c>
      <c r="D1640" s="32" t="s">
        <v>3820</v>
      </c>
      <c r="E1640" s="32" t="s">
        <v>5261</v>
      </c>
      <c r="F1640" s="34">
        <v>34521</v>
      </c>
      <c r="G1640" s="32" t="s">
        <v>6394</v>
      </c>
      <c r="H1640" s="19"/>
      <c r="J1640" s="32">
        <v>3183883168</v>
      </c>
      <c r="K1640" s="32" t="s">
        <v>5789</v>
      </c>
      <c r="M1640">
        <v>110221</v>
      </c>
      <c r="N1640" s="10" t="s">
        <v>5088</v>
      </c>
      <c r="O1640" t="s">
        <v>5089</v>
      </c>
      <c r="P1640" s="25" t="s">
        <v>36</v>
      </c>
      <c r="S1640" s="32"/>
      <c r="T1640" s="32"/>
    </row>
    <row r="1641" spans="1:20" ht="15" customHeight="1" thickBot="1" x14ac:dyDescent="0.25">
      <c r="A1641" s="32" t="s">
        <v>1357</v>
      </c>
      <c r="B1641" s="32" t="s">
        <v>387</v>
      </c>
      <c r="C1641" s="32">
        <v>1641</v>
      </c>
      <c r="D1641" s="32" t="s">
        <v>3821</v>
      </c>
      <c r="E1641" s="32" t="s">
        <v>5261</v>
      </c>
      <c r="F1641" s="34"/>
      <c r="G1641" s="32" t="s">
        <v>6394</v>
      </c>
      <c r="H1641" s="19"/>
      <c r="J1641" s="32">
        <v>3003231508</v>
      </c>
      <c r="K1641" s="32">
        <v>0</v>
      </c>
      <c r="M1641">
        <v>110221</v>
      </c>
      <c r="N1641" s="10" t="s">
        <v>5088</v>
      </c>
      <c r="O1641" t="s">
        <v>5089</v>
      </c>
      <c r="P1641" s="25" t="s">
        <v>36</v>
      </c>
      <c r="S1641" s="32"/>
      <c r="T1641" s="32"/>
    </row>
    <row r="1642" spans="1:20" ht="15" customHeight="1" thickBot="1" x14ac:dyDescent="0.25">
      <c r="A1642" s="32" t="s">
        <v>1357</v>
      </c>
      <c r="B1642" s="32" t="s">
        <v>56</v>
      </c>
      <c r="C1642" s="32">
        <v>1642</v>
      </c>
      <c r="D1642" s="32" t="s">
        <v>3822</v>
      </c>
      <c r="E1642" s="32" t="s">
        <v>5261</v>
      </c>
      <c r="F1642" s="34"/>
      <c r="G1642" s="32" t="s">
        <v>6394</v>
      </c>
      <c r="H1642" s="19"/>
      <c r="J1642" s="32">
        <v>3006873239</v>
      </c>
      <c r="K1642" s="32">
        <v>0</v>
      </c>
      <c r="M1642">
        <v>110221</v>
      </c>
      <c r="N1642" s="10" t="s">
        <v>5088</v>
      </c>
      <c r="O1642" t="s">
        <v>5089</v>
      </c>
      <c r="P1642" s="25" t="s">
        <v>36</v>
      </c>
      <c r="S1642" s="32"/>
      <c r="T1642" s="32"/>
    </row>
    <row r="1643" spans="1:20" ht="15" customHeight="1" thickBot="1" x14ac:dyDescent="0.25">
      <c r="A1643" s="32" t="s">
        <v>1357</v>
      </c>
      <c r="B1643" s="32" t="s">
        <v>1369</v>
      </c>
      <c r="C1643" s="32">
        <v>1643</v>
      </c>
      <c r="D1643" s="32" t="s">
        <v>3823</v>
      </c>
      <c r="E1643" s="32" t="s">
        <v>5261</v>
      </c>
      <c r="F1643" s="34"/>
      <c r="G1643" s="32" t="s">
        <v>6394</v>
      </c>
      <c r="H1643" s="19"/>
      <c r="J1643" s="32">
        <v>3188480802</v>
      </c>
      <c r="K1643" s="32">
        <v>0</v>
      </c>
      <c r="M1643">
        <v>110221</v>
      </c>
      <c r="N1643" s="10" t="s">
        <v>5088</v>
      </c>
      <c r="O1643" t="s">
        <v>5089</v>
      </c>
      <c r="P1643" s="25" t="s">
        <v>36</v>
      </c>
      <c r="S1643" s="32"/>
      <c r="T1643" s="32"/>
    </row>
    <row r="1644" spans="1:20" ht="15" customHeight="1" thickBot="1" x14ac:dyDescent="0.25">
      <c r="A1644" s="32" t="s">
        <v>1357</v>
      </c>
      <c r="B1644" s="32" t="s">
        <v>257</v>
      </c>
      <c r="C1644" s="32">
        <v>1644</v>
      </c>
      <c r="D1644" s="32" t="s">
        <v>3824</v>
      </c>
      <c r="E1644" s="32" t="s">
        <v>5261</v>
      </c>
      <c r="F1644" s="34"/>
      <c r="G1644" s="32" t="s">
        <v>6394</v>
      </c>
      <c r="H1644" s="19"/>
      <c r="J1644" s="32">
        <v>3124877020</v>
      </c>
      <c r="K1644" s="32">
        <v>0</v>
      </c>
      <c r="M1644">
        <v>110221</v>
      </c>
      <c r="N1644" s="10" t="s">
        <v>5088</v>
      </c>
      <c r="O1644" t="s">
        <v>5089</v>
      </c>
      <c r="P1644" s="25" t="s">
        <v>36</v>
      </c>
      <c r="S1644" s="32"/>
      <c r="T1644" s="32"/>
    </row>
    <row r="1645" spans="1:20" ht="15" customHeight="1" thickBot="1" x14ac:dyDescent="0.25">
      <c r="A1645" s="32" t="s">
        <v>1357</v>
      </c>
      <c r="B1645" s="32" t="s">
        <v>299</v>
      </c>
      <c r="C1645" s="32">
        <v>1645</v>
      </c>
      <c r="D1645" s="32" t="s">
        <v>3825</v>
      </c>
      <c r="E1645" s="32" t="s">
        <v>5261</v>
      </c>
      <c r="F1645" s="34">
        <v>36198</v>
      </c>
      <c r="G1645" s="32" t="s">
        <v>6394</v>
      </c>
      <c r="H1645" s="19"/>
      <c r="J1645" s="32">
        <v>3102542524</v>
      </c>
      <c r="K1645" s="32">
        <v>0</v>
      </c>
      <c r="M1645">
        <v>110221</v>
      </c>
      <c r="N1645" s="10" t="s">
        <v>5088</v>
      </c>
      <c r="O1645" t="s">
        <v>5089</v>
      </c>
      <c r="P1645" s="25" t="s">
        <v>36</v>
      </c>
      <c r="S1645" s="32"/>
      <c r="T1645" s="32"/>
    </row>
    <row r="1646" spans="1:20" ht="15" customHeight="1" thickBot="1" x14ac:dyDescent="0.25">
      <c r="A1646" s="32" t="s">
        <v>1357</v>
      </c>
      <c r="B1646" s="32" t="s">
        <v>449</v>
      </c>
      <c r="C1646" s="32">
        <v>1646</v>
      </c>
      <c r="D1646" s="32" t="s">
        <v>3826</v>
      </c>
      <c r="E1646" s="32" t="s">
        <v>5261</v>
      </c>
      <c r="F1646" s="34"/>
      <c r="G1646" s="32" t="s">
        <v>6394</v>
      </c>
      <c r="H1646" s="19"/>
      <c r="J1646" s="32">
        <v>3133464952</v>
      </c>
      <c r="K1646" s="32">
        <v>0</v>
      </c>
      <c r="M1646">
        <v>110221</v>
      </c>
      <c r="N1646" s="10" t="s">
        <v>5088</v>
      </c>
      <c r="O1646" t="s">
        <v>5089</v>
      </c>
      <c r="P1646" s="25" t="s">
        <v>36</v>
      </c>
      <c r="S1646" s="32"/>
      <c r="T1646" s="32"/>
    </row>
    <row r="1647" spans="1:20" ht="15" customHeight="1" thickBot="1" x14ac:dyDescent="0.25">
      <c r="A1647" s="32" t="s">
        <v>1357</v>
      </c>
      <c r="B1647" s="32" t="s">
        <v>1370</v>
      </c>
      <c r="C1647" s="32">
        <v>1647</v>
      </c>
      <c r="D1647" s="32" t="s">
        <v>3827</v>
      </c>
      <c r="E1647" s="32" t="s">
        <v>5261</v>
      </c>
      <c r="F1647" s="34">
        <v>35198</v>
      </c>
      <c r="G1647" s="32" t="s">
        <v>6394</v>
      </c>
      <c r="H1647" s="19"/>
      <c r="J1647" s="32">
        <v>3144789632</v>
      </c>
      <c r="K1647" s="32" t="s">
        <v>5788</v>
      </c>
      <c r="M1647">
        <v>110221</v>
      </c>
      <c r="N1647" s="10" t="s">
        <v>5088</v>
      </c>
      <c r="O1647" t="s">
        <v>5089</v>
      </c>
      <c r="P1647" s="25" t="s">
        <v>36</v>
      </c>
      <c r="S1647" s="32"/>
      <c r="T1647" s="32"/>
    </row>
    <row r="1648" spans="1:20" ht="15" customHeight="1" thickBot="1" x14ac:dyDescent="0.25">
      <c r="A1648" s="32" t="s">
        <v>1357</v>
      </c>
      <c r="B1648" s="32" t="s">
        <v>164</v>
      </c>
      <c r="C1648" s="32">
        <v>1648</v>
      </c>
      <c r="D1648" s="32" t="s">
        <v>3828</v>
      </c>
      <c r="E1648" s="32" t="s">
        <v>5261</v>
      </c>
      <c r="F1648" s="34">
        <v>35726</v>
      </c>
      <c r="G1648" s="32" t="s">
        <v>6394</v>
      </c>
      <c r="H1648" s="19"/>
      <c r="J1648" s="32">
        <v>3204955683</v>
      </c>
      <c r="K1648" s="32">
        <v>0</v>
      </c>
      <c r="M1648">
        <v>110221</v>
      </c>
      <c r="N1648" s="10" t="s">
        <v>5088</v>
      </c>
      <c r="O1648" t="s">
        <v>5089</v>
      </c>
      <c r="P1648" s="25" t="s">
        <v>36</v>
      </c>
      <c r="S1648" s="32"/>
      <c r="T1648" s="32"/>
    </row>
    <row r="1649" spans="1:20" ht="15" customHeight="1" thickBot="1" x14ac:dyDescent="0.25">
      <c r="A1649" s="32" t="s">
        <v>1357</v>
      </c>
      <c r="B1649" s="32" t="s">
        <v>304</v>
      </c>
      <c r="C1649" s="32">
        <v>1649</v>
      </c>
      <c r="D1649" s="32" t="s">
        <v>3829</v>
      </c>
      <c r="E1649" s="32" t="s">
        <v>5261</v>
      </c>
      <c r="F1649" s="34">
        <v>29975</v>
      </c>
      <c r="G1649" s="32" t="s">
        <v>6394</v>
      </c>
      <c r="H1649" s="19"/>
      <c r="J1649" s="32">
        <v>3183774964</v>
      </c>
      <c r="K1649" s="32" t="s">
        <v>5787</v>
      </c>
      <c r="M1649">
        <v>110221</v>
      </c>
      <c r="N1649" s="10" t="s">
        <v>5088</v>
      </c>
      <c r="O1649" t="s">
        <v>5089</v>
      </c>
      <c r="P1649" s="25" t="s">
        <v>36</v>
      </c>
      <c r="S1649" s="32"/>
      <c r="T1649" s="32"/>
    </row>
    <row r="1650" spans="1:20" ht="15" customHeight="1" thickBot="1" x14ac:dyDescent="0.25">
      <c r="A1650" s="32" t="s">
        <v>1357</v>
      </c>
      <c r="B1650" s="32" t="s">
        <v>148</v>
      </c>
      <c r="C1650" s="32">
        <v>1650</v>
      </c>
      <c r="D1650" s="32" t="s">
        <v>3830</v>
      </c>
      <c r="E1650" s="32" t="s">
        <v>5261</v>
      </c>
      <c r="F1650" s="34"/>
      <c r="G1650" s="32" t="s">
        <v>6394</v>
      </c>
      <c r="H1650" s="19"/>
      <c r="J1650" s="32">
        <v>3134411913</v>
      </c>
      <c r="K1650" s="32">
        <v>0</v>
      </c>
      <c r="M1650">
        <v>110221</v>
      </c>
      <c r="N1650" s="10" t="s">
        <v>5088</v>
      </c>
      <c r="O1650" t="s">
        <v>5089</v>
      </c>
      <c r="P1650" s="25" t="s">
        <v>36</v>
      </c>
      <c r="S1650" s="32"/>
      <c r="T1650" s="32"/>
    </row>
    <row r="1651" spans="1:20" ht="15" customHeight="1" thickBot="1" x14ac:dyDescent="0.25">
      <c r="A1651" s="32" t="s">
        <v>1371</v>
      </c>
      <c r="B1651" s="32" t="s">
        <v>1372</v>
      </c>
      <c r="C1651" s="32">
        <v>1651</v>
      </c>
      <c r="D1651" s="32" t="s">
        <v>3831</v>
      </c>
      <c r="E1651" s="32" t="s">
        <v>5261</v>
      </c>
      <c r="F1651" s="34">
        <v>31688</v>
      </c>
      <c r="G1651" s="32" t="s">
        <v>6394</v>
      </c>
      <c r="H1651" s="19"/>
      <c r="J1651" s="32">
        <v>3157915966</v>
      </c>
      <c r="K1651" s="32" t="s">
        <v>5786</v>
      </c>
      <c r="M1651">
        <v>110221</v>
      </c>
      <c r="N1651" s="10" t="s">
        <v>5088</v>
      </c>
      <c r="O1651" t="s">
        <v>5089</v>
      </c>
      <c r="P1651" s="25" t="s">
        <v>36</v>
      </c>
      <c r="S1651" s="32"/>
      <c r="T1651" s="32"/>
    </row>
    <row r="1652" spans="1:20" ht="15" customHeight="1" thickBot="1" x14ac:dyDescent="0.25">
      <c r="A1652" s="32" t="s">
        <v>1373</v>
      </c>
      <c r="B1652" s="32" t="s">
        <v>1374</v>
      </c>
      <c r="C1652" s="32">
        <v>1652</v>
      </c>
      <c r="D1652" s="32" t="s">
        <v>3832</v>
      </c>
      <c r="E1652" s="32" t="s">
        <v>5261</v>
      </c>
      <c r="F1652" s="34"/>
      <c r="G1652" s="32" t="s">
        <v>6394</v>
      </c>
      <c r="H1652" s="19"/>
      <c r="J1652" s="32">
        <v>3106623294</v>
      </c>
      <c r="K1652" s="32" t="s">
        <v>5785</v>
      </c>
      <c r="M1652">
        <v>110221</v>
      </c>
      <c r="N1652" s="10" t="s">
        <v>5088</v>
      </c>
      <c r="O1652" t="s">
        <v>5089</v>
      </c>
      <c r="P1652" s="25" t="s">
        <v>36</v>
      </c>
      <c r="S1652" s="32"/>
      <c r="T1652" s="32"/>
    </row>
    <row r="1653" spans="1:20" ht="15" customHeight="1" thickBot="1" x14ac:dyDescent="0.25">
      <c r="A1653" s="32" t="s">
        <v>1375</v>
      </c>
      <c r="B1653" s="32" t="s">
        <v>89</v>
      </c>
      <c r="C1653" s="32">
        <v>1653</v>
      </c>
      <c r="D1653" s="32" t="s">
        <v>3833</v>
      </c>
      <c r="E1653" s="32" t="s">
        <v>5261</v>
      </c>
      <c r="F1653" s="34">
        <v>32328</v>
      </c>
      <c r="G1653" s="32" t="s">
        <v>6394</v>
      </c>
      <c r="H1653" s="19"/>
      <c r="J1653" s="32">
        <v>3133545692</v>
      </c>
      <c r="K1653" s="32">
        <v>0</v>
      </c>
      <c r="M1653">
        <v>110221</v>
      </c>
      <c r="N1653" s="10" t="s">
        <v>5088</v>
      </c>
      <c r="O1653" t="s">
        <v>5089</v>
      </c>
      <c r="P1653" s="25" t="s">
        <v>36</v>
      </c>
      <c r="S1653" s="32"/>
      <c r="T1653" s="32"/>
    </row>
    <row r="1654" spans="1:20" ht="15" customHeight="1" thickBot="1" x14ac:dyDescent="0.25">
      <c r="A1654" s="32" t="s">
        <v>1375</v>
      </c>
      <c r="B1654" s="32" t="s">
        <v>1376</v>
      </c>
      <c r="C1654" s="32">
        <v>1654</v>
      </c>
      <c r="D1654" s="32" t="s">
        <v>3834</v>
      </c>
      <c r="E1654" s="32" t="s">
        <v>5261</v>
      </c>
      <c r="F1654" s="34"/>
      <c r="G1654" s="32" t="s">
        <v>6394</v>
      </c>
      <c r="H1654" s="19"/>
      <c r="J1654" s="32">
        <v>3043783489</v>
      </c>
      <c r="K1654" s="32">
        <v>0</v>
      </c>
      <c r="M1654">
        <v>110221</v>
      </c>
      <c r="N1654" s="10" t="s">
        <v>5088</v>
      </c>
      <c r="O1654" t="s">
        <v>5089</v>
      </c>
      <c r="P1654" s="25" t="s">
        <v>36</v>
      </c>
      <c r="S1654" s="32"/>
      <c r="T1654" s="32"/>
    </row>
    <row r="1655" spans="1:20" ht="15" customHeight="1" thickBot="1" x14ac:dyDescent="0.25">
      <c r="A1655" s="32" t="s">
        <v>1375</v>
      </c>
      <c r="B1655" s="32" t="s">
        <v>1377</v>
      </c>
      <c r="C1655" s="32">
        <v>1655</v>
      </c>
      <c r="D1655" s="32" t="s">
        <v>3835</v>
      </c>
      <c r="E1655" s="32" t="s">
        <v>5261</v>
      </c>
      <c r="F1655" s="34"/>
      <c r="G1655" s="32" t="s">
        <v>6394</v>
      </c>
      <c r="H1655" s="19"/>
      <c r="J1655" s="32">
        <v>0</v>
      </c>
      <c r="K1655" s="32">
        <v>0</v>
      </c>
      <c r="M1655">
        <v>110221</v>
      </c>
      <c r="N1655" s="10" t="s">
        <v>5088</v>
      </c>
      <c r="O1655" t="s">
        <v>5089</v>
      </c>
      <c r="P1655" s="25" t="s">
        <v>36</v>
      </c>
      <c r="S1655" s="32"/>
      <c r="T1655" s="32"/>
    </row>
    <row r="1656" spans="1:20" ht="15" customHeight="1" thickBot="1" x14ac:dyDescent="0.25">
      <c r="A1656" s="32" t="s">
        <v>1378</v>
      </c>
      <c r="B1656" s="32" t="s">
        <v>1379</v>
      </c>
      <c r="C1656" s="32">
        <v>1656</v>
      </c>
      <c r="D1656" s="32" t="s">
        <v>3836</v>
      </c>
      <c r="E1656" s="32" t="s">
        <v>5261</v>
      </c>
      <c r="F1656" s="34">
        <v>35821</v>
      </c>
      <c r="G1656" s="32" t="s">
        <v>6394</v>
      </c>
      <c r="H1656" s="19"/>
      <c r="J1656" s="32">
        <v>3205675997</v>
      </c>
      <c r="K1656" s="32" t="s">
        <v>5597</v>
      </c>
      <c r="M1656">
        <v>110221</v>
      </c>
      <c r="N1656" s="10" t="s">
        <v>5088</v>
      </c>
      <c r="O1656" t="s">
        <v>5089</v>
      </c>
      <c r="P1656" s="25" t="s">
        <v>36</v>
      </c>
      <c r="S1656" s="32"/>
      <c r="T1656" s="32"/>
    </row>
    <row r="1657" spans="1:20" ht="15" customHeight="1" thickBot="1" x14ac:dyDescent="0.25">
      <c r="A1657" s="32" t="s">
        <v>1380</v>
      </c>
      <c r="B1657" s="32" t="s">
        <v>1381</v>
      </c>
      <c r="C1657" s="32">
        <v>1657</v>
      </c>
      <c r="D1657" s="32" t="s">
        <v>3837</v>
      </c>
      <c r="E1657" s="32" t="s">
        <v>5261</v>
      </c>
      <c r="F1657" s="34">
        <v>27974</v>
      </c>
      <c r="G1657" s="32" t="s">
        <v>0</v>
      </c>
      <c r="H1657" s="19"/>
      <c r="J1657" s="32">
        <v>3103350188</v>
      </c>
      <c r="K1657" s="32" t="s">
        <v>5784</v>
      </c>
      <c r="M1657">
        <v>110221</v>
      </c>
      <c r="N1657" s="10" t="s">
        <v>5088</v>
      </c>
      <c r="O1657" t="s">
        <v>5089</v>
      </c>
      <c r="P1657" s="25" t="s">
        <v>36</v>
      </c>
      <c r="S1657" s="32"/>
      <c r="T1657" s="32"/>
    </row>
    <row r="1658" spans="1:20" ht="15" customHeight="1" thickBot="1" x14ac:dyDescent="0.25">
      <c r="A1658" s="32" t="s">
        <v>1380</v>
      </c>
      <c r="B1658" s="32" t="s">
        <v>1382</v>
      </c>
      <c r="C1658" s="32">
        <v>1658</v>
      </c>
      <c r="D1658" s="32" t="s">
        <v>3838</v>
      </c>
      <c r="E1658" s="32" t="s">
        <v>5261</v>
      </c>
      <c r="F1658" s="34"/>
      <c r="G1658" s="32" t="s">
        <v>0</v>
      </c>
      <c r="H1658" s="19"/>
      <c r="J1658" s="32">
        <v>3008845191</v>
      </c>
      <c r="K1658" s="32">
        <v>0</v>
      </c>
      <c r="M1658">
        <v>110221</v>
      </c>
      <c r="N1658" s="10" t="s">
        <v>5088</v>
      </c>
      <c r="O1658" t="s">
        <v>5089</v>
      </c>
      <c r="P1658" s="25" t="s">
        <v>36</v>
      </c>
      <c r="S1658" s="32"/>
      <c r="T1658" s="32"/>
    </row>
    <row r="1659" spans="1:20" ht="15" customHeight="1" thickBot="1" x14ac:dyDescent="0.25">
      <c r="A1659" s="32" t="s">
        <v>1380</v>
      </c>
      <c r="B1659" s="32" t="s">
        <v>1383</v>
      </c>
      <c r="C1659" s="32">
        <v>1659</v>
      </c>
      <c r="D1659" s="32" t="s">
        <v>3839</v>
      </c>
      <c r="E1659" s="32" t="s">
        <v>5261</v>
      </c>
      <c r="F1659" s="34"/>
      <c r="G1659" s="32" t="s">
        <v>0</v>
      </c>
      <c r="H1659" s="19"/>
      <c r="J1659" s="32">
        <v>3013498005</v>
      </c>
      <c r="K1659" s="32">
        <v>0</v>
      </c>
      <c r="M1659">
        <v>110221</v>
      </c>
      <c r="N1659" s="10" t="s">
        <v>5088</v>
      </c>
      <c r="O1659" t="s">
        <v>5089</v>
      </c>
      <c r="P1659" s="25" t="s">
        <v>36</v>
      </c>
      <c r="S1659" s="32"/>
      <c r="T1659" s="32"/>
    </row>
    <row r="1660" spans="1:20" ht="15" customHeight="1" thickBot="1" x14ac:dyDescent="0.25">
      <c r="A1660" s="32" t="s">
        <v>1380</v>
      </c>
      <c r="B1660" s="32" t="s">
        <v>174</v>
      </c>
      <c r="C1660" s="32">
        <v>1660</v>
      </c>
      <c r="D1660" s="32" t="s">
        <v>3840</v>
      </c>
      <c r="E1660" s="32" t="s">
        <v>5261</v>
      </c>
      <c r="F1660" s="34">
        <v>31672</v>
      </c>
      <c r="G1660" s="32" t="s">
        <v>0</v>
      </c>
      <c r="H1660" s="19"/>
      <c r="J1660" s="32">
        <v>3176732950</v>
      </c>
      <c r="K1660" s="32" t="s">
        <v>5783</v>
      </c>
      <c r="M1660">
        <v>110221</v>
      </c>
      <c r="N1660" s="10" t="s">
        <v>5088</v>
      </c>
      <c r="O1660" t="s">
        <v>5089</v>
      </c>
      <c r="P1660" s="25" t="s">
        <v>36</v>
      </c>
      <c r="S1660" s="32"/>
      <c r="T1660" s="32"/>
    </row>
    <row r="1661" spans="1:20" ht="15" customHeight="1" thickBot="1" x14ac:dyDescent="0.25">
      <c r="A1661" s="32" t="s">
        <v>1380</v>
      </c>
      <c r="B1661" s="32" t="s">
        <v>186</v>
      </c>
      <c r="C1661" s="32">
        <v>1661</v>
      </c>
      <c r="D1661" s="32" t="s">
        <v>3841</v>
      </c>
      <c r="E1661" s="32" t="s">
        <v>5261</v>
      </c>
      <c r="F1661" s="34"/>
      <c r="G1661" s="32" t="s">
        <v>0</v>
      </c>
      <c r="H1661" s="19"/>
      <c r="J1661" s="32">
        <v>0</v>
      </c>
      <c r="K1661" s="32">
        <v>0</v>
      </c>
      <c r="M1661">
        <v>110221</v>
      </c>
      <c r="N1661" s="10" t="s">
        <v>5088</v>
      </c>
      <c r="O1661" t="s">
        <v>5089</v>
      </c>
      <c r="P1661" s="25" t="s">
        <v>36</v>
      </c>
      <c r="S1661" s="32"/>
      <c r="T1661" s="32"/>
    </row>
    <row r="1662" spans="1:20" ht="15" customHeight="1" thickBot="1" x14ac:dyDescent="0.25">
      <c r="A1662" s="32" t="s">
        <v>1380</v>
      </c>
      <c r="B1662" s="32" t="s">
        <v>1384</v>
      </c>
      <c r="C1662" s="32">
        <v>1662</v>
      </c>
      <c r="D1662" s="32" t="s">
        <v>3842</v>
      </c>
      <c r="E1662" s="32" t="s">
        <v>5261</v>
      </c>
      <c r="F1662" s="34"/>
      <c r="G1662" s="32" t="s">
        <v>0</v>
      </c>
      <c r="H1662" s="19"/>
      <c r="J1662" s="32">
        <v>3214951888</v>
      </c>
      <c r="K1662" s="32" t="s">
        <v>5782</v>
      </c>
      <c r="M1662">
        <v>110221</v>
      </c>
      <c r="N1662" s="10" t="s">
        <v>5088</v>
      </c>
      <c r="O1662" t="s">
        <v>5089</v>
      </c>
      <c r="P1662" s="25" t="s">
        <v>36</v>
      </c>
      <c r="S1662" s="32"/>
      <c r="T1662" s="32"/>
    </row>
    <row r="1663" spans="1:20" ht="15" customHeight="1" thickBot="1" x14ac:dyDescent="0.25">
      <c r="A1663" s="32" t="s">
        <v>1385</v>
      </c>
      <c r="B1663" s="32" t="s">
        <v>1386</v>
      </c>
      <c r="C1663" s="32">
        <v>1663</v>
      </c>
      <c r="D1663" s="32" t="s">
        <v>3843</v>
      </c>
      <c r="E1663" s="32" t="s">
        <v>5261</v>
      </c>
      <c r="F1663" s="34"/>
      <c r="G1663" s="32" t="s">
        <v>6394</v>
      </c>
      <c r="H1663" s="19"/>
      <c r="J1663" s="32">
        <v>3002671193</v>
      </c>
      <c r="K1663" s="32">
        <v>0</v>
      </c>
      <c r="M1663">
        <v>110221</v>
      </c>
      <c r="N1663" s="10" t="s">
        <v>5088</v>
      </c>
      <c r="O1663" t="s">
        <v>5089</v>
      </c>
      <c r="P1663" s="25" t="s">
        <v>36</v>
      </c>
      <c r="S1663" s="32"/>
      <c r="T1663" s="32"/>
    </row>
    <row r="1664" spans="1:20" ht="15" customHeight="1" thickBot="1" x14ac:dyDescent="0.25">
      <c r="A1664" s="32" t="s">
        <v>1387</v>
      </c>
      <c r="B1664" s="32" t="s">
        <v>1388</v>
      </c>
      <c r="C1664" s="32">
        <v>1664</v>
      </c>
      <c r="D1664" s="32" t="s">
        <v>3844</v>
      </c>
      <c r="E1664" s="32" t="s">
        <v>5261</v>
      </c>
      <c r="F1664" s="34">
        <v>29208</v>
      </c>
      <c r="G1664" s="32" t="s">
        <v>0</v>
      </c>
      <c r="H1664" s="19"/>
      <c r="J1664" s="32">
        <v>4166163661</v>
      </c>
      <c r="K1664" s="32">
        <v>0</v>
      </c>
      <c r="M1664">
        <v>110221</v>
      </c>
      <c r="N1664" s="10" t="s">
        <v>5088</v>
      </c>
      <c r="O1664" t="s">
        <v>5089</v>
      </c>
      <c r="P1664" s="25" t="s">
        <v>36</v>
      </c>
      <c r="S1664" s="32"/>
      <c r="T1664" s="32"/>
    </row>
    <row r="1665" spans="1:20" ht="15" customHeight="1" thickBot="1" x14ac:dyDescent="0.25">
      <c r="A1665" s="32" t="s">
        <v>1389</v>
      </c>
      <c r="B1665" s="32" t="s">
        <v>188</v>
      </c>
      <c r="C1665" s="32">
        <v>1665</v>
      </c>
      <c r="D1665" s="32" t="s">
        <v>3845</v>
      </c>
      <c r="E1665" s="32" t="s">
        <v>5261</v>
      </c>
      <c r="F1665" s="34"/>
      <c r="G1665" s="32" t="s">
        <v>0</v>
      </c>
      <c r="H1665" s="19"/>
      <c r="J1665" s="32">
        <v>3208542182</v>
      </c>
      <c r="K1665" s="32">
        <v>0</v>
      </c>
      <c r="M1665">
        <v>110221</v>
      </c>
      <c r="N1665" s="10" t="s">
        <v>5088</v>
      </c>
      <c r="O1665" t="s">
        <v>5089</v>
      </c>
      <c r="P1665" s="25" t="s">
        <v>36</v>
      </c>
      <c r="S1665" s="32"/>
      <c r="T1665" s="32"/>
    </row>
    <row r="1666" spans="1:20" ht="15" customHeight="1" thickBot="1" x14ac:dyDescent="0.25">
      <c r="A1666" s="32" t="s">
        <v>1390</v>
      </c>
      <c r="B1666" s="32" t="s">
        <v>1391</v>
      </c>
      <c r="C1666" s="32">
        <v>1666</v>
      </c>
      <c r="D1666" s="32" t="s">
        <v>3846</v>
      </c>
      <c r="E1666" s="32" t="s">
        <v>5261</v>
      </c>
      <c r="F1666" s="34"/>
      <c r="G1666" s="32" t="s">
        <v>0</v>
      </c>
      <c r="H1666" s="19"/>
      <c r="J1666" s="32">
        <v>3214803354</v>
      </c>
      <c r="K1666" s="32" t="s">
        <v>5781</v>
      </c>
      <c r="M1666">
        <v>110221</v>
      </c>
      <c r="N1666" s="10" t="s">
        <v>5088</v>
      </c>
      <c r="O1666" t="s">
        <v>5089</v>
      </c>
      <c r="P1666" s="25" t="s">
        <v>36</v>
      </c>
      <c r="S1666" s="32"/>
      <c r="T1666" s="32"/>
    </row>
    <row r="1667" spans="1:20" ht="15" customHeight="1" thickBot="1" x14ac:dyDescent="0.25">
      <c r="A1667" s="32" t="s">
        <v>1392</v>
      </c>
      <c r="B1667" s="32" t="s">
        <v>1393</v>
      </c>
      <c r="C1667" s="32">
        <v>1667</v>
      </c>
      <c r="D1667" s="32" t="s">
        <v>3847</v>
      </c>
      <c r="E1667" s="32" t="s">
        <v>5261</v>
      </c>
      <c r="F1667" s="34"/>
      <c r="G1667" s="32" t="s">
        <v>6394</v>
      </c>
      <c r="H1667" s="19"/>
      <c r="J1667" s="32">
        <v>3504024760</v>
      </c>
      <c r="K1667" s="32">
        <v>0</v>
      </c>
      <c r="M1667">
        <v>110221</v>
      </c>
      <c r="N1667" s="10" t="s">
        <v>5088</v>
      </c>
      <c r="O1667" t="s">
        <v>5089</v>
      </c>
      <c r="P1667" s="25" t="s">
        <v>36</v>
      </c>
      <c r="S1667" s="32"/>
      <c r="T1667" s="32"/>
    </row>
    <row r="1668" spans="1:20" ht="15" customHeight="1" thickBot="1" x14ac:dyDescent="0.25">
      <c r="A1668" s="32" t="s">
        <v>1394</v>
      </c>
      <c r="B1668" s="32" t="s">
        <v>1395</v>
      </c>
      <c r="C1668" s="32">
        <v>1668</v>
      </c>
      <c r="D1668" s="32" t="s">
        <v>3848</v>
      </c>
      <c r="E1668" s="32" t="s">
        <v>5261</v>
      </c>
      <c r="F1668" s="34"/>
      <c r="G1668" s="32" t="s">
        <v>6394</v>
      </c>
      <c r="H1668" s="19"/>
      <c r="J1668" s="32">
        <v>3014091227</v>
      </c>
      <c r="K1668" s="32">
        <v>0</v>
      </c>
      <c r="M1668">
        <v>110221</v>
      </c>
      <c r="N1668" s="10" t="s">
        <v>5088</v>
      </c>
      <c r="O1668" t="s">
        <v>5089</v>
      </c>
      <c r="P1668" s="25" t="s">
        <v>36</v>
      </c>
      <c r="S1668" s="32"/>
      <c r="T1668" s="32"/>
    </row>
    <row r="1669" spans="1:20" ht="15" customHeight="1" thickBot="1" x14ac:dyDescent="0.25">
      <c r="A1669" s="32" t="s">
        <v>1394</v>
      </c>
      <c r="B1669" s="32" t="s">
        <v>93</v>
      </c>
      <c r="C1669" s="32">
        <v>1669</v>
      </c>
      <c r="D1669" s="32" t="s">
        <v>3849</v>
      </c>
      <c r="E1669" s="32" t="s">
        <v>5261</v>
      </c>
      <c r="F1669" s="34"/>
      <c r="G1669" s="32" t="s">
        <v>6394</v>
      </c>
      <c r="H1669" s="19"/>
      <c r="J1669" s="32">
        <v>3202270058</v>
      </c>
      <c r="K1669" s="32">
        <v>0</v>
      </c>
      <c r="M1669">
        <v>110221</v>
      </c>
      <c r="N1669" s="10" t="s">
        <v>5088</v>
      </c>
      <c r="O1669" t="s">
        <v>5089</v>
      </c>
      <c r="P1669" s="25" t="s">
        <v>36</v>
      </c>
      <c r="S1669" s="32"/>
      <c r="T1669" s="32"/>
    </row>
    <row r="1670" spans="1:20" ht="15" customHeight="1" thickBot="1" x14ac:dyDescent="0.25">
      <c r="A1670" s="32" t="s">
        <v>1394</v>
      </c>
      <c r="B1670" s="32" t="s">
        <v>1396</v>
      </c>
      <c r="C1670" s="32">
        <v>1670</v>
      </c>
      <c r="D1670" s="32" t="s">
        <v>3850</v>
      </c>
      <c r="E1670" s="32" t="s">
        <v>5261</v>
      </c>
      <c r="F1670" s="34"/>
      <c r="G1670" s="32" t="s">
        <v>6394</v>
      </c>
      <c r="H1670" s="19"/>
      <c r="J1670" s="32">
        <v>3195403736</v>
      </c>
      <c r="K1670" s="32">
        <v>0</v>
      </c>
      <c r="M1670">
        <v>110221</v>
      </c>
      <c r="N1670" s="10" t="s">
        <v>5088</v>
      </c>
      <c r="O1670" t="s">
        <v>5089</v>
      </c>
      <c r="P1670" s="25" t="s">
        <v>36</v>
      </c>
      <c r="S1670" s="32"/>
      <c r="T1670" s="32"/>
    </row>
    <row r="1671" spans="1:20" ht="15" customHeight="1" thickBot="1" x14ac:dyDescent="0.25">
      <c r="A1671" s="32" t="s">
        <v>1394</v>
      </c>
      <c r="B1671" s="32" t="s">
        <v>50</v>
      </c>
      <c r="C1671" s="32">
        <v>1671</v>
      </c>
      <c r="D1671" s="32" t="s">
        <v>3851</v>
      </c>
      <c r="E1671" s="32" t="s">
        <v>5261</v>
      </c>
      <c r="F1671" s="34"/>
      <c r="G1671" s="32" t="s">
        <v>6394</v>
      </c>
      <c r="H1671" s="19"/>
      <c r="J1671" s="32">
        <v>3103080785</v>
      </c>
      <c r="K1671" s="32">
        <v>0</v>
      </c>
      <c r="M1671">
        <v>110221</v>
      </c>
      <c r="N1671" s="10" t="s">
        <v>5088</v>
      </c>
      <c r="O1671" t="s">
        <v>5089</v>
      </c>
      <c r="P1671" s="25" t="s">
        <v>36</v>
      </c>
      <c r="S1671" s="32"/>
      <c r="T1671" s="32"/>
    </row>
    <row r="1672" spans="1:20" ht="15" customHeight="1" thickBot="1" x14ac:dyDescent="0.25">
      <c r="A1672" s="32" t="s">
        <v>1394</v>
      </c>
      <c r="B1672" s="32" t="s">
        <v>139</v>
      </c>
      <c r="C1672" s="32">
        <v>1672</v>
      </c>
      <c r="D1672" s="32" t="s">
        <v>3852</v>
      </c>
      <c r="E1672" s="32" t="s">
        <v>5261</v>
      </c>
      <c r="F1672" s="34">
        <v>31253</v>
      </c>
      <c r="G1672" s="32" t="s">
        <v>6394</v>
      </c>
      <c r="H1672" s="19"/>
      <c r="J1672" s="32">
        <v>3133456578</v>
      </c>
      <c r="K1672" s="32" t="s">
        <v>5780</v>
      </c>
      <c r="M1672">
        <v>110221</v>
      </c>
      <c r="N1672" s="10" t="s">
        <v>5088</v>
      </c>
      <c r="O1672" t="s">
        <v>5089</v>
      </c>
      <c r="P1672" s="25" t="s">
        <v>36</v>
      </c>
      <c r="S1672" s="32"/>
      <c r="T1672" s="32"/>
    </row>
    <row r="1673" spans="1:20" ht="15" customHeight="1" thickBot="1" x14ac:dyDescent="0.25">
      <c r="A1673" s="32" t="s">
        <v>1397</v>
      </c>
      <c r="B1673" s="32" t="s">
        <v>113</v>
      </c>
      <c r="C1673" s="32">
        <v>1673</v>
      </c>
      <c r="D1673" s="32" t="s">
        <v>3853</v>
      </c>
      <c r="E1673" s="32" t="s">
        <v>5261</v>
      </c>
      <c r="F1673" s="34"/>
      <c r="G1673" s="32" t="s">
        <v>6394</v>
      </c>
      <c r="H1673" s="19"/>
      <c r="J1673" s="32">
        <v>3123138378</v>
      </c>
      <c r="K1673" s="32">
        <v>0</v>
      </c>
      <c r="M1673">
        <v>110221</v>
      </c>
      <c r="N1673" s="10" t="s">
        <v>5088</v>
      </c>
      <c r="O1673" t="s">
        <v>5089</v>
      </c>
      <c r="P1673" s="25" t="s">
        <v>36</v>
      </c>
      <c r="S1673" s="32"/>
      <c r="T1673" s="32"/>
    </row>
    <row r="1674" spans="1:20" ht="15" customHeight="1" thickBot="1" x14ac:dyDescent="0.25">
      <c r="A1674" s="32" t="s">
        <v>1398</v>
      </c>
      <c r="B1674" s="32" t="s">
        <v>321</v>
      </c>
      <c r="C1674" s="32">
        <v>1674</v>
      </c>
      <c r="D1674" s="32" t="s">
        <v>3854</v>
      </c>
      <c r="E1674" s="32" t="s">
        <v>5261</v>
      </c>
      <c r="F1674" s="34"/>
      <c r="G1674" s="32" t="s">
        <v>6394</v>
      </c>
      <c r="H1674" s="19"/>
      <c r="J1674" s="32">
        <v>3124965499</v>
      </c>
      <c r="K1674" s="32">
        <v>0</v>
      </c>
      <c r="M1674">
        <v>110221</v>
      </c>
      <c r="N1674" s="10" t="s">
        <v>5088</v>
      </c>
      <c r="O1674" t="s">
        <v>5089</v>
      </c>
      <c r="P1674" s="25" t="s">
        <v>36</v>
      </c>
      <c r="S1674" s="32"/>
      <c r="T1674" s="32"/>
    </row>
    <row r="1675" spans="1:20" ht="15" customHeight="1" thickBot="1" x14ac:dyDescent="0.25">
      <c r="A1675" s="32" t="s">
        <v>1398</v>
      </c>
      <c r="B1675" s="32" t="s">
        <v>151</v>
      </c>
      <c r="C1675" s="32">
        <v>1675</v>
      </c>
      <c r="D1675" s="32" t="s">
        <v>3855</v>
      </c>
      <c r="E1675" s="32" t="s">
        <v>5261</v>
      </c>
      <c r="F1675" s="34">
        <v>31597</v>
      </c>
      <c r="G1675" s="32" t="s">
        <v>6394</v>
      </c>
      <c r="H1675" s="19"/>
      <c r="J1675" s="32">
        <v>0</v>
      </c>
      <c r="K1675" s="32" t="s">
        <v>5779</v>
      </c>
      <c r="M1675">
        <v>110221</v>
      </c>
      <c r="N1675" s="10" t="s">
        <v>5088</v>
      </c>
      <c r="O1675" t="s">
        <v>5089</v>
      </c>
      <c r="P1675" s="25" t="s">
        <v>36</v>
      </c>
      <c r="S1675" s="32"/>
      <c r="T1675" s="32"/>
    </row>
    <row r="1676" spans="1:20" ht="15" customHeight="1" thickBot="1" x14ac:dyDescent="0.25">
      <c r="A1676" s="32" t="s">
        <v>1399</v>
      </c>
      <c r="B1676" s="32" t="s">
        <v>1400</v>
      </c>
      <c r="C1676" s="32">
        <v>1676</v>
      </c>
      <c r="D1676" s="32" t="s">
        <v>3856</v>
      </c>
      <c r="E1676" s="32" t="s">
        <v>5261</v>
      </c>
      <c r="F1676" s="34"/>
      <c r="G1676" s="32" t="s">
        <v>0</v>
      </c>
      <c r="H1676" s="19"/>
      <c r="J1676" s="32">
        <v>3115027129</v>
      </c>
      <c r="K1676" s="32" t="s">
        <v>5778</v>
      </c>
      <c r="M1676">
        <v>110221</v>
      </c>
      <c r="N1676" s="10" t="s">
        <v>5088</v>
      </c>
      <c r="O1676" t="s">
        <v>5089</v>
      </c>
      <c r="P1676" s="25" t="s">
        <v>36</v>
      </c>
      <c r="S1676" s="32"/>
      <c r="T1676" s="32"/>
    </row>
    <row r="1677" spans="1:20" ht="15" customHeight="1" thickBot="1" x14ac:dyDescent="0.25">
      <c r="A1677" s="32" t="s">
        <v>1401</v>
      </c>
      <c r="B1677" s="32" t="s">
        <v>1402</v>
      </c>
      <c r="C1677" s="32">
        <v>1677</v>
      </c>
      <c r="D1677" s="32" t="s">
        <v>3857</v>
      </c>
      <c r="E1677" s="32" t="s">
        <v>5261</v>
      </c>
      <c r="F1677" s="34">
        <v>30819</v>
      </c>
      <c r="G1677" s="32" t="s">
        <v>6394</v>
      </c>
      <c r="H1677" s="19"/>
      <c r="J1677" s="32">
        <v>3178953961</v>
      </c>
      <c r="K1677" s="32" t="s">
        <v>5777</v>
      </c>
      <c r="M1677">
        <v>110221</v>
      </c>
      <c r="N1677" s="10" t="s">
        <v>5088</v>
      </c>
      <c r="O1677" t="s">
        <v>5089</v>
      </c>
      <c r="P1677" s="25" t="s">
        <v>36</v>
      </c>
      <c r="S1677" s="32"/>
      <c r="T1677" s="32"/>
    </row>
    <row r="1678" spans="1:20" ht="15" customHeight="1" thickBot="1" x14ac:dyDescent="0.25">
      <c r="A1678" s="32" t="s">
        <v>1403</v>
      </c>
      <c r="B1678" s="32" t="s">
        <v>520</v>
      </c>
      <c r="C1678" s="32">
        <v>1678</v>
      </c>
      <c r="D1678" s="32" t="s">
        <v>3858</v>
      </c>
      <c r="E1678" s="32" t="s">
        <v>5261</v>
      </c>
      <c r="F1678" s="34"/>
      <c r="G1678" s="32" t="s">
        <v>6394</v>
      </c>
      <c r="H1678" s="19"/>
      <c r="J1678" s="32">
        <v>3203033963</v>
      </c>
      <c r="K1678" s="32">
        <v>0</v>
      </c>
      <c r="M1678">
        <v>110221</v>
      </c>
      <c r="N1678" s="10" t="s">
        <v>5088</v>
      </c>
      <c r="O1678" t="s">
        <v>5089</v>
      </c>
      <c r="P1678" s="25" t="s">
        <v>36</v>
      </c>
      <c r="S1678" s="32"/>
      <c r="T1678" s="32"/>
    </row>
    <row r="1679" spans="1:20" ht="15" customHeight="1" thickBot="1" x14ac:dyDescent="0.25">
      <c r="A1679" s="32" t="s">
        <v>1404</v>
      </c>
      <c r="B1679" s="32" t="s">
        <v>93</v>
      </c>
      <c r="C1679" s="32">
        <v>1679</v>
      </c>
      <c r="D1679" s="32" t="s">
        <v>3859</v>
      </c>
      <c r="E1679" s="32" t="s">
        <v>5261</v>
      </c>
      <c r="F1679" s="34">
        <v>33128</v>
      </c>
      <c r="G1679" s="32" t="s">
        <v>6394</v>
      </c>
      <c r="H1679" s="19"/>
      <c r="J1679" s="32">
        <v>3133123607</v>
      </c>
      <c r="K1679" s="32">
        <v>0</v>
      </c>
      <c r="M1679">
        <v>110221</v>
      </c>
      <c r="N1679" s="10" t="s">
        <v>5088</v>
      </c>
      <c r="O1679" t="s">
        <v>5089</v>
      </c>
      <c r="P1679" s="25" t="s">
        <v>36</v>
      </c>
      <c r="S1679" s="32"/>
      <c r="T1679" s="32"/>
    </row>
    <row r="1680" spans="1:20" ht="15" customHeight="1" thickBot="1" x14ac:dyDescent="0.25">
      <c r="A1680" s="32" t="s">
        <v>1405</v>
      </c>
      <c r="B1680" s="32" t="s">
        <v>1406</v>
      </c>
      <c r="C1680" s="32">
        <v>1680</v>
      </c>
      <c r="D1680" s="32" t="s">
        <v>3860</v>
      </c>
      <c r="E1680" s="32" t="s">
        <v>5261</v>
      </c>
      <c r="F1680" s="34"/>
      <c r="G1680" s="32" t="s">
        <v>6394</v>
      </c>
      <c r="H1680" s="19"/>
      <c r="J1680" s="32">
        <v>3044759236</v>
      </c>
      <c r="K1680" s="32">
        <v>0</v>
      </c>
      <c r="M1680">
        <v>110221</v>
      </c>
      <c r="N1680" s="10" t="s">
        <v>5088</v>
      </c>
      <c r="O1680" t="s">
        <v>5089</v>
      </c>
      <c r="P1680" s="25" t="s">
        <v>36</v>
      </c>
      <c r="S1680" s="32"/>
      <c r="T1680" s="32"/>
    </row>
    <row r="1681" spans="1:20" ht="15" customHeight="1" thickBot="1" x14ac:dyDescent="0.25">
      <c r="A1681" s="32" t="s">
        <v>1405</v>
      </c>
      <c r="B1681" s="32" t="s">
        <v>1407</v>
      </c>
      <c r="C1681" s="32">
        <v>1681</v>
      </c>
      <c r="D1681" s="32" t="s">
        <v>3861</v>
      </c>
      <c r="E1681" s="32" t="s">
        <v>5261</v>
      </c>
      <c r="F1681" s="34">
        <v>31130</v>
      </c>
      <c r="G1681" s="32" t="s">
        <v>6394</v>
      </c>
      <c r="H1681" s="19"/>
      <c r="J1681" s="32">
        <v>3115781568</v>
      </c>
      <c r="K1681" s="32" t="s">
        <v>5776</v>
      </c>
      <c r="M1681">
        <v>110221</v>
      </c>
      <c r="N1681" s="10" t="s">
        <v>5088</v>
      </c>
      <c r="O1681" t="s">
        <v>5089</v>
      </c>
      <c r="P1681" s="25" t="s">
        <v>36</v>
      </c>
      <c r="S1681" s="32"/>
      <c r="T1681" s="32"/>
    </row>
    <row r="1682" spans="1:20" ht="15" customHeight="1" thickBot="1" x14ac:dyDescent="0.25">
      <c r="A1682" s="32" t="s">
        <v>1405</v>
      </c>
      <c r="B1682" s="32" t="s">
        <v>590</v>
      </c>
      <c r="C1682" s="32">
        <v>1682</v>
      </c>
      <c r="D1682" s="32" t="s">
        <v>3862</v>
      </c>
      <c r="E1682" s="32" t="s">
        <v>5261</v>
      </c>
      <c r="F1682" s="34"/>
      <c r="G1682" s="32" t="s">
        <v>6394</v>
      </c>
      <c r="H1682" s="19"/>
      <c r="J1682" s="32">
        <v>3057415581</v>
      </c>
      <c r="K1682" s="32" t="s">
        <v>5775</v>
      </c>
      <c r="M1682">
        <v>110221</v>
      </c>
      <c r="N1682" s="10" t="s">
        <v>5088</v>
      </c>
      <c r="O1682" t="s">
        <v>5089</v>
      </c>
      <c r="P1682" s="25" t="s">
        <v>36</v>
      </c>
      <c r="S1682" s="32"/>
      <c r="T1682" s="32"/>
    </row>
    <row r="1683" spans="1:20" ht="15" customHeight="1" thickBot="1" x14ac:dyDescent="0.25">
      <c r="A1683" s="32" t="s">
        <v>1405</v>
      </c>
      <c r="B1683" s="32" t="s">
        <v>284</v>
      </c>
      <c r="C1683" s="32">
        <v>1683</v>
      </c>
      <c r="D1683" s="32" t="s">
        <v>3863</v>
      </c>
      <c r="E1683" s="32" t="s">
        <v>5261</v>
      </c>
      <c r="F1683" s="34"/>
      <c r="G1683" s="32" t="s">
        <v>6394</v>
      </c>
      <c r="H1683" s="19"/>
      <c r="J1683" s="32">
        <v>3115710399</v>
      </c>
      <c r="K1683" s="32">
        <v>0</v>
      </c>
      <c r="M1683">
        <v>110221</v>
      </c>
      <c r="N1683" s="10" t="s">
        <v>5088</v>
      </c>
      <c r="O1683" t="s">
        <v>5089</v>
      </c>
      <c r="P1683" s="25" t="s">
        <v>36</v>
      </c>
      <c r="S1683" s="32"/>
      <c r="T1683" s="32"/>
    </row>
    <row r="1684" spans="1:20" ht="15" customHeight="1" thickBot="1" x14ac:dyDescent="0.25">
      <c r="A1684" s="32" t="s">
        <v>1405</v>
      </c>
      <c r="B1684" s="32" t="s">
        <v>284</v>
      </c>
      <c r="C1684" s="32">
        <v>1684</v>
      </c>
      <c r="D1684" s="32" t="s">
        <v>3863</v>
      </c>
      <c r="E1684" s="32" t="s">
        <v>5261</v>
      </c>
      <c r="F1684" s="34"/>
      <c r="G1684" s="32" t="s">
        <v>6394</v>
      </c>
      <c r="H1684" s="19"/>
      <c r="J1684" s="32">
        <v>3164666277</v>
      </c>
      <c r="K1684" s="32">
        <v>0</v>
      </c>
      <c r="M1684">
        <v>110221</v>
      </c>
      <c r="N1684" s="10" t="s">
        <v>5088</v>
      </c>
      <c r="O1684" t="s">
        <v>5089</v>
      </c>
      <c r="P1684" s="25" t="s">
        <v>36</v>
      </c>
      <c r="S1684" s="32"/>
      <c r="T1684" s="32"/>
    </row>
    <row r="1685" spans="1:20" ht="15" customHeight="1" thickBot="1" x14ac:dyDescent="0.25">
      <c r="A1685" s="32" t="s">
        <v>1405</v>
      </c>
      <c r="B1685" s="32" t="s">
        <v>290</v>
      </c>
      <c r="C1685" s="32">
        <v>1685</v>
      </c>
      <c r="D1685" s="32" t="s">
        <v>3864</v>
      </c>
      <c r="E1685" s="32" t="s">
        <v>5261</v>
      </c>
      <c r="F1685" s="34">
        <v>33820</v>
      </c>
      <c r="G1685" s="32" t="s">
        <v>6394</v>
      </c>
      <c r="H1685" s="19"/>
      <c r="J1685" s="32">
        <v>3203563387</v>
      </c>
      <c r="K1685" s="32" t="s">
        <v>5774</v>
      </c>
      <c r="M1685">
        <v>110221</v>
      </c>
      <c r="N1685" s="10" t="s">
        <v>5088</v>
      </c>
      <c r="O1685" t="s">
        <v>5089</v>
      </c>
      <c r="P1685" s="25" t="s">
        <v>36</v>
      </c>
      <c r="S1685" s="32"/>
      <c r="T1685" s="32"/>
    </row>
    <row r="1686" spans="1:20" ht="15" customHeight="1" thickBot="1" x14ac:dyDescent="0.25">
      <c r="A1686" s="32" t="s">
        <v>1405</v>
      </c>
      <c r="B1686" s="32" t="s">
        <v>399</v>
      </c>
      <c r="C1686" s="32">
        <v>1686</v>
      </c>
      <c r="D1686" s="32" t="s">
        <v>3865</v>
      </c>
      <c r="E1686" s="32" t="s">
        <v>5261</v>
      </c>
      <c r="F1686" s="34"/>
      <c r="G1686" s="32" t="s">
        <v>6394</v>
      </c>
      <c r="H1686" s="19"/>
      <c r="J1686" s="32">
        <v>3188896246</v>
      </c>
      <c r="K1686" s="32">
        <v>0</v>
      </c>
      <c r="M1686">
        <v>110221</v>
      </c>
      <c r="N1686" s="10" t="s">
        <v>5088</v>
      </c>
      <c r="O1686" t="s">
        <v>5089</v>
      </c>
      <c r="P1686" s="25" t="s">
        <v>36</v>
      </c>
      <c r="S1686" s="32"/>
      <c r="T1686" s="32"/>
    </row>
    <row r="1687" spans="1:20" ht="15" customHeight="1" thickBot="1" x14ac:dyDescent="0.25">
      <c r="A1687" s="32" t="s">
        <v>1408</v>
      </c>
      <c r="B1687" s="32" t="s">
        <v>1409</v>
      </c>
      <c r="C1687" s="32">
        <v>1687</v>
      </c>
      <c r="D1687" s="32" t="s">
        <v>3866</v>
      </c>
      <c r="E1687" s="32" t="s">
        <v>5261</v>
      </c>
      <c r="F1687" s="34">
        <v>33995</v>
      </c>
      <c r="G1687" s="32" t="s">
        <v>6394</v>
      </c>
      <c r="H1687" s="19"/>
      <c r="J1687" s="32">
        <v>3214911801</v>
      </c>
      <c r="K1687" s="32" t="s">
        <v>5773</v>
      </c>
      <c r="M1687">
        <v>110221</v>
      </c>
      <c r="N1687" s="10" t="s">
        <v>5088</v>
      </c>
      <c r="O1687" t="s">
        <v>5089</v>
      </c>
      <c r="P1687" s="25" t="s">
        <v>36</v>
      </c>
      <c r="S1687" s="32"/>
      <c r="T1687" s="32"/>
    </row>
    <row r="1688" spans="1:20" ht="15" customHeight="1" thickBot="1" x14ac:dyDescent="0.25">
      <c r="A1688" s="32" t="s">
        <v>1410</v>
      </c>
      <c r="B1688" s="32" t="s">
        <v>1411</v>
      </c>
      <c r="C1688" s="32">
        <v>1688</v>
      </c>
      <c r="D1688" s="32" t="s">
        <v>3867</v>
      </c>
      <c r="E1688" s="32" t="s">
        <v>5261</v>
      </c>
      <c r="F1688" s="34"/>
      <c r="G1688" s="32" t="s">
        <v>6394</v>
      </c>
      <c r="H1688" s="19"/>
      <c r="J1688" s="32">
        <v>3185213538</v>
      </c>
      <c r="K1688" s="32">
        <v>0</v>
      </c>
      <c r="M1688">
        <v>110221</v>
      </c>
      <c r="N1688" s="10" t="s">
        <v>5088</v>
      </c>
      <c r="O1688" t="s">
        <v>5089</v>
      </c>
      <c r="P1688" s="25" t="s">
        <v>36</v>
      </c>
      <c r="S1688" s="32"/>
      <c r="T1688" s="32"/>
    </row>
    <row r="1689" spans="1:20" ht="15" customHeight="1" thickBot="1" x14ac:dyDescent="0.25">
      <c r="A1689" s="32" t="s">
        <v>1412</v>
      </c>
      <c r="B1689" s="32" t="s">
        <v>1413</v>
      </c>
      <c r="C1689" s="32">
        <v>1689</v>
      </c>
      <c r="D1689" s="32" t="s">
        <v>3868</v>
      </c>
      <c r="E1689" s="32" t="s">
        <v>5261</v>
      </c>
      <c r="F1689" s="34">
        <v>30427</v>
      </c>
      <c r="G1689" s="32" t="s">
        <v>6394</v>
      </c>
      <c r="H1689" s="19"/>
      <c r="J1689" s="32">
        <v>3228514823</v>
      </c>
      <c r="K1689" s="32">
        <v>0</v>
      </c>
      <c r="M1689">
        <v>110221</v>
      </c>
      <c r="N1689" s="10" t="s">
        <v>5088</v>
      </c>
      <c r="O1689" t="s">
        <v>5089</v>
      </c>
      <c r="P1689" s="25" t="s">
        <v>36</v>
      </c>
      <c r="S1689" s="32"/>
      <c r="T1689" s="32"/>
    </row>
    <row r="1690" spans="1:20" ht="15" customHeight="1" thickBot="1" x14ac:dyDescent="0.25">
      <c r="A1690" s="32" t="s">
        <v>1414</v>
      </c>
      <c r="B1690" s="32" t="s">
        <v>885</v>
      </c>
      <c r="C1690" s="32">
        <v>1690</v>
      </c>
      <c r="D1690" s="32" t="s">
        <v>3869</v>
      </c>
      <c r="E1690" s="32" t="s">
        <v>5261</v>
      </c>
      <c r="F1690" s="34"/>
      <c r="G1690" s="32" t="s">
        <v>6394</v>
      </c>
      <c r="H1690" s="19"/>
      <c r="J1690" s="32">
        <v>3114424440</v>
      </c>
      <c r="K1690" s="32">
        <v>0</v>
      </c>
      <c r="M1690">
        <v>110221</v>
      </c>
      <c r="N1690" s="10" t="s">
        <v>5088</v>
      </c>
      <c r="O1690" t="s">
        <v>5089</v>
      </c>
      <c r="P1690" s="25" t="s">
        <v>36</v>
      </c>
      <c r="S1690" s="32"/>
      <c r="T1690" s="32"/>
    </row>
    <row r="1691" spans="1:20" ht="15" customHeight="1" thickBot="1" x14ac:dyDescent="0.25">
      <c r="A1691" s="32" t="s">
        <v>1415</v>
      </c>
      <c r="B1691" s="32" t="s">
        <v>1416</v>
      </c>
      <c r="C1691" s="32">
        <v>1691</v>
      </c>
      <c r="D1691" s="32" t="s">
        <v>3870</v>
      </c>
      <c r="E1691" s="32" t="s">
        <v>5261</v>
      </c>
      <c r="F1691" s="34">
        <v>31336</v>
      </c>
      <c r="G1691" s="32" t="s">
        <v>6394</v>
      </c>
      <c r="H1691" s="19"/>
      <c r="J1691" s="32">
        <v>3227560349</v>
      </c>
      <c r="K1691" s="32">
        <v>0</v>
      </c>
      <c r="M1691">
        <v>110221</v>
      </c>
      <c r="N1691" s="10" t="s">
        <v>5088</v>
      </c>
      <c r="O1691" t="s">
        <v>5089</v>
      </c>
      <c r="P1691" s="25" t="s">
        <v>36</v>
      </c>
      <c r="S1691" s="32"/>
      <c r="T1691" s="32"/>
    </row>
    <row r="1692" spans="1:20" ht="15" customHeight="1" thickBot="1" x14ac:dyDescent="0.25">
      <c r="A1692" s="32" t="s">
        <v>1414</v>
      </c>
      <c r="B1692" s="32" t="s">
        <v>687</v>
      </c>
      <c r="C1692" s="32">
        <v>1692</v>
      </c>
      <c r="D1692" s="32" t="s">
        <v>3871</v>
      </c>
      <c r="E1692" s="32" t="s">
        <v>5261</v>
      </c>
      <c r="F1692" s="34"/>
      <c r="G1692" s="32" t="s">
        <v>6394</v>
      </c>
      <c r="H1692" s="19"/>
      <c r="J1692" s="32">
        <v>3014588811</v>
      </c>
      <c r="K1692" s="32">
        <v>0</v>
      </c>
      <c r="M1692">
        <v>110221</v>
      </c>
      <c r="N1692" s="10" t="s">
        <v>5088</v>
      </c>
      <c r="O1692" t="s">
        <v>5089</v>
      </c>
      <c r="P1692" s="25" t="s">
        <v>36</v>
      </c>
      <c r="S1692" s="32"/>
      <c r="T1692" s="32"/>
    </row>
    <row r="1693" spans="1:20" ht="15" customHeight="1" thickBot="1" x14ac:dyDescent="0.25">
      <c r="A1693" s="32" t="s">
        <v>1414</v>
      </c>
      <c r="B1693" s="32" t="s">
        <v>1417</v>
      </c>
      <c r="C1693" s="32">
        <v>1693</v>
      </c>
      <c r="D1693" s="32" t="s">
        <v>3872</v>
      </c>
      <c r="E1693" s="32" t="s">
        <v>5262</v>
      </c>
      <c r="F1693" s="34"/>
      <c r="G1693" s="32" t="s">
        <v>6394</v>
      </c>
      <c r="H1693" s="19"/>
      <c r="J1693" s="32">
        <v>3143209935</v>
      </c>
      <c r="K1693" s="32" t="s">
        <v>5772</v>
      </c>
      <c r="M1693">
        <v>110221</v>
      </c>
      <c r="N1693" s="10" t="s">
        <v>5088</v>
      </c>
      <c r="O1693" t="s">
        <v>5089</v>
      </c>
      <c r="P1693" s="25" t="s">
        <v>36</v>
      </c>
      <c r="S1693" s="32"/>
      <c r="T1693" s="32"/>
    </row>
    <row r="1694" spans="1:20" ht="15" customHeight="1" thickBot="1" x14ac:dyDescent="0.25">
      <c r="A1694" s="32" t="s">
        <v>1414</v>
      </c>
      <c r="B1694" s="32" t="s">
        <v>113</v>
      </c>
      <c r="C1694" s="32">
        <v>1694</v>
      </c>
      <c r="D1694" s="32" t="s">
        <v>3873</v>
      </c>
      <c r="E1694" s="32" t="s">
        <v>5261</v>
      </c>
      <c r="F1694" s="34">
        <v>33768</v>
      </c>
      <c r="G1694" s="32" t="s">
        <v>6394</v>
      </c>
      <c r="H1694" s="19"/>
      <c r="J1694" s="32">
        <v>3164677846</v>
      </c>
      <c r="K1694" s="32">
        <v>0</v>
      </c>
      <c r="M1694">
        <v>110221</v>
      </c>
      <c r="N1694" s="10" t="s">
        <v>5088</v>
      </c>
      <c r="O1694" t="s">
        <v>5089</v>
      </c>
      <c r="P1694" s="25" t="s">
        <v>36</v>
      </c>
      <c r="S1694" s="32"/>
      <c r="T1694" s="32"/>
    </row>
    <row r="1695" spans="1:20" ht="15" customHeight="1" thickBot="1" x14ac:dyDescent="0.25">
      <c r="A1695" s="32" t="s">
        <v>1414</v>
      </c>
      <c r="B1695" s="32" t="s">
        <v>1418</v>
      </c>
      <c r="C1695" s="32">
        <v>1695</v>
      </c>
      <c r="D1695" s="32" t="s">
        <v>3874</v>
      </c>
      <c r="E1695" s="32" t="s">
        <v>5261</v>
      </c>
      <c r="F1695" s="34"/>
      <c r="G1695" s="32" t="s">
        <v>6394</v>
      </c>
      <c r="H1695" s="19"/>
      <c r="J1695" s="32">
        <v>3123860396</v>
      </c>
      <c r="K1695" s="32" t="s">
        <v>5771</v>
      </c>
      <c r="M1695">
        <v>110221</v>
      </c>
      <c r="N1695" s="10" t="s">
        <v>5088</v>
      </c>
      <c r="O1695" t="s">
        <v>5089</v>
      </c>
      <c r="P1695" s="25" t="s">
        <v>36</v>
      </c>
      <c r="S1695" s="32"/>
      <c r="T1695" s="32"/>
    </row>
    <row r="1696" spans="1:20" ht="15" customHeight="1" thickBot="1" x14ac:dyDescent="0.25">
      <c r="A1696" s="32" t="s">
        <v>1419</v>
      </c>
      <c r="B1696" s="32" t="s">
        <v>1420</v>
      </c>
      <c r="C1696" s="32">
        <v>1696</v>
      </c>
      <c r="D1696" s="32" t="s">
        <v>3875</v>
      </c>
      <c r="E1696" s="32" t="s">
        <v>5261</v>
      </c>
      <c r="F1696" s="34"/>
      <c r="G1696" s="32" t="s">
        <v>0</v>
      </c>
      <c r="H1696" s="19"/>
      <c r="J1696" s="32">
        <v>318753222</v>
      </c>
      <c r="K1696" s="32" t="s">
        <v>5770</v>
      </c>
      <c r="M1696">
        <v>110221</v>
      </c>
      <c r="N1696" s="10" t="s">
        <v>5088</v>
      </c>
      <c r="O1696" t="s">
        <v>5089</v>
      </c>
      <c r="P1696" s="25" t="s">
        <v>36</v>
      </c>
      <c r="S1696" s="32"/>
      <c r="T1696" s="32"/>
    </row>
    <row r="1697" spans="1:20" ht="15" customHeight="1" thickBot="1" x14ac:dyDescent="0.25">
      <c r="A1697" s="32" t="s">
        <v>1421</v>
      </c>
      <c r="B1697" s="32" t="s">
        <v>987</v>
      </c>
      <c r="C1697" s="32">
        <v>1697</v>
      </c>
      <c r="D1697" s="32" t="s">
        <v>3876</v>
      </c>
      <c r="E1697" s="32" t="s">
        <v>5262</v>
      </c>
      <c r="F1697" s="34">
        <v>35640</v>
      </c>
      <c r="G1697" s="32" t="s">
        <v>6394</v>
      </c>
      <c r="H1697" s="19"/>
      <c r="J1697" s="32">
        <v>3043825640</v>
      </c>
      <c r="K1697" s="32">
        <v>0</v>
      </c>
      <c r="M1697">
        <v>110221</v>
      </c>
      <c r="N1697" s="10" t="s">
        <v>5088</v>
      </c>
      <c r="O1697" t="s">
        <v>5089</v>
      </c>
      <c r="P1697" s="25" t="s">
        <v>36</v>
      </c>
      <c r="S1697" s="32"/>
      <c r="T1697" s="32"/>
    </row>
    <row r="1698" spans="1:20" ht="15" customHeight="1" thickBot="1" x14ac:dyDescent="0.25">
      <c r="A1698" s="32" t="s">
        <v>1422</v>
      </c>
      <c r="B1698" s="32" t="s">
        <v>1423</v>
      </c>
      <c r="C1698" s="32">
        <v>1698</v>
      </c>
      <c r="D1698" s="32" t="s">
        <v>3877</v>
      </c>
      <c r="E1698" s="32" t="s">
        <v>5261</v>
      </c>
      <c r="F1698" s="34"/>
      <c r="G1698" s="32" t="s">
        <v>6394</v>
      </c>
      <c r="H1698" s="19"/>
      <c r="J1698" s="32">
        <v>3008325351</v>
      </c>
      <c r="K1698" s="32">
        <v>0</v>
      </c>
      <c r="M1698">
        <v>110221</v>
      </c>
      <c r="N1698" s="10" t="s">
        <v>5088</v>
      </c>
      <c r="O1698" t="s">
        <v>5089</v>
      </c>
      <c r="P1698" s="25" t="s">
        <v>36</v>
      </c>
      <c r="S1698" s="32"/>
      <c r="T1698" s="32"/>
    </row>
    <row r="1699" spans="1:20" ht="15" customHeight="1" thickBot="1" x14ac:dyDescent="0.25">
      <c r="A1699" s="32" t="s">
        <v>1424</v>
      </c>
      <c r="B1699" s="32" t="s">
        <v>247</v>
      </c>
      <c r="C1699" s="32">
        <v>1699</v>
      </c>
      <c r="D1699" s="32" t="s">
        <v>3878</v>
      </c>
      <c r="E1699" s="32" t="s">
        <v>5261</v>
      </c>
      <c r="F1699" s="34"/>
      <c r="G1699" s="32" t="s">
        <v>6394</v>
      </c>
      <c r="H1699" s="19"/>
      <c r="J1699" s="32">
        <v>3185219592</v>
      </c>
      <c r="K1699" s="32">
        <v>0</v>
      </c>
      <c r="M1699">
        <v>110221</v>
      </c>
      <c r="N1699" s="10" t="s">
        <v>5088</v>
      </c>
      <c r="O1699" t="s">
        <v>5089</v>
      </c>
      <c r="P1699" s="25" t="s">
        <v>36</v>
      </c>
      <c r="S1699" s="32"/>
      <c r="T1699" s="32"/>
    </row>
    <row r="1700" spans="1:20" ht="15" customHeight="1" thickBot="1" x14ac:dyDescent="0.25">
      <c r="A1700" s="32" t="s">
        <v>1425</v>
      </c>
      <c r="B1700" s="32" t="s">
        <v>1426</v>
      </c>
      <c r="C1700" s="32">
        <v>1700</v>
      </c>
      <c r="D1700" s="32" t="s">
        <v>3879</v>
      </c>
      <c r="E1700" s="32" t="s">
        <v>5261</v>
      </c>
      <c r="F1700" s="34">
        <v>33357</v>
      </c>
      <c r="G1700" s="32" t="s">
        <v>6394</v>
      </c>
      <c r="H1700" s="19"/>
      <c r="J1700" s="32">
        <v>3167294870</v>
      </c>
      <c r="K1700" s="32">
        <v>0</v>
      </c>
      <c r="M1700">
        <v>110221</v>
      </c>
      <c r="N1700" s="10" t="s">
        <v>5088</v>
      </c>
      <c r="O1700" t="s">
        <v>5089</v>
      </c>
      <c r="P1700" s="25" t="s">
        <v>36</v>
      </c>
      <c r="S1700" s="32"/>
      <c r="T1700" s="32"/>
    </row>
    <row r="1701" spans="1:20" ht="15" customHeight="1" thickBot="1" x14ac:dyDescent="0.25">
      <c r="A1701" s="32" t="s">
        <v>1427</v>
      </c>
      <c r="B1701" s="32" t="s">
        <v>1428</v>
      </c>
      <c r="C1701" s="32">
        <v>1701</v>
      </c>
      <c r="D1701" s="32" t="s">
        <v>3880</v>
      </c>
      <c r="E1701" s="32" t="s">
        <v>5261</v>
      </c>
      <c r="F1701" s="34">
        <v>30300</v>
      </c>
      <c r="G1701" s="32" t="s">
        <v>0</v>
      </c>
      <c r="H1701" s="19"/>
      <c r="J1701" s="32">
        <v>3212191220</v>
      </c>
      <c r="K1701" s="32" t="s">
        <v>5769</v>
      </c>
      <c r="M1701">
        <v>110221</v>
      </c>
      <c r="N1701" s="10" t="s">
        <v>5088</v>
      </c>
      <c r="O1701" t="s">
        <v>5089</v>
      </c>
      <c r="P1701" s="25" t="s">
        <v>36</v>
      </c>
      <c r="S1701" s="32"/>
      <c r="T1701" s="32"/>
    </row>
    <row r="1702" spans="1:20" ht="15" customHeight="1" thickBot="1" x14ac:dyDescent="0.25">
      <c r="A1702" s="32" t="s">
        <v>1429</v>
      </c>
      <c r="B1702" s="32" t="s">
        <v>1430</v>
      </c>
      <c r="C1702" s="32">
        <v>1702</v>
      </c>
      <c r="D1702" s="32" t="s">
        <v>3881</v>
      </c>
      <c r="E1702" s="32" t="s">
        <v>5261</v>
      </c>
      <c r="F1702" s="34"/>
      <c r="G1702" s="32" t="s">
        <v>6394</v>
      </c>
      <c r="H1702" s="19"/>
      <c r="J1702" s="32">
        <v>3138865782</v>
      </c>
      <c r="K1702" s="32">
        <v>0</v>
      </c>
      <c r="M1702">
        <v>110221</v>
      </c>
      <c r="N1702" s="10" t="s">
        <v>5088</v>
      </c>
      <c r="O1702" t="s">
        <v>5089</v>
      </c>
      <c r="P1702" s="25" t="s">
        <v>36</v>
      </c>
      <c r="S1702" s="32"/>
      <c r="T1702" s="32"/>
    </row>
    <row r="1703" spans="1:20" ht="15" customHeight="1" thickBot="1" x14ac:dyDescent="0.25">
      <c r="A1703" s="32" t="s">
        <v>1431</v>
      </c>
      <c r="B1703" s="32" t="s">
        <v>95</v>
      </c>
      <c r="C1703" s="32">
        <v>1703</v>
      </c>
      <c r="D1703" s="32" t="s">
        <v>3882</v>
      </c>
      <c r="E1703" s="32" t="s">
        <v>5261</v>
      </c>
      <c r="F1703" s="34">
        <v>30139</v>
      </c>
      <c r="G1703" s="32" t="s">
        <v>0</v>
      </c>
      <c r="H1703" s="19"/>
      <c r="J1703" s="32">
        <v>3202889234</v>
      </c>
      <c r="K1703" s="32">
        <v>0</v>
      </c>
      <c r="M1703">
        <v>110221</v>
      </c>
      <c r="N1703" s="10" t="s">
        <v>5088</v>
      </c>
      <c r="O1703" t="s">
        <v>5089</v>
      </c>
      <c r="P1703" s="25" t="s">
        <v>36</v>
      </c>
      <c r="S1703" s="32"/>
      <c r="T1703" s="32"/>
    </row>
    <row r="1704" spans="1:20" ht="15" customHeight="1" thickBot="1" x14ac:dyDescent="0.25">
      <c r="A1704" s="32" t="s">
        <v>1432</v>
      </c>
      <c r="B1704" s="32" t="s">
        <v>893</v>
      </c>
      <c r="C1704" s="32">
        <v>1704</v>
      </c>
      <c r="D1704" s="32" t="s">
        <v>3883</v>
      </c>
      <c r="E1704" s="32" t="s">
        <v>5261</v>
      </c>
      <c r="F1704" s="34"/>
      <c r="G1704" s="32" t="s">
        <v>6394</v>
      </c>
      <c r="H1704" s="19"/>
      <c r="J1704" s="32">
        <v>3132854005</v>
      </c>
      <c r="K1704" s="32">
        <v>0</v>
      </c>
      <c r="M1704">
        <v>110221</v>
      </c>
      <c r="N1704" s="10" t="s">
        <v>5088</v>
      </c>
      <c r="O1704" t="s">
        <v>5089</v>
      </c>
      <c r="P1704" s="25" t="s">
        <v>36</v>
      </c>
      <c r="S1704" s="32"/>
      <c r="T1704" s="32"/>
    </row>
    <row r="1705" spans="1:20" ht="15" customHeight="1" thickBot="1" x14ac:dyDescent="0.25">
      <c r="A1705" s="32" t="s">
        <v>1432</v>
      </c>
      <c r="B1705" s="32" t="s">
        <v>1433</v>
      </c>
      <c r="C1705" s="32">
        <v>1705</v>
      </c>
      <c r="D1705" s="32" t="s">
        <v>3884</v>
      </c>
      <c r="E1705" s="32" t="s">
        <v>5261</v>
      </c>
      <c r="F1705" s="34"/>
      <c r="G1705" s="32" t="s">
        <v>6394</v>
      </c>
      <c r="H1705" s="19"/>
      <c r="J1705" s="32">
        <v>3045257718</v>
      </c>
      <c r="K1705" s="32">
        <v>0</v>
      </c>
      <c r="M1705">
        <v>110221</v>
      </c>
      <c r="N1705" s="10" t="s">
        <v>5088</v>
      </c>
      <c r="O1705" t="s">
        <v>5089</v>
      </c>
      <c r="P1705" s="25" t="s">
        <v>36</v>
      </c>
      <c r="S1705" s="32"/>
      <c r="T1705" s="32"/>
    </row>
    <row r="1706" spans="1:20" ht="15" customHeight="1" thickBot="1" x14ac:dyDescent="0.25">
      <c r="A1706" s="32" t="s">
        <v>1432</v>
      </c>
      <c r="B1706" s="32" t="s">
        <v>1434</v>
      </c>
      <c r="C1706" s="32">
        <v>1706</v>
      </c>
      <c r="D1706" s="32" t="s">
        <v>3885</v>
      </c>
      <c r="E1706" s="32" t="s">
        <v>5261</v>
      </c>
      <c r="F1706" s="34">
        <v>32060</v>
      </c>
      <c r="G1706" s="32" t="s">
        <v>6394</v>
      </c>
      <c r="H1706" s="19"/>
      <c r="J1706" s="32">
        <v>3138294951</v>
      </c>
      <c r="K1706" s="32" t="s">
        <v>5768</v>
      </c>
      <c r="M1706">
        <v>110221</v>
      </c>
      <c r="N1706" s="10" t="s">
        <v>5088</v>
      </c>
      <c r="O1706" t="s">
        <v>5089</v>
      </c>
      <c r="P1706" s="25" t="s">
        <v>36</v>
      </c>
      <c r="S1706" s="32"/>
      <c r="T1706" s="32"/>
    </row>
    <row r="1707" spans="1:20" ht="15" customHeight="1" thickBot="1" x14ac:dyDescent="0.25">
      <c r="A1707" s="32" t="s">
        <v>1432</v>
      </c>
      <c r="B1707" s="32" t="s">
        <v>1064</v>
      </c>
      <c r="C1707" s="32">
        <v>1707</v>
      </c>
      <c r="D1707" s="32" t="s">
        <v>3886</v>
      </c>
      <c r="E1707" s="32" t="s">
        <v>5261</v>
      </c>
      <c r="F1707" s="34">
        <v>34240</v>
      </c>
      <c r="G1707" s="32" t="s">
        <v>6394</v>
      </c>
      <c r="H1707" s="19"/>
      <c r="J1707" s="32">
        <v>3222187002</v>
      </c>
      <c r="K1707" s="32" t="s">
        <v>5767</v>
      </c>
      <c r="M1707">
        <v>110221</v>
      </c>
      <c r="N1707" s="10" t="s">
        <v>5088</v>
      </c>
      <c r="O1707" t="s">
        <v>5089</v>
      </c>
      <c r="P1707" s="25" t="s">
        <v>36</v>
      </c>
      <c r="S1707" s="32"/>
      <c r="T1707" s="32"/>
    </row>
    <row r="1708" spans="1:20" ht="15" customHeight="1" thickBot="1" x14ac:dyDescent="0.25">
      <c r="A1708" s="32" t="s">
        <v>1432</v>
      </c>
      <c r="B1708" s="32" t="s">
        <v>85</v>
      </c>
      <c r="C1708" s="32">
        <v>1708</v>
      </c>
      <c r="D1708" s="32" t="s">
        <v>3887</v>
      </c>
      <c r="E1708" s="32" t="s">
        <v>5261</v>
      </c>
      <c r="F1708" s="34"/>
      <c r="G1708" s="32" t="s">
        <v>6394</v>
      </c>
      <c r="H1708" s="19"/>
      <c r="J1708" s="32">
        <v>3003411352</v>
      </c>
      <c r="K1708" s="32">
        <v>0</v>
      </c>
      <c r="M1708">
        <v>110221</v>
      </c>
      <c r="N1708" s="10" t="s">
        <v>5088</v>
      </c>
      <c r="O1708" t="s">
        <v>5089</v>
      </c>
      <c r="P1708" s="25" t="s">
        <v>36</v>
      </c>
      <c r="S1708" s="32"/>
      <c r="T1708" s="32"/>
    </row>
    <row r="1709" spans="1:20" ht="15" customHeight="1" thickBot="1" x14ac:dyDescent="0.25">
      <c r="A1709" s="32" t="s">
        <v>1432</v>
      </c>
      <c r="B1709" s="32" t="s">
        <v>86</v>
      </c>
      <c r="C1709" s="32">
        <v>1709</v>
      </c>
      <c r="D1709" s="32" t="s">
        <v>3888</v>
      </c>
      <c r="E1709" s="32" t="s">
        <v>5261</v>
      </c>
      <c r="F1709" s="34">
        <v>31070</v>
      </c>
      <c r="G1709" s="32" t="s">
        <v>6394</v>
      </c>
      <c r="H1709" s="19"/>
      <c r="J1709" s="32">
        <v>3166280054</v>
      </c>
      <c r="K1709" s="32" t="s">
        <v>5766</v>
      </c>
      <c r="M1709">
        <v>110221</v>
      </c>
      <c r="N1709" s="10" t="s">
        <v>5088</v>
      </c>
      <c r="O1709" t="s">
        <v>5089</v>
      </c>
      <c r="P1709" s="25" t="s">
        <v>36</v>
      </c>
      <c r="S1709" s="32"/>
      <c r="T1709" s="32"/>
    </row>
    <row r="1710" spans="1:20" ht="15" customHeight="1" thickBot="1" x14ac:dyDescent="0.25">
      <c r="A1710" s="32" t="s">
        <v>1432</v>
      </c>
      <c r="B1710" s="32" t="s">
        <v>437</v>
      </c>
      <c r="C1710" s="32">
        <v>1710</v>
      </c>
      <c r="D1710" s="32" t="s">
        <v>3889</v>
      </c>
      <c r="E1710" s="32" t="s">
        <v>5261</v>
      </c>
      <c r="F1710" s="34"/>
      <c r="G1710" s="32" t="s">
        <v>6394</v>
      </c>
      <c r="H1710" s="19"/>
      <c r="J1710" s="32">
        <v>3148612091</v>
      </c>
      <c r="K1710" s="32">
        <v>0</v>
      </c>
      <c r="M1710">
        <v>110221</v>
      </c>
      <c r="N1710" s="10" t="s">
        <v>5088</v>
      </c>
      <c r="O1710" t="s">
        <v>5089</v>
      </c>
      <c r="P1710" s="25" t="s">
        <v>36</v>
      </c>
      <c r="S1710" s="32"/>
      <c r="T1710" s="32"/>
    </row>
    <row r="1711" spans="1:20" ht="15" customHeight="1" thickBot="1" x14ac:dyDescent="0.25">
      <c r="A1711" s="32" t="s">
        <v>1432</v>
      </c>
      <c r="B1711" s="32" t="s">
        <v>353</v>
      </c>
      <c r="C1711" s="32">
        <v>1711</v>
      </c>
      <c r="D1711" s="32" t="s">
        <v>3890</v>
      </c>
      <c r="E1711" s="32" t="s">
        <v>5261</v>
      </c>
      <c r="F1711" s="34">
        <v>33072</v>
      </c>
      <c r="G1711" s="32" t="s">
        <v>6394</v>
      </c>
      <c r="H1711" s="19"/>
      <c r="J1711" s="32">
        <v>3124897170</v>
      </c>
      <c r="K1711" s="32" t="s">
        <v>5765</v>
      </c>
      <c r="M1711">
        <v>110221</v>
      </c>
      <c r="N1711" s="10" t="s">
        <v>5088</v>
      </c>
      <c r="O1711" t="s">
        <v>5089</v>
      </c>
      <c r="P1711" s="25" t="s">
        <v>36</v>
      </c>
      <c r="S1711" s="32"/>
      <c r="T1711" s="32"/>
    </row>
    <row r="1712" spans="1:20" ht="15" customHeight="1" thickBot="1" x14ac:dyDescent="0.25">
      <c r="A1712" s="32" t="s">
        <v>1432</v>
      </c>
      <c r="B1712" s="32" t="s">
        <v>357</v>
      </c>
      <c r="C1712" s="32">
        <v>1712</v>
      </c>
      <c r="D1712" s="32" t="s">
        <v>3891</v>
      </c>
      <c r="E1712" s="32" t="s">
        <v>5261</v>
      </c>
      <c r="F1712" s="34"/>
      <c r="G1712" s="32" t="s">
        <v>6394</v>
      </c>
      <c r="H1712" s="19"/>
      <c r="J1712" s="32">
        <v>3138303797</v>
      </c>
      <c r="K1712" s="32">
        <v>0</v>
      </c>
      <c r="M1712">
        <v>110221</v>
      </c>
      <c r="N1712" s="10" t="s">
        <v>5088</v>
      </c>
      <c r="O1712" t="s">
        <v>5089</v>
      </c>
      <c r="P1712" s="25" t="s">
        <v>36</v>
      </c>
      <c r="S1712" s="32"/>
      <c r="T1712" s="32"/>
    </row>
    <row r="1713" spans="1:20" ht="15" customHeight="1" thickBot="1" x14ac:dyDescent="0.25">
      <c r="A1713" s="32" t="s">
        <v>1432</v>
      </c>
      <c r="B1713" s="32" t="s">
        <v>639</v>
      </c>
      <c r="C1713" s="32">
        <v>1713</v>
      </c>
      <c r="D1713" s="32" t="s">
        <v>3892</v>
      </c>
      <c r="E1713" s="32" t="s">
        <v>5261</v>
      </c>
      <c r="F1713" s="34"/>
      <c r="G1713" s="32" t="s">
        <v>6394</v>
      </c>
      <c r="H1713" s="19"/>
      <c r="J1713" s="32">
        <v>3203477778</v>
      </c>
      <c r="K1713" s="32">
        <v>0</v>
      </c>
      <c r="M1713">
        <v>110221</v>
      </c>
      <c r="N1713" s="10" t="s">
        <v>5088</v>
      </c>
      <c r="O1713" t="s">
        <v>5089</v>
      </c>
      <c r="P1713" s="25" t="s">
        <v>36</v>
      </c>
      <c r="S1713" s="32"/>
      <c r="T1713" s="32"/>
    </row>
    <row r="1714" spans="1:20" ht="15" customHeight="1" thickBot="1" x14ac:dyDescent="0.25">
      <c r="A1714" s="32" t="s">
        <v>1432</v>
      </c>
      <c r="B1714" s="32" t="s">
        <v>741</v>
      </c>
      <c r="C1714" s="32">
        <v>1714</v>
      </c>
      <c r="D1714" s="32" t="s">
        <v>3893</v>
      </c>
      <c r="E1714" s="32" t="s">
        <v>5262</v>
      </c>
      <c r="F1714" s="34">
        <v>35736</v>
      </c>
      <c r="G1714" s="32" t="s">
        <v>6394</v>
      </c>
      <c r="H1714" s="19"/>
      <c r="J1714" s="32">
        <v>3213986906</v>
      </c>
      <c r="K1714" s="32">
        <v>0</v>
      </c>
      <c r="M1714">
        <v>110221</v>
      </c>
      <c r="N1714" s="10" t="s">
        <v>5088</v>
      </c>
      <c r="O1714" t="s">
        <v>5089</v>
      </c>
      <c r="P1714" s="25" t="s">
        <v>36</v>
      </c>
      <c r="S1714" s="32"/>
      <c r="T1714" s="32"/>
    </row>
    <row r="1715" spans="1:20" ht="15" customHeight="1" thickBot="1" x14ac:dyDescent="0.25">
      <c r="A1715" s="32" t="s">
        <v>1432</v>
      </c>
      <c r="B1715" s="32" t="s">
        <v>268</v>
      </c>
      <c r="C1715" s="32">
        <v>1715</v>
      </c>
      <c r="D1715" s="32" t="s">
        <v>3894</v>
      </c>
      <c r="E1715" s="32" t="s">
        <v>5261</v>
      </c>
      <c r="F1715" s="34"/>
      <c r="G1715" s="32" t="s">
        <v>6394</v>
      </c>
      <c r="H1715" s="19"/>
      <c r="J1715" s="32">
        <v>3174300209</v>
      </c>
      <c r="K1715" s="32">
        <v>0</v>
      </c>
      <c r="M1715">
        <v>110221</v>
      </c>
      <c r="N1715" s="10" t="s">
        <v>5088</v>
      </c>
      <c r="O1715" t="s">
        <v>5089</v>
      </c>
      <c r="P1715" s="25" t="s">
        <v>36</v>
      </c>
      <c r="S1715" s="32"/>
      <c r="T1715" s="32"/>
    </row>
    <row r="1716" spans="1:20" ht="15" customHeight="1" thickBot="1" x14ac:dyDescent="0.25">
      <c r="A1716" s="32" t="s">
        <v>1432</v>
      </c>
      <c r="B1716" s="32" t="s">
        <v>240</v>
      </c>
      <c r="C1716" s="32">
        <v>1716</v>
      </c>
      <c r="D1716" s="32" t="s">
        <v>3895</v>
      </c>
      <c r="E1716" s="32" t="s">
        <v>5261</v>
      </c>
      <c r="F1716" s="34"/>
      <c r="G1716" s="32" t="s">
        <v>6394</v>
      </c>
      <c r="H1716" s="19"/>
      <c r="J1716" s="32">
        <v>3005676021</v>
      </c>
      <c r="K1716" s="32">
        <v>0</v>
      </c>
      <c r="M1716">
        <v>110221</v>
      </c>
      <c r="N1716" s="10" t="s">
        <v>5088</v>
      </c>
      <c r="O1716" t="s">
        <v>5089</v>
      </c>
      <c r="P1716" s="25" t="s">
        <v>36</v>
      </c>
      <c r="S1716" s="32"/>
      <c r="T1716" s="32"/>
    </row>
    <row r="1717" spans="1:20" ht="15" customHeight="1" thickBot="1" x14ac:dyDescent="0.25">
      <c r="A1717" s="32" t="s">
        <v>1432</v>
      </c>
      <c r="B1717" s="32" t="s">
        <v>375</v>
      </c>
      <c r="C1717" s="32">
        <v>1717</v>
      </c>
      <c r="D1717" s="32" t="s">
        <v>3896</v>
      </c>
      <c r="E1717" s="32" t="s">
        <v>5261</v>
      </c>
      <c r="F1717" s="34"/>
      <c r="G1717" s="32" t="s">
        <v>6394</v>
      </c>
      <c r="H1717" s="19"/>
      <c r="J1717" s="32">
        <v>3142261903</v>
      </c>
      <c r="K1717" s="32">
        <v>0</v>
      </c>
      <c r="M1717">
        <v>110221</v>
      </c>
      <c r="N1717" s="10" t="s">
        <v>5088</v>
      </c>
      <c r="O1717" t="s">
        <v>5089</v>
      </c>
      <c r="P1717" s="25" t="s">
        <v>36</v>
      </c>
      <c r="S1717" s="32"/>
      <c r="T1717" s="32"/>
    </row>
    <row r="1718" spans="1:20" ht="15" customHeight="1" thickBot="1" x14ac:dyDescent="0.25">
      <c r="A1718" s="32" t="s">
        <v>1432</v>
      </c>
      <c r="B1718" s="32" t="s">
        <v>1435</v>
      </c>
      <c r="C1718" s="32">
        <v>1718</v>
      </c>
      <c r="D1718" s="32" t="s">
        <v>3897</v>
      </c>
      <c r="E1718" s="32" t="s">
        <v>5261</v>
      </c>
      <c r="F1718" s="34"/>
      <c r="G1718" s="32" t="s">
        <v>6394</v>
      </c>
      <c r="H1718" s="19"/>
      <c r="J1718" s="32">
        <v>3228163750</v>
      </c>
      <c r="K1718" s="32">
        <v>0</v>
      </c>
      <c r="M1718">
        <v>110221</v>
      </c>
      <c r="N1718" s="10" t="s">
        <v>5088</v>
      </c>
      <c r="O1718" t="s">
        <v>5089</v>
      </c>
      <c r="P1718" s="25" t="s">
        <v>36</v>
      </c>
      <c r="S1718" s="32"/>
      <c r="T1718" s="32"/>
    </row>
    <row r="1719" spans="1:20" ht="15" customHeight="1" thickBot="1" x14ac:dyDescent="0.25">
      <c r="A1719" s="32" t="s">
        <v>1432</v>
      </c>
      <c r="B1719" s="32" t="s">
        <v>5126</v>
      </c>
      <c r="C1719" s="32">
        <v>1719</v>
      </c>
      <c r="D1719" s="32" t="s">
        <v>3898</v>
      </c>
      <c r="E1719" s="32" t="s">
        <v>5261</v>
      </c>
      <c r="F1719" s="34">
        <v>34116</v>
      </c>
      <c r="G1719" s="32" t="s">
        <v>6394</v>
      </c>
      <c r="H1719" s="19"/>
      <c r="J1719" s="32">
        <v>3133338639</v>
      </c>
      <c r="K1719" s="32" t="s">
        <v>5764</v>
      </c>
      <c r="M1719">
        <v>110221</v>
      </c>
      <c r="N1719" s="10" t="s">
        <v>5088</v>
      </c>
      <c r="O1719" t="s">
        <v>5089</v>
      </c>
      <c r="P1719" s="25" t="s">
        <v>36</v>
      </c>
      <c r="S1719" s="32"/>
      <c r="T1719" s="32"/>
    </row>
    <row r="1720" spans="1:20" ht="15" customHeight="1" thickBot="1" x14ac:dyDescent="0.25">
      <c r="A1720" s="32" t="s">
        <v>1432</v>
      </c>
      <c r="B1720" s="32" t="s">
        <v>789</v>
      </c>
      <c r="C1720" s="32">
        <v>1720</v>
      </c>
      <c r="D1720" s="32" t="s">
        <v>3899</v>
      </c>
      <c r="E1720" s="32" t="s">
        <v>5261</v>
      </c>
      <c r="F1720" s="34"/>
      <c r="G1720" s="32" t="s">
        <v>6394</v>
      </c>
      <c r="H1720" s="19"/>
      <c r="J1720" s="32">
        <v>0</v>
      </c>
      <c r="K1720" s="32">
        <v>0</v>
      </c>
      <c r="M1720">
        <v>110221</v>
      </c>
      <c r="N1720" s="10" t="s">
        <v>5088</v>
      </c>
      <c r="O1720" t="s">
        <v>5089</v>
      </c>
      <c r="P1720" s="25" t="s">
        <v>36</v>
      </c>
      <c r="S1720" s="32"/>
      <c r="T1720" s="32"/>
    </row>
    <row r="1721" spans="1:20" ht="15" customHeight="1" thickBot="1" x14ac:dyDescent="0.25">
      <c r="A1721" s="32" t="s">
        <v>1432</v>
      </c>
      <c r="B1721" s="32" t="s">
        <v>78</v>
      </c>
      <c r="C1721" s="32">
        <v>1721</v>
      </c>
      <c r="D1721" s="32" t="s">
        <v>3900</v>
      </c>
      <c r="E1721" s="32" t="s">
        <v>5261</v>
      </c>
      <c r="F1721" s="34"/>
      <c r="G1721" s="32" t="s">
        <v>6394</v>
      </c>
      <c r="H1721" s="19"/>
      <c r="J1721" s="32">
        <v>3114467991</v>
      </c>
      <c r="K1721" s="32">
        <v>0</v>
      </c>
      <c r="M1721">
        <v>110221</v>
      </c>
      <c r="N1721" s="10" t="s">
        <v>5088</v>
      </c>
      <c r="O1721" t="s">
        <v>5089</v>
      </c>
      <c r="P1721" s="25" t="s">
        <v>36</v>
      </c>
      <c r="S1721" s="32"/>
      <c r="T1721" s="32"/>
    </row>
    <row r="1722" spans="1:20" ht="15" customHeight="1" thickBot="1" x14ac:dyDescent="0.25">
      <c r="A1722" s="32" t="s">
        <v>1432</v>
      </c>
      <c r="B1722" s="32" t="s">
        <v>1436</v>
      </c>
      <c r="C1722" s="32">
        <v>1722</v>
      </c>
      <c r="D1722" s="32" t="s">
        <v>3901</v>
      </c>
      <c r="E1722" s="32" t="s">
        <v>5261</v>
      </c>
      <c r="F1722" s="34"/>
      <c r="G1722" s="32" t="s">
        <v>6394</v>
      </c>
      <c r="H1722" s="19"/>
      <c r="J1722" s="32">
        <v>3184003222</v>
      </c>
      <c r="K1722" s="32">
        <v>0</v>
      </c>
      <c r="M1722">
        <v>110221</v>
      </c>
      <c r="N1722" s="10" t="s">
        <v>5088</v>
      </c>
      <c r="O1722" t="s">
        <v>5089</v>
      </c>
      <c r="P1722" s="25" t="s">
        <v>36</v>
      </c>
      <c r="S1722" s="32"/>
      <c r="T1722" s="32"/>
    </row>
    <row r="1723" spans="1:20" ht="15" customHeight="1" thickBot="1" x14ac:dyDescent="0.25">
      <c r="A1723" s="32" t="s">
        <v>1432</v>
      </c>
      <c r="B1723" s="32" t="s">
        <v>318</v>
      </c>
      <c r="C1723" s="32">
        <v>1723</v>
      </c>
      <c r="D1723" s="32" t="s">
        <v>3902</v>
      </c>
      <c r="E1723" s="32" t="s">
        <v>5261</v>
      </c>
      <c r="F1723" s="34"/>
      <c r="G1723" s="32" t="s">
        <v>6394</v>
      </c>
      <c r="H1723" s="19"/>
      <c r="J1723" s="32">
        <v>3043826454</v>
      </c>
      <c r="K1723" s="32">
        <v>0</v>
      </c>
      <c r="M1723">
        <v>110221</v>
      </c>
      <c r="N1723" s="10" t="s">
        <v>5088</v>
      </c>
      <c r="O1723" t="s">
        <v>5089</v>
      </c>
      <c r="P1723" s="25" t="s">
        <v>36</v>
      </c>
      <c r="S1723" s="32"/>
      <c r="T1723" s="32"/>
    </row>
    <row r="1724" spans="1:20" ht="15" customHeight="1" thickBot="1" x14ac:dyDescent="0.25">
      <c r="A1724" s="32" t="s">
        <v>1432</v>
      </c>
      <c r="B1724" s="32" t="s">
        <v>440</v>
      </c>
      <c r="C1724" s="32">
        <v>1724</v>
      </c>
      <c r="D1724" s="32" t="s">
        <v>3903</v>
      </c>
      <c r="E1724" s="32" t="s">
        <v>5261</v>
      </c>
      <c r="F1724" s="34"/>
      <c r="G1724" s="32" t="s">
        <v>6394</v>
      </c>
      <c r="H1724" s="19"/>
      <c r="J1724" s="32">
        <v>3017457362</v>
      </c>
      <c r="K1724" s="32">
        <v>0</v>
      </c>
      <c r="M1724">
        <v>110221</v>
      </c>
      <c r="N1724" s="10" t="s">
        <v>5088</v>
      </c>
      <c r="O1724" t="s">
        <v>5089</v>
      </c>
      <c r="P1724" s="25" t="s">
        <v>36</v>
      </c>
      <c r="S1724" s="32"/>
      <c r="T1724" s="32"/>
    </row>
    <row r="1725" spans="1:20" ht="15" customHeight="1" thickBot="1" x14ac:dyDescent="0.25">
      <c r="A1725" s="32" t="s">
        <v>1432</v>
      </c>
      <c r="B1725" s="32" t="s">
        <v>913</v>
      </c>
      <c r="C1725" s="32">
        <v>1725</v>
      </c>
      <c r="D1725" s="32" t="s">
        <v>3904</v>
      </c>
      <c r="E1725" s="32" t="s">
        <v>5261</v>
      </c>
      <c r="F1725" s="34">
        <v>33831</v>
      </c>
      <c r="G1725" s="32" t="s">
        <v>6394</v>
      </c>
      <c r="H1725" s="19"/>
      <c r="J1725" s="32">
        <v>3144169564</v>
      </c>
      <c r="K1725" s="32" t="s">
        <v>5763</v>
      </c>
      <c r="M1725">
        <v>110221</v>
      </c>
      <c r="N1725" s="10" t="s">
        <v>5088</v>
      </c>
      <c r="O1725" t="s">
        <v>5089</v>
      </c>
      <c r="P1725" s="25" t="s">
        <v>36</v>
      </c>
      <c r="S1725" s="32"/>
      <c r="T1725" s="32"/>
    </row>
    <row r="1726" spans="1:20" ht="15" customHeight="1" thickBot="1" x14ac:dyDescent="0.25">
      <c r="A1726" s="32" t="s">
        <v>1432</v>
      </c>
      <c r="B1726" s="32" t="s">
        <v>978</v>
      </c>
      <c r="C1726" s="32">
        <v>1726</v>
      </c>
      <c r="D1726" s="32" t="s">
        <v>3905</v>
      </c>
      <c r="E1726" s="32" t="s">
        <v>5261</v>
      </c>
      <c r="F1726" s="34">
        <v>37598</v>
      </c>
      <c r="G1726" s="32" t="s">
        <v>6394</v>
      </c>
      <c r="H1726" s="19"/>
      <c r="J1726" s="32">
        <v>3153006191</v>
      </c>
      <c r="K1726" s="32" t="s">
        <v>5762</v>
      </c>
      <c r="M1726">
        <v>110221</v>
      </c>
      <c r="N1726" s="10" t="s">
        <v>5088</v>
      </c>
      <c r="O1726" t="s">
        <v>5089</v>
      </c>
      <c r="P1726" s="25" t="s">
        <v>36</v>
      </c>
      <c r="S1726" s="32"/>
      <c r="T1726" s="32"/>
    </row>
    <row r="1727" spans="1:20" ht="15" customHeight="1" thickBot="1" x14ac:dyDescent="0.25">
      <c r="A1727" s="32" t="s">
        <v>1432</v>
      </c>
      <c r="B1727" s="32" t="s">
        <v>321</v>
      </c>
      <c r="C1727" s="32">
        <v>1727</v>
      </c>
      <c r="D1727" s="32" t="s">
        <v>3906</v>
      </c>
      <c r="E1727" s="32" t="s">
        <v>5261</v>
      </c>
      <c r="F1727" s="34"/>
      <c r="G1727" s="32" t="s">
        <v>6394</v>
      </c>
      <c r="H1727" s="19"/>
      <c r="J1727" s="32">
        <v>3173310501</v>
      </c>
      <c r="K1727" s="32">
        <v>0</v>
      </c>
      <c r="M1727">
        <v>110221</v>
      </c>
      <c r="N1727" s="10" t="s">
        <v>5088</v>
      </c>
      <c r="O1727" t="s">
        <v>5089</v>
      </c>
      <c r="P1727" s="25" t="s">
        <v>36</v>
      </c>
      <c r="S1727" s="32"/>
      <c r="T1727" s="32"/>
    </row>
    <row r="1728" spans="1:20" ht="15" customHeight="1" thickBot="1" x14ac:dyDescent="0.25">
      <c r="A1728" s="32" t="s">
        <v>1432</v>
      </c>
      <c r="B1728" s="32" t="s">
        <v>1437</v>
      </c>
      <c r="C1728" s="32">
        <v>1728</v>
      </c>
      <c r="D1728" s="32" t="s">
        <v>3907</v>
      </c>
      <c r="E1728" s="32" t="s">
        <v>5261</v>
      </c>
      <c r="F1728" s="34"/>
      <c r="G1728" s="32" t="s">
        <v>6394</v>
      </c>
      <c r="H1728" s="19"/>
      <c r="J1728" s="32">
        <v>3153356186</v>
      </c>
      <c r="K1728" s="32">
        <v>0</v>
      </c>
      <c r="M1728">
        <v>110221</v>
      </c>
      <c r="N1728" s="10" t="s">
        <v>5088</v>
      </c>
      <c r="O1728" t="s">
        <v>5089</v>
      </c>
      <c r="P1728" s="25" t="s">
        <v>36</v>
      </c>
      <c r="S1728" s="32"/>
      <c r="T1728" s="32"/>
    </row>
    <row r="1729" spans="1:20" ht="15" customHeight="1" thickBot="1" x14ac:dyDescent="0.25">
      <c r="A1729" s="32" t="s">
        <v>1432</v>
      </c>
      <c r="B1729" s="32" t="s">
        <v>1438</v>
      </c>
      <c r="C1729" s="32">
        <v>1729</v>
      </c>
      <c r="D1729" s="32" t="s">
        <v>3908</v>
      </c>
      <c r="E1729" s="32" t="s">
        <v>5261</v>
      </c>
      <c r="F1729" s="34">
        <v>32929</v>
      </c>
      <c r="G1729" s="32" t="s">
        <v>6394</v>
      </c>
      <c r="H1729" s="19"/>
      <c r="J1729" s="32">
        <v>3115143199</v>
      </c>
      <c r="K1729" s="32" t="s">
        <v>5761</v>
      </c>
      <c r="M1729">
        <v>110221</v>
      </c>
      <c r="N1729" s="10" t="s">
        <v>5088</v>
      </c>
      <c r="O1729" t="s">
        <v>5089</v>
      </c>
      <c r="P1729" s="25" t="s">
        <v>36</v>
      </c>
      <c r="S1729" s="32"/>
      <c r="T1729" s="32"/>
    </row>
    <row r="1730" spans="1:20" ht="15" customHeight="1" thickBot="1" x14ac:dyDescent="0.25">
      <c r="A1730" s="32" t="s">
        <v>1432</v>
      </c>
      <c r="B1730" s="32" t="s">
        <v>93</v>
      </c>
      <c r="C1730" s="32">
        <v>1730</v>
      </c>
      <c r="D1730" s="32" t="s">
        <v>3909</v>
      </c>
      <c r="E1730" s="32" t="s">
        <v>5261</v>
      </c>
      <c r="F1730" s="34">
        <v>31531</v>
      </c>
      <c r="G1730" s="32" t="s">
        <v>6394</v>
      </c>
      <c r="H1730" s="19"/>
      <c r="J1730" s="32">
        <v>3002694146</v>
      </c>
      <c r="K1730" s="32" t="s">
        <v>5760</v>
      </c>
      <c r="M1730">
        <v>110221</v>
      </c>
      <c r="N1730" s="10" t="s">
        <v>5088</v>
      </c>
      <c r="O1730" t="s">
        <v>5089</v>
      </c>
      <c r="P1730" s="25" t="s">
        <v>36</v>
      </c>
      <c r="S1730" s="32"/>
      <c r="T1730" s="32"/>
    </row>
    <row r="1731" spans="1:20" ht="15" customHeight="1" thickBot="1" x14ac:dyDescent="0.25">
      <c r="A1731" s="32" t="s">
        <v>1432</v>
      </c>
      <c r="B1731" s="32" t="s">
        <v>93</v>
      </c>
      <c r="C1731" s="32">
        <v>1731</v>
      </c>
      <c r="D1731" s="32" t="s">
        <v>3909</v>
      </c>
      <c r="E1731" s="32" t="s">
        <v>5261</v>
      </c>
      <c r="F1731" s="34">
        <v>31531</v>
      </c>
      <c r="G1731" s="32" t="s">
        <v>6394</v>
      </c>
      <c r="H1731" s="19"/>
      <c r="J1731" s="32">
        <v>3105727235</v>
      </c>
      <c r="K1731" s="32" t="s">
        <v>5760</v>
      </c>
      <c r="M1731">
        <v>110221</v>
      </c>
      <c r="N1731" s="10" t="s">
        <v>5088</v>
      </c>
      <c r="O1731" t="s">
        <v>5089</v>
      </c>
      <c r="P1731" s="25" t="s">
        <v>36</v>
      </c>
      <c r="S1731" s="32"/>
      <c r="T1731" s="32"/>
    </row>
    <row r="1732" spans="1:20" ht="15" customHeight="1" thickBot="1" x14ac:dyDescent="0.25">
      <c r="A1732" s="32" t="s">
        <v>1432</v>
      </c>
      <c r="B1732" s="32" t="s">
        <v>95</v>
      </c>
      <c r="C1732" s="32">
        <v>1732</v>
      </c>
      <c r="D1732" s="32" t="s">
        <v>3910</v>
      </c>
      <c r="E1732" s="32" t="s">
        <v>5261</v>
      </c>
      <c r="F1732" s="34"/>
      <c r="G1732" s="32" t="s">
        <v>6394</v>
      </c>
      <c r="H1732" s="19"/>
      <c r="J1732" s="32">
        <v>3102078437</v>
      </c>
      <c r="K1732" s="32">
        <v>0</v>
      </c>
      <c r="M1732">
        <v>110221</v>
      </c>
      <c r="N1732" s="10" t="s">
        <v>5088</v>
      </c>
      <c r="O1732" t="s">
        <v>5089</v>
      </c>
      <c r="P1732" s="25" t="s">
        <v>36</v>
      </c>
      <c r="S1732" s="32"/>
      <c r="T1732" s="32"/>
    </row>
    <row r="1733" spans="1:20" ht="15" customHeight="1" thickBot="1" x14ac:dyDescent="0.25">
      <c r="A1733" s="32" t="s">
        <v>1432</v>
      </c>
      <c r="B1733" s="32" t="s">
        <v>1439</v>
      </c>
      <c r="C1733" s="32">
        <v>1733</v>
      </c>
      <c r="D1733" s="32" t="s">
        <v>3911</v>
      </c>
      <c r="E1733" s="32" t="s">
        <v>5261</v>
      </c>
      <c r="F1733" s="34"/>
      <c r="G1733" s="32" t="s">
        <v>6394</v>
      </c>
      <c r="H1733" s="19"/>
      <c r="J1733" s="32">
        <v>3128685019</v>
      </c>
      <c r="K1733" s="32" t="s">
        <v>5759</v>
      </c>
      <c r="M1733">
        <v>110221</v>
      </c>
      <c r="N1733" s="10" t="s">
        <v>5088</v>
      </c>
      <c r="O1733" t="s">
        <v>5089</v>
      </c>
      <c r="P1733" s="25" t="s">
        <v>36</v>
      </c>
      <c r="S1733" s="32"/>
      <c r="T1733" s="32"/>
    </row>
    <row r="1734" spans="1:20" ht="15" customHeight="1" thickBot="1" x14ac:dyDescent="0.25">
      <c r="A1734" s="32" t="s">
        <v>1432</v>
      </c>
      <c r="B1734" s="32" t="s">
        <v>196</v>
      </c>
      <c r="C1734" s="32">
        <v>1734</v>
      </c>
      <c r="D1734" s="32" t="s">
        <v>3912</v>
      </c>
      <c r="E1734" s="32" t="s">
        <v>5261</v>
      </c>
      <c r="F1734" s="34"/>
      <c r="G1734" s="32" t="s">
        <v>6394</v>
      </c>
      <c r="H1734" s="19"/>
      <c r="J1734" s="32">
        <v>3114458212</v>
      </c>
      <c r="K1734" s="32">
        <v>0</v>
      </c>
      <c r="M1734">
        <v>110221</v>
      </c>
      <c r="N1734" s="10" t="s">
        <v>5088</v>
      </c>
      <c r="O1734" t="s">
        <v>5089</v>
      </c>
      <c r="P1734" s="25" t="s">
        <v>36</v>
      </c>
      <c r="S1734" s="32"/>
      <c r="T1734" s="32"/>
    </row>
    <row r="1735" spans="1:20" ht="15" customHeight="1" thickBot="1" x14ac:dyDescent="0.25">
      <c r="A1735" s="32" t="s">
        <v>1432</v>
      </c>
      <c r="B1735" s="32" t="s">
        <v>5201</v>
      </c>
      <c r="C1735" s="32">
        <v>1735</v>
      </c>
      <c r="D1735" s="32" t="s">
        <v>3913</v>
      </c>
      <c r="E1735" s="32" t="s">
        <v>5261</v>
      </c>
      <c r="F1735" s="34"/>
      <c r="G1735" s="32" t="s">
        <v>6394</v>
      </c>
      <c r="H1735" s="19"/>
      <c r="J1735" s="32">
        <v>3115936158</v>
      </c>
      <c r="K1735" s="32">
        <v>0</v>
      </c>
      <c r="M1735">
        <v>110221</v>
      </c>
      <c r="N1735" s="10" t="s">
        <v>5088</v>
      </c>
      <c r="O1735" t="s">
        <v>5089</v>
      </c>
      <c r="P1735" s="25" t="s">
        <v>36</v>
      </c>
      <c r="S1735" s="32"/>
      <c r="T1735" s="32"/>
    </row>
    <row r="1736" spans="1:20" ht="15" customHeight="1" thickBot="1" x14ac:dyDescent="0.25">
      <c r="A1736" s="32" t="s">
        <v>1432</v>
      </c>
      <c r="B1736" s="32" t="s">
        <v>1440</v>
      </c>
      <c r="C1736" s="32">
        <v>1736</v>
      </c>
      <c r="D1736" s="32" t="s">
        <v>3914</v>
      </c>
      <c r="E1736" s="32" t="s">
        <v>5261</v>
      </c>
      <c r="F1736" s="34"/>
      <c r="G1736" s="32" t="s">
        <v>6394</v>
      </c>
      <c r="H1736" s="19"/>
      <c r="J1736" s="32">
        <v>3176389368</v>
      </c>
      <c r="K1736" s="32">
        <v>0</v>
      </c>
      <c r="M1736">
        <v>110221</v>
      </c>
      <c r="N1736" s="10" t="s">
        <v>5088</v>
      </c>
      <c r="O1736" t="s">
        <v>5089</v>
      </c>
      <c r="P1736" s="25" t="s">
        <v>36</v>
      </c>
      <c r="S1736" s="32"/>
      <c r="T1736" s="32"/>
    </row>
    <row r="1737" spans="1:20" ht="15" customHeight="1" thickBot="1" x14ac:dyDescent="0.25">
      <c r="A1737" s="32" t="s">
        <v>1432</v>
      </c>
      <c r="B1737" s="32" t="s">
        <v>1066</v>
      </c>
      <c r="C1737" s="32">
        <v>1737</v>
      </c>
      <c r="D1737" s="32" t="s">
        <v>3915</v>
      </c>
      <c r="E1737" s="32" t="s">
        <v>5261</v>
      </c>
      <c r="F1737" s="34">
        <v>33459</v>
      </c>
      <c r="G1737" s="32" t="s">
        <v>6394</v>
      </c>
      <c r="H1737" s="19"/>
      <c r="J1737" s="32">
        <v>0</v>
      </c>
      <c r="K1737" s="32">
        <v>0</v>
      </c>
      <c r="M1737">
        <v>110221</v>
      </c>
      <c r="N1737" s="10" t="s">
        <v>5088</v>
      </c>
      <c r="O1737" t="s">
        <v>5089</v>
      </c>
      <c r="P1737" s="25" t="s">
        <v>36</v>
      </c>
      <c r="S1737" s="32"/>
      <c r="T1737" s="32"/>
    </row>
    <row r="1738" spans="1:20" ht="15" customHeight="1" thickBot="1" x14ac:dyDescent="0.25">
      <c r="A1738" s="32" t="s">
        <v>1432</v>
      </c>
      <c r="B1738" s="32" t="s">
        <v>1441</v>
      </c>
      <c r="C1738" s="32">
        <v>1738</v>
      </c>
      <c r="D1738" s="32" t="s">
        <v>3916</v>
      </c>
      <c r="E1738" s="32" t="s">
        <v>5261</v>
      </c>
      <c r="F1738" s="34"/>
      <c r="G1738" s="32" t="s">
        <v>6394</v>
      </c>
      <c r="H1738" s="19"/>
      <c r="J1738" s="32">
        <v>3017606898</v>
      </c>
      <c r="K1738" s="32" t="s">
        <v>5758</v>
      </c>
      <c r="M1738">
        <v>110221</v>
      </c>
      <c r="N1738" s="10" t="s">
        <v>5088</v>
      </c>
      <c r="O1738" t="s">
        <v>5089</v>
      </c>
      <c r="P1738" s="25" t="s">
        <v>36</v>
      </c>
      <c r="S1738" s="32"/>
      <c r="T1738" s="32"/>
    </row>
    <row r="1739" spans="1:20" ht="15" customHeight="1" thickBot="1" x14ac:dyDescent="0.25">
      <c r="A1739" s="32" t="s">
        <v>1432</v>
      </c>
      <c r="B1739" s="32" t="s">
        <v>1442</v>
      </c>
      <c r="C1739" s="32">
        <v>1739</v>
      </c>
      <c r="D1739" s="32" t="s">
        <v>3917</v>
      </c>
      <c r="E1739" s="32" t="s">
        <v>5261</v>
      </c>
      <c r="F1739" s="34">
        <v>32502</v>
      </c>
      <c r="G1739" s="32" t="s">
        <v>6394</v>
      </c>
      <c r="H1739" s="19"/>
      <c r="J1739" s="32">
        <v>3164670347</v>
      </c>
      <c r="K1739" s="32" t="s">
        <v>5757</v>
      </c>
      <c r="M1739">
        <v>110221</v>
      </c>
      <c r="N1739" s="10" t="s">
        <v>5088</v>
      </c>
      <c r="O1739" t="s">
        <v>5089</v>
      </c>
      <c r="P1739" s="25" t="s">
        <v>36</v>
      </c>
      <c r="S1739" s="32"/>
      <c r="T1739" s="32"/>
    </row>
    <row r="1740" spans="1:20" ht="15" customHeight="1" thickBot="1" x14ac:dyDescent="0.25">
      <c r="A1740" s="32" t="s">
        <v>1432</v>
      </c>
      <c r="B1740" s="32" t="s">
        <v>325</v>
      </c>
      <c r="C1740" s="32">
        <v>1740</v>
      </c>
      <c r="D1740" s="32" t="s">
        <v>3918</v>
      </c>
      <c r="E1740" s="32" t="s">
        <v>5262</v>
      </c>
      <c r="F1740" s="34"/>
      <c r="G1740" s="32" t="s">
        <v>6394</v>
      </c>
      <c r="H1740" s="19"/>
      <c r="J1740" s="32">
        <v>3203524089</v>
      </c>
      <c r="K1740" s="32">
        <v>0</v>
      </c>
      <c r="M1740">
        <v>110221</v>
      </c>
      <c r="N1740" s="10" t="s">
        <v>5088</v>
      </c>
      <c r="O1740" t="s">
        <v>5089</v>
      </c>
      <c r="P1740" s="25" t="s">
        <v>36</v>
      </c>
      <c r="S1740" s="32"/>
      <c r="T1740" s="32"/>
    </row>
    <row r="1741" spans="1:20" ht="15" customHeight="1" thickBot="1" x14ac:dyDescent="0.25">
      <c r="A1741" s="32" t="s">
        <v>1432</v>
      </c>
      <c r="B1741" s="32" t="s">
        <v>50</v>
      </c>
      <c r="C1741" s="32">
        <v>1741</v>
      </c>
      <c r="D1741" s="32" t="s">
        <v>3919</v>
      </c>
      <c r="E1741" s="32" t="s">
        <v>5261</v>
      </c>
      <c r="F1741" s="34"/>
      <c r="G1741" s="32" t="s">
        <v>6394</v>
      </c>
      <c r="H1741" s="19"/>
      <c r="J1741" s="32">
        <v>3104388548</v>
      </c>
      <c r="K1741" s="32">
        <v>0</v>
      </c>
      <c r="M1741">
        <v>110221</v>
      </c>
      <c r="N1741" s="10" t="s">
        <v>5088</v>
      </c>
      <c r="O1741" t="s">
        <v>5089</v>
      </c>
      <c r="P1741" s="25" t="s">
        <v>36</v>
      </c>
      <c r="S1741" s="32"/>
      <c r="T1741" s="32"/>
    </row>
    <row r="1742" spans="1:20" ht="15" customHeight="1" thickBot="1" x14ac:dyDescent="0.25">
      <c r="A1742" s="32" t="s">
        <v>1432</v>
      </c>
      <c r="B1742" s="32" t="s">
        <v>290</v>
      </c>
      <c r="C1742" s="32">
        <v>1742</v>
      </c>
      <c r="D1742" s="32" t="s">
        <v>3920</v>
      </c>
      <c r="E1742" s="32" t="s">
        <v>5261</v>
      </c>
      <c r="F1742" s="34">
        <v>32981</v>
      </c>
      <c r="G1742" s="32" t="s">
        <v>6394</v>
      </c>
      <c r="H1742" s="19"/>
      <c r="J1742" s="32">
        <v>3058157557</v>
      </c>
      <c r="K1742" s="32">
        <v>0</v>
      </c>
      <c r="M1742">
        <v>110221</v>
      </c>
      <c r="N1742" s="10" t="s">
        <v>5088</v>
      </c>
      <c r="O1742" t="s">
        <v>5089</v>
      </c>
      <c r="P1742" s="25" t="s">
        <v>36</v>
      </c>
      <c r="S1742" s="32"/>
      <c r="T1742" s="32"/>
    </row>
    <row r="1743" spans="1:20" ht="15" customHeight="1" thickBot="1" x14ac:dyDescent="0.25">
      <c r="A1743" s="32" t="s">
        <v>1432</v>
      </c>
      <c r="B1743" s="32" t="s">
        <v>290</v>
      </c>
      <c r="C1743" s="32">
        <v>1743</v>
      </c>
      <c r="D1743" s="32" t="s">
        <v>3920</v>
      </c>
      <c r="E1743" s="32" t="s">
        <v>5261</v>
      </c>
      <c r="F1743" s="34">
        <v>32981</v>
      </c>
      <c r="G1743" s="32" t="s">
        <v>6394</v>
      </c>
      <c r="H1743" s="19"/>
      <c r="J1743" s="32">
        <v>3204689140</v>
      </c>
      <c r="K1743" s="32">
        <v>0</v>
      </c>
      <c r="M1743">
        <v>110221</v>
      </c>
      <c r="N1743" s="10" t="s">
        <v>5088</v>
      </c>
      <c r="O1743" t="s">
        <v>5089</v>
      </c>
      <c r="P1743" s="25" t="s">
        <v>36</v>
      </c>
      <c r="S1743" s="32"/>
      <c r="T1743" s="32"/>
    </row>
    <row r="1744" spans="1:20" ht="15" customHeight="1" thickBot="1" x14ac:dyDescent="0.25">
      <c r="A1744" s="32" t="s">
        <v>1432</v>
      </c>
      <c r="B1744" s="32" t="s">
        <v>134</v>
      </c>
      <c r="C1744" s="32">
        <v>1744</v>
      </c>
      <c r="D1744" s="32" t="s">
        <v>3921</v>
      </c>
      <c r="E1744" s="32" t="s">
        <v>5261</v>
      </c>
      <c r="F1744" s="34"/>
      <c r="G1744" s="32" t="s">
        <v>6394</v>
      </c>
      <c r="H1744" s="19"/>
      <c r="J1744" s="32">
        <v>3168746321</v>
      </c>
      <c r="K1744" s="32">
        <v>0</v>
      </c>
      <c r="M1744">
        <v>110221</v>
      </c>
      <c r="N1744" s="10" t="s">
        <v>5088</v>
      </c>
      <c r="O1744" t="s">
        <v>5089</v>
      </c>
      <c r="P1744" s="25" t="s">
        <v>36</v>
      </c>
      <c r="S1744" s="32"/>
      <c r="T1744" s="32"/>
    </row>
    <row r="1745" spans="1:20" ht="15" customHeight="1" thickBot="1" x14ac:dyDescent="0.25">
      <c r="A1745" s="32" t="s">
        <v>1432</v>
      </c>
      <c r="B1745" s="32" t="s">
        <v>5128</v>
      </c>
      <c r="C1745" s="32">
        <v>1745</v>
      </c>
      <c r="D1745" s="32" t="s">
        <v>3922</v>
      </c>
      <c r="E1745" s="32" t="s">
        <v>5261</v>
      </c>
      <c r="F1745" s="34"/>
      <c r="G1745" s="32" t="s">
        <v>6394</v>
      </c>
      <c r="H1745" s="19"/>
      <c r="J1745" s="32">
        <v>3138011197</v>
      </c>
      <c r="K1745" s="32">
        <v>0</v>
      </c>
      <c r="M1745">
        <v>110221</v>
      </c>
      <c r="N1745" s="10" t="s">
        <v>5088</v>
      </c>
      <c r="O1745" t="s">
        <v>5089</v>
      </c>
      <c r="P1745" s="25" t="s">
        <v>36</v>
      </c>
      <c r="S1745" s="32"/>
      <c r="T1745" s="32"/>
    </row>
    <row r="1746" spans="1:20" ht="15" customHeight="1" thickBot="1" x14ac:dyDescent="0.25">
      <c r="A1746" s="32" t="s">
        <v>1432</v>
      </c>
      <c r="B1746" s="32" t="s">
        <v>1443</v>
      </c>
      <c r="C1746" s="32">
        <v>1746</v>
      </c>
      <c r="D1746" s="32" t="s">
        <v>3923</v>
      </c>
      <c r="E1746" s="32" t="s">
        <v>5261</v>
      </c>
      <c r="F1746" s="34"/>
      <c r="G1746" s="32" t="s">
        <v>6394</v>
      </c>
      <c r="H1746" s="19"/>
      <c r="J1746" s="32">
        <v>3003901575</v>
      </c>
      <c r="K1746" s="32">
        <v>0</v>
      </c>
      <c r="M1746">
        <v>110221</v>
      </c>
      <c r="N1746" s="10" t="s">
        <v>5088</v>
      </c>
      <c r="O1746" t="s">
        <v>5089</v>
      </c>
      <c r="P1746" s="25" t="s">
        <v>36</v>
      </c>
      <c r="S1746" s="32"/>
      <c r="T1746" s="32"/>
    </row>
    <row r="1747" spans="1:20" ht="15" customHeight="1" thickBot="1" x14ac:dyDescent="0.25">
      <c r="A1747" s="32" t="s">
        <v>1432</v>
      </c>
      <c r="B1747" s="32" t="s">
        <v>1444</v>
      </c>
      <c r="C1747" s="32">
        <v>1747</v>
      </c>
      <c r="D1747" s="32" t="s">
        <v>3924</v>
      </c>
      <c r="E1747" s="32" t="s">
        <v>5261</v>
      </c>
      <c r="F1747" s="34"/>
      <c r="G1747" s="32" t="s">
        <v>6394</v>
      </c>
      <c r="H1747" s="19"/>
      <c r="J1747" s="32">
        <v>3102451671</v>
      </c>
      <c r="K1747" s="32">
        <v>0</v>
      </c>
      <c r="M1747">
        <v>110221</v>
      </c>
      <c r="N1747" s="10" t="s">
        <v>5088</v>
      </c>
      <c r="O1747" t="s">
        <v>5089</v>
      </c>
      <c r="P1747" s="25" t="s">
        <v>36</v>
      </c>
      <c r="S1747" s="32"/>
      <c r="T1747" s="32"/>
    </row>
    <row r="1748" spans="1:20" ht="15" customHeight="1" thickBot="1" x14ac:dyDescent="0.25">
      <c r="A1748" s="32" t="s">
        <v>1432</v>
      </c>
      <c r="B1748" s="32" t="s">
        <v>1445</v>
      </c>
      <c r="C1748" s="32">
        <v>1748</v>
      </c>
      <c r="D1748" s="32" t="s">
        <v>3925</v>
      </c>
      <c r="E1748" s="32" t="s">
        <v>5261</v>
      </c>
      <c r="F1748" s="34">
        <v>34481</v>
      </c>
      <c r="G1748" s="32" t="s">
        <v>6394</v>
      </c>
      <c r="H1748" s="19"/>
      <c r="J1748" s="32">
        <v>3186596884</v>
      </c>
      <c r="K1748" s="32" t="s">
        <v>5756</v>
      </c>
      <c r="M1748">
        <v>110221</v>
      </c>
      <c r="N1748" s="10" t="s">
        <v>5088</v>
      </c>
      <c r="O1748" t="s">
        <v>5089</v>
      </c>
      <c r="P1748" s="25" t="s">
        <v>36</v>
      </c>
      <c r="S1748" s="32"/>
      <c r="T1748" s="32"/>
    </row>
    <row r="1749" spans="1:20" ht="15" customHeight="1" thickBot="1" x14ac:dyDescent="0.25">
      <c r="A1749" s="32" t="s">
        <v>1432</v>
      </c>
      <c r="B1749" s="32" t="s">
        <v>251</v>
      </c>
      <c r="C1749" s="32">
        <v>1749</v>
      </c>
      <c r="D1749" s="32" t="s">
        <v>3926</v>
      </c>
      <c r="E1749" s="32" t="s">
        <v>5261</v>
      </c>
      <c r="F1749" s="34"/>
      <c r="G1749" s="32" t="s">
        <v>6394</v>
      </c>
      <c r="H1749" s="19"/>
      <c r="J1749" s="32">
        <v>3208912977</v>
      </c>
      <c r="K1749" s="32">
        <v>0</v>
      </c>
      <c r="M1749">
        <v>110221</v>
      </c>
      <c r="N1749" s="10" t="s">
        <v>5088</v>
      </c>
      <c r="O1749" t="s">
        <v>5089</v>
      </c>
      <c r="P1749" s="25" t="s">
        <v>36</v>
      </c>
      <c r="S1749" s="32"/>
      <c r="T1749" s="32"/>
    </row>
    <row r="1750" spans="1:20" ht="15" customHeight="1" thickBot="1" x14ac:dyDescent="0.25">
      <c r="A1750" s="32" t="s">
        <v>1432</v>
      </c>
      <c r="B1750" s="32" t="s">
        <v>1446</v>
      </c>
      <c r="C1750" s="32">
        <v>1750</v>
      </c>
      <c r="D1750" s="32" t="s">
        <v>3927</v>
      </c>
      <c r="E1750" s="32" t="s">
        <v>5261</v>
      </c>
      <c r="F1750" s="34">
        <v>32178</v>
      </c>
      <c r="G1750" s="32" t="s">
        <v>6394</v>
      </c>
      <c r="H1750" s="19"/>
      <c r="J1750" s="32">
        <v>3162312227</v>
      </c>
      <c r="K1750" s="32" t="s">
        <v>5755</v>
      </c>
      <c r="M1750">
        <v>110221</v>
      </c>
      <c r="N1750" s="10" t="s">
        <v>5088</v>
      </c>
      <c r="O1750" t="s">
        <v>5089</v>
      </c>
      <c r="P1750" s="25" t="s">
        <v>36</v>
      </c>
      <c r="S1750" s="32"/>
      <c r="T1750" s="32"/>
    </row>
    <row r="1751" spans="1:20" ht="15" customHeight="1" thickBot="1" x14ac:dyDescent="0.25">
      <c r="A1751" s="32" t="s">
        <v>1432</v>
      </c>
      <c r="B1751" s="32" t="s">
        <v>106</v>
      </c>
      <c r="C1751" s="32">
        <v>1751</v>
      </c>
      <c r="D1751" s="32" t="s">
        <v>3928</v>
      </c>
      <c r="E1751" s="32" t="s">
        <v>5261</v>
      </c>
      <c r="F1751" s="34">
        <v>33959</v>
      </c>
      <c r="G1751" s="32" t="s">
        <v>6394</v>
      </c>
      <c r="H1751" s="19"/>
      <c r="J1751" s="32">
        <v>3185148483</v>
      </c>
      <c r="K1751" s="32" t="s">
        <v>5754</v>
      </c>
      <c r="M1751">
        <v>110221</v>
      </c>
      <c r="N1751" s="10" t="s">
        <v>5088</v>
      </c>
      <c r="O1751" t="s">
        <v>5089</v>
      </c>
      <c r="P1751" s="25" t="s">
        <v>36</v>
      </c>
      <c r="S1751" s="32"/>
      <c r="T1751" s="32"/>
    </row>
    <row r="1752" spans="1:20" ht="15" customHeight="1" thickBot="1" x14ac:dyDescent="0.25">
      <c r="A1752" s="32" t="s">
        <v>1432</v>
      </c>
      <c r="B1752" s="32" t="s">
        <v>1447</v>
      </c>
      <c r="C1752" s="32">
        <v>1752</v>
      </c>
      <c r="D1752" s="32" t="s">
        <v>3929</v>
      </c>
      <c r="E1752" s="32" t="s">
        <v>5261</v>
      </c>
      <c r="F1752" s="34"/>
      <c r="G1752" s="32" t="s">
        <v>6394</v>
      </c>
      <c r="H1752" s="19"/>
      <c r="J1752" s="32">
        <v>3138159236</v>
      </c>
      <c r="K1752" s="32">
        <v>0</v>
      </c>
      <c r="M1752">
        <v>110221</v>
      </c>
      <c r="N1752" s="10" t="s">
        <v>5088</v>
      </c>
      <c r="O1752" t="s">
        <v>5089</v>
      </c>
      <c r="P1752" s="25" t="s">
        <v>36</v>
      </c>
      <c r="S1752" s="32"/>
      <c r="T1752" s="32"/>
    </row>
    <row r="1753" spans="1:20" ht="15" customHeight="1" thickBot="1" x14ac:dyDescent="0.25">
      <c r="A1753" s="32" t="s">
        <v>1432</v>
      </c>
      <c r="B1753" s="32" t="s">
        <v>5200</v>
      </c>
      <c r="C1753" s="32">
        <v>1753</v>
      </c>
      <c r="D1753" s="32" t="s">
        <v>3930</v>
      </c>
      <c r="E1753" s="32" t="s">
        <v>5261</v>
      </c>
      <c r="F1753" s="34"/>
      <c r="G1753" s="32" t="s">
        <v>6394</v>
      </c>
      <c r="H1753" s="19"/>
      <c r="J1753" s="32">
        <v>3214627877</v>
      </c>
      <c r="K1753" s="32">
        <v>0</v>
      </c>
      <c r="M1753">
        <v>110221</v>
      </c>
      <c r="N1753" s="10" t="s">
        <v>5088</v>
      </c>
      <c r="O1753" t="s">
        <v>5089</v>
      </c>
      <c r="P1753" s="25" t="s">
        <v>36</v>
      </c>
      <c r="S1753" s="32"/>
      <c r="T1753" s="32"/>
    </row>
    <row r="1754" spans="1:20" ht="15" customHeight="1" thickBot="1" x14ac:dyDescent="0.25">
      <c r="A1754" s="32" t="s">
        <v>1432</v>
      </c>
      <c r="B1754" s="32" t="s">
        <v>68</v>
      </c>
      <c r="C1754" s="32">
        <v>1754</v>
      </c>
      <c r="D1754" s="32" t="s">
        <v>3931</v>
      </c>
      <c r="E1754" s="32" t="s">
        <v>5262</v>
      </c>
      <c r="F1754" s="34">
        <v>32612</v>
      </c>
      <c r="G1754" s="32" t="s">
        <v>6394</v>
      </c>
      <c r="H1754" s="19"/>
      <c r="J1754" s="32">
        <v>321452959</v>
      </c>
      <c r="K1754" s="32">
        <v>0</v>
      </c>
      <c r="M1754">
        <v>110221</v>
      </c>
      <c r="N1754" s="10" t="s">
        <v>5088</v>
      </c>
      <c r="O1754" t="s">
        <v>5089</v>
      </c>
      <c r="P1754" s="25" t="s">
        <v>36</v>
      </c>
      <c r="S1754" s="32"/>
      <c r="T1754" s="32"/>
    </row>
    <row r="1755" spans="1:20" ht="15" customHeight="1" thickBot="1" x14ac:dyDescent="0.25">
      <c r="A1755" s="32" t="s">
        <v>1432</v>
      </c>
      <c r="B1755" s="32" t="s">
        <v>1448</v>
      </c>
      <c r="C1755" s="32">
        <v>1755</v>
      </c>
      <c r="D1755" s="32" t="s">
        <v>3932</v>
      </c>
      <c r="E1755" s="32" t="s">
        <v>5261</v>
      </c>
      <c r="F1755" s="34"/>
      <c r="G1755" s="32" t="s">
        <v>6394</v>
      </c>
      <c r="H1755" s="19"/>
      <c r="J1755" s="32">
        <v>3107561974</v>
      </c>
      <c r="K1755" s="32">
        <v>0</v>
      </c>
      <c r="M1755">
        <v>110221</v>
      </c>
      <c r="N1755" s="10" t="s">
        <v>5088</v>
      </c>
      <c r="O1755" t="s">
        <v>5089</v>
      </c>
      <c r="P1755" s="25" t="s">
        <v>36</v>
      </c>
      <c r="S1755" s="32"/>
      <c r="T1755" s="32"/>
    </row>
    <row r="1756" spans="1:20" ht="15" customHeight="1" thickBot="1" x14ac:dyDescent="0.25">
      <c r="A1756" s="32" t="s">
        <v>1432</v>
      </c>
      <c r="B1756" s="32" t="s">
        <v>109</v>
      </c>
      <c r="C1756" s="32">
        <v>1756</v>
      </c>
      <c r="D1756" s="32" t="s">
        <v>3933</v>
      </c>
      <c r="E1756" s="32" t="s">
        <v>5261</v>
      </c>
      <c r="F1756" s="34"/>
      <c r="G1756" s="32" t="s">
        <v>6394</v>
      </c>
      <c r="H1756" s="19"/>
      <c r="J1756" s="32">
        <v>3138325169</v>
      </c>
      <c r="K1756" s="32">
        <v>0</v>
      </c>
      <c r="M1756">
        <v>110221</v>
      </c>
      <c r="N1756" s="10" t="s">
        <v>5088</v>
      </c>
      <c r="O1756" t="s">
        <v>5089</v>
      </c>
      <c r="P1756" s="25" t="s">
        <v>36</v>
      </c>
      <c r="S1756" s="32"/>
      <c r="T1756" s="32"/>
    </row>
    <row r="1757" spans="1:20" ht="15" customHeight="1" thickBot="1" x14ac:dyDescent="0.25">
      <c r="A1757" s="32" t="s">
        <v>1432</v>
      </c>
      <c r="B1757" s="32" t="s">
        <v>1449</v>
      </c>
      <c r="C1757" s="32">
        <v>1757</v>
      </c>
      <c r="D1757" s="32" t="s">
        <v>3934</v>
      </c>
      <c r="E1757" s="32" t="s">
        <v>5261</v>
      </c>
      <c r="F1757" s="34"/>
      <c r="G1757" s="32" t="s">
        <v>6394</v>
      </c>
      <c r="H1757" s="19"/>
      <c r="J1757" s="32">
        <v>3115837450</v>
      </c>
      <c r="K1757" s="32">
        <v>0</v>
      </c>
      <c r="M1757">
        <v>110221</v>
      </c>
      <c r="N1757" s="10" t="s">
        <v>5088</v>
      </c>
      <c r="O1757" t="s">
        <v>5089</v>
      </c>
      <c r="P1757" s="25" t="s">
        <v>36</v>
      </c>
      <c r="S1757" s="32"/>
      <c r="T1757" s="32"/>
    </row>
    <row r="1758" spans="1:20" ht="15" customHeight="1" thickBot="1" x14ac:dyDescent="0.25">
      <c r="A1758" s="32" t="s">
        <v>1432</v>
      </c>
      <c r="B1758" s="32" t="s">
        <v>387</v>
      </c>
      <c r="C1758" s="32">
        <v>1758</v>
      </c>
      <c r="D1758" s="32" t="s">
        <v>3935</v>
      </c>
      <c r="E1758" s="32" t="s">
        <v>5261</v>
      </c>
      <c r="F1758" s="34">
        <v>33588</v>
      </c>
      <c r="G1758" s="32" t="s">
        <v>6394</v>
      </c>
      <c r="H1758" s="19"/>
      <c r="J1758" s="32">
        <v>3103252445</v>
      </c>
      <c r="K1758" s="32" t="s">
        <v>5753</v>
      </c>
      <c r="M1758">
        <v>110221</v>
      </c>
      <c r="N1758" s="10" t="s">
        <v>5088</v>
      </c>
      <c r="O1758" t="s">
        <v>5089</v>
      </c>
      <c r="P1758" s="25" t="s">
        <v>36</v>
      </c>
      <c r="S1758" s="32"/>
      <c r="T1758" s="32"/>
    </row>
    <row r="1759" spans="1:20" ht="15" customHeight="1" thickBot="1" x14ac:dyDescent="0.25">
      <c r="A1759" s="32" t="s">
        <v>1432</v>
      </c>
      <c r="B1759" s="32" t="s">
        <v>535</v>
      </c>
      <c r="C1759" s="32">
        <v>1759</v>
      </c>
      <c r="D1759" s="32" t="s">
        <v>3936</v>
      </c>
      <c r="E1759" s="32" t="s">
        <v>5262</v>
      </c>
      <c r="F1759" s="34">
        <v>33873</v>
      </c>
      <c r="G1759" s="32" t="s">
        <v>6394</v>
      </c>
      <c r="H1759" s="19"/>
      <c r="J1759" s="32">
        <v>3138727848</v>
      </c>
      <c r="K1759" s="32">
        <v>0</v>
      </c>
      <c r="M1759">
        <v>110221</v>
      </c>
      <c r="N1759" s="10" t="s">
        <v>5088</v>
      </c>
      <c r="O1759" t="s">
        <v>5089</v>
      </c>
      <c r="P1759" s="25" t="s">
        <v>36</v>
      </c>
      <c r="S1759" s="32"/>
      <c r="T1759" s="32"/>
    </row>
    <row r="1760" spans="1:20" ht="15" customHeight="1" thickBot="1" x14ac:dyDescent="0.25">
      <c r="A1760" s="32" t="s">
        <v>1432</v>
      </c>
      <c r="B1760" s="32" t="s">
        <v>140</v>
      </c>
      <c r="C1760" s="32">
        <v>1760</v>
      </c>
      <c r="D1760" s="32" t="s">
        <v>3937</v>
      </c>
      <c r="E1760" s="32" t="s">
        <v>5261</v>
      </c>
      <c r="F1760" s="34"/>
      <c r="G1760" s="32" t="s">
        <v>6394</v>
      </c>
      <c r="H1760" s="19"/>
      <c r="J1760" s="32">
        <v>3108115545</v>
      </c>
      <c r="K1760" s="32">
        <v>0</v>
      </c>
      <c r="M1760">
        <v>110221</v>
      </c>
      <c r="N1760" s="10" t="s">
        <v>5088</v>
      </c>
      <c r="O1760" t="s">
        <v>5089</v>
      </c>
      <c r="P1760" s="25" t="s">
        <v>36</v>
      </c>
      <c r="S1760" s="32"/>
      <c r="T1760" s="32"/>
    </row>
    <row r="1761" spans="1:20" ht="15" customHeight="1" thickBot="1" x14ac:dyDescent="0.25">
      <c r="A1761" s="32" t="s">
        <v>1432</v>
      </c>
      <c r="B1761" s="32" t="s">
        <v>1450</v>
      </c>
      <c r="C1761" s="32">
        <v>1761</v>
      </c>
      <c r="D1761" s="32" t="s">
        <v>3938</v>
      </c>
      <c r="E1761" s="32" t="s">
        <v>5261</v>
      </c>
      <c r="F1761" s="34"/>
      <c r="G1761" s="32" t="s">
        <v>6394</v>
      </c>
      <c r="H1761" s="19"/>
      <c r="J1761" s="32">
        <v>3212084591</v>
      </c>
      <c r="K1761" s="32">
        <v>0</v>
      </c>
      <c r="M1761">
        <v>110221</v>
      </c>
      <c r="N1761" s="10" t="s">
        <v>5088</v>
      </c>
      <c r="O1761" t="s">
        <v>5089</v>
      </c>
      <c r="P1761" s="25" t="s">
        <v>36</v>
      </c>
      <c r="S1761" s="32"/>
      <c r="T1761" s="32"/>
    </row>
    <row r="1762" spans="1:20" ht="15" customHeight="1" thickBot="1" x14ac:dyDescent="0.25">
      <c r="A1762" s="32" t="s">
        <v>1432</v>
      </c>
      <c r="B1762" s="32" t="s">
        <v>1451</v>
      </c>
      <c r="C1762" s="32">
        <v>1762</v>
      </c>
      <c r="D1762" s="32" t="s">
        <v>3939</v>
      </c>
      <c r="E1762" s="32" t="s">
        <v>5261</v>
      </c>
      <c r="F1762" s="34"/>
      <c r="G1762" s="32" t="s">
        <v>6394</v>
      </c>
      <c r="H1762" s="19"/>
      <c r="J1762" s="32">
        <v>3008437822</v>
      </c>
      <c r="K1762" s="32">
        <v>0</v>
      </c>
      <c r="M1762">
        <v>110221</v>
      </c>
      <c r="N1762" s="10" t="s">
        <v>5088</v>
      </c>
      <c r="O1762" t="s">
        <v>5089</v>
      </c>
      <c r="P1762" s="25" t="s">
        <v>36</v>
      </c>
      <c r="S1762" s="32"/>
      <c r="T1762" s="32"/>
    </row>
    <row r="1763" spans="1:20" ht="15" customHeight="1" thickBot="1" x14ac:dyDescent="0.25">
      <c r="A1763" s="32" t="s">
        <v>1432</v>
      </c>
      <c r="B1763" s="32" t="s">
        <v>1452</v>
      </c>
      <c r="C1763" s="32">
        <v>1763</v>
      </c>
      <c r="D1763" s="32" t="s">
        <v>3940</v>
      </c>
      <c r="E1763" s="32" t="s">
        <v>5261</v>
      </c>
      <c r="F1763" s="34">
        <v>31737</v>
      </c>
      <c r="G1763" s="32" t="s">
        <v>6394</v>
      </c>
      <c r="H1763" s="19"/>
      <c r="J1763" s="32">
        <v>3143580083</v>
      </c>
      <c r="K1763" s="32" t="s">
        <v>5357</v>
      </c>
      <c r="M1763">
        <v>110221</v>
      </c>
      <c r="N1763" s="10" t="s">
        <v>5088</v>
      </c>
      <c r="O1763" t="s">
        <v>5089</v>
      </c>
      <c r="P1763" s="25" t="s">
        <v>36</v>
      </c>
      <c r="S1763" s="32"/>
      <c r="T1763" s="32"/>
    </row>
    <row r="1764" spans="1:20" ht="15" customHeight="1" thickBot="1" x14ac:dyDescent="0.25">
      <c r="A1764" s="32" t="s">
        <v>1432</v>
      </c>
      <c r="B1764" s="32" t="s">
        <v>1453</v>
      </c>
      <c r="C1764" s="32">
        <v>1764</v>
      </c>
      <c r="D1764" s="32" t="s">
        <v>3941</v>
      </c>
      <c r="E1764" s="32" t="s">
        <v>5261</v>
      </c>
      <c r="F1764" s="34"/>
      <c r="G1764" s="32" t="s">
        <v>6394</v>
      </c>
      <c r="H1764" s="19"/>
      <c r="J1764" s="32">
        <v>3188170855</v>
      </c>
      <c r="K1764" s="32">
        <v>0</v>
      </c>
      <c r="M1764">
        <v>110221</v>
      </c>
      <c r="N1764" s="10" t="s">
        <v>5088</v>
      </c>
      <c r="O1764" t="s">
        <v>5089</v>
      </c>
      <c r="P1764" s="25" t="s">
        <v>36</v>
      </c>
      <c r="S1764" s="32"/>
      <c r="T1764" s="32"/>
    </row>
    <row r="1765" spans="1:20" ht="15" customHeight="1" thickBot="1" x14ac:dyDescent="0.25">
      <c r="A1765" s="32" t="s">
        <v>1432</v>
      </c>
      <c r="B1765" s="32" t="s">
        <v>1455</v>
      </c>
      <c r="C1765" s="32">
        <v>1765</v>
      </c>
      <c r="D1765" s="32" t="s">
        <v>3942</v>
      </c>
      <c r="E1765" s="32" t="s">
        <v>5261</v>
      </c>
      <c r="F1765" s="34"/>
      <c r="G1765" s="32" t="s">
        <v>6394</v>
      </c>
      <c r="H1765" s="19"/>
      <c r="J1765" s="32">
        <v>3132915164</v>
      </c>
      <c r="K1765" s="32">
        <v>0</v>
      </c>
      <c r="M1765">
        <v>110221</v>
      </c>
      <c r="N1765" s="10" t="s">
        <v>5088</v>
      </c>
      <c r="O1765" t="s">
        <v>5089</v>
      </c>
      <c r="P1765" s="25" t="s">
        <v>36</v>
      </c>
      <c r="S1765" s="32"/>
      <c r="T1765" s="32"/>
    </row>
    <row r="1766" spans="1:20" ht="15" customHeight="1" thickBot="1" x14ac:dyDescent="0.25">
      <c r="A1766" s="32" t="s">
        <v>1432</v>
      </c>
      <c r="B1766" s="32" t="s">
        <v>1456</v>
      </c>
      <c r="C1766" s="32">
        <v>1766</v>
      </c>
      <c r="D1766" s="32" t="s">
        <v>3943</v>
      </c>
      <c r="E1766" s="32" t="s">
        <v>5261</v>
      </c>
      <c r="F1766" s="34"/>
      <c r="G1766" s="32" t="s">
        <v>6394</v>
      </c>
      <c r="H1766" s="19"/>
      <c r="J1766" s="32">
        <v>3148911547</v>
      </c>
      <c r="K1766" s="32">
        <v>0</v>
      </c>
      <c r="M1766">
        <v>110221</v>
      </c>
      <c r="N1766" s="10" t="s">
        <v>5088</v>
      </c>
      <c r="O1766" t="s">
        <v>5089</v>
      </c>
      <c r="P1766" s="25" t="s">
        <v>36</v>
      </c>
      <c r="S1766" s="32"/>
      <c r="T1766" s="32"/>
    </row>
    <row r="1767" spans="1:20" ht="15" customHeight="1" thickBot="1" x14ac:dyDescent="0.25">
      <c r="A1767" s="32" t="s">
        <v>1432</v>
      </c>
      <c r="B1767" s="32" t="s">
        <v>451</v>
      </c>
      <c r="C1767" s="32">
        <v>1767</v>
      </c>
      <c r="D1767" s="32" t="s">
        <v>6424</v>
      </c>
      <c r="E1767" s="32" t="s">
        <v>5261</v>
      </c>
      <c r="F1767" s="34"/>
      <c r="G1767" s="32" t="s">
        <v>6394</v>
      </c>
      <c r="H1767" s="19"/>
      <c r="J1767" s="32">
        <v>3013397805</v>
      </c>
      <c r="K1767" s="32">
        <v>0</v>
      </c>
      <c r="M1767">
        <v>110221</v>
      </c>
      <c r="N1767" s="10" t="s">
        <v>5088</v>
      </c>
      <c r="O1767" t="s">
        <v>5089</v>
      </c>
      <c r="P1767" s="25" t="s">
        <v>36</v>
      </c>
      <c r="S1767" s="32"/>
      <c r="T1767" s="32"/>
    </row>
    <row r="1768" spans="1:20" ht="15" customHeight="1" thickBot="1" x14ac:dyDescent="0.25">
      <c r="A1768" s="32" t="s">
        <v>1432</v>
      </c>
      <c r="B1768" s="32" t="s">
        <v>538</v>
      </c>
      <c r="C1768" s="32">
        <v>1768</v>
      </c>
      <c r="D1768" s="32" t="s">
        <v>3944</v>
      </c>
      <c r="E1768" s="32" t="s">
        <v>5261</v>
      </c>
      <c r="F1768" s="34"/>
      <c r="G1768" s="32" t="s">
        <v>6394</v>
      </c>
      <c r="H1768" s="19"/>
      <c r="J1768" s="32">
        <v>3205701115</v>
      </c>
      <c r="K1768" s="32">
        <v>0</v>
      </c>
      <c r="M1768">
        <v>110221</v>
      </c>
      <c r="N1768" s="10" t="s">
        <v>5088</v>
      </c>
      <c r="O1768" t="s">
        <v>5089</v>
      </c>
      <c r="P1768" s="25" t="s">
        <v>36</v>
      </c>
      <c r="S1768" s="32"/>
      <c r="T1768" s="32"/>
    </row>
    <row r="1769" spans="1:20" ht="15" customHeight="1" thickBot="1" x14ac:dyDescent="0.25">
      <c r="A1769" s="32" t="s">
        <v>1432</v>
      </c>
      <c r="B1769" s="32" t="s">
        <v>539</v>
      </c>
      <c r="C1769" s="32">
        <v>1769</v>
      </c>
      <c r="D1769" s="32" t="s">
        <v>3945</v>
      </c>
      <c r="E1769" s="32" t="s">
        <v>5261</v>
      </c>
      <c r="F1769" s="34">
        <v>35261</v>
      </c>
      <c r="G1769" s="32" t="s">
        <v>6394</v>
      </c>
      <c r="H1769" s="19"/>
      <c r="J1769" s="32">
        <v>3202346864</v>
      </c>
      <c r="K1769" s="32" t="s">
        <v>5752</v>
      </c>
      <c r="M1769">
        <v>110221</v>
      </c>
      <c r="N1769" s="10" t="s">
        <v>5088</v>
      </c>
      <c r="O1769" t="s">
        <v>5089</v>
      </c>
      <c r="P1769" s="25" t="s">
        <v>36</v>
      </c>
      <c r="S1769" s="32"/>
      <c r="T1769" s="32"/>
    </row>
    <row r="1770" spans="1:20" ht="15" customHeight="1" thickBot="1" x14ac:dyDescent="0.25">
      <c r="A1770" s="32" t="s">
        <v>1432</v>
      </c>
      <c r="B1770" s="32" t="s">
        <v>304</v>
      </c>
      <c r="C1770" s="32">
        <v>1770</v>
      </c>
      <c r="D1770" s="32" t="s">
        <v>3946</v>
      </c>
      <c r="E1770" s="32" t="s">
        <v>5262</v>
      </c>
      <c r="F1770" s="34"/>
      <c r="G1770" s="32" t="s">
        <v>6394</v>
      </c>
      <c r="H1770" s="19"/>
      <c r="J1770" s="32">
        <v>3053164889</v>
      </c>
      <c r="K1770" s="32">
        <v>0</v>
      </c>
      <c r="M1770">
        <v>110221</v>
      </c>
      <c r="N1770" s="10" t="s">
        <v>5088</v>
      </c>
      <c r="O1770" t="s">
        <v>5089</v>
      </c>
      <c r="P1770" s="25" t="s">
        <v>36</v>
      </c>
      <c r="S1770" s="32"/>
      <c r="T1770" s="32"/>
    </row>
    <row r="1771" spans="1:20" ht="15" customHeight="1" thickBot="1" x14ac:dyDescent="0.25">
      <c r="A1771" s="32" t="s">
        <v>1432</v>
      </c>
      <c r="B1771" s="32" t="s">
        <v>1457</v>
      </c>
      <c r="C1771" s="32">
        <v>1771</v>
      </c>
      <c r="D1771" s="32" t="s">
        <v>3947</v>
      </c>
      <c r="E1771" s="32" t="s">
        <v>5261</v>
      </c>
      <c r="F1771" s="34"/>
      <c r="G1771" s="32" t="s">
        <v>6394</v>
      </c>
      <c r="H1771" s="19"/>
      <c r="J1771" s="32">
        <v>3187679552</v>
      </c>
      <c r="K1771" s="32">
        <v>0</v>
      </c>
      <c r="M1771">
        <v>110221</v>
      </c>
      <c r="N1771" s="10" t="s">
        <v>5088</v>
      </c>
      <c r="O1771" t="s">
        <v>5089</v>
      </c>
      <c r="P1771" s="25" t="s">
        <v>36</v>
      </c>
      <c r="S1771" s="32"/>
      <c r="T1771" s="32"/>
    </row>
    <row r="1772" spans="1:20" ht="15" customHeight="1" thickBot="1" x14ac:dyDescent="0.25">
      <c r="A1772" s="32" t="s">
        <v>1432</v>
      </c>
      <c r="B1772" s="32" t="s">
        <v>306</v>
      </c>
      <c r="C1772" s="32">
        <v>1772</v>
      </c>
      <c r="D1772" s="32" t="s">
        <v>3948</v>
      </c>
      <c r="E1772" s="32" t="s">
        <v>5261</v>
      </c>
      <c r="F1772" s="34">
        <v>33150</v>
      </c>
      <c r="G1772" s="32" t="s">
        <v>6394</v>
      </c>
      <c r="H1772" s="19"/>
      <c r="J1772" s="32">
        <v>3103419219</v>
      </c>
      <c r="K1772" s="32" t="s">
        <v>5751</v>
      </c>
      <c r="M1772">
        <v>110221</v>
      </c>
      <c r="N1772" s="10" t="s">
        <v>5088</v>
      </c>
      <c r="O1772" t="s">
        <v>5089</v>
      </c>
      <c r="P1772" s="25" t="s">
        <v>36</v>
      </c>
      <c r="S1772" s="32"/>
      <c r="T1772" s="32"/>
    </row>
    <row r="1773" spans="1:20" ht="15" customHeight="1" thickBot="1" x14ac:dyDescent="0.25">
      <c r="A1773" s="32" t="s">
        <v>1432</v>
      </c>
      <c r="B1773" s="32" t="s">
        <v>1458</v>
      </c>
      <c r="C1773" s="32">
        <v>1773</v>
      </c>
      <c r="D1773" s="32" t="s">
        <v>3949</v>
      </c>
      <c r="E1773" s="32" t="s">
        <v>5261</v>
      </c>
      <c r="F1773" s="34"/>
      <c r="G1773" s="32" t="s">
        <v>6394</v>
      </c>
      <c r="H1773" s="19"/>
      <c r="J1773" s="32">
        <v>3168274005</v>
      </c>
      <c r="K1773" s="32" t="s">
        <v>5750</v>
      </c>
      <c r="M1773">
        <v>110221</v>
      </c>
      <c r="N1773" s="10" t="s">
        <v>5088</v>
      </c>
      <c r="O1773" t="s">
        <v>5089</v>
      </c>
      <c r="P1773" s="25" t="s">
        <v>36</v>
      </c>
      <c r="S1773" s="32"/>
      <c r="T1773" s="32"/>
    </row>
    <row r="1774" spans="1:20" ht="15" customHeight="1" thickBot="1" x14ac:dyDescent="0.25">
      <c r="A1774" s="32" t="s">
        <v>1459</v>
      </c>
      <c r="B1774" s="32" t="s">
        <v>419</v>
      </c>
      <c r="C1774" s="32">
        <v>1774</v>
      </c>
      <c r="D1774" s="32" t="s">
        <v>3950</v>
      </c>
      <c r="E1774" s="32" t="s">
        <v>5261</v>
      </c>
      <c r="F1774" s="34">
        <v>34067</v>
      </c>
      <c r="G1774" s="32" t="s">
        <v>0</v>
      </c>
      <c r="H1774" s="19"/>
      <c r="J1774" s="32">
        <v>3124159591</v>
      </c>
      <c r="K1774" s="32" t="s">
        <v>5749</v>
      </c>
      <c r="M1774">
        <v>110221</v>
      </c>
      <c r="N1774" s="10" t="s">
        <v>5088</v>
      </c>
      <c r="O1774" t="s">
        <v>5089</v>
      </c>
      <c r="P1774" s="25" t="s">
        <v>36</v>
      </c>
      <c r="S1774" s="32"/>
      <c r="T1774" s="32"/>
    </row>
    <row r="1775" spans="1:20" ht="15" customHeight="1" thickBot="1" x14ac:dyDescent="0.25">
      <c r="A1775" s="32" t="s">
        <v>1460</v>
      </c>
      <c r="B1775" s="32" t="s">
        <v>116</v>
      </c>
      <c r="C1775" s="32">
        <v>1775</v>
      </c>
      <c r="D1775" s="32" t="s">
        <v>3951</v>
      </c>
      <c r="E1775" s="32" t="s">
        <v>5261</v>
      </c>
      <c r="F1775" s="34">
        <v>33453</v>
      </c>
      <c r="G1775" s="32" t="s">
        <v>6394</v>
      </c>
      <c r="H1775" s="19"/>
      <c r="J1775" s="32">
        <v>3108048941</v>
      </c>
      <c r="K1775" s="32">
        <v>0</v>
      </c>
      <c r="M1775">
        <v>110221</v>
      </c>
      <c r="N1775" s="10" t="s">
        <v>5088</v>
      </c>
      <c r="O1775" t="s">
        <v>5089</v>
      </c>
      <c r="P1775" s="25" t="s">
        <v>36</v>
      </c>
      <c r="S1775" s="32"/>
      <c r="T1775" s="32"/>
    </row>
    <row r="1776" spans="1:20" ht="15" customHeight="1" thickBot="1" x14ac:dyDescent="0.25">
      <c r="A1776" s="32" t="s">
        <v>1461</v>
      </c>
      <c r="B1776" s="32" t="s">
        <v>900</v>
      </c>
      <c r="C1776" s="32">
        <v>1776</v>
      </c>
      <c r="D1776" s="32" t="s">
        <v>3952</v>
      </c>
      <c r="E1776" s="32" t="s">
        <v>5261</v>
      </c>
      <c r="F1776" s="34"/>
      <c r="G1776" s="32" t="s">
        <v>6394</v>
      </c>
      <c r="H1776" s="19"/>
      <c r="J1776" s="32">
        <v>3142949177</v>
      </c>
      <c r="K1776" s="32">
        <v>0</v>
      </c>
      <c r="M1776">
        <v>110221</v>
      </c>
      <c r="N1776" s="10" t="s">
        <v>5088</v>
      </c>
      <c r="O1776" t="s">
        <v>5089</v>
      </c>
      <c r="P1776" s="25" t="s">
        <v>36</v>
      </c>
      <c r="S1776" s="32"/>
      <c r="T1776" s="32"/>
    </row>
    <row r="1777" spans="1:20" ht="15" customHeight="1" thickBot="1" x14ac:dyDescent="0.25">
      <c r="A1777" s="32" t="s">
        <v>1462</v>
      </c>
      <c r="B1777" s="32" t="s">
        <v>290</v>
      </c>
      <c r="C1777" s="32">
        <v>1777</v>
      </c>
      <c r="D1777" s="32" t="s">
        <v>3953</v>
      </c>
      <c r="E1777" s="32" t="s">
        <v>5261</v>
      </c>
      <c r="F1777" s="34"/>
      <c r="G1777" s="32" t="s">
        <v>6394</v>
      </c>
      <c r="H1777" s="19"/>
      <c r="J1777" s="32">
        <v>3134483366</v>
      </c>
      <c r="K1777" s="32">
        <v>0</v>
      </c>
      <c r="M1777">
        <v>110221</v>
      </c>
      <c r="N1777" s="10" t="s">
        <v>5088</v>
      </c>
      <c r="O1777" t="s">
        <v>5089</v>
      </c>
      <c r="P1777" s="25" t="s">
        <v>36</v>
      </c>
      <c r="S1777" s="32"/>
      <c r="T1777" s="32"/>
    </row>
    <row r="1778" spans="1:20" ht="15" customHeight="1" thickBot="1" x14ac:dyDescent="0.25">
      <c r="A1778" s="32" t="s">
        <v>1462</v>
      </c>
      <c r="B1778" s="32" t="s">
        <v>1463</v>
      </c>
      <c r="C1778" s="32">
        <v>1778</v>
      </c>
      <c r="D1778" s="32" t="s">
        <v>3954</v>
      </c>
      <c r="E1778" s="32" t="s">
        <v>5261</v>
      </c>
      <c r="F1778" s="34"/>
      <c r="G1778" s="32" t="s">
        <v>6394</v>
      </c>
      <c r="H1778" s="19"/>
      <c r="J1778" s="32">
        <v>3103234561</v>
      </c>
      <c r="K1778" s="32">
        <v>0</v>
      </c>
      <c r="M1778">
        <v>110221</v>
      </c>
      <c r="N1778" s="10" t="s">
        <v>5088</v>
      </c>
      <c r="O1778" t="s">
        <v>5089</v>
      </c>
      <c r="P1778" s="25" t="s">
        <v>36</v>
      </c>
      <c r="S1778" s="32"/>
      <c r="T1778" s="32"/>
    </row>
    <row r="1779" spans="1:20" ht="15" customHeight="1" thickBot="1" x14ac:dyDescent="0.25">
      <c r="A1779" s="32" t="s">
        <v>1464</v>
      </c>
      <c r="B1779" s="32" t="s">
        <v>1465</v>
      </c>
      <c r="C1779" s="32">
        <v>1779</v>
      </c>
      <c r="D1779" s="32" t="s">
        <v>3955</v>
      </c>
      <c r="E1779" s="32" t="s">
        <v>5261</v>
      </c>
      <c r="F1779" s="34">
        <v>30221</v>
      </c>
      <c r="G1779" s="32" t="s">
        <v>0</v>
      </c>
      <c r="H1779" s="19"/>
      <c r="J1779" s="32">
        <v>3204850319</v>
      </c>
      <c r="K1779" s="32" t="s">
        <v>5598</v>
      </c>
      <c r="M1779">
        <v>110221</v>
      </c>
      <c r="N1779" s="10" t="s">
        <v>5088</v>
      </c>
      <c r="O1779" t="s">
        <v>5089</v>
      </c>
      <c r="P1779" s="25" t="s">
        <v>36</v>
      </c>
      <c r="S1779" s="32"/>
      <c r="T1779" s="32"/>
    </row>
    <row r="1780" spans="1:20" ht="15" customHeight="1" thickBot="1" x14ac:dyDescent="0.25">
      <c r="A1780" s="32" t="s">
        <v>1466</v>
      </c>
      <c r="B1780" s="32" t="s">
        <v>1032</v>
      </c>
      <c r="C1780" s="32">
        <v>1780</v>
      </c>
      <c r="D1780" s="32" t="s">
        <v>3956</v>
      </c>
      <c r="E1780" s="32" t="s">
        <v>5261</v>
      </c>
      <c r="F1780" s="34"/>
      <c r="G1780" s="32" t="s">
        <v>0</v>
      </c>
      <c r="H1780" s="19"/>
      <c r="J1780" s="32">
        <v>0</v>
      </c>
      <c r="K1780" s="32">
        <v>0</v>
      </c>
      <c r="M1780">
        <v>110221</v>
      </c>
      <c r="N1780" s="10" t="s">
        <v>5088</v>
      </c>
      <c r="O1780" t="s">
        <v>5089</v>
      </c>
      <c r="P1780" s="25" t="s">
        <v>36</v>
      </c>
      <c r="S1780" s="32"/>
      <c r="T1780" s="32"/>
    </row>
    <row r="1781" spans="1:20" ht="15" customHeight="1" thickBot="1" x14ac:dyDescent="0.25">
      <c r="A1781" s="32" t="s">
        <v>1466</v>
      </c>
      <c r="B1781" s="32" t="s">
        <v>1467</v>
      </c>
      <c r="C1781" s="32">
        <v>1781</v>
      </c>
      <c r="D1781" s="32" t="s">
        <v>3957</v>
      </c>
      <c r="E1781" s="32" t="s">
        <v>5262</v>
      </c>
      <c r="F1781" s="34">
        <v>29420</v>
      </c>
      <c r="G1781" s="32" t="s">
        <v>0</v>
      </c>
      <c r="H1781" s="19"/>
      <c r="J1781" s="32">
        <v>3186005074</v>
      </c>
      <c r="K1781" s="32" t="s">
        <v>5748</v>
      </c>
      <c r="M1781">
        <v>110221</v>
      </c>
      <c r="N1781" s="10" t="s">
        <v>5088</v>
      </c>
      <c r="O1781" t="s">
        <v>5089</v>
      </c>
      <c r="P1781" s="25" t="s">
        <v>36</v>
      </c>
      <c r="S1781" s="32"/>
      <c r="T1781" s="32"/>
    </row>
    <row r="1782" spans="1:20" ht="15" customHeight="1" thickBot="1" x14ac:dyDescent="0.25">
      <c r="A1782" s="32" t="s">
        <v>1466</v>
      </c>
      <c r="B1782" s="32" t="s">
        <v>1344</v>
      </c>
      <c r="C1782" s="32">
        <v>1782</v>
      </c>
      <c r="D1782" s="32" t="s">
        <v>3958</v>
      </c>
      <c r="E1782" s="32" t="s">
        <v>5261</v>
      </c>
      <c r="F1782" s="34">
        <v>29993</v>
      </c>
      <c r="G1782" s="32" t="s">
        <v>0</v>
      </c>
      <c r="H1782" s="19"/>
      <c r="J1782" s="32">
        <v>3104970570</v>
      </c>
      <c r="K1782" s="32" t="s">
        <v>5747</v>
      </c>
      <c r="M1782">
        <v>110221</v>
      </c>
      <c r="N1782" s="10" t="s">
        <v>5088</v>
      </c>
      <c r="O1782" t="s">
        <v>5089</v>
      </c>
      <c r="P1782" s="25" t="s">
        <v>36</v>
      </c>
      <c r="S1782" s="32"/>
      <c r="T1782" s="32"/>
    </row>
    <row r="1783" spans="1:20" ht="15" customHeight="1" thickBot="1" x14ac:dyDescent="0.25">
      <c r="A1783" s="32" t="s">
        <v>1466</v>
      </c>
      <c r="B1783" s="32" t="s">
        <v>247</v>
      </c>
      <c r="C1783" s="32">
        <v>1783</v>
      </c>
      <c r="D1783" s="32" t="s">
        <v>3959</v>
      </c>
      <c r="E1783" s="32" t="s">
        <v>5261</v>
      </c>
      <c r="F1783" s="34"/>
      <c r="G1783" s="32" t="s">
        <v>0</v>
      </c>
      <c r="H1783" s="19"/>
      <c r="J1783" s="32">
        <v>3106186741</v>
      </c>
      <c r="K1783" s="32">
        <v>0</v>
      </c>
      <c r="M1783">
        <v>110221</v>
      </c>
      <c r="N1783" s="10" t="s">
        <v>5088</v>
      </c>
      <c r="O1783" t="s">
        <v>5089</v>
      </c>
      <c r="P1783" s="25" t="s">
        <v>36</v>
      </c>
      <c r="S1783" s="32"/>
      <c r="T1783" s="32"/>
    </row>
    <row r="1784" spans="1:20" ht="15" customHeight="1" thickBot="1" x14ac:dyDescent="0.25">
      <c r="A1784" s="32" t="s">
        <v>1466</v>
      </c>
      <c r="B1784" s="32" t="s">
        <v>1468</v>
      </c>
      <c r="C1784" s="32">
        <v>1784</v>
      </c>
      <c r="D1784" s="32" t="s">
        <v>3960</v>
      </c>
      <c r="E1784" s="32" t="s">
        <v>5261</v>
      </c>
      <c r="F1784" s="34"/>
      <c r="G1784" s="32" t="s">
        <v>0</v>
      </c>
      <c r="H1784" s="19"/>
      <c r="J1784" s="32">
        <v>0</v>
      </c>
      <c r="K1784" s="32">
        <v>0</v>
      </c>
      <c r="M1784">
        <v>110221</v>
      </c>
      <c r="N1784" s="10" t="s">
        <v>5088</v>
      </c>
      <c r="O1784" t="s">
        <v>5089</v>
      </c>
      <c r="P1784" s="25" t="s">
        <v>36</v>
      </c>
      <c r="S1784" s="32"/>
      <c r="T1784" s="32"/>
    </row>
    <row r="1785" spans="1:20" ht="15" customHeight="1" thickBot="1" x14ac:dyDescent="0.25">
      <c r="A1785" s="32" t="s">
        <v>1466</v>
      </c>
      <c r="B1785" s="32" t="s">
        <v>1452</v>
      </c>
      <c r="C1785" s="32">
        <v>1785</v>
      </c>
      <c r="D1785" s="32" t="s">
        <v>3961</v>
      </c>
      <c r="E1785" s="32" t="s">
        <v>5261</v>
      </c>
      <c r="F1785" s="34">
        <v>33123</v>
      </c>
      <c r="G1785" s="32" t="s">
        <v>0</v>
      </c>
      <c r="H1785" s="19"/>
      <c r="J1785" s="32">
        <v>3017160377</v>
      </c>
      <c r="K1785" s="32">
        <v>0</v>
      </c>
      <c r="M1785">
        <v>110221</v>
      </c>
      <c r="N1785" s="10" t="s">
        <v>5088</v>
      </c>
      <c r="O1785" t="s">
        <v>5089</v>
      </c>
      <c r="P1785" s="25" t="s">
        <v>36</v>
      </c>
      <c r="S1785" s="32"/>
      <c r="T1785" s="32"/>
    </row>
    <row r="1786" spans="1:20" ht="15" customHeight="1" thickBot="1" x14ac:dyDescent="0.25">
      <c r="A1786" s="32" t="s">
        <v>1466</v>
      </c>
      <c r="B1786" s="32" t="s">
        <v>258</v>
      </c>
      <c r="C1786" s="32">
        <v>1786</v>
      </c>
      <c r="D1786" s="32" t="s">
        <v>3962</v>
      </c>
      <c r="E1786" s="32" t="s">
        <v>5261</v>
      </c>
      <c r="F1786" s="34">
        <v>32083</v>
      </c>
      <c r="G1786" s="32" t="s">
        <v>0</v>
      </c>
      <c r="H1786" s="19"/>
      <c r="J1786" s="32">
        <v>3107818279</v>
      </c>
      <c r="K1786" s="32" t="s">
        <v>5746</v>
      </c>
      <c r="M1786">
        <v>110221</v>
      </c>
      <c r="N1786" s="10" t="s">
        <v>5088</v>
      </c>
      <c r="O1786" t="s">
        <v>5089</v>
      </c>
      <c r="P1786" s="25" t="s">
        <v>36</v>
      </c>
      <c r="S1786" s="32"/>
      <c r="T1786" s="32"/>
    </row>
    <row r="1787" spans="1:20" ht="15" customHeight="1" thickBot="1" x14ac:dyDescent="0.25">
      <c r="A1787" s="32" t="s">
        <v>1466</v>
      </c>
      <c r="B1787" s="32" t="s">
        <v>1469</v>
      </c>
      <c r="C1787" s="32">
        <v>1787</v>
      </c>
      <c r="D1787" s="32" t="s">
        <v>3963</v>
      </c>
      <c r="E1787" s="32" t="s">
        <v>5262</v>
      </c>
      <c r="F1787" s="34"/>
      <c r="G1787" s="32" t="s">
        <v>0</v>
      </c>
      <c r="H1787" s="19"/>
      <c r="J1787" s="32">
        <v>0</v>
      </c>
      <c r="K1787" s="32" t="s">
        <v>5664</v>
      </c>
      <c r="M1787">
        <v>110221</v>
      </c>
      <c r="N1787" s="10" t="s">
        <v>5088</v>
      </c>
      <c r="O1787" t="s">
        <v>5089</v>
      </c>
      <c r="P1787" s="25" t="s">
        <v>36</v>
      </c>
      <c r="S1787" s="32"/>
      <c r="T1787" s="32"/>
    </row>
    <row r="1788" spans="1:20" ht="15" customHeight="1" thickBot="1" x14ac:dyDescent="0.25">
      <c r="A1788" s="32" t="s">
        <v>1470</v>
      </c>
      <c r="B1788" s="32" t="s">
        <v>139</v>
      </c>
      <c r="C1788" s="32">
        <v>1788</v>
      </c>
      <c r="D1788" s="32" t="s">
        <v>3964</v>
      </c>
      <c r="E1788" s="32" t="s">
        <v>5261</v>
      </c>
      <c r="F1788" s="34">
        <v>32054</v>
      </c>
      <c r="G1788" s="32" t="s">
        <v>6394</v>
      </c>
      <c r="H1788" s="19"/>
      <c r="J1788" s="32">
        <v>7501477</v>
      </c>
      <c r="K1788" s="32">
        <v>0</v>
      </c>
      <c r="M1788">
        <v>110221</v>
      </c>
      <c r="N1788" s="10" t="s">
        <v>5088</v>
      </c>
      <c r="O1788" t="s">
        <v>5089</v>
      </c>
      <c r="P1788" s="25" t="s">
        <v>36</v>
      </c>
      <c r="S1788" s="32"/>
      <c r="T1788" s="32"/>
    </row>
    <row r="1789" spans="1:20" ht="15" customHeight="1" thickBot="1" x14ac:dyDescent="0.25">
      <c r="A1789" s="32" t="s">
        <v>5108</v>
      </c>
      <c r="B1789" s="32" t="s">
        <v>5199</v>
      </c>
      <c r="C1789" s="32">
        <v>1789</v>
      </c>
      <c r="D1789" s="32" t="s">
        <v>6444</v>
      </c>
      <c r="E1789" s="32" t="s">
        <v>5262</v>
      </c>
      <c r="F1789" s="34"/>
      <c r="G1789" s="32" t="s">
        <v>6394</v>
      </c>
      <c r="H1789" s="19"/>
      <c r="J1789" s="32">
        <v>3178799394</v>
      </c>
      <c r="K1789" s="32">
        <v>0</v>
      </c>
      <c r="M1789">
        <v>110221</v>
      </c>
      <c r="N1789" s="10" t="s">
        <v>5088</v>
      </c>
      <c r="O1789" t="s">
        <v>5089</v>
      </c>
      <c r="P1789" s="25" t="s">
        <v>36</v>
      </c>
      <c r="S1789" s="32"/>
      <c r="T1789" s="32"/>
    </row>
    <row r="1790" spans="1:20" ht="15" customHeight="1" thickBot="1" x14ac:dyDescent="0.25">
      <c r="A1790" s="32" t="s">
        <v>1471</v>
      </c>
      <c r="B1790" s="32" t="s">
        <v>186</v>
      </c>
      <c r="C1790" s="32">
        <v>1790</v>
      </c>
      <c r="D1790" s="32" t="s">
        <v>3965</v>
      </c>
      <c r="E1790" s="32" t="s">
        <v>5261</v>
      </c>
      <c r="F1790" s="34"/>
      <c r="G1790" s="32" t="s">
        <v>0</v>
      </c>
      <c r="H1790" s="19"/>
      <c r="J1790" s="32">
        <v>3165381398</v>
      </c>
      <c r="K1790" s="32" t="s">
        <v>5745</v>
      </c>
      <c r="M1790">
        <v>110221</v>
      </c>
      <c r="N1790" s="10" t="s">
        <v>5088</v>
      </c>
      <c r="O1790" t="s">
        <v>5089</v>
      </c>
      <c r="P1790" s="25" t="s">
        <v>36</v>
      </c>
      <c r="S1790" s="32"/>
      <c r="T1790" s="32"/>
    </row>
    <row r="1791" spans="1:20" ht="15" customHeight="1" thickBot="1" x14ac:dyDescent="0.25">
      <c r="A1791" s="32" t="s">
        <v>1472</v>
      </c>
      <c r="B1791" s="32" t="s">
        <v>5198</v>
      </c>
      <c r="C1791" s="32">
        <v>1791</v>
      </c>
      <c r="D1791" s="32" t="s">
        <v>3966</v>
      </c>
      <c r="E1791" s="32" t="s">
        <v>5261</v>
      </c>
      <c r="F1791" s="34"/>
      <c r="G1791" s="32" t="s">
        <v>6394</v>
      </c>
      <c r="H1791" s="19"/>
      <c r="J1791" s="32">
        <v>3168416363</v>
      </c>
      <c r="K1791" s="32">
        <v>0</v>
      </c>
      <c r="M1791">
        <v>110221</v>
      </c>
      <c r="N1791" s="10" t="s">
        <v>5088</v>
      </c>
      <c r="O1791" t="s">
        <v>5089</v>
      </c>
      <c r="P1791" s="25" t="s">
        <v>36</v>
      </c>
      <c r="S1791" s="32"/>
      <c r="T1791" s="32"/>
    </row>
    <row r="1792" spans="1:20" ht="15" customHeight="1" thickBot="1" x14ac:dyDescent="0.25">
      <c r="A1792" s="32" t="s">
        <v>1473</v>
      </c>
      <c r="B1792" s="32" t="s">
        <v>247</v>
      </c>
      <c r="C1792" s="32">
        <v>1792</v>
      </c>
      <c r="D1792" s="32" t="s">
        <v>3967</v>
      </c>
      <c r="E1792" s="32" t="s">
        <v>5261</v>
      </c>
      <c r="F1792" s="34">
        <v>30583</v>
      </c>
      <c r="G1792" s="32" t="s">
        <v>0</v>
      </c>
      <c r="H1792" s="19"/>
      <c r="J1792" s="32">
        <v>3223124764</v>
      </c>
      <c r="K1792" s="32" t="s">
        <v>5744</v>
      </c>
      <c r="M1792">
        <v>110221</v>
      </c>
      <c r="N1792" s="10" t="s">
        <v>5088</v>
      </c>
      <c r="O1792" t="s">
        <v>5089</v>
      </c>
      <c r="P1792" s="25" t="s">
        <v>36</v>
      </c>
      <c r="S1792" s="32"/>
      <c r="T1792" s="32"/>
    </row>
    <row r="1793" spans="1:20" ht="15" customHeight="1" thickBot="1" x14ac:dyDescent="0.25">
      <c r="A1793" s="32" t="s">
        <v>1474</v>
      </c>
      <c r="B1793" s="32" t="s">
        <v>368</v>
      </c>
      <c r="C1793" s="32">
        <v>1793</v>
      </c>
      <c r="D1793" s="32" t="s">
        <v>3968</v>
      </c>
      <c r="E1793" s="32" t="s">
        <v>5261</v>
      </c>
      <c r="F1793" s="34">
        <v>27810</v>
      </c>
      <c r="G1793" s="32" t="s">
        <v>6394</v>
      </c>
      <c r="H1793" s="19"/>
      <c r="J1793" s="32">
        <v>3114526736</v>
      </c>
      <c r="K1793" s="32" t="s">
        <v>5743</v>
      </c>
      <c r="M1793">
        <v>110221</v>
      </c>
      <c r="N1793" s="10" t="s">
        <v>5088</v>
      </c>
      <c r="O1793" t="s">
        <v>5089</v>
      </c>
      <c r="P1793" s="25" t="s">
        <v>36</v>
      </c>
      <c r="S1793" s="32"/>
      <c r="T1793" s="32"/>
    </row>
    <row r="1794" spans="1:20" ht="15" customHeight="1" thickBot="1" x14ac:dyDescent="0.25">
      <c r="A1794" s="32" t="s">
        <v>1475</v>
      </c>
      <c r="B1794" s="32" t="s">
        <v>335</v>
      </c>
      <c r="C1794" s="32">
        <v>1794</v>
      </c>
      <c r="D1794" s="32" t="s">
        <v>3969</v>
      </c>
      <c r="E1794" s="32" t="s">
        <v>5261</v>
      </c>
      <c r="F1794" s="34">
        <v>29646</v>
      </c>
      <c r="G1794" s="32" t="s">
        <v>6394</v>
      </c>
      <c r="H1794" s="19"/>
      <c r="J1794" s="32">
        <v>3138530642</v>
      </c>
      <c r="K1794" s="32">
        <v>0</v>
      </c>
      <c r="M1794">
        <v>110221</v>
      </c>
      <c r="N1794" s="10" t="s">
        <v>5088</v>
      </c>
      <c r="O1794" t="s">
        <v>5089</v>
      </c>
      <c r="P1794" s="25" t="s">
        <v>36</v>
      </c>
      <c r="S1794" s="32"/>
      <c r="T1794" s="32"/>
    </row>
    <row r="1795" spans="1:20" ht="15" customHeight="1" thickBot="1" x14ac:dyDescent="0.25">
      <c r="A1795" s="32" t="s">
        <v>1475</v>
      </c>
      <c r="B1795" s="32" t="s">
        <v>1476</v>
      </c>
      <c r="C1795" s="32">
        <v>1795</v>
      </c>
      <c r="D1795" s="32" t="s">
        <v>6425</v>
      </c>
      <c r="E1795" s="32" t="s">
        <v>5261</v>
      </c>
      <c r="F1795" s="34"/>
      <c r="G1795" s="32" t="s">
        <v>6394</v>
      </c>
      <c r="H1795" s="19"/>
      <c r="J1795" s="32">
        <v>3175751922</v>
      </c>
      <c r="K1795" s="32">
        <v>0</v>
      </c>
      <c r="M1795">
        <v>110221</v>
      </c>
      <c r="N1795" s="10" t="s">
        <v>5088</v>
      </c>
      <c r="O1795" t="s">
        <v>5089</v>
      </c>
      <c r="P1795" s="25" t="s">
        <v>36</v>
      </c>
      <c r="S1795" s="32"/>
      <c r="T1795" s="32"/>
    </row>
    <row r="1796" spans="1:20" ht="15" customHeight="1" thickBot="1" x14ac:dyDescent="0.25">
      <c r="A1796" s="32" t="s">
        <v>1475</v>
      </c>
      <c r="B1796" s="32" t="s">
        <v>158</v>
      </c>
      <c r="C1796" s="32">
        <v>1796</v>
      </c>
      <c r="D1796" s="32" t="s">
        <v>3970</v>
      </c>
      <c r="E1796" s="32" t="s">
        <v>5261</v>
      </c>
      <c r="F1796" s="34">
        <v>32428</v>
      </c>
      <c r="G1796" s="32" t="s">
        <v>6394</v>
      </c>
      <c r="H1796" s="19"/>
      <c r="J1796" s="32">
        <v>3002096189</v>
      </c>
      <c r="K1796" s="32" t="s">
        <v>5742</v>
      </c>
      <c r="M1796">
        <v>110221</v>
      </c>
      <c r="N1796" s="10" t="s">
        <v>5088</v>
      </c>
      <c r="O1796" t="s">
        <v>5089</v>
      </c>
      <c r="P1796" s="25" t="s">
        <v>36</v>
      </c>
      <c r="S1796" s="32"/>
      <c r="T1796" s="32"/>
    </row>
    <row r="1797" spans="1:20" ht="15" customHeight="1" thickBot="1" x14ac:dyDescent="0.25">
      <c r="A1797" s="32" t="s">
        <v>1477</v>
      </c>
      <c r="B1797" s="32" t="s">
        <v>1478</v>
      </c>
      <c r="C1797" s="32">
        <v>1797</v>
      </c>
      <c r="D1797" s="32" t="s">
        <v>3971</v>
      </c>
      <c r="E1797" s="32" t="s">
        <v>5261</v>
      </c>
      <c r="F1797" s="34"/>
      <c r="G1797" s="32" t="s">
        <v>6394</v>
      </c>
      <c r="H1797" s="19"/>
      <c r="J1797" s="32">
        <v>3143258941</v>
      </c>
      <c r="K1797" s="32">
        <v>0</v>
      </c>
      <c r="M1797">
        <v>110221</v>
      </c>
      <c r="N1797" s="10" t="s">
        <v>5088</v>
      </c>
      <c r="O1797" t="s">
        <v>5089</v>
      </c>
      <c r="P1797" s="25" t="s">
        <v>36</v>
      </c>
      <c r="S1797" s="32"/>
      <c r="T1797" s="32"/>
    </row>
    <row r="1798" spans="1:20" ht="15" customHeight="1" thickBot="1" x14ac:dyDescent="0.25">
      <c r="A1798" s="32" t="s">
        <v>1477</v>
      </c>
      <c r="B1798" s="32" t="s">
        <v>1002</v>
      </c>
      <c r="C1798" s="32">
        <v>1798</v>
      </c>
      <c r="D1798" s="32" t="s">
        <v>3972</v>
      </c>
      <c r="E1798" s="32" t="s">
        <v>5261</v>
      </c>
      <c r="F1798" s="34"/>
      <c r="G1798" s="32" t="s">
        <v>6394</v>
      </c>
      <c r="H1798" s="19"/>
      <c r="J1798" s="32">
        <v>3007807621</v>
      </c>
      <c r="K1798" s="32">
        <v>0</v>
      </c>
      <c r="M1798">
        <v>110221</v>
      </c>
      <c r="N1798" s="10" t="s">
        <v>5088</v>
      </c>
      <c r="O1798" t="s">
        <v>5089</v>
      </c>
      <c r="P1798" s="25" t="s">
        <v>36</v>
      </c>
      <c r="S1798" s="32"/>
      <c r="T1798" s="32"/>
    </row>
    <row r="1799" spans="1:20" ht="15" customHeight="1" thickBot="1" x14ac:dyDescent="0.25">
      <c r="A1799" s="32" t="s">
        <v>1477</v>
      </c>
      <c r="B1799" s="32" t="s">
        <v>174</v>
      </c>
      <c r="C1799" s="32">
        <v>1799</v>
      </c>
      <c r="D1799" s="32" t="s">
        <v>3973</v>
      </c>
      <c r="E1799" s="32" t="s">
        <v>5262</v>
      </c>
      <c r="F1799" s="34">
        <v>31089</v>
      </c>
      <c r="G1799" s="32" t="s">
        <v>6394</v>
      </c>
      <c r="H1799" s="19"/>
      <c r="J1799" s="32">
        <v>3133502896</v>
      </c>
      <c r="K1799" s="32">
        <v>0</v>
      </c>
      <c r="M1799">
        <v>110221</v>
      </c>
      <c r="N1799" s="10" t="s">
        <v>5088</v>
      </c>
      <c r="O1799" t="s">
        <v>5089</v>
      </c>
      <c r="P1799" s="25" t="s">
        <v>36</v>
      </c>
      <c r="S1799" s="32"/>
      <c r="T1799" s="32"/>
    </row>
    <row r="1800" spans="1:20" ht="15" customHeight="1" thickBot="1" x14ac:dyDescent="0.25">
      <c r="A1800" s="32" t="s">
        <v>1477</v>
      </c>
      <c r="B1800" s="32" t="s">
        <v>5197</v>
      </c>
      <c r="C1800" s="32">
        <v>1800</v>
      </c>
      <c r="D1800" s="32" t="s">
        <v>3974</v>
      </c>
      <c r="E1800" s="32" t="s">
        <v>5261</v>
      </c>
      <c r="F1800" s="34">
        <v>34143</v>
      </c>
      <c r="G1800" s="32" t="s">
        <v>6394</v>
      </c>
      <c r="H1800" s="19"/>
      <c r="J1800" s="32">
        <v>3024440322</v>
      </c>
      <c r="K1800" s="32">
        <v>0</v>
      </c>
      <c r="M1800">
        <v>110221</v>
      </c>
      <c r="N1800" s="10" t="s">
        <v>5088</v>
      </c>
      <c r="O1800" t="s">
        <v>5089</v>
      </c>
      <c r="P1800" s="25" t="s">
        <v>36</v>
      </c>
      <c r="S1800" s="32"/>
      <c r="T1800" s="32"/>
    </row>
    <row r="1801" spans="1:20" ht="15" customHeight="1" thickBot="1" x14ac:dyDescent="0.25">
      <c r="A1801" s="32" t="s">
        <v>1477</v>
      </c>
      <c r="B1801" s="32" t="s">
        <v>682</v>
      </c>
      <c r="C1801" s="32">
        <v>1801</v>
      </c>
      <c r="D1801" s="32" t="s">
        <v>3975</v>
      </c>
      <c r="E1801" s="32" t="s">
        <v>5261</v>
      </c>
      <c r="F1801" s="34">
        <v>32126</v>
      </c>
      <c r="G1801" s="32" t="s">
        <v>6394</v>
      </c>
      <c r="H1801" s="19"/>
      <c r="J1801" s="32">
        <v>3176683161</v>
      </c>
      <c r="K1801" s="32" t="s">
        <v>5741</v>
      </c>
      <c r="M1801">
        <v>110221</v>
      </c>
      <c r="N1801" s="10" t="s">
        <v>5088</v>
      </c>
      <c r="O1801" t="s">
        <v>5089</v>
      </c>
      <c r="P1801" s="25" t="s">
        <v>36</v>
      </c>
      <c r="S1801" s="32"/>
      <c r="T1801" s="32"/>
    </row>
    <row r="1802" spans="1:20" ht="15" customHeight="1" thickBot="1" x14ac:dyDescent="0.25">
      <c r="A1802" s="32" t="s">
        <v>1479</v>
      </c>
      <c r="B1802" s="32" t="s">
        <v>1480</v>
      </c>
      <c r="C1802" s="32">
        <v>1802</v>
      </c>
      <c r="D1802" s="32" t="s">
        <v>3976</v>
      </c>
      <c r="E1802" s="32" t="s">
        <v>5261</v>
      </c>
      <c r="F1802" s="34">
        <v>31282</v>
      </c>
      <c r="G1802" s="32" t="s">
        <v>6394</v>
      </c>
      <c r="H1802" s="19"/>
      <c r="J1802" s="32">
        <v>3174036737</v>
      </c>
      <c r="K1802" s="32" t="s">
        <v>5740</v>
      </c>
      <c r="M1802">
        <v>110221</v>
      </c>
      <c r="N1802" s="10" t="s">
        <v>5088</v>
      </c>
      <c r="O1802" t="s">
        <v>5089</v>
      </c>
      <c r="P1802" s="25" t="s">
        <v>36</v>
      </c>
      <c r="S1802" s="32"/>
      <c r="T1802" s="32"/>
    </row>
    <row r="1803" spans="1:20" ht="15" customHeight="1" thickBot="1" x14ac:dyDescent="0.25">
      <c r="A1803" s="32" t="s">
        <v>1477</v>
      </c>
      <c r="B1803" s="32" t="s">
        <v>441</v>
      </c>
      <c r="C1803" s="32">
        <v>1803</v>
      </c>
      <c r="D1803" s="32" t="s">
        <v>3977</v>
      </c>
      <c r="E1803" s="32" t="s">
        <v>5261</v>
      </c>
      <c r="F1803" s="34"/>
      <c r="G1803" s="32" t="s">
        <v>6394</v>
      </c>
      <c r="H1803" s="19"/>
      <c r="J1803" s="32">
        <v>3142312480</v>
      </c>
      <c r="K1803" s="32">
        <v>0</v>
      </c>
      <c r="M1803">
        <v>110221</v>
      </c>
      <c r="N1803" s="10" t="s">
        <v>5088</v>
      </c>
      <c r="O1803" t="s">
        <v>5089</v>
      </c>
      <c r="P1803" s="25" t="s">
        <v>36</v>
      </c>
      <c r="S1803" s="32"/>
      <c r="T1803" s="32"/>
    </row>
    <row r="1804" spans="1:20" ht="15" customHeight="1" thickBot="1" x14ac:dyDescent="0.25">
      <c r="A1804" s="32" t="s">
        <v>1477</v>
      </c>
      <c r="B1804" s="32" t="s">
        <v>685</v>
      </c>
      <c r="C1804" s="32">
        <v>1804</v>
      </c>
      <c r="D1804" s="32" t="s">
        <v>3978</v>
      </c>
      <c r="E1804" s="32" t="s">
        <v>5261</v>
      </c>
      <c r="F1804" s="34">
        <v>32960</v>
      </c>
      <c r="G1804" s="32" t="s">
        <v>6394</v>
      </c>
      <c r="H1804" s="19"/>
      <c r="J1804" s="32">
        <v>3134393273</v>
      </c>
      <c r="K1804" s="32" t="s">
        <v>5739</v>
      </c>
      <c r="M1804">
        <v>110221</v>
      </c>
      <c r="N1804" s="10" t="s">
        <v>5088</v>
      </c>
      <c r="O1804" t="s">
        <v>5089</v>
      </c>
      <c r="P1804" s="25" t="s">
        <v>36</v>
      </c>
      <c r="S1804" s="32"/>
      <c r="T1804" s="32"/>
    </row>
    <row r="1805" spans="1:20" ht="15" customHeight="1" thickBot="1" x14ac:dyDescent="0.25">
      <c r="A1805" s="32" t="s">
        <v>1477</v>
      </c>
      <c r="B1805" s="32" t="s">
        <v>154</v>
      </c>
      <c r="C1805" s="32">
        <v>1805</v>
      </c>
      <c r="D1805" s="32" t="s">
        <v>3979</v>
      </c>
      <c r="E1805" s="32" t="s">
        <v>5261</v>
      </c>
      <c r="F1805" s="34"/>
      <c r="G1805" s="32" t="s">
        <v>6394</v>
      </c>
      <c r="H1805" s="19"/>
      <c r="J1805" s="32">
        <v>3176353991</v>
      </c>
      <c r="K1805" s="32">
        <v>0</v>
      </c>
      <c r="M1805">
        <v>110221</v>
      </c>
      <c r="N1805" s="10" t="s">
        <v>5088</v>
      </c>
      <c r="O1805" t="s">
        <v>5089</v>
      </c>
      <c r="P1805" s="25" t="s">
        <v>36</v>
      </c>
      <c r="S1805" s="32"/>
      <c r="T1805" s="32"/>
    </row>
    <row r="1806" spans="1:20" ht="15" customHeight="1" thickBot="1" x14ac:dyDescent="0.25">
      <c r="A1806" s="32" t="s">
        <v>1477</v>
      </c>
      <c r="B1806" s="32" t="s">
        <v>1481</v>
      </c>
      <c r="C1806" s="32">
        <v>1806</v>
      </c>
      <c r="D1806" s="32" t="s">
        <v>3980</v>
      </c>
      <c r="E1806" s="32" t="s">
        <v>5261</v>
      </c>
      <c r="F1806" s="34"/>
      <c r="G1806" s="32" t="s">
        <v>6394</v>
      </c>
      <c r="H1806" s="19"/>
      <c r="J1806" s="32">
        <v>3156137930</v>
      </c>
      <c r="K1806" s="32">
        <v>0</v>
      </c>
      <c r="M1806">
        <v>110221</v>
      </c>
      <c r="N1806" s="10" t="s">
        <v>5088</v>
      </c>
      <c r="O1806" t="s">
        <v>5089</v>
      </c>
      <c r="P1806" s="25" t="s">
        <v>36</v>
      </c>
      <c r="S1806" s="32"/>
      <c r="T1806" s="32"/>
    </row>
    <row r="1807" spans="1:20" ht="15" customHeight="1" thickBot="1" x14ac:dyDescent="0.25">
      <c r="A1807" s="32" t="s">
        <v>1477</v>
      </c>
      <c r="B1807" s="32" t="s">
        <v>188</v>
      </c>
      <c r="C1807" s="32">
        <v>1807</v>
      </c>
      <c r="D1807" s="32" t="s">
        <v>3981</v>
      </c>
      <c r="E1807" s="32" t="s">
        <v>5261</v>
      </c>
      <c r="F1807" s="34">
        <v>33124</v>
      </c>
      <c r="G1807" s="32" t="s">
        <v>6394</v>
      </c>
      <c r="H1807" s="19"/>
      <c r="J1807" s="32">
        <v>3133863988</v>
      </c>
      <c r="K1807" s="32" t="s">
        <v>5738</v>
      </c>
      <c r="M1807">
        <v>110221</v>
      </c>
      <c r="N1807" s="10" t="s">
        <v>5088</v>
      </c>
      <c r="O1807" t="s">
        <v>5089</v>
      </c>
      <c r="P1807" s="25" t="s">
        <v>36</v>
      </c>
      <c r="S1807" s="32"/>
      <c r="T1807" s="32"/>
    </row>
    <row r="1808" spans="1:20" ht="15" customHeight="1" thickBot="1" x14ac:dyDescent="0.25">
      <c r="A1808" s="32" t="s">
        <v>1477</v>
      </c>
      <c r="B1808" s="32" t="s">
        <v>1482</v>
      </c>
      <c r="C1808" s="32">
        <v>1808</v>
      </c>
      <c r="D1808" s="32" t="s">
        <v>3982</v>
      </c>
      <c r="E1808" s="32" t="s">
        <v>5261</v>
      </c>
      <c r="F1808" s="34"/>
      <c r="G1808" s="32" t="s">
        <v>6394</v>
      </c>
      <c r="H1808" s="19"/>
      <c r="J1808" s="32">
        <v>3133843731</v>
      </c>
      <c r="K1808" s="32">
        <v>0</v>
      </c>
      <c r="M1808">
        <v>110221</v>
      </c>
      <c r="N1808" s="10" t="s">
        <v>5088</v>
      </c>
      <c r="O1808" t="s">
        <v>5089</v>
      </c>
      <c r="P1808" s="25" t="s">
        <v>36</v>
      </c>
      <c r="S1808" s="32"/>
      <c r="T1808" s="32"/>
    </row>
    <row r="1809" spans="1:20" ht="15" customHeight="1" thickBot="1" x14ac:dyDescent="0.25">
      <c r="A1809" s="32" t="s">
        <v>1477</v>
      </c>
      <c r="B1809" s="32" t="s">
        <v>162</v>
      </c>
      <c r="C1809" s="32">
        <v>1809</v>
      </c>
      <c r="D1809" s="32" t="s">
        <v>3983</v>
      </c>
      <c r="E1809" s="32" t="s">
        <v>5261</v>
      </c>
      <c r="F1809" s="34"/>
      <c r="G1809" s="32" t="s">
        <v>6394</v>
      </c>
      <c r="H1809" s="19"/>
      <c r="J1809" s="32">
        <v>0</v>
      </c>
      <c r="K1809" s="32">
        <v>0</v>
      </c>
      <c r="M1809">
        <v>110221</v>
      </c>
      <c r="N1809" s="10" t="s">
        <v>5088</v>
      </c>
      <c r="O1809" t="s">
        <v>5089</v>
      </c>
      <c r="P1809" s="25" t="s">
        <v>36</v>
      </c>
      <c r="S1809" s="32"/>
      <c r="T1809" s="32"/>
    </row>
    <row r="1810" spans="1:20" ht="15" customHeight="1" thickBot="1" x14ac:dyDescent="0.25">
      <c r="A1810" s="32" t="s">
        <v>1477</v>
      </c>
      <c r="B1810" s="32" t="s">
        <v>133</v>
      </c>
      <c r="C1810" s="32">
        <v>1810</v>
      </c>
      <c r="D1810" s="32" t="s">
        <v>3984</v>
      </c>
      <c r="E1810" s="32" t="s">
        <v>5261</v>
      </c>
      <c r="F1810" s="34">
        <v>34370</v>
      </c>
      <c r="G1810" s="32" t="s">
        <v>6394</v>
      </c>
      <c r="H1810" s="19"/>
      <c r="J1810" s="32">
        <v>3204507332</v>
      </c>
      <c r="K1810" s="32">
        <v>0</v>
      </c>
      <c r="M1810">
        <v>110221</v>
      </c>
      <c r="N1810" s="10" t="s">
        <v>5088</v>
      </c>
      <c r="O1810" t="s">
        <v>5089</v>
      </c>
      <c r="P1810" s="25" t="s">
        <v>36</v>
      </c>
      <c r="S1810" s="32"/>
      <c r="T1810" s="32"/>
    </row>
    <row r="1811" spans="1:20" ht="15" customHeight="1" thickBot="1" x14ac:dyDescent="0.25">
      <c r="A1811" s="32" t="s">
        <v>1477</v>
      </c>
      <c r="B1811" s="32" t="s">
        <v>134</v>
      </c>
      <c r="C1811" s="32">
        <v>1811</v>
      </c>
      <c r="D1811" s="32" t="s">
        <v>3985</v>
      </c>
      <c r="E1811" s="32" t="s">
        <v>5261</v>
      </c>
      <c r="F1811" s="34"/>
      <c r="G1811" s="32" t="s">
        <v>6394</v>
      </c>
      <c r="H1811" s="19"/>
      <c r="J1811" s="32">
        <v>3017428869</v>
      </c>
      <c r="K1811" s="32">
        <v>0</v>
      </c>
      <c r="M1811">
        <v>110221</v>
      </c>
      <c r="N1811" s="10" t="s">
        <v>5088</v>
      </c>
      <c r="O1811" t="s">
        <v>5089</v>
      </c>
      <c r="P1811" s="25" t="s">
        <v>36</v>
      </c>
      <c r="S1811" s="32"/>
      <c r="T1811" s="32"/>
    </row>
    <row r="1812" spans="1:20" ht="15" customHeight="1" thickBot="1" x14ac:dyDescent="0.25">
      <c r="A1812" s="32" t="s">
        <v>1477</v>
      </c>
      <c r="B1812" s="32" t="s">
        <v>5129</v>
      </c>
      <c r="C1812" s="32">
        <v>1812</v>
      </c>
      <c r="D1812" s="32" t="s">
        <v>3986</v>
      </c>
      <c r="E1812" s="32" t="s">
        <v>5261</v>
      </c>
      <c r="F1812" s="34">
        <v>31942</v>
      </c>
      <c r="G1812" s="32" t="s">
        <v>6394</v>
      </c>
      <c r="H1812" s="19"/>
      <c r="J1812" s="32">
        <v>3042458001</v>
      </c>
      <c r="K1812" s="32" t="s">
        <v>5737</v>
      </c>
      <c r="M1812">
        <v>110221</v>
      </c>
      <c r="N1812" s="10" t="s">
        <v>5088</v>
      </c>
      <c r="O1812" t="s">
        <v>5089</v>
      </c>
      <c r="P1812" s="25" t="s">
        <v>36</v>
      </c>
      <c r="S1812" s="32"/>
      <c r="T1812" s="32"/>
    </row>
    <row r="1813" spans="1:20" ht="15" customHeight="1" thickBot="1" x14ac:dyDescent="0.25">
      <c r="A1813" s="32" t="s">
        <v>1477</v>
      </c>
      <c r="B1813" s="32" t="s">
        <v>659</v>
      </c>
      <c r="C1813" s="32">
        <v>1813</v>
      </c>
      <c r="D1813" s="32" t="s">
        <v>3987</v>
      </c>
      <c r="E1813" s="32" t="s">
        <v>5261</v>
      </c>
      <c r="F1813" s="34">
        <v>31763</v>
      </c>
      <c r="G1813" s="32" t="s">
        <v>6394</v>
      </c>
      <c r="H1813" s="19"/>
      <c r="J1813" s="32">
        <v>3102407172</v>
      </c>
      <c r="K1813" s="32" t="s">
        <v>5736</v>
      </c>
      <c r="M1813">
        <v>110221</v>
      </c>
      <c r="N1813" s="10" t="s">
        <v>5088</v>
      </c>
      <c r="O1813" t="s">
        <v>5089</v>
      </c>
      <c r="P1813" s="25" t="s">
        <v>36</v>
      </c>
      <c r="S1813" s="32"/>
      <c r="T1813" s="32"/>
    </row>
    <row r="1814" spans="1:20" ht="15" customHeight="1" thickBot="1" x14ac:dyDescent="0.25">
      <c r="A1814" s="32" t="s">
        <v>1477</v>
      </c>
      <c r="B1814" s="32" t="s">
        <v>1320</v>
      </c>
      <c r="C1814" s="32">
        <v>1814</v>
      </c>
      <c r="D1814" s="32" t="s">
        <v>3988</v>
      </c>
      <c r="E1814" s="32" t="s">
        <v>5261</v>
      </c>
      <c r="F1814" s="34"/>
      <c r="G1814" s="32" t="s">
        <v>6394</v>
      </c>
      <c r="H1814" s="19"/>
      <c r="J1814" s="32">
        <v>3209019117</v>
      </c>
      <c r="K1814" s="32">
        <v>0</v>
      </c>
      <c r="M1814">
        <v>110221</v>
      </c>
      <c r="N1814" s="10" t="s">
        <v>5088</v>
      </c>
      <c r="O1814" t="s">
        <v>5089</v>
      </c>
      <c r="P1814" s="25" t="s">
        <v>36</v>
      </c>
      <c r="S1814" s="32"/>
      <c r="T1814" s="32"/>
    </row>
    <row r="1815" spans="1:20" ht="15" customHeight="1" thickBot="1" x14ac:dyDescent="0.25">
      <c r="A1815" s="32" t="s">
        <v>1477</v>
      </c>
      <c r="B1815" s="32" t="s">
        <v>139</v>
      </c>
      <c r="C1815" s="32">
        <v>1815</v>
      </c>
      <c r="D1815" s="32" t="s">
        <v>3989</v>
      </c>
      <c r="E1815" s="32" t="s">
        <v>5261</v>
      </c>
      <c r="F1815" s="34">
        <v>35073</v>
      </c>
      <c r="G1815" s="32" t="s">
        <v>6394</v>
      </c>
      <c r="H1815" s="19"/>
      <c r="J1815" s="32">
        <v>3195013284</v>
      </c>
      <c r="K1815" s="32">
        <v>0</v>
      </c>
      <c r="M1815">
        <v>110221</v>
      </c>
      <c r="N1815" s="10" t="s">
        <v>5088</v>
      </c>
      <c r="O1815" t="s">
        <v>5089</v>
      </c>
      <c r="P1815" s="25" t="s">
        <v>36</v>
      </c>
      <c r="S1815" s="32"/>
      <c r="T1815" s="32"/>
    </row>
    <row r="1816" spans="1:20" ht="15" customHeight="1" thickBot="1" x14ac:dyDescent="0.25">
      <c r="A1816" s="32" t="s">
        <v>1477</v>
      </c>
      <c r="B1816" s="32" t="s">
        <v>484</v>
      </c>
      <c r="C1816" s="32">
        <v>1816</v>
      </c>
      <c r="D1816" s="32" t="s">
        <v>3990</v>
      </c>
      <c r="E1816" s="32" t="s">
        <v>5261</v>
      </c>
      <c r="F1816" s="34">
        <v>31399</v>
      </c>
      <c r="G1816" s="32" t="s">
        <v>6394</v>
      </c>
      <c r="H1816" s="19"/>
      <c r="J1816" s="32">
        <v>3103438911</v>
      </c>
      <c r="K1816" s="32" t="s">
        <v>5735</v>
      </c>
      <c r="M1816">
        <v>110221</v>
      </c>
      <c r="N1816" s="10" t="s">
        <v>5088</v>
      </c>
      <c r="O1816" t="s">
        <v>5089</v>
      </c>
      <c r="P1816" s="25" t="s">
        <v>36</v>
      </c>
      <c r="S1816" s="32"/>
      <c r="T1816" s="32"/>
    </row>
    <row r="1817" spans="1:20" ht="15" customHeight="1" thickBot="1" x14ac:dyDescent="0.25">
      <c r="A1817" s="32" t="s">
        <v>1477</v>
      </c>
      <c r="B1817" s="32" t="s">
        <v>1483</v>
      </c>
      <c r="C1817" s="32">
        <v>1817</v>
      </c>
      <c r="D1817" s="32" t="s">
        <v>3991</v>
      </c>
      <c r="E1817" s="32" t="s">
        <v>5261</v>
      </c>
      <c r="F1817" s="34"/>
      <c r="G1817" s="32" t="s">
        <v>6394</v>
      </c>
      <c r="H1817" s="19"/>
      <c r="J1817" s="32">
        <v>3107673075</v>
      </c>
      <c r="K1817" s="32" t="s">
        <v>5505</v>
      </c>
      <c r="M1817">
        <v>110221</v>
      </c>
      <c r="N1817" s="10" t="s">
        <v>5088</v>
      </c>
      <c r="O1817" t="s">
        <v>5089</v>
      </c>
      <c r="P1817" s="25" t="s">
        <v>36</v>
      </c>
      <c r="S1817" s="32"/>
      <c r="T1817" s="32"/>
    </row>
    <row r="1818" spans="1:20" ht="15" customHeight="1" thickBot="1" x14ac:dyDescent="0.25">
      <c r="A1818" s="32" t="s">
        <v>1477</v>
      </c>
      <c r="B1818" s="32" t="s">
        <v>1484</v>
      </c>
      <c r="C1818" s="32">
        <v>1818</v>
      </c>
      <c r="D1818" s="32" t="s">
        <v>3992</v>
      </c>
      <c r="E1818" s="32" t="s">
        <v>5261</v>
      </c>
      <c r="F1818" s="34">
        <v>34061</v>
      </c>
      <c r="G1818" s="32" t="s">
        <v>6394</v>
      </c>
      <c r="H1818" s="19"/>
      <c r="J1818" s="32">
        <v>3123804583</v>
      </c>
      <c r="K1818" s="32" t="s">
        <v>5734</v>
      </c>
      <c r="M1818">
        <v>110221</v>
      </c>
      <c r="N1818" s="10" t="s">
        <v>5088</v>
      </c>
      <c r="O1818" t="s">
        <v>5089</v>
      </c>
      <c r="P1818" s="25" t="s">
        <v>36</v>
      </c>
      <c r="S1818" s="32"/>
      <c r="T1818" s="32"/>
    </row>
    <row r="1819" spans="1:20" ht="15" customHeight="1" thickBot="1" x14ac:dyDescent="0.25">
      <c r="A1819" s="32" t="s">
        <v>1477</v>
      </c>
      <c r="B1819" s="32" t="s">
        <v>306</v>
      </c>
      <c r="C1819" s="32">
        <v>1819</v>
      </c>
      <c r="D1819" s="32" t="s">
        <v>3993</v>
      </c>
      <c r="E1819" s="32" t="s">
        <v>5261</v>
      </c>
      <c r="F1819" s="34"/>
      <c r="G1819" s="32" t="s">
        <v>6394</v>
      </c>
      <c r="H1819" s="19"/>
      <c r="J1819" s="32">
        <v>3204256458</v>
      </c>
      <c r="K1819" s="32">
        <v>0</v>
      </c>
      <c r="M1819">
        <v>110221</v>
      </c>
      <c r="N1819" s="10" t="s">
        <v>5088</v>
      </c>
      <c r="O1819" t="s">
        <v>5089</v>
      </c>
      <c r="P1819" s="25" t="s">
        <v>36</v>
      </c>
      <c r="S1819" s="32"/>
      <c r="T1819" s="32"/>
    </row>
    <row r="1820" spans="1:20" ht="15" customHeight="1" thickBot="1" x14ac:dyDescent="0.25">
      <c r="A1820" s="32" t="s">
        <v>1477</v>
      </c>
      <c r="B1820" s="32" t="s">
        <v>1485</v>
      </c>
      <c r="C1820" s="32">
        <v>1820</v>
      </c>
      <c r="D1820" s="32" t="s">
        <v>3994</v>
      </c>
      <c r="E1820" s="32" t="s">
        <v>5261</v>
      </c>
      <c r="F1820" s="34">
        <v>33087</v>
      </c>
      <c r="G1820" s="32" t="s">
        <v>6394</v>
      </c>
      <c r="H1820" s="19"/>
      <c r="J1820" s="32">
        <v>3165429509</v>
      </c>
      <c r="K1820" s="32" t="s">
        <v>5733</v>
      </c>
      <c r="M1820">
        <v>110221</v>
      </c>
      <c r="N1820" s="10" t="s">
        <v>5088</v>
      </c>
      <c r="O1820" t="s">
        <v>5089</v>
      </c>
      <c r="P1820" s="25" t="s">
        <v>36</v>
      </c>
      <c r="S1820" s="32"/>
      <c r="T1820" s="32"/>
    </row>
    <row r="1821" spans="1:20" ht="15" customHeight="1" thickBot="1" x14ac:dyDescent="0.25">
      <c r="A1821" s="32" t="s">
        <v>1486</v>
      </c>
      <c r="B1821" s="32" t="s">
        <v>1487</v>
      </c>
      <c r="C1821" s="32">
        <v>1821</v>
      </c>
      <c r="D1821" s="32" t="s">
        <v>3995</v>
      </c>
      <c r="E1821" s="32" t="s">
        <v>5261</v>
      </c>
      <c r="F1821" s="34"/>
      <c r="G1821" s="32" t="s">
        <v>6394</v>
      </c>
      <c r="H1821" s="19"/>
      <c r="J1821" s="32">
        <v>3142962647</v>
      </c>
      <c r="K1821" s="32" t="s">
        <v>5732</v>
      </c>
      <c r="M1821">
        <v>110221</v>
      </c>
      <c r="N1821" s="10" t="s">
        <v>5088</v>
      </c>
      <c r="O1821" t="s">
        <v>5089</v>
      </c>
      <c r="P1821" s="25" t="s">
        <v>36</v>
      </c>
      <c r="S1821" s="32"/>
      <c r="T1821" s="32"/>
    </row>
    <row r="1822" spans="1:20" ht="15" customHeight="1" thickBot="1" x14ac:dyDescent="0.25">
      <c r="A1822" s="32" t="s">
        <v>1486</v>
      </c>
      <c r="B1822" s="32" t="s">
        <v>1488</v>
      </c>
      <c r="C1822" s="32">
        <v>1822</v>
      </c>
      <c r="D1822" s="32" t="s">
        <v>3996</v>
      </c>
      <c r="E1822" s="32" t="s">
        <v>5261</v>
      </c>
      <c r="F1822" s="34">
        <v>31351</v>
      </c>
      <c r="G1822" s="32" t="s">
        <v>6394</v>
      </c>
      <c r="H1822" s="19"/>
      <c r="J1822" s="32">
        <v>3222841039</v>
      </c>
      <c r="K1822" s="32" t="s">
        <v>5731</v>
      </c>
      <c r="M1822">
        <v>110221</v>
      </c>
      <c r="N1822" s="10" t="s">
        <v>5088</v>
      </c>
      <c r="O1822" t="s">
        <v>5089</v>
      </c>
      <c r="P1822" s="25" t="s">
        <v>36</v>
      </c>
      <c r="S1822" s="32"/>
      <c r="T1822" s="32"/>
    </row>
    <row r="1823" spans="1:20" ht="15" customHeight="1" thickBot="1" x14ac:dyDescent="0.25">
      <c r="A1823" s="32" t="s">
        <v>1486</v>
      </c>
      <c r="B1823" s="32" t="s">
        <v>1489</v>
      </c>
      <c r="C1823" s="32">
        <v>1823</v>
      </c>
      <c r="D1823" s="32" t="s">
        <v>3997</v>
      </c>
      <c r="E1823" s="32" t="s">
        <v>5262</v>
      </c>
      <c r="F1823" s="34"/>
      <c r="G1823" s="32" t="s">
        <v>6394</v>
      </c>
      <c r="H1823" s="19"/>
      <c r="J1823" s="32">
        <v>3165292391</v>
      </c>
      <c r="K1823" s="32" t="s">
        <v>5730</v>
      </c>
      <c r="M1823">
        <v>110221</v>
      </c>
      <c r="N1823" s="10" t="s">
        <v>5088</v>
      </c>
      <c r="O1823" t="s">
        <v>5089</v>
      </c>
      <c r="P1823" s="25" t="s">
        <v>36</v>
      </c>
      <c r="S1823" s="32"/>
      <c r="T1823" s="32"/>
    </row>
    <row r="1824" spans="1:20" ht="15" customHeight="1" thickBot="1" x14ac:dyDescent="0.25">
      <c r="A1824" s="32" t="s">
        <v>1490</v>
      </c>
      <c r="B1824" s="32" t="s">
        <v>95</v>
      </c>
      <c r="C1824" s="32">
        <v>1824</v>
      </c>
      <c r="D1824" s="32" t="s">
        <v>3998</v>
      </c>
      <c r="E1824" s="32" t="s">
        <v>5261</v>
      </c>
      <c r="F1824" s="34">
        <v>31738</v>
      </c>
      <c r="G1824" s="32" t="s">
        <v>6394</v>
      </c>
      <c r="H1824" s="19"/>
      <c r="J1824" s="32">
        <v>3002101432</v>
      </c>
      <c r="K1824" s="32" t="s">
        <v>5729</v>
      </c>
      <c r="M1824">
        <v>110221</v>
      </c>
      <c r="N1824" s="10" t="s">
        <v>5088</v>
      </c>
      <c r="O1824" t="s">
        <v>5089</v>
      </c>
      <c r="P1824" s="25" t="s">
        <v>36</v>
      </c>
      <c r="S1824" s="32"/>
      <c r="T1824" s="32"/>
    </row>
    <row r="1825" spans="1:20" ht="15" customHeight="1" thickBot="1" x14ac:dyDescent="0.25">
      <c r="A1825" s="32" t="s">
        <v>1491</v>
      </c>
      <c r="B1825" s="32" t="s">
        <v>664</v>
      </c>
      <c r="C1825" s="32">
        <v>1825</v>
      </c>
      <c r="D1825" s="32" t="s">
        <v>3999</v>
      </c>
      <c r="E1825" s="32" t="s">
        <v>5261</v>
      </c>
      <c r="F1825" s="34">
        <v>34645</v>
      </c>
      <c r="G1825" s="32" t="s">
        <v>6394</v>
      </c>
      <c r="H1825" s="19"/>
      <c r="J1825" s="32">
        <v>3108197903</v>
      </c>
      <c r="K1825" s="32" t="s">
        <v>5728</v>
      </c>
      <c r="M1825">
        <v>110221</v>
      </c>
      <c r="N1825" s="10" t="s">
        <v>5088</v>
      </c>
      <c r="O1825" t="s">
        <v>5089</v>
      </c>
      <c r="P1825" s="25" t="s">
        <v>36</v>
      </c>
      <c r="S1825" s="32"/>
      <c r="T1825" s="32"/>
    </row>
    <row r="1826" spans="1:20" ht="15" customHeight="1" thickBot="1" x14ac:dyDescent="0.25">
      <c r="A1826" s="32" t="s">
        <v>1492</v>
      </c>
      <c r="B1826" s="32" t="s">
        <v>379</v>
      </c>
      <c r="C1826" s="32">
        <v>1826</v>
      </c>
      <c r="D1826" s="32" t="s">
        <v>4000</v>
      </c>
      <c r="E1826" s="32" t="s">
        <v>5261</v>
      </c>
      <c r="F1826" s="34"/>
      <c r="G1826" s="32" t="s">
        <v>6394</v>
      </c>
      <c r="H1826" s="19"/>
      <c r="J1826" s="32">
        <v>3016269311</v>
      </c>
      <c r="K1826" s="32">
        <v>0</v>
      </c>
      <c r="M1826">
        <v>110221</v>
      </c>
      <c r="N1826" s="10" t="s">
        <v>5088</v>
      </c>
      <c r="O1826" t="s">
        <v>5089</v>
      </c>
      <c r="P1826" s="25" t="s">
        <v>36</v>
      </c>
      <c r="S1826" s="32"/>
      <c r="T1826" s="32"/>
    </row>
    <row r="1827" spans="1:20" ht="15" customHeight="1" thickBot="1" x14ac:dyDescent="0.25">
      <c r="A1827" s="32" t="s">
        <v>1493</v>
      </c>
      <c r="B1827" s="32" t="s">
        <v>1494</v>
      </c>
      <c r="C1827" s="32">
        <v>1827</v>
      </c>
      <c r="D1827" s="32" t="s">
        <v>4001</v>
      </c>
      <c r="E1827" s="32" t="s">
        <v>5261</v>
      </c>
      <c r="F1827" s="34"/>
      <c r="G1827" s="32" t="s">
        <v>6394</v>
      </c>
      <c r="H1827" s="19"/>
      <c r="J1827" s="32">
        <v>3013374019</v>
      </c>
      <c r="K1827" s="32">
        <v>0</v>
      </c>
      <c r="M1827">
        <v>110221</v>
      </c>
      <c r="N1827" s="10" t="s">
        <v>5088</v>
      </c>
      <c r="O1827" t="s">
        <v>5089</v>
      </c>
      <c r="P1827" s="25" t="s">
        <v>36</v>
      </c>
      <c r="S1827" s="32"/>
      <c r="T1827" s="32"/>
    </row>
    <row r="1828" spans="1:20" ht="15" customHeight="1" thickBot="1" x14ac:dyDescent="0.25">
      <c r="A1828" s="32" t="s">
        <v>5107</v>
      </c>
      <c r="B1828" s="32" t="s">
        <v>5196</v>
      </c>
      <c r="C1828" s="32">
        <v>1828</v>
      </c>
      <c r="D1828" s="32" t="s">
        <v>6426</v>
      </c>
      <c r="E1828" s="32" t="s">
        <v>5261</v>
      </c>
      <c r="F1828" s="34"/>
      <c r="G1828" s="32" t="s">
        <v>6394</v>
      </c>
      <c r="H1828" s="19"/>
      <c r="J1828" s="32">
        <v>3115646041</v>
      </c>
      <c r="K1828" s="32">
        <v>0</v>
      </c>
      <c r="M1828">
        <v>110221</v>
      </c>
      <c r="N1828" s="10" t="s">
        <v>5088</v>
      </c>
      <c r="O1828" t="s">
        <v>5089</v>
      </c>
      <c r="P1828" s="25" t="s">
        <v>36</v>
      </c>
      <c r="S1828" s="32"/>
      <c r="T1828" s="32"/>
    </row>
    <row r="1829" spans="1:20" ht="15" customHeight="1" thickBot="1" x14ac:dyDescent="0.25">
      <c r="A1829" s="32" t="s">
        <v>1495</v>
      </c>
      <c r="B1829" s="32" t="s">
        <v>321</v>
      </c>
      <c r="C1829" s="32">
        <v>1829</v>
      </c>
      <c r="D1829" s="32" t="s">
        <v>4002</v>
      </c>
      <c r="E1829" s="32" t="s">
        <v>5261</v>
      </c>
      <c r="F1829" s="34">
        <v>29398</v>
      </c>
      <c r="G1829" s="32" t="s">
        <v>6394</v>
      </c>
      <c r="H1829" s="19"/>
      <c r="J1829" s="32">
        <v>3045242230</v>
      </c>
      <c r="K1829" s="32">
        <v>0</v>
      </c>
      <c r="M1829">
        <v>110221</v>
      </c>
      <c r="N1829" s="10" t="s">
        <v>5088</v>
      </c>
      <c r="O1829" t="s">
        <v>5089</v>
      </c>
      <c r="P1829" s="25" t="s">
        <v>36</v>
      </c>
      <c r="S1829" s="32"/>
      <c r="T1829" s="32"/>
    </row>
    <row r="1830" spans="1:20" ht="15" customHeight="1" thickBot="1" x14ac:dyDescent="0.25">
      <c r="A1830" s="32" t="s">
        <v>1495</v>
      </c>
      <c r="B1830" s="32" t="s">
        <v>1496</v>
      </c>
      <c r="C1830" s="32">
        <v>1830</v>
      </c>
      <c r="D1830" s="32" t="s">
        <v>4003</v>
      </c>
      <c r="E1830" s="32" t="s">
        <v>5261</v>
      </c>
      <c r="F1830" s="34"/>
      <c r="G1830" s="32" t="s">
        <v>6394</v>
      </c>
      <c r="H1830" s="19"/>
      <c r="J1830" s="32">
        <v>3144092225</v>
      </c>
      <c r="K1830" s="32">
        <v>0</v>
      </c>
      <c r="M1830">
        <v>110221</v>
      </c>
      <c r="N1830" s="10" t="s">
        <v>5088</v>
      </c>
      <c r="O1830" t="s">
        <v>5089</v>
      </c>
      <c r="P1830" s="25" t="s">
        <v>36</v>
      </c>
      <c r="S1830" s="32"/>
      <c r="T1830" s="32"/>
    </row>
    <row r="1831" spans="1:20" ht="15" customHeight="1" thickBot="1" x14ac:dyDescent="0.25">
      <c r="A1831" s="32" t="s">
        <v>1497</v>
      </c>
      <c r="B1831" s="32" t="s">
        <v>85</v>
      </c>
      <c r="C1831" s="32">
        <v>1831</v>
      </c>
      <c r="D1831" s="32" t="s">
        <v>4004</v>
      </c>
      <c r="E1831" s="32" t="s">
        <v>5261</v>
      </c>
      <c r="F1831" s="34"/>
      <c r="G1831" s="32" t="s">
        <v>6394</v>
      </c>
      <c r="H1831" s="19"/>
      <c r="J1831" s="32">
        <v>3042501023</v>
      </c>
      <c r="K1831" s="32">
        <v>0</v>
      </c>
      <c r="M1831">
        <v>110221</v>
      </c>
      <c r="N1831" s="10" t="s">
        <v>5088</v>
      </c>
      <c r="O1831" t="s">
        <v>5089</v>
      </c>
      <c r="P1831" s="25" t="s">
        <v>36</v>
      </c>
      <c r="S1831" s="32"/>
      <c r="T1831" s="32"/>
    </row>
    <row r="1832" spans="1:20" ht="15" customHeight="1" thickBot="1" x14ac:dyDescent="0.25">
      <c r="A1832" s="32" t="s">
        <v>1498</v>
      </c>
      <c r="B1832" s="32" t="s">
        <v>74</v>
      </c>
      <c r="C1832" s="32">
        <v>1832</v>
      </c>
      <c r="D1832" s="32" t="s">
        <v>4005</v>
      </c>
      <c r="E1832" s="32" t="s">
        <v>5261</v>
      </c>
      <c r="F1832" s="34"/>
      <c r="G1832" s="32" t="s">
        <v>6394</v>
      </c>
      <c r="H1832" s="19"/>
      <c r="J1832" s="32">
        <v>3168329199</v>
      </c>
      <c r="K1832" s="32">
        <v>0</v>
      </c>
      <c r="M1832">
        <v>110221</v>
      </c>
      <c r="N1832" s="10" t="s">
        <v>5088</v>
      </c>
      <c r="O1832" t="s">
        <v>5089</v>
      </c>
      <c r="P1832" s="25" t="s">
        <v>36</v>
      </c>
      <c r="S1832" s="32"/>
      <c r="T1832" s="32"/>
    </row>
    <row r="1833" spans="1:20" ht="15" customHeight="1" thickBot="1" x14ac:dyDescent="0.25">
      <c r="A1833" s="32" t="s">
        <v>1498</v>
      </c>
      <c r="B1833" s="32" t="s">
        <v>265</v>
      </c>
      <c r="C1833" s="32">
        <v>1833</v>
      </c>
      <c r="D1833" s="32" t="s">
        <v>4006</v>
      </c>
      <c r="E1833" s="32" t="s">
        <v>5261</v>
      </c>
      <c r="F1833" s="34">
        <v>31427</v>
      </c>
      <c r="G1833" s="32" t="s">
        <v>6394</v>
      </c>
      <c r="H1833" s="19"/>
      <c r="J1833" s="32">
        <v>3124625072</v>
      </c>
      <c r="K1833" s="32" t="s">
        <v>5727</v>
      </c>
      <c r="M1833">
        <v>110221</v>
      </c>
      <c r="N1833" s="10" t="s">
        <v>5088</v>
      </c>
      <c r="O1833" t="s">
        <v>5089</v>
      </c>
      <c r="P1833" s="25" t="s">
        <v>36</v>
      </c>
      <c r="S1833" s="32"/>
      <c r="T1833" s="32"/>
    </row>
    <row r="1834" spans="1:20" ht="15" customHeight="1" thickBot="1" x14ac:dyDescent="0.25">
      <c r="A1834" s="32" t="s">
        <v>1498</v>
      </c>
      <c r="B1834" s="32" t="s">
        <v>5195</v>
      </c>
      <c r="C1834" s="32">
        <v>1834</v>
      </c>
      <c r="D1834" s="32" t="s">
        <v>4007</v>
      </c>
      <c r="E1834" s="32" t="s">
        <v>5261</v>
      </c>
      <c r="F1834" s="34"/>
      <c r="G1834" s="32" t="s">
        <v>6394</v>
      </c>
      <c r="H1834" s="19"/>
      <c r="J1834" s="32">
        <v>3209554735</v>
      </c>
      <c r="K1834" s="32">
        <v>0</v>
      </c>
      <c r="M1834">
        <v>110221</v>
      </c>
      <c r="N1834" s="10" t="s">
        <v>5088</v>
      </c>
      <c r="O1834" t="s">
        <v>5089</v>
      </c>
      <c r="P1834" s="25" t="s">
        <v>36</v>
      </c>
      <c r="S1834" s="32"/>
      <c r="T1834" s="32"/>
    </row>
    <row r="1835" spans="1:20" ht="15" customHeight="1" thickBot="1" x14ac:dyDescent="0.25">
      <c r="A1835" s="32" t="s">
        <v>1498</v>
      </c>
      <c r="B1835" s="32" t="s">
        <v>378</v>
      </c>
      <c r="C1835" s="32">
        <v>1835</v>
      </c>
      <c r="D1835" s="32" t="s">
        <v>4008</v>
      </c>
      <c r="E1835" s="32" t="s">
        <v>5261</v>
      </c>
      <c r="F1835" s="34">
        <v>32301</v>
      </c>
      <c r="G1835" s="32" t="s">
        <v>6394</v>
      </c>
      <c r="H1835" s="19"/>
      <c r="J1835" s="32">
        <v>3132781232</v>
      </c>
      <c r="K1835" s="32" t="s">
        <v>5726</v>
      </c>
      <c r="M1835">
        <v>110221</v>
      </c>
      <c r="N1835" s="10" t="s">
        <v>5088</v>
      </c>
      <c r="O1835" t="s">
        <v>5089</v>
      </c>
      <c r="P1835" s="25" t="s">
        <v>36</v>
      </c>
      <c r="S1835" s="32"/>
      <c r="T1835" s="32"/>
    </row>
    <row r="1836" spans="1:20" ht="15" customHeight="1" thickBot="1" x14ac:dyDescent="0.25">
      <c r="A1836" s="32" t="s">
        <v>1498</v>
      </c>
      <c r="B1836" s="32" t="s">
        <v>1499</v>
      </c>
      <c r="C1836" s="32">
        <v>1836</v>
      </c>
      <c r="D1836" s="32" t="s">
        <v>4009</v>
      </c>
      <c r="E1836" s="32" t="s">
        <v>5261</v>
      </c>
      <c r="F1836" s="34">
        <v>34761</v>
      </c>
      <c r="G1836" s="32" t="s">
        <v>6394</v>
      </c>
      <c r="H1836" s="19"/>
      <c r="J1836" s="32">
        <v>3002646213</v>
      </c>
      <c r="K1836" s="32" t="s">
        <v>5725</v>
      </c>
      <c r="M1836">
        <v>110221</v>
      </c>
      <c r="N1836" s="10" t="s">
        <v>5088</v>
      </c>
      <c r="O1836" t="s">
        <v>5089</v>
      </c>
      <c r="P1836" s="25" t="s">
        <v>36</v>
      </c>
      <c r="S1836" s="32"/>
      <c r="T1836" s="32"/>
    </row>
    <row r="1837" spans="1:20" ht="15" customHeight="1" thickBot="1" x14ac:dyDescent="0.25">
      <c r="A1837" s="32" t="s">
        <v>1498</v>
      </c>
      <c r="B1837" s="32" t="s">
        <v>100</v>
      </c>
      <c r="C1837" s="32">
        <v>1837</v>
      </c>
      <c r="D1837" s="32" t="s">
        <v>4010</v>
      </c>
      <c r="E1837" s="32" t="s">
        <v>5262</v>
      </c>
      <c r="F1837" s="34">
        <v>33434</v>
      </c>
      <c r="G1837" s="32" t="s">
        <v>6394</v>
      </c>
      <c r="H1837" s="19"/>
      <c r="J1837" s="32">
        <v>3213252547</v>
      </c>
      <c r="K1837" s="32">
        <v>0</v>
      </c>
      <c r="M1837">
        <v>110221</v>
      </c>
      <c r="N1837" s="10" t="s">
        <v>5088</v>
      </c>
      <c r="O1837" t="s">
        <v>5089</v>
      </c>
      <c r="P1837" s="25" t="s">
        <v>36</v>
      </c>
      <c r="S1837" s="32"/>
      <c r="T1837" s="32"/>
    </row>
    <row r="1838" spans="1:20" ht="15" customHeight="1" thickBot="1" x14ac:dyDescent="0.25">
      <c r="A1838" s="32" t="s">
        <v>1498</v>
      </c>
      <c r="B1838" s="32" t="s">
        <v>687</v>
      </c>
      <c r="C1838" s="32">
        <v>1838</v>
      </c>
      <c r="D1838" s="32" t="s">
        <v>4011</v>
      </c>
      <c r="E1838" s="32" t="s">
        <v>5262</v>
      </c>
      <c r="F1838" s="34"/>
      <c r="G1838" s="32" t="s">
        <v>6394</v>
      </c>
      <c r="H1838" s="19"/>
      <c r="J1838" s="32">
        <v>3114598542</v>
      </c>
      <c r="K1838" s="32">
        <v>0</v>
      </c>
      <c r="M1838">
        <v>110221</v>
      </c>
      <c r="N1838" s="10" t="s">
        <v>5088</v>
      </c>
      <c r="O1838" t="s">
        <v>5089</v>
      </c>
      <c r="P1838" s="25" t="s">
        <v>36</v>
      </c>
      <c r="S1838" s="32"/>
      <c r="T1838" s="32"/>
    </row>
    <row r="1839" spans="1:20" ht="15" customHeight="1" thickBot="1" x14ac:dyDescent="0.25">
      <c r="A1839" s="32" t="s">
        <v>1500</v>
      </c>
      <c r="B1839" s="32" t="s">
        <v>1501</v>
      </c>
      <c r="C1839" s="32">
        <v>1839</v>
      </c>
      <c r="D1839" s="32" t="s">
        <v>4012</v>
      </c>
      <c r="E1839" s="32" t="s">
        <v>5261</v>
      </c>
      <c r="F1839" s="34">
        <v>41665</v>
      </c>
      <c r="G1839" s="32" t="s">
        <v>6394</v>
      </c>
      <c r="H1839" s="19"/>
      <c r="J1839" s="32">
        <v>3007377337</v>
      </c>
      <c r="K1839" s="32" t="s">
        <v>5724</v>
      </c>
      <c r="M1839">
        <v>110221</v>
      </c>
      <c r="N1839" s="10" t="s">
        <v>5088</v>
      </c>
      <c r="O1839" t="s">
        <v>5089</v>
      </c>
      <c r="P1839" s="25" t="s">
        <v>36</v>
      </c>
      <c r="S1839" s="32"/>
      <c r="T1839" s="32"/>
    </row>
    <row r="1840" spans="1:20" ht="15" customHeight="1" thickBot="1" x14ac:dyDescent="0.25">
      <c r="A1840" s="32" t="s">
        <v>1498</v>
      </c>
      <c r="B1840" s="32" t="s">
        <v>139</v>
      </c>
      <c r="C1840" s="32">
        <v>1840</v>
      </c>
      <c r="D1840" s="32" t="s">
        <v>4013</v>
      </c>
      <c r="E1840" s="32" t="s">
        <v>5261</v>
      </c>
      <c r="F1840" s="34">
        <v>31179</v>
      </c>
      <c r="G1840" s="32" t="s">
        <v>6394</v>
      </c>
      <c r="H1840" s="19"/>
      <c r="J1840" s="32">
        <v>3208495697</v>
      </c>
      <c r="K1840" s="32" t="s">
        <v>5723</v>
      </c>
      <c r="M1840">
        <v>110221</v>
      </c>
      <c r="N1840" s="10" t="s">
        <v>5088</v>
      </c>
      <c r="O1840" t="s">
        <v>5089</v>
      </c>
      <c r="P1840" s="25" t="s">
        <v>36</v>
      </c>
      <c r="S1840" s="32"/>
      <c r="T1840" s="32"/>
    </row>
    <row r="1841" spans="1:20" ht="15" customHeight="1" thickBot="1" x14ac:dyDescent="0.25">
      <c r="A1841" s="32" t="s">
        <v>1498</v>
      </c>
      <c r="B1841" s="32" t="s">
        <v>1502</v>
      </c>
      <c r="C1841" s="32">
        <v>1841</v>
      </c>
      <c r="D1841" s="32" t="s">
        <v>4014</v>
      </c>
      <c r="E1841" s="32" t="s">
        <v>5261</v>
      </c>
      <c r="F1841" s="34">
        <v>31883</v>
      </c>
      <c r="G1841" s="32" t="s">
        <v>6394</v>
      </c>
      <c r="H1841" s="19"/>
      <c r="J1841" s="32">
        <v>8003987</v>
      </c>
      <c r="K1841" s="32">
        <v>0</v>
      </c>
      <c r="M1841">
        <v>110221</v>
      </c>
      <c r="N1841" s="10" t="s">
        <v>5088</v>
      </c>
      <c r="O1841" t="s">
        <v>5089</v>
      </c>
      <c r="P1841" s="25" t="s">
        <v>36</v>
      </c>
      <c r="S1841" s="32"/>
      <c r="T1841" s="32"/>
    </row>
    <row r="1842" spans="1:20" ht="15" customHeight="1" thickBot="1" x14ac:dyDescent="0.25">
      <c r="A1842" s="32" t="s">
        <v>1498</v>
      </c>
      <c r="B1842" s="32" t="s">
        <v>1503</v>
      </c>
      <c r="C1842" s="32">
        <v>1842</v>
      </c>
      <c r="D1842" s="32" t="s">
        <v>4015</v>
      </c>
      <c r="E1842" s="32" t="s">
        <v>5261</v>
      </c>
      <c r="F1842" s="34">
        <v>32440</v>
      </c>
      <c r="G1842" s="32" t="s">
        <v>6394</v>
      </c>
      <c r="H1842" s="19"/>
      <c r="J1842" s="32">
        <v>8756540</v>
      </c>
      <c r="K1842" s="32">
        <v>0</v>
      </c>
      <c r="M1842">
        <v>110221</v>
      </c>
      <c r="N1842" s="10" t="s">
        <v>5088</v>
      </c>
      <c r="O1842" t="s">
        <v>5089</v>
      </c>
      <c r="P1842" s="25" t="s">
        <v>36</v>
      </c>
      <c r="S1842" s="32"/>
      <c r="T1842" s="32"/>
    </row>
    <row r="1843" spans="1:20" ht="15" customHeight="1" thickBot="1" x14ac:dyDescent="0.25">
      <c r="A1843" s="32" t="s">
        <v>1498</v>
      </c>
      <c r="B1843" s="32" t="s">
        <v>1504</v>
      </c>
      <c r="C1843" s="32">
        <v>1843</v>
      </c>
      <c r="D1843" s="32" t="s">
        <v>4016</v>
      </c>
      <c r="E1843" s="32" t="s">
        <v>5261</v>
      </c>
      <c r="F1843" s="34"/>
      <c r="G1843" s="32" t="s">
        <v>6394</v>
      </c>
      <c r="H1843" s="19"/>
      <c r="J1843" s="32">
        <v>0</v>
      </c>
      <c r="K1843" s="32">
        <v>0</v>
      </c>
      <c r="M1843">
        <v>110221</v>
      </c>
      <c r="N1843" s="10" t="s">
        <v>5088</v>
      </c>
      <c r="O1843" t="s">
        <v>5089</v>
      </c>
      <c r="P1843" s="25" t="s">
        <v>36</v>
      </c>
      <c r="S1843" s="32"/>
      <c r="T1843" s="32"/>
    </row>
    <row r="1844" spans="1:20" ht="15" customHeight="1" thickBot="1" x14ac:dyDescent="0.25">
      <c r="A1844" s="32" t="s">
        <v>1498</v>
      </c>
      <c r="B1844" s="32" t="s">
        <v>1505</v>
      </c>
      <c r="C1844" s="32">
        <v>1844</v>
      </c>
      <c r="D1844" s="32" t="s">
        <v>4017</v>
      </c>
      <c r="E1844" s="32" t="s">
        <v>5261</v>
      </c>
      <c r="F1844" s="34">
        <v>30520</v>
      </c>
      <c r="G1844" s="32" t="s">
        <v>6394</v>
      </c>
      <c r="H1844" s="19"/>
      <c r="J1844" s="32">
        <v>3122878934</v>
      </c>
      <c r="K1844" s="32" t="s">
        <v>5722</v>
      </c>
      <c r="M1844">
        <v>110221</v>
      </c>
      <c r="N1844" s="10" t="s">
        <v>5088</v>
      </c>
      <c r="O1844" t="s">
        <v>5089</v>
      </c>
      <c r="P1844" s="25" t="s">
        <v>36</v>
      </c>
      <c r="S1844" s="32"/>
      <c r="T1844" s="32"/>
    </row>
    <row r="1845" spans="1:20" ht="15" customHeight="1" thickBot="1" x14ac:dyDescent="0.25">
      <c r="A1845" s="32" t="s">
        <v>1506</v>
      </c>
      <c r="B1845" s="32" t="s">
        <v>913</v>
      </c>
      <c r="C1845" s="32">
        <v>1845</v>
      </c>
      <c r="D1845" s="32" t="s">
        <v>4018</v>
      </c>
      <c r="E1845" s="32" t="s">
        <v>5261</v>
      </c>
      <c r="F1845" s="34"/>
      <c r="G1845" s="32" t="s">
        <v>0</v>
      </c>
      <c r="H1845" s="19"/>
      <c r="J1845" s="32">
        <v>573104176380</v>
      </c>
      <c r="K1845" s="32">
        <v>0</v>
      </c>
      <c r="M1845">
        <v>110221</v>
      </c>
      <c r="N1845" s="10" t="s">
        <v>5088</v>
      </c>
      <c r="O1845" t="s">
        <v>5089</v>
      </c>
      <c r="P1845" s="25" t="s">
        <v>36</v>
      </c>
      <c r="S1845" s="32"/>
      <c r="T1845" s="32"/>
    </row>
    <row r="1846" spans="1:20" ht="15" customHeight="1" thickBot="1" x14ac:dyDescent="0.25">
      <c r="A1846" s="32" t="s">
        <v>1506</v>
      </c>
      <c r="B1846" s="32" t="s">
        <v>196</v>
      </c>
      <c r="C1846" s="32">
        <v>1846</v>
      </c>
      <c r="D1846" s="32" t="s">
        <v>4019</v>
      </c>
      <c r="E1846" s="32" t="s">
        <v>5261</v>
      </c>
      <c r="F1846" s="34">
        <v>32928</v>
      </c>
      <c r="G1846" s="32" t="s">
        <v>0</v>
      </c>
      <c r="H1846" s="19"/>
      <c r="J1846" s="32">
        <v>3157622794</v>
      </c>
      <c r="K1846" s="32" t="s">
        <v>5721</v>
      </c>
      <c r="M1846">
        <v>110221</v>
      </c>
      <c r="N1846" s="10" t="s">
        <v>5088</v>
      </c>
      <c r="O1846" t="s">
        <v>5089</v>
      </c>
      <c r="P1846" s="25" t="s">
        <v>36</v>
      </c>
      <c r="S1846" s="32"/>
      <c r="T1846" s="32"/>
    </row>
    <row r="1847" spans="1:20" ht="15" customHeight="1" thickBot="1" x14ac:dyDescent="0.25">
      <c r="A1847" s="32" t="s">
        <v>1506</v>
      </c>
      <c r="B1847" s="32" t="s">
        <v>100</v>
      </c>
      <c r="C1847" s="32">
        <v>1847</v>
      </c>
      <c r="D1847" s="32" t="s">
        <v>4020</v>
      </c>
      <c r="E1847" s="32" t="s">
        <v>5261</v>
      </c>
      <c r="F1847" s="34">
        <v>36600</v>
      </c>
      <c r="G1847" s="32" t="s">
        <v>0</v>
      </c>
      <c r="H1847" s="19"/>
      <c r="J1847" s="32">
        <v>3164686021</v>
      </c>
      <c r="K1847" s="32" t="s">
        <v>5720</v>
      </c>
      <c r="M1847">
        <v>110221</v>
      </c>
      <c r="N1847" s="10" t="s">
        <v>5088</v>
      </c>
      <c r="O1847" t="s">
        <v>5089</v>
      </c>
      <c r="P1847" s="25" t="s">
        <v>36</v>
      </c>
      <c r="S1847" s="32"/>
      <c r="T1847" s="32"/>
    </row>
    <row r="1848" spans="1:20" ht="15" customHeight="1" thickBot="1" x14ac:dyDescent="0.25">
      <c r="A1848" s="32" t="s">
        <v>1507</v>
      </c>
      <c r="B1848" s="32" t="s">
        <v>1508</v>
      </c>
      <c r="C1848" s="32">
        <v>1848</v>
      </c>
      <c r="D1848" s="32" t="s">
        <v>4021</v>
      </c>
      <c r="E1848" s="32" t="s">
        <v>5261</v>
      </c>
      <c r="F1848" s="34"/>
      <c r="G1848" s="32" t="s">
        <v>0</v>
      </c>
      <c r="H1848" s="19"/>
      <c r="J1848" s="32">
        <v>33685450960</v>
      </c>
      <c r="K1848" s="32">
        <v>0</v>
      </c>
      <c r="M1848">
        <v>110221</v>
      </c>
      <c r="N1848" s="10" t="s">
        <v>5088</v>
      </c>
      <c r="O1848" t="s">
        <v>5089</v>
      </c>
      <c r="P1848" s="25" t="s">
        <v>36</v>
      </c>
      <c r="S1848" s="32"/>
      <c r="T1848" s="32"/>
    </row>
    <row r="1849" spans="1:20" ht="15" customHeight="1" thickBot="1" x14ac:dyDescent="0.25">
      <c r="A1849" s="32" t="s">
        <v>1509</v>
      </c>
      <c r="B1849" s="32" t="s">
        <v>210</v>
      </c>
      <c r="C1849" s="32">
        <v>1849</v>
      </c>
      <c r="D1849" s="32" t="s">
        <v>4022</v>
      </c>
      <c r="E1849" s="32" t="s">
        <v>5261</v>
      </c>
      <c r="F1849" s="34"/>
      <c r="G1849" s="32" t="s">
        <v>6394</v>
      </c>
      <c r="H1849" s="19"/>
      <c r="J1849" s="32">
        <v>0</v>
      </c>
      <c r="K1849" s="32" t="s">
        <v>5719</v>
      </c>
      <c r="M1849">
        <v>110221</v>
      </c>
      <c r="N1849" s="10" t="s">
        <v>5088</v>
      </c>
      <c r="O1849" t="s">
        <v>5089</v>
      </c>
      <c r="P1849" s="25" t="s">
        <v>36</v>
      </c>
      <c r="S1849" s="32"/>
      <c r="T1849" s="32"/>
    </row>
    <row r="1850" spans="1:20" ht="15" customHeight="1" thickBot="1" x14ac:dyDescent="0.25">
      <c r="A1850" s="32" t="s">
        <v>1510</v>
      </c>
      <c r="B1850" s="32" t="s">
        <v>1344</v>
      </c>
      <c r="C1850" s="32">
        <v>1850</v>
      </c>
      <c r="D1850" s="32" t="s">
        <v>4023</v>
      </c>
      <c r="E1850" s="32" t="s">
        <v>5261</v>
      </c>
      <c r="F1850" s="34"/>
      <c r="G1850" s="32" t="s">
        <v>0</v>
      </c>
      <c r="H1850" s="19"/>
      <c r="J1850" s="32">
        <v>2154907</v>
      </c>
      <c r="K1850" s="32">
        <v>0</v>
      </c>
      <c r="M1850">
        <v>110221</v>
      </c>
      <c r="N1850" s="10" t="s">
        <v>5088</v>
      </c>
      <c r="O1850" t="s">
        <v>5089</v>
      </c>
      <c r="P1850" s="25" t="s">
        <v>36</v>
      </c>
      <c r="S1850" s="32"/>
      <c r="T1850" s="32"/>
    </row>
    <row r="1851" spans="1:20" ht="15" customHeight="1" thickBot="1" x14ac:dyDescent="0.25">
      <c r="A1851" s="32" t="s">
        <v>1510</v>
      </c>
      <c r="B1851" s="32" t="s">
        <v>141</v>
      </c>
      <c r="C1851" s="32">
        <v>1851</v>
      </c>
      <c r="D1851" s="32" t="s">
        <v>4024</v>
      </c>
      <c r="E1851" s="32" t="s">
        <v>5261</v>
      </c>
      <c r="F1851" s="34"/>
      <c r="G1851" s="32" t="s">
        <v>0</v>
      </c>
      <c r="H1851" s="19"/>
      <c r="J1851" s="32">
        <v>0</v>
      </c>
      <c r="K1851" s="32">
        <v>0</v>
      </c>
      <c r="M1851">
        <v>110221</v>
      </c>
      <c r="N1851" s="10" t="s">
        <v>5088</v>
      </c>
      <c r="O1851" t="s">
        <v>5089</v>
      </c>
      <c r="P1851" s="25" t="s">
        <v>36</v>
      </c>
      <c r="S1851" s="32"/>
      <c r="T1851" s="32"/>
    </row>
    <row r="1852" spans="1:20" ht="15" customHeight="1" thickBot="1" x14ac:dyDescent="0.25">
      <c r="A1852" s="32" t="s">
        <v>1511</v>
      </c>
      <c r="B1852" s="32" t="s">
        <v>1512</v>
      </c>
      <c r="C1852" s="32">
        <v>1852</v>
      </c>
      <c r="D1852" s="32" t="s">
        <v>4025</v>
      </c>
      <c r="E1852" s="32" t="s">
        <v>5261</v>
      </c>
      <c r="F1852" s="34"/>
      <c r="G1852" s="32" t="s">
        <v>6394</v>
      </c>
      <c r="H1852" s="19"/>
      <c r="J1852" s="32">
        <v>3164327879</v>
      </c>
      <c r="K1852" s="32">
        <v>0</v>
      </c>
      <c r="M1852">
        <v>110221</v>
      </c>
      <c r="N1852" s="10" t="s">
        <v>5088</v>
      </c>
      <c r="O1852" t="s">
        <v>5089</v>
      </c>
      <c r="P1852" s="25" t="s">
        <v>36</v>
      </c>
      <c r="S1852" s="32"/>
      <c r="T1852" s="32"/>
    </row>
    <row r="1853" spans="1:20" ht="15" customHeight="1" thickBot="1" x14ac:dyDescent="0.25">
      <c r="A1853" s="32" t="s">
        <v>1513</v>
      </c>
      <c r="B1853" s="32" t="s">
        <v>1514</v>
      </c>
      <c r="C1853" s="32">
        <v>1853</v>
      </c>
      <c r="D1853" s="32" t="s">
        <v>4026</v>
      </c>
      <c r="E1853" s="32" t="s">
        <v>5261</v>
      </c>
      <c r="F1853" s="34">
        <v>31833</v>
      </c>
      <c r="G1853" s="32" t="s">
        <v>6394</v>
      </c>
      <c r="H1853" s="19"/>
      <c r="J1853" s="32">
        <v>0</v>
      </c>
      <c r="K1853" s="32" t="s">
        <v>5718</v>
      </c>
      <c r="M1853">
        <v>110221</v>
      </c>
      <c r="N1853" s="10" t="s">
        <v>5088</v>
      </c>
      <c r="O1853" t="s">
        <v>5089</v>
      </c>
      <c r="P1853" s="25" t="s">
        <v>36</v>
      </c>
      <c r="S1853" s="32"/>
      <c r="T1853" s="32"/>
    </row>
    <row r="1854" spans="1:20" ht="15" customHeight="1" thickBot="1" x14ac:dyDescent="0.25">
      <c r="A1854" s="32" t="s">
        <v>1513</v>
      </c>
      <c r="B1854" s="32" t="s">
        <v>1515</v>
      </c>
      <c r="C1854" s="32">
        <v>1854</v>
      </c>
      <c r="D1854" s="32" t="s">
        <v>4027</v>
      </c>
      <c r="E1854" s="32" t="s">
        <v>5261</v>
      </c>
      <c r="F1854" s="34"/>
      <c r="G1854" s="32" t="s">
        <v>6394</v>
      </c>
      <c r="H1854" s="19"/>
      <c r="J1854" s="32">
        <v>3006943396</v>
      </c>
      <c r="K1854" s="32">
        <v>0</v>
      </c>
      <c r="M1854">
        <v>110221</v>
      </c>
      <c r="N1854" s="10" t="s">
        <v>5088</v>
      </c>
      <c r="O1854" t="s">
        <v>5089</v>
      </c>
      <c r="P1854" s="25" t="s">
        <v>36</v>
      </c>
      <c r="S1854" s="32"/>
      <c r="T1854" s="32"/>
    </row>
    <row r="1855" spans="1:20" ht="15" customHeight="1" thickBot="1" x14ac:dyDescent="0.25">
      <c r="A1855" s="32" t="s">
        <v>1513</v>
      </c>
      <c r="B1855" s="32" t="s">
        <v>515</v>
      </c>
      <c r="C1855" s="32">
        <v>1855</v>
      </c>
      <c r="D1855" s="32" t="s">
        <v>4028</v>
      </c>
      <c r="E1855" s="32" t="s">
        <v>5261</v>
      </c>
      <c r="F1855" s="34"/>
      <c r="G1855" s="32" t="s">
        <v>6394</v>
      </c>
      <c r="H1855" s="19"/>
      <c r="J1855" s="32">
        <v>3002142691</v>
      </c>
      <c r="K1855" s="32">
        <v>0</v>
      </c>
      <c r="M1855">
        <v>110221</v>
      </c>
      <c r="N1855" s="10" t="s">
        <v>5088</v>
      </c>
      <c r="O1855" t="s">
        <v>5089</v>
      </c>
      <c r="P1855" s="25" t="s">
        <v>36</v>
      </c>
      <c r="S1855" s="32"/>
      <c r="T1855" s="32"/>
    </row>
    <row r="1856" spans="1:20" ht="15" customHeight="1" thickBot="1" x14ac:dyDescent="0.25">
      <c r="A1856" s="32" t="s">
        <v>1516</v>
      </c>
      <c r="B1856" s="32" t="s">
        <v>538</v>
      </c>
      <c r="C1856" s="32">
        <v>1856</v>
      </c>
      <c r="D1856" s="32" t="s">
        <v>4029</v>
      </c>
      <c r="E1856" s="32" t="s">
        <v>5261</v>
      </c>
      <c r="F1856" s="34"/>
      <c r="G1856" s="32" t="s">
        <v>6394</v>
      </c>
      <c r="H1856" s="19"/>
      <c r="J1856" s="32">
        <v>3102727635</v>
      </c>
      <c r="K1856" s="32">
        <v>0</v>
      </c>
      <c r="M1856">
        <v>110221</v>
      </c>
      <c r="N1856" s="10" t="s">
        <v>5088</v>
      </c>
      <c r="O1856" t="s">
        <v>5089</v>
      </c>
      <c r="P1856" s="25" t="s">
        <v>36</v>
      </c>
      <c r="S1856" s="32"/>
      <c r="T1856" s="32"/>
    </row>
    <row r="1857" spans="1:20" ht="15" customHeight="1" thickBot="1" x14ac:dyDescent="0.25">
      <c r="A1857" s="32" t="s">
        <v>1517</v>
      </c>
      <c r="B1857" s="32" t="s">
        <v>260</v>
      </c>
      <c r="C1857" s="32">
        <v>1857</v>
      </c>
      <c r="D1857" s="32" t="s">
        <v>4030</v>
      </c>
      <c r="E1857" s="32" t="s">
        <v>5261</v>
      </c>
      <c r="F1857" s="34"/>
      <c r="G1857" s="32" t="s">
        <v>0</v>
      </c>
      <c r="H1857" s="19"/>
      <c r="J1857" s="32">
        <v>3209519198</v>
      </c>
      <c r="K1857" s="32">
        <v>0</v>
      </c>
      <c r="M1857">
        <v>110221</v>
      </c>
      <c r="N1857" s="10" t="s">
        <v>5088</v>
      </c>
      <c r="O1857" t="s">
        <v>5089</v>
      </c>
      <c r="P1857" s="25" t="s">
        <v>36</v>
      </c>
      <c r="S1857" s="32"/>
      <c r="T1857" s="32"/>
    </row>
    <row r="1858" spans="1:20" ht="15" customHeight="1" thickBot="1" x14ac:dyDescent="0.25">
      <c r="A1858" s="32" t="s">
        <v>1518</v>
      </c>
      <c r="B1858" s="32" t="s">
        <v>1156</v>
      </c>
      <c r="C1858" s="32">
        <v>1858</v>
      </c>
      <c r="D1858" s="32" t="s">
        <v>4031</v>
      </c>
      <c r="E1858" s="32" t="s">
        <v>5261</v>
      </c>
      <c r="F1858" s="34"/>
      <c r="G1858" s="32" t="s">
        <v>6394</v>
      </c>
      <c r="H1858" s="19"/>
      <c r="J1858" s="32">
        <v>5511949240838</v>
      </c>
      <c r="K1858" s="32">
        <v>0</v>
      </c>
      <c r="M1858">
        <v>110221</v>
      </c>
      <c r="N1858" s="10" t="s">
        <v>5088</v>
      </c>
      <c r="O1858" t="s">
        <v>5089</v>
      </c>
      <c r="P1858" s="25" t="s">
        <v>36</v>
      </c>
      <c r="S1858" s="32"/>
      <c r="T1858" s="32"/>
    </row>
    <row r="1859" spans="1:20" ht="15" customHeight="1" thickBot="1" x14ac:dyDescent="0.25">
      <c r="A1859" s="32" t="s">
        <v>1519</v>
      </c>
      <c r="B1859" s="32" t="s">
        <v>1520</v>
      </c>
      <c r="C1859" s="32">
        <v>1859</v>
      </c>
      <c r="D1859" s="32" t="s">
        <v>4032</v>
      </c>
      <c r="E1859" s="32" t="s">
        <v>5262</v>
      </c>
      <c r="F1859" s="34">
        <v>30733</v>
      </c>
      <c r="G1859" s="32" t="s">
        <v>0</v>
      </c>
      <c r="H1859" s="19"/>
      <c r="J1859" s="32">
        <v>3144080237</v>
      </c>
      <c r="K1859" s="32" t="s">
        <v>5717</v>
      </c>
      <c r="M1859">
        <v>110221</v>
      </c>
      <c r="N1859" s="10" t="s">
        <v>5088</v>
      </c>
      <c r="O1859" t="s">
        <v>5089</v>
      </c>
      <c r="P1859" s="25" t="s">
        <v>36</v>
      </c>
      <c r="S1859" s="32"/>
      <c r="T1859" s="32"/>
    </row>
    <row r="1860" spans="1:20" ht="15" customHeight="1" thickBot="1" x14ac:dyDescent="0.25">
      <c r="A1860" s="32" t="s">
        <v>5106</v>
      </c>
      <c r="B1860" s="32" t="s">
        <v>5194</v>
      </c>
      <c r="C1860" s="32">
        <v>1860</v>
      </c>
      <c r="D1860" s="32" t="s">
        <v>4033</v>
      </c>
      <c r="E1860" s="32" t="s">
        <v>5261</v>
      </c>
      <c r="F1860" s="34"/>
      <c r="G1860" s="32" t="s">
        <v>0</v>
      </c>
      <c r="H1860" s="19"/>
      <c r="J1860" s="32">
        <v>3112624196</v>
      </c>
      <c r="K1860" s="32" t="s">
        <v>5716</v>
      </c>
      <c r="M1860">
        <v>110221</v>
      </c>
      <c r="N1860" s="10" t="s">
        <v>5088</v>
      </c>
      <c r="O1860" t="s">
        <v>5089</v>
      </c>
      <c r="P1860" s="25" t="s">
        <v>36</v>
      </c>
      <c r="S1860" s="32"/>
      <c r="T1860" s="32"/>
    </row>
    <row r="1861" spans="1:20" ht="15" customHeight="1" thickBot="1" x14ac:dyDescent="0.25">
      <c r="A1861" s="32" t="s">
        <v>5106</v>
      </c>
      <c r="B1861" s="32" t="s">
        <v>5193</v>
      </c>
      <c r="C1861" s="32">
        <v>1861</v>
      </c>
      <c r="D1861" s="32" t="s">
        <v>4034</v>
      </c>
      <c r="E1861" s="32" t="s">
        <v>5261</v>
      </c>
      <c r="F1861" s="34"/>
      <c r="G1861" s="32" t="s">
        <v>0</v>
      </c>
      <c r="H1861" s="19"/>
      <c r="J1861" s="32">
        <v>3004761671</v>
      </c>
      <c r="K1861" s="32">
        <v>0</v>
      </c>
      <c r="M1861">
        <v>110221</v>
      </c>
      <c r="N1861" s="10" t="s">
        <v>5088</v>
      </c>
      <c r="O1861" t="s">
        <v>5089</v>
      </c>
      <c r="P1861" s="25" t="s">
        <v>36</v>
      </c>
      <c r="S1861" s="32"/>
      <c r="T1861" s="32"/>
    </row>
    <row r="1862" spans="1:20" ht="15" customHeight="1" thickBot="1" x14ac:dyDescent="0.25">
      <c r="A1862" s="32" t="s">
        <v>5105</v>
      </c>
      <c r="B1862" s="32" t="s">
        <v>5192</v>
      </c>
      <c r="C1862" s="32">
        <v>1862</v>
      </c>
      <c r="D1862" s="32" t="s">
        <v>4035</v>
      </c>
      <c r="E1862" s="32" t="s">
        <v>5261</v>
      </c>
      <c r="F1862" s="34"/>
      <c r="G1862" s="32" t="s">
        <v>0</v>
      </c>
      <c r="H1862" s="19"/>
      <c r="J1862" s="32">
        <v>3104777958</v>
      </c>
      <c r="K1862" s="32" t="s">
        <v>5715</v>
      </c>
      <c r="M1862">
        <v>110221</v>
      </c>
      <c r="N1862" s="10" t="s">
        <v>5088</v>
      </c>
      <c r="O1862" t="s">
        <v>5089</v>
      </c>
      <c r="P1862" s="25" t="s">
        <v>36</v>
      </c>
      <c r="S1862" s="32"/>
      <c r="T1862" s="32"/>
    </row>
    <row r="1863" spans="1:20" ht="15" customHeight="1" thickBot="1" x14ac:dyDescent="0.25">
      <c r="A1863" s="32" t="s">
        <v>5104</v>
      </c>
      <c r="B1863" s="32" t="s">
        <v>5191</v>
      </c>
      <c r="C1863" s="32">
        <v>1863</v>
      </c>
      <c r="D1863" s="32" t="s">
        <v>4036</v>
      </c>
      <c r="E1863" s="32" t="s">
        <v>5261</v>
      </c>
      <c r="F1863" s="34"/>
      <c r="G1863" s="32" t="s">
        <v>0</v>
      </c>
      <c r="H1863" s="19"/>
      <c r="J1863" s="32">
        <v>3124796045</v>
      </c>
      <c r="K1863" s="32" t="s">
        <v>5714</v>
      </c>
      <c r="M1863">
        <v>110221</v>
      </c>
      <c r="N1863" s="10" t="s">
        <v>5088</v>
      </c>
      <c r="O1863" t="s">
        <v>5089</v>
      </c>
      <c r="P1863" s="25" t="s">
        <v>36</v>
      </c>
      <c r="S1863" s="32"/>
      <c r="T1863" s="32"/>
    </row>
    <row r="1864" spans="1:20" ht="15" customHeight="1" thickBot="1" x14ac:dyDescent="0.25">
      <c r="A1864" s="32" t="s">
        <v>5104</v>
      </c>
      <c r="B1864" s="32" t="s">
        <v>5190</v>
      </c>
      <c r="C1864" s="32">
        <v>1864</v>
      </c>
      <c r="D1864" s="32" t="s">
        <v>4037</v>
      </c>
      <c r="E1864" s="32" t="s">
        <v>5261</v>
      </c>
      <c r="F1864" s="34"/>
      <c r="G1864" s="32" t="s">
        <v>0</v>
      </c>
      <c r="H1864" s="19"/>
      <c r="J1864" s="32">
        <v>3504598472</v>
      </c>
      <c r="K1864" s="32">
        <v>0</v>
      </c>
      <c r="M1864">
        <v>110221</v>
      </c>
      <c r="N1864" s="10" t="s">
        <v>5088</v>
      </c>
      <c r="O1864" t="s">
        <v>5089</v>
      </c>
      <c r="P1864" s="25" t="s">
        <v>36</v>
      </c>
      <c r="S1864" s="32"/>
      <c r="T1864" s="32"/>
    </row>
    <row r="1865" spans="1:20" ht="15" customHeight="1" thickBot="1" x14ac:dyDescent="0.25">
      <c r="A1865" s="32" t="s">
        <v>1519</v>
      </c>
      <c r="B1865" s="32" t="s">
        <v>459</v>
      </c>
      <c r="C1865" s="32">
        <v>1865</v>
      </c>
      <c r="D1865" s="32" t="s">
        <v>4038</v>
      </c>
      <c r="E1865" s="32" t="s">
        <v>5261</v>
      </c>
      <c r="F1865" s="34">
        <v>36095</v>
      </c>
      <c r="G1865" s="32" t="s">
        <v>0</v>
      </c>
      <c r="H1865" s="19"/>
      <c r="J1865" s="32">
        <v>584126578957</v>
      </c>
      <c r="K1865" s="32" t="s">
        <v>5713</v>
      </c>
      <c r="M1865">
        <v>110221</v>
      </c>
      <c r="N1865" s="10" t="s">
        <v>5088</v>
      </c>
      <c r="O1865" t="s">
        <v>5089</v>
      </c>
      <c r="P1865" s="25" t="s">
        <v>36</v>
      </c>
      <c r="S1865" s="32"/>
      <c r="T1865" s="32"/>
    </row>
    <row r="1866" spans="1:20" ht="15" customHeight="1" thickBot="1" x14ac:dyDescent="0.25">
      <c r="A1866" s="32" t="s">
        <v>1519</v>
      </c>
      <c r="B1866" s="32" t="s">
        <v>1521</v>
      </c>
      <c r="C1866" s="32">
        <v>1866</v>
      </c>
      <c r="D1866" s="32" t="s">
        <v>4039</v>
      </c>
      <c r="E1866" s="32" t="s">
        <v>5261</v>
      </c>
      <c r="F1866" s="34">
        <v>34466</v>
      </c>
      <c r="G1866" s="32" t="s">
        <v>0</v>
      </c>
      <c r="H1866" s="19"/>
      <c r="J1866" s="32">
        <v>3102673138</v>
      </c>
      <c r="K1866" s="32" t="s">
        <v>5712</v>
      </c>
      <c r="M1866">
        <v>110221</v>
      </c>
      <c r="N1866" s="10" t="s">
        <v>5088</v>
      </c>
      <c r="O1866" t="s">
        <v>5089</v>
      </c>
      <c r="P1866" s="25" t="s">
        <v>36</v>
      </c>
      <c r="S1866" s="32"/>
      <c r="T1866" s="32"/>
    </row>
    <row r="1867" spans="1:20" ht="15" customHeight="1" thickBot="1" x14ac:dyDescent="0.25">
      <c r="A1867" s="32" t="s">
        <v>1519</v>
      </c>
      <c r="B1867" s="32" t="s">
        <v>873</v>
      </c>
      <c r="C1867" s="32">
        <v>1867</v>
      </c>
      <c r="D1867" s="32" t="s">
        <v>4040</v>
      </c>
      <c r="E1867" s="32" t="s">
        <v>5261</v>
      </c>
      <c r="F1867" s="34">
        <v>32337</v>
      </c>
      <c r="G1867" s="32" t="s">
        <v>0</v>
      </c>
      <c r="H1867" s="19"/>
      <c r="J1867" s="32">
        <v>3173659367</v>
      </c>
      <c r="K1867" s="32">
        <v>0</v>
      </c>
      <c r="M1867">
        <v>110221</v>
      </c>
      <c r="N1867" s="10" t="s">
        <v>5088</v>
      </c>
      <c r="O1867" t="s">
        <v>5089</v>
      </c>
      <c r="P1867" s="25" t="s">
        <v>36</v>
      </c>
      <c r="S1867" s="32"/>
      <c r="T1867" s="32"/>
    </row>
    <row r="1868" spans="1:20" ht="15" customHeight="1" thickBot="1" x14ac:dyDescent="0.25">
      <c r="A1868" s="32" t="s">
        <v>1519</v>
      </c>
      <c r="B1868" s="32" t="s">
        <v>741</v>
      </c>
      <c r="C1868" s="32">
        <v>1868</v>
      </c>
      <c r="D1868" s="32" t="s">
        <v>4041</v>
      </c>
      <c r="E1868" s="32" t="s">
        <v>5261</v>
      </c>
      <c r="F1868" s="34"/>
      <c r="G1868" s="32" t="s">
        <v>0</v>
      </c>
      <c r="H1868" s="19"/>
      <c r="J1868" s="32">
        <v>3117244880</v>
      </c>
      <c r="K1868" s="32">
        <v>0</v>
      </c>
      <c r="M1868">
        <v>110221</v>
      </c>
      <c r="N1868" s="10" t="s">
        <v>5088</v>
      </c>
      <c r="O1868" t="s">
        <v>5089</v>
      </c>
      <c r="P1868" s="25" t="s">
        <v>36</v>
      </c>
      <c r="S1868" s="32"/>
      <c r="T1868" s="32"/>
    </row>
    <row r="1869" spans="1:20" ht="15" customHeight="1" thickBot="1" x14ac:dyDescent="0.25">
      <c r="A1869" s="32" t="s">
        <v>1519</v>
      </c>
      <c r="B1869" s="32" t="s">
        <v>1522</v>
      </c>
      <c r="C1869" s="32">
        <v>1869</v>
      </c>
      <c r="D1869" s="32" t="s">
        <v>4042</v>
      </c>
      <c r="E1869" s="32" t="s">
        <v>5261</v>
      </c>
      <c r="F1869" s="34"/>
      <c r="G1869" s="32" t="s">
        <v>0</v>
      </c>
      <c r="H1869" s="19"/>
      <c r="J1869" s="32">
        <v>3017368825</v>
      </c>
      <c r="K1869" s="32" t="s">
        <v>5711</v>
      </c>
      <c r="M1869">
        <v>110221</v>
      </c>
      <c r="N1869" s="10" t="s">
        <v>5088</v>
      </c>
      <c r="O1869" t="s">
        <v>5089</v>
      </c>
      <c r="P1869" s="25" t="s">
        <v>36</v>
      </c>
      <c r="S1869" s="32"/>
      <c r="T1869" s="32"/>
    </row>
    <row r="1870" spans="1:20" ht="15" customHeight="1" thickBot="1" x14ac:dyDescent="0.25">
      <c r="A1870" s="32" t="s">
        <v>5103</v>
      </c>
      <c r="B1870" s="32" t="s">
        <v>5189</v>
      </c>
      <c r="C1870" s="32">
        <v>1870</v>
      </c>
      <c r="D1870" s="32" t="s">
        <v>6427</v>
      </c>
      <c r="E1870" s="32" t="s">
        <v>5261</v>
      </c>
      <c r="F1870" s="34"/>
      <c r="G1870" s="32" t="s">
        <v>0</v>
      </c>
      <c r="H1870" s="19"/>
      <c r="J1870" s="32">
        <v>3015519532</v>
      </c>
      <c r="K1870" s="32">
        <v>0</v>
      </c>
      <c r="M1870">
        <v>110221</v>
      </c>
      <c r="N1870" s="10" t="s">
        <v>5088</v>
      </c>
      <c r="O1870" t="s">
        <v>5089</v>
      </c>
      <c r="P1870" s="25" t="s">
        <v>36</v>
      </c>
      <c r="S1870" s="32"/>
      <c r="T1870" s="32"/>
    </row>
    <row r="1871" spans="1:20" ht="15" customHeight="1" thickBot="1" x14ac:dyDescent="0.25">
      <c r="A1871" s="32" t="s">
        <v>1519</v>
      </c>
      <c r="B1871" s="32" t="s">
        <v>1523</v>
      </c>
      <c r="C1871" s="32">
        <v>1871</v>
      </c>
      <c r="D1871" s="32" t="s">
        <v>4043</v>
      </c>
      <c r="E1871" s="32" t="s">
        <v>5261</v>
      </c>
      <c r="F1871" s="34"/>
      <c r="G1871" s="32" t="s">
        <v>0</v>
      </c>
      <c r="H1871" s="19"/>
      <c r="J1871" s="32">
        <v>3188274147</v>
      </c>
      <c r="K1871" s="32" t="s">
        <v>5710</v>
      </c>
      <c r="M1871">
        <v>110221</v>
      </c>
      <c r="N1871" s="10" t="s">
        <v>5088</v>
      </c>
      <c r="O1871" t="s">
        <v>5089</v>
      </c>
      <c r="P1871" s="25" t="s">
        <v>36</v>
      </c>
      <c r="S1871" s="32"/>
      <c r="T1871" s="32"/>
    </row>
    <row r="1872" spans="1:20" ht="15" customHeight="1" thickBot="1" x14ac:dyDescent="0.25">
      <c r="A1872" s="32" t="s">
        <v>1519</v>
      </c>
      <c r="B1872" s="32" t="s">
        <v>1524</v>
      </c>
      <c r="C1872" s="32">
        <v>1872</v>
      </c>
      <c r="D1872" s="32" t="s">
        <v>4044</v>
      </c>
      <c r="E1872" s="32" t="s">
        <v>5261</v>
      </c>
      <c r="F1872" s="34"/>
      <c r="G1872" s="32" t="s">
        <v>0</v>
      </c>
      <c r="H1872" s="19"/>
      <c r="J1872" s="32">
        <v>3005320309</v>
      </c>
      <c r="K1872" s="32" t="s">
        <v>5709</v>
      </c>
      <c r="M1872">
        <v>110221</v>
      </c>
      <c r="N1872" s="10" t="s">
        <v>5088</v>
      </c>
      <c r="O1872" t="s">
        <v>5089</v>
      </c>
      <c r="P1872" s="25" t="s">
        <v>36</v>
      </c>
      <c r="S1872" s="32"/>
      <c r="T1872" s="32"/>
    </row>
    <row r="1873" spans="1:20" ht="15" customHeight="1" thickBot="1" x14ac:dyDescent="0.25">
      <c r="A1873" s="32" t="s">
        <v>1519</v>
      </c>
      <c r="B1873" s="32" t="s">
        <v>1525</v>
      </c>
      <c r="C1873" s="32">
        <v>1873</v>
      </c>
      <c r="D1873" s="32" t="s">
        <v>4045</v>
      </c>
      <c r="E1873" s="32" t="s">
        <v>5261</v>
      </c>
      <c r="F1873" s="34"/>
      <c r="G1873" s="32" t="s">
        <v>0</v>
      </c>
      <c r="H1873" s="19"/>
      <c r="J1873" s="32">
        <v>3173988266</v>
      </c>
      <c r="K1873" s="32">
        <v>0</v>
      </c>
      <c r="M1873">
        <v>110221</v>
      </c>
      <c r="N1873" s="10" t="s">
        <v>5088</v>
      </c>
      <c r="O1873" t="s">
        <v>5089</v>
      </c>
      <c r="P1873" s="25" t="s">
        <v>36</v>
      </c>
      <c r="S1873" s="32"/>
      <c r="T1873" s="32"/>
    </row>
    <row r="1874" spans="1:20" ht="15" customHeight="1" thickBot="1" x14ac:dyDescent="0.25">
      <c r="A1874" s="32" t="s">
        <v>1519</v>
      </c>
      <c r="B1874" s="32" t="s">
        <v>1526</v>
      </c>
      <c r="C1874" s="32">
        <v>1874</v>
      </c>
      <c r="D1874" s="32" t="s">
        <v>4046</v>
      </c>
      <c r="E1874" s="32" t="s">
        <v>5261</v>
      </c>
      <c r="F1874" s="34">
        <v>35383</v>
      </c>
      <c r="G1874" s="32" t="s">
        <v>0</v>
      </c>
      <c r="H1874" s="19"/>
      <c r="J1874" s="32">
        <v>3195609230</v>
      </c>
      <c r="K1874" s="32" t="s">
        <v>5708</v>
      </c>
      <c r="M1874">
        <v>110221</v>
      </c>
      <c r="N1874" s="10" t="s">
        <v>5088</v>
      </c>
      <c r="O1874" t="s">
        <v>5089</v>
      </c>
      <c r="P1874" s="25" t="s">
        <v>36</v>
      </c>
      <c r="S1874" s="32"/>
      <c r="T1874" s="32"/>
    </row>
    <row r="1875" spans="1:20" ht="15" customHeight="1" thickBot="1" x14ac:dyDescent="0.25">
      <c r="A1875" s="32" t="s">
        <v>1519</v>
      </c>
      <c r="B1875" s="32" t="s">
        <v>1527</v>
      </c>
      <c r="C1875" s="32">
        <v>1875</v>
      </c>
      <c r="D1875" s="32" t="s">
        <v>4047</v>
      </c>
      <c r="E1875" s="32" t="s">
        <v>5261</v>
      </c>
      <c r="F1875" s="34"/>
      <c r="G1875" s="32" t="s">
        <v>0</v>
      </c>
      <c r="H1875" s="19"/>
      <c r="J1875" s="32">
        <v>3144692353</v>
      </c>
      <c r="K1875" s="32" t="s">
        <v>5707</v>
      </c>
      <c r="M1875">
        <v>110221</v>
      </c>
      <c r="N1875" s="10" t="s">
        <v>5088</v>
      </c>
      <c r="O1875" t="s">
        <v>5089</v>
      </c>
      <c r="P1875" s="25" t="s">
        <v>36</v>
      </c>
      <c r="S1875" s="32"/>
      <c r="T1875" s="32"/>
    </row>
    <row r="1876" spans="1:20" ht="15" customHeight="1" thickBot="1" x14ac:dyDescent="0.25">
      <c r="A1876" s="32" t="s">
        <v>1519</v>
      </c>
      <c r="B1876" s="32" t="s">
        <v>1528</v>
      </c>
      <c r="C1876" s="32">
        <v>1876</v>
      </c>
      <c r="D1876" s="32" t="s">
        <v>4048</v>
      </c>
      <c r="E1876" s="32" t="s">
        <v>5261</v>
      </c>
      <c r="F1876" s="34"/>
      <c r="G1876" s="32" t="s">
        <v>0</v>
      </c>
      <c r="H1876" s="19"/>
      <c r="J1876" s="32">
        <v>3178717743</v>
      </c>
      <c r="K1876" s="32">
        <v>0</v>
      </c>
      <c r="M1876">
        <v>110221</v>
      </c>
      <c r="N1876" s="10" t="s">
        <v>5088</v>
      </c>
      <c r="O1876" t="s">
        <v>5089</v>
      </c>
      <c r="P1876" s="25" t="s">
        <v>36</v>
      </c>
      <c r="S1876" s="32"/>
      <c r="T1876" s="32"/>
    </row>
    <row r="1877" spans="1:20" ht="15" customHeight="1" thickBot="1" x14ac:dyDescent="0.25">
      <c r="A1877" s="32" t="s">
        <v>1519</v>
      </c>
      <c r="B1877" s="32" t="s">
        <v>1529</v>
      </c>
      <c r="C1877" s="32">
        <v>1877</v>
      </c>
      <c r="D1877" s="32" t="s">
        <v>4049</v>
      </c>
      <c r="E1877" s="32" t="s">
        <v>5261</v>
      </c>
      <c r="F1877" s="34"/>
      <c r="G1877" s="32" t="s">
        <v>0</v>
      </c>
      <c r="H1877" s="19"/>
      <c r="J1877" s="32">
        <v>3106198395</v>
      </c>
      <c r="K1877" s="32" t="s">
        <v>5706</v>
      </c>
      <c r="M1877">
        <v>110221</v>
      </c>
      <c r="N1877" s="10" t="s">
        <v>5088</v>
      </c>
      <c r="O1877" t="s">
        <v>5089</v>
      </c>
      <c r="P1877" s="25" t="s">
        <v>36</v>
      </c>
      <c r="S1877" s="32"/>
      <c r="T1877" s="32"/>
    </row>
    <row r="1878" spans="1:20" ht="15" customHeight="1" thickBot="1" x14ac:dyDescent="0.25">
      <c r="A1878" s="32" t="s">
        <v>1519</v>
      </c>
      <c r="B1878" s="32" t="s">
        <v>1530</v>
      </c>
      <c r="C1878" s="32">
        <v>1878</v>
      </c>
      <c r="D1878" s="32" t="s">
        <v>4050</v>
      </c>
      <c r="E1878" s="32" t="s">
        <v>5261</v>
      </c>
      <c r="F1878" s="34"/>
      <c r="G1878" s="32" t="s">
        <v>0</v>
      </c>
      <c r="H1878" s="19"/>
      <c r="J1878" s="32">
        <v>3182434947</v>
      </c>
      <c r="K1878" s="32" t="s">
        <v>5705</v>
      </c>
      <c r="M1878">
        <v>110221</v>
      </c>
      <c r="N1878" s="10" t="s">
        <v>5088</v>
      </c>
      <c r="O1878" t="s">
        <v>5089</v>
      </c>
      <c r="P1878" s="25" t="s">
        <v>36</v>
      </c>
      <c r="S1878" s="32"/>
      <c r="T1878" s="32"/>
    </row>
    <row r="1879" spans="1:20" ht="15" customHeight="1" thickBot="1" x14ac:dyDescent="0.25">
      <c r="A1879" s="32" t="s">
        <v>1519</v>
      </c>
      <c r="B1879" s="32" t="s">
        <v>1531</v>
      </c>
      <c r="C1879" s="32">
        <v>1879</v>
      </c>
      <c r="D1879" s="32" t="s">
        <v>4051</v>
      </c>
      <c r="E1879" s="32" t="s">
        <v>5262</v>
      </c>
      <c r="F1879" s="34"/>
      <c r="G1879" s="32" t="s">
        <v>0</v>
      </c>
      <c r="H1879" s="19"/>
      <c r="J1879" s="32">
        <v>3163055538</v>
      </c>
      <c r="K1879" s="32" t="s">
        <v>5349</v>
      </c>
      <c r="M1879">
        <v>110221</v>
      </c>
      <c r="N1879" s="10" t="s">
        <v>5088</v>
      </c>
      <c r="O1879" t="s">
        <v>5089</v>
      </c>
      <c r="P1879" s="25" t="s">
        <v>36</v>
      </c>
      <c r="S1879" s="32"/>
      <c r="T1879" s="32"/>
    </row>
    <row r="1880" spans="1:20" ht="15" customHeight="1" thickBot="1" x14ac:dyDescent="0.25">
      <c r="A1880" s="32" t="s">
        <v>1519</v>
      </c>
      <c r="B1880" s="32" t="s">
        <v>1532</v>
      </c>
      <c r="C1880" s="32">
        <v>1880</v>
      </c>
      <c r="D1880" s="32" t="s">
        <v>4052</v>
      </c>
      <c r="E1880" s="32" t="s">
        <v>5261</v>
      </c>
      <c r="F1880" s="34"/>
      <c r="G1880" s="32" t="s">
        <v>0</v>
      </c>
      <c r="H1880" s="19"/>
      <c r="J1880" s="32">
        <v>3103055424</v>
      </c>
      <c r="K1880" s="32" t="s">
        <v>5462</v>
      </c>
      <c r="M1880">
        <v>110221</v>
      </c>
      <c r="N1880" s="10" t="s">
        <v>5088</v>
      </c>
      <c r="O1880" t="s">
        <v>5089</v>
      </c>
      <c r="P1880" s="25" t="s">
        <v>36</v>
      </c>
      <c r="S1880" s="32"/>
      <c r="T1880" s="32"/>
    </row>
    <row r="1881" spans="1:20" ht="15" customHeight="1" thickBot="1" x14ac:dyDescent="0.25">
      <c r="A1881" s="32" t="s">
        <v>1519</v>
      </c>
      <c r="B1881" s="32" t="s">
        <v>1533</v>
      </c>
      <c r="C1881" s="32">
        <v>1881</v>
      </c>
      <c r="D1881" s="32" t="s">
        <v>4053</v>
      </c>
      <c r="E1881" s="32" t="s">
        <v>5261</v>
      </c>
      <c r="F1881" s="34"/>
      <c r="G1881" s="32" t="s">
        <v>0</v>
      </c>
      <c r="H1881" s="19"/>
      <c r="J1881" s="32">
        <v>3206651314</v>
      </c>
      <c r="K1881" s="32" t="s">
        <v>5704</v>
      </c>
      <c r="M1881">
        <v>110221</v>
      </c>
      <c r="N1881" s="10" t="s">
        <v>5088</v>
      </c>
      <c r="O1881" t="s">
        <v>5089</v>
      </c>
      <c r="P1881" s="25" t="s">
        <v>36</v>
      </c>
      <c r="S1881" s="32"/>
      <c r="T1881" s="32"/>
    </row>
    <row r="1882" spans="1:20" ht="15" customHeight="1" thickBot="1" x14ac:dyDescent="0.25">
      <c r="A1882" s="32" t="s">
        <v>1519</v>
      </c>
      <c r="B1882" s="32" t="s">
        <v>1534</v>
      </c>
      <c r="C1882" s="32">
        <v>1882</v>
      </c>
      <c r="D1882" s="32" t="s">
        <v>4054</v>
      </c>
      <c r="E1882" s="32" t="s">
        <v>5261</v>
      </c>
      <c r="F1882" s="34"/>
      <c r="G1882" s="32" t="s">
        <v>0</v>
      </c>
      <c r="H1882" s="19"/>
      <c r="J1882" s="32">
        <v>3105634074</v>
      </c>
      <c r="K1882" s="32" t="s">
        <v>5535</v>
      </c>
      <c r="M1882">
        <v>110221</v>
      </c>
      <c r="N1882" s="10" t="s">
        <v>5088</v>
      </c>
      <c r="O1882" t="s">
        <v>5089</v>
      </c>
      <c r="P1882" s="25" t="s">
        <v>36</v>
      </c>
      <c r="S1882" s="32"/>
      <c r="T1882" s="32"/>
    </row>
    <row r="1883" spans="1:20" ht="15" customHeight="1" thickBot="1" x14ac:dyDescent="0.25">
      <c r="A1883" s="32" t="s">
        <v>1519</v>
      </c>
      <c r="B1883" s="32" t="s">
        <v>1535</v>
      </c>
      <c r="C1883" s="32">
        <v>1883</v>
      </c>
      <c r="D1883" s="32" t="s">
        <v>4055</v>
      </c>
      <c r="E1883" s="32" t="s">
        <v>5261</v>
      </c>
      <c r="F1883" s="34"/>
      <c r="G1883" s="32" t="s">
        <v>0</v>
      </c>
      <c r="H1883" s="19"/>
      <c r="J1883" s="32">
        <v>3104801986</v>
      </c>
      <c r="K1883" s="32" t="s">
        <v>5703</v>
      </c>
      <c r="M1883">
        <v>110221</v>
      </c>
      <c r="N1883" s="10" t="s">
        <v>5088</v>
      </c>
      <c r="O1883" t="s">
        <v>5089</v>
      </c>
      <c r="P1883" s="25" t="s">
        <v>36</v>
      </c>
      <c r="S1883" s="32"/>
      <c r="T1883" s="32"/>
    </row>
    <row r="1884" spans="1:20" ht="15" customHeight="1" thickBot="1" x14ac:dyDescent="0.25">
      <c r="A1884" s="32" t="s">
        <v>1519</v>
      </c>
      <c r="B1884" s="32" t="s">
        <v>321</v>
      </c>
      <c r="C1884" s="32">
        <v>1884</v>
      </c>
      <c r="D1884" s="32" t="s">
        <v>4056</v>
      </c>
      <c r="E1884" s="32" t="s">
        <v>5261</v>
      </c>
      <c r="F1884" s="34">
        <v>28783</v>
      </c>
      <c r="G1884" s="32" t="s">
        <v>0</v>
      </c>
      <c r="H1884" s="19"/>
      <c r="J1884" s="32">
        <v>3143816749</v>
      </c>
      <c r="K1884" s="32" t="s">
        <v>5702</v>
      </c>
      <c r="M1884">
        <v>110221</v>
      </c>
      <c r="N1884" s="10" t="s">
        <v>5088</v>
      </c>
      <c r="O1884" t="s">
        <v>5089</v>
      </c>
      <c r="P1884" s="25" t="s">
        <v>36</v>
      </c>
      <c r="S1884" s="32"/>
      <c r="T1884" s="32"/>
    </row>
    <row r="1885" spans="1:20" ht="15" customHeight="1" thickBot="1" x14ac:dyDescent="0.25">
      <c r="A1885" s="32" t="s">
        <v>1519</v>
      </c>
      <c r="B1885" s="32" t="s">
        <v>1536</v>
      </c>
      <c r="C1885" s="32">
        <v>1885</v>
      </c>
      <c r="D1885" s="32" t="s">
        <v>4057</v>
      </c>
      <c r="E1885" s="32" t="s">
        <v>5261</v>
      </c>
      <c r="F1885" s="34">
        <v>31493</v>
      </c>
      <c r="G1885" s="32" t="s">
        <v>0</v>
      </c>
      <c r="H1885" s="19"/>
      <c r="J1885" s="32">
        <v>3186270619</v>
      </c>
      <c r="K1885" s="32" t="s">
        <v>5701</v>
      </c>
      <c r="M1885">
        <v>110221</v>
      </c>
      <c r="N1885" s="10" t="s">
        <v>5088</v>
      </c>
      <c r="O1885" t="s">
        <v>5089</v>
      </c>
      <c r="P1885" s="25" t="s">
        <v>36</v>
      </c>
      <c r="S1885" s="32"/>
      <c r="T1885" s="32"/>
    </row>
    <row r="1886" spans="1:20" ht="15" customHeight="1" thickBot="1" x14ac:dyDescent="0.25">
      <c r="A1886" s="32" t="s">
        <v>1519</v>
      </c>
      <c r="B1886" s="32" t="s">
        <v>1537</v>
      </c>
      <c r="C1886" s="32">
        <v>1886</v>
      </c>
      <c r="D1886" s="32" t="s">
        <v>4058</v>
      </c>
      <c r="E1886" s="32" t="s">
        <v>5261</v>
      </c>
      <c r="F1886" s="34"/>
      <c r="G1886" s="32" t="s">
        <v>0</v>
      </c>
      <c r="H1886" s="19"/>
      <c r="J1886" s="32">
        <v>3204901210</v>
      </c>
      <c r="K1886" s="32" t="s">
        <v>5700</v>
      </c>
      <c r="M1886">
        <v>110221</v>
      </c>
      <c r="N1886" s="10" t="s">
        <v>5088</v>
      </c>
      <c r="O1886" t="s">
        <v>5089</v>
      </c>
      <c r="P1886" s="25" t="s">
        <v>36</v>
      </c>
      <c r="S1886" s="32"/>
      <c r="T1886" s="32"/>
    </row>
    <row r="1887" spans="1:20" ht="15" customHeight="1" thickBot="1" x14ac:dyDescent="0.25">
      <c r="A1887" s="32" t="s">
        <v>1519</v>
      </c>
      <c r="B1887" s="32" t="s">
        <v>1538</v>
      </c>
      <c r="C1887" s="32">
        <v>1887</v>
      </c>
      <c r="D1887" s="32" t="s">
        <v>4059</v>
      </c>
      <c r="E1887" s="32" t="s">
        <v>5262</v>
      </c>
      <c r="F1887" s="34"/>
      <c r="G1887" s="32" t="s">
        <v>0</v>
      </c>
      <c r="H1887" s="19"/>
      <c r="J1887" s="32">
        <v>3212857045</v>
      </c>
      <c r="K1887" s="32">
        <v>0</v>
      </c>
      <c r="M1887">
        <v>110221</v>
      </c>
      <c r="N1887" s="10" t="s">
        <v>5088</v>
      </c>
      <c r="O1887" t="s">
        <v>5089</v>
      </c>
      <c r="P1887" s="25" t="s">
        <v>36</v>
      </c>
      <c r="S1887" s="32"/>
      <c r="T1887" s="32"/>
    </row>
    <row r="1888" spans="1:20" ht="15" customHeight="1" thickBot="1" x14ac:dyDescent="0.25">
      <c r="A1888" s="32" t="s">
        <v>1519</v>
      </c>
      <c r="B1888" s="32" t="s">
        <v>65</v>
      </c>
      <c r="C1888" s="32">
        <v>1888</v>
      </c>
      <c r="D1888" s="32" t="s">
        <v>4060</v>
      </c>
      <c r="E1888" s="32" t="s">
        <v>5261</v>
      </c>
      <c r="F1888" s="34"/>
      <c r="G1888" s="32" t="s">
        <v>0</v>
      </c>
      <c r="H1888" s="19"/>
      <c r="J1888" s="32">
        <v>3133001733</v>
      </c>
      <c r="K1888" s="32">
        <v>0</v>
      </c>
      <c r="M1888">
        <v>110221</v>
      </c>
      <c r="N1888" s="10" t="s">
        <v>5088</v>
      </c>
      <c r="O1888" t="s">
        <v>5089</v>
      </c>
      <c r="P1888" s="25" t="s">
        <v>36</v>
      </c>
      <c r="S1888" s="32"/>
      <c r="T1888" s="32"/>
    </row>
    <row r="1889" spans="1:20" ht="15" customHeight="1" thickBot="1" x14ac:dyDescent="0.25">
      <c r="A1889" s="32" t="s">
        <v>1519</v>
      </c>
      <c r="B1889" s="32" t="s">
        <v>1539</v>
      </c>
      <c r="C1889" s="32">
        <v>1889</v>
      </c>
      <c r="D1889" s="32" t="s">
        <v>4061</v>
      </c>
      <c r="E1889" s="32" t="s">
        <v>5261</v>
      </c>
      <c r="F1889" s="34"/>
      <c r="G1889" s="32" t="s">
        <v>0</v>
      </c>
      <c r="H1889" s="19"/>
      <c r="J1889" s="32">
        <v>3106181903</v>
      </c>
      <c r="K1889" s="32">
        <v>0</v>
      </c>
      <c r="M1889">
        <v>110221</v>
      </c>
      <c r="N1889" s="10" t="s">
        <v>5088</v>
      </c>
      <c r="O1889" t="s">
        <v>5089</v>
      </c>
      <c r="P1889" s="25" t="s">
        <v>36</v>
      </c>
      <c r="S1889" s="32"/>
      <c r="T1889" s="32"/>
    </row>
    <row r="1890" spans="1:20" ht="15" customHeight="1" thickBot="1" x14ac:dyDescent="0.25">
      <c r="A1890" s="32" t="s">
        <v>1519</v>
      </c>
      <c r="B1890" s="32" t="s">
        <v>652</v>
      </c>
      <c r="C1890" s="32">
        <v>1890</v>
      </c>
      <c r="D1890" s="32" t="s">
        <v>4062</v>
      </c>
      <c r="E1890" s="32" t="s">
        <v>5261</v>
      </c>
      <c r="F1890" s="34">
        <v>30757</v>
      </c>
      <c r="G1890" s="32" t="s">
        <v>0</v>
      </c>
      <c r="H1890" s="19"/>
      <c r="J1890" s="32">
        <v>3176576276</v>
      </c>
      <c r="K1890" s="32">
        <v>0</v>
      </c>
      <c r="M1890">
        <v>110221</v>
      </c>
      <c r="N1890" s="10" t="s">
        <v>5088</v>
      </c>
      <c r="O1890" t="s">
        <v>5089</v>
      </c>
      <c r="P1890" s="25" t="s">
        <v>36</v>
      </c>
      <c r="S1890" s="32"/>
      <c r="T1890" s="32"/>
    </row>
    <row r="1891" spans="1:20" ht="15" customHeight="1" thickBot="1" x14ac:dyDescent="0.25">
      <c r="A1891" s="32" t="s">
        <v>1519</v>
      </c>
      <c r="B1891" s="32" t="s">
        <v>1540</v>
      </c>
      <c r="C1891" s="32">
        <v>1891</v>
      </c>
      <c r="D1891" s="32" t="s">
        <v>4063</v>
      </c>
      <c r="E1891" s="32" t="s">
        <v>5261</v>
      </c>
      <c r="F1891" s="34"/>
      <c r="G1891" s="32" t="s">
        <v>0</v>
      </c>
      <c r="H1891" s="19"/>
      <c r="J1891" s="32">
        <v>3007431878</v>
      </c>
      <c r="K1891" s="32">
        <v>0</v>
      </c>
      <c r="M1891">
        <v>110221</v>
      </c>
      <c r="N1891" s="10" t="s">
        <v>5088</v>
      </c>
      <c r="O1891" t="s">
        <v>5089</v>
      </c>
      <c r="P1891" s="25" t="s">
        <v>36</v>
      </c>
      <c r="S1891" s="32"/>
      <c r="T1891" s="32"/>
    </row>
    <row r="1892" spans="1:20" ht="15" customHeight="1" thickBot="1" x14ac:dyDescent="0.25">
      <c r="A1892" s="32" t="s">
        <v>1519</v>
      </c>
      <c r="B1892" s="32" t="s">
        <v>1134</v>
      </c>
      <c r="C1892" s="32">
        <v>1892</v>
      </c>
      <c r="D1892" s="32" t="s">
        <v>6428</v>
      </c>
      <c r="E1892" s="32" t="s">
        <v>5261</v>
      </c>
      <c r="F1892" s="34"/>
      <c r="G1892" s="32" t="s">
        <v>0</v>
      </c>
      <c r="H1892" s="19"/>
      <c r="J1892" s="32">
        <v>3212132528</v>
      </c>
      <c r="K1892" s="32">
        <v>0</v>
      </c>
      <c r="M1892">
        <v>110221</v>
      </c>
      <c r="N1892" s="10" t="s">
        <v>5088</v>
      </c>
      <c r="O1892" t="s">
        <v>5089</v>
      </c>
      <c r="P1892" s="25" t="s">
        <v>36</v>
      </c>
      <c r="S1892" s="32"/>
      <c r="T1892" s="32"/>
    </row>
    <row r="1893" spans="1:20" ht="15" customHeight="1" thickBot="1" x14ac:dyDescent="0.25">
      <c r="A1893" s="32" t="s">
        <v>1519</v>
      </c>
      <c r="B1893" s="32" t="s">
        <v>139</v>
      </c>
      <c r="C1893" s="32">
        <v>1893</v>
      </c>
      <c r="D1893" s="32" t="s">
        <v>4064</v>
      </c>
      <c r="E1893" s="32" t="s">
        <v>5261</v>
      </c>
      <c r="F1893" s="34"/>
      <c r="G1893" s="32" t="s">
        <v>0</v>
      </c>
      <c r="H1893" s="19"/>
      <c r="J1893" s="32">
        <v>3114802669</v>
      </c>
      <c r="K1893" s="32">
        <v>0</v>
      </c>
      <c r="M1893">
        <v>110221</v>
      </c>
      <c r="N1893" s="10" t="s">
        <v>5088</v>
      </c>
      <c r="O1893" t="s">
        <v>5089</v>
      </c>
      <c r="P1893" s="25" t="s">
        <v>36</v>
      </c>
      <c r="S1893" s="32"/>
      <c r="T1893" s="32"/>
    </row>
    <row r="1894" spans="1:20" ht="15" customHeight="1" thickBot="1" x14ac:dyDescent="0.25">
      <c r="A1894" s="32" t="s">
        <v>1519</v>
      </c>
      <c r="B1894" s="32" t="s">
        <v>1541</v>
      </c>
      <c r="C1894" s="32">
        <v>1894</v>
      </c>
      <c r="D1894" s="32" t="s">
        <v>4065</v>
      </c>
      <c r="E1894" s="32" t="s">
        <v>5261</v>
      </c>
      <c r="F1894" s="34"/>
      <c r="G1894" s="32" t="s">
        <v>0</v>
      </c>
      <c r="H1894" s="19"/>
      <c r="J1894" s="32">
        <v>3006531231</v>
      </c>
      <c r="K1894" s="32">
        <v>0</v>
      </c>
      <c r="M1894">
        <v>110221</v>
      </c>
      <c r="N1894" s="10" t="s">
        <v>5088</v>
      </c>
      <c r="O1894" t="s">
        <v>5089</v>
      </c>
      <c r="P1894" s="25" t="s">
        <v>36</v>
      </c>
      <c r="S1894" s="32"/>
      <c r="T1894" s="32"/>
    </row>
    <row r="1895" spans="1:20" ht="15" customHeight="1" thickBot="1" x14ac:dyDescent="0.25">
      <c r="A1895" s="32" t="s">
        <v>1519</v>
      </c>
      <c r="B1895" s="32" t="s">
        <v>1542</v>
      </c>
      <c r="C1895" s="32">
        <v>1895</v>
      </c>
      <c r="D1895" s="32" t="s">
        <v>4066</v>
      </c>
      <c r="E1895" s="32" t="s">
        <v>5261</v>
      </c>
      <c r="F1895" s="34">
        <v>32331</v>
      </c>
      <c r="G1895" s="32" t="s">
        <v>0</v>
      </c>
      <c r="H1895" s="19"/>
      <c r="J1895" s="32">
        <v>3106881484</v>
      </c>
      <c r="K1895" s="32" t="s">
        <v>5699</v>
      </c>
      <c r="M1895">
        <v>110221</v>
      </c>
      <c r="N1895" s="10" t="s">
        <v>5088</v>
      </c>
      <c r="O1895" t="s">
        <v>5089</v>
      </c>
      <c r="P1895" s="25" t="s">
        <v>36</v>
      </c>
      <c r="S1895" s="32"/>
      <c r="T1895" s="32"/>
    </row>
    <row r="1896" spans="1:20" ht="15" customHeight="1" thickBot="1" x14ac:dyDescent="0.25">
      <c r="A1896" s="32" t="s">
        <v>1543</v>
      </c>
      <c r="B1896" s="32" t="s">
        <v>1544</v>
      </c>
      <c r="C1896" s="32">
        <v>1896</v>
      </c>
      <c r="D1896" s="32" t="s">
        <v>4067</v>
      </c>
      <c r="E1896" s="32" t="s">
        <v>5261</v>
      </c>
      <c r="F1896" s="34"/>
      <c r="G1896" s="32" t="s">
        <v>6394</v>
      </c>
      <c r="H1896" s="19"/>
      <c r="J1896" s="32">
        <v>3005411137</v>
      </c>
      <c r="K1896" s="32">
        <v>0</v>
      </c>
      <c r="M1896">
        <v>110221</v>
      </c>
      <c r="N1896" s="10" t="s">
        <v>5088</v>
      </c>
      <c r="O1896" t="s">
        <v>5089</v>
      </c>
      <c r="P1896" s="25" t="s">
        <v>36</v>
      </c>
      <c r="S1896" s="32"/>
      <c r="T1896" s="32"/>
    </row>
    <row r="1897" spans="1:20" ht="15" customHeight="1" thickBot="1" x14ac:dyDescent="0.25">
      <c r="A1897" s="32" t="s">
        <v>1543</v>
      </c>
      <c r="B1897" s="32" t="s">
        <v>357</v>
      </c>
      <c r="C1897" s="32">
        <v>1897</v>
      </c>
      <c r="D1897" s="32" t="s">
        <v>4068</v>
      </c>
      <c r="E1897" s="32" t="s">
        <v>5261</v>
      </c>
      <c r="F1897" s="34">
        <v>31624</v>
      </c>
      <c r="G1897" s="32" t="s">
        <v>6394</v>
      </c>
      <c r="H1897" s="19"/>
      <c r="J1897" s="32">
        <v>3142951815</v>
      </c>
      <c r="K1897" s="32" t="s">
        <v>5698</v>
      </c>
      <c r="M1897">
        <v>110221</v>
      </c>
      <c r="N1897" s="10" t="s">
        <v>5088</v>
      </c>
      <c r="O1897" t="s">
        <v>5089</v>
      </c>
      <c r="P1897" s="25" t="s">
        <v>36</v>
      </c>
      <c r="S1897" s="32"/>
      <c r="T1897" s="32"/>
    </row>
    <row r="1898" spans="1:20" ht="15" customHeight="1" thickBot="1" x14ac:dyDescent="0.25">
      <c r="A1898" s="32" t="s">
        <v>1543</v>
      </c>
      <c r="B1898" s="32" t="s">
        <v>1545</v>
      </c>
      <c r="C1898" s="32">
        <v>1898</v>
      </c>
      <c r="D1898" s="32" t="s">
        <v>4069</v>
      </c>
      <c r="E1898" s="32" t="s">
        <v>5261</v>
      </c>
      <c r="F1898" s="34">
        <v>32205</v>
      </c>
      <c r="G1898" s="32" t="s">
        <v>6394</v>
      </c>
      <c r="H1898" s="19"/>
      <c r="J1898" s="32">
        <v>6454329</v>
      </c>
      <c r="K1898" s="32">
        <v>0</v>
      </c>
      <c r="M1898">
        <v>110221</v>
      </c>
      <c r="N1898" s="10" t="s">
        <v>5088</v>
      </c>
      <c r="O1898" t="s">
        <v>5089</v>
      </c>
      <c r="P1898" s="25" t="s">
        <v>36</v>
      </c>
      <c r="S1898" s="32"/>
      <c r="T1898" s="32"/>
    </row>
    <row r="1899" spans="1:20" ht="15" customHeight="1" thickBot="1" x14ac:dyDescent="0.25">
      <c r="A1899" s="32" t="s">
        <v>1543</v>
      </c>
      <c r="B1899" s="32" t="s">
        <v>240</v>
      </c>
      <c r="C1899" s="32">
        <v>1899</v>
      </c>
      <c r="D1899" s="32" t="s">
        <v>4070</v>
      </c>
      <c r="E1899" s="32" t="s">
        <v>5261</v>
      </c>
      <c r="F1899" s="34">
        <v>30142</v>
      </c>
      <c r="G1899" s="32" t="s">
        <v>6394</v>
      </c>
      <c r="H1899" s="19"/>
      <c r="J1899" s="32">
        <v>3007970000</v>
      </c>
      <c r="K1899" s="32" t="s">
        <v>5697</v>
      </c>
      <c r="M1899">
        <v>110221</v>
      </c>
      <c r="N1899" s="10" t="s">
        <v>5088</v>
      </c>
      <c r="O1899" t="s">
        <v>5089</v>
      </c>
      <c r="P1899" s="25" t="s">
        <v>36</v>
      </c>
      <c r="S1899" s="32"/>
      <c r="T1899" s="32"/>
    </row>
    <row r="1900" spans="1:20" ht="15" customHeight="1" thickBot="1" x14ac:dyDescent="0.25">
      <c r="A1900" s="32" t="s">
        <v>1543</v>
      </c>
      <c r="B1900" s="32" t="s">
        <v>1546</v>
      </c>
      <c r="C1900" s="32">
        <v>1900</v>
      </c>
      <c r="D1900" s="32" t="s">
        <v>4072</v>
      </c>
      <c r="E1900" s="32" t="s">
        <v>5261</v>
      </c>
      <c r="F1900" s="34">
        <v>31954</v>
      </c>
      <c r="G1900" s="32" t="s">
        <v>6394</v>
      </c>
      <c r="H1900" s="19"/>
      <c r="J1900" s="32">
        <v>3133877778</v>
      </c>
      <c r="K1900" s="32" t="s">
        <v>5696</v>
      </c>
      <c r="M1900">
        <v>110221</v>
      </c>
      <c r="N1900" s="10" t="s">
        <v>5088</v>
      </c>
      <c r="O1900" t="s">
        <v>5089</v>
      </c>
      <c r="P1900" s="25" t="s">
        <v>36</v>
      </c>
      <c r="S1900" s="32"/>
      <c r="T1900" s="32"/>
    </row>
    <row r="1901" spans="1:20" ht="15" customHeight="1" thickBot="1" x14ac:dyDescent="0.25">
      <c r="A1901" s="32" t="s">
        <v>1543</v>
      </c>
      <c r="B1901" s="32" t="s">
        <v>1547</v>
      </c>
      <c r="C1901" s="32">
        <v>1901</v>
      </c>
      <c r="D1901" s="32" t="s">
        <v>4073</v>
      </c>
      <c r="E1901" s="32" t="s">
        <v>5262</v>
      </c>
      <c r="F1901" s="34">
        <v>35428</v>
      </c>
      <c r="G1901" s="32" t="s">
        <v>6394</v>
      </c>
      <c r="H1901" s="19"/>
      <c r="J1901" s="32">
        <v>3142738380</v>
      </c>
      <c r="K1901" s="32">
        <v>0</v>
      </c>
      <c r="M1901">
        <v>110221</v>
      </c>
      <c r="N1901" s="10" t="s">
        <v>5088</v>
      </c>
      <c r="O1901" t="s">
        <v>5089</v>
      </c>
      <c r="P1901" s="25" t="s">
        <v>36</v>
      </c>
      <c r="S1901" s="32"/>
      <c r="T1901" s="32"/>
    </row>
    <row r="1902" spans="1:20" ht="15" customHeight="1" thickBot="1" x14ac:dyDescent="0.25">
      <c r="A1902" s="32" t="s">
        <v>1543</v>
      </c>
      <c r="B1902" s="32" t="s">
        <v>122</v>
      </c>
      <c r="C1902" s="32">
        <v>1902</v>
      </c>
      <c r="D1902" s="32" t="s">
        <v>4074</v>
      </c>
      <c r="E1902" s="32" t="s">
        <v>5261</v>
      </c>
      <c r="F1902" s="34"/>
      <c r="G1902" s="32" t="s">
        <v>6394</v>
      </c>
      <c r="H1902" s="19"/>
      <c r="J1902" s="32">
        <v>3007912606</v>
      </c>
      <c r="K1902" s="32">
        <v>0</v>
      </c>
      <c r="M1902">
        <v>110221</v>
      </c>
      <c r="N1902" s="10" t="s">
        <v>5088</v>
      </c>
      <c r="O1902" t="s">
        <v>5089</v>
      </c>
      <c r="P1902" s="25" t="s">
        <v>36</v>
      </c>
      <c r="S1902" s="32"/>
      <c r="T1902" s="32"/>
    </row>
    <row r="1903" spans="1:20" ht="15" customHeight="1" thickBot="1" x14ac:dyDescent="0.25">
      <c r="A1903" s="32" t="s">
        <v>1543</v>
      </c>
      <c r="B1903" s="32" t="s">
        <v>440</v>
      </c>
      <c r="C1903" s="32">
        <v>1903</v>
      </c>
      <c r="D1903" s="32" t="s">
        <v>4075</v>
      </c>
      <c r="E1903" s="32" t="s">
        <v>5261</v>
      </c>
      <c r="F1903" s="34"/>
      <c r="G1903" s="32" t="s">
        <v>6394</v>
      </c>
      <c r="H1903" s="19"/>
      <c r="J1903" s="32">
        <v>301622287</v>
      </c>
      <c r="K1903" s="32">
        <v>0</v>
      </c>
      <c r="M1903">
        <v>110221</v>
      </c>
      <c r="N1903" s="10" t="s">
        <v>5088</v>
      </c>
      <c r="O1903" t="s">
        <v>5089</v>
      </c>
      <c r="P1903" s="25" t="s">
        <v>36</v>
      </c>
      <c r="S1903" s="32"/>
      <c r="T1903" s="32"/>
    </row>
    <row r="1904" spans="1:20" ht="15" customHeight="1" thickBot="1" x14ac:dyDescent="0.25">
      <c r="A1904" s="32" t="s">
        <v>1543</v>
      </c>
      <c r="B1904" s="32" t="s">
        <v>1548</v>
      </c>
      <c r="C1904" s="32">
        <v>1904</v>
      </c>
      <c r="D1904" s="32" t="s">
        <v>4076</v>
      </c>
      <c r="E1904" s="32" t="s">
        <v>5261</v>
      </c>
      <c r="F1904" s="34"/>
      <c r="G1904" s="32" t="s">
        <v>6394</v>
      </c>
      <c r="H1904" s="19"/>
      <c r="J1904" s="32">
        <v>3214307587</v>
      </c>
      <c r="K1904" s="32">
        <v>0</v>
      </c>
      <c r="M1904">
        <v>110221</v>
      </c>
      <c r="N1904" s="10" t="s">
        <v>5088</v>
      </c>
      <c r="O1904" t="s">
        <v>5089</v>
      </c>
      <c r="P1904" s="25" t="s">
        <v>36</v>
      </c>
      <c r="S1904" s="32"/>
      <c r="T1904" s="32"/>
    </row>
    <row r="1905" spans="1:20" ht="15" customHeight="1" thickBot="1" x14ac:dyDescent="0.25">
      <c r="A1905" s="32" t="s">
        <v>1543</v>
      </c>
      <c r="B1905" s="32" t="s">
        <v>1549</v>
      </c>
      <c r="C1905" s="32">
        <v>1905</v>
      </c>
      <c r="D1905" s="32" t="s">
        <v>4077</v>
      </c>
      <c r="E1905" s="32" t="s">
        <v>5261</v>
      </c>
      <c r="F1905" s="34"/>
      <c r="G1905" s="32" t="s">
        <v>6394</v>
      </c>
      <c r="H1905" s="19"/>
      <c r="J1905" s="32">
        <v>3219450024</v>
      </c>
      <c r="K1905" s="32" t="s">
        <v>5695</v>
      </c>
      <c r="M1905">
        <v>110221</v>
      </c>
      <c r="N1905" s="10" t="s">
        <v>5088</v>
      </c>
      <c r="O1905" t="s">
        <v>5089</v>
      </c>
      <c r="P1905" s="25" t="s">
        <v>36</v>
      </c>
      <c r="S1905" s="32"/>
      <c r="T1905" s="32"/>
    </row>
    <row r="1906" spans="1:20" ht="15" customHeight="1" thickBot="1" x14ac:dyDescent="0.25">
      <c r="A1906" s="32" t="s">
        <v>1543</v>
      </c>
      <c r="B1906" s="32" t="s">
        <v>1550</v>
      </c>
      <c r="C1906" s="32">
        <v>1906</v>
      </c>
      <c r="D1906" s="32" t="s">
        <v>4078</v>
      </c>
      <c r="E1906" s="32" t="s">
        <v>5261</v>
      </c>
      <c r="F1906" s="34"/>
      <c r="G1906" s="32" t="s">
        <v>6394</v>
      </c>
      <c r="H1906" s="19"/>
      <c r="J1906" s="32">
        <v>3134069297</v>
      </c>
      <c r="K1906" s="32">
        <v>0</v>
      </c>
      <c r="M1906">
        <v>110221</v>
      </c>
      <c r="N1906" s="10" t="s">
        <v>5088</v>
      </c>
      <c r="O1906" t="s">
        <v>5089</v>
      </c>
      <c r="P1906" s="25" t="s">
        <v>36</v>
      </c>
      <c r="S1906" s="32"/>
      <c r="T1906" s="32"/>
    </row>
    <row r="1907" spans="1:20" ht="15" customHeight="1" thickBot="1" x14ac:dyDescent="0.25">
      <c r="A1907" s="32" t="s">
        <v>1543</v>
      </c>
      <c r="B1907" s="32" t="s">
        <v>1551</v>
      </c>
      <c r="C1907" s="32">
        <v>1907</v>
      </c>
      <c r="D1907" s="32" t="s">
        <v>4071</v>
      </c>
      <c r="E1907" s="32" t="s">
        <v>5261</v>
      </c>
      <c r="F1907" s="34"/>
      <c r="G1907" s="32" t="s">
        <v>6394</v>
      </c>
      <c r="H1907" s="19"/>
      <c r="J1907" s="32">
        <v>3012332773</v>
      </c>
      <c r="K1907" s="32">
        <v>0</v>
      </c>
      <c r="M1907">
        <v>110221</v>
      </c>
      <c r="N1907" s="10" t="s">
        <v>5088</v>
      </c>
      <c r="O1907" t="s">
        <v>5089</v>
      </c>
      <c r="P1907" s="25" t="s">
        <v>36</v>
      </c>
      <c r="S1907" s="32"/>
      <c r="T1907" s="32"/>
    </row>
    <row r="1908" spans="1:20" ht="15" customHeight="1" thickBot="1" x14ac:dyDescent="0.25">
      <c r="A1908" s="32" t="s">
        <v>1543</v>
      </c>
      <c r="B1908" s="32" t="s">
        <v>1552</v>
      </c>
      <c r="C1908" s="32">
        <v>1908</v>
      </c>
      <c r="D1908" s="32" t="s">
        <v>4079</v>
      </c>
      <c r="E1908" s="32" t="s">
        <v>5261</v>
      </c>
      <c r="F1908" s="34"/>
      <c r="G1908" s="32" t="s">
        <v>6394</v>
      </c>
      <c r="H1908" s="19"/>
      <c r="J1908" s="32">
        <v>3002092110</v>
      </c>
      <c r="K1908" s="32" t="s">
        <v>5694</v>
      </c>
      <c r="M1908">
        <v>110221</v>
      </c>
      <c r="N1908" s="10" t="s">
        <v>5088</v>
      </c>
      <c r="O1908" t="s">
        <v>5089</v>
      </c>
      <c r="P1908" s="25" t="s">
        <v>36</v>
      </c>
      <c r="S1908" s="32"/>
      <c r="T1908" s="32"/>
    </row>
    <row r="1909" spans="1:20" ht="15" customHeight="1" thickBot="1" x14ac:dyDescent="0.25">
      <c r="A1909" s="32" t="s">
        <v>1543</v>
      </c>
      <c r="B1909" s="32" t="s">
        <v>1553</v>
      </c>
      <c r="C1909" s="32">
        <v>1909</v>
      </c>
      <c r="D1909" s="32" t="s">
        <v>4080</v>
      </c>
      <c r="E1909" s="32" t="s">
        <v>5261</v>
      </c>
      <c r="F1909" s="34"/>
      <c r="G1909" s="32" t="s">
        <v>6394</v>
      </c>
      <c r="H1909" s="19"/>
      <c r="J1909" s="32">
        <v>3208494347</v>
      </c>
      <c r="K1909" s="32">
        <v>0</v>
      </c>
      <c r="M1909">
        <v>110221</v>
      </c>
      <c r="N1909" s="10" t="s">
        <v>5088</v>
      </c>
      <c r="O1909" t="s">
        <v>5089</v>
      </c>
      <c r="P1909" s="25" t="s">
        <v>36</v>
      </c>
      <c r="S1909" s="32"/>
      <c r="T1909" s="32"/>
    </row>
    <row r="1910" spans="1:20" ht="15" customHeight="1" thickBot="1" x14ac:dyDescent="0.25">
      <c r="A1910" s="32" t="s">
        <v>1543</v>
      </c>
      <c r="B1910" s="32" t="s">
        <v>1554</v>
      </c>
      <c r="C1910" s="32">
        <v>1910</v>
      </c>
      <c r="D1910" s="32" t="s">
        <v>4081</v>
      </c>
      <c r="E1910" s="32" t="s">
        <v>5261</v>
      </c>
      <c r="F1910" s="34"/>
      <c r="G1910" s="32" t="s">
        <v>6394</v>
      </c>
      <c r="H1910" s="19"/>
      <c r="J1910" s="32">
        <v>3013374624</v>
      </c>
      <c r="K1910" s="32">
        <v>0</v>
      </c>
      <c r="M1910">
        <v>110221</v>
      </c>
      <c r="N1910" s="10" t="s">
        <v>5088</v>
      </c>
      <c r="O1910" t="s">
        <v>5089</v>
      </c>
      <c r="P1910" s="25" t="s">
        <v>36</v>
      </c>
      <c r="S1910" s="32"/>
      <c r="T1910" s="32"/>
    </row>
    <row r="1911" spans="1:20" ht="15" customHeight="1" thickBot="1" x14ac:dyDescent="0.25">
      <c r="A1911" s="32" t="s">
        <v>1543</v>
      </c>
      <c r="B1911" s="32" t="s">
        <v>5188</v>
      </c>
      <c r="C1911" s="32">
        <v>1911</v>
      </c>
      <c r="D1911" s="32" t="s">
        <v>4087</v>
      </c>
      <c r="E1911" s="32" t="s">
        <v>5261</v>
      </c>
      <c r="F1911" s="34"/>
      <c r="G1911" s="32" t="s">
        <v>6394</v>
      </c>
      <c r="H1911" s="19"/>
      <c r="J1911" s="32">
        <v>3005703325</v>
      </c>
      <c r="K1911" s="32" t="s">
        <v>5693</v>
      </c>
      <c r="M1911">
        <v>110221</v>
      </c>
      <c r="N1911" s="10" t="s">
        <v>5088</v>
      </c>
      <c r="O1911" t="s">
        <v>5089</v>
      </c>
      <c r="P1911" s="25" t="s">
        <v>36</v>
      </c>
      <c r="S1911" s="32"/>
      <c r="T1911" s="32"/>
    </row>
    <row r="1912" spans="1:20" ht="15" customHeight="1" thickBot="1" x14ac:dyDescent="0.25">
      <c r="A1912" s="32" t="s">
        <v>1543</v>
      </c>
      <c r="B1912" s="32" t="s">
        <v>1555</v>
      </c>
      <c r="C1912" s="32">
        <v>1912</v>
      </c>
      <c r="D1912" s="32" t="s">
        <v>4082</v>
      </c>
      <c r="E1912" s="32" t="s">
        <v>5261</v>
      </c>
      <c r="F1912" s="34"/>
      <c r="G1912" s="32" t="s">
        <v>6394</v>
      </c>
      <c r="H1912" s="19"/>
      <c r="J1912" s="32">
        <v>3167412766</v>
      </c>
      <c r="K1912" s="32">
        <v>0</v>
      </c>
      <c r="M1912">
        <v>110221</v>
      </c>
      <c r="N1912" s="10" t="s">
        <v>5088</v>
      </c>
      <c r="O1912" t="s">
        <v>5089</v>
      </c>
      <c r="P1912" s="25" t="s">
        <v>36</v>
      </c>
      <c r="S1912" s="32"/>
      <c r="T1912" s="32"/>
    </row>
    <row r="1913" spans="1:20" ht="15" customHeight="1" thickBot="1" x14ac:dyDescent="0.25">
      <c r="A1913" s="32" t="s">
        <v>1543</v>
      </c>
      <c r="B1913" s="32" t="s">
        <v>1556</v>
      </c>
      <c r="C1913" s="32">
        <v>1913</v>
      </c>
      <c r="D1913" s="32" t="s">
        <v>4083</v>
      </c>
      <c r="E1913" s="32" t="s">
        <v>5261</v>
      </c>
      <c r="F1913" s="34"/>
      <c r="G1913" s="32" t="s">
        <v>6394</v>
      </c>
      <c r="H1913" s="19"/>
      <c r="J1913" s="32">
        <v>3112488781</v>
      </c>
      <c r="K1913" s="32" t="s">
        <v>5692</v>
      </c>
      <c r="M1913">
        <v>110221</v>
      </c>
      <c r="N1913" s="10" t="s">
        <v>5088</v>
      </c>
      <c r="O1913" t="s">
        <v>5089</v>
      </c>
      <c r="P1913" s="25" t="s">
        <v>36</v>
      </c>
      <c r="S1913" s="32"/>
      <c r="T1913" s="32"/>
    </row>
    <row r="1914" spans="1:20" ht="15" customHeight="1" thickBot="1" x14ac:dyDescent="0.25">
      <c r="A1914" s="32" t="s">
        <v>1543</v>
      </c>
      <c r="B1914" s="32" t="s">
        <v>474</v>
      </c>
      <c r="C1914" s="32">
        <v>1914</v>
      </c>
      <c r="D1914" s="32" t="s">
        <v>4084</v>
      </c>
      <c r="E1914" s="32" t="s">
        <v>5261</v>
      </c>
      <c r="F1914" s="34">
        <v>31911</v>
      </c>
      <c r="G1914" s="32" t="s">
        <v>6394</v>
      </c>
      <c r="H1914" s="19"/>
      <c r="J1914" s="32">
        <v>3008982822</v>
      </c>
      <c r="K1914" s="32" t="s">
        <v>5691</v>
      </c>
      <c r="M1914">
        <v>110221</v>
      </c>
      <c r="N1914" s="10" t="s">
        <v>5088</v>
      </c>
      <c r="O1914" t="s">
        <v>5089</v>
      </c>
      <c r="P1914" s="25" t="s">
        <v>36</v>
      </c>
      <c r="S1914" s="32"/>
      <c r="T1914" s="32"/>
    </row>
    <row r="1915" spans="1:20" ht="15" customHeight="1" thickBot="1" x14ac:dyDescent="0.25">
      <c r="A1915" s="32" t="s">
        <v>1543</v>
      </c>
      <c r="B1915" s="32" t="s">
        <v>95</v>
      </c>
      <c r="C1915" s="32">
        <v>1915</v>
      </c>
      <c r="D1915" s="32" t="s">
        <v>4085</v>
      </c>
      <c r="E1915" s="32" t="s">
        <v>5261</v>
      </c>
      <c r="F1915" s="34">
        <v>34898</v>
      </c>
      <c r="G1915" s="32" t="s">
        <v>6394</v>
      </c>
      <c r="H1915" s="19"/>
      <c r="J1915" s="32">
        <v>3106196779</v>
      </c>
      <c r="K1915" s="32" t="s">
        <v>5690</v>
      </c>
      <c r="M1915">
        <v>110221</v>
      </c>
      <c r="N1915" s="10" t="s">
        <v>5088</v>
      </c>
      <c r="O1915" t="s">
        <v>5089</v>
      </c>
      <c r="P1915" s="25" t="s">
        <v>36</v>
      </c>
      <c r="S1915" s="32"/>
      <c r="T1915" s="32"/>
    </row>
    <row r="1916" spans="1:20" ht="15" customHeight="1" thickBot="1" x14ac:dyDescent="0.25">
      <c r="A1916" s="32" t="s">
        <v>1543</v>
      </c>
      <c r="B1916" s="32" t="s">
        <v>560</v>
      </c>
      <c r="C1916" s="32">
        <v>1916</v>
      </c>
      <c r="D1916" s="32" t="s">
        <v>4086</v>
      </c>
      <c r="E1916" s="32" t="s">
        <v>5261</v>
      </c>
      <c r="F1916" s="34"/>
      <c r="G1916" s="32" t="s">
        <v>6394</v>
      </c>
      <c r="H1916" s="19"/>
      <c r="J1916" s="32">
        <v>3017830095</v>
      </c>
      <c r="K1916" s="32">
        <v>0</v>
      </c>
      <c r="M1916">
        <v>110221</v>
      </c>
      <c r="N1916" s="10" t="s">
        <v>5088</v>
      </c>
      <c r="O1916" t="s">
        <v>5089</v>
      </c>
      <c r="P1916" s="25" t="s">
        <v>36</v>
      </c>
      <c r="S1916" s="32"/>
      <c r="T1916" s="32"/>
    </row>
    <row r="1917" spans="1:20" ht="15" customHeight="1" thickBot="1" x14ac:dyDescent="0.25">
      <c r="A1917" s="32" t="s">
        <v>1543</v>
      </c>
      <c r="B1917" s="32" t="s">
        <v>139</v>
      </c>
      <c r="C1917" s="32">
        <v>1917</v>
      </c>
      <c r="D1917" s="32" t="s">
        <v>4088</v>
      </c>
      <c r="E1917" s="32" t="s">
        <v>5261</v>
      </c>
      <c r="F1917" s="34"/>
      <c r="G1917" s="32" t="s">
        <v>6394</v>
      </c>
      <c r="H1917" s="19"/>
      <c r="J1917" s="32">
        <v>3008797710</v>
      </c>
      <c r="K1917" s="32">
        <v>0</v>
      </c>
      <c r="M1917">
        <v>110221</v>
      </c>
      <c r="N1917" s="10" t="s">
        <v>5088</v>
      </c>
      <c r="O1917" t="s">
        <v>5089</v>
      </c>
      <c r="P1917" s="25" t="s">
        <v>36</v>
      </c>
      <c r="S1917" s="32"/>
      <c r="T1917" s="32"/>
    </row>
    <row r="1918" spans="1:20" ht="15" customHeight="1" thickBot="1" x14ac:dyDescent="0.25">
      <c r="A1918" s="32" t="s">
        <v>1543</v>
      </c>
      <c r="B1918" s="32" t="s">
        <v>1085</v>
      </c>
      <c r="C1918" s="32">
        <v>1918</v>
      </c>
      <c r="D1918" s="32" t="s">
        <v>4089</v>
      </c>
      <c r="E1918" s="32" t="s">
        <v>5261</v>
      </c>
      <c r="F1918" s="34"/>
      <c r="G1918" s="32" t="s">
        <v>6394</v>
      </c>
      <c r="H1918" s="19"/>
      <c r="J1918" s="32">
        <v>3208317481</v>
      </c>
      <c r="K1918" s="32">
        <v>0</v>
      </c>
      <c r="M1918">
        <v>110221</v>
      </c>
      <c r="N1918" s="10" t="s">
        <v>5088</v>
      </c>
      <c r="O1918" t="s">
        <v>5089</v>
      </c>
      <c r="P1918" s="25" t="s">
        <v>36</v>
      </c>
      <c r="S1918" s="32"/>
      <c r="T1918" s="32"/>
    </row>
    <row r="1919" spans="1:20" ht="15" customHeight="1" thickBot="1" x14ac:dyDescent="0.25">
      <c r="A1919" s="32" t="s">
        <v>1543</v>
      </c>
      <c r="B1919" s="32" t="s">
        <v>141</v>
      </c>
      <c r="C1919" s="32">
        <v>1919</v>
      </c>
      <c r="D1919" s="32" t="s">
        <v>4090</v>
      </c>
      <c r="E1919" s="32" t="s">
        <v>5261</v>
      </c>
      <c r="F1919" s="34"/>
      <c r="G1919" s="32" t="s">
        <v>6394</v>
      </c>
      <c r="H1919" s="19"/>
      <c r="J1919" s="32">
        <v>3114635892</v>
      </c>
      <c r="K1919" s="32">
        <v>0</v>
      </c>
      <c r="M1919">
        <v>110221</v>
      </c>
      <c r="N1919" s="10" t="s">
        <v>5088</v>
      </c>
      <c r="O1919" t="s">
        <v>5089</v>
      </c>
      <c r="P1919" s="25" t="s">
        <v>36</v>
      </c>
      <c r="S1919" s="32"/>
      <c r="T1919" s="32"/>
    </row>
    <row r="1920" spans="1:20" ht="15" customHeight="1" thickBot="1" x14ac:dyDescent="0.25">
      <c r="A1920" s="32" t="s">
        <v>5102</v>
      </c>
      <c r="B1920" s="32" t="s">
        <v>5187</v>
      </c>
      <c r="C1920" s="32">
        <v>1920</v>
      </c>
      <c r="D1920" s="32" t="s">
        <v>4091</v>
      </c>
      <c r="E1920" s="32" t="s">
        <v>5261</v>
      </c>
      <c r="F1920" s="34"/>
      <c r="G1920" s="32" t="s">
        <v>6394</v>
      </c>
      <c r="H1920" s="19"/>
      <c r="J1920" s="32">
        <v>0</v>
      </c>
      <c r="K1920" s="32">
        <v>0</v>
      </c>
      <c r="M1920">
        <v>110221</v>
      </c>
      <c r="N1920" s="10" t="s">
        <v>5088</v>
      </c>
      <c r="O1920" t="s">
        <v>5089</v>
      </c>
      <c r="P1920" s="25" t="s">
        <v>36</v>
      </c>
      <c r="S1920" s="32"/>
      <c r="T1920" s="32"/>
    </row>
    <row r="1921" spans="1:20" ht="15" customHeight="1" thickBot="1" x14ac:dyDescent="0.25">
      <c r="A1921" s="32" t="s">
        <v>5102</v>
      </c>
      <c r="B1921" s="32" t="s">
        <v>5186</v>
      </c>
      <c r="C1921" s="32">
        <v>1921</v>
      </c>
      <c r="D1921" s="32" t="s">
        <v>4092</v>
      </c>
      <c r="E1921" s="32" t="s">
        <v>5261</v>
      </c>
      <c r="F1921" s="34"/>
      <c r="G1921" s="32" t="s">
        <v>6394</v>
      </c>
      <c r="H1921" s="19"/>
      <c r="J1921" s="32">
        <v>3213244103</v>
      </c>
      <c r="K1921" s="32">
        <v>0</v>
      </c>
      <c r="M1921">
        <v>110221</v>
      </c>
      <c r="N1921" s="10" t="s">
        <v>5088</v>
      </c>
      <c r="O1921" t="s">
        <v>5089</v>
      </c>
      <c r="P1921" s="25" t="s">
        <v>36</v>
      </c>
      <c r="S1921" s="32"/>
      <c r="T1921" s="32"/>
    </row>
    <row r="1922" spans="1:20" ht="15" customHeight="1" thickBot="1" x14ac:dyDescent="0.25">
      <c r="A1922" s="32" t="s">
        <v>1557</v>
      </c>
      <c r="B1922" s="32" t="s">
        <v>1558</v>
      </c>
      <c r="C1922" s="32">
        <v>1922</v>
      </c>
      <c r="D1922" s="32" t="s">
        <v>4093</v>
      </c>
      <c r="E1922" s="32" t="s">
        <v>5262</v>
      </c>
      <c r="F1922" s="34"/>
      <c r="G1922" s="32" t="s">
        <v>6394</v>
      </c>
      <c r="H1922" s="19"/>
      <c r="J1922" s="32">
        <v>3165086691</v>
      </c>
      <c r="K1922" s="32" t="s">
        <v>5689</v>
      </c>
      <c r="M1922">
        <v>110221</v>
      </c>
      <c r="N1922" s="10" t="s">
        <v>5088</v>
      </c>
      <c r="O1922" t="s">
        <v>5089</v>
      </c>
      <c r="P1922" s="25" t="s">
        <v>36</v>
      </c>
      <c r="S1922" s="32"/>
      <c r="T1922" s="32"/>
    </row>
    <row r="1923" spans="1:20" ht="15" customHeight="1" thickBot="1" x14ac:dyDescent="0.25">
      <c r="A1923" s="32" t="s">
        <v>1557</v>
      </c>
      <c r="B1923" s="32" t="s">
        <v>1559</v>
      </c>
      <c r="C1923" s="32">
        <v>1923</v>
      </c>
      <c r="D1923" s="32" t="s">
        <v>4094</v>
      </c>
      <c r="E1923" s="32" t="s">
        <v>5261</v>
      </c>
      <c r="F1923" s="34"/>
      <c r="G1923" s="32" t="s">
        <v>6394</v>
      </c>
      <c r="H1923" s="19"/>
      <c r="J1923" s="32">
        <v>3214711926</v>
      </c>
      <c r="K1923" s="32">
        <v>0</v>
      </c>
      <c r="M1923">
        <v>110221</v>
      </c>
      <c r="N1923" s="10" t="s">
        <v>5088</v>
      </c>
      <c r="O1923" t="s">
        <v>5089</v>
      </c>
      <c r="P1923" s="25" t="s">
        <v>36</v>
      </c>
      <c r="S1923" s="32"/>
      <c r="T1923" s="32"/>
    </row>
    <row r="1924" spans="1:20" ht="15" customHeight="1" thickBot="1" x14ac:dyDescent="0.25">
      <c r="A1924" s="32" t="s">
        <v>1560</v>
      </c>
      <c r="B1924" s="32" t="s">
        <v>5185</v>
      </c>
      <c r="C1924" s="32">
        <v>1924</v>
      </c>
      <c r="D1924" s="32" t="s">
        <v>4095</v>
      </c>
      <c r="E1924" s="32" t="s">
        <v>5261</v>
      </c>
      <c r="F1924" s="34"/>
      <c r="G1924" s="32" t="s">
        <v>6394</v>
      </c>
      <c r="H1924" s="19"/>
      <c r="J1924" s="32">
        <v>3183821843</v>
      </c>
      <c r="K1924" s="32" t="s">
        <v>5688</v>
      </c>
      <c r="M1924">
        <v>110221</v>
      </c>
      <c r="N1924" s="10" t="s">
        <v>5088</v>
      </c>
      <c r="O1924" t="s">
        <v>5089</v>
      </c>
      <c r="P1924" s="25" t="s">
        <v>36</v>
      </c>
      <c r="S1924" s="32"/>
      <c r="T1924" s="32"/>
    </row>
    <row r="1925" spans="1:20" ht="15" customHeight="1" thickBot="1" x14ac:dyDescent="0.25">
      <c r="A1925" s="32" t="s">
        <v>1561</v>
      </c>
      <c r="B1925" s="32" t="s">
        <v>109</v>
      </c>
      <c r="C1925" s="32">
        <v>1925</v>
      </c>
      <c r="D1925" s="32" t="s">
        <v>4096</v>
      </c>
      <c r="E1925" s="32" t="s">
        <v>5261</v>
      </c>
      <c r="F1925" s="34">
        <v>30620</v>
      </c>
      <c r="G1925" s="32" t="s">
        <v>6394</v>
      </c>
      <c r="H1925" s="19"/>
      <c r="J1925" s="32">
        <v>3214709996</v>
      </c>
      <c r="K1925" s="32" t="s">
        <v>5687</v>
      </c>
      <c r="M1925">
        <v>110221</v>
      </c>
      <c r="N1925" s="10" t="s">
        <v>5088</v>
      </c>
      <c r="O1925" t="s">
        <v>5089</v>
      </c>
      <c r="P1925" s="25" t="s">
        <v>36</v>
      </c>
      <c r="S1925" s="32"/>
      <c r="T1925" s="32"/>
    </row>
    <row r="1926" spans="1:20" ht="15" customHeight="1" thickBot="1" x14ac:dyDescent="0.25">
      <c r="A1926" s="32" t="s">
        <v>1562</v>
      </c>
      <c r="B1926" s="32" t="s">
        <v>140</v>
      </c>
      <c r="C1926" s="32">
        <v>1926</v>
      </c>
      <c r="D1926" s="32" t="s">
        <v>4097</v>
      </c>
      <c r="E1926" s="32" t="s">
        <v>5261</v>
      </c>
      <c r="F1926" s="34"/>
      <c r="G1926" s="32" t="s">
        <v>6394</v>
      </c>
      <c r="H1926" s="19"/>
      <c r="J1926" s="32">
        <v>3186943910</v>
      </c>
      <c r="K1926" s="32">
        <v>0</v>
      </c>
      <c r="M1926">
        <v>110221</v>
      </c>
      <c r="N1926" s="10" t="s">
        <v>5088</v>
      </c>
      <c r="O1926" t="s">
        <v>5089</v>
      </c>
      <c r="P1926" s="25" t="s">
        <v>36</v>
      </c>
      <c r="S1926" s="32"/>
      <c r="T1926" s="32"/>
    </row>
    <row r="1927" spans="1:20" ht="15" customHeight="1" thickBot="1" x14ac:dyDescent="0.25">
      <c r="A1927" s="32" t="s">
        <v>1563</v>
      </c>
      <c r="B1927" s="32" t="s">
        <v>484</v>
      </c>
      <c r="C1927" s="32">
        <v>1927</v>
      </c>
      <c r="D1927" s="32" t="s">
        <v>4098</v>
      </c>
      <c r="E1927" s="32" t="s">
        <v>5261</v>
      </c>
      <c r="F1927" s="34"/>
      <c r="G1927" s="32" t="s">
        <v>6394</v>
      </c>
      <c r="H1927" s="19"/>
      <c r="J1927" s="32">
        <v>0</v>
      </c>
      <c r="K1927" s="32">
        <v>0</v>
      </c>
      <c r="M1927">
        <v>110221</v>
      </c>
      <c r="N1927" s="10" t="s">
        <v>5088</v>
      </c>
      <c r="O1927" t="s">
        <v>5089</v>
      </c>
      <c r="P1927" s="25" t="s">
        <v>36</v>
      </c>
      <c r="S1927" s="32"/>
      <c r="T1927" s="32"/>
    </row>
    <row r="1928" spans="1:20" ht="15" customHeight="1" thickBot="1" x14ac:dyDescent="0.25">
      <c r="A1928" s="32" t="s">
        <v>1564</v>
      </c>
      <c r="B1928" s="32" t="s">
        <v>1565</v>
      </c>
      <c r="C1928" s="32">
        <v>1928</v>
      </c>
      <c r="D1928" s="32" t="s">
        <v>4099</v>
      </c>
      <c r="E1928" s="32" t="s">
        <v>5261</v>
      </c>
      <c r="F1928" s="34">
        <v>31793</v>
      </c>
      <c r="G1928" s="32" t="s">
        <v>6394</v>
      </c>
      <c r="H1928" s="19"/>
      <c r="J1928" s="32">
        <v>3218082488</v>
      </c>
      <c r="K1928" s="32">
        <v>0</v>
      </c>
      <c r="M1928">
        <v>110221</v>
      </c>
      <c r="N1928" s="10" t="s">
        <v>5088</v>
      </c>
      <c r="O1928" t="s">
        <v>5089</v>
      </c>
      <c r="P1928" s="25" t="s">
        <v>36</v>
      </c>
      <c r="S1928" s="32"/>
      <c r="T1928" s="32"/>
    </row>
    <row r="1929" spans="1:20" ht="15" customHeight="1" thickBot="1" x14ac:dyDescent="0.25">
      <c r="A1929" s="32" t="s">
        <v>1566</v>
      </c>
      <c r="B1929" s="32" t="s">
        <v>195</v>
      </c>
      <c r="C1929" s="32">
        <v>1929</v>
      </c>
      <c r="D1929" s="32" t="s">
        <v>4100</v>
      </c>
      <c r="E1929" s="32" t="s">
        <v>5261</v>
      </c>
      <c r="F1929" s="34">
        <v>31155</v>
      </c>
      <c r="G1929" s="32" t="s">
        <v>0</v>
      </c>
      <c r="H1929" s="19"/>
      <c r="J1929" s="32">
        <v>50670703590</v>
      </c>
      <c r="K1929" s="32">
        <v>0</v>
      </c>
      <c r="M1929">
        <v>110221</v>
      </c>
      <c r="N1929" s="10" t="s">
        <v>5088</v>
      </c>
      <c r="O1929" t="s">
        <v>5089</v>
      </c>
      <c r="P1929" s="25" t="s">
        <v>36</v>
      </c>
      <c r="S1929" s="32"/>
      <c r="T1929" s="32"/>
    </row>
    <row r="1930" spans="1:20" ht="15" customHeight="1" thickBot="1" x14ac:dyDescent="0.25">
      <c r="A1930" s="32" t="s">
        <v>1567</v>
      </c>
      <c r="B1930" s="32" t="s">
        <v>100</v>
      </c>
      <c r="C1930" s="32">
        <v>1930</v>
      </c>
      <c r="D1930" s="32" t="s">
        <v>4101</v>
      </c>
      <c r="E1930" s="32" t="s">
        <v>5261</v>
      </c>
      <c r="F1930" s="34"/>
      <c r="G1930" s="32" t="s">
        <v>0</v>
      </c>
      <c r="H1930" s="19"/>
      <c r="J1930" s="32">
        <v>3194632103</v>
      </c>
      <c r="K1930" s="32">
        <v>0</v>
      </c>
      <c r="M1930">
        <v>110221</v>
      </c>
      <c r="N1930" s="10" t="s">
        <v>5088</v>
      </c>
      <c r="O1930" t="s">
        <v>5089</v>
      </c>
      <c r="P1930" s="25" t="s">
        <v>36</v>
      </c>
      <c r="S1930" s="32"/>
      <c r="T1930" s="32"/>
    </row>
    <row r="1931" spans="1:20" ht="15" customHeight="1" thickBot="1" x14ac:dyDescent="0.25">
      <c r="A1931" s="32" t="s">
        <v>1568</v>
      </c>
      <c r="B1931" s="32" t="s">
        <v>266</v>
      </c>
      <c r="C1931" s="32">
        <v>1931</v>
      </c>
      <c r="D1931" s="32" t="s">
        <v>4102</v>
      </c>
      <c r="E1931" s="32" t="s">
        <v>5261</v>
      </c>
      <c r="F1931" s="34"/>
      <c r="G1931" s="32" t="s">
        <v>0</v>
      </c>
      <c r="H1931" s="19"/>
      <c r="J1931" s="32">
        <v>3152914690</v>
      </c>
      <c r="K1931" s="32">
        <v>0</v>
      </c>
      <c r="M1931">
        <v>110221</v>
      </c>
      <c r="N1931" s="10" t="s">
        <v>5088</v>
      </c>
      <c r="O1931" t="s">
        <v>5089</v>
      </c>
      <c r="P1931" s="25" t="s">
        <v>36</v>
      </c>
      <c r="S1931" s="32"/>
      <c r="T1931" s="32"/>
    </row>
    <row r="1932" spans="1:20" ht="15" customHeight="1" thickBot="1" x14ac:dyDescent="0.25">
      <c r="A1932" s="32" t="s">
        <v>1568</v>
      </c>
      <c r="B1932" s="32" t="s">
        <v>374</v>
      </c>
      <c r="C1932" s="32">
        <v>1932</v>
      </c>
      <c r="D1932" s="32" t="s">
        <v>4103</v>
      </c>
      <c r="E1932" s="32" t="s">
        <v>5261</v>
      </c>
      <c r="F1932" s="34">
        <v>30271</v>
      </c>
      <c r="G1932" s="32" t="s">
        <v>0</v>
      </c>
      <c r="H1932" s="19"/>
      <c r="J1932" s="32">
        <v>3204762890</v>
      </c>
      <c r="K1932" s="32" t="s">
        <v>5686</v>
      </c>
      <c r="M1932">
        <v>110221</v>
      </c>
      <c r="N1932" s="10" t="s">
        <v>5088</v>
      </c>
      <c r="O1932" t="s">
        <v>5089</v>
      </c>
      <c r="P1932" s="25" t="s">
        <v>36</v>
      </c>
      <c r="S1932" s="32"/>
      <c r="T1932" s="32"/>
    </row>
    <row r="1933" spans="1:20" ht="15" customHeight="1" thickBot="1" x14ac:dyDescent="0.25">
      <c r="A1933" s="32" t="s">
        <v>1568</v>
      </c>
      <c r="B1933" s="32" t="s">
        <v>166</v>
      </c>
      <c r="C1933" s="32">
        <v>1933</v>
      </c>
      <c r="D1933" s="32" t="s">
        <v>4104</v>
      </c>
      <c r="E1933" s="32" t="s">
        <v>5261</v>
      </c>
      <c r="F1933" s="34">
        <v>32554</v>
      </c>
      <c r="G1933" s="32" t="s">
        <v>0</v>
      </c>
      <c r="H1933" s="19"/>
      <c r="J1933" s="32">
        <v>3145123126</v>
      </c>
      <c r="K1933" s="32" t="s">
        <v>5685</v>
      </c>
      <c r="M1933">
        <v>110221</v>
      </c>
      <c r="N1933" s="10" t="s">
        <v>5088</v>
      </c>
      <c r="O1933" t="s">
        <v>5089</v>
      </c>
      <c r="P1933" s="25" t="s">
        <v>36</v>
      </c>
      <c r="S1933" s="32"/>
      <c r="T1933" s="32"/>
    </row>
    <row r="1934" spans="1:20" ht="15" customHeight="1" thickBot="1" x14ac:dyDescent="0.25">
      <c r="A1934" s="32" t="s">
        <v>1568</v>
      </c>
      <c r="B1934" s="32" t="s">
        <v>321</v>
      </c>
      <c r="C1934" s="32">
        <v>1934</v>
      </c>
      <c r="D1934" s="32" t="s">
        <v>4105</v>
      </c>
      <c r="E1934" s="32" t="s">
        <v>5262</v>
      </c>
      <c r="F1934" s="34">
        <v>29109</v>
      </c>
      <c r="G1934" s="32" t="s">
        <v>0</v>
      </c>
      <c r="H1934" s="19"/>
      <c r="J1934" s="32">
        <v>3213292252</v>
      </c>
      <c r="K1934" s="32">
        <v>0</v>
      </c>
      <c r="M1934">
        <v>110221</v>
      </c>
      <c r="N1934" s="10" t="s">
        <v>5088</v>
      </c>
      <c r="O1934" t="s">
        <v>5089</v>
      </c>
      <c r="P1934" s="25" t="s">
        <v>36</v>
      </c>
      <c r="S1934" s="32"/>
      <c r="T1934" s="32"/>
    </row>
    <row r="1935" spans="1:20" ht="15" customHeight="1" thickBot="1" x14ac:dyDescent="0.25">
      <c r="A1935" s="32" t="s">
        <v>1568</v>
      </c>
      <c r="B1935" s="32" t="s">
        <v>1569</v>
      </c>
      <c r="C1935" s="32">
        <v>1935</v>
      </c>
      <c r="D1935" s="32" t="s">
        <v>4106</v>
      </c>
      <c r="E1935" s="32" t="s">
        <v>5261</v>
      </c>
      <c r="F1935" s="34"/>
      <c r="G1935" s="32" t="s">
        <v>0</v>
      </c>
      <c r="H1935" s="19"/>
      <c r="J1935" s="32">
        <v>0</v>
      </c>
      <c r="K1935" s="32">
        <v>0</v>
      </c>
      <c r="M1935">
        <v>110221</v>
      </c>
      <c r="N1935" s="10" t="s">
        <v>5088</v>
      </c>
      <c r="O1935" t="s">
        <v>5089</v>
      </c>
      <c r="P1935" s="25" t="s">
        <v>36</v>
      </c>
      <c r="S1935" s="32"/>
      <c r="T1935" s="32"/>
    </row>
    <row r="1936" spans="1:20" ht="15" customHeight="1" thickBot="1" x14ac:dyDescent="0.25">
      <c r="A1936" s="32" t="s">
        <v>1568</v>
      </c>
      <c r="B1936" s="32" t="s">
        <v>65</v>
      </c>
      <c r="C1936" s="32">
        <v>1936</v>
      </c>
      <c r="D1936" s="32" t="s">
        <v>4107</v>
      </c>
      <c r="E1936" s="32" t="s">
        <v>5261</v>
      </c>
      <c r="F1936" s="34">
        <v>31061</v>
      </c>
      <c r="G1936" s="32" t="s">
        <v>0</v>
      </c>
      <c r="H1936" s="19"/>
      <c r="J1936" s="32">
        <v>3122954251</v>
      </c>
      <c r="K1936" s="32" t="s">
        <v>5684</v>
      </c>
      <c r="M1936">
        <v>110221</v>
      </c>
      <c r="N1936" s="10" t="s">
        <v>5088</v>
      </c>
      <c r="O1936" t="s">
        <v>5089</v>
      </c>
      <c r="P1936" s="25" t="s">
        <v>36</v>
      </c>
      <c r="S1936" s="32"/>
      <c r="T1936" s="32"/>
    </row>
    <row r="1937" spans="1:20" ht="15" customHeight="1" thickBot="1" x14ac:dyDescent="0.25">
      <c r="A1937" s="32" t="s">
        <v>1568</v>
      </c>
      <c r="B1937" s="32" t="s">
        <v>1570</v>
      </c>
      <c r="C1937" s="32">
        <v>1937</v>
      </c>
      <c r="D1937" s="32" t="s">
        <v>4108</v>
      </c>
      <c r="E1937" s="32" t="s">
        <v>5261</v>
      </c>
      <c r="F1937" s="34"/>
      <c r="G1937" s="32" t="s">
        <v>0</v>
      </c>
      <c r="H1937" s="19"/>
      <c r="J1937" s="32">
        <v>3107738587</v>
      </c>
      <c r="K1937" s="32" t="s">
        <v>5683</v>
      </c>
      <c r="M1937">
        <v>110221</v>
      </c>
      <c r="N1937" s="10" t="s">
        <v>5088</v>
      </c>
      <c r="O1937" t="s">
        <v>5089</v>
      </c>
      <c r="P1937" s="25" t="s">
        <v>36</v>
      </c>
      <c r="S1937" s="32"/>
      <c r="T1937" s="32"/>
    </row>
    <row r="1938" spans="1:20" ht="15" customHeight="1" thickBot="1" x14ac:dyDescent="0.25">
      <c r="A1938" s="32" t="s">
        <v>1568</v>
      </c>
      <c r="B1938" s="32" t="s">
        <v>1571</v>
      </c>
      <c r="C1938" s="32">
        <v>1938</v>
      </c>
      <c r="D1938" s="32" t="s">
        <v>4109</v>
      </c>
      <c r="E1938" s="32" t="s">
        <v>5261</v>
      </c>
      <c r="F1938" s="34"/>
      <c r="G1938" s="32" t="s">
        <v>0</v>
      </c>
      <c r="H1938" s="19"/>
      <c r="J1938" s="32">
        <v>3196316241</v>
      </c>
      <c r="K1938" s="32">
        <v>0</v>
      </c>
      <c r="M1938">
        <v>110221</v>
      </c>
      <c r="N1938" s="10" t="s">
        <v>5088</v>
      </c>
      <c r="O1938" t="s">
        <v>5089</v>
      </c>
      <c r="P1938" s="25" t="s">
        <v>36</v>
      </c>
      <c r="S1938" s="32"/>
      <c r="T1938" s="32"/>
    </row>
    <row r="1939" spans="1:20" ht="15" customHeight="1" thickBot="1" x14ac:dyDescent="0.25">
      <c r="A1939" s="32" t="s">
        <v>1572</v>
      </c>
      <c r="B1939" s="32" t="s">
        <v>714</v>
      </c>
      <c r="C1939" s="32">
        <v>1939</v>
      </c>
      <c r="D1939" s="32" t="s">
        <v>4110</v>
      </c>
      <c r="E1939" s="32" t="s">
        <v>5261</v>
      </c>
      <c r="F1939" s="34">
        <v>31914</v>
      </c>
      <c r="G1939" s="32" t="s">
        <v>0</v>
      </c>
      <c r="H1939" s="19"/>
      <c r="J1939" s="32">
        <v>3114423681</v>
      </c>
      <c r="K1939" s="32" t="s">
        <v>5682</v>
      </c>
      <c r="M1939">
        <v>110221</v>
      </c>
      <c r="N1939" s="10" t="s">
        <v>5088</v>
      </c>
      <c r="O1939" t="s">
        <v>5089</v>
      </c>
      <c r="P1939" s="25" t="s">
        <v>36</v>
      </c>
      <c r="S1939" s="32"/>
      <c r="T1939" s="32"/>
    </row>
    <row r="1940" spans="1:20" ht="15" customHeight="1" thickBot="1" x14ac:dyDescent="0.25">
      <c r="A1940" s="32" t="s">
        <v>1572</v>
      </c>
      <c r="B1940" s="32" t="s">
        <v>1573</v>
      </c>
      <c r="C1940" s="32">
        <v>1940</v>
      </c>
      <c r="D1940" s="32" t="s">
        <v>4111</v>
      </c>
      <c r="E1940" s="32" t="s">
        <v>5261</v>
      </c>
      <c r="F1940" s="34"/>
      <c r="G1940" s="32" t="s">
        <v>6394</v>
      </c>
      <c r="H1940" s="19"/>
      <c r="J1940" s="32">
        <v>3116658999</v>
      </c>
      <c r="K1940" s="32">
        <v>0</v>
      </c>
      <c r="M1940">
        <v>110221</v>
      </c>
      <c r="N1940" s="10" t="s">
        <v>5088</v>
      </c>
      <c r="O1940" t="s">
        <v>5089</v>
      </c>
      <c r="P1940" s="25" t="s">
        <v>36</v>
      </c>
      <c r="S1940" s="32"/>
      <c r="T1940" s="32"/>
    </row>
    <row r="1941" spans="1:20" ht="15" customHeight="1" thickBot="1" x14ac:dyDescent="0.25">
      <c r="A1941" s="32" t="s">
        <v>1572</v>
      </c>
      <c r="B1941" s="32" t="s">
        <v>503</v>
      </c>
      <c r="C1941" s="32">
        <v>1941</v>
      </c>
      <c r="D1941" s="32" t="s">
        <v>4112</v>
      </c>
      <c r="E1941" s="32" t="s">
        <v>5261</v>
      </c>
      <c r="F1941" s="34">
        <v>33162</v>
      </c>
      <c r="G1941" s="32" t="s">
        <v>6394</v>
      </c>
      <c r="H1941" s="19"/>
      <c r="J1941" s="32">
        <v>3213979938</v>
      </c>
      <c r="K1941" s="32" t="s">
        <v>5681</v>
      </c>
      <c r="M1941">
        <v>110221</v>
      </c>
      <c r="N1941" s="10" t="s">
        <v>5088</v>
      </c>
      <c r="O1941" t="s">
        <v>5089</v>
      </c>
      <c r="P1941" s="25" t="s">
        <v>36</v>
      </c>
      <c r="S1941" s="32"/>
      <c r="T1941" s="32"/>
    </row>
    <row r="1942" spans="1:20" ht="15" customHeight="1" thickBot="1" x14ac:dyDescent="0.25">
      <c r="A1942" s="32" t="s">
        <v>1572</v>
      </c>
      <c r="B1942" s="32" t="s">
        <v>1574</v>
      </c>
      <c r="C1942" s="32">
        <v>1942</v>
      </c>
      <c r="D1942" s="32" t="s">
        <v>4113</v>
      </c>
      <c r="E1942" s="32" t="s">
        <v>5261</v>
      </c>
      <c r="F1942" s="34"/>
      <c r="G1942" s="32" t="s">
        <v>6394</v>
      </c>
      <c r="H1942" s="19"/>
      <c r="J1942" s="32">
        <v>3112888230</v>
      </c>
      <c r="K1942" s="32" t="s">
        <v>5680</v>
      </c>
      <c r="M1942">
        <v>110221</v>
      </c>
      <c r="N1942" s="10" t="s">
        <v>5088</v>
      </c>
      <c r="O1942" t="s">
        <v>5089</v>
      </c>
      <c r="P1942" s="25" t="s">
        <v>36</v>
      </c>
      <c r="S1942" s="32"/>
      <c r="T1942" s="32"/>
    </row>
    <row r="1943" spans="1:20" ht="15" customHeight="1" thickBot="1" x14ac:dyDescent="0.25">
      <c r="A1943" s="32" t="s">
        <v>1572</v>
      </c>
      <c r="B1943" s="32" t="s">
        <v>242</v>
      </c>
      <c r="C1943" s="32">
        <v>1943</v>
      </c>
      <c r="D1943" s="32" t="s">
        <v>4114</v>
      </c>
      <c r="E1943" s="32" t="s">
        <v>5261</v>
      </c>
      <c r="F1943" s="34">
        <v>33742</v>
      </c>
      <c r="G1943" s="32" t="s">
        <v>6394</v>
      </c>
      <c r="H1943" s="19"/>
      <c r="J1943" s="32">
        <v>3015095425</v>
      </c>
      <c r="K1943" s="32" t="s">
        <v>5679</v>
      </c>
      <c r="M1943">
        <v>110221</v>
      </c>
      <c r="N1943" s="10" t="s">
        <v>5088</v>
      </c>
      <c r="O1943" t="s">
        <v>5089</v>
      </c>
      <c r="P1943" s="25" t="s">
        <v>36</v>
      </c>
      <c r="S1943" s="32"/>
      <c r="T1943" s="32"/>
    </row>
    <row r="1944" spans="1:20" ht="15" customHeight="1" thickBot="1" x14ac:dyDescent="0.25">
      <c r="A1944" s="32" t="s">
        <v>1572</v>
      </c>
      <c r="B1944" s="32" t="s">
        <v>122</v>
      </c>
      <c r="C1944" s="32">
        <v>1944</v>
      </c>
      <c r="D1944" s="32" t="s">
        <v>4115</v>
      </c>
      <c r="E1944" s="32" t="s">
        <v>5261</v>
      </c>
      <c r="F1944" s="34">
        <v>34721</v>
      </c>
      <c r="G1944" s="32" t="s">
        <v>6394</v>
      </c>
      <c r="H1944" s="19"/>
      <c r="J1944" s="32">
        <v>3187419212</v>
      </c>
      <c r="K1944" s="32" t="s">
        <v>5678</v>
      </c>
      <c r="M1944">
        <v>110221</v>
      </c>
      <c r="N1944" s="10" t="s">
        <v>5088</v>
      </c>
      <c r="O1944" t="s">
        <v>5089</v>
      </c>
      <c r="P1944" s="25" t="s">
        <v>36</v>
      </c>
      <c r="S1944" s="32"/>
      <c r="T1944" s="32"/>
    </row>
    <row r="1945" spans="1:20" ht="15" customHeight="1" thickBot="1" x14ac:dyDescent="0.25">
      <c r="A1945" s="32" t="s">
        <v>1572</v>
      </c>
      <c r="B1945" s="32" t="s">
        <v>1179</v>
      </c>
      <c r="C1945" s="32">
        <v>1945</v>
      </c>
      <c r="D1945" s="32" t="s">
        <v>4116</v>
      </c>
      <c r="E1945" s="32" t="s">
        <v>5261</v>
      </c>
      <c r="F1945" s="34">
        <v>33490</v>
      </c>
      <c r="G1945" s="32" t="s">
        <v>6394</v>
      </c>
      <c r="H1945" s="19"/>
      <c r="J1945" s="32">
        <v>3208497500</v>
      </c>
      <c r="K1945" s="32" t="s">
        <v>5677</v>
      </c>
      <c r="M1945">
        <v>110221</v>
      </c>
      <c r="N1945" s="10" t="s">
        <v>5088</v>
      </c>
      <c r="O1945" t="s">
        <v>5089</v>
      </c>
      <c r="P1945" s="25" t="s">
        <v>36</v>
      </c>
      <c r="S1945" s="32"/>
      <c r="T1945" s="32"/>
    </row>
    <row r="1946" spans="1:20" ht="15" customHeight="1" thickBot="1" x14ac:dyDescent="0.25">
      <c r="A1946" s="32" t="s">
        <v>1572</v>
      </c>
      <c r="B1946" s="32" t="s">
        <v>1575</v>
      </c>
      <c r="C1946" s="32">
        <v>1946</v>
      </c>
      <c r="D1946" s="32" t="s">
        <v>4117</v>
      </c>
      <c r="E1946" s="32" t="s">
        <v>5261</v>
      </c>
      <c r="F1946" s="34"/>
      <c r="G1946" s="32" t="s">
        <v>6394</v>
      </c>
      <c r="H1946" s="19"/>
      <c r="J1946" s="32">
        <v>3176360267</v>
      </c>
      <c r="K1946" s="32">
        <v>0</v>
      </c>
      <c r="M1946">
        <v>110221</v>
      </c>
      <c r="N1946" s="10" t="s">
        <v>5088</v>
      </c>
      <c r="O1946" t="s">
        <v>5089</v>
      </c>
      <c r="P1946" s="25" t="s">
        <v>36</v>
      </c>
      <c r="S1946" s="32"/>
      <c r="T1946" s="32"/>
    </row>
    <row r="1947" spans="1:20" ht="15" customHeight="1" thickBot="1" x14ac:dyDescent="0.25">
      <c r="A1947" s="32" t="s">
        <v>1572</v>
      </c>
      <c r="B1947" s="32" t="s">
        <v>5146</v>
      </c>
      <c r="C1947" s="32">
        <v>1947</v>
      </c>
      <c r="D1947" s="32" t="s">
        <v>4118</v>
      </c>
      <c r="E1947" s="32" t="s">
        <v>5261</v>
      </c>
      <c r="F1947" s="34"/>
      <c r="G1947" s="32" t="s">
        <v>6394</v>
      </c>
      <c r="H1947" s="19"/>
      <c r="J1947" s="32">
        <v>3132830541</v>
      </c>
      <c r="K1947" s="32">
        <v>0</v>
      </c>
      <c r="M1947">
        <v>110221</v>
      </c>
      <c r="N1947" s="10" t="s">
        <v>5088</v>
      </c>
      <c r="O1947" t="s">
        <v>5089</v>
      </c>
      <c r="P1947" s="25" t="s">
        <v>36</v>
      </c>
      <c r="S1947" s="32"/>
      <c r="T1947" s="32"/>
    </row>
    <row r="1948" spans="1:20" ht="15" customHeight="1" thickBot="1" x14ac:dyDescent="0.25">
      <c r="A1948" s="32" t="s">
        <v>1572</v>
      </c>
      <c r="B1948" s="32" t="s">
        <v>1576</v>
      </c>
      <c r="C1948" s="32">
        <v>1948</v>
      </c>
      <c r="D1948" s="32" t="s">
        <v>4119</v>
      </c>
      <c r="E1948" s="32" t="s">
        <v>5261</v>
      </c>
      <c r="F1948" s="34"/>
      <c r="G1948" s="32" t="s">
        <v>6394</v>
      </c>
      <c r="H1948" s="19"/>
      <c r="J1948" s="32">
        <v>3122864784</v>
      </c>
      <c r="K1948" s="32">
        <v>0</v>
      </c>
      <c r="M1948">
        <v>110221</v>
      </c>
      <c r="N1948" s="10" t="s">
        <v>5088</v>
      </c>
      <c r="O1948" t="s">
        <v>5089</v>
      </c>
      <c r="P1948" s="25" t="s">
        <v>36</v>
      </c>
      <c r="S1948" s="32"/>
      <c r="T1948" s="32"/>
    </row>
    <row r="1949" spans="1:20" ht="15" customHeight="1" thickBot="1" x14ac:dyDescent="0.25">
      <c r="A1949" s="32" t="s">
        <v>1572</v>
      </c>
      <c r="B1949" s="32" t="s">
        <v>188</v>
      </c>
      <c r="C1949" s="32">
        <v>1949</v>
      </c>
      <c r="D1949" s="32" t="s">
        <v>4120</v>
      </c>
      <c r="E1949" s="32" t="s">
        <v>5261</v>
      </c>
      <c r="F1949" s="34">
        <v>35058</v>
      </c>
      <c r="G1949" s="32" t="s">
        <v>6394</v>
      </c>
      <c r="H1949" s="19"/>
      <c r="J1949" s="32">
        <v>3174342527</v>
      </c>
      <c r="K1949" s="32">
        <v>0</v>
      </c>
      <c r="M1949">
        <v>110221</v>
      </c>
      <c r="N1949" s="10" t="s">
        <v>5088</v>
      </c>
      <c r="O1949" t="s">
        <v>5089</v>
      </c>
      <c r="P1949" s="25" t="s">
        <v>36</v>
      </c>
      <c r="S1949" s="32"/>
      <c r="T1949" s="32"/>
    </row>
    <row r="1950" spans="1:20" ht="15" customHeight="1" thickBot="1" x14ac:dyDescent="0.25">
      <c r="A1950" s="32" t="s">
        <v>1572</v>
      </c>
      <c r="B1950" s="32" t="s">
        <v>50</v>
      </c>
      <c r="C1950" s="32">
        <v>1950</v>
      </c>
      <c r="D1950" s="32" t="s">
        <v>4121</v>
      </c>
      <c r="E1950" s="32" t="s">
        <v>5261</v>
      </c>
      <c r="F1950" s="34"/>
      <c r="G1950" s="32" t="s">
        <v>6394</v>
      </c>
      <c r="H1950" s="19"/>
      <c r="J1950" s="32">
        <v>3115983920</v>
      </c>
      <c r="K1950" s="32">
        <v>0</v>
      </c>
      <c r="M1950">
        <v>110221</v>
      </c>
      <c r="N1950" s="10" t="s">
        <v>5088</v>
      </c>
      <c r="O1950" t="s">
        <v>5089</v>
      </c>
      <c r="P1950" s="25" t="s">
        <v>36</v>
      </c>
      <c r="S1950" s="32"/>
      <c r="T1950" s="32"/>
    </row>
    <row r="1951" spans="1:20" ht="15" customHeight="1" thickBot="1" x14ac:dyDescent="0.25">
      <c r="A1951" s="32" t="s">
        <v>1572</v>
      </c>
      <c r="B1951" s="32" t="s">
        <v>861</v>
      </c>
      <c r="C1951" s="32">
        <v>1951</v>
      </c>
      <c r="D1951" s="32" t="s">
        <v>4122</v>
      </c>
      <c r="E1951" s="32" t="s">
        <v>5262</v>
      </c>
      <c r="F1951" s="34">
        <v>35179</v>
      </c>
      <c r="G1951" s="32" t="s">
        <v>6394</v>
      </c>
      <c r="H1951" s="19"/>
      <c r="J1951" s="32">
        <v>3043397003</v>
      </c>
      <c r="K1951" s="32">
        <v>0</v>
      </c>
      <c r="M1951">
        <v>110221</v>
      </c>
      <c r="N1951" s="10" t="s">
        <v>5088</v>
      </c>
      <c r="O1951" t="s">
        <v>5089</v>
      </c>
      <c r="P1951" s="25" t="s">
        <v>36</v>
      </c>
      <c r="S1951" s="32"/>
      <c r="T1951" s="32"/>
    </row>
    <row r="1952" spans="1:20" ht="15" customHeight="1" thickBot="1" x14ac:dyDescent="0.25">
      <c r="A1952" s="32" t="s">
        <v>1577</v>
      </c>
      <c r="B1952" s="32" t="s">
        <v>1578</v>
      </c>
      <c r="C1952" s="32">
        <v>1952</v>
      </c>
      <c r="D1952" s="32" t="s">
        <v>4123</v>
      </c>
      <c r="E1952" s="32" t="s">
        <v>5261</v>
      </c>
      <c r="F1952" s="34">
        <v>33501</v>
      </c>
      <c r="G1952" s="32" t="s">
        <v>6394</v>
      </c>
      <c r="H1952" s="19"/>
      <c r="J1952" s="32">
        <v>16442240</v>
      </c>
      <c r="K1952" s="32" t="s">
        <v>5676</v>
      </c>
      <c r="M1952">
        <v>110221</v>
      </c>
      <c r="N1952" s="10" t="s">
        <v>5088</v>
      </c>
      <c r="O1952" t="s">
        <v>5089</v>
      </c>
      <c r="P1952" s="25" t="s">
        <v>36</v>
      </c>
      <c r="S1952" s="32"/>
      <c r="T1952" s="32"/>
    </row>
    <row r="1953" spans="1:20" ht="15" customHeight="1" thickBot="1" x14ac:dyDescent="0.25">
      <c r="A1953" s="32" t="s">
        <v>1572</v>
      </c>
      <c r="B1953" s="32" t="s">
        <v>597</v>
      </c>
      <c r="C1953" s="32">
        <v>1953</v>
      </c>
      <c r="D1953" s="32" t="s">
        <v>4124</v>
      </c>
      <c r="E1953" s="32" t="s">
        <v>5261</v>
      </c>
      <c r="F1953" s="34">
        <v>32931</v>
      </c>
      <c r="G1953" s="32" t="s">
        <v>6394</v>
      </c>
      <c r="H1953" s="19"/>
      <c r="J1953" s="32">
        <v>3142991328</v>
      </c>
      <c r="K1953" s="32" t="s">
        <v>5675</v>
      </c>
      <c r="M1953">
        <v>110221</v>
      </c>
      <c r="N1953" s="10" t="s">
        <v>5088</v>
      </c>
      <c r="O1953" t="s">
        <v>5089</v>
      </c>
      <c r="P1953" s="25" t="s">
        <v>36</v>
      </c>
      <c r="S1953" s="32"/>
      <c r="T1953" s="32"/>
    </row>
    <row r="1954" spans="1:20" ht="15" customHeight="1" thickBot="1" x14ac:dyDescent="0.25">
      <c r="A1954" s="32" t="s">
        <v>1572</v>
      </c>
      <c r="B1954" s="32" t="s">
        <v>145</v>
      </c>
      <c r="C1954" s="32">
        <v>1954</v>
      </c>
      <c r="D1954" s="32" t="s">
        <v>4125</v>
      </c>
      <c r="E1954" s="32" t="s">
        <v>5261</v>
      </c>
      <c r="F1954" s="34">
        <v>34596</v>
      </c>
      <c r="G1954" s="32" t="s">
        <v>6394</v>
      </c>
      <c r="H1954" s="19"/>
      <c r="J1954" s="32">
        <v>3185482412</v>
      </c>
      <c r="K1954" s="32" t="s">
        <v>5674</v>
      </c>
      <c r="M1954">
        <v>110221</v>
      </c>
      <c r="N1954" s="10" t="s">
        <v>5088</v>
      </c>
      <c r="O1954" t="s">
        <v>5089</v>
      </c>
      <c r="P1954" s="25" t="s">
        <v>36</v>
      </c>
      <c r="S1954" s="32"/>
      <c r="T1954" s="32"/>
    </row>
    <row r="1955" spans="1:20" ht="15" customHeight="1" thickBot="1" x14ac:dyDescent="0.25">
      <c r="A1955" s="32" t="s">
        <v>1579</v>
      </c>
      <c r="B1955" s="32" t="s">
        <v>1580</v>
      </c>
      <c r="C1955" s="32">
        <v>1955</v>
      </c>
      <c r="D1955" s="32" t="s">
        <v>4126</v>
      </c>
      <c r="E1955" s="32" t="s">
        <v>5261</v>
      </c>
      <c r="F1955" s="34"/>
      <c r="G1955" s="32" t="s">
        <v>6394</v>
      </c>
      <c r="H1955" s="19"/>
      <c r="J1955" s="32">
        <v>3016572832</v>
      </c>
      <c r="K1955" s="32">
        <v>0</v>
      </c>
      <c r="M1955">
        <v>110221</v>
      </c>
      <c r="N1955" s="10" t="s">
        <v>5088</v>
      </c>
      <c r="O1955" t="s">
        <v>5089</v>
      </c>
      <c r="P1955" s="25" t="s">
        <v>36</v>
      </c>
      <c r="S1955" s="32"/>
      <c r="T1955" s="32"/>
    </row>
    <row r="1956" spans="1:20" ht="15" customHeight="1" thickBot="1" x14ac:dyDescent="0.25">
      <c r="A1956" s="32" t="s">
        <v>1581</v>
      </c>
      <c r="B1956" s="32" t="s">
        <v>1433</v>
      </c>
      <c r="C1956" s="32">
        <v>1956</v>
      </c>
      <c r="D1956" s="32" t="s">
        <v>4127</v>
      </c>
      <c r="E1956" s="32" t="s">
        <v>5261</v>
      </c>
      <c r="F1956" s="34">
        <v>31497</v>
      </c>
      <c r="G1956" s="32" t="s">
        <v>6394</v>
      </c>
      <c r="H1956" s="19"/>
      <c r="J1956" s="32">
        <v>3108255773</v>
      </c>
      <c r="K1956" s="32" t="s">
        <v>5673</v>
      </c>
      <c r="M1956">
        <v>110221</v>
      </c>
      <c r="N1956" s="10" t="s">
        <v>5088</v>
      </c>
      <c r="O1956" t="s">
        <v>5089</v>
      </c>
      <c r="P1956" s="25" t="s">
        <v>36</v>
      </c>
      <c r="S1956" s="32"/>
      <c r="T1956" s="32"/>
    </row>
    <row r="1957" spans="1:20" ht="15" customHeight="1" thickBot="1" x14ac:dyDescent="0.25">
      <c r="A1957" s="32" t="s">
        <v>1581</v>
      </c>
      <c r="B1957" s="32" t="s">
        <v>240</v>
      </c>
      <c r="C1957" s="32">
        <v>1957</v>
      </c>
      <c r="D1957" s="32" t="s">
        <v>4128</v>
      </c>
      <c r="E1957" s="32" t="s">
        <v>5261</v>
      </c>
      <c r="F1957" s="34">
        <v>31929</v>
      </c>
      <c r="G1957" s="32" t="s">
        <v>6394</v>
      </c>
      <c r="H1957" s="19"/>
      <c r="J1957" s="32">
        <v>3124512240</v>
      </c>
      <c r="K1957" s="32">
        <v>0</v>
      </c>
      <c r="M1957">
        <v>110221</v>
      </c>
      <c r="N1957" s="10" t="s">
        <v>5088</v>
      </c>
      <c r="O1957" t="s">
        <v>5089</v>
      </c>
      <c r="P1957" s="25" t="s">
        <v>36</v>
      </c>
      <c r="S1957" s="32"/>
      <c r="T1957" s="32"/>
    </row>
    <row r="1958" spans="1:20" ht="15" customHeight="1" thickBot="1" x14ac:dyDescent="0.25">
      <c r="A1958" s="32" t="s">
        <v>1581</v>
      </c>
      <c r="B1958" s="32" t="s">
        <v>1582</v>
      </c>
      <c r="C1958" s="32">
        <v>1958</v>
      </c>
      <c r="D1958" s="32" t="s">
        <v>4129</v>
      </c>
      <c r="E1958" s="32" t="s">
        <v>5261</v>
      </c>
      <c r="F1958" s="34"/>
      <c r="G1958" s="32" t="s">
        <v>6394</v>
      </c>
      <c r="H1958" s="19"/>
      <c r="J1958" s="32">
        <v>3102684958</v>
      </c>
      <c r="K1958" s="32">
        <v>0</v>
      </c>
      <c r="M1958">
        <v>110221</v>
      </c>
      <c r="N1958" s="10" t="s">
        <v>5088</v>
      </c>
      <c r="O1958" t="s">
        <v>5089</v>
      </c>
      <c r="P1958" s="25" t="s">
        <v>36</v>
      </c>
      <c r="S1958" s="32"/>
      <c r="T1958" s="32"/>
    </row>
    <row r="1959" spans="1:20" ht="15" customHeight="1" thickBot="1" x14ac:dyDescent="0.25">
      <c r="A1959" s="32" t="s">
        <v>1581</v>
      </c>
      <c r="B1959" s="32" t="s">
        <v>124</v>
      </c>
      <c r="C1959" s="32">
        <v>1959</v>
      </c>
      <c r="D1959" s="32" t="s">
        <v>4130</v>
      </c>
      <c r="E1959" s="32" t="s">
        <v>5261</v>
      </c>
      <c r="F1959" s="34"/>
      <c r="G1959" s="32" t="s">
        <v>6394</v>
      </c>
      <c r="H1959" s="19"/>
      <c r="J1959" s="32">
        <v>3103248453</v>
      </c>
      <c r="K1959" s="32">
        <v>0</v>
      </c>
      <c r="M1959">
        <v>110221</v>
      </c>
      <c r="N1959" s="10" t="s">
        <v>5088</v>
      </c>
      <c r="O1959" t="s">
        <v>5089</v>
      </c>
      <c r="P1959" s="25" t="s">
        <v>36</v>
      </c>
      <c r="S1959" s="32"/>
      <c r="T1959" s="32"/>
    </row>
    <row r="1960" spans="1:20" ht="15" customHeight="1" thickBot="1" x14ac:dyDescent="0.25">
      <c r="A1960" s="32" t="s">
        <v>1581</v>
      </c>
      <c r="B1960" s="32" t="s">
        <v>247</v>
      </c>
      <c r="C1960" s="32">
        <v>1960</v>
      </c>
      <c r="D1960" s="32" t="s">
        <v>4131</v>
      </c>
      <c r="E1960" s="32" t="s">
        <v>5261</v>
      </c>
      <c r="F1960" s="34">
        <v>31641</v>
      </c>
      <c r="G1960" s="32" t="s">
        <v>6394</v>
      </c>
      <c r="H1960" s="19"/>
      <c r="J1960" s="32">
        <v>0</v>
      </c>
      <c r="K1960" s="32">
        <v>0</v>
      </c>
      <c r="M1960">
        <v>110221</v>
      </c>
      <c r="N1960" s="10" t="s">
        <v>5088</v>
      </c>
      <c r="O1960" t="s">
        <v>5089</v>
      </c>
      <c r="P1960" s="25" t="s">
        <v>36</v>
      </c>
      <c r="S1960" s="32"/>
      <c r="T1960" s="32"/>
    </row>
    <row r="1961" spans="1:20" ht="15" customHeight="1" thickBot="1" x14ac:dyDescent="0.25">
      <c r="A1961" s="32" t="s">
        <v>1581</v>
      </c>
      <c r="B1961" s="32" t="s">
        <v>1350</v>
      </c>
      <c r="C1961" s="32">
        <v>1961</v>
      </c>
      <c r="D1961" s="32" t="s">
        <v>4132</v>
      </c>
      <c r="E1961" s="32" t="s">
        <v>5261</v>
      </c>
      <c r="F1961" s="34">
        <v>32595</v>
      </c>
      <c r="G1961" s="32" t="s">
        <v>6394</v>
      </c>
      <c r="H1961" s="19"/>
      <c r="J1961" s="32">
        <v>3133349343</v>
      </c>
      <c r="K1961" s="32" t="s">
        <v>5672</v>
      </c>
      <c r="M1961">
        <v>110221</v>
      </c>
      <c r="N1961" s="10" t="s">
        <v>5088</v>
      </c>
      <c r="O1961" t="s">
        <v>5089</v>
      </c>
      <c r="P1961" s="25" t="s">
        <v>36</v>
      </c>
      <c r="S1961" s="32"/>
      <c r="T1961" s="32"/>
    </row>
    <row r="1962" spans="1:20" ht="15" customHeight="1" thickBot="1" x14ac:dyDescent="0.25">
      <c r="A1962" s="32" t="s">
        <v>1581</v>
      </c>
      <c r="B1962" s="32" t="s">
        <v>857</v>
      </c>
      <c r="C1962" s="32">
        <v>1962</v>
      </c>
      <c r="D1962" s="32" t="s">
        <v>4133</v>
      </c>
      <c r="E1962" s="32" t="s">
        <v>5261</v>
      </c>
      <c r="F1962" s="34"/>
      <c r="G1962" s="32" t="s">
        <v>6394</v>
      </c>
      <c r="H1962" s="19"/>
      <c r="J1962" s="32">
        <v>0</v>
      </c>
      <c r="K1962" s="32">
        <v>0</v>
      </c>
      <c r="M1962">
        <v>110221</v>
      </c>
      <c r="N1962" s="10" t="s">
        <v>5088</v>
      </c>
      <c r="O1962" t="s">
        <v>5089</v>
      </c>
      <c r="P1962" s="25" t="s">
        <v>36</v>
      </c>
      <c r="S1962" s="32"/>
      <c r="T1962" s="32"/>
    </row>
    <row r="1963" spans="1:20" ht="15" customHeight="1" thickBot="1" x14ac:dyDescent="0.25">
      <c r="A1963" s="32" t="s">
        <v>1581</v>
      </c>
      <c r="B1963" s="32" t="s">
        <v>5146</v>
      </c>
      <c r="C1963" s="32">
        <v>1963</v>
      </c>
      <c r="D1963" s="32" t="s">
        <v>4134</v>
      </c>
      <c r="E1963" s="32" t="s">
        <v>5262</v>
      </c>
      <c r="F1963" s="34">
        <v>34585</v>
      </c>
      <c r="G1963" s="32" t="s">
        <v>6394</v>
      </c>
      <c r="H1963" s="19"/>
      <c r="J1963" s="32">
        <v>3013259100</v>
      </c>
      <c r="K1963" s="32">
        <v>0</v>
      </c>
      <c r="M1963">
        <v>110221</v>
      </c>
      <c r="N1963" s="10" t="s">
        <v>5088</v>
      </c>
      <c r="O1963" t="s">
        <v>5089</v>
      </c>
      <c r="P1963" s="25" t="s">
        <v>36</v>
      </c>
      <c r="S1963" s="32"/>
      <c r="T1963" s="32"/>
    </row>
    <row r="1964" spans="1:20" ht="15" customHeight="1" thickBot="1" x14ac:dyDescent="0.25">
      <c r="A1964" s="32" t="s">
        <v>1581</v>
      </c>
      <c r="B1964" s="32" t="s">
        <v>348</v>
      </c>
      <c r="C1964" s="32">
        <v>1964</v>
      </c>
      <c r="D1964" s="32" t="s">
        <v>4135</v>
      </c>
      <c r="E1964" s="32" t="s">
        <v>5261</v>
      </c>
      <c r="F1964" s="34">
        <v>31549</v>
      </c>
      <c r="G1964" s="32" t="s">
        <v>6394</v>
      </c>
      <c r="H1964" s="19"/>
      <c r="J1964" s="32">
        <v>3204772795</v>
      </c>
      <c r="K1964" s="32" t="s">
        <v>5671</v>
      </c>
      <c r="M1964">
        <v>110221</v>
      </c>
      <c r="N1964" s="10" t="s">
        <v>5088</v>
      </c>
      <c r="O1964" t="s">
        <v>5089</v>
      </c>
      <c r="P1964" s="25" t="s">
        <v>36</v>
      </c>
      <c r="S1964" s="32"/>
      <c r="T1964" s="32"/>
    </row>
    <row r="1965" spans="1:20" ht="15" customHeight="1" thickBot="1" x14ac:dyDescent="0.25">
      <c r="A1965" s="32" t="s">
        <v>1581</v>
      </c>
      <c r="B1965" s="32" t="s">
        <v>750</v>
      </c>
      <c r="C1965" s="32">
        <v>1965</v>
      </c>
      <c r="D1965" s="32" t="s">
        <v>4136</v>
      </c>
      <c r="E1965" s="32" t="s">
        <v>5261</v>
      </c>
      <c r="F1965" s="34">
        <v>30828</v>
      </c>
      <c r="G1965" s="32" t="s">
        <v>6394</v>
      </c>
      <c r="H1965" s="19"/>
      <c r="J1965" s="32">
        <v>3168771401</v>
      </c>
      <c r="K1965" s="32" t="s">
        <v>5670</v>
      </c>
      <c r="M1965">
        <v>110221</v>
      </c>
      <c r="N1965" s="10" t="s">
        <v>5088</v>
      </c>
      <c r="O1965" t="s">
        <v>5089</v>
      </c>
      <c r="P1965" s="25" t="s">
        <v>36</v>
      </c>
      <c r="S1965" s="32"/>
      <c r="T1965" s="32"/>
    </row>
    <row r="1966" spans="1:20" ht="15" customHeight="1" thickBot="1" x14ac:dyDescent="0.25">
      <c r="A1966" s="32" t="s">
        <v>1581</v>
      </c>
      <c r="B1966" s="32" t="s">
        <v>139</v>
      </c>
      <c r="C1966" s="32">
        <v>1966</v>
      </c>
      <c r="D1966" s="32" t="s">
        <v>4137</v>
      </c>
      <c r="E1966" s="32" t="s">
        <v>5261</v>
      </c>
      <c r="F1966" s="34">
        <v>31540</v>
      </c>
      <c r="G1966" s="32" t="s">
        <v>6394</v>
      </c>
      <c r="H1966" s="19"/>
      <c r="J1966" s="32">
        <v>3102220115</v>
      </c>
      <c r="K1966" s="32" t="s">
        <v>5669</v>
      </c>
      <c r="M1966">
        <v>110221</v>
      </c>
      <c r="N1966" s="10" t="s">
        <v>5088</v>
      </c>
      <c r="O1966" t="s">
        <v>5089</v>
      </c>
      <c r="P1966" s="25" t="s">
        <v>36</v>
      </c>
      <c r="S1966" s="32"/>
      <c r="T1966" s="32"/>
    </row>
    <row r="1967" spans="1:20" ht="15" customHeight="1" thickBot="1" x14ac:dyDescent="0.25">
      <c r="A1967" s="32" t="s">
        <v>1581</v>
      </c>
      <c r="B1967" s="32" t="s">
        <v>140</v>
      </c>
      <c r="C1967" s="32">
        <v>1967</v>
      </c>
      <c r="D1967" s="32" t="s">
        <v>4138</v>
      </c>
      <c r="E1967" s="32" t="s">
        <v>5261</v>
      </c>
      <c r="F1967" s="34"/>
      <c r="G1967" s="32" t="s">
        <v>6394</v>
      </c>
      <c r="H1967" s="19"/>
      <c r="J1967" s="32">
        <v>3153690118</v>
      </c>
      <c r="K1967" s="32">
        <v>0</v>
      </c>
      <c r="M1967">
        <v>110221</v>
      </c>
      <c r="N1967" s="10" t="s">
        <v>5088</v>
      </c>
      <c r="O1967" t="s">
        <v>5089</v>
      </c>
      <c r="P1967" s="25" t="s">
        <v>36</v>
      </c>
      <c r="S1967" s="32"/>
      <c r="T1967" s="32"/>
    </row>
    <row r="1968" spans="1:20" ht="15" customHeight="1" thickBot="1" x14ac:dyDescent="0.25">
      <c r="A1968" s="32" t="s">
        <v>1581</v>
      </c>
      <c r="B1968" s="32" t="s">
        <v>257</v>
      </c>
      <c r="C1968" s="32">
        <v>1968</v>
      </c>
      <c r="D1968" s="32" t="s">
        <v>4139</v>
      </c>
      <c r="E1968" s="32" t="s">
        <v>5261</v>
      </c>
      <c r="F1968" s="34"/>
      <c r="G1968" s="32" t="s">
        <v>6394</v>
      </c>
      <c r="H1968" s="19"/>
      <c r="J1968" s="32">
        <v>3164994990</v>
      </c>
      <c r="K1968" s="32">
        <v>0</v>
      </c>
      <c r="M1968">
        <v>110221</v>
      </c>
      <c r="N1968" s="10" t="s">
        <v>5088</v>
      </c>
      <c r="O1968" t="s">
        <v>5089</v>
      </c>
      <c r="P1968" s="25" t="s">
        <v>36</v>
      </c>
      <c r="S1968" s="32"/>
      <c r="T1968" s="32"/>
    </row>
    <row r="1969" spans="1:20" ht="15" customHeight="1" thickBot="1" x14ac:dyDescent="0.25">
      <c r="A1969" s="32" t="s">
        <v>1581</v>
      </c>
      <c r="B1969" s="32" t="s">
        <v>379</v>
      </c>
      <c r="C1969" s="32">
        <v>1969</v>
      </c>
      <c r="D1969" s="32" t="s">
        <v>4140</v>
      </c>
      <c r="E1969" s="32" t="s">
        <v>5261</v>
      </c>
      <c r="F1969" s="34"/>
      <c r="G1969" s="32" t="s">
        <v>6394</v>
      </c>
      <c r="H1969" s="19"/>
      <c r="J1969" s="32">
        <v>3173313306</v>
      </c>
      <c r="K1969" s="32">
        <v>0</v>
      </c>
      <c r="M1969">
        <v>110221</v>
      </c>
      <c r="N1969" s="10" t="s">
        <v>5088</v>
      </c>
      <c r="O1969" t="s">
        <v>5089</v>
      </c>
      <c r="P1969" s="25" t="s">
        <v>36</v>
      </c>
      <c r="S1969" s="32"/>
      <c r="T1969" s="32"/>
    </row>
    <row r="1970" spans="1:20" ht="15" customHeight="1" thickBot="1" x14ac:dyDescent="0.25">
      <c r="A1970" s="32" t="s">
        <v>1581</v>
      </c>
      <c r="B1970" s="32" t="s">
        <v>1583</v>
      </c>
      <c r="C1970" s="32">
        <v>1970</v>
      </c>
      <c r="D1970" s="32" t="s">
        <v>4141</v>
      </c>
      <c r="E1970" s="32" t="s">
        <v>5261</v>
      </c>
      <c r="F1970" s="34">
        <v>30418</v>
      </c>
      <c r="G1970" s="32" t="s">
        <v>6394</v>
      </c>
      <c r="H1970" s="19"/>
      <c r="J1970" s="32">
        <v>3015511610</v>
      </c>
      <c r="K1970" s="32" t="s">
        <v>5668</v>
      </c>
      <c r="M1970">
        <v>110221</v>
      </c>
      <c r="N1970" s="10" t="s">
        <v>5088</v>
      </c>
      <c r="O1970" t="s">
        <v>5089</v>
      </c>
      <c r="P1970" s="25" t="s">
        <v>36</v>
      </c>
      <c r="S1970" s="32"/>
      <c r="T1970" s="32"/>
    </row>
    <row r="1971" spans="1:20" ht="15" customHeight="1" thickBot="1" x14ac:dyDescent="0.25">
      <c r="A1971" s="32" t="s">
        <v>1584</v>
      </c>
      <c r="B1971" s="32" t="s">
        <v>1585</v>
      </c>
      <c r="C1971" s="32">
        <v>1971</v>
      </c>
      <c r="D1971" s="32" t="s">
        <v>4142</v>
      </c>
      <c r="E1971" s="32" t="s">
        <v>5261</v>
      </c>
      <c r="F1971" s="34">
        <v>31685</v>
      </c>
      <c r="G1971" s="32" t="s">
        <v>6394</v>
      </c>
      <c r="H1971" s="19"/>
      <c r="J1971" s="32">
        <v>3043866204</v>
      </c>
      <c r="K1971" s="32" t="s">
        <v>5667</v>
      </c>
      <c r="M1971">
        <v>110221</v>
      </c>
      <c r="N1971" s="10" t="s">
        <v>5088</v>
      </c>
      <c r="O1971" t="s">
        <v>5089</v>
      </c>
      <c r="P1971" s="25" t="s">
        <v>36</v>
      </c>
      <c r="S1971" s="32"/>
      <c r="T1971" s="32"/>
    </row>
    <row r="1972" spans="1:20" ht="15" customHeight="1" thickBot="1" x14ac:dyDescent="0.25">
      <c r="A1972" s="32" t="s">
        <v>1586</v>
      </c>
      <c r="B1972" s="32" t="s">
        <v>5184</v>
      </c>
      <c r="C1972" s="32">
        <v>1972</v>
      </c>
      <c r="D1972" s="32" t="s">
        <v>4143</v>
      </c>
      <c r="E1972" s="32" t="s">
        <v>5261</v>
      </c>
      <c r="F1972" s="34"/>
      <c r="G1972" s="32" t="s">
        <v>0</v>
      </c>
      <c r="H1972" s="19"/>
      <c r="J1972" s="32">
        <v>3196285801</v>
      </c>
      <c r="K1972" s="32">
        <v>0</v>
      </c>
      <c r="M1972">
        <v>110221</v>
      </c>
      <c r="N1972" s="10" t="s">
        <v>5088</v>
      </c>
      <c r="O1972" t="s">
        <v>5089</v>
      </c>
      <c r="P1972" s="25" t="s">
        <v>36</v>
      </c>
      <c r="S1972" s="32"/>
      <c r="T1972" s="32"/>
    </row>
    <row r="1973" spans="1:20" ht="15" customHeight="1" thickBot="1" x14ac:dyDescent="0.25">
      <c r="A1973" s="32" t="s">
        <v>1587</v>
      </c>
      <c r="B1973" s="32" t="s">
        <v>1588</v>
      </c>
      <c r="C1973" s="32">
        <v>1973</v>
      </c>
      <c r="D1973" s="32" t="s">
        <v>4144</v>
      </c>
      <c r="E1973" s="32" t="s">
        <v>5261</v>
      </c>
      <c r="F1973" s="34">
        <v>732</v>
      </c>
      <c r="G1973" s="32" t="s">
        <v>6394</v>
      </c>
      <c r="H1973" s="19"/>
      <c r="J1973" s="32">
        <v>3012497102</v>
      </c>
      <c r="K1973" s="32">
        <v>0</v>
      </c>
      <c r="M1973">
        <v>110221</v>
      </c>
      <c r="N1973" s="10" t="s">
        <v>5088</v>
      </c>
      <c r="O1973" t="s">
        <v>5089</v>
      </c>
      <c r="P1973" s="25" t="s">
        <v>36</v>
      </c>
      <c r="S1973" s="32"/>
      <c r="T1973" s="32"/>
    </row>
    <row r="1974" spans="1:20" ht="15" customHeight="1" thickBot="1" x14ac:dyDescent="0.25">
      <c r="A1974" s="32" t="s">
        <v>1589</v>
      </c>
      <c r="B1974" s="32" t="s">
        <v>1590</v>
      </c>
      <c r="C1974" s="32">
        <v>1974</v>
      </c>
      <c r="D1974" s="32" t="s">
        <v>4145</v>
      </c>
      <c r="E1974" s="32" t="s">
        <v>5262</v>
      </c>
      <c r="F1974" s="34">
        <v>24523</v>
      </c>
      <c r="G1974" s="32" t="s">
        <v>0</v>
      </c>
      <c r="H1974" s="19"/>
      <c r="J1974" s="32">
        <v>0</v>
      </c>
      <c r="K1974" s="32">
        <v>0</v>
      </c>
      <c r="M1974">
        <v>110221</v>
      </c>
      <c r="N1974" s="10" t="s">
        <v>5088</v>
      </c>
      <c r="O1974" t="s">
        <v>5089</v>
      </c>
      <c r="P1974" s="25" t="s">
        <v>36</v>
      </c>
      <c r="S1974" s="32"/>
      <c r="T1974" s="32"/>
    </row>
    <row r="1975" spans="1:20" ht="15" customHeight="1" thickBot="1" x14ac:dyDescent="0.25">
      <c r="A1975" s="32" t="s">
        <v>1589</v>
      </c>
      <c r="B1975" s="32" t="s">
        <v>1591</v>
      </c>
      <c r="C1975" s="32">
        <v>1975</v>
      </c>
      <c r="D1975" s="32" t="s">
        <v>4146</v>
      </c>
      <c r="E1975" s="32" t="s">
        <v>5261</v>
      </c>
      <c r="F1975" s="34">
        <v>29166</v>
      </c>
      <c r="G1975" s="32" t="s">
        <v>0</v>
      </c>
      <c r="H1975" s="19"/>
      <c r="J1975" s="32">
        <v>3142868143</v>
      </c>
      <c r="K1975" s="32" t="s">
        <v>5666</v>
      </c>
      <c r="M1975">
        <v>110221</v>
      </c>
      <c r="N1975" s="10" t="s">
        <v>5088</v>
      </c>
      <c r="O1975" t="s">
        <v>5089</v>
      </c>
      <c r="P1975" s="25" t="s">
        <v>36</v>
      </c>
      <c r="S1975" s="32"/>
      <c r="T1975" s="32"/>
    </row>
    <row r="1976" spans="1:20" ht="15" customHeight="1" thickBot="1" x14ac:dyDescent="0.25">
      <c r="A1976" s="32" t="s">
        <v>1589</v>
      </c>
      <c r="B1976" s="32" t="s">
        <v>1592</v>
      </c>
      <c r="C1976" s="32">
        <v>1976</v>
      </c>
      <c r="D1976" s="32" t="s">
        <v>4147</v>
      </c>
      <c r="E1976" s="32" t="s">
        <v>5261</v>
      </c>
      <c r="F1976" s="34"/>
      <c r="G1976" s="32" t="s">
        <v>0</v>
      </c>
      <c r="H1976" s="19"/>
      <c r="J1976" s="32">
        <v>3125711881</v>
      </c>
      <c r="K1976" s="32">
        <v>0</v>
      </c>
      <c r="M1976">
        <v>110221</v>
      </c>
      <c r="N1976" s="10" t="s">
        <v>5088</v>
      </c>
      <c r="O1976" t="s">
        <v>5089</v>
      </c>
      <c r="P1976" s="25" t="s">
        <v>36</v>
      </c>
      <c r="S1976" s="32"/>
      <c r="T1976" s="32"/>
    </row>
    <row r="1977" spans="1:20" ht="15" customHeight="1" thickBot="1" x14ac:dyDescent="0.25">
      <c r="A1977" s="32" t="s">
        <v>1589</v>
      </c>
      <c r="B1977" s="32" t="s">
        <v>306</v>
      </c>
      <c r="C1977" s="32">
        <v>1977</v>
      </c>
      <c r="D1977" s="32" t="s">
        <v>4148</v>
      </c>
      <c r="E1977" s="32" t="s">
        <v>5261</v>
      </c>
      <c r="F1977" s="34">
        <v>34409</v>
      </c>
      <c r="G1977" s="32" t="s">
        <v>0</v>
      </c>
      <c r="H1977" s="19"/>
      <c r="J1977" s="32">
        <v>301700116830</v>
      </c>
      <c r="K1977" s="32">
        <v>0</v>
      </c>
      <c r="M1977">
        <v>110221</v>
      </c>
      <c r="N1977" s="10" t="s">
        <v>5088</v>
      </c>
      <c r="O1977" t="s">
        <v>5089</v>
      </c>
      <c r="P1977" s="25" t="s">
        <v>36</v>
      </c>
      <c r="S1977" s="32"/>
      <c r="T1977" s="32"/>
    </row>
    <row r="1978" spans="1:20" ht="15" customHeight="1" thickBot="1" x14ac:dyDescent="0.25">
      <c r="A1978" s="32" t="s">
        <v>1589</v>
      </c>
      <c r="B1978" s="32" t="s">
        <v>1593</v>
      </c>
      <c r="C1978" s="32">
        <v>1978</v>
      </c>
      <c r="D1978" s="32" t="s">
        <v>4149</v>
      </c>
      <c r="E1978" s="32" t="s">
        <v>5261</v>
      </c>
      <c r="F1978" s="34"/>
      <c r="G1978" s="32" t="s">
        <v>0</v>
      </c>
      <c r="H1978" s="19"/>
      <c r="J1978" s="32">
        <v>3174252584</v>
      </c>
      <c r="K1978" s="32">
        <v>0</v>
      </c>
      <c r="M1978">
        <v>110221</v>
      </c>
      <c r="N1978" s="10" t="s">
        <v>5088</v>
      </c>
      <c r="O1978" t="s">
        <v>5089</v>
      </c>
      <c r="P1978" s="25" t="s">
        <v>36</v>
      </c>
      <c r="S1978" s="32"/>
      <c r="T1978" s="32"/>
    </row>
    <row r="1979" spans="1:20" ht="15" customHeight="1" thickBot="1" x14ac:dyDescent="0.25">
      <c r="A1979" s="32" t="s">
        <v>1594</v>
      </c>
      <c r="B1979" s="32" t="s">
        <v>1595</v>
      </c>
      <c r="C1979" s="32">
        <v>1979</v>
      </c>
      <c r="D1979" s="32" t="s">
        <v>4150</v>
      </c>
      <c r="E1979" s="32" t="s">
        <v>5261</v>
      </c>
      <c r="F1979" s="34">
        <v>31254</v>
      </c>
      <c r="G1979" s="32" t="s">
        <v>0</v>
      </c>
      <c r="H1979" s="19"/>
      <c r="J1979" s="32">
        <v>3045464063</v>
      </c>
      <c r="K1979" s="32" t="s">
        <v>5665</v>
      </c>
      <c r="M1979">
        <v>110221</v>
      </c>
      <c r="N1979" s="10" t="s">
        <v>5088</v>
      </c>
      <c r="O1979" t="s">
        <v>5089</v>
      </c>
      <c r="P1979" s="25" t="s">
        <v>36</v>
      </c>
      <c r="S1979" s="32"/>
      <c r="T1979" s="32"/>
    </row>
    <row r="1980" spans="1:20" ht="15" customHeight="1" thickBot="1" x14ac:dyDescent="0.25">
      <c r="A1980" s="32" t="s">
        <v>1596</v>
      </c>
      <c r="B1980" s="32" t="s">
        <v>1597</v>
      </c>
      <c r="C1980" s="32">
        <v>1980</v>
      </c>
      <c r="D1980" s="32" t="s">
        <v>4151</v>
      </c>
      <c r="E1980" s="32" t="s">
        <v>5261</v>
      </c>
      <c r="F1980" s="34"/>
      <c r="G1980" s="32" t="s">
        <v>6394</v>
      </c>
      <c r="H1980" s="19"/>
      <c r="J1980" s="32">
        <v>3222176472</v>
      </c>
      <c r="K1980" s="32">
        <v>0</v>
      </c>
      <c r="M1980">
        <v>110221</v>
      </c>
      <c r="N1980" s="10" t="s">
        <v>5088</v>
      </c>
      <c r="O1980" t="s">
        <v>5089</v>
      </c>
      <c r="P1980" s="25" t="s">
        <v>36</v>
      </c>
      <c r="S1980" s="32"/>
      <c r="T1980" s="32"/>
    </row>
    <row r="1981" spans="1:20" ht="15" customHeight="1" thickBot="1" x14ac:dyDescent="0.25">
      <c r="A1981" s="32" t="s">
        <v>1598</v>
      </c>
      <c r="B1981" s="32" t="s">
        <v>1599</v>
      </c>
      <c r="C1981" s="32">
        <v>1981</v>
      </c>
      <c r="D1981" s="32" t="s">
        <v>4152</v>
      </c>
      <c r="E1981" s="32" t="s">
        <v>5261</v>
      </c>
      <c r="F1981" s="34">
        <v>33401</v>
      </c>
      <c r="G1981" s="32" t="s">
        <v>6394</v>
      </c>
      <c r="H1981" s="19"/>
      <c r="J1981" s="32">
        <v>3002726017</v>
      </c>
      <c r="K1981" s="32">
        <v>0</v>
      </c>
      <c r="M1981">
        <v>110221</v>
      </c>
      <c r="N1981" s="10" t="s">
        <v>5088</v>
      </c>
      <c r="O1981" t="s">
        <v>5089</v>
      </c>
      <c r="P1981" s="25" t="s">
        <v>36</v>
      </c>
      <c r="S1981" s="32"/>
      <c r="T1981" s="32"/>
    </row>
    <row r="1982" spans="1:20" ht="15" customHeight="1" thickBot="1" x14ac:dyDescent="0.25">
      <c r="A1982" s="32" t="s">
        <v>1598</v>
      </c>
      <c r="B1982" s="32" t="s">
        <v>1600</v>
      </c>
      <c r="C1982" s="32">
        <v>1982</v>
      </c>
      <c r="D1982" s="32" t="s">
        <v>4153</v>
      </c>
      <c r="E1982" s="32" t="s">
        <v>5261</v>
      </c>
      <c r="F1982" s="34"/>
      <c r="G1982" s="32" t="s">
        <v>6394</v>
      </c>
      <c r="H1982" s="19"/>
      <c r="J1982" s="32">
        <v>3176696115</v>
      </c>
      <c r="K1982" s="32">
        <v>0</v>
      </c>
      <c r="M1982">
        <v>110221</v>
      </c>
      <c r="N1982" s="10" t="s">
        <v>5088</v>
      </c>
      <c r="O1982" t="s">
        <v>5089</v>
      </c>
      <c r="P1982" s="25" t="s">
        <v>36</v>
      </c>
      <c r="S1982" s="32"/>
      <c r="T1982" s="32"/>
    </row>
    <row r="1983" spans="1:20" ht="15" customHeight="1" thickBot="1" x14ac:dyDescent="0.25">
      <c r="A1983" s="32" t="s">
        <v>1598</v>
      </c>
      <c r="B1983" s="32" t="s">
        <v>590</v>
      </c>
      <c r="C1983" s="32">
        <v>1983</v>
      </c>
      <c r="D1983" s="32" t="s">
        <v>4154</v>
      </c>
      <c r="E1983" s="32" t="s">
        <v>5261</v>
      </c>
      <c r="F1983" s="34">
        <v>30018</v>
      </c>
      <c r="G1983" s="32" t="s">
        <v>6394</v>
      </c>
      <c r="H1983" s="19"/>
      <c r="J1983" s="32">
        <v>3214932253</v>
      </c>
      <c r="K1983" s="32" t="s">
        <v>5486</v>
      </c>
      <c r="M1983">
        <v>110221</v>
      </c>
      <c r="N1983" s="10" t="s">
        <v>5088</v>
      </c>
      <c r="O1983" t="s">
        <v>5089</v>
      </c>
      <c r="P1983" s="25" t="s">
        <v>36</v>
      </c>
      <c r="S1983" s="32"/>
      <c r="T1983" s="32"/>
    </row>
    <row r="1984" spans="1:20" ht="15" customHeight="1" thickBot="1" x14ac:dyDescent="0.25">
      <c r="A1984" s="32" t="s">
        <v>1598</v>
      </c>
      <c r="B1984" s="32" t="s">
        <v>1601</v>
      </c>
      <c r="C1984" s="32">
        <v>1984</v>
      </c>
      <c r="D1984" s="32" t="s">
        <v>4155</v>
      </c>
      <c r="E1984" s="32" t="s">
        <v>5261</v>
      </c>
      <c r="F1984" s="34"/>
      <c r="G1984" s="32" t="s">
        <v>6394</v>
      </c>
      <c r="H1984" s="19"/>
      <c r="J1984" s="32">
        <v>3185899382</v>
      </c>
      <c r="K1984" s="32">
        <v>0</v>
      </c>
      <c r="M1984">
        <v>110221</v>
      </c>
      <c r="N1984" s="10" t="s">
        <v>5088</v>
      </c>
      <c r="O1984" t="s">
        <v>5089</v>
      </c>
      <c r="P1984" s="25" t="s">
        <v>36</v>
      </c>
      <c r="S1984" s="32"/>
      <c r="T1984" s="32"/>
    </row>
    <row r="1985" spans="1:20" ht="15" customHeight="1" thickBot="1" x14ac:dyDescent="0.25">
      <c r="A1985" s="32" t="s">
        <v>1598</v>
      </c>
      <c r="B1985" s="32" t="s">
        <v>1602</v>
      </c>
      <c r="C1985" s="32">
        <v>1985</v>
      </c>
      <c r="D1985" s="32" t="s">
        <v>4156</v>
      </c>
      <c r="E1985" s="32" t="s">
        <v>5261</v>
      </c>
      <c r="F1985" s="34"/>
      <c r="G1985" s="32" t="s">
        <v>6394</v>
      </c>
      <c r="H1985" s="19"/>
      <c r="J1985" s="32">
        <v>0</v>
      </c>
      <c r="K1985" s="32">
        <v>0</v>
      </c>
      <c r="M1985">
        <v>110221</v>
      </c>
      <c r="N1985" s="10" t="s">
        <v>5088</v>
      </c>
      <c r="O1985" t="s">
        <v>5089</v>
      </c>
      <c r="P1985" s="25" t="s">
        <v>36</v>
      </c>
      <c r="S1985" s="32"/>
      <c r="T1985" s="32"/>
    </row>
    <row r="1986" spans="1:20" ht="15" customHeight="1" thickBot="1" x14ac:dyDescent="0.25">
      <c r="A1986" s="32" t="s">
        <v>1598</v>
      </c>
      <c r="B1986" s="32" t="s">
        <v>1603</v>
      </c>
      <c r="C1986" s="32">
        <v>1986</v>
      </c>
      <c r="D1986" s="32" t="s">
        <v>4157</v>
      </c>
      <c r="E1986" s="32" t="s">
        <v>5261</v>
      </c>
      <c r="F1986" s="34">
        <v>30918</v>
      </c>
      <c r="G1986" s="32" t="s">
        <v>6394</v>
      </c>
      <c r="H1986" s="19"/>
      <c r="J1986" s="32">
        <v>3172421576</v>
      </c>
      <c r="K1986" s="32" t="s">
        <v>5664</v>
      </c>
      <c r="M1986">
        <v>110221</v>
      </c>
      <c r="N1986" s="10" t="s">
        <v>5088</v>
      </c>
      <c r="O1986" t="s">
        <v>5089</v>
      </c>
      <c r="P1986" s="25" t="s">
        <v>36</v>
      </c>
      <c r="S1986" s="32"/>
      <c r="T1986" s="32"/>
    </row>
    <row r="1987" spans="1:20" ht="15" customHeight="1" thickBot="1" x14ac:dyDescent="0.25">
      <c r="A1987" s="32" t="s">
        <v>1598</v>
      </c>
      <c r="B1987" s="32" t="s">
        <v>1604</v>
      </c>
      <c r="C1987" s="32">
        <v>1987</v>
      </c>
      <c r="D1987" s="32" t="s">
        <v>4158</v>
      </c>
      <c r="E1987" s="32" t="s">
        <v>5262</v>
      </c>
      <c r="F1987" s="34"/>
      <c r="G1987" s="32" t="s">
        <v>6394</v>
      </c>
      <c r="H1987" s="19"/>
      <c r="J1987" s="32">
        <v>4870476</v>
      </c>
      <c r="K1987" s="32" t="s">
        <v>5663</v>
      </c>
      <c r="M1987">
        <v>110221</v>
      </c>
      <c r="N1987" s="10" t="s">
        <v>5088</v>
      </c>
      <c r="O1987" t="s">
        <v>5089</v>
      </c>
      <c r="P1987" s="25" t="s">
        <v>36</v>
      </c>
      <c r="S1987" s="32"/>
      <c r="T1987" s="32"/>
    </row>
    <row r="1988" spans="1:20" ht="15" customHeight="1" thickBot="1" x14ac:dyDescent="0.25">
      <c r="A1988" s="32" t="s">
        <v>1605</v>
      </c>
      <c r="B1988" s="32" t="s">
        <v>948</v>
      </c>
      <c r="C1988" s="32">
        <v>1988</v>
      </c>
      <c r="D1988" s="32" t="s">
        <v>4159</v>
      </c>
      <c r="E1988" s="32" t="s">
        <v>5261</v>
      </c>
      <c r="F1988" s="34"/>
      <c r="G1988" s="32" t="s">
        <v>6394</v>
      </c>
      <c r="H1988" s="19"/>
      <c r="J1988" s="32">
        <v>3108607259</v>
      </c>
      <c r="K1988" s="32">
        <v>0</v>
      </c>
      <c r="M1988">
        <v>110221</v>
      </c>
      <c r="N1988" s="10" t="s">
        <v>5088</v>
      </c>
      <c r="O1988" t="s">
        <v>5089</v>
      </c>
      <c r="P1988" s="25" t="s">
        <v>36</v>
      </c>
      <c r="S1988" s="32"/>
      <c r="T1988" s="32"/>
    </row>
    <row r="1989" spans="1:20" ht="15" customHeight="1" thickBot="1" x14ac:dyDescent="0.25">
      <c r="A1989" s="32" t="s">
        <v>5101</v>
      </c>
      <c r="B1989" s="32" t="s">
        <v>5183</v>
      </c>
      <c r="C1989" s="32">
        <v>1989</v>
      </c>
      <c r="D1989" s="32" t="s">
        <v>4160</v>
      </c>
      <c r="E1989" s="32" t="s">
        <v>5261</v>
      </c>
      <c r="F1989" s="34"/>
      <c r="G1989" s="32" t="s">
        <v>6394</v>
      </c>
      <c r="H1989" s="19"/>
      <c r="J1989" s="32">
        <v>3168745744</v>
      </c>
      <c r="K1989" s="32" t="s">
        <v>5662</v>
      </c>
      <c r="M1989">
        <v>110221</v>
      </c>
      <c r="N1989" s="10" t="s">
        <v>5088</v>
      </c>
      <c r="O1989" t="s">
        <v>5089</v>
      </c>
      <c r="P1989" s="25" t="s">
        <v>36</v>
      </c>
      <c r="S1989" s="32"/>
      <c r="T1989" s="32"/>
    </row>
    <row r="1990" spans="1:20" ht="15" customHeight="1" thickBot="1" x14ac:dyDescent="0.3">
      <c r="A1990" s="33" t="s">
        <v>5101</v>
      </c>
      <c r="B1990" s="32" t="s">
        <v>5182</v>
      </c>
      <c r="C1990" s="32">
        <v>1990</v>
      </c>
      <c r="D1990" s="32" t="s">
        <v>4161</v>
      </c>
      <c r="E1990" s="32" t="s">
        <v>5261</v>
      </c>
      <c r="F1990" s="34"/>
      <c r="G1990" s="32" t="s">
        <v>6394</v>
      </c>
      <c r="H1990" s="19"/>
      <c r="J1990" s="32">
        <v>0</v>
      </c>
      <c r="K1990" s="32">
        <v>0</v>
      </c>
      <c r="M1990">
        <v>110221</v>
      </c>
      <c r="N1990" s="10" t="s">
        <v>5088</v>
      </c>
      <c r="O1990" t="s">
        <v>5089</v>
      </c>
      <c r="P1990" s="25" t="s">
        <v>36</v>
      </c>
      <c r="S1990" s="32"/>
      <c r="T1990" s="32"/>
    </row>
    <row r="1991" spans="1:20" ht="15" customHeight="1" thickBot="1" x14ac:dyDescent="0.3">
      <c r="A1991" s="33" t="s">
        <v>5101</v>
      </c>
      <c r="B1991" s="32" t="s">
        <v>5181</v>
      </c>
      <c r="C1991" s="32">
        <v>1991</v>
      </c>
      <c r="D1991" s="32" t="s">
        <v>4162</v>
      </c>
      <c r="E1991" s="32" t="s">
        <v>5261</v>
      </c>
      <c r="F1991" s="34"/>
      <c r="G1991" s="32" t="s">
        <v>6394</v>
      </c>
      <c r="H1991" s="19"/>
      <c r="J1991" s="32">
        <v>3008030656</v>
      </c>
      <c r="K1991" s="32" t="s">
        <v>5661</v>
      </c>
      <c r="M1991">
        <v>110221</v>
      </c>
      <c r="N1991" s="10" t="s">
        <v>5088</v>
      </c>
      <c r="O1991" t="s">
        <v>5089</v>
      </c>
      <c r="P1991" s="25" t="s">
        <v>36</v>
      </c>
      <c r="S1991" s="32"/>
      <c r="T1991" s="32"/>
    </row>
    <row r="1992" spans="1:20" ht="15" customHeight="1" thickBot="1" x14ac:dyDescent="0.3">
      <c r="A1992" s="33" t="s">
        <v>5101</v>
      </c>
      <c r="B1992" s="32" t="s">
        <v>5180</v>
      </c>
      <c r="C1992" s="32">
        <v>1992</v>
      </c>
      <c r="D1992" s="32" t="s">
        <v>2282</v>
      </c>
      <c r="E1992" s="32" t="s">
        <v>5261</v>
      </c>
      <c r="F1992" s="34"/>
      <c r="G1992" s="32" t="s">
        <v>6394</v>
      </c>
      <c r="H1992" s="19"/>
      <c r="J1992" s="32">
        <v>0</v>
      </c>
      <c r="K1992" s="32">
        <v>0</v>
      </c>
      <c r="M1992">
        <v>110221</v>
      </c>
      <c r="N1992" s="10" t="s">
        <v>5088</v>
      </c>
      <c r="O1992" t="s">
        <v>5089</v>
      </c>
      <c r="P1992" s="25" t="s">
        <v>36</v>
      </c>
      <c r="S1992" s="32"/>
      <c r="T1992" s="32"/>
    </row>
    <row r="1993" spans="1:20" ht="15" customHeight="1" thickBot="1" x14ac:dyDescent="0.3">
      <c r="A1993" s="33" t="s">
        <v>5101</v>
      </c>
      <c r="B1993" s="32" t="s">
        <v>5179</v>
      </c>
      <c r="C1993" s="32">
        <v>1993</v>
      </c>
      <c r="D1993" s="32" t="s">
        <v>4163</v>
      </c>
      <c r="E1993" s="32" t="s">
        <v>5261</v>
      </c>
      <c r="F1993" s="34"/>
      <c r="G1993" s="32" t="s">
        <v>6394</v>
      </c>
      <c r="H1993" s="19"/>
      <c r="J1993" s="32">
        <v>3184017723</v>
      </c>
      <c r="K1993" s="32">
        <v>0</v>
      </c>
      <c r="M1993">
        <v>110221</v>
      </c>
      <c r="N1993" s="10" t="s">
        <v>5088</v>
      </c>
      <c r="O1993" t="s">
        <v>5089</v>
      </c>
      <c r="P1993" s="25" t="s">
        <v>36</v>
      </c>
      <c r="S1993" s="32"/>
      <c r="T1993" s="32"/>
    </row>
    <row r="1994" spans="1:20" ht="15" customHeight="1" thickBot="1" x14ac:dyDescent="0.3">
      <c r="A1994" s="33" t="s">
        <v>5101</v>
      </c>
      <c r="B1994" s="32" t="s">
        <v>5178</v>
      </c>
      <c r="C1994" s="32">
        <v>1994</v>
      </c>
      <c r="D1994" s="32" t="s">
        <v>4164</v>
      </c>
      <c r="E1994" s="32" t="s">
        <v>5261</v>
      </c>
      <c r="F1994" s="34"/>
      <c r="G1994" s="32" t="s">
        <v>6394</v>
      </c>
      <c r="H1994" s="19"/>
      <c r="J1994" s="32">
        <v>3043841164</v>
      </c>
      <c r="K1994" s="32" t="s">
        <v>5660</v>
      </c>
      <c r="M1994">
        <v>110221</v>
      </c>
      <c r="N1994" s="10" t="s">
        <v>5088</v>
      </c>
      <c r="O1994" t="s">
        <v>5089</v>
      </c>
      <c r="P1994" s="25" t="s">
        <v>36</v>
      </c>
      <c r="S1994" s="32"/>
      <c r="T1994" s="32"/>
    </row>
    <row r="1995" spans="1:20" ht="15" customHeight="1" thickBot="1" x14ac:dyDescent="0.3">
      <c r="A1995" s="33" t="s">
        <v>5101</v>
      </c>
      <c r="B1995" s="32" t="s">
        <v>5177</v>
      </c>
      <c r="C1995" s="32">
        <v>1995</v>
      </c>
      <c r="D1995" s="32" t="s">
        <v>4165</v>
      </c>
      <c r="E1995" s="32" t="s">
        <v>5261</v>
      </c>
      <c r="F1995" s="34"/>
      <c r="G1995" s="32" t="s">
        <v>6394</v>
      </c>
      <c r="H1995" s="19"/>
      <c r="J1995" s="32">
        <v>0</v>
      </c>
      <c r="K1995" s="32">
        <v>0</v>
      </c>
      <c r="M1995">
        <v>110221</v>
      </c>
      <c r="N1995" s="10" t="s">
        <v>5088</v>
      </c>
      <c r="O1995" t="s">
        <v>5089</v>
      </c>
      <c r="P1995" s="25" t="s">
        <v>36</v>
      </c>
      <c r="S1995" s="32"/>
      <c r="T1995" s="32"/>
    </row>
    <row r="1996" spans="1:20" ht="15" customHeight="1" thickBot="1" x14ac:dyDescent="0.3">
      <c r="A1996" s="33" t="s">
        <v>5101</v>
      </c>
      <c r="B1996" s="32" t="s">
        <v>5176</v>
      </c>
      <c r="C1996" s="32">
        <v>1996</v>
      </c>
      <c r="D1996" s="32" t="s">
        <v>4166</v>
      </c>
      <c r="E1996" s="32" t="s">
        <v>5261</v>
      </c>
      <c r="F1996" s="34"/>
      <c r="G1996" s="32" t="s">
        <v>6394</v>
      </c>
      <c r="H1996" s="19"/>
      <c r="J1996" s="32">
        <v>3112026615</v>
      </c>
      <c r="K1996" s="32">
        <v>0</v>
      </c>
      <c r="M1996">
        <v>110221</v>
      </c>
      <c r="N1996" s="10" t="s">
        <v>5088</v>
      </c>
      <c r="O1996" t="s">
        <v>5089</v>
      </c>
      <c r="P1996" s="25" t="s">
        <v>36</v>
      </c>
      <c r="S1996" s="32"/>
      <c r="T1996" s="32"/>
    </row>
    <row r="1997" spans="1:20" ht="15" customHeight="1" thickBot="1" x14ac:dyDescent="0.3">
      <c r="A1997" s="33" t="s">
        <v>5101</v>
      </c>
      <c r="B1997" s="32" t="s">
        <v>5175</v>
      </c>
      <c r="C1997" s="32">
        <v>1997</v>
      </c>
      <c r="D1997" s="32" t="s">
        <v>4167</v>
      </c>
      <c r="E1997" s="32" t="s">
        <v>5261</v>
      </c>
      <c r="F1997" s="34"/>
      <c r="G1997" s="32" t="s">
        <v>6394</v>
      </c>
      <c r="H1997" s="19"/>
      <c r="J1997" s="32">
        <v>3102674231</v>
      </c>
      <c r="K1997" s="32">
        <v>0</v>
      </c>
      <c r="M1997">
        <v>110221</v>
      </c>
      <c r="N1997" s="10" t="s">
        <v>5088</v>
      </c>
      <c r="O1997" t="s">
        <v>5089</v>
      </c>
      <c r="P1997" s="25" t="s">
        <v>36</v>
      </c>
      <c r="S1997" s="32"/>
      <c r="T1997" s="32"/>
    </row>
    <row r="1998" spans="1:20" ht="15" customHeight="1" thickBot="1" x14ac:dyDescent="0.3">
      <c r="A1998" s="33" t="s">
        <v>5101</v>
      </c>
      <c r="B1998" s="32" t="s">
        <v>5141</v>
      </c>
      <c r="C1998" s="32">
        <v>1998</v>
      </c>
      <c r="D1998" s="32" t="s">
        <v>4168</v>
      </c>
      <c r="E1998" s="32" t="s">
        <v>5261</v>
      </c>
      <c r="F1998" s="34"/>
      <c r="G1998" s="32" t="s">
        <v>6394</v>
      </c>
      <c r="H1998" s="19"/>
      <c r="J1998" s="32">
        <v>3143345156</v>
      </c>
      <c r="K1998" s="32">
        <v>0</v>
      </c>
      <c r="M1998">
        <v>110221</v>
      </c>
      <c r="N1998" s="10" t="s">
        <v>5088</v>
      </c>
      <c r="O1998" t="s">
        <v>5089</v>
      </c>
      <c r="P1998" s="25" t="s">
        <v>36</v>
      </c>
      <c r="S1998" s="32"/>
      <c r="T1998" s="32"/>
    </row>
    <row r="1999" spans="1:20" ht="15" customHeight="1" thickBot="1" x14ac:dyDescent="0.3">
      <c r="A1999" s="33" t="s">
        <v>5101</v>
      </c>
      <c r="B1999" s="32" t="s">
        <v>5174</v>
      </c>
      <c r="C1999" s="32">
        <v>1999</v>
      </c>
      <c r="D1999" s="32" t="s">
        <v>6445</v>
      </c>
      <c r="E1999" s="32" t="s">
        <v>5261</v>
      </c>
      <c r="F1999" s="34"/>
      <c r="G1999" s="32" t="s">
        <v>6394</v>
      </c>
      <c r="H1999" s="19"/>
      <c r="J1999" s="32">
        <v>3168759340</v>
      </c>
      <c r="K1999" s="32">
        <v>0</v>
      </c>
      <c r="M1999">
        <v>110221</v>
      </c>
      <c r="N1999" s="10" t="s">
        <v>5088</v>
      </c>
      <c r="O1999" t="s">
        <v>5089</v>
      </c>
      <c r="P1999" s="25" t="s">
        <v>36</v>
      </c>
      <c r="S1999" s="32"/>
      <c r="T1999" s="32"/>
    </row>
    <row r="2000" spans="1:20" ht="15" customHeight="1" thickBot="1" x14ac:dyDescent="0.3">
      <c r="A2000" s="33" t="s">
        <v>5101</v>
      </c>
      <c r="B2000" s="32" t="s">
        <v>5173</v>
      </c>
      <c r="C2000" s="32">
        <v>2000</v>
      </c>
      <c r="D2000" s="32" t="s">
        <v>4169</v>
      </c>
      <c r="E2000" s="32" t="s">
        <v>5261</v>
      </c>
      <c r="F2000" s="34"/>
      <c r="G2000" s="32" t="s">
        <v>6394</v>
      </c>
      <c r="H2000" s="19"/>
      <c r="J2000" s="32">
        <v>3006639657</v>
      </c>
      <c r="K2000" s="32" t="s">
        <v>5659</v>
      </c>
      <c r="M2000">
        <v>110221</v>
      </c>
      <c r="N2000" s="10" t="s">
        <v>5088</v>
      </c>
      <c r="O2000" t="s">
        <v>5089</v>
      </c>
      <c r="P2000" s="25" t="s">
        <v>36</v>
      </c>
      <c r="S2000" s="32"/>
      <c r="T2000" s="32"/>
    </row>
    <row r="2001" spans="1:20" ht="15" customHeight="1" thickBot="1" x14ac:dyDescent="0.3">
      <c r="A2001" s="33" t="s">
        <v>5100</v>
      </c>
      <c r="B2001" s="32" t="s">
        <v>5172</v>
      </c>
      <c r="C2001" s="32">
        <v>2001</v>
      </c>
      <c r="D2001" s="32" t="s">
        <v>4170</v>
      </c>
      <c r="E2001" s="32" t="s">
        <v>5261</v>
      </c>
      <c r="F2001" s="34"/>
      <c r="G2001" s="32" t="s">
        <v>6394</v>
      </c>
      <c r="H2001" s="19"/>
      <c r="J2001" s="32">
        <v>3043855759</v>
      </c>
      <c r="K2001" s="32">
        <v>0</v>
      </c>
      <c r="M2001">
        <v>110221</v>
      </c>
      <c r="N2001" s="10" t="s">
        <v>5088</v>
      </c>
      <c r="O2001" t="s">
        <v>5089</v>
      </c>
      <c r="P2001" s="25" t="s">
        <v>36</v>
      </c>
      <c r="S2001" s="32"/>
      <c r="T2001" s="32"/>
    </row>
    <row r="2002" spans="1:20" ht="15" customHeight="1" thickBot="1" x14ac:dyDescent="0.25">
      <c r="A2002" s="32" t="s">
        <v>5099</v>
      </c>
      <c r="B2002" s="32" t="s">
        <v>5171</v>
      </c>
      <c r="C2002" s="32">
        <v>2002</v>
      </c>
      <c r="D2002" s="32" t="s">
        <v>4171</v>
      </c>
      <c r="E2002" s="32" t="s">
        <v>5261</v>
      </c>
      <c r="F2002" s="34"/>
      <c r="G2002" s="32" t="s">
        <v>6394</v>
      </c>
      <c r="H2002" s="19"/>
      <c r="J2002" s="32">
        <v>0</v>
      </c>
      <c r="K2002" s="32">
        <v>0</v>
      </c>
      <c r="M2002">
        <v>110221</v>
      </c>
      <c r="N2002" s="10" t="s">
        <v>5088</v>
      </c>
      <c r="O2002" t="s">
        <v>5089</v>
      </c>
      <c r="P2002" s="25" t="s">
        <v>36</v>
      </c>
      <c r="S2002" s="32"/>
      <c r="T2002" s="32"/>
    </row>
    <row r="2003" spans="1:20" ht="15" customHeight="1" thickBot="1" x14ac:dyDescent="0.25">
      <c r="A2003" s="32" t="s">
        <v>5099</v>
      </c>
      <c r="B2003" s="32" t="s">
        <v>5170</v>
      </c>
      <c r="C2003" s="32">
        <v>2003</v>
      </c>
      <c r="D2003" s="32" t="s">
        <v>4172</v>
      </c>
      <c r="E2003" s="32" t="s">
        <v>5261</v>
      </c>
      <c r="F2003" s="34"/>
      <c r="G2003" s="32" t="s">
        <v>6394</v>
      </c>
      <c r="H2003" s="19"/>
      <c r="J2003" s="32">
        <v>3004415033</v>
      </c>
      <c r="K2003" s="32">
        <v>0</v>
      </c>
      <c r="M2003">
        <v>110221</v>
      </c>
      <c r="N2003" s="10" t="s">
        <v>5088</v>
      </c>
      <c r="O2003" t="s">
        <v>5089</v>
      </c>
      <c r="P2003" s="25" t="s">
        <v>36</v>
      </c>
      <c r="S2003" s="32"/>
      <c r="T2003" s="32"/>
    </row>
    <row r="2004" spans="1:20" ht="15" customHeight="1" thickBot="1" x14ac:dyDescent="0.25">
      <c r="A2004" s="32" t="s">
        <v>5099</v>
      </c>
      <c r="B2004" s="32" t="s">
        <v>5169</v>
      </c>
      <c r="C2004" s="32">
        <v>2004</v>
      </c>
      <c r="D2004" s="32" t="s">
        <v>4173</v>
      </c>
      <c r="E2004" s="32" t="s">
        <v>5261</v>
      </c>
      <c r="F2004" s="34"/>
      <c r="G2004" s="32" t="s">
        <v>6394</v>
      </c>
      <c r="H2004" s="19"/>
      <c r="J2004" s="32">
        <v>3132824679</v>
      </c>
      <c r="K2004" s="32">
        <v>0</v>
      </c>
      <c r="M2004">
        <v>110221</v>
      </c>
      <c r="N2004" s="10" t="s">
        <v>5088</v>
      </c>
      <c r="O2004" t="s">
        <v>5089</v>
      </c>
      <c r="P2004" s="25" t="s">
        <v>36</v>
      </c>
      <c r="S2004" s="32"/>
      <c r="T2004" s="32"/>
    </row>
    <row r="2005" spans="1:20" ht="15" customHeight="1" thickBot="1" x14ac:dyDescent="0.25">
      <c r="A2005" s="32" t="s">
        <v>5099</v>
      </c>
      <c r="B2005" s="32" t="s">
        <v>5154</v>
      </c>
      <c r="C2005" s="32">
        <v>2005</v>
      </c>
      <c r="D2005" s="32" t="s">
        <v>4174</v>
      </c>
      <c r="E2005" s="32" t="s">
        <v>5261</v>
      </c>
      <c r="F2005" s="34"/>
      <c r="G2005" s="32" t="s">
        <v>6394</v>
      </c>
      <c r="H2005" s="19"/>
      <c r="J2005" s="32">
        <v>3183760480</v>
      </c>
      <c r="K2005" s="32">
        <v>0</v>
      </c>
      <c r="M2005">
        <v>110221</v>
      </c>
      <c r="N2005" s="10" t="s">
        <v>5088</v>
      </c>
      <c r="O2005" t="s">
        <v>5089</v>
      </c>
      <c r="P2005" s="25" t="s">
        <v>36</v>
      </c>
      <c r="S2005" s="32"/>
      <c r="T2005" s="32"/>
    </row>
    <row r="2006" spans="1:20" ht="15" customHeight="1" thickBot="1" x14ac:dyDescent="0.25">
      <c r="A2006" s="32" t="s">
        <v>5099</v>
      </c>
      <c r="B2006" s="32" t="s">
        <v>5168</v>
      </c>
      <c r="C2006" s="32">
        <v>2006</v>
      </c>
      <c r="D2006" s="32" t="s">
        <v>4175</v>
      </c>
      <c r="E2006" s="32" t="s">
        <v>5261</v>
      </c>
      <c r="F2006" s="34"/>
      <c r="G2006" s="32" t="s">
        <v>6394</v>
      </c>
      <c r="H2006" s="19"/>
      <c r="J2006" s="32">
        <v>3118122593</v>
      </c>
      <c r="K2006" s="32" t="s">
        <v>5658</v>
      </c>
      <c r="M2006">
        <v>110221</v>
      </c>
      <c r="N2006" s="10" t="s">
        <v>5088</v>
      </c>
      <c r="O2006" t="s">
        <v>5089</v>
      </c>
      <c r="P2006" s="25" t="s">
        <v>36</v>
      </c>
      <c r="S2006" s="32"/>
      <c r="T2006" s="32"/>
    </row>
    <row r="2007" spans="1:20" ht="15" customHeight="1" thickBot="1" x14ac:dyDescent="0.25">
      <c r="A2007" s="32" t="s">
        <v>1606</v>
      </c>
      <c r="B2007" s="32" t="s">
        <v>5167</v>
      </c>
      <c r="C2007" s="32">
        <v>2007</v>
      </c>
      <c r="D2007" s="32" t="s">
        <v>6429</v>
      </c>
      <c r="E2007" s="32" t="s">
        <v>5261</v>
      </c>
      <c r="F2007" s="34"/>
      <c r="G2007" s="32" t="s">
        <v>6394</v>
      </c>
      <c r="H2007" s="19"/>
      <c r="J2007" s="32">
        <v>3212542900</v>
      </c>
      <c r="K2007" s="32">
        <v>0</v>
      </c>
      <c r="M2007">
        <v>110221</v>
      </c>
      <c r="N2007" s="10" t="s">
        <v>5088</v>
      </c>
      <c r="O2007" t="s">
        <v>5089</v>
      </c>
      <c r="P2007" s="25" t="s">
        <v>36</v>
      </c>
      <c r="S2007" s="32"/>
      <c r="T2007" s="32"/>
    </row>
    <row r="2008" spans="1:20" ht="15" customHeight="1" thickBot="1" x14ac:dyDescent="0.25">
      <c r="A2008" s="32" t="s">
        <v>1606</v>
      </c>
      <c r="B2008" s="32" t="s">
        <v>1608</v>
      </c>
      <c r="C2008" s="32">
        <v>2008</v>
      </c>
      <c r="D2008" s="32" t="s">
        <v>4176</v>
      </c>
      <c r="E2008" s="32" t="s">
        <v>5261</v>
      </c>
      <c r="F2008" s="34"/>
      <c r="G2008" s="32" t="s">
        <v>6394</v>
      </c>
      <c r="H2008" s="19"/>
      <c r="J2008" s="32">
        <v>3144812659</v>
      </c>
      <c r="K2008" s="32">
        <v>0</v>
      </c>
      <c r="M2008">
        <v>110221</v>
      </c>
      <c r="N2008" s="10" t="s">
        <v>5088</v>
      </c>
      <c r="O2008" t="s">
        <v>5089</v>
      </c>
      <c r="P2008" s="25" t="s">
        <v>36</v>
      </c>
      <c r="S2008" s="32"/>
      <c r="T2008" s="32"/>
    </row>
    <row r="2009" spans="1:20" ht="15" customHeight="1" thickBot="1" x14ac:dyDescent="0.25">
      <c r="A2009" s="32" t="s">
        <v>1606</v>
      </c>
      <c r="B2009" s="32" t="s">
        <v>1609</v>
      </c>
      <c r="C2009" s="32">
        <v>2009</v>
      </c>
      <c r="D2009" s="32" t="s">
        <v>4177</v>
      </c>
      <c r="E2009" s="32" t="s">
        <v>5261</v>
      </c>
      <c r="F2009" s="34"/>
      <c r="G2009" s="32" t="s">
        <v>6394</v>
      </c>
      <c r="H2009" s="19"/>
      <c r="J2009" s="32">
        <v>3112813276</v>
      </c>
      <c r="K2009" s="32" t="s">
        <v>5657</v>
      </c>
      <c r="M2009">
        <v>110221</v>
      </c>
      <c r="N2009" s="10" t="s">
        <v>5088</v>
      </c>
      <c r="O2009" t="s">
        <v>5089</v>
      </c>
      <c r="P2009" s="25" t="s">
        <v>36</v>
      </c>
      <c r="S2009" s="32"/>
      <c r="T2009" s="32"/>
    </row>
    <row r="2010" spans="1:20" ht="15" customHeight="1" thickBot="1" x14ac:dyDescent="0.25">
      <c r="A2010" s="32" t="s">
        <v>5098</v>
      </c>
      <c r="B2010" s="32" t="s">
        <v>5166</v>
      </c>
      <c r="C2010" s="32">
        <v>2010</v>
      </c>
      <c r="D2010" s="32" t="s">
        <v>4178</v>
      </c>
      <c r="E2010" s="32" t="s">
        <v>5261</v>
      </c>
      <c r="F2010" s="34"/>
      <c r="G2010" s="32" t="s">
        <v>6394</v>
      </c>
      <c r="H2010" s="19"/>
      <c r="J2010" s="32">
        <v>3224620753</v>
      </c>
      <c r="K2010" s="32" t="s">
        <v>5656</v>
      </c>
      <c r="M2010">
        <v>110221</v>
      </c>
      <c r="N2010" s="10" t="s">
        <v>5088</v>
      </c>
      <c r="O2010" t="s">
        <v>5089</v>
      </c>
      <c r="P2010" s="25" t="s">
        <v>36</v>
      </c>
      <c r="S2010" s="32"/>
      <c r="T2010" s="32"/>
    </row>
    <row r="2011" spans="1:20" ht="15" customHeight="1" thickBot="1" x14ac:dyDescent="0.25">
      <c r="A2011" s="32" t="s">
        <v>5098</v>
      </c>
      <c r="B2011" s="32" t="s">
        <v>5165</v>
      </c>
      <c r="C2011" s="32">
        <v>2011</v>
      </c>
      <c r="D2011" s="32" t="s">
        <v>4179</v>
      </c>
      <c r="E2011" s="32" t="s">
        <v>5262</v>
      </c>
      <c r="F2011" s="34"/>
      <c r="G2011" s="32" t="s">
        <v>6394</v>
      </c>
      <c r="H2011" s="19"/>
      <c r="J2011" s="32">
        <v>3147743825</v>
      </c>
      <c r="K2011" s="32">
        <v>0</v>
      </c>
      <c r="M2011">
        <v>110221</v>
      </c>
      <c r="N2011" s="10" t="s">
        <v>5088</v>
      </c>
      <c r="O2011" t="s">
        <v>5089</v>
      </c>
      <c r="P2011" s="25" t="s">
        <v>36</v>
      </c>
      <c r="S2011" s="32"/>
      <c r="T2011" s="32"/>
    </row>
    <row r="2012" spans="1:20" ht="15" customHeight="1" thickBot="1" x14ac:dyDescent="0.25">
      <c r="A2012" s="32" t="s">
        <v>1606</v>
      </c>
      <c r="B2012" s="32" t="s">
        <v>1610</v>
      </c>
      <c r="C2012" s="32">
        <v>2012</v>
      </c>
      <c r="D2012" s="32" t="s">
        <v>4180</v>
      </c>
      <c r="E2012" s="32" t="s">
        <v>5261</v>
      </c>
      <c r="F2012" s="34"/>
      <c r="G2012" s="32" t="s">
        <v>6394</v>
      </c>
      <c r="H2012" s="19"/>
      <c r="J2012" s="32">
        <v>3014489428</v>
      </c>
      <c r="K2012" s="32">
        <v>0</v>
      </c>
      <c r="M2012">
        <v>110221</v>
      </c>
      <c r="N2012" s="10" t="s">
        <v>5088</v>
      </c>
      <c r="O2012" t="s">
        <v>5089</v>
      </c>
      <c r="P2012" s="25" t="s">
        <v>36</v>
      </c>
      <c r="S2012" s="32"/>
      <c r="T2012" s="32"/>
    </row>
    <row r="2013" spans="1:20" ht="15" customHeight="1" thickBot="1" x14ac:dyDescent="0.25">
      <c r="A2013" s="32" t="s">
        <v>1606</v>
      </c>
      <c r="B2013" s="32" t="s">
        <v>1611</v>
      </c>
      <c r="C2013" s="32">
        <v>2013</v>
      </c>
      <c r="D2013" s="32" t="s">
        <v>4181</v>
      </c>
      <c r="E2013" s="32" t="s">
        <v>5261</v>
      </c>
      <c r="F2013" s="34"/>
      <c r="G2013" s="32" t="s">
        <v>6394</v>
      </c>
      <c r="H2013" s="19"/>
      <c r="J2013" s="32">
        <v>3106151533</v>
      </c>
      <c r="K2013" s="32">
        <v>0</v>
      </c>
      <c r="M2013">
        <v>110221</v>
      </c>
      <c r="N2013" s="10" t="s">
        <v>5088</v>
      </c>
      <c r="O2013" t="s">
        <v>5089</v>
      </c>
      <c r="P2013" s="25" t="s">
        <v>36</v>
      </c>
      <c r="S2013" s="32"/>
      <c r="T2013" s="32"/>
    </row>
    <row r="2014" spans="1:20" ht="15" customHeight="1" thickBot="1" x14ac:dyDescent="0.25">
      <c r="A2014" s="32" t="s">
        <v>1606</v>
      </c>
      <c r="B2014" s="32" t="s">
        <v>1612</v>
      </c>
      <c r="C2014" s="32">
        <v>2014</v>
      </c>
      <c r="D2014" s="32" t="s">
        <v>4182</v>
      </c>
      <c r="E2014" s="32" t="s">
        <v>5261</v>
      </c>
      <c r="F2014" s="34"/>
      <c r="G2014" s="32" t="s">
        <v>6394</v>
      </c>
      <c r="H2014" s="19"/>
      <c r="J2014" s="32">
        <v>3187071215</v>
      </c>
      <c r="K2014" s="32" t="s">
        <v>5655</v>
      </c>
      <c r="M2014">
        <v>110221</v>
      </c>
      <c r="N2014" s="10" t="s">
        <v>5088</v>
      </c>
      <c r="O2014" t="s">
        <v>5089</v>
      </c>
      <c r="P2014" s="25" t="s">
        <v>36</v>
      </c>
      <c r="S2014" s="32"/>
      <c r="T2014" s="32"/>
    </row>
    <row r="2015" spans="1:20" ht="15" customHeight="1" thickBot="1" x14ac:dyDescent="0.25">
      <c r="A2015" s="32" t="s">
        <v>1606</v>
      </c>
      <c r="B2015" s="32" t="s">
        <v>1613</v>
      </c>
      <c r="C2015" s="32">
        <v>2015</v>
      </c>
      <c r="D2015" s="32" t="s">
        <v>4183</v>
      </c>
      <c r="E2015" s="32" t="s">
        <v>5261</v>
      </c>
      <c r="F2015" s="34"/>
      <c r="G2015" s="32" t="s">
        <v>6394</v>
      </c>
      <c r="H2015" s="19"/>
      <c r="J2015" s="32">
        <v>3204809784</v>
      </c>
      <c r="K2015" s="32" t="s">
        <v>5654</v>
      </c>
      <c r="M2015">
        <v>110221</v>
      </c>
      <c r="N2015" s="10" t="s">
        <v>5088</v>
      </c>
      <c r="O2015" t="s">
        <v>5089</v>
      </c>
      <c r="P2015" s="25" t="s">
        <v>36</v>
      </c>
      <c r="S2015" s="32"/>
      <c r="T2015" s="32"/>
    </row>
    <row r="2016" spans="1:20" ht="15" customHeight="1" thickBot="1" x14ac:dyDescent="0.25">
      <c r="A2016" s="32" t="s">
        <v>1606</v>
      </c>
      <c r="B2016" s="32" t="s">
        <v>1614</v>
      </c>
      <c r="C2016" s="32">
        <v>2016</v>
      </c>
      <c r="D2016" s="32" t="s">
        <v>4184</v>
      </c>
      <c r="E2016" s="32" t="s">
        <v>5261</v>
      </c>
      <c r="F2016" s="34"/>
      <c r="G2016" s="32" t="s">
        <v>6394</v>
      </c>
      <c r="H2016" s="19"/>
      <c r="J2016" s="32">
        <v>3123080278</v>
      </c>
      <c r="K2016" s="32" t="s">
        <v>5653</v>
      </c>
      <c r="M2016">
        <v>110221</v>
      </c>
      <c r="N2016" s="10" t="s">
        <v>5088</v>
      </c>
      <c r="O2016" t="s">
        <v>5089</v>
      </c>
      <c r="P2016" s="25" t="s">
        <v>36</v>
      </c>
      <c r="S2016" s="32"/>
      <c r="T2016" s="32"/>
    </row>
    <row r="2017" spans="1:20" ht="15" customHeight="1" thickBot="1" x14ac:dyDescent="0.25">
      <c r="A2017" s="32" t="s">
        <v>1606</v>
      </c>
      <c r="B2017" s="32" t="s">
        <v>5164</v>
      </c>
      <c r="C2017" s="32">
        <v>2017</v>
      </c>
      <c r="D2017" s="32" t="s">
        <v>6446</v>
      </c>
      <c r="E2017" s="32" t="s">
        <v>5261</v>
      </c>
      <c r="F2017" s="34"/>
      <c r="G2017" s="32" t="s">
        <v>6394</v>
      </c>
      <c r="H2017" s="19"/>
      <c r="J2017" s="32">
        <v>3123519932</v>
      </c>
      <c r="K2017" s="32">
        <v>0</v>
      </c>
      <c r="M2017">
        <v>110221</v>
      </c>
      <c r="N2017" s="10" t="s">
        <v>5088</v>
      </c>
      <c r="O2017" t="s">
        <v>5089</v>
      </c>
      <c r="P2017" s="25" t="s">
        <v>36</v>
      </c>
      <c r="S2017" s="32"/>
      <c r="T2017" s="32"/>
    </row>
    <row r="2018" spans="1:20" ht="15" customHeight="1" thickBot="1" x14ac:dyDescent="0.25">
      <c r="A2018" s="32" t="s">
        <v>1606</v>
      </c>
      <c r="B2018" s="32" t="s">
        <v>1615</v>
      </c>
      <c r="C2018" s="32">
        <v>2018</v>
      </c>
      <c r="D2018" s="32" t="s">
        <v>4185</v>
      </c>
      <c r="E2018" s="32" t="s">
        <v>5261</v>
      </c>
      <c r="F2018" s="34"/>
      <c r="G2018" s="32" t="s">
        <v>6394</v>
      </c>
      <c r="H2018" s="19"/>
      <c r="J2018" s="32">
        <v>3004904344</v>
      </c>
      <c r="K2018" s="32">
        <v>0</v>
      </c>
      <c r="M2018">
        <v>110221</v>
      </c>
      <c r="N2018" s="10" t="s">
        <v>5088</v>
      </c>
      <c r="O2018" t="s">
        <v>5089</v>
      </c>
      <c r="P2018" s="25" t="s">
        <v>36</v>
      </c>
      <c r="S2018" s="32"/>
      <c r="T2018" s="32"/>
    </row>
    <row r="2019" spans="1:20" ht="15" customHeight="1" thickBot="1" x14ac:dyDescent="0.25">
      <c r="A2019" s="32" t="s">
        <v>1606</v>
      </c>
      <c r="B2019" s="32" t="s">
        <v>1616</v>
      </c>
      <c r="C2019" s="32">
        <v>2019</v>
      </c>
      <c r="D2019" s="32" t="s">
        <v>4186</v>
      </c>
      <c r="E2019" s="32" t="s">
        <v>5261</v>
      </c>
      <c r="F2019" s="34"/>
      <c r="G2019" s="32" t="s">
        <v>6394</v>
      </c>
      <c r="H2019" s="19"/>
      <c r="J2019" s="32">
        <v>6948232</v>
      </c>
      <c r="K2019" s="32">
        <v>0</v>
      </c>
      <c r="M2019">
        <v>110221</v>
      </c>
      <c r="N2019" s="10" t="s">
        <v>5088</v>
      </c>
      <c r="O2019" t="s">
        <v>5089</v>
      </c>
      <c r="P2019" s="25" t="s">
        <v>36</v>
      </c>
      <c r="S2019" s="32"/>
      <c r="T2019" s="32"/>
    </row>
    <row r="2020" spans="1:20" ht="15" customHeight="1" thickBot="1" x14ac:dyDescent="0.25">
      <c r="A2020" s="32" t="s">
        <v>1606</v>
      </c>
      <c r="B2020" s="32" t="s">
        <v>1617</v>
      </c>
      <c r="C2020" s="32">
        <v>2020</v>
      </c>
      <c r="D2020" s="32" t="s">
        <v>4187</v>
      </c>
      <c r="E2020" s="32" t="s">
        <v>5261</v>
      </c>
      <c r="F2020" s="34"/>
      <c r="G2020" s="32" t="s">
        <v>6394</v>
      </c>
      <c r="H2020" s="19"/>
      <c r="J2020" s="32">
        <v>3174237510</v>
      </c>
      <c r="K2020" s="32" t="s">
        <v>5652</v>
      </c>
      <c r="M2020">
        <v>110221</v>
      </c>
      <c r="N2020" s="10" t="s">
        <v>5088</v>
      </c>
      <c r="O2020" t="s">
        <v>5089</v>
      </c>
      <c r="P2020" s="25" t="s">
        <v>36</v>
      </c>
      <c r="S2020" s="32"/>
      <c r="T2020" s="32"/>
    </row>
    <row r="2021" spans="1:20" ht="15" customHeight="1" thickBot="1" x14ac:dyDescent="0.25">
      <c r="A2021" s="32" t="s">
        <v>1606</v>
      </c>
      <c r="B2021" s="32" t="s">
        <v>1618</v>
      </c>
      <c r="C2021" s="32">
        <v>2021</v>
      </c>
      <c r="D2021" s="32" t="s">
        <v>4188</v>
      </c>
      <c r="E2021" s="32" t="s">
        <v>5261</v>
      </c>
      <c r="F2021" s="34"/>
      <c r="G2021" s="32" t="s">
        <v>6394</v>
      </c>
      <c r="H2021" s="19"/>
      <c r="J2021" s="32">
        <v>3118959931</v>
      </c>
      <c r="K2021" s="32">
        <v>0</v>
      </c>
      <c r="M2021">
        <v>110221</v>
      </c>
      <c r="N2021" s="10" t="s">
        <v>5088</v>
      </c>
      <c r="O2021" t="s">
        <v>5089</v>
      </c>
      <c r="P2021" s="25" t="s">
        <v>36</v>
      </c>
      <c r="S2021" s="32"/>
      <c r="T2021" s="32"/>
    </row>
    <row r="2022" spans="1:20" ht="15" customHeight="1" thickBot="1" x14ac:dyDescent="0.25">
      <c r="A2022" s="32" t="s">
        <v>1606</v>
      </c>
      <c r="B2022" s="32" t="s">
        <v>1619</v>
      </c>
      <c r="C2022" s="32">
        <v>2022</v>
      </c>
      <c r="D2022" s="32" t="s">
        <v>4189</v>
      </c>
      <c r="E2022" s="32" t="s">
        <v>5261</v>
      </c>
      <c r="F2022" s="34"/>
      <c r="G2022" s="32" t="s">
        <v>6394</v>
      </c>
      <c r="H2022" s="19"/>
      <c r="J2022" s="32">
        <v>3108688219</v>
      </c>
      <c r="K2022" s="32" t="s">
        <v>5651</v>
      </c>
      <c r="M2022">
        <v>110221</v>
      </c>
      <c r="N2022" s="10" t="s">
        <v>5088</v>
      </c>
      <c r="O2022" t="s">
        <v>5089</v>
      </c>
      <c r="P2022" s="25" t="s">
        <v>36</v>
      </c>
      <c r="S2022" s="32"/>
      <c r="T2022" s="32"/>
    </row>
    <row r="2023" spans="1:20" ht="15" customHeight="1" thickBot="1" x14ac:dyDescent="0.25">
      <c r="A2023" s="32" t="s">
        <v>1606</v>
      </c>
      <c r="B2023" s="32" t="s">
        <v>1620</v>
      </c>
      <c r="C2023" s="32">
        <v>2023</v>
      </c>
      <c r="D2023" s="32" t="s">
        <v>4190</v>
      </c>
      <c r="E2023" s="32" t="s">
        <v>5261</v>
      </c>
      <c r="F2023" s="34"/>
      <c r="G2023" s="32" t="s">
        <v>6394</v>
      </c>
      <c r="H2023" s="19"/>
      <c r="J2023" s="32">
        <v>3043764150</v>
      </c>
      <c r="K2023" s="32">
        <v>0</v>
      </c>
      <c r="M2023">
        <v>110221</v>
      </c>
      <c r="N2023" s="10" t="s">
        <v>5088</v>
      </c>
      <c r="O2023" t="s">
        <v>5089</v>
      </c>
      <c r="P2023" s="25" t="s">
        <v>36</v>
      </c>
      <c r="S2023" s="32"/>
      <c r="T2023" s="32"/>
    </row>
    <row r="2024" spans="1:20" ht="15" customHeight="1" thickBot="1" x14ac:dyDescent="0.25">
      <c r="A2024" s="32" t="s">
        <v>1606</v>
      </c>
      <c r="B2024" s="32" t="s">
        <v>1621</v>
      </c>
      <c r="C2024" s="32">
        <v>2024</v>
      </c>
      <c r="D2024" s="32" t="s">
        <v>4191</v>
      </c>
      <c r="E2024" s="32" t="s">
        <v>5261</v>
      </c>
      <c r="F2024" s="34"/>
      <c r="G2024" s="32" t="s">
        <v>6394</v>
      </c>
      <c r="H2024" s="19"/>
      <c r="J2024" s="32">
        <v>3203436923</v>
      </c>
      <c r="K2024" s="32">
        <v>0</v>
      </c>
      <c r="M2024">
        <v>110221</v>
      </c>
      <c r="N2024" s="10" t="s">
        <v>5088</v>
      </c>
      <c r="O2024" t="s">
        <v>5089</v>
      </c>
      <c r="P2024" s="25" t="s">
        <v>36</v>
      </c>
      <c r="S2024" s="32"/>
      <c r="T2024" s="32"/>
    </row>
    <row r="2025" spans="1:20" ht="15" customHeight="1" thickBot="1" x14ac:dyDescent="0.25">
      <c r="A2025" s="32" t="s">
        <v>1606</v>
      </c>
      <c r="B2025" s="32" t="s">
        <v>1622</v>
      </c>
      <c r="C2025" s="32">
        <v>2025</v>
      </c>
      <c r="D2025" s="32" t="s">
        <v>4192</v>
      </c>
      <c r="E2025" s="32" t="s">
        <v>5261</v>
      </c>
      <c r="F2025" s="34"/>
      <c r="G2025" s="32" t="s">
        <v>6394</v>
      </c>
      <c r="H2025" s="19"/>
      <c r="J2025" s="32">
        <v>3144483033</v>
      </c>
      <c r="K2025" s="32">
        <v>0</v>
      </c>
      <c r="M2025">
        <v>110221</v>
      </c>
      <c r="N2025" s="10" t="s">
        <v>5088</v>
      </c>
      <c r="O2025" t="s">
        <v>5089</v>
      </c>
      <c r="P2025" s="25" t="s">
        <v>36</v>
      </c>
      <c r="S2025" s="32"/>
      <c r="T2025" s="32"/>
    </row>
    <row r="2026" spans="1:20" ht="15" customHeight="1" thickBot="1" x14ac:dyDescent="0.25">
      <c r="A2026" s="32" t="s">
        <v>1606</v>
      </c>
      <c r="B2026" s="32" t="s">
        <v>1623</v>
      </c>
      <c r="C2026" s="32">
        <v>2026</v>
      </c>
      <c r="D2026" s="32" t="s">
        <v>4193</v>
      </c>
      <c r="E2026" s="32" t="s">
        <v>5261</v>
      </c>
      <c r="F2026" s="34"/>
      <c r="G2026" s="32" t="s">
        <v>6394</v>
      </c>
      <c r="H2026" s="19"/>
      <c r="J2026" s="32">
        <v>3167409213</v>
      </c>
      <c r="K2026" s="32">
        <v>0</v>
      </c>
      <c r="M2026">
        <v>110221</v>
      </c>
      <c r="N2026" s="10" t="s">
        <v>5088</v>
      </c>
      <c r="O2026" t="s">
        <v>5089</v>
      </c>
      <c r="P2026" s="25" t="s">
        <v>36</v>
      </c>
      <c r="S2026" s="32"/>
      <c r="T2026" s="32"/>
    </row>
    <row r="2027" spans="1:20" ht="15" customHeight="1" thickBot="1" x14ac:dyDescent="0.25">
      <c r="A2027" s="32" t="s">
        <v>1606</v>
      </c>
      <c r="B2027" s="32" t="s">
        <v>1624</v>
      </c>
      <c r="C2027" s="32">
        <v>2027</v>
      </c>
      <c r="D2027" s="32" t="s">
        <v>4194</v>
      </c>
      <c r="E2027" s="32" t="s">
        <v>5261</v>
      </c>
      <c r="F2027" s="34"/>
      <c r="G2027" s="32" t="s">
        <v>6394</v>
      </c>
      <c r="H2027" s="19"/>
      <c r="J2027" s="32">
        <v>3184279433</v>
      </c>
      <c r="K2027" s="32">
        <v>0</v>
      </c>
      <c r="M2027">
        <v>110221</v>
      </c>
      <c r="N2027" s="10" t="s">
        <v>5088</v>
      </c>
      <c r="O2027" t="s">
        <v>5089</v>
      </c>
      <c r="P2027" s="25" t="s">
        <v>36</v>
      </c>
      <c r="S2027" s="32"/>
      <c r="T2027" s="32"/>
    </row>
    <row r="2028" spans="1:20" ht="15" customHeight="1" thickBot="1" x14ac:dyDescent="0.25">
      <c r="A2028" s="32" t="s">
        <v>1606</v>
      </c>
      <c r="B2028" s="32" t="s">
        <v>1625</v>
      </c>
      <c r="C2028" s="32">
        <v>2028</v>
      </c>
      <c r="D2028" s="32" t="s">
        <v>4195</v>
      </c>
      <c r="E2028" s="32" t="s">
        <v>5261</v>
      </c>
      <c r="F2028" s="34"/>
      <c r="G2028" s="32" t="s">
        <v>6394</v>
      </c>
      <c r="H2028" s="19"/>
      <c r="J2028" s="32">
        <v>3174281026</v>
      </c>
      <c r="K2028" s="32">
        <v>0</v>
      </c>
      <c r="M2028">
        <v>110221</v>
      </c>
      <c r="N2028" s="10" t="s">
        <v>5088</v>
      </c>
      <c r="O2028" t="s">
        <v>5089</v>
      </c>
      <c r="P2028" s="25" t="s">
        <v>36</v>
      </c>
      <c r="S2028" s="32"/>
      <c r="T2028" s="32"/>
    </row>
    <row r="2029" spans="1:20" ht="15" customHeight="1" thickBot="1" x14ac:dyDescent="0.25">
      <c r="A2029" s="32" t="s">
        <v>1606</v>
      </c>
      <c r="B2029" s="32" t="s">
        <v>1626</v>
      </c>
      <c r="C2029" s="32">
        <v>2029</v>
      </c>
      <c r="D2029" s="32" t="s">
        <v>4196</v>
      </c>
      <c r="E2029" s="32" t="s">
        <v>5261</v>
      </c>
      <c r="F2029" s="34"/>
      <c r="G2029" s="32" t="s">
        <v>6394</v>
      </c>
      <c r="H2029" s="19"/>
      <c r="J2029" s="32">
        <v>3157037354</v>
      </c>
      <c r="K2029" s="32" t="s">
        <v>5264</v>
      </c>
      <c r="M2029">
        <v>110221</v>
      </c>
      <c r="N2029" s="10" t="s">
        <v>5088</v>
      </c>
      <c r="O2029" t="s">
        <v>5089</v>
      </c>
      <c r="P2029" s="25" t="s">
        <v>36</v>
      </c>
      <c r="S2029" s="32"/>
      <c r="T2029" s="32"/>
    </row>
    <row r="2030" spans="1:20" ht="15" customHeight="1" thickBot="1" x14ac:dyDescent="0.25">
      <c r="A2030" s="32" t="s">
        <v>1606</v>
      </c>
      <c r="B2030" s="32" t="s">
        <v>869</v>
      </c>
      <c r="C2030" s="32">
        <v>2030</v>
      </c>
      <c r="D2030" s="32" t="s">
        <v>4197</v>
      </c>
      <c r="E2030" s="32" t="s">
        <v>5261</v>
      </c>
      <c r="F2030" s="34"/>
      <c r="G2030" s="32" t="s">
        <v>6394</v>
      </c>
      <c r="H2030" s="19"/>
      <c r="J2030" s="32">
        <v>3107718256</v>
      </c>
      <c r="K2030" s="32">
        <v>0</v>
      </c>
      <c r="M2030">
        <v>110221</v>
      </c>
      <c r="N2030" s="10" t="s">
        <v>5088</v>
      </c>
      <c r="O2030" t="s">
        <v>5089</v>
      </c>
      <c r="P2030" s="25" t="s">
        <v>36</v>
      </c>
      <c r="S2030" s="32"/>
      <c r="T2030" s="32"/>
    </row>
    <row r="2031" spans="1:20" ht="15" customHeight="1" thickBot="1" x14ac:dyDescent="0.25">
      <c r="A2031" s="32" t="s">
        <v>1606</v>
      </c>
      <c r="B2031" s="32" t="s">
        <v>1627</v>
      </c>
      <c r="C2031" s="32">
        <v>2031</v>
      </c>
      <c r="D2031" s="32" t="s">
        <v>4198</v>
      </c>
      <c r="E2031" s="32" t="s">
        <v>5261</v>
      </c>
      <c r="F2031" s="34"/>
      <c r="G2031" s="32" t="s">
        <v>6394</v>
      </c>
      <c r="H2031" s="19"/>
      <c r="J2031" s="32">
        <v>3125117240</v>
      </c>
      <c r="K2031" s="32" t="s">
        <v>5650</v>
      </c>
      <c r="M2031">
        <v>110221</v>
      </c>
      <c r="N2031" s="10" t="s">
        <v>5088</v>
      </c>
      <c r="O2031" t="s">
        <v>5089</v>
      </c>
      <c r="P2031" s="25" t="s">
        <v>36</v>
      </c>
      <c r="S2031" s="32"/>
      <c r="T2031" s="32"/>
    </row>
    <row r="2032" spans="1:20" ht="15" customHeight="1" thickBot="1" x14ac:dyDescent="0.25">
      <c r="A2032" s="32" t="s">
        <v>1606</v>
      </c>
      <c r="B2032" s="32" t="s">
        <v>1628</v>
      </c>
      <c r="C2032" s="32">
        <v>2032</v>
      </c>
      <c r="D2032" s="32" t="s">
        <v>4199</v>
      </c>
      <c r="E2032" s="32" t="s">
        <v>5261</v>
      </c>
      <c r="F2032" s="34"/>
      <c r="G2032" s="32" t="s">
        <v>6394</v>
      </c>
      <c r="H2032" s="19"/>
      <c r="J2032" s="32">
        <v>3192474937</v>
      </c>
      <c r="K2032" s="32">
        <v>0</v>
      </c>
      <c r="M2032">
        <v>110221</v>
      </c>
      <c r="N2032" s="10" t="s">
        <v>5088</v>
      </c>
      <c r="O2032" t="s">
        <v>5089</v>
      </c>
      <c r="P2032" s="25" t="s">
        <v>36</v>
      </c>
      <c r="S2032" s="32"/>
      <c r="T2032" s="32"/>
    </row>
    <row r="2033" spans="1:20" ht="15" customHeight="1" thickBot="1" x14ac:dyDescent="0.25">
      <c r="A2033" s="32" t="s">
        <v>1606</v>
      </c>
      <c r="B2033" s="32" t="s">
        <v>1629</v>
      </c>
      <c r="C2033" s="32">
        <v>2033</v>
      </c>
      <c r="D2033" s="32" t="s">
        <v>4200</v>
      </c>
      <c r="E2033" s="32" t="s">
        <v>5262</v>
      </c>
      <c r="F2033" s="34"/>
      <c r="G2033" s="32" t="s">
        <v>6394</v>
      </c>
      <c r="H2033" s="19"/>
      <c r="J2033" s="32">
        <v>3108095313</v>
      </c>
      <c r="K2033" s="32" t="s">
        <v>5649</v>
      </c>
      <c r="M2033">
        <v>110221</v>
      </c>
      <c r="N2033" s="10" t="s">
        <v>5088</v>
      </c>
      <c r="O2033" t="s">
        <v>5089</v>
      </c>
      <c r="P2033" s="25" t="s">
        <v>36</v>
      </c>
      <c r="S2033" s="32"/>
      <c r="T2033" s="32"/>
    </row>
    <row r="2034" spans="1:20" ht="15" customHeight="1" thickBot="1" x14ac:dyDescent="0.25">
      <c r="A2034" s="32" t="s">
        <v>1606</v>
      </c>
      <c r="B2034" s="32" t="s">
        <v>1630</v>
      </c>
      <c r="C2034" s="32">
        <v>2034</v>
      </c>
      <c r="D2034" s="32" t="s">
        <v>4201</v>
      </c>
      <c r="E2034" s="32" t="s">
        <v>5261</v>
      </c>
      <c r="F2034" s="34"/>
      <c r="G2034" s="32" t="s">
        <v>6394</v>
      </c>
      <c r="H2034" s="19"/>
      <c r="J2034" s="32">
        <v>3006108075</v>
      </c>
      <c r="K2034" s="32" t="s">
        <v>5648</v>
      </c>
      <c r="M2034">
        <v>110221</v>
      </c>
      <c r="N2034" s="10" t="s">
        <v>5088</v>
      </c>
      <c r="O2034" t="s">
        <v>5089</v>
      </c>
      <c r="P2034" s="25" t="s">
        <v>36</v>
      </c>
      <c r="S2034" s="32"/>
      <c r="T2034" s="32"/>
    </row>
    <row r="2035" spans="1:20" ht="15" customHeight="1" thickBot="1" x14ac:dyDescent="0.25">
      <c r="A2035" s="32" t="s">
        <v>1606</v>
      </c>
      <c r="B2035" s="32" t="s">
        <v>1631</v>
      </c>
      <c r="C2035" s="32">
        <v>2035</v>
      </c>
      <c r="D2035" s="32" t="s">
        <v>4202</v>
      </c>
      <c r="E2035" s="32" t="s">
        <v>5262</v>
      </c>
      <c r="F2035" s="34"/>
      <c r="G2035" s="32" t="s">
        <v>6394</v>
      </c>
      <c r="H2035" s="19"/>
      <c r="J2035" s="32">
        <v>3006189055</v>
      </c>
      <c r="K2035" s="32">
        <v>0</v>
      </c>
      <c r="M2035">
        <v>110221</v>
      </c>
      <c r="N2035" s="10" t="s">
        <v>5088</v>
      </c>
      <c r="O2035" t="s">
        <v>5089</v>
      </c>
      <c r="P2035" s="25" t="s">
        <v>36</v>
      </c>
      <c r="S2035" s="32"/>
      <c r="T2035" s="32"/>
    </row>
    <row r="2036" spans="1:20" ht="15" customHeight="1" thickBot="1" x14ac:dyDescent="0.25">
      <c r="A2036" s="32" t="s">
        <v>1606</v>
      </c>
      <c r="B2036" s="32" t="s">
        <v>5163</v>
      </c>
      <c r="C2036" s="32">
        <v>2036</v>
      </c>
      <c r="D2036" s="32" t="s">
        <v>4204</v>
      </c>
      <c r="E2036" s="32" t="s">
        <v>5261</v>
      </c>
      <c r="F2036" s="34"/>
      <c r="G2036" s="32" t="s">
        <v>6394</v>
      </c>
      <c r="H2036" s="19"/>
      <c r="J2036" s="32">
        <v>3043779983</v>
      </c>
      <c r="K2036" s="32">
        <v>0</v>
      </c>
      <c r="M2036">
        <v>110221</v>
      </c>
      <c r="N2036" s="10" t="s">
        <v>5088</v>
      </c>
      <c r="O2036" t="s">
        <v>5089</v>
      </c>
      <c r="P2036" s="25" t="s">
        <v>36</v>
      </c>
      <c r="S2036" s="32"/>
      <c r="T2036" s="32"/>
    </row>
    <row r="2037" spans="1:20" ht="15" customHeight="1" thickBot="1" x14ac:dyDescent="0.25">
      <c r="A2037" s="32" t="s">
        <v>1606</v>
      </c>
      <c r="B2037" s="32" t="s">
        <v>1632</v>
      </c>
      <c r="C2037" s="32">
        <v>2037</v>
      </c>
      <c r="D2037" s="32" t="s">
        <v>4203</v>
      </c>
      <c r="E2037" s="32" t="s">
        <v>5261</v>
      </c>
      <c r="F2037" s="34"/>
      <c r="G2037" s="32" t="s">
        <v>6394</v>
      </c>
      <c r="H2037" s="19"/>
      <c r="J2037" s="32">
        <v>3013177213</v>
      </c>
      <c r="K2037" s="32">
        <v>0</v>
      </c>
      <c r="M2037">
        <v>110221</v>
      </c>
      <c r="N2037" s="10" t="s">
        <v>5088</v>
      </c>
      <c r="O2037" t="s">
        <v>5089</v>
      </c>
      <c r="P2037" s="25" t="s">
        <v>36</v>
      </c>
      <c r="S2037" s="32"/>
      <c r="T2037" s="32"/>
    </row>
    <row r="2038" spans="1:20" ht="15" customHeight="1" thickBot="1" x14ac:dyDescent="0.25">
      <c r="A2038" s="32" t="s">
        <v>1606</v>
      </c>
      <c r="B2038" s="32" t="s">
        <v>1633</v>
      </c>
      <c r="C2038" s="32">
        <v>2038</v>
      </c>
      <c r="D2038" s="32" t="s">
        <v>4205</v>
      </c>
      <c r="E2038" s="32" t="s">
        <v>5261</v>
      </c>
      <c r="F2038" s="34"/>
      <c r="G2038" s="32" t="s">
        <v>6394</v>
      </c>
      <c r="H2038" s="19"/>
      <c r="J2038" s="32">
        <v>3123358338</v>
      </c>
      <c r="K2038" s="32">
        <v>0</v>
      </c>
      <c r="M2038">
        <v>110221</v>
      </c>
      <c r="N2038" s="10" t="s">
        <v>5088</v>
      </c>
      <c r="O2038" t="s">
        <v>5089</v>
      </c>
      <c r="P2038" s="25" t="s">
        <v>36</v>
      </c>
      <c r="S2038" s="32"/>
      <c r="T2038" s="32"/>
    </row>
    <row r="2039" spans="1:20" ht="15" customHeight="1" thickBot="1" x14ac:dyDescent="0.25">
      <c r="A2039" s="32" t="s">
        <v>1606</v>
      </c>
      <c r="B2039" s="32" t="s">
        <v>5162</v>
      </c>
      <c r="C2039" s="32">
        <v>2039</v>
      </c>
      <c r="D2039" s="32" t="s">
        <v>4206</v>
      </c>
      <c r="E2039" s="32" t="s">
        <v>5261</v>
      </c>
      <c r="F2039" s="34"/>
      <c r="G2039" s="32" t="s">
        <v>6394</v>
      </c>
      <c r="H2039" s="19"/>
      <c r="J2039" s="32">
        <v>3102163924</v>
      </c>
      <c r="K2039" s="32" t="s">
        <v>5474</v>
      </c>
      <c r="M2039">
        <v>110221</v>
      </c>
      <c r="N2039" s="10" t="s">
        <v>5088</v>
      </c>
      <c r="O2039" t="s">
        <v>5089</v>
      </c>
      <c r="P2039" s="25" t="s">
        <v>36</v>
      </c>
      <c r="S2039" s="32"/>
      <c r="T2039" s="32"/>
    </row>
    <row r="2040" spans="1:20" ht="15" customHeight="1" thickBot="1" x14ac:dyDescent="0.25">
      <c r="A2040" s="32" t="s">
        <v>1606</v>
      </c>
      <c r="B2040" s="32" t="s">
        <v>1634</v>
      </c>
      <c r="C2040" s="32">
        <v>2040</v>
      </c>
      <c r="D2040" s="32" t="s">
        <v>4207</v>
      </c>
      <c r="E2040" s="32" t="s">
        <v>5261</v>
      </c>
      <c r="F2040" s="34"/>
      <c r="G2040" s="32" t="s">
        <v>6394</v>
      </c>
      <c r="H2040" s="19"/>
      <c r="J2040" s="32">
        <v>2115461</v>
      </c>
      <c r="K2040" s="32" t="s">
        <v>5647</v>
      </c>
      <c r="M2040">
        <v>110221</v>
      </c>
      <c r="N2040" s="10" t="s">
        <v>5088</v>
      </c>
      <c r="O2040" t="s">
        <v>5089</v>
      </c>
      <c r="P2040" s="25" t="s">
        <v>36</v>
      </c>
      <c r="S2040" s="32"/>
      <c r="T2040" s="32"/>
    </row>
    <row r="2041" spans="1:20" ht="15" customHeight="1" thickBot="1" x14ac:dyDescent="0.25">
      <c r="A2041" s="32" t="s">
        <v>1606</v>
      </c>
      <c r="B2041" s="32" t="s">
        <v>590</v>
      </c>
      <c r="C2041" s="32">
        <v>2041</v>
      </c>
      <c r="D2041" s="32" t="s">
        <v>4208</v>
      </c>
      <c r="E2041" s="32" t="s">
        <v>5261</v>
      </c>
      <c r="F2041" s="34">
        <v>33464</v>
      </c>
      <c r="G2041" s="32" t="s">
        <v>6394</v>
      </c>
      <c r="H2041" s="19"/>
      <c r="J2041" s="32">
        <v>3112842511</v>
      </c>
      <c r="K2041" s="32" t="s">
        <v>5646</v>
      </c>
      <c r="M2041">
        <v>110221</v>
      </c>
      <c r="N2041" s="10" t="s">
        <v>5088</v>
      </c>
      <c r="O2041" t="s">
        <v>5089</v>
      </c>
      <c r="P2041" s="25" t="s">
        <v>36</v>
      </c>
      <c r="S2041" s="32"/>
      <c r="T2041" s="32"/>
    </row>
    <row r="2042" spans="1:20" ht="15" customHeight="1" thickBot="1" x14ac:dyDescent="0.25">
      <c r="A2042" s="32" t="s">
        <v>1606</v>
      </c>
      <c r="B2042" s="32" t="s">
        <v>1635</v>
      </c>
      <c r="C2042" s="32">
        <v>2042</v>
      </c>
      <c r="D2042" s="32" t="s">
        <v>4209</v>
      </c>
      <c r="E2042" s="32" t="s">
        <v>5261</v>
      </c>
      <c r="F2042" s="34"/>
      <c r="G2042" s="32" t="s">
        <v>6394</v>
      </c>
      <c r="H2042" s="19"/>
      <c r="J2042" s="32">
        <v>3134213593</v>
      </c>
      <c r="K2042" s="32" t="s">
        <v>5645</v>
      </c>
      <c r="M2042">
        <v>110221</v>
      </c>
      <c r="N2042" s="10" t="s">
        <v>5088</v>
      </c>
      <c r="O2042" t="s">
        <v>5089</v>
      </c>
      <c r="P2042" s="25" t="s">
        <v>36</v>
      </c>
      <c r="S2042" s="32"/>
      <c r="T2042" s="32"/>
    </row>
    <row r="2043" spans="1:20" ht="15" customHeight="1" thickBot="1" x14ac:dyDescent="0.25">
      <c r="A2043" s="32" t="s">
        <v>1606</v>
      </c>
      <c r="B2043" s="32" t="s">
        <v>1636</v>
      </c>
      <c r="C2043" s="32">
        <v>2043</v>
      </c>
      <c r="D2043" s="32" t="s">
        <v>4210</v>
      </c>
      <c r="E2043" s="32" t="s">
        <v>5261</v>
      </c>
      <c r="F2043" s="34"/>
      <c r="G2043" s="32" t="s">
        <v>6394</v>
      </c>
      <c r="H2043" s="19"/>
      <c r="J2043" s="32">
        <v>3043882506</v>
      </c>
      <c r="K2043" s="32">
        <v>0</v>
      </c>
      <c r="M2043">
        <v>110221</v>
      </c>
      <c r="N2043" s="10" t="s">
        <v>5088</v>
      </c>
      <c r="O2043" t="s">
        <v>5089</v>
      </c>
      <c r="P2043" s="25" t="s">
        <v>36</v>
      </c>
      <c r="S2043" s="32"/>
      <c r="T2043" s="32"/>
    </row>
    <row r="2044" spans="1:20" ht="15" customHeight="1" thickBot="1" x14ac:dyDescent="0.25">
      <c r="A2044" s="32" t="s">
        <v>1606</v>
      </c>
      <c r="B2044" s="32" t="s">
        <v>1637</v>
      </c>
      <c r="C2044" s="32">
        <v>2044</v>
      </c>
      <c r="D2044" s="32" t="s">
        <v>4211</v>
      </c>
      <c r="E2044" s="32" t="s">
        <v>5261</v>
      </c>
      <c r="F2044" s="34"/>
      <c r="G2044" s="32" t="s">
        <v>6394</v>
      </c>
      <c r="H2044" s="19"/>
      <c r="J2044" s="32">
        <v>3227006730</v>
      </c>
      <c r="K2044" s="32">
        <v>0</v>
      </c>
      <c r="M2044">
        <v>110221</v>
      </c>
      <c r="N2044" s="10" t="s">
        <v>5088</v>
      </c>
      <c r="O2044" t="s">
        <v>5089</v>
      </c>
      <c r="P2044" s="25" t="s">
        <v>36</v>
      </c>
      <c r="S2044" s="32"/>
      <c r="T2044" s="32"/>
    </row>
    <row r="2045" spans="1:20" ht="15" customHeight="1" thickBot="1" x14ac:dyDescent="0.25">
      <c r="A2045" s="32" t="s">
        <v>1606</v>
      </c>
      <c r="B2045" s="32" t="s">
        <v>1638</v>
      </c>
      <c r="C2045" s="32">
        <v>2045</v>
      </c>
      <c r="D2045" s="32" t="s">
        <v>4212</v>
      </c>
      <c r="E2045" s="32" t="s">
        <v>5261</v>
      </c>
      <c r="F2045" s="34"/>
      <c r="G2045" s="32" t="s">
        <v>6394</v>
      </c>
      <c r="H2045" s="19"/>
      <c r="J2045" s="32">
        <v>3136857869</v>
      </c>
      <c r="K2045" s="32" t="s">
        <v>5644</v>
      </c>
      <c r="M2045">
        <v>110221</v>
      </c>
      <c r="N2045" s="10" t="s">
        <v>5088</v>
      </c>
      <c r="O2045" t="s">
        <v>5089</v>
      </c>
      <c r="P2045" s="25" t="s">
        <v>36</v>
      </c>
      <c r="S2045" s="32"/>
      <c r="T2045" s="32"/>
    </row>
    <row r="2046" spans="1:20" ht="15" customHeight="1" thickBot="1" x14ac:dyDescent="0.25">
      <c r="A2046" s="32" t="s">
        <v>1606</v>
      </c>
      <c r="B2046" s="32" t="s">
        <v>1639</v>
      </c>
      <c r="C2046" s="32">
        <v>2046</v>
      </c>
      <c r="D2046" s="32" t="s">
        <v>4213</v>
      </c>
      <c r="E2046" s="32" t="s">
        <v>5261</v>
      </c>
      <c r="F2046" s="34"/>
      <c r="G2046" s="32" t="s">
        <v>6394</v>
      </c>
      <c r="H2046" s="19"/>
      <c r="J2046" s="32">
        <v>3126226754</v>
      </c>
      <c r="K2046" s="32" t="s">
        <v>5643</v>
      </c>
      <c r="M2046">
        <v>110221</v>
      </c>
      <c r="N2046" s="10" t="s">
        <v>5088</v>
      </c>
      <c r="O2046" t="s">
        <v>5089</v>
      </c>
      <c r="P2046" s="25" t="s">
        <v>36</v>
      </c>
      <c r="S2046" s="32"/>
      <c r="T2046" s="32"/>
    </row>
    <row r="2047" spans="1:20" ht="15" customHeight="1" thickBot="1" x14ac:dyDescent="0.25">
      <c r="A2047" s="32" t="s">
        <v>1606</v>
      </c>
      <c r="B2047" s="32" t="s">
        <v>1640</v>
      </c>
      <c r="C2047" s="32">
        <v>2047</v>
      </c>
      <c r="D2047" s="32" t="s">
        <v>4214</v>
      </c>
      <c r="E2047" s="32" t="s">
        <v>5261</v>
      </c>
      <c r="F2047" s="34"/>
      <c r="G2047" s="32" t="s">
        <v>6394</v>
      </c>
      <c r="H2047" s="19"/>
      <c r="J2047" s="32">
        <v>3103162705</v>
      </c>
      <c r="K2047" s="32">
        <v>0</v>
      </c>
      <c r="M2047">
        <v>110221</v>
      </c>
      <c r="N2047" s="10" t="s">
        <v>5088</v>
      </c>
      <c r="O2047" t="s">
        <v>5089</v>
      </c>
      <c r="P2047" s="25" t="s">
        <v>36</v>
      </c>
      <c r="S2047" s="32"/>
      <c r="T2047" s="32"/>
    </row>
    <row r="2048" spans="1:20" ht="15" customHeight="1" thickBot="1" x14ac:dyDescent="0.25">
      <c r="A2048" s="32" t="s">
        <v>1606</v>
      </c>
      <c r="B2048" s="32" t="s">
        <v>1641</v>
      </c>
      <c r="C2048" s="32">
        <v>2048</v>
      </c>
      <c r="D2048" s="32" t="s">
        <v>4215</v>
      </c>
      <c r="E2048" s="32" t="s">
        <v>5261</v>
      </c>
      <c r="F2048" s="34"/>
      <c r="G2048" s="32" t="s">
        <v>6394</v>
      </c>
      <c r="H2048" s="19"/>
      <c r="J2048" s="32">
        <v>3124333391</v>
      </c>
      <c r="K2048" s="32" t="s">
        <v>5642</v>
      </c>
      <c r="M2048">
        <v>110221</v>
      </c>
      <c r="N2048" s="10" t="s">
        <v>5088</v>
      </c>
      <c r="O2048" t="s">
        <v>5089</v>
      </c>
      <c r="P2048" s="25" t="s">
        <v>36</v>
      </c>
      <c r="S2048" s="32"/>
      <c r="T2048" s="32"/>
    </row>
    <row r="2049" spans="1:20" ht="15" customHeight="1" thickBot="1" x14ac:dyDescent="0.25">
      <c r="A2049" s="32" t="s">
        <v>1606</v>
      </c>
      <c r="B2049" s="32" t="s">
        <v>1642</v>
      </c>
      <c r="C2049" s="32">
        <v>2049</v>
      </c>
      <c r="D2049" s="32" t="s">
        <v>4216</v>
      </c>
      <c r="E2049" s="32" t="s">
        <v>5261</v>
      </c>
      <c r="F2049" s="34"/>
      <c r="G2049" s="32" t="s">
        <v>6394</v>
      </c>
      <c r="H2049" s="19"/>
      <c r="J2049" s="32">
        <v>3012580152</v>
      </c>
      <c r="K2049" s="32" t="s">
        <v>5641</v>
      </c>
      <c r="M2049">
        <v>110221</v>
      </c>
      <c r="N2049" s="10" t="s">
        <v>5088</v>
      </c>
      <c r="O2049" t="s">
        <v>5089</v>
      </c>
      <c r="P2049" s="25" t="s">
        <v>36</v>
      </c>
      <c r="S2049" s="32"/>
      <c r="T2049" s="32"/>
    </row>
    <row r="2050" spans="1:20" ht="15" customHeight="1" thickBot="1" x14ac:dyDescent="0.25">
      <c r="A2050" s="32" t="s">
        <v>1606</v>
      </c>
      <c r="B2050" s="32" t="s">
        <v>1643</v>
      </c>
      <c r="C2050" s="32">
        <v>2050</v>
      </c>
      <c r="D2050" s="32" t="s">
        <v>4217</v>
      </c>
      <c r="E2050" s="32" t="s">
        <v>5261</v>
      </c>
      <c r="F2050" s="34"/>
      <c r="G2050" s="32" t="s">
        <v>6394</v>
      </c>
      <c r="H2050" s="19"/>
      <c r="J2050" s="32">
        <v>3006760640</v>
      </c>
      <c r="K2050" s="32">
        <v>0</v>
      </c>
      <c r="M2050">
        <v>110221</v>
      </c>
      <c r="N2050" s="10" t="s">
        <v>5088</v>
      </c>
      <c r="O2050" t="s">
        <v>5089</v>
      </c>
      <c r="P2050" s="25" t="s">
        <v>36</v>
      </c>
      <c r="S2050" s="32"/>
      <c r="T2050" s="32"/>
    </row>
    <row r="2051" spans="1:20" ht="15" customHeight="1" thickBot="1" x14ac:dyDescent="0.25">
      <c r="A2051" s="32" t="s">
        <v>1606</v>
      </c>
      <c r="B2051" s="32" t="s">
        <v>5161</v>
      </c>
      <c r="C2051" s="32">
        <v>2051</v>
      </c>
      <c r="D2051" s="32" t="s">
        <v>6430</v>
      </c>
      <c r="E2051" s="32" t="s">
        <v>5261</v>
      </c>
      <c r="F2051" s="34"/>
      <c r="G2051" s="32" t="s">
        <v>6394</v>
      </c>
      <c r="H2051" s="19"/>
      <c r="J2051" s="32">
        <v>3106789742</v>
      </c>
      <c r="K2051" s="32">
        <v>0</v>
      </c>
      <c r="M2051">
        <v>110221</v>
      </c>
      <c r="N2051" s="10" t="s">
        <v>5088</v>
      </c>
      <c r="O2051" t="s">
        <v>5089</v>
      </c>
      <c r="P2051" s="25" t="s">
        <v>36</v>
      </c>
      <c r="S2051" s="32"/>
      <c r="T2051" s="32"/>
    </row>
    <row r="2052" spans="1:20" ht="15" customHeight="1" thickBot="1" x14ac:dyDescent="0.25">
      <c r="A2052" s="32" t="s">
        <v>1606</v>
      </c>
      <c r="B2052" s="32" t="s">
        <v>5160</v>
      </c>
      <c r="C2052" s="32">
        <v>2052</v>
      </c>
      <c r="D2052" s="32" t="s">
        <v>6431</v>
      </c>
      <c r="E2052" s="32" t="s">
        <v>5261</v>
      </c>
      <c r="F2052" s="34"/>
      <c r="G2052" s="32" t="s">
        <v>6394</v>
      </c>
      <c r="H2052" s="19"/>
      <c r="J2052" s="32">
        <v>3208075611</v>
      </c>
      <c r="K2052" s="32">
        <v>0</v>
      </c>
      <c r="M2052">
        <v>110221</v>
      </c>
      <c r="N2052" s="10" t="s">
        <v>5088</v>
      </c>
      <c r="O2052" t="s">
        <v>5089</v>
      </c>
      <c r="P2052" s="25" t="s">
        <v>36</v>
      </c>
      <c r="S2052" s="32"/>
      <c r="T2052" s="32"/>
    </row>
    <row r="2053" spans="1:20" ht="15" customHeight="1" thickBot="1" x14ac:dyDescent="0.25">
      <c r="A2053" s="32" t="s">
        <v>1606</v>
      </c>
      <c r="B2053" s="32" t="s">
        <v>1644</v>
      </c>
      <c r="C2053" s="32">
        <v>2053</v>
      </c>
      <c r="D2053" s="32" t="s">
        <v>4218</v>
      </c>
      <c r="E2053" s="32" t="s">
        <v>5261</v>
      </c>
      <c r="F2053" s="34"/>
      <c r="G2053" s="32" t="s">
        <v>6394</v>
      </c>
      <c r="H2053" s="19"/>
      <c r="J2053" s="32">
        <v>3125887226</v>
      </c>
      <c r="K2053" s="32" t="s">
        <v>5575</v>
      </c>
      <c r="M2053">
        <v>110221</v>
      </c>
      <c r="N2053" s="10" t="s">
        <v>5088</v>
      </c>
      <c r="O2053" t="s">
        <v>5089</v>
      </c>
      <c r="P2053" s="25" t="s">
        <v>36</v>
      </c>
      <c r="S2053" s="32"/>
      <c r="T2053" s="32"/>
    </row>
    <row r="2054" spans="1:20" ht="15" customHeight="1" thickBot="1" x14ac:dyDescent="0.25">
      <c r="A2054" s="32" t="s">
        <v>1606</v>
      </c>
      <c r="B2054" s="32" t="s">
        <v>95</v>
      </c>
      <c r="C2054" s="32">
        <v>2054</v>
      </c>
      <c r="D2054" s="32" t="s">
        <v>4219</v>
      </c>
      <c r="E2054" s="32" t="s">
        <v>5261</v>
      </c>
      <c r="F2054" s="34">
        <v>32772</v>
      </c>
      <c r="G2054" s="32" t="s">
        <v>6394</v>
      </c>
      <c r="H2054" s="19"/>
      <c r="J2054" s="32">
        <v>3203491486</v>
      </c>
      <c r="K2054" s="32">
        <v>0</v>
      </c>
      <c r="M2054">
        <v>110221</v>
      </c>
      <c r="N2054" s="10" t="s">
        <v>5088</v>
      </c>
      <c r="O2054" t="s">
        <v>5089</v>
      </c>
      <c r="P2054" s="25" t="s">
        <v>36</v>
      </c>
      <c r="S2054" s="32"/>
      <c r="T2054" s="32"/>
    </row>
    <row r="2055" spans="1:20" ht="15" customHeight="1" thickBot="1" x14ac:dyDescent="0.25">
      <c r="A2055" s="32" t="s">
        <v>1606</v>
      </c>
      <c r="B2055" s="32" t="s">
        <v>247</v>
      </c>
      <c r="C2055" s="32">
        <v>2055</v>
      </c>
      <c r="D2055" s="32" t="s">
        <v>4220</v>
      </c>
      <c r="E2055" s="32" t="s">
        <v>5261</v>
      </c>
      <c r="F2055" s="34"/>
      <c r="G2055" s="32" t="s">
        <v>6394</v>
      </c>
      <c r="H2055" s="19"/>
      <c r="J2055" s="32">
        <v>3182821511</v>
      </c>
      <c r="K2055" s="32">
        <v>0</v>
      </c>
      <c r="M2055">
        <v>110221</v>
      </c>
      <c r="N2055" s="10" t="s">
        <v>5088</v>
      </c>
      <c r="O2055" t="s">
        <v>5089</v>
      </c>
      <c r="P2055" s="25" t="s">
        <v>36</v>
      </c>
      <c r="S2055" s="32"/>
      <c r="T2055" s="32"/>
    </row>
    <row r="2056" spans="1:20" ht="15" customHeight="1" thickBot="1" x14ac:dyDescent="0.25">
      <c r="A2056" s="32" t="s">
        <v>1606</v>
      </c>
      <c r="B2056" s="32" t="s">
        <v>1645</v>
      </c>
      <c r="C2056" s="32">
        <v>2056</v>
      </c>
      <c r="D2056" s="32" t="s">
        <v>4221</v>
      </c>
      <c r="E2056" s="32" t="s">
        <v>5261</v>
      </c>
      <c r="F2056" s="34"/>
      <c r="G2056" s="32" t="s">
        <v>6394</v>
      </c>
      <c r="H2056" s="19"/>
      <c r="J2056" s="32">
        <v>3016579665</v>
      </c>
      <c r="K2056" s="32" t="s">
        <v>5640</v>
      </c>
      <c r="M2056">
        <v>110221</v>
      </c>
      <c r="N2056" s="10" t="s">
        <v>5088</v>
      </c>
      <c r="O2056" t="s">
        <v>5089</v>
      </c>
      <c r="P2056" s="25" t="s">
        <v>36</v>
      </c>
      <c r="S2056" s="32"/>
      <c r="T2056" s="32"/>
    </row>
    <row r="2057" spans="1:20" ht="15" customHeight="1" thickBot="1" x14ac:dyDescent="0.25">
      <c r="A2057" s="32" t="s">
        <v>1606</v>
      </c>
      <c r="B2057" s="32" t="s">
        <v>1646</v>
      </c>
      <c r="C2057" s="32">
        <v>2057</v>
      </c>
      <c r="D2057" s="32" t="s">
        <v>4222</v>
      </c>
      <c r="E2057" s="32" t="s">
        <v>5261</v>
      </c>
      <c r="F2057" s="34"/>
      <c r="G2057" s="32" t="s">
        <v>6394</v>
      </c>
      <c r="H2057" s="19"/>
      <c r="J2057" s="32">
        <v>3005276053</v>
      </c>
      <c r="K2057" s="32">
        <v>0</v>
      </c>
      <c r="M2057">
        <v>110221</v>
      </c>
      <c r="N2057" s="10" t="s">
        <v>5088</v>
      </c>
      <c r="O2057" t="s">
        <v>5089</v>
      </c>
      <c r="P2057" s="25" t="s">
        <v>36</v>
      </c>
      <c r="S2057" s="32"/>
      <c r="T2057" s="32"/>
    </row>
    <row r="2058" spans="1:20" ht="15" customHeight="1" thickBot="1" x14ac:dyDescent="0.25">
      <c r="A2058" s="32" t="s">
        <v>1606</v>
      </c>
      <c r="B2058" s="32" t="s">
        <v>1647</v>
      </c>
      <c r="C2058" s="32">
        <v>2058</v>
      </c>
      <c r="D2058" s="32" t="s">
        <v>4223</v>
      </c>
      <c r="E2058" s="32" t="s">
        <v>5261</v>
      </c>
      <c r="F2058" s="34"/>
      <c r="G2058" s="32" t="s">
        <v>6394</v>
      </c>
      <c r="H2058" s="19"/>
      <c r="J2058" s="32">
        <v>3167496594</v>
      </c>
      <c r="K2058" s="32">
        <v>0</v>
      </c>
      <c r="M2058">
        <v>110221</v>
      </c>
      <c r="N2058" s="10" t="s">
        <v>5088</v>
      </c>
      <c r="O2058" t="s">
        <v>5089</v>
      </c>
      <c r="P2058" s="25" t="s">
        <v>36</v>
      </c>
      <c r="S2058" s="32"/>
      <c r="T2058" s="32"/>
    </row>
    <row r="2059" spans="1:20" ht="15" customHeight="1" thickBot="1" x14ac:dyDescent="0.25">
      <c r="A2059" s="32" t="s">
        <v>1606</v>
      </c>
      <c r="B2059" s="32" t="s">
        <v>1648</v>
      </c>
      <c r="C2059" s="32">
        <v>2059</v>
      </c>
      <c r="D2059" s="32" t="s">
        <v>4224</v>
      </c>
      <c r="E2059" s="32" t="s">
        <v>5261</v>
      </c>
      <c r="F2059" s="34"/>
      <c r="G2059" s="32" t="s">
        <v>6394</v>
      </c>
      <c r="H2059" s="19"/>
      <c r="J2059" s="32">
        <v>3128325809</v>
      </c>
      <c r="K2059" s="32">
        <v>0</v>
      </c>
      <c r="M2059">
        <v>110221</v>
      </c>
      <c r="N2059" s="10" t="s">
        <v>5088</v>
      </c>
      <c r="O2059" t="s">
        <v>5089</v>
      </c>
      <c r="P2059" s="25" t="s">
        <v>36</v>
      </c>
      <c r="S2059" s="32"/>
      <c r="T2059" s="32"/>
    </row>
    <row r="2060" spans="1:20" ht="15" customHeight="1" thickBot="1" x14ac:dyDescent="0.25">
      <c r="A2060" s="32" t="s">
        <v>1606</v>
      </c>
      <c r="B2060" s="32" t="s">
        <v>1649</v>
      </c>
      <c r="C2060" s="32">
        <v>2060</v>
      </c>
      <c r="D2060" s="32" t="s">
        <v>4225</v>
      </c>
      <c r="E2060" s="32" t="s">
        <v>5261</v>
      </c>
      <c r="F2060" s="34"/>
      <c r="G2060" s="32" t="s">
        <v>6394</v>
      </c>
      <c r="H2060" s="19"/>
      <c r="J2060" s="32">
        <v>3178215328</v>
      </c>
      <c r="K2060" s="32">
        <v>0</v>
      </c>
      <c r="M2060">
        <v>110221</v>
      </c>
      <c r="N2060" s="10" t="s">
        <v>5088</v>
      </c>
      <c r="O2060" t="s">
        <v>5089</v>
      </c>
      <c r="P2060" s="25" t="s">
        <v>36</v>
      </c>
      <c r="S2060" s="32"/>
      <c r="T2060" s="32"/>
    </row>
    <row r="2061" spans="1:20" ht="15" customHeight="1" thickBot="1" x14ac:dyDescent="0.25">
      <c r="A2061" s="32" t="s">
        <v>1606</v>
      </c>
      <c r="B2061" s="32" t="s">
        <v>1650</v>
      </c>
      <c r="C2061" s="32">
        <v>2061</v>
      </c>
      <c r="D2061" s="32" t="s">
        <v>4226</v>
      </c>
      <c r="E2061" s="32" t="s">
        <v>5261</v>
      </c>
      <c r="F2061" s="34"/>
      <c r="G2061" s="32" t="s">
        <v>6394</v>
      </c>
      <c r="H2061" s="19"/>
      <c r="J2061" s="32">
        <v>3212402328</v>
      </c>
      <c r="K2061" s="32" t="s">
        <v>5639</v>
      </c>
      <c r="M2061">
        <v>110221</v>
      </c>
      <c r="N2061" s="10" t="s">
        <v>5088</v>
      </c>
      <c r="O2061" t="s">
        <v>5089</v>
      </c>
      <c r="P2061" s="25" t="s">
        <v>36</v>
      </c>
      <c r="S2061" s="32"/>
      <c r="T2061" s="32"/>
    </row>
    <row r="2062" spans="1:20" ht="15" customHeight="1" thickBot="1" x14ac:dyDescent="0.25">
      <c r="A2062" s="32" t="s">
        <v>1606</v>
      </c>
      <c r="B2062" s="32" t="s">
        <v>1651</v>
      </c>
      <c r="C2062" s="32">
        <v>2062</v>
      </c>
      <c r="D2062" s="32" t="s">
        <v>4227</v>
      </c>
      <c r="E2062" s="32" t="s">
        <v>5261</v>
      </c>
      <c r="F2062" s="34"/>
      <c r="G2062" s="32" t="s">
        <v>6394</v>
      </c>
      <c r="H2062" s="19"/>
      <c r="J2062" s="32">
        <v>3122868534</v>
      </c>
      <c r="K2062" s="32" t="s">
        <v>5638</v>
      </c>
      <c r="M2062">
        <v>110221</v>
      </c>
      <c r="N2062" s="10" t="s">
        <v>5088</v>
      </c>
      <c r="O2062" t="s">
        <v>5089</v>
      </c>
      <c r="P2062" s="25" t="s">
        <v>36</v>
      </c>
      <c r="S2062" s="32"/>
      <c r="T2062" s="32"/>
    </row>
    <row r="2063" spans="1:20" ht="15" customHeight="1" thickBot="1" x14ac:dyDescent="0.25">
      <c r="A2063" s="32" t="s">
        <v>1606</v>
      </c>
      <c r="B2063" s="32" t="s">
        <v>1651</v>
      </c>
      <c r="C2063" s="32">
        <v>2063</v>
      </c>
      <c r="D2063" s="32" t="s">
        <v>4227</v>
      </c>
      <c r="E2063" s="32" t="s">
        <v>5261</v>
      </c>
      <c r="F2063" s="34"/>
      <c r="G2063" s="32" t="s">
        <v>6394</v>
      </c>
      <c r="H2063" s="19"/>
      <c r="J2063" s="32">
        <v>3124314376</v>
      </c>
      <c r="K2063" s="32" t="s">
        <v>5638</v>
      </c>
      <c r="M2063">
        <v>110221</v>
      </c>
      <c r="N2063" s="10" t="s">
        <v>5088</v>
      </c>
      <c r="O2063" t="s">
        <v>5089</v>
      </c>
      <c r="P2063" s="25" t="s">
        <v>36</v>
      </c>
      <c r="S2063" s="32"/>
      <c r="T2063" s="32"/>
    </row>
    <row r="2064" spans="1:20" ht="15" customHeight="1" thickBot="1" x14ac:dyDescent="0.25">
      <c r="A2064" s="32" t="s">
        <v>1606</v>
      </c>
      <c r="B2064" s="32" t="s">
        <v>1652</v>
      </c>
      <c r="C2064" s="32">
        <v>2064</v>
      </c>
      <c r="D2064" s="32" t="s">
        <v>4228</v>
      </c>
      <c r="E2064" s="32" t="s">
        <v>5261</v>
      </c>
      <c r="F2064" s="34"/>
      <c r="G2064" s="32" t="s">
        <v>6394</v>
      </c>
      <c r="H2064" s="19"/>
      <c r="J2064" s="32">
        <v>3186992176</v>
      </c>
      <c r="K2064" s="32" t="s">
        <v>5637</v>
      </c>
      <c r="M2064">
        <v>110221</v>
      </c>
      <c r="N2064" s="10" t="s">
        <v>5088</v>
      </c>
      <c r="O2064" t="s">
        <v>5089</v>
      </c>
      <c r="P2064" s="25" t="s">
        <v>36</v>
      </c>
      <c r="S2064" s="32"/>
      <c r="T2064" s="32"/>
    </row>
    <row r="2065" spans="1:20" ht="15" customHeight="1" thickBot="1" x14ac:dyDescent="0.25">
      <c r="A2065" s="32" t="s">
        <v>1606</v>
      </c>
      <c r="B2065" s="32" t="s">
        <v>1653</v>
      </c>
      <c r="C2065" s="32">
        <v>2065</v>
      </c>
      <c r="D2065" s="32" t="s">
        <v>4229</v>
      </c>
      <c r="E2065" s="32" t="s">
        <v>5261</v>
      </c>
      <c r="F2065" s="34"/>
      <c r="G2065" s="32" t="s">
        <v>6394</v>
      </c>
      <c r="H2065" s="19"/>
      <c r="J2065" s="32">
        <v>3138300452</v>
      </c>
      <c r="K2065" s="32" t="s">
        <v>5636</v>
      </c>
      <c r="M2065">
        <v>110221</v>
      </c>
      <c r="N2065" s="10" t="s">
        <v>5088</v>
      </c>
      <c r="O2065" t="s">
        <v>5089</v>
      </c>
      <c r="P2065" s="25" t="s">
        <v>36</v>
      </c>
      <c r="S2065" s="32"/>
      <c r="T2065" s="32"/>
    </row>
    <row r="2066" spans="1:20" ht="15" customHeight="1" thickBot="1" x14ac:dyDescent="0.25">
      <c r="A2066" s="32" t="s">
        <v>1606</v>
      </c>
      <c r="B2066" s="32" t="s">
        <v>1654</v>
      </c>
      <c r="C2066" s="32">
        <v>2066</v>
      </c>
      <c r="D2066" s="32" t="s">
        <v>4230</v>
      </c>
      <c r="E2066" s="32" t="s">
        <v>5261</v>
      </c>
      <c r="F2066" s="34"/>
      <c r="G2066" s="32" t="s">
        <v>6394</v>
      </c>
      <c r="H2066" s="19"/>
      <c r="J2066" s="32">
        <v>3208528501</v>
      </c>
      <c r="K2066" s="32" t="s">
        <v>5635</v>
      </c>
      <c r="M2066">
        <v>110221</v>
      </c>
      <c r="N2066" s="10" t="s">
        <v>5088</v>
      </c>
      <c r="O2066" t="s">
        <v>5089</v>
      </c>
      <c r="P2066" s="25" t="s">
        <v>36</v>
      </c>
      <c r="S2066" s="32"/>
      <c r="T2066" s="32"/>
    </row>
    <row r="2067" spans="1:20" ht="15" customHeight="1" thickBot="1" x14ac:dyDescent="0.25">
      <c r="A2067" s="32" t="s">
        <v>1606</v>
      </c>
      <c r="B2067" s="32" t="s">
        <v>1655</v>
      </c>
      <c r="C2067" s="32">
        <v>2067</v>
      </c>
      <c r="D2067" s="32" t="s">
        <v>4231</v>
      </c>
      <c r="E2067" s="32" t="s">
        <v>5261</v>
      </c>
      <c r="F2067" s="34"/>
      <c r="G2067" s="32" t="s">
        <v>6394</v>
      </c>
      <c r="H2067" s="19"/>
      <c r="J2067" s="32">
        <v>3188372790</v>
      </c>
      <c r="K2067" s="32" t="s">
        <v>5634</v>
      </c>
      <c r="M2067">
        <v>110221</v>
      </c>
      <c r="N2067" s="10" t="s">
        <v>5088</v>
      </c>
      <c r="O2067" t="s">
        <v>5089</v>
      </c>
      <c r="P2067" s="25" t="s">
        <v>36</v>
      </c>
      <c r="S2067" s="32"/>
      <c r="T2067" s="32"/>
    </row>
    <row r="2068" spans="1:20" ht="15" customHeight="1" thickBot="1" x14ac:dyDescent="0.25">
      <c r="A2068" s="32" t="s">
        <v>1606</v>
      </c>
      <c r="B2068" s="32" t="s">
        <v>5159</v>
      </c>
      <c r="C2068" s="32">
        <v>2068</v>
      </c>
      <c r="D2068" s="32" t="s">
        <v>6432</v>
      </c>
      <c r="E2068" s="32" t="s">
        <v>5261</v>
      </c>
      <c r="F2068" s="34"/>
      <c r="G2068" s="32" t="s">
        <v>6394</v>
      </c>
      <c r="H2068" s="19"/>
      <c r="J2068" s="32">
        <v>3123276934</v>
      </c>
      <c r="K2068" s="32">
        <v>0</v>
      </c>
      <c r="M2068">
        <v>110221</v>
      </c>
      <c r="N2068" s="10" t="s">
        <v>5088</v>
      </c>
      <c r="O2068" t="s">
        <v>5089</v>
      </c>
      <c r="P2068" s="25" t="s">
        <v>36</v>
      </c>
      <c r="S2068" s="32"/>
      <c r="T2068" s="32"/>
    </row>
    <row r="2069" spans="1:20" ht="15" customHeight="1" thickBot="1" x14ac:dyDescent="0.25">
      <c r="A2069" s="32" t="s">
        <v>1606</v>
      </c>
      <c r="B2069" s="32" t="s">
        <v>1656</v>
      </c>
      <c r="C2069" s="32">
        <v>2069</v>
      </c>
      <c r="D2069" s="32" t="s">
        <v>4232</v>
      </c>
      <c r="E2069" s="32" t="s">
        <v>5261</v>
      </c>
      <c r="F2069" s="34"/>
      <c r="G2069" s="32" t="s">
        <v>6394</v>
      </c>
      <c r="H2069" s="19"/>
      <c r="J2069" s="32">
        <v>3112101576</v>
      </c>
      <c r="K2069" s="32" t="s">
        <v>5633</v>
      </c>
      <c r="M2069">
        <v>110221</v>
      </c>
      <c r="N2069" s="10" t="s">
        <v>5088</v>
      </c>
      <c r="O2069" t="s">
        <v>5089</v>
      </c>
      <c r="P2069" s="25" t="s">
        <v>36</v>
      </c>
      <c r="S2069" s="32"/>
      <c r="T2069" s="32"/>
    </row>
    <row r="2070" spans="1:20" ht="15" customHeight="1" thickBot="1" x14ac:dyDescent="0.25">
      <c r="A2070" s="32" t="s">
        <v>1606</v>
      </c>
      <c r="B2070" s="32" t="s">
        <v>1657</v>
      </c>
      <c r="C2070" s="32">
        <v>2070</v>
      </c>
      <c r="D2070" s="32" t="s">
        <v>4233</v>
      </c>
      <c r="E2070" s="32" t="s">
        <v>5261</v>
      </c>
      <c r="F2070" s="34"/>
      <c r="G2070" s="32" t="s">
        <v>6394</v>
      </c>
      <c r="H2070" s="19"/>
      <c r="J2070" s="32">
        <v>3112060002</v>
      </c>
      <c r="K2070" s="32" t="s">
        <v>5632</v>
      </c>
      <c r="M2070">
        <v>110221</v>
      </c>
      <c r="N2070" s="10" t="s">
        <v>5088</v>
      </c>
      <c r="O2070" t="s">
        <v>5089</v>
      </c>
      <c r="P2070" s="25" t="s">
        <v>36</v>
      </c>
      <c r="S2070" s="32"/>
      <c r="T2070" s="32"/>
    </row>
    <row r="2071" spans="1:20" ht="15" customHeight="1" thickBot="1" x14ac:dyDescent="0.25">
      <c r="A2071" s="32" t="s">
        <v>1606</v>
      </c>
      <c r="B2071" s="32" t="s">
        <v>1658</v>
      </c>
      <c r="C2071" s="32">
        <v>2071</v>
      </c>
      <c r="D2071" s="32" t="s">
        <v>4234</v>
      </c>
      <c r="E2071" s="32" t="s">
        <v>5261</v>
      </c>
      <c r="F2071" s="34"/>
      <c r="G2071" s="32" t="s">
        <v>6394</v>
      </c>
      <c r="H2071" s="19"/>
      <c r="J2071" s="32">
        <v>3138968520</v>
      </c>
      <c r="K2071" s="32">
        <v>0</v>
      </c>
      <c r="M2071">
        <v>110221</v>
      </c>
      <c r="N2071" s="10" t="s">
        <v>5088</v>
      </c>
      <c r="O2071" t="s">
        <v>5089</v>
      </c>
      <c r="P2071" s="25" t="s">
        <v>36</v>
      </c>
      <c r="S2071" s="32"/>
      <c r="T2071" s="32"/>
    </row>
    <row r="2072" spans="1:20" ht="15" customHeight="1" thickBot="1" x14ac:dyDescent="0.25">
      <c r="A2072" s="32" t="s">
        <v>1659</v>
      </c>
      <c r="B2072" s="32" t="s">
        <v>1660</v>
      </c>
      <c r="C2072" s="32">
        <v>2072</v>
      </c>
      <c r="D2072" s="32" t="s">
        <v>4235</v>
      </c>
      <c r="E2072" s="32" t="s">
        <v>5261</v>
      </c>
      <c r="F2072" s="34"/>
      <c r="G2072" s="32" t="s">
        <v>6394</v>
      </c>
      <c r="H2072" s="19"/>
      <c r="J2072" s="32">
        <v>3143563481</v>
      </c>
      <c r="K2072" s="32">
        <v>0</v>
      </c>
      <c r="M2072">
        <v>110221</v>
      </c>
      <c r="N2072" s="10" t="s">
        <v>5088</v>
      </c>
      <c r="O2072" t="s">
        <v>5089</v>
      </c>
      <c r="P2072" s="25" t="s">
        <v>36</v>
      </c>
      <c r="S2072" s="32"/>
      <c r="T2072" s="32"/>
    </row>
    <row r="2073" spans="1:20" ht="15" customHeight="1" thickBot="1" x14ac:dyDescent="0.25">
      <c r="A2073" s="32" t="s">
        <v>1606</v>
      </c>
      <c r="B2073" s="32" t="s">
        <v>5158</v>
      </c>
      <c r="C2073" s="32">
        <v>2073</v>
      </c>
      <c r="D2073" s="32" t="s">
        <v>4236</v>
      </c>
      <c r="E2073" s="32" t="s">
        <v>5261</v>
      </c>
      <c r="F2073" s="34"/>
      <c r="G2073" s="32" t="s">
        <v>6394</v>
      </c>
      <c r="H2073" s="19"/>
      <c r="J2073" s="32">
        <v>3133474969</v>
      </c>
      <c r="K2073" s="32">
        <v>0</v>
      </c>
      <c r="M2073">
        <v>110221</v>
      </c>
      <c r="N2073" s="10" t="s">
        <v>5088</v>
      </c>
      <c r="O2073" t="s">
        <v>5089</v>
      </c>
      <c r="P2073" s="25" t="s">
        <v>36</v>
      </c>
      <c r="S2073" s="32"/>
      <c r="T2073" s="32"/>
    </row>
    <row r="2074" spans="1:20" ht="15" customHeight="1" thickBot="1" x14ac:dyDescent="0.25">
      <c r="A2074" s="32" t="s">
        <v>1606</v>
      </c>
      <c r="B2074" s="32" t="s">
        <v>1661</v>
      </c>
      <c r="C2074" s="32">
        <v>2074</v>
      </c>
      <c r="D2074" s="32" t="s">
        <v>4237</v>
      </c>
      <c r="E2074" s="32" t="s">
        <v>5261</v>
      </c>
      <c r="F2074" s="34"/>
      <c r="G2074" s="32" t="s">
        <v>6394</v>
      </c>
      <c r="H2074" s="19"/>
      <c r="J2074" s="32">
        <v>3153199091</v>
      </c>
      <c r="K2074" s="32">
        <v>0</v>
      </c>
      <c r="M2074">
        <v>110221</v>
      </c>
      <c r="N2074" s="10" t="s">
        <v>5088</v>
      </c>
      <c r="O2074" t="s">
        <v>5089</v>
      </c>
      <c r="P2074" s="25" t="s">
        <v>36</v>
      </c>
      <c r="S2074" s="32"/>
      <c r="T2074" s="32"/>
    </row>
    <row r="2075" spans="1:20" ht="15" customHeight="1" thickBot="1" x14ac:dyDescent="0.25">
      <c r="A2075" s="32" t="s">
        <v>1606</v>
      </c>
      <c r="B2075" s="32" t="s">
        <v>1662</v>
      </c>
      <c r="C2075" s="32">
        <v>2075</v>
      </c>
      <c r="D2075" s="32" t="s">
        <v>4238</v>
      </c>
      <c r="E2075" s="32" t="s">
        <v>5261</v>
      </c>
      <c r="F2075" s="34"/>
      <c r="G2075" s="32" t="s">
        <v>6394</v>
      </c>
      <c r="H2075" s="19"/>
      <c r="J2075" s="32">
        <v>3188031712</v>
      </c>
      <c r="K2075" s="32" t="s">
        <v>5631</v>
      </c>
      <c r="M2075">
        <v>110221</v>
      </c>
      <c r="N2075" s="10" t="s">
        <v>5088</v>
      </c>
      <c r="O2075" t="s">
        <v>5089</v>
      </c>
      <c r="P2075" s="25" t="s">
        <v>36</v>
      </c>
      <c r="S2075" s="32"/>
      <c r="T2075" s="32"/>
    </row>
    <row r="2076" spans="1:20" ht="15" customHeight="1" thickBot="1" x14ac:dyDescent="0.25">
      <c r="A2076" s="32" t="s">
        <v>1606</v>
      </c>
      <c r="B2076" s="32" t="s">
        <v>1663</v>
      </c>
      <c r="C2076" s="32">
        <v>2076</v>
      </c>
      <c r="D2076" s="32" t="s">
        <v>4239</v>
      </c>
      <c r="E2076" s="32" t="s">
        <v>5261</v>
      </c>
      <c r="F2076" s="34"/>
      <c r="G2076" s="32" t="s">
        <v>6394</v>
      </c>
      <c r="H2076" s="19"/>
      <c r="J2076" s="32">
        <v>3138818980</v>
      </c>
      <c r="K2076" s="32">
        <v>0</v>
      </c>
      <c r="M2076">
        <v>110221</v>
      </c>
      <c r="N2076" s="10" t="s">
        <v>5088</v>
      </c>
      <c r="O2076" t="s">
        <v>5089</v>
      </c>
      <c r="P2076" s="25" t="s">
        <v>36</v>
      </c>
      <c r="S2076" s="32"/>
      <c r="T2076" s="32"/>
    </row>
    <row r="2077" spans="1:20" ht="15" customHeight="1" thickBot="1" x14ac:dyDescent="0.25">
      <c r="A2077" s="32" t="s">
        <v>1606</v>
      </c>
      <c r="B2077" s="32" t="s">
        <v>1664</v>
      </c>
      <c r="C2077" s="32">
        <v>2077</v>
      </c>
      <c r="D2077" s="32" t="s">
        <v>4240</v>
      </c>
      <c r="E2077" s="32" t="s">
        <v>5261</v>
      </c>
      <c r="F2077" s="34"/>
      <c r="G2077" s="32" t="s">
        <v>6394</v>
      </c>
      <c r="H2077" s="19"/>
      <c r="J2077" s="32">
        <v>3162486289</v>
      </c>
      <c r="K2077" s="32" t="s">
        <v>5630</v>
      </c>
      <c r="M2077">
        <v>110221</v>
      </c>
      <c r="N2077" s="10" t="s">
        <v>5088</v>
      </c>
      <c r="O2077" t="s">
        <v>5089</v>
      </c>
      <c r="P2077" s="25" t="s">
        <v>36</v>
      </c>
      <c r="S2077" s="32"/>
      <c r="T2077" s="32"/>
    </row>
    <row r="2078" spans="1:20" ht="15" customHeight="1" thickBot="1" x14ac:dyDescent="0.25">
      <c r="A2078" s="32" t="s">
        <v>1606</v>
      </c>
      <c r="B2078" s="32" t="s">
        <v>1665</v>
      </c>
      <c r="C2078" s="32">
        <v>2078</v>
      </c>
      <c r="D2078" s="32" t="s">
        <v>4241</v>
      </c>
      <c r="E2078" s="32" t="s">
        <v>5261</v>
      </c>
      <c r="F2078" s="34"/>
      <c r="G2078" s="32" t="s">
        <v>6394</v>
      </c>
      <c r="H2078" s="19"/>
      <c r="J2078" s="32">
        <v>3013168619</v>
      </c>
      <c r="K2078" s="32" t="s">
        <v>5629</v>
      </c>
      <c r="M2078">
        <v>110221</v>
      </c>
      <c r="N2078" s="10" t="s">
        <v>5088</v>
      </c>
      <c r="O2078" t="s">
        <v>5089</v>
      </c>
      <c r="P2078" s="25" t="s">
        <v>36</v>
      </c>
      <c r="S2078" s="32"/>
      <c r="T2078" s="32"/>
    </row>
    <row r="2079" spans="1:20" ht="15" customHeight="1" thickBot="1" x14ac:dyDescent="0.25">
      <c r="A2079" s="32" t="s">
        <v>1606</v>
      </c>
      <c r="B2079" s="32" t="s">
        <v>1666</v>
      </c>
      <c r="C2079" s="32">
        <v>2079</v>
      </c>
      <c r="D2079" s="32" t="s">
        <v>4242</v>
      </c>
      <c r="E2079" s="32" t="s">
        <v>5261</v>
      </c>
      <c r="F2079" s="34"/>
      <c r="G2079" s="32" t="s">
        <v>6394</v>
      </c>
      <c r="H2079" s="19"/>
      <c r="J2079" s="32">
        <v>3166935359</v>
      </c>
      <c r="K2079" s="32" t="s">
        <v>5628</v>
      </c>
      <c r="M2079">
        <v>110221</v>
      </c>
      <c r="N2079" s="10" t="s">
        <v>5088</v>
      </c>
      <c r="O2079" t="s">
        <v>5089</v>
      </c>
      <c r="P2079" s="25" t="s">
        <v>36</v>
      </c>
      <c r="S2079" s="32"/>
      <c r="T2079" s="32"/>
    </row>
    <row r="2080" spans="1:20" ht="15" customHeight="1" thickBot="1" x14ac:dyDescent="0.25">
      <c r="A2080" s="32" t="s">
        <v>1606</v>
      </c>
      <c r="B2080" s="32" t="s">
        <v>1667</v>
      </c>
      <c r="C2080" s="32">
        <v>2080</v>
      </c>
      <c r="D2080" s="32" t="s">
        <v>4243</v>
      </c>
      <c r="E2080" s="32" t="s">
        <v>5262</v>
      </c>
      <c r="F2080" s="34"/>
      <c r="G2080" s="32" t="s">
        <v>6394</v>
      </c>
      <c r="H2080" s="19"/>
      <c r="J2080" s="32">
        <v>3166237291</v>
      </c>
      <c r="K2080" s="32" t="s">
        <v>5627</v>
      </c>
      <c r="M2080">
        <v>110221</v>
      </c>
      <c r="N2080" s="10" t="s">
        <v>5088</v>
      </c>
      <c r="O2080" t="s">
        <v>5089</v>
      </c>
      <c r="P2080" s="25" t="s">
        <v>36</v>
      </c>
      <c r="S2080" s="32"/>
      <c r="T2080" s="32"/>
    </row>
    <row r="2081" spans="1:20" ht="15" customHeight="1" thickBot="1" x14ac:dyDescent="0.25">
      <c r="A2081" s="32" t="s">
        <v>1606</v>
      </c>
      <c r="B2081" s="32" t="s">
        <v>1668</v>
      </c>
      <c r="C2081" s="32">
        <v>2081</v>
      </c>
      <c r="D2081" s="32" t="s">
        <v>4244</v>
      </c>
      <c r="E2081" s="32" t="s">
        <v>5261</v>
      </c>
      <c r="F2081" s="34"/>
      <c r="G2081" s="32" t="s">
        <v>6394</v>
      </c>
      <c r="H2081" s="19"/>
      <c r="J2081" s="32">
        <v>3124802048</v>
      </c>
      <c r="K2081" s="32" t="s">
        <v>5626</v>
      </c>
      <c r="M2081">
        <v>110221</v>
      </c>
      <c r="N2081" s="10" t="s">
        <v>5088</v>
      </c>
      <c r="O2081" t="s">
        <v>5089</v>
      </c>
      <c r="P2081" s="25" t="s">
        <v>36</v>
      </c>
      <c r="S2081" s="32"/>
      <c r="T2081" s="32"/>
    </row>
    <row r="2082" spans="1:20" ht="15" customHeight="1" thickBot="1" x14ac:dyDescent="0.25">
      <c r="A2082" s="32" t="s">
        <v>1606</v>
      </c>
      <c r="B2082" s="32" t="s">
        <v>1669</v>
      </c>
      <c r="C2082" s="32">
        <v>2082</v>
      </c>
      <c r="D2082" s="32" t="s">
        <v>4245</v>
      </c>
      <c r="E2082" s="32" t="s">
        <v>5261</v>
      </c>
      <c r="F2082" s="34"/>
      <c r="G2082" s="32" t="s">
        <v>6394</v>
      </c>
      <c r="H2082" s="19"/>
      <c r="J2082" s="32">
        <v>3118113930</v>
      </c>
      <c r="K2082" s="32">
        <v>0</v>
      </c>
      <c r="M2082">
        <v>110221</v>
      </c>
      <c r="N2082" s="10" t="s">
        <v>5088</v>
      </c>
      <c r="O2082" t="s">
        <v>5089</v>
      </c>
      <c r="P2082" s="25" t="s">
        <v>36</v>
      </c>
      <c r="S2082" s="32"/>
      <c r="T2082" s="32"/>
    </row>
    <row r="2083" spans="1:20" ht="15" customHeight="1" thickBot="1" x14ac:dyDescent="0.25">
      <c r="A2083" s="32" t="s">
        <v>1606</v>
      </c>
      <c r="B2083" s="32" t="s">
        <v>1670</v>
      </c>
      <c r="C2083" s="32">
        <v>2083</v>
      </c>
      <c r="D2083" s="32" t="s">
        <v>4246</v>
      </c>
      <c r="E2083" s="32" t="s">
        <v>5261</v>
      </c>
      <c r="F2083" s="34"/>
      <c r="G2083" s="32" t="s">
        <v>6394</v>
      </c>
      <c r="H2083" s="19"/>
      <c r="J2083" s="32">
        <v>3157424444</v>
      </c>
      <c r="K2083" s="32" t="s">
        <v>5625</v>
      </c>
      <c r="M2083">
        <v>110221</v>
      </c>
      <c r="N2083" s="10" t="s">
        <v>5088</v>
      </c>
      <c r="O2083" t="s">
        <v>5089</v>
      </c>
      <c r="P2083" s="25" t="s">
        <v>36</v>
      </c>
      <c r="S2083" s="32"/>
      <c r="T2083" s="32"/>
    </row>
    <row r="2084" spans="1:20" ht="15" customHeight="1" thickBot="1" x14ac:dyDescent="0.25">
      <c r="A2084" s="32" t="s">
        <v>1606</v>
      </c>
      <c r="B2084" s="32" t="s">
        <v>1671</v>
      </c>
      <c r="C2084" s="32">
        <v>2084</v>
      </c>
      <c r="D2084" s="32" t="s">
        <v>4247</v>
      </c>
      <c r="E2084" s="32" t="s">
        <v>5261</v>
      </c>
      <c r="F2084" s="34"/>
      <c r="G2084" s="32" t="s">
        <v>6394</v>
      </c>
      <c r="H2084" s="19"/>
      <c r="J2084" s="32">
        <v>3188565633</v>
      </c>
      <c r="K2084" s="32" t="s">
        <v>5624</v>
      </c>
      <c r="M2084">
        <v>110221</v>
      </c>
      <c r="N2084" s="10" t="s">
        <v>5088</v>
      </c>
      <c r="O2084" t="s">
        <v>5089</v>
      </c>
      <c r="P2084" s="25" t="s">
        <v>36</v>
      </c>
      <c r="S2084" s="32"/>
      <c r="T2084" s="32"/>
    </row>
    <row r="2085" spans="1:20" ht="15" customHeight="1" thickBot="1" x14ac:dyDescent="0.25">
      <c r="A2085" s="32" t="s">
        <v>1607</v>
      </c>
      <c r="B2085" s="32" t="s">
        <v>1672</v>
      </c>
      <c r="C2085" s="32">
        <v>2085</v>
      </c>
      <c r="D2085" s="32" t="s">
        <v>4248</v>
      </c>
      <c r="E2085" s="32" t="s">
        <v>5261</v>
      </c>
      <c r="F2085" s="34"/>
      <c r="G2085" s="32" t="s">
        <v>6394</v>
      </c>
      <c r="H2085" s="19"/>
      <c r="J2085" s="32">
        <v>3163191609</v>
      </c>
      <c r="K2085" s="32" t="s">
        <v>5623</v>
      </c>
      <c r="M2085">
        <v>110221</v>
      </c>
      <c r="N2085" s="10" t="s">
        <v>5088</v>
      </c>
      <c r="O2085" t="s">
        <v>5089</v>
      </c>
      <c r="P2085" s="25" t="s">
        <v>36</v>
      </c>
      <c r="S2085" s="32"/>
      <c r="T2085" s="32"/>
    </row>
    <row r="2086" spans="1:20" ht="15" customHeight="1" thickBot="1" x14ac:dyDescent="0.25">
      <c r="A2086" s="32" t="s">
        <v>1606</v>
      </c>
      <c r="B2086" s="32" t="s">
        <v>325</v>
      </c>
      <c r="C2086" s="32">
        <v>2086</v>
      </c>
      <c r="D2086" s="32" t="s">
        <v>4249</v>
      </c>
      <c r="E2086" s="32" t="s">
        <v>5261</v>
      </c>
      <c r="F2086" s="34">
        <v>33678</v>
      </c>
      <c r="G2086" s="32" t="s">
        <v>6394</v>
      </c>
      <c r="H2086" s="19"/>
      <c r="J2086" s="32">
        <v>3146722111</v>
      </c>
      <c r="K2086" s="32" t="s">
        <v>5622</v>
      </c>
      <c r="M2086">
        <v>110221</v>
      </c>
      <c r="N2086" s="10" t="s">
        <v>5088</v>
      </c>
      <c r="O2086" t="s">
        <v>5089</v>
      </c>
      <c r="P2086" s="25" t="s">
        <v>36</v>
      </c>
      <c r="S2086" s="32"/>
      <c r="T2086" s="32"/>
    </row>
    <row r="2087" spans="1:20" ht="15" customHeight="1" thickBot="1" x14ac:dyDescent="0.25">
      <c r="A2087" s="32" t="s">
        <v>1606</v>
      </c>
      <c r="B2087" s="32" t="s">
        <v>1673</v>
      </c>
      <c r="C2087" s="32">
        <v>2087</v>
      </c>
      <c r="D2087" s="32" t="s">
        <v>4250</v>
      </c>
      <c r="E2087" s="32" t="s">
        <v>5261</v>
      </c>
      <c r="F2087" s="34"/>
      <c r="G2087" s="32" t="s">
        <v>6394</v>
      </c>
      <c r="H2087" s="19"/>
      <c r="J2087" s="32">
        <v>3116854042</v>
      </c>
      <c r="K2087" s="32">
        <v>0</v>
      </c>
      <c r="M2087">
        <v>110221</v>
      </c>
      <c r="N2087" s="10" t="s">
        <v>5088</v>
      </c>
      <c r="O2087" t="s">
        <v>5089</v>
      </c>
      <c r="P2087" s="25" t="s">
        <v>36</v>
      </c>
      <c r="S2087" s="32"/>
      <c r="T2087" s="32"/>
    </row>
    <row r="2088" spans="1:20" ht="15" customHeight="1" thickBot="1" x14ac:dyDescent="0.25">
      <c r="A2088" s="32" t="s">
        <v>1606</v>
      </c>
      <c r="B2088" s="32" t="s">
        <v>1674</v>
      </c>
      <c r="C2088" s="32">
        <v>2088</v>
      </c>
      <c r="D2088" s="32" t="s">
        <v>4251</v>
      </c>
      <c r="E2088" s="32" t="s">
        <v>5261</v>
      </c>
      <c r="F2088" s="34"/>
      <c r="G2088" s="32" t="s">
        <v>6394</v>
      </c>
      <c r="H2088" s="19"/>
      <c r="J2088" s="32">
        <v>3116924679</v>
      </c>
      <c r="K2088" s="32">
        <v>0</v>
      </c>
      <c r="M2088">
        <v>110221</v>
      </c>
      <c r="N2088" s="10" t="s">
        <v>5088</v>
      </c>
      <c r="O2088" t="s">
        <v>5089</v>
      </c>
      <c r="P2088" s="25" t="s">
        <v>36</v>
      </c>
      <c r="S2088" s="32"/>
      <c r="T2088" s="32"/>
    </row>
    <row r="2089" spans="1:20" ht="15" customHeight="1" thickBot="1" x14ac:dyDescent="0.25">
      <c r="A2089" s="32" t="s">
        <v>1606</v>
      </c>
      <c r="B2089" s="32" t="s">
        <v>104</v>
      </c>
      <c r="C2089" s="32">
        <v>2089</v>
      </c>
      <c r="D2089" s="32" t="s">
        <v>4252</v>
      </c>
      <c r="E2089" s="32" t="s">
        <v>5261</v>
      </c>
      <c r="F2089" s="34">
        <v>33702</v>
      </c>
      <c r="G2089" s="32" t="s">
        <v>6394</v>
      </c>
      <c r="H2089" s="19"/>
      <c r="J2089" s="32">
        <v>3162694888</v>
      </c>
      <c r="K2089" s="32" t="s">
        <v>5621</v>
      </c>
      <c r="M2089">
        <v>110221</v>
      </c>
      <c r="N2089" s="10" t="s">
        <v>5088</v>
      </c>
      <c r="O2089" t="s">
        <v>5089</v>
      </c>
      <c r="P2089" s="25" t="s">
        <v>36</v>
      </c>
      <c r="S2089" s="32"/>
      <c r="T2089" s="32"/>
    </row>
    <row r="2090" spans="1:20" ht="15" customHeight="1" thickBot="1" x14ac:dyDescent="0.25">
      <c r="A2090" s="32" t="s">
        <v>1606</v>
      </c>
      <c r="B2090" s="32" t="s">
        <v>1675</v>
      </c>
      <c r="C2090" s="32">
        <v>2090</v>
      </c>
      <c r="D2090" s="32" t="s">
        <v>4253</v>
      </c>
      <c r="E2090" s="32" t="s">
        <v>5261</v>
      </c>
      <c r="F2090" s="34"/>
      <c r="G2090" s="32" t="s">
        <v>6394</v>
      </c>
      <c r="H2090" s="19"/>
      <c r="J2090" s="32">
        <v>3214516333</v>
      </c>
      <c r="K2090" s="32">
        <v>0</v>
      </c>
      <c r="M2090">
        <v>110221</v>
      </c>
      <c r="N2090" s="10" t="s">
        <v>5088</v>
      </c>
      <c r="O2090" t="s">
        <v>5089</v>
      </c>
      <c r="P2090" s="25" t="s">
        <v>36</v>
      </c>
      <c r="S2090" s="32"/>
      <c r="T2090" s="32"/>
    </row>
    <row r="2091" spans="1:20" ht="15" customHeight="1" thickBot="1" x14ac:dyDescent="0.25">
      <c r="A2091" s="32" t="s">
        <v>1606</v>
      </c>
      <c r="B2091" s="32" t="s">
        <v>1676</v>
      </c>
      <c r="C2091" s="32">
        <v>2091</v>
      </c>
      <c r="D2091" s="32" t="s">
        <v>4254</v>
      </c>
      <c r="E2091" s="32" t="s">
        <v>5261</v>
      </c>
      <c r="F2091" s="34"/>
      <c r="G2091" s="32" t="s">
        <v>6394</v>
      </c>
      <c r="H2091" s="19"/>
      <c r="J2091" s="32">
        <v>3003236362</v>
      </c>
      <c r="K2091" s="32" t="s">
        <v>5620</v>
      </c>
      <c r="M2091">
        <v>110221</v>
      </c>
      <c r="N2091" s="10" t="s">
        <v>5088</v>
      </c>
      <c r="O2091" t="s">
        <v>5089</v>
      </c>
      <c r="P2091" s="25" t="s">
        <v>36</v>
      </c>
      <c r="S2091" s="32"/>
      <c r="T2091" s="32"/>
    </row>
    <row r="2092" spans="1:20" ht="15" customHeight="1" thickBot="1" x14ac:dyDescent="0.25">
      <c r="A2092" s="32" t="s">
        <v>1606</v>
      </c>
      <c r="B2092" s="32" t="s">
        <v>1677</v>
      </c>
      <c r="C2092" s="32">
        <v>2092</v>
      </c>
      <c r="D2092" s="32" t="s">
        <v>4255</v>
      </c>
      <c r="E2092" s="32" t="s">
        <v>5261</v>
      </c>
      <c r="F2092" s="34"/>
      <c r="G2092" s="32" t="s">
        <v>6394</v>
      </c>
      <c r="H2092" s="19"/>
      <c r="J2092" s="32">
        <v>3134490654</v>
      </c>
      <c r="K2092" s="32">
        <v>0</v>
      </c>
      <c r="M2092">
        <v>110221</v>
      </c>
      <c r="N2092" s="10" t="s">
        <v>5088</v>
      </c>
      <c r="O2092" t="s">
        <v>5089</v>
      </c>
      <c r="P2092" s="25" t="s">
        <v>36</v>
      </c>
      <c r="S2092" s="32"/>
      <c r="T2092" s="32"/>
    </row>
    <row r="2093" spans="1:20" ht="15" customHeight="1" thickBot="1" x14ac:dyDescent="0.25">
      <c r="A2093" s="32" t="s">
        <v>1606</v>
      </c>
      <c r="B2093" s="32" t="s">
        <v>1678</v>
      </c>
      <c r="C2093" s="32">
        <v>2093</v>
      </c>
      <c r="D2093" s="32" t="s">
        <v>4256</v>
      </c>
      <c r="E2093" s="32" t="s">
        <v>5261</v>
      </c>
      <c r="F2093" s="34"/>
      <c r="G2093" s="32" t="s">
        <v>6394</v>
      </c>
      <c r="H2093" s="19"/>
      <c r="J2093" s="32">
        <v>3108571051</v>
      </c>
      <c r="K2093" s="32">
        <v>0</v>
      </c>
      <c r="M2093">
        <v>110221</v>
      </c>
      <c r="N2093" s="10" t="s">
        <v>5088</v>
      </c>
      <c r="O2093" t="s">
        <v>5089</v>
      </c>
      <c r="P2093" s="25" t="s">
        <v>36</v>
      </c>
      <c r="S2093" s="32"/>
      <c r="T2093" s="32"/>
    </row>
    <row r="2094" spans="1:20" ht="15" customHeight="1" thickBot="1" x14ac:dyDescent="0.25">
      <c r="A2094" s="32" t="s">
        <v>1606</v>
      </c>
      <c r="B2094" s="32" t="s">
        <v>1679</v>
      </c>
      <c r="C2094" s="32">
        <v>2094</v>
      </c>
      <c r="D2094" s="32" t="s">
        <v>4257</v>
      </c>
      <c r="E2094" s="32" t="s">
        <v>5261</v>
      </c>
      <c r="F2094" s="34"/>
      <c r="G2094" s="32" t="s">
        <v>6394</v>
      </c>
      <c r="H2094" s="19"/>
      <c r="J2094" s="32">
        <v>3102053251</v>
      </c>
      <c r="K2094" s="32" t="s">
        <v>5619</v>
      </c>
      <c r="M2094">
        <v>110221</v>
      </c>
      <c r="N2094" s="10" t="s">
        <v>5088</v>
      </c>
      <c r="O2094" t="s">
        <v>5089</v>
      </c>
      <c r="P2094" s="25" t="s">
        <v>36</v>
      </c>
      <c r="S2094" s="32"/>
      <c r="T2094" s="32"/>
    </row>
    <row r="2095" spans="1:20" ht="15" customHeight="1" thickBot="1" x14ac:dyDescent="0.25">
      <c r="A2095" s="32" t="s">
        <v>1606</v>
      </c>
      <c r="B2095" s="32" t="s">
        <v>1680</v>
      </c>
      <c r="C2095" s="32">
        <v>2095</v>
      </c>
      <c r="D2095" s="32" t="s">
        <v>4258</v>
      </c>
      <c r="E2095" s="32" t="s">
        <v>5261</v>
      </c>
      <c r="F2095" s="34"/>
      <c r="G2095" s="32" t="s">
        <v>6394</v>
      </c>
      <c r="H2095" s="19"/>
      <c r="J2095" s="32">
        <v>3205425416</v>
      </c>
      <c r="K2095" s="32" t="s">
        <v>5618</v>
      </c>
      <c r="M2095">
        <v>110221</v>
      </c>
      <c r="N2095" s="10" t="s">
        <v>5088</v>
      </c>
      <c r="O2095" t="s">
        <v>5089</v>
      </c>
      <c r="P2095" s="25" t="s">
        <v>36</v>
      </c>
      <c r="S2095" s="32"/>
      <c r="T2095" s="32"/>
    </row>
    <row r="2096" spans="1:20" ht="15" customHeight="1" thickBot="1" x14ac:dyDescent="0.25">
      <c r="A2096" s="32" t="s">
        <v>1606</v>
      </c>
      <c r="B2096" s="32" t="s">
        <v>1681</v>
      </c>
      <c r="C2096" s="32">
        <v>2096</v>
      </c>
      <c r="D2096" s="32" t="s">
        <v>4259</v>
      </c>
      <c r="E2096" s="32" t="s">
        <v>5261</v>
      </c>
      <c r="F2096" s="34"/>
      <c r="G2096" s="32" t="s">
        <v>6394</v>
      </c>
      <c r="H2096" s="19"/>
      <c r="J2096" s="32">
        <v>3103085757</v>
      </c>
      <c r="K2096" s="32" t="s">
        <v>5617</v>
      </c>
      <c r="M2096">
        <v>110221</v>
      </c>
      <c r="N2096" s="10" t="s">
        <v>5088</v>
      </c>
      <c r="O2096" t="s">
        <v>5089</v>
      </c>
      <c r="P2096" s="25" t="s">
        <v>36</v>
      </c>
      <c r="S2096" s="32"/>
      <c r="T2096" s="32"/>
    </row>
    <row r="2097" spans="1:20" ht="15" customHeight="1" thickBot="1" x14ac:dyDescent="0.25">
      <c r="A2097" s="32" t="s">
        <v>1606</v>
      </c>
      <c r="B2097" s="32" t="s">
        <v>1682</v>
      </c>
      <c r="C2097" s="32">
        <v>2097</v>
      </c>
      <c r="D2097" s="32" t="s">
        <v>4260</v>
      </c>
      <c r="E2097" s="32" t="s">
        <v>5261</v>
      </c>
      <c r="F2097" s="34"/>
      <c r="G2097" s="32" t="s">
        <v>6394</v>
      </c>
      <c r="H2097" s="19"/>
      <c r="J2097" s="32">
        <v>3204153320</v>
      </c>
      <c r="K2097" s="32">
        <v>0</v>
      </c>
      <c r="M2097">
        <v>110221</v>
      </c>
      <c r="N2097" s="10" t="s">
        <v>5088</v>
      </c>
      <c r="O2097" t="s">
        <v>5089</v>
      </c>
      <c r="P2097" s="25" t="s">
        <v>36</v>
      </c>
      <c r="S2097" s="32"/>
      <c r="T2097" s="32"/>
    </row>
    <row r="2098" spans="1:20" ht="15" customHeight="1" thickBot="1" x14ac:dyDescent="0.25">
      <c r="A2098" s="32" t="s">
        <v>1606</v>
      </c>
      <c r="B2098" s="32" t="s">
        <v>1683</v>
      </c>
      <c r="C2098" s="32">
        <v>2098</v>
      </c>
      <c r="D2098" s="32" t="s">
        <v>4261</v>
      </c>
      <c r="E2098" s="32" t="s">
        <v>5261</v>
      </c>
      <c r="F2098" s="34"/>
      <c r="G2098" s="32" t="s">
        <v>6394</v>
      </c>
      <c r="H2098" s="19"/>
      <c r="J2098" s="32">
        <v>3108723059</v>
      </c>
      <c r="K2098" s="32">
        <v>0</v>
      </c>
      <c r="M2098">
        <v>110221</v>
      </c>
      <c r="N2098" s="10" t="s">
        <v>5088</v>
      </c>
      <c r="O2098" t="s">
        <v>5089</v>
      </c>
      <c r="P2098" s="25" t="s">
        <v>36</v>
      </c>
      <c r="S2098" s="32"/>
      <c r="T2098" s="32"/>
    </row>
    <row r="2099" spans="1:20" ht="15" customHeight="1" thickBot="1" x14ac:dyDescent="0.25">
      <c r="A2099" s="32" t="s">
        <v>1606</v>
      </c>
      <c r="B2099" s="32" t="s">
        <v>1684</v>
      </c>
      <c r="C2099" s="32">
        <v>2099</v>
      </c>
      <c r="D2099" s="32" t="s">
        <v>4262</v>
      </c>
      <c r="E2099" s="32" t="s">
        <v>5261</v>
      </c>
      <c r="F2099" s="34"/>
      <c r="G2099" s="32" t="s">
        <v>6394</v>
      </c>
      <c r="H2099" s="19"/>
      <c r="J2099" s="32">
        <v>3164900105</v>
      </c>
      <c r="K2099" s="32">
        <v>0</v>
      </c>
      <c r="M2099">
        <v>110221</v>
      </c>
      <c r="N2099" s="10" t="s">
        <v>5088</v>
      </c>
      <c r="O2099" t="s">
        <v>5089</v>
      </c>
      <c r="P2099" s="25" t="s">
        <v>36</v>
      </c>
      <c r="S2099" s="32"/>
      <c r="T2099" s="32"/>
    </row>
    <row r="2100" spans="1:20" ht="15" customHeight="1" thickBot="1" x14ac:dyDescent="0.25">
      <c r="A2100" s="32" t="s">
        <v>1606</v>
      </c>
      <c r="B2100" s="32" t="s">
        <v>1685</v>
      </c>
      <c r="C2100" s="32">
        <v>2100</v>
      </c>
      <c r="D2100" s="32" t="s">
        <v>4263</v>
      </c>
      <c r="E2100" s="32" t="s">
        <v>5261</v>
      </c>
      <c r="F2100" s="34"/>
      <c r="G2100" s="32" t="s">
        <v>6394</v>
      </c>
      <c r="H2100" s="19"/>
      <c r="J2100" s="32">
        <v>3002839018</v>
      </c>
      <c r="K2100" s="32">
        <v>0</v>
      </c>
      <c r="M2100">
        <v>110221</v>
      </c>
      <c r="N2100" s="10" t="s">
        <v>5088</v>
      </c>
      <c r="O2100" t="s">
        <v>5089</v>
      </c>
      <c r="P2100" s="25" t="s">
        <v>36</v>
      </c>
      <c r="S2100" s="32"/>
      <c r="T2100" s="32"/>
    </row>
    <row r="2101" spans="1:20" ht="15" customHeight="1" thickBot="1" x14ac:dyDescent="0.25">
      <c r="A2101" s="32" t="s">
        <v>1606</v>
      </c>
      <c r="B2101" s="32" t="s">
        <v>1686</v>
      </c>
      <c r="C2101" s="32">
        <v>2101</v>
      </c>
      <c r="D2101" s="32" t="s">
        <v>4264</v>
      </c>
      <c r="E2101" s="32" t="s">
        <v>5261</v>
      </c>
      <c r="F2101" s="34"/>
      <c r="G2101" s="32" t="s">
        <v>6394</v>
      </c>
      <c r="H2101" s="19"/>
      <c r="J2101" s="32">
        <v>3005100513</v>
      </c>
      <c r="K2101" s="32">
        <v>0</v>
      </c>
      <c r="M2101">
        <v>110221</v>
      </c>
      <c r="N2101" s="10" t="s">
        <v>5088</v>
      </c>
      <c r="O2101" t="s">
        <v>5089</v>
      </c>
      <c r="P2101" s="25" t="s">
        <v>36</v>
      </c>
      <c r="S2101" s="32"/>
      <c r="T2101" s="32"/>
    </row>
    <row r="2102" spans="1:20" ht="15" customHeight="1" thickBot="1" x14ac:dyDescent="0.25">
      <c r="A2102" s="32" t="s">
        <v>1606</v>
      </c>
      <c r="B2102" s="32" t="s">
        <v>1687</v>
      </c>
      <c r="C2102" s="32">
        <v>2102</v>
      </c>
      <c r="D2102" s="32" t="s">
        <v>4265</v>
      </c>
      <c r="E2102" s="32" t="s">
        <v>5261</v>
      </c>
      <c r="F2102" s="34"/>
      <c r="G2102" s="32" t="s">
        <v>6394</v>
      </c>
      <c r="H2102" s="19"/>
      <c r="J2102" s="32">
        <v>3118552363</v>
      </c>
      <c r="K2102" s="32">
        <v>0</v>
      </c>
      <c r="M2102">
        <v>110221</v>
      </c>
      <c r="N2102" s="10" t="s">
        <v>5088</v>
      </c>
      <c r="O2102" t="s">
        <v>5089</v>
      </c>
      <c r="P2102" s="25" t="s">
        <v>36</v>
      </c>
      <c r="S2102" s="32"/>
      <c r="T2102" s="32"/>
    </row>
    <row r="2103" spans="1:20" ht="15" customHeight="1" thickBot="1" x14ac:dyDescent="0.25">
      <c r="A2103" s="32" t="s">
        <v>1606</v>
      </c>
      <c r="B2103" s="32" t="s">
        <v>1688</v>
      </c>
      <c r="C2103" s="32">
        <v>2103</v>
      </c>
      <c r="D2103" s="32" t="s">
        <v>4266</v>
      </c>
      <c r="E2103" s="32" t="s">
        <v>5261</v>
      </c>
      <c r="F2103" s="34"/>
      <c r="G2103" s="32" t="s">
        <v>6394</v>
      </c>
      <c r="H2103" s="19"/>
      <c r="J2103" s="32">
        <v>3178950279</v>
      </c>
      <c r="K2103" s="32">
        <v>0</v>
      </c>
      <c r="M2103">
        <v>110221</v>
      </c>
      <c r="N2103" s="10" t="s">
        <v>5088</v>
      </c>
      <c r="O2103" t="s">
        <v>5089</v>
      </c>
      <c r="P2103" s="25" t="s">
        <v>36</v>
      </c>
      <c r="S2103" s="32"/>
      <c r="T2103" s="32"/>
    </row>
    <row r="2104" spans="1:20" ht="15" customHeight="1" thickBot="1" x14ac:dyDescent="0.25">
      <c r="A2104" s="32" t="s">
        <v>1606</v>
      </c>
      <c r="B2104" s="32" t="s">
        <v>1689</v>
      </c>
      <c r="C2104" s="32">
        <v>2104</v>
      </c>
      <c r="D2104" s="32" t="s">
        <v>4267</v>
      </c>
      <c r="E2104" s="32" t="s">
        <v>5262</v>
      </c>
      <c r="F2104" s="34"/>
      <c r="G2104" s="32" t="s">
        <v>6394</v>
      </c>
      <c r="H2104" s="19"/>
      <c r="J2104" s="32">
        <v>3043813619</v>
      </c>
      <c r="K2104" s="32">
        <v>0</v>
      </c>
      <c r="M2104">
        <v>110221</v>
      </c>
      <c r="N2104" s="10" t="s">
        <v>5088</v>
      </c>
      <c r="O2104" t="s">
        <v>5089</v>
      </c>
      <c r="P2104" s="25" t="s">
        <v>36</v>
      </c>
      <c r="S2104" s="32"/>
      <c r="T2104" s="32"/>
    </row>
    <row r="2105" spans="1:20" ht="15" customHeight="1" thickBot="1" x14ac:dyDescent="0.25">
      <c r="A2105" s="32" t="s">
        <v>1606</v>
      </c>
      <c r="B2105" s="32" t="s">
        <v>1690</v>
      </c>
      <c r="C2105" s="32">
        <v>2105</v>
      </c>
      <c r="D2105" s="32" t="s">
        <v>4268</v>
      </c>
      <c r="E2105" s="32" t="s">
        <v>5261</v>
      </c>
      <c r="F2105" s="34"/>
      <c r="G2105" s="32" t="s">
        <v>6394</v>
      </c>
      <c r="H2105" s="19"/>
      <c r="J2105" s="32">
        <v>3114760073</v>
      </c>
      <c r="K2105" s="32" t="s">
        <v>5616</v>
      </c>
      <c r="M2105">
        <v>110221</v>
      </c>
      <c r="N2105" s="10" t="s">
        <v>5088</v>
      </c>
      <c r="O2105" t="s">
        <v>5089</v>
      </c>
      <c r="P2105" s="25" t="s">
        <v>36</v>
      </c>
      <c r="S2105" s="32"/>
      <c r="T2105" s="32"/>
    </row>
    <row r="2106" spans="1:20" ht="15" customHeight="1" thickBot="1" x14ac:dyDescent="0.25">
      <c r="A2106" s="32" t="s">
        <v>1606</v>
      </c>
      <c r="B2106" s="32" t="s">
        <v>1691</v>
      </c>
      <c r="C2106" s="32">
        <v>2106</v>
      </c>
      <c r="D2106" s="32" t="s">
        <v>4269</v>
      </c>
      <c r="E2106" s="32" t="s">
        <v>5261</v>
      </c>
      <c r="F2106" s="34"/>
      <c r="G2106" s="32" t="s">
        <v>6394</v>
      </c>
      <c r="H2106" s="19"/>
      <c r="J2106" s="32">
        <v>3176471002</v>
      </c>
      <c r="K2106" s="32">
        <v>0</v>
      </c>
      <c r="M2106">
        <v>110221</v>
      </c>
      <c r="N2106" s="10" t="s">
        <v>5088</v>
      </c>
      <c r="O2106" t="s">
        <v>5089</v>
      </c>
      <c r="P2106" s="25" t="s">
        <v>36</v>
      </c>
      <c r="S2106" s="32"/>
      <c r="T2106" s="32"/>
    </row>
    <row r="2107" spans="1:20" ht="15" customHeight="1" thickBot="1" x14ac:dyDescent="0.25">
      <c r="A2107" s="32" t="s">
        <v>1606</v>
      </c>
      <c r="B2107" s="32" t="s">
        <v>1692</v>
      </c>
      <c r="C2107" s="32">
        <v>2107</v>
      </c>
      <c r="D2107" s="32" t="s">
        <v>4270</v>
      </c>
      <c r="E2107" s="32" t="s">
        <v>5262</v>
      </c>
      <c r="F2107" s="34"/>
      <c r="G2107" s="32" t="s">
        <v>6394</v>
      </c>
      <c r="H2107" s="19"/>
      <c r="J2107" s="32">
        <v>3124152137</v>
      </c>
      <c r="K2107" s="32">
        <v>0</v>
      </c>
      <c r="M2107">
        <v>110221</v>
      </c>
      <c r="N2107" s="10" t="s">
        <v>5088</v>
      </c>
      <c r="O2107" t="s">
        <v>5089</v>
      </c>
      <c r="P2107" s="25" t="s">
        <v>36</v>
      </c>
      <c r="S2107" s="32"/>
      <c r="T2107" s="32"/>
    </row>
    <row r="2108" spans="1:20" ht="15" customHeight="1" thickBot="1" x14ac:dyDescent="0.25">
      <c r="A2108" s="32" t="s">
        <v>1606</v>
      </c>
      <c r="B2108" s="32" t="s">
        <v>1693</v>
      </c>
      <c r="C2108" s="32">
        <v>2108</v>
      </c>
      <c r="D2108" s="32" t="s">
        <v>4271</v>
      </c>
      <c r="E2108" s="32" t="s">
        <v>5261</v>
      </c>
      <c r="F2108" s="34"/>
      <c r="G2108" s="32" t="s">
        <v>6394</v>
      </c>
      <c r="H2108" s="19"/>
      <c r="J2108" s="32">
        <v>3203417134</v>
      </c>
      <c r="K2108" s="32" t="s">
        <v>5615</v>
      </c>
      <c r="M2108">
        <v>110221</v>
      </c>
      <c r="N2108" s="10" t="s">
        <v>5088</v>
      </c>
      <c r="O2108" t="s">
        <v>5089</v>
      </c>
      <c r="P2108" s="25" t="s">
        <v>36</v>
      </c>
      <c r="S2108" s="32"/>
      <c r="T2108" s="32"/>
    </row>
    <row r="2109" spans="1:20" ht="15" customHeight="1" thickBot="1" x14ac:dyDescent="0.25">
      <c r="A2109" s="32" t="s">
        <v>1606</v>
      </c>
      <c r="B2109" s="32" t="s">
        <v>1694</v>
      </c>
      <c r="C2109" s="32">
        <v>2109</v>
      </c>
      <c r="D2109" s="32" t="s">
        <v>4272</v>
      </c>
      <c r="E2109" s="32" t="s">
        <v>5261</v>
      </c>
      <c r="F2109" s="34"/>
      <c r="G2109" s="32" t="s">
        <v>6394</v>
      </c>
      <c r="H2109" s="19"/>
      <c r="J2109" s="32">
        <v>3152524361</v>
      </c>
      <c r="K2109" s="32" t="s">
        <v>5614</v>
      </c>
      <c r="M2109">
        <v>110221</v>
      </c>
      <c r="N2109" s="10" t="s">
        <v>5088</v>
      </c>
      <c r="O2109" t="s">
        <v>5089</v>
      </c>
      <c r="P2109" s="25" t="s">
        <v>36</v>
      </c>
      <c r="S2109" s="32"/>
      <c r="T2109" s="32"/>
    </row>
    <row r="2110" spans="1:20" ht="15" customHeight="1" thickBot="1" x14ac:dyDescent="0.25">
      <c r="A2110" s="32" t="s">
        <v>1659</v>
      </c>
      <c r="B2110" s="32" t="s">
        <v>1695</v>
      </c>
      <c r="C2110" s="32">
        <v>2110</v>
      </c>
      <c r="D2110" s="32" t="s">
        <v>4273</v>
      </c>
      <c r="E2110" s="32" t="s">
        <v>5261</v>
      </c>
      <c r="F2110" s="34"/>
      <c r="G2110" s="32" t="s">
        <v>6394</v>
      </c>
      <c r="H2110" s="19"/>
      <c r="J2110" s="32">
        <v>0</v>
      </c>
      <c r="K2110" s="32">
        <v>0</v>
      </c>
      <c r="M2110">
        <v>110221</v>
      </c>
      <c r="N2110" s="10" t="s">
        <v>5088</v>
      </c>
      <c r="O2110" t="s">
        <v>5089</v>
      </c>
      <c r="P2110" s="25" t="s">
        <v>36</v>
      </c>
      <c r="S2110" s="32"/>
      <c r="T2110" s="32"/>
    </row>
    <row r="2111" spans="1:20" ht="15" customHeight="1" thickBot="1" x14ac:dyDescent="0.25">
      <c r="A2111" s="32" t="s">
        <v>1606</v>
      </c>
      <c r="B2111" s="32" t="s">
        <v>1696</v>
      </c>
      <c r="C2111" s="32">
        <v>2111</v>
      </c>
      <c r="D2111" s="32" t="s">
        <v>4274</v>
      </c>
      <c r="E2111" s="32" t="s">
        <v>5261</v>
      </c>
      <c r="F2111" s="34"/>
      <c r="G2111" s="32" t="s">
        <v>6394</v>
      </c>
      <c r="H2111" s="19"/>
      <c r="J2111" s="32">
        <v>0</v>
      </c>
      <c r="K2111" s="32">
        <v>0</v>
      </c>
      <c r="M2111">
        <v>110221</v>
      </c>
      <c r="N2111" s="10" t="s">
        <v>5088</v>
      </c>
      <c r="O2111" t="s">
        <v>5089</v>
      </c>
      <c r="P2111" s="25" t="s">
        <v>36</v>
      </c>
      <c r="S2111" s="32"/>
      <c r="T2111" s="32"/>
    </row>
    <row r="2112" spans="1:20" ht="15" customHeight="1" thickBot="1" x14ac:dyDescent="0.25">
      <c r="A2112" s="32" t="s">
        <v>1606</v>
      </c>
      <c r="B2112" s="32" t="s">
        <v>1697</v>
      </c>
      <c r="C2112" s="32">
        <v>2112</v>
      </c>
      <c r="D2112" s="32" t="s">
        <v>4275</v>
      </c>
      <c r="E2112" s="32" t="s">
        <v>5261</v>
      </c>
      <c r="F2112" s="34"/>
      <c r="G2112" s="32" t="s">
        <v>6394</v>
      </c>
      <c r="H2112" s="19"/>
      <c r="J2112" s="32">
        <v>3166907931</v>
      </c>
      <c r="K2112" s="32" t="s">
        <v>5613</v>
      </c>
      <c r="M2112">
        <v>110221</v>
      </c>
      <c r="N2112" s="10" t="s">
        <v>5088</v>
      </c>
      <c r="O2112" t="s">
        <v>5089</v>
      </c>
      <c r="P2112" s="25" t="s">
        <v>36</v>
      </c>
      <c r="S2112" s="32"/>
      <c r="T2112" s="32"/>
    </row>
    <row r="2113" spans="1:20" ht="15" customHeight="1" thickBot="1" x14ac:dyDescent="0.25">
      <c r="A2113" s="32" t="s">
        <v>1606</v>
      </c>
      <c r="B2113" s="32" t="s">
        <v>1698</v>
      </c>
      <c r="C2113" s="32">
        <v>2113</v>
      </c>
      <c r="D2113" s="32" t="s">
        <v>4276</v>
      </c>
      <c r="E2113" s="32" t="s">
        <v>5261</v>
      </c>
      <c r="F2113" s="34">
        <v>30524</v>
      </c>
      <c r="G2113" s="32" t="s">
        <v>6394</v>
      </c>
      <c r="H2113" s="19"/>
      <c r="J2113" s="32">
        <v>3152418324</v>
      </c>
      <c r="K2113" s="32" t="s">
        <v>5612</v>
      </c>
      <c r="M2113">
        <v>110221</v>
      </c>
      <c r="N2113" s="10" t="s">
        <v>5088</v>
      </c>
      <c r="O2113" t="s">
        <v>5089</v>
      </c>
      <c r="P2113" s="25" t="s">
        <v>36</v>
      </c>
      <c r="S2113" s="32"/>
      <c r="T2113" s="32"/>
    </row>
    <row r="2114" spans="1:20" ht="15" customHeight="1" thickBot="1" x14ac:dyDescent="0.25">
      <c r="A2114" s="32" t="s">
        <v>1606</v>
      </c>
      <c r="B2114" s="32" t="s">
        <v>1699</v>
      </c>
      <c r="C2114" s="32">
        <v>2114</v>
      </c>
      <c r="D2114" s="32" t="s">
        <v>4277</v>
      </c>
      <c r="E2114" s="32" t="s">
        <v>5261</v>
      </c>
      <c r="F2114" s="34">
        <v>33107</v>
      </c>
      <c r="G2114" s="32" t="s">
        <v>6394</v>
      </c>
      <c r="H2114" s="19"/>
      <c r="J2114" s="32">
        <v>3112476455</v>
      </c>
      <c r="K2114" s="32">
        <v>0</v>
      </c>
      <c r="M2114">
        <v>110221</v>
      </c>
      <c r="N2114" s="10" t="s">
        <v>5088</v>
      </c>
      <c r="O2114" t="s">
        <v>5089</v>
      </c>
      <c r="P2114" s="25" t="s">
        <v>36</v>
      </c>
      <c r="S2114" s="32"/>
      <c r="T2114" s="32"/>
    </row>
    <row r="2115" spans="1:20" ht="15" customHeight="1" thickBot="1" x14ac:dyDescent="0.25">
      <c r="A2115" s="32" t="s">
        <v>1606</v>
      </c>
      <c r="B2115" s="32" t="s">
        <v>1700</v>
      </c>
      <c r="C2115" s="32">
        <v>2115</v>
      </c>
      <c r="D2115" s="32" t="s">
        <v>4278</v>
      </c>
      <c r="E2115" s="32" t="s">
        <v>5261</v>
      </c>
      <c r="F2115" s="34">
        <v>31846</v>
      </c>
      <c r="G2115" s="32" t="s">
        <v>6394</v>
      </c>
      <c r="H2115" s="19"/>
      <c r="J2115" s="32">
        <v>2362025</v>
      </c>
      <c r="K2115" s="32" t="s">
        <v>5611</v>
      </c>
      <c r="M2115">
        <v>110221</v>
      </c>
      <c r="N2115" s="10" t="s">
        <v>5088</v>
      </c>
      <c r="O2115" t="s">
        <v>5089</v>
      </c>
      <c r="P2115" s="25" t="s">
        <v>36</v>
      </c>
      <c r="S2115" s="32"/>
      <c r="T2115" s="32"/>
    </row>
    <row r="2116" spans="1:20" ht="15" customHeight="1" thickBot="1" x14ac:dyDescent="0.25">
      <c r="A2116" s="32" t="s">
        <v>1606</v>
      </c>
      <c r="B2116" s="32" t="s">
        <v>139</v>
      </c>
      <c r="C2116" s="32">
        <v>2116</v>
      </c>
      <c r="D2116" s="32" t="s">
        <v>4279</v>
      </c>
      <c r="E2116" s="32" t="s">
        <v>5261</v>
      </c>
      <c r="F2116" s="34"/>
      <c r="G2116" s="32" t="s">
        <v>6394</v>
      </c>
      <c r="H2116" s="19"/>
      <c r="J2116" s="32">
        <v>0</v>
      </c>
      <c r="K2116" s="32">
        <v>0</v>
      </c>
      <c r="M2116">
        <v>110221</v>
      </c>
      <c r="N2116" s="10" t="s">
        <v>5088</v>
      </c>
      <c r="O2116" t="s">
        <v>5089</v>
      </c>
      <c r="P2116" s="25" t="s">
        <v>36</v>
      </c>
      <c r="S2116" s="32"/>
      <c r="T2116" s="32"/>
    </row>
    <row r="2117" spans="1:20" ht="15" customHeight="1" thickBot="1" x14ac:dyDescent="0.25">
      <c r="A2117" s="32" t="s">
        <v>1606</v>
      </c>
      <c r="B2117" s="32" t="s">
        <v>257</v>
      </c>
      <c r="C2117" s="32">
        <v>2117</v>
      </c>
      <c r="D2117" s="32" t="s">
        <v>4280</v>
      </c>
      <c r="E2117" s="32" t="s">
        <v>5262</v>
      </c>
      <c r="F2117" s="34">
        <v>30703</v>
      </c>
      <c r="G2117" s="32" t="s">
        <v>6394</v>
      </c>
      <c r="H2117" s="19"/>
      <c r="J2117" s="32">
        <v>3158440260</v>
      </c>
      <c r="K2117" s="32" t="s">
        <v>5610</v>
      </c>
      <c r="M2117">
        <v>110221</v>
      </c>
      <c r="N2117" s="10" t="s">
        <v>5088</v>
      </c>
      <c r="O2117" t="s">
        <v>5089</v>
      </c>
      <c r="P2117" s="25" t="s">
        <v>36</v>
      </c>
      <c r="S2117" s="32"/>
      <c r="T2117" s="32"/>
    </row>
    <row r="2118" spans="1:20" ht="15" customHeight="1" thickBot="1" x14ac:dyDescent="0.25">
      <c r="A2118" s="32" t="s">
        <v>1606</v>
      </c>
      <c r="B2118" s="32" t="s">
        <v>597</v>
      </c>
      <c r="C2118" s="32">
        <v>2118</v>
      </c>
      <c r="D2118" s="32" t="s">
        <v>4281</v>
      </c>
      <c r="E2118" s="32" t="s">
        <v>5261</v>
      </c>
      <c r="F2118" s="34"/>
      <c r="G2118" s="32" t="s">
        <v>6394</v>
      </c>
      <c r="H2118" s="19"/>
      <c r="J2118" s="32">
        <v>3152776057</v>
      </c>
      <c r="K2118" s="32">
        <v>0</v>
      </c>
      <c r="M2118">
        <v>110221</v>
      </c>
      <c r="N2118" s="10" t="s">
        <v>5088</v>
      </c>
      <c r="O2118" t="s">
        <v>5089</v>
      </c>
      <c r="P2118" s="25" t="s">
        <v>36</v>
      </c>
      <c r="S2118" s="32"/>
      <c r="T2118" s="32"/>
    </row>
    <row r="2119" spans="1:20" ht="15" customHeight="1" thickBot="1" x14ac:dyDescent="0.25">
      <c r="A2119" s="32" t="s">
        <v>1606</v>
      </c>
      <c r="B2119" s="32" t="s">
        <v>1701</v>
      </c>
      <c r="C2119" s="32">
        <v>2119</v>
      </c>
      <c r="D2119" s="32" t="s">
        <v>4282</v>
      </c>
      <c r="E2119" s="32" t="s">
        <v>5261</v>
      </c>
      <c r="F2119" s="34"/>
      <c r="G2119" s="32" t="s">
        <v>6394</v>
      </c>
      <c r="H2119" s="19"/>
      <c r="J2119" s="32">
        <v>3106086764</v>
      </c>
      <c r="K2119" s="32">
        <v>0</v>
      </c>
      <c r="M2119">
        <v>110221</v>
      </c>
      <c r="N2119" s="10" t="s">
        <v>5088</v>
      </c>
      <c r="O2119" t="s">
        <v>5089</v>
      </c>
      <c r="P2119" s="25" t="s">
        <v>36</v>
      </c>
      <c r="S2119" s="32"/>
      <c r="T2119" s="32"/>
    </row>
    <row r="2120" spans="1:20" ht="15" customHeight="1" thickBot="1" x14ac:dyDescent="0.25">
      <c r="A2120" s="32" t="s">
        <v>1606</v>
      </c>
      <c r="B2120" s="32" t="s">
        <v>145</v>
      </c>
      <c r="C2120" s="32">
        <v>2120</v>
      </c>
      <c r="D2120" s="32" t="s">
        <v>4283</v>
      </c>
      <c r="E2120" s="32" t="s">
        <v>5261</v>
      </c>
      <c r="F2120" s="34">
        <v>36073</v>
      </c>
      <c r="G2120" s="32" t="s">
        <v>6394</v>
      </c>
      <c r="H2120" s="19"/>
      <c r="J2120" s="32">
        <v>3208972631</v>
      </c>
      <c r="K2120" s="32">
        <v>0</v>
      </c>
      <c r="M2120">
        <v>110221</v>
      </c>
      <c r="N2120" s="10" t="s">
        <v>5088</v>
      </c>
      <c r="O2120" t="s">
        <v>5089</v>
      </c>
      <c r="P2120" s="25" t="s">
        <v>36</v>
      </c>
      <c r="S2120" s="32"/>
      <c r="T2120" s="32"/>
    </row>
    <row r="2121" spans="1:20" ht="15" customHeight="1" thickBot="1" x14ac:dyDescent="0.25">
      <c r="A2121" s="32" t="s">
        <v>1606</v>
      </c>
      <c r="B2121" s="32" t="s">
        <v>1702</v>
      </c>
      <c r="C2121" s="32">
        <v>2121</v>
      </c>
      <c r="D2121" s="32" t="s">
        <v>4284</v>
      </c>
      <c r="E2121" s="32" t="s">
        <v>5261</v>
      </c>
      <c r="F2121" s="34"/>
      <c r="G2121" s="32" t="s">
        <v>6394</v>
      </c>
      <c r="H2121" s="19"/>
      <c r="J2121" s="32">
        <v>3043359018</v>
      </c>
      <c r="K2121" s="32">
        <v>0</v>
      </c>
      <c r="M2121">
        <v>110221</v>
      </c>
      <c r="N2121" s="10" t="s">
        <v>5088</v>
      </c>
      <c r="O2121" t="s">
        <v>5089</v>
      </c>
      <c r="P2121" s="25" t="s">
        <v>36</v>
      </c>
      <c r="S2121" s="32"/>
      <c r="T2121" s="32"/>
    </row>
    <row r="2122" spans="1:20" ht="15" customHeight="1" thickBot="1" x14ac:dyDescent="0.25">
      <c r="A2122" s="32" t="s">
        <v>1606</v>
      </c>
      <c r="B2122" s="32" t="s">
        <v>1703</v>
      </c>
      <c r="C2122" s="32">
        <v>2122</v>
      </c>
      <c r="D2122" s="32" t="s">
        <v>4285</v>
      </c>
      <c r="E2122" s="32" t="s">
        <v>5261</v>
      </c>
      <c r="F2122" s="34"/>
      <c r="G2122" s="32" t="s">
        <v>6394</v>
      </c>
      <c r="H2122" s="19"/>
      <c r="J2122" s="32">
        <v>3183138850</v>
      </c>
      <c r="K2122" s="32">
        <v>0</v>
      </c>
      <c r="M2122">
        <v>110221</v>
      </c>
      <c r="N2122" s="10" t="s">
        <v>5088</v>
      </c>
      <c r="O2122" t="s">
        <v>5089</v>
      </c>
      <c r="P2122" s="25" t="s">
        <v>36</v>
      </c>
      <c r="S2122" s="32"/>
      <c r="T2122" s="32"/>
    </row>
    <row r="2123" spans="1:20" ht="15" customHeight="1" thickBot="1" x14ac:dyDescent="0.25">
      <c r="A2123" s="32" t="s">
        <v>1704</v>
      </c>
      <c r="B2123" s="32" t="s">
        <v>1705</v>
      </c>
      <c r="C2123" s="32">
        <v>2123</v>
      </c>
      <c r="D2123" s="32" t="s">
        <v>4286</v>
      </c>
      <c r="E2123" s="32" t="s">
        <v>5261</v>
      </c>
      <c r="F2123" s="34"/>
      <c r="G2123" s="32" t="s">
        <v>6394</v>
      </c>
      <c r="H2123" s="19"/>
      <c r="J2123" s="32">
        <v>3045470889</v>
      </c>
      <c r="K2123" s="32" t="s">
        <v>5609</v>
      </c>
      <c r="M2123">
        <v>110221</v>
      </c>
      <c r="N2123" s="10" t="s">
        <v>5088</v>
      </c>
      <c r="O2123" t="s">
        <v>5089</v>
      </c>
      <c r="P2123" s="25" t="s">
        <v>36</v>
      </c>
      <c r="S2123" s="32"/>
      <c r="T2123" s="32"/>
    </row>
    <row r="2124" spans="1:20" ht="15" customHeight="1" thickBot="1" x14ac:dyDescent="0.25">
      <c r="A2124" s="32" t="s">
        <v>1706</v>
      </c>
      <c r="B2124" s="32" t="s">
        <v>1707</v>
      </c>
      <c r="C2124" s="32">
        <v>2124</v>
      </c>
      <c r="D2124" s="32" t="s">
        <v>4287</v>
      </c>
      <c r="E2124" s="32" t="s">
        <v>5261</v>
      </c>
      <c r="F2124" s="34">
        <v>31405</v>
      </c>
      <c r="G2124" s="32" t="s">
        <v>6394</v>
      </c>
      <c r="H2124" s="19"/>
      <c r="J2124" s="32">
        <v>3102615446</v>
      </c>
      <c r="K2124" s="32" t="s">
        <v>5608</v>
      </c>
      <c r="M2124">
        <v>110221</v>
      </c>
      <c r="N2124" s="10" t="s">
        <v>5088</v>
      </c>
      <c r="O2124" t="s">
        <v>5089</v>
      </c>
      <c r="P2124" s="25" t="s">
        <v>36</v>
      </c>
      <c r="S2124" s="32"/>
      <c r="T2124" s="32"/>
    </row>
    <row r="2125" spans="1:20" ht="15" customHeight="1" thickBot="1" x14ac:dyDescent="0.25">
      <c r="A2125" s="32" t="s">
        <v>1708</v>
      </c>
      <c r="B2125" s="32" t="s">
        <v>635</v>
      </c>
      <c r="C2125" s="32">
        <v>2125</v>
      </c>
      <c r="D2125" s="32" t="s">
        <v>4288</v>
      </c>
      <c r="E2125" s="32" t="s">
        <v>5261</v>
      </c>
      <c r="F2125" s="34">
        <v>30934</v>
      </c>
      <c r="G2125" s="32" t="s">
        <v>6394</v>
      </c>
      <c r="H2125" s="19"/>
      <c r="J2125" s="32">
        <v>3005304220</v>
      </c>
      <c r="K2125" s="32" t="s">
        <v>5607</v>
      </c>
      <c r="M2125">
        <v>110221</v>
      </c>
      <c r="N2125" s="10" t="s">
        <v>5088</v>
      </c>
      <c r="O2125" t="s">
        <v>5089</v>
      </c>
      <c r="P2125" s="25" t="s">
        <v>36</v>
      </c>
      <c r="S2125" s="32"/>
      <c r="T2125" s="32"/>
    </row>
    <row r="2126" spans="1:20" ht="15" customHeight="1" thickBot="1" x14ac:dyDescent="0.25">
      <c r="A2126" s="32" t="s">
        <v>1708</v>
      </c>
      <c r="B2126" s="32" t="s">
        <v>873</v>
      </c>
      <c r="C2126" s="32">
        <v>2126</v>
      </c>
      <c r="D2126" s="32" t="s">
        <v>4289</v>
      </c>
      <c r="E2126" s="32" t="s">
        <v>5262</v>
      </c>
      <c r="F2126" s="34">
        <v>34467</v>
      </c>
      <c r="G2126" s="32" t="s">
        <v>6394</v>
      </c>
      <c r="H2126" s="19"/>
      <c r="J2126" s="32">
        <v>3005305468</v>
      </c>
      <c r="K2126" s="32">
        <v>0</v>
      </c>
      <c r="M2126">
        <v>110221</v>
      </c>
      <c r="N2126" s="10" t="s">
        <v>5088</v>
      </c>
      <c r="O2126" t="s">
        <v>5089</v>
      </c>
      <c r="P2126" s="25" t="s">
        <v>36</v>
      </c>
      <c r="S2126" s="32"/>
      <c r="T2126" s="32"/>
    </row>
    <row r="2127" spans="1:20" ht="15" customHeight="1" thickBot="1" x14ac:dyDescent="0.25">
      <c r="A2127" s="32" t="s">
        <v>1708</v>
      </c>
      <c r="B2127" s="32" t="s">
        <v>268</v>
      </c>
      <c r="C2127" s="32">
        <v>2127</v>
      </c>
      <c r="D2127" s="32" t="s">
        <v>4290</v>
      </c>
      <c r="E2127" s="32" t="s">
        <v>5261</v>
      </c>
      <c r="F2127" s="34">
        <v>32934</v>
      </c>
      <c r="G2127" s="32" t="s">
        <v>6394</v>
      </c>
      <c r="H2127" s="19"/>
      <c r="J2127" s="32">
        <v>3208339683</v>
      </c>
      <c r="K2127" s="32" t="s">
        <v>5606</v>
      </c>
      <c r="M2127">
        <v>110221</v>
      </c>
      <c r="N2127" s="10" t="s">
        <v>5088</v>
      </c>
      <c r="O2127" t="s">
        <v>5089</v>
      </c>
      <c r="P2127" s="25" t="s">
        <v>36</v>
      </c>
      <c r="S2127" s="32"/>
      <c r="T2127" s="32"/>
    </row>
    <row r="2128" spans="1:20" ht="15" customHeight="1" thickBot="1" x14ac:dyDescent="0.25">
      <c r="A2128" s="32" t="s">
        <v>1708</v>
      </c>
      <c r="B2128" s="32" t="s">
        <v>5157</v>
      </c>
      <c r="C2128" s="32">
        <v>2128</v>
      </c>
      <c r="D2128" s="32" t="s">
        <v>4291</v>
      </c>
      <c r="E2128" s="32" t="s">
        <v>5261</v>
      </c>
      <c r="F2128" s="34"/>
      <c r="G2128" s="32" t="s">
        <v>6394</v>
      </c>
      <c r="H2128" s="19"/>
      <c r="J2128" s="32">
        <v>3103981612</v>
      </c>
      <c r="K2128" s="32">
        <v>0</v>
      </c>
      <c r="M2128">
        <v>110221</v>
      </c>
      <c r="N2128" s="10" t="s">
        <v>5088</v>
      </c>
      <c r="O2128" t="s">
        <v>5089</v>
      </c>
      <c r="P2128" s="25" t="s">
        <v>36</v>
      </c>
      <c r="S2128" s="32"/>
      <c r="T2128" s="32"/>
    </row>
    <row r="2129" spans="1:20" ht="15" customHeight="1" thickBot="1" x14ac:dyDescent="0.25">
      <c r="A2129" s="32" t="s">
        <v>1708</v>
      </c>
      <c r="B2129" s="32" t="s">
        <v>529</v>
      </c>
      <c r="C2129" s="32">
        <v>2129</v>
      </c>
      <c r="D2129" s="32" t="s">
        <v>6433</v>
      </c>
      <c r="E2129" s="32" t="s">
        <v>5261</v>
      </c>
      <c r="F2129" s="34"/>
      <c r="G2129" s="32" t="s">
        <v>6394</v>
      </c>
      <c r="H2129" s="19"/>
      <c r="J2129" s="32">
        <v>3184332126</v>
      </c>
      <c r="K2129" s="32">
        <v>0</v>
      </c>
      <c r="M2129">
        <v>110221</v>
      </c>
      <c r="N2129" s="10" t="s">
        <v>5088</v>
      </c>
      <c r="O2129" t="s">
        <v>5089</v>
      </c>
      <c r="P2129" s="25" t="s">
        <v>36</v>
      </c>
      <c r="S2129" s="32"/>
      <c r="T2129" s="32"/>
    </row>
    <row r="2130" spans="1:20" ht="15" customHeight="1" thickBot="1" x14ac:dyDescent="0.25">
      <c r="A2130" s="32" t="s">
        <v>1708</v>
      </c>
      <c r="B2130" s="32" t="s">
        <v>1709</v>
      </c>
      <c r="C2130" s="32">
        <v>2130</v>
      </c>
      <c r="D2130" s="32" t="s">
        <v>4292</v>
      </c>
      <c r="E2130" s="32" t="s">
        <v>5261</v>
      </c>
      <c r="F2130" s="34"/>
      <c r="G2130" s="32" t="s">
        <v>6394</v>
      </c>
      <c r="H2130" s="19"/>
      <c r="J2130" s="32">
        <v>3188660629</v>
      </c>
      <c r="K2130" s="32">
        <v>0</v>
      </c>
      <c r="M2130">
        <v>110221</v>
      </c>
      <c r="N2130" s="10" t="s">
        <v>5088</v>
      </c>
      <c r="O2130" t="s">
        <v>5089</v>
      </c>
      <c r="P2130" s="25" t="s">
        <v>36</v>
      </c>
      <c r="S2130" s="32"/>
      <c r="T2130" s="32"/>
    </row>
    <row r="2131" spans="1:20" ht="15" customHeight="1" thickBot="1" x14ac:dyDescent="0.25">
      <c r="A2131" s="32" t="s">
        <v>1708</v>
      </c>
      <c r="B2131" s="32" t="s">
        <v>1710</v>
      </c>
      <c r="C2131" s="32">
        <v>2131</v>
      </c>
      <c r="D2131" s="32" t="s">
        <v>4293</v>
      </c>
      <c r="E2131" s="32" t="s">
        <v>5261</v>
      </c>
      <c r="F2131" s="34">
        <v>32614</v>
      </c>
      <c r="G2131" s="32" t="s">
        <v>6394</v>
      </c>
      <c r="H2131" s="19"/>
      <c r="J2131" s="32">
        <v>3155809759</v>
      </c>
      <c r="K2131" s="32" t="s">
        <v>5349</v>
      </c>
      <c r="M2131">
        <v>110221</v>
      </c>
      <c r="N2131" s="10" t="s">
        <v>5088</v>
      </c>
      <c r="O2131" t="s">
        <v>5089</v>
      </c>
      <c r="P2131" s="25" t="s">
        <v>36</v>
      </c>
      <c r="S2131" s="32"/>
      <c r="T2131" s="32"/>
    </row>
    <row r="2132" spans="1:20" ht="15" customHeight="1" thickBot="1" x14ac:dyDescent="0.25">
      <c r="A2132" s="32" t="s">
        <v>1708</v>
      </c>
      <c r="B2132" s="32" t="s">
        <v>969</v>
      </c>
      <c r="C2132" s="32">
        <v>2132</v>
      </c>
      <c r="D2132" s="32" t="s">
        <v>4294</v>
      </c>
      <c r="E2132" s="32" t="s">
        <v>5261</v>
      </c>
      <c r="F2132" s="34">
        <v>33415</v>
      </c>
      <c r="G2132" s="32" t="s">
        <v>6394</v>
      </c>
      <c r="H2132" s="19"/>
      <c r="J2132" s="32">
        <v>3203487648</v>
      </c>
      <c r="K2132" s="32" t="s">
        <v>5605</v>
      </c>
      <c r="M2132">
        <v>110221</v>
      </c>
      <c r="N2132" s="10" t="s">
        <v>5088</v>
      </c>
      <c r="O2132" t="s">
        <v>5089</v>
      </c>
      <c r="P2132" s="25" t="s">
        <v>36</v>
      </c>
      <c r="S2132" s="32"/>
      <c r="T2132" s="32"/>
    </row>
    <row r="2133" spans="1:20" ht="15" customHeight="1" thickBot="1" x14ac:dyDescent="0.25">
      <c r="A2133" s="32" t="s">
        <v>1708</v>
      </c>
      <c r="B2133" s="32" t="s">
        <v>1179</v>
      </c>
      <c r="C2133" s="32">
        <v>2133</v>
      </c>
      <c r="D2133" s="32" t="s">
        <v>4295</v>
      </c>
      <c r="E2133" s="32" t="s">
        <v>5261</v>
      </c>
      <c r="F2133" s="34">
        <v>33623</v>
      </c>
      <c r="G2133" s="32" t="s">
        <v>6394</v>
      </c>
      <c r="H2133" s="19"/>
      <c r="J2133" s="32">
        <v>3125216078</v>
      </c>
      <c r="K2133" s="32" t="s">
        <v>5604</v>
      </c>
      <c r="M2133">
        <v>110221</v>
      </c>
      <c r="N2133" s="10" t="s">
        <v>5088</v>
      </c>
      <c r="O2133" t="s">
        <v>5089</v>
      </c>
      <c r="P2133" s="25" t="s">
        <v>36</v>
      </c>
      <c r="S2133" s="32"/>
      <c r="T2133" s="32"/>
    </row>
    <row r="2134" spans="1:20" ht="15" customHeight="1" thickBot="1" x14ac:dyDescent="0.25">
      <c r="A2134" s="32" t="s">
        <v>1708</v>
      </c>
      <c r="B2134" s="32" t="s">
        <v>1711</v>
      </c>
      <c r="C2134" s="32">
        <v>2134</v>
      </c>
      <c r="D2134" s="32" t="s">
        <v>4296</v>
      </c>
      <c r="E2134" s="32" t="s">
        <v>5261</v>
      </c>
      <c r="F2134" s="34">
        <v>33001</v>
      </c>
      <c r="G2134" s="32" t="s">
        <v>6394</v>
      </c>
      <c r="H2134" s="19"/>
      <c r="J2134" s="32">
        <v>3108106333</v>
      </c>
      <c r="K2134" s="32" t="s">
        <v>5603</v>
      </c>
      <c r="M2134">
        <v>110221</v>
      </c>
      <c r="N2134" s="10" t="s">
        <v>5088</v>
      </c>
      <c r="O2134" t="s">
        <v>5089</v>
      </c>
      <c r="P2134" s="25" t="s">
        <v>36</v>
      </c>
      <c r="S2134" s="32"/>
      <c r="T2134" s="32"/>
    </row>
    <row r="2135" spans="1:20" ht="15" customHeight="1" thickBot="1" x14ac:dyDescent="0.25">
      <c r="A2135" s="32" t="s">
        <v>1708</v>
      </c>
      <c r="B2135" s="32" t="s">
        <v>1712</v>
      </c>
      <c r="C2135" s="32">
        <v>2135</v>
      </c>
      <c r="D2135" s="32" t="s">
        <v>4297</v>
      </c>
      <c r="E2135" s="32" t="s">
        <v>5261</v>
      </c>
      <c r="F2135" s="34"/>
      <c r="G2135" s="32" t="s">
        <v>6394</v>
      </c>
      <c r="H2135" s="19"/>
      <c r="J2135" s="32">
        <v>3203037141</v>
      </c>
      <c r="K2135" s="32" t="s">
        <v>5602</v>
      </c>
      <c r="M2135">
        <v>110221</v>
      </c>
      <c r="N2135" s="10" t="s">
        <v>5088</v>
      </c>
      <c r="O2135" t="s">
        <v>5089</v>
      </c>
      <c r="P2135" s="25" t="s">
        <v>36</v>
      </c>
      <c r="S2135" s="32"/>
      <c r="T2135" s="32"/>
    </row>
    <row r="2136" spans="1:20" ht="15" customHeight="1" thickBot="1" x14ac:dyDescent="0.25">
      <c r="A2136" s="32" t="s">
        <v>1708</v>
      </c>
      <c r="B2136" s="32" t="s">
        <v>325</v>
      </c>
      <c r="C2136" s="32">
        <v>2136</v>
      </c>
      <c r="D2136" s="32" t="s">
        <v>4298</v>
      </c>
      <c r="E2136" s="32" t="s">
        <v>5261</v>
      </c>
      <c r="F2136" s="34"/>
      <c r="G2136" s="32" t="s">
        <v>6394</v>
      </c>
      <c r="H2136" s="19"/>
      <c r="J2136" s="32">
        <v>3118004857</v>
      </c>
      <c r="K2136" s="32">
        <v>0</v>
      </c>
      <c r="M2136">
        <v>110221</v>
      </c>
      <c r="N2136" s="10" t="s">
        <v>5088</v>
      </c>
      <c r="O2136" t="s">
        <v>5089</v>
      </c>
      <c r="P2136" s="25" t="s">
        <v>36</v>
      </c>
      <c r="S2136" s="32"/>
      <c r="T2136" s="32"/>
    </row>
    <row r="2137" spans="1:20" ht="15" customHeight="1" thickBot="1" x14ac:dyDescent="0.25">
      <c r="A2137" s="32" t="s">
        <v>1708</v>
      </c>
      <c r="B2137" s="32" t="s">
        <v>190</v>
      </c>
      <c r="C2137" s="32">
        <v>2137</v>
      </c>
      <c r="D2137" s="32" t="s">
        <v>4299</v>
      </c>
      <c r="E2137" s="32" t="s">
        <v>5261</v>
      </c>
      <c r="F2137" s="34"/>
      <c r="G2137" s="32" t="s">
        <v>6394</v>
      </c>
      <c r="H2137" s="19"/>
      <c r="J2137" s="32">
        <v>3142544149</v>
      </c>
      <c r="K2137" s="32">
        <v>0</v>
      </c>
      <c r="M2137">
        <v>110221</v>
      </c>
      <c r="N2137" s="10" t="s">
        <v>5088</v>
      </c>
      <c r="O2137" t="s">
        <v>5089</v>
      </c>
      <c r="P2137" s="25" t="s">
        <v>36</v>
      </c>
      <c r="S2137" s="32"/>
      <c r="T2137" s="32"/>
    </row>
    <row r="2138" spans="1:20" ht="15" customHeight="1" thickBot="1" x14ac:dyDescent="0.25">
      <c r="A2138" s="32" t="s">
        <v>1708</v>
      </c>
      <c r="B2138" s="32" t="s">
        <v>5132</v>
      </c>
      <c r="C2138" s="32">
        <v>2138</v>
      </c>
      <c r="D2138" s="32" t="s">
        <v>4300</v>
      </c>
      <c r="E2138" s="32" t="s">
        <v>5261</v>
      </c>
      <c r="F2138" s="34">
        <v>32953</v>
      </c>
      <c r="G2138" s="32" t="s">
        <v>6394</v>
      </c>
      <c r="H2138" s="19"/>
      <c r="J2138" s="32">
        <v>3138893809</v>
      </c>
      <c r="K2138" s="32" t="s">
        <v>5601</v>
      </c>
      <c r="M2138">
        <v>110221</v>
      </c>
      <c r="N2138" s="10" t="s">
        <v>5088</v>
      </c>
      <c r="O2138" t="s">
        <v>5089</v>
      </c>
      <c r="P2138" s="25" t="s">
        <v>36</v>
      </c>
      <c r="S2138" s="32"/>
      <c r="T2138" s="32"/>
    </row>
    <row r="2139" spans="1:20" ht="15" customHeight="1" thickBot="1" x14ac:dyDescent="0.25">
      <c r="A2139" s="32" t="s">
        <v>1708</v>
      </c>
      <c r="B2139" s="32" t="s">
        <v>1446</v>
      </c>
      <c r="C2139" s="32">
        <v>2139</v>
      </c>
      <c r="D2139" s="32" t="s">
        <v>4301</v>
      </c>
      <c r="E2139" s="32" t="s">
        <v>5261</v>
      </c>
      <c r="F2139" s="34"/>
      <c r="G2139" s="32" t="s">
        <v>6394</v>
      </c>
      <c r="H2139" s="19"/>
      <c r="J2139" s="32">
        <v>3112621858</v>
      </c>
      <c r="K2139" s="32">
        <v>0</v>
      </c>
      <c r="M2139">
        <v>110221</v>
      </c>
      <c r="N2139" s="10" t="s">
        <v>5088</v>
      </c>
      <c r="O2139" t="s">
        <v>5089</v>
      </c>
      <c r="P2139" s="25" t="s">
        <v>36</v>
      </c>
      <c r="S2139" s="32"/>
      <c r="T2139" s="32"/>
    </row>
    <row r="2140" spans="1:20" ht="15" customHeight="1" thickBot="1" x14ac:dyDescent="0.25">
      <c r="A2140" s="32" t="s">
        <v>1708</v>
      </c>
      <c r="B2140" s="32" t="s">
        <v>515</v>
      </c>
      <c r="C2140" s="32">
        <v>2140</v>
      </c>
      <c r="D2140" s="32" t="s">
        <v>4302</v>
      </c>
      <c r="E2140" s="32" t="s">
        <v>5261</v>
      </c>
      <c r="F2140" s="34"/>
      <c r="G2140" s="32" t="s">
        <v>6394</v>
      </c>
      <c r="H2140" s="19"/>
      <c r="J2140" s="32">
        <v>3177392556</v>
      </c>
      <c r="K2140" s="32">
        <v>0</v>
      </c>
      <c r="M2140">
        <v>110221</v>
      </c>
      <c r="N2140" s="10" t="s">
        <v>5088</v>
      </c>
      <c r="O2140" t="s">
        <v>5089</v>
      </c>
      <c r="P2140" s="25" t="s">
        <v>36</v>
      </c>
      <c r="S2140" s="32"/>
      <c r="T2140" s="32"/>
    </row>
    <row r="2141" spans="1:20" ht="15" customHeight="1" thickBot="1" x14ac:dyDescent="0.25">
      <c r="A2141" s="32" t="s">
        <v>1708</v>
      </c>
      <c r="B2141" s="32" t="s">
        <v>186</v>
      </c>
      <c r="C2141" s="32">
        <v>2141</v>
      </c>
      <c r="D2141" s="32" t="s">
        <v>4303</v>
      </c>
      <c r="E2141" s="32" t="s">
        <v>5261</v>
      </c>
      <c r="F2141" s="34">
        <v>34219</v>
      </c>
      <c r="G2141" s="32" t="s">
        <v>6394</v>
      </c>
      <c r="H2141" s="19"/>
      <c r="J2141" s="32">
        <v>3168243099</v>
      </c>
      <c r="K2141" s="32" t="s">
        <v>5600</v>
      </c>
      <c r="M2141">
        <v>110221</v>
      </c>
      <c r="N2141" s="10" t="s">
        <v>5088</v>
      </c>
      <c r="O2141" t="s">
        <v>5089</v>
      </c>
      <c r="P2141" s="25" t="s">
        <v>36</v>
      </c>
      <c r="S2141" s="32"/>
      <c r="T2141" s="32"/>
    </row>
    <row r="2142" spans="1:20" ht="15" customHeight="1" thickBot="1" x14ac:dyDescent="0.25">
      <c r="A2142" s="32" t="s">
        <v>1708</v>
      </c>
      <c r="B2142" s="32" t="s">
        <v>1713</v>
      </c>
      <c r="C2142" s="32">
        <v>2142</v>
      </c>
      <c r="D2142" s="32" t="s">
        <v>4304</v>
      </c>
      <c r="E2142" s="32" t="s">
        <v>5261</v>
      </c>
      <c r="F2142" s="34"/>
      <c r="G2142" s="32" t="s">
        <v>6394</v>
      </c>
      <c r="H2142" s="19"/>
      <c r="J2142" s="32">
        <v>3114693785</v>
      </c>
      <c r="K2142" s="32">
        <v>0</v>
      </c>
      <c r="M2142">
        <v>110221</v>
      </c>
      <c r="N2142" s="10" t="s">
        <v>5088</v>
      </c>
      <c r="O2142" t="s">
        <v>5089</v>
      </c>
      <c r="P2142" s="25" t="s">
        <v>36</v>
      </c>
      <c r="S2142" s="32"/>
      <c r="T2142" s="32"/>
    </row>
    <row r="2143" spans="1:20" ht="15" customHeight="1" thickBot="1" x14ac:dyDescent="0.25">
      <c r="A2143" s="32" t="s">
        <v>1708</v>
      </c>
      <c r="B2143" s="32" t="s">
        <v>1714</v>
      </c>
      <c r="C2143" s="32">
        <v>2143</v>
      </c>
      <c r="D2143" s="32" t="s">
        <v>4305</v>
      </c>
      <c r="E2143" s="32" t="s">
        <v>5261</v>
      </c>
      <c r="F2143" s="34"/>
      <c r="G2143" s="32" t="s">
        <v>6394</v>
      </c>
      <c r="H2143" s="19"/>
      <c r="J2143" s="32">
        <v>3114825929</v>
      </c>
      <c r="K2143" s="32">
        <v>0</v>
      </c>
      <c r="M2143">
        <v>110221</v>
      </c>
      <c r="N2143" s="10" t="s">
        <v>5088</v>
      </c>
      <c r="O2143" t="s">
        <v>5089</v>
      </c>
      <c r="P2143" s="25" t="s">
        <v>36</v>
      </c>
      <c r="S2143" s="32"/>
      <c r="T2143" s="32"/>
    </row>
    <row r="2144" spans="1:20" ht="15" customHeight="1" thickBot="1" x14ac:dyDescent="0.25">
      <c r="A2144" s="32" t="s">
        <v>1715</v>
      </c>
      <c r="B2144" s="32" t="s">
        <v>1716</v>
      </c>
      <c r="C2144" s="32">
        <v>2144</v>
      </c>
      <c r="D2144" s="32" t="s">
        <v>4306</v>
      </c>
      <c r="E2144" s="32" t="s">
        <v>5261</v>
      </c>
      <c r="F2144" s="34"/>
      <c r="G2144" s="32" t="s">
        <v>6394</v>
      </c>
      <c r="H2144" s="19"/>
      <c r="J2144" s="32">
        <v>3145227918</v>
      </c>
      <c r="K2144" s="32">
        <v>0</v>
      </c>
      <c r="M2144">
        <v>110221</v>
      </c>
      <c r="N2144" s="10" t="s">
        <v>5088</v>
      </c>
      <c r="O2144" t="s">
        <v>5089</v>
      </c>
      <c r="P2144" s="25" t="s">
        <v>36</v>
      </c>
      <c r="S2144" s="32"/>
      <c r="T2144" s="32"/>
    </row>
    <row r="2145" spans="1:20" ht="15" customHeight="1" thickBot="1" x14ac:dyDescent="0.25">
      <c r="A2145" s="32" t="s">
        <v>1717</v>
      </c>
      <c r="B2145" s="32" t="s">
        <v>349</v>
      </c>
      <c r="C2145" s="32">
        <v>2145</v>
      </c>
      <c r="D2145" s="32" t="s">
        <v>4307</v>
      </c>
      <c r="E2145" s="32" t="s">
        <v>5261</v>
      </c>
      <c r="F2145" s="34">
        <v>31952</v>
      </c>
      <c r="G2145" s="32" t="s">
        <v>6394</v>
      </c>
      <c r="H2145" s="19"/>
      <c r="J2145" s="32">
        <v>3183024034</v>
      </c>
      <c r="K2145" s="32" t="s">
        <v>5599</v>
      </c>
      <c r="M2145">
        <v>110221</v>
      </c>
      <c r="N2145" s="10" t="s">
        <v>5088</v>
      </c>
      <c r="O2145" t="s">
        <v>5089</v>
      </c>
      <c r="P2145" s="25" t="s">
        <v>36</v>
      </c>
      <c r="S2145" s="32"/>
      <c r="T2145" s="32"/>
    </row>
    <row r="2146" spans="1:20" ht="15" customHeight="1" thickBot="1" x14ac:dyDescent="0.25">
      <c r="A2146" s="32" t="s">
        <v>1718</v>
      </c>
      <c r="B2146" s="32" t="s">
        <v>1719</v>
      </c>
      <c r="C2146" s="32">
        <v>2146</v>
      </c>
      <c r="D2146" s="32" t="s">
        <v>4308</v>
      </c>
      <c r="E2146" s="32" t="s">
        <v>5261</v>
      </c>
      <c r="F2146" s="34"/>
      <c r="G2146" s="32" t="s">
        <v>0</v>
      </c>
      <c r="H2146" s="19"/>
      <c r="J2146" s="32">
        <v>3133976193</v>
      </c>
      <c r="K2146" s="32">
        <v>0</v>
      </c>
      <c r="M2146">
        <v>110221</v>
      </c>
      <c r="N2146" s="10" t="s">
        <v>5088</v>
      </c>
      <c r="O2146" t="s">
        <v>5089</v>
      </c>
      <c r="P2146" s="25" t="s">
        <v>36</v>
      </c>
      <c r="S2146" s="32"/>
      <c r="T2146" s="32"/>
    </row>
    <row r="2147" spans="1:20" ht="15" customHeight="1" thickBot="1" x14ac:dyDescent="0.25">
      <c r="A2147" s="32" t="s">
        <v>1720</v>
      </c>
      <c r="B2147" s="32" t="s">
        <v>321</v>
      </c>
      <c r="C2147" s="32">
        <v>2147</v>
      </c>
      <c r="D2147" s="32" t="s">
        <v>4309</v>
      </c>
      <c r="E2147" s="32" t="s">
        <v>5261</v>
      </c>
      <c r="F2147" s="34">
        <v>31728</v>
      </c>
      <c r="G2147" s="32" t="s">
        <v>6394</v>
      </c>
      <c r="H2147" s="19"/>
      <c r="J2147" s="32">
        <v>3173753839</v>
      </c>
      <c r="K2147" s="32" t="s">
        <v>5598</v>
      </c>
      <c r="M2147">
        <v>110221</v>
      </c>
      <c r="N2147" s="10" t="s">
        <v>5088</v>
      </c>
      <c r="O2147" t="s">
        <v>5089</v>
      </c>
      <c r="P2147" s="25" t="s">
        <v>36</v>
      </c>
      <c r="S2147" s="32"/>
      <c r="T2147" s="32"/>
    </row>
    <row r="2148" spans="1:20" ht="15" customHeight="1" thickBot="1" x14ac:dyDescent="0.25">
      <c r="A2148" s="32" t="s">
        <v>1721</v>
      </c>
      <c r="B2148" s="32" t="s">
        <v>5156</v>
      </c>
      <c r="C2148" s="32">
        <v>2148</v>
      </c>
      <c r="D2148" s="32" t="s">
        <v>4310</v>
      </c>
      <c r="E2148" s="32" t="s">
        <v>5261</v>
      </c>
      <c r="F2148" s="34">
        <v>34800</v>
      </c>
      <c r="G2148" s="32" t="s">
        <v>6394</v>
      </c>
      <c r="H2148" s="19"/>
      <c r="J2148" s="32">
        <v>3145064919</v>
      </c>
      <c r="K2148" s="32" t="s">
        <v>5597</v>
      </c>
      <c r="M2148">
        <v>110221</v>
      </c>
      <c r="N2148" s="10" t="s">
        <v>5088</v>
      </c>
      <c r="O2148" t="s">
        <v>5089</v>
      </c>
      <c r="P2148" s="25" t="s">
        <v>36</v>
      </c>
      <c r="S2148" s="32"/>
      <c r="T2148" s="32"/>
    </row>
    <row r="2149" spans="1:20" ht="15" customHeight="1" thickBot="1" x14ac:dyDescent="0.25">
      <c r="A2149" s="32" t="s">
        <v>1722</v>
      </c>
      <c r="B2149" s="32" t="s">
        <v>1723</v>
      </c>
      <c r="C2149" s="32">
        <v>2149</v>
      </c>
      <c r="D2149" s="32" t="s">
        <v>4311</v>
      </c>
      <c r="E2149" s="32" t="s">
        <v>5261</v>
      </c>
      <c r="F2149" s="34">
        <v>32011</v>
      </c>
      <c r="G2149" s="32" t="s">
        <v>6394</v>
      </c>
      <c r="H2149" s="19"/>
      <c r="J2149" s="32">
        <v>0</v>
      </c>
      <c r="K2149" s="32" t="s">
        <v>5596</v>
      </c>
      <c r="M2149">
        <v>110221</v>
      </c>
      <c r="N2149" s="10" t="s">
        <v>5088</v>
      </c>
      <c r="O2149" t="s">
        <v>5089</v>
      </c>
      <c r="P2149" s="25" t="s">
        <v>36</v>
      </c>
      <c r="S2149" s="32"/>
      <c r="T2149" s="32"/>
    </row>
    <row r="2150" spans="1:20" ht="15" customHeight="1" thickBot="1" x14ac:dyDescent="0.25">
      <c r="A2150" s="32" t="s">
        <v>1722</v>
      </c>
      <c r="B2150" s="32" t="s">
        <v>134</v>
      </c>
      <c r="C2150" s="32">
        <v>2150</v>
      </c>
      <c r="D2150" s="32" t="s">
        <v>4312</v>
      </c>
      <c r="E2150" s="32" t="s">
        <v>5261</v>
      </c>
      <c r="F2150" s="34"/>
      <c r="G2150" s="32" t="s">
        <v>6394</v>
      </c>
      <c r="H2150" s="19"/>
      <c r="J2150" s="32">
        <v>3155042457</v>
      </c>
      <c r="K2150" s="32" t="s">
        <v>5595</v>
      </c>
      <c r="M2150">
        <v>110221</v>
      </c>
      <c r="N2150" s="10" t="s">
        <v>5088</v>
      </c>
      <c r="O2150" t="s">
        <v>5089</v>
      </c>
      <c r="P2150" s="25" t="s">
        <v>36</v>
      </c>
      <c r="S2150" s="32"/>
      <c r="T2150" s="32"/>
    </row>
    <row r="2151" spans="1:20" ht="15" customHeight="1" thickBot="1" x14ac:dyDescent="0.25">
      <c r="A2151" s="32" t="s">
        <v>1724</v>
      </c>
      <c r="B2151" s="32" t="s">
        <v>1725</v>
      </c>
      <c r="C2151" s="32">
        <v>2151</v>
      </c>
      <c r="D2151" s="32" t="s">
        <v>4313</v>
      </c>
      <c r="E2151" s="32" t="s">
        <v>5261</v>
      </c>
      <c r="F2151" s="34"/>
      <c r="G2151" s="32" t="s">
        <v>6394</v>
      </c>
      <c r="H2151" s="19"/>
      <c r="J2151" s="32">
        <v>0</v>
      </c>
      <c r="K2151" s="32">
        <v>0</v>
      </c>
      <c r="M2151">
        <v>110221</v>
      </c>
      <c r="N2151" s="10" t="s">
        <v>5088</v>
      </c>
      <c r="O2151" t="s">
        <v>5089</v>
      </c>
      <c r="P2151" s="25" t="s">
        <v>36</v>
      </c>
      <c r="S2151" s="32"/>
      <c r="T2151" s="32"/>
    </row>
    <row r="2152" spans="1:20" ht="15" customHeight="1" thickBot="1" x14ac:dyDescent="0.25">
      <c r="A2152" s="32" t="s">
        <v>1726</v>
      </c>
      <c r="B2152" s="32" t="s">
        <v>677</v>
      </c>
      <c r="C2152" s="32">
        <v>2152</v>
      </c>
      <c r="D2152" s="32" t="s">
        <v>4314</v>
      </c>
      <c r="E2152" s="32" t="s">
        <v>5261</v>
      </c>
      <c r="F2152" s="34">
        <v>28663</v>
      </c>
      <c r="G2152" s="32" t="s">
        <v>0</v>
      </c>
      <c r="H2152" s="19"/>
      <c r="J2152" s="32">
        <v>3014936301</v>
      </c>
      <c r="K2152" s="32" t="s">
        <v>5594</v>
      </c>
      <c r="M2152">
        <v>110221</v>
      </c>
      <c r="N2152" s="10" t="s">
        <v>5088</v>
      </c>
      <c r="O2152" t="s">
        <v>5089</v>
      </c>
      <c r="P2152" s="25" t="s">
        <v>36</v>
      </c>
      <c r="S2152" s="32"/>
      <c r="T2152" s="32"/>
    </row>
    <row r="2153" spans="1:20" ht="15" customHeight="1" thickBot="1" x14ac:dyDescent="0.25">
      <c r="A2153" s="32" t="s">
        <v>1726</v>
      </c>
      <c r="B2153" s="32" t="s">
        <v>1727</v>
      </c>
      <c r="C2153" s="32">
        <v>2153</v>
      </c>
      <c r="D2153" s="32" t="s">
        <v>4315</v>
      </c>
      <c r="E2153" s="32" t="s">
        <v>5261</v>
      </c>
      <c r="F2153" s="34">
        <v>32596</v>
      </c>
      <c r="G2153" s="32" t="s">
        <v>0</v>
      </c>
      <c r="H2153" s="19"/>
      <c r="J2153" s="32">
        <v>3165290013</v>
      </c>
      <c r="K2153" s="32" t="s">
        <v>5593</v>
      </c>
      <c r="M2153">
        <v>110221</v>
      </c>
      <c r="N2153" s="10" t="s">
        <v>5088</v>
      </c>
      <c r="O2153" t="s">
        <v>5089</v>
      </c>
      <c r="P2153" s="25" t="s">
        <v>36</v>
      </c>
      <c r="S2153" s="32"/>
      <c r="T2153" s="32"/>
    </row>
    <row r="2154" spans="1:20" ht="15" customHeight="1" thickBot="1" x14ac:dyDescent="0.25">
      <c r="A2154" s="32" t="s">
        <v>1726</v>
      </c>
      <c r="B2154" s="32" t="s">
        <v>1728</v>
      </c>
      <c r="C2154" s="32">
        <v>2154</v>
      </c>
      <c r="D2154" s="32" t="s">
        <v>4316</v>
      </c>
      <c r="E2154" s="32" t="s">
        <v>5261</v>
      </c>
      <c r="F2154" s="34"/>
      <c r="G2154" s="32" t="s">
        <v>0</v>
      </c>
      <c r="H2154" s="19"/>
      <c r="J2154" s="32">
        <v>351925601378</v>
      </c>
      <c r="K2154" s="32" t="s">
        <v>5592</v>
      </c>
      <c r="M2154">
        <v>110221</v>
      </c>
      <c r="N2154" s="10" t="s">
        <v>5088</v>
      </c>
      <c r="O2154" t="s">
        <v>5089</v>
      </c>
      <c r="P2154" s="25" t="s">
        <v>36</v>
      </c>
      <c r="S2154" s="32"/>
      <c r="T2154" s="32"/>
    </row>
    <row r="2155" spans="1:20" ht="15" customHeight="1" thickBot="1" x14ac:dyDescent="0.25">
      <c r="A2155" s="32" t="s">
        <v>1726</v>
      </c>
      <c r="B2155" s="32" t="s">
        <v>1729</v>
      </c>
      <c r="C2155" s="32">
        <v>2155</v>
      </c>
      <c r="D2155" s="32" t="s">
        <v>4317</v>
      </c>
      <c r="E2155" s="32" t="s">
        <v>5261</v>
      </c>
      <c r="F2155" s="34"/>
      <c r="G2155" s="32" t="s">
        <v>0</v>
      </c>
      <c r="H2155" s="19"/>
      <c r="J2155" s="32">
        <v>0</v>
      </c>
      <c r="K2155" s="32">
        <v>0</v>
      </c>
      <c r="M2155">
        <v>110221</v>
      </c>
      <c r="N2155" s="10" t="s">
        <v>5088</v>
      </c>
      <c r="O2155" t="s">
        <v>5089</v>
      </c>
      <c r="P2155" s="25" t="s">
        <v>36</v>
      </c>
      <c r="S2155" s="32"/>
      <c r="T2155" s="32"/>
    </row>
    <row r="2156" spans="1:20" ht="15" customHeight="1" thickBot="1" x14ac:dyDescent="0.25">
      <c r="A2156" s="32" t="s">
        <v>1730</v>
      </c>
      <c r="B2156" s="32" t="s">
        <v>1731</v>
      </c>
      <c r="C2156" s="32">
        <v>2156</v>
      </c>
      <c r="D2156" s="32" t="s">
        <v>4318</v>
      </c>
      <c r="E2156" s="32" t="s">
        <v>5261</v>
      </c>
      <c r="F2156" s="34"/>
      <c r="G2156" s="32" t="s">
        <v>0</v>
      </c>
      <c r="H2156" s="19"/>
      <c r="J2156" s="32">
        <v>3143091693</v>
      </c>
      <c r="K2156" s="32">
        <v>0</v>
      </c>
      <c r="M2156">
        <v>110221</v>
      </c>
      <c r="N2156" s="10" t="s">
        <v>5088</v>
      </c>
      <c r="O2156" t="s">
        <v>5089</v>
      </c>
      <c r="P2156" s="25" t="s">
        <v>36</v>
      </c>
      <c r="S2156" s="32"/>
      <c r="T2156" s="32"/>
    </row>
    <row r="2157" spans="1:20" ht="15" customHeight="1" thickBot="1" x14ac:dyDescent="0.25">
      <c r="A2157" s="32" t="s">
        <v>1730</v>
      </c>
      <c r="B2157" s="32" t="s">
        <v>1732</v>
      </c>
      <c r="C2157" s="32">
        <v>2157</v>
      </c>
      <c r="D2157" s="32" t="s">
        <v>4319</v>
      </c>
      <c r="E2157" s="32" t="s">
        <v>5261</v>
      </c>
      <c r="F2157" s="34"/>
      <c r="G2157" s="32" t="s">
        <v>0</v>
      </c>
      <c r="H2157" s="19"/>
      <c r="J2157" s="32">
        <v>3103090490</v>
      </c>
      <c r="K2157" s="32">
        <v>0</v>
      </c>
      <c r="M2157">
        <v>110221</v>
      </c>
      <c r="N2157" s="10" t="s">
        <v>5088</v>
      </c>
      <c r="O2157" t="s">
        <v>5089</v>
      </c>
      <c r="P2157" s="25" t="s">
        <v>36</v>
      </c>
      <c r="S2157" s="32"/>
      <c r="T2157" s="32"/>
    </row>
    <row r="2158" spans="1:20" ht="15" customHeight="1" thickBot="1" x14ac:dyDescent="0.25">
      <c r="A2158" s="32" t="s">
        <v>1726</v>
      </c>
      <c r="B2158" s="32" t="s">
        <v>451</v>
      </c>
      <c r="C2158" s="32">
        <v>2158</v>
      </c>
      <c r="D2158" s="32" t="s">
        <v>4320</v>
      </c>
      <c r="E2158" s="32" t="s">
        <v>5261</v>
      </c>
      <c r="F2158" s="34"/>
      <c r="G2158" s="32" t="s">
        <v>0</v>
      </c>
      <c r="H2158" s="19"/>
      <c r="J2158" s="32">
        <v>0</v>
      </c>
      <c r="K2158" s="32">
        <v>0</v>
      </c>
      <c r="M2158">
        <v>110221</v>
      </c>
      <c r="N2158" s="10" t="s">
        <v>5088</v>
      </c>
      <c r="O2158" t="s">
        <v>5089</v>
      </c>
      <c r="P2158" s="25" t="s">
        <v>36</v>
      </c>
      <c r="S2158" s="32"/>
      <c r="T2158" s="32"/>
    </row>
    <row r="2159" spans="1:20" ht="15" customHeight="1" thickBot="1" x14ac:dyDescent="0.25">
      <c r="A2159" s="32" t="s">
        <v>1726</v>
      </c>
      <c r="B2159" s="32" t="s">
        <v>1733</v>
      </c>
      <c r="C2159" s="32">
        <v>2159</v>
      </c>
      <c r="D2159" s="32" t="s">
        <v>4321</v>
      </c>
      <c r="E2159" s="32" t="s">
        <v>5261</v>
      </c>
      <c r="F2159" s="34">
        <v>32416</v>
      </c>
      <c r="G2159" s="32" t="s">
        <v>0</v>
      </c>
      <c r="H2159" s="19"/>
      <c r="J2159" s="32">
        <v>3012897483</v>
      </c>
      <c r="K2159" s="32" t="s">
        <v>5591</v>
      </c>
      <c r="M2159">
        <v>110221</v>
      </c>
      <c r="N2159" s="10" t="s">
        <v>5088</v>
      </c>
      <c r="O2159" t="s">
        <v>5089</v>
      </c>
      <c r="P2159" s="25" t="s">
        <v>36</v>
      </c>
      <c r="S2159" s="32"/>
      <c r="T2159" s="32"/>
    </row>
    <row r="2160" spans="1:20" ht="15" customHeight="1" thickBot="1" x14ac:dyDescent="0.25">
      <c r="A2160" s="32" t="s">
        <v>1734</v>
      </c>
      <c r="B2160" s="32" t="s">
        <v>1735</v>
      </c>
      <c r="C2160" s="32">
        <v>2160</v>
      </c>
      <c r="D2160" s="32" t="s">
        <v>4322</v>
      </c>
      <c r="E2160" s="32" t="s">
        <v>5261</v>
      </c>
      <c r="F2160" s="34">
        <v>30446</v>
      </c>
      <c r="G2160" s="32" t="s">
        <v>0</v>
      </c>
      <c r="H2160" s="19"/>
      <c r="J2160" s="32">
        <v>447595217253</v>
      </c>
      <c r="K2160" s="32" t="s">
        <v>5590</v>
      </c>
      <c r="M2160">
        <v>110221</v>
      </c>
      <c r="N2160" s="10" t="s">
        <v>5088</v>
      </c>
      <c r="O2160" t="s">
        <v>5089</v>
      </c>
      <c r="P2160" s="25" t="s">
        <v>36</v>
      </c>
      <c r="S2160" s="32"/>
      <c r="T2160" s="32"/>
    </row>
    <row r="2161" spans="1:20" ht="15" customHeight="1" thickBot="1" x14ac:dyDescent="0.25">
      <c r="A2161" s="32" t="s">
        <v>1736</v>
      </c>
      <c r="B2161" s="32" t="s">
        <v>474</v>
      </c>
      <c r="C2161" s="32">
        <v>2161</v>
      </c>
      <c r="D2161" s="32" t="s">
        <v>4323</v>
      </c>
      <c r="E2161" s="32" t="s">
        <v>5262</v>
      </c>
      <c r="F2161" s="34"/>
      <c r="G2161" s="32" t="s">
        <v>6394</v>
      </c>
      <c r="H2161" s="19"/>
      <c r="J2161" s="32">
        <v>0</v>
      </c>
      <c r="K2161" s="32" t="s">
        <v>5589</v>
      </c>
      <c r="M2161">
        <v>110221</v>
      </c>
      <c r="N2161" s="10" t="s">
        <v>5088</v>
      </c>
      <c r="O2161" t="s">
        <v>5089</v>
      </c>
      <c r="P2161" s="25" t="s">
        <v>36</v>
      </c>
      <c r="S2161" s="32"/>
      <c r="T2161" s="32"/>
    </row>
    <row r="2162" spans="1:20" ht="15" customHeight="1" thickBot="1" x14ac:dyDescent="0.25">
      <c r="A2162" s="32" t="s">
        <v>1737</v>
      </c>
      <c r="B2162" s="32" t="s">
        <v>678</v>
      </c>
      <c r="C2162" s="32">
        <v>2162</v>
      </c>
      <c r="D2162" s="32" t="s">
        <v>4324</v>
      </c>
      <c r="E2162" s="32" t="s">
        <v>5261</v>
      </c>
      <c r="F2162" s="34"/>
      <c r="G2162" s="32" t="s">
        <v>6394</v>
      </c>
      <c r="H2162" s="19"/>
      <c r="J2162" s="32">
        <v>3176482218</v>
      </c>
      <c r="K2162" s="32">
        <v>0</v>
      </c>
      <c r="M2162">
        <v>110221</v>
      </c>
      <c r="N2162" s="10" t="s">
        <v>5088</v>
      </c>
      <c r="O2162" t="s">
        <v>5089</v>
      </c>
      <c r="P2162" s="25" t="s">
        <v>36</v>
      </c>
      <c r="S2162" s="32"/>
      <c r="T2162" s="32"/>
    </row>
    <row r="2163" spans="1:20" ht="15" customHeight="1" thickBot="1" x14ac:dyDescent="0.25">
      <c r="A2163" s="32" t="s">
        <v>1737</v>
      </c>
      <c r="B2163" s="32" t="s">
        <v>5155</v>
      </c>
      <c r="C2163" s="32">
        <v>2163</v>
      </c>
      <c r="D2163" s="32" t="s">
        <v>4325</v>
      </c>
      <c r="E2163" s="32" t="s">
        <v>5261</v>
      </c>
      <c r="F2163" s="34"/>
      <c r="G2163" s="32" t="s">
        <v>6394</v>
      </c>
      <c r="H2163" s="19"/>
      <c r="J2163" s="32">
        <v>3143573197</v>
      </c>
      <c r="K2163" s="32">
        <v>0</v>
      </c>
      <c r="M2163">
        <v>110221</v>
      </c>
      <c r="N2163" s="10" t="s">
        <v>5088</v>
      </c>
      <c r="O2163" t="s">
        <v>5089</v>
      </c>
      <c r="P2163" s="25" t="s">
        <v>36</v>
      </c>
      <c r="S2163" s="32"/>
      <c r="T2163" s="32"/>
    </row>
    <row r="2164" spans="1:20" ht="15" customHeight="1" thickBot="1" x14ac:dyDescent="0.25">
      <c r="A2164" s="32" t="s">
        <v>1737</v>
      </c>
      <c r="B2164" s="32" t="s">
        <v>174</v>
      </c>
      <c r="C2164" s="32">
        <v>2164</v>
      </c>
      <c r="D2164" s="32" t="s">
        <v>4326</v>
      </c>
      <c r="E2164" s="32" t="s">
        <v>5261</v>
      </c>
      <c r="F2164" s="34">
        <v>29360</v>
      </c>
      <c r="G2164" s="32" t="s">
        <v>6394</v>
      </c>
      <c r="H2164" s="19"/>
      <c r="J2164" s="32">
        <v>3214777098</v>
      </c>
      <c r="K2164" s="32">
        <v>0</v>
      </c>
      <c r="M2164">
        <v>110221</v>
      </c>
      <c r="N2164" s="10" t="s">
        <v>5088</v>
      </c>
      <c r="O2164" t="s">
        <v>5089</v>
      </c>
      <c r="P2164" s="25" t="s">
        <v>36</v>
      </c>
      <c r="S2164" s="32"/>
      <c r="T2164" s="32"/>
    </row>
    <row r="2165" spans="1:20" ht="15" customHeight="1" thickBot="1" x14ac:dyDescent="0.25">
      <c r="A2165" s="32" t="s">
        <v>1737</v>
      </c>
      <c r="B2165" s="32" t="s">
        <v>1738</v>
      </c>
      <c r="C2165" s="32">
        <v>2165</v>
      </c>
      <c r="D2165" s="32" t="s">
        <v>4327</v>
      </c>
      <c r="E2165" s="32" t="s">
        <v>5261</v>
      </c>
      <c r="F2165" s="34"/>
      <c r="G2165" s="32" t="s">
        <v>6394</v>
      </c>
      <c r="H2165" s="19"/>
      <c r="J2165" s="32">
        <v>3155841590</v>
      </c>
      <c r="K2165" s="32" t="s">
        <v>5490</v>
      </c>
      <c r="M2165">
        <v>110221</v>
      </c>
      <c r="N2165" s="10" t="s">
        <v>5088</v>
      </c>
      <c r="O2165" t="s">
        <v>5089</v>
      </c>
      <c r="P2165" s="25" t="s">
        <v>36</v>
      </c>
      <c r="S2165" s="32"/>
      <c r="T2165" s="32"/>
    </row>
    <row r="2166" spans="1:20" ht="15" customHeight="1" thickBot="1" x14ac:dyDescent="0.25">
      <c r="A2166" s="32" t="s">
        <v>1739</v>
      </c>
      <c r="B2166" s="32" t="s">
        <v>1740</v>
      </c>
      <c r="C2166" s="32">
        <v>2166</v>
      </c>
      <c r="D2166" s="32" t="s">
        <v>4328</v>
      </c>
      <c r="E2166" s="32" t="s">
        <v>5261</v>
      </c>
      <c r="F2166" s="34">
        <v>41721</v>
      </c>
      <c r="G2166" s="32" t="s">
        <v>6394</v>
      </c>
      <c r="H2166" s="19"/>
      <c r="J2166" s="32">
        <v>3143314780</v>
      </c>
      <c r="K2166" s="32" t="s">
        <v>5588</v>
      </c>
      <c r="M2166">
        <v>110221</v>
      </c>
      <c r="N2166" s="10" t="s">
        <v>5088</v>
      </c>
      <c r="O2166" t="s">
        <v>5089</v>
      </c>
      <c r="P2166" s="25" t="s">
        <v>36</v>
      </c>
      <c r="S2166" s="32"/>
      <c r="T2166" s="32"/>
    </row>
    <row r="2167" spans="1:20" ht="15" customHeight="1" thickBot="1" x14ac:dyDescent="0.25">
      <c r="A2167" s="32" t="s">
        <v>1737</v>
      </c>
      <c r="B2167" s="32" t="s">
        <v>299</v>
      </c>
      <c r="C2167" s="32">
        <v>2167</v>
      </c>
      <c r="D2167" s="32" t="s">
        <v>4329</v>
      </c>
      <c r="E2167" s="32" t="s">
        <v>5261</v>
      </c>
      <c r="F2167" s="34">
        <v>32437</v>
      </c>
      <c r="G2167" s="32" t="s">
        <v>6394</v>
      </c>
      <c r="H2167" s="19"/>
      <c r="J2167" s="32">
        <v>3205725719</v>
      </c>
      <c r="K2167" s="32" t="s">
        <v>5587</v>
      </c>
      <c r="M2167">
        <v>110221</v>
      </c>
      <c r="N2167" s="10" t="s">
        <v>5088</v>
      </c>
      <c r="O2167" t="s">
        <v>5089</v>
      </c>
      <c r="P2167" s="25" t="s">
        <v>36</v>
      </c>
      <c r="S2167" s="32"/>
      <c r="T2167" s="32"/>
    </row>
    <row r="2168" spans="1:20" ht="15" customHeight="1" thickBot="1" x14ac:dyDescent="0.25">
      <c r="A2168" s="32" t="s">
        <v>1737</v>
      </c>
      <c r="B2168" s="32" t="s">
        <v>1454</v>
      </c>
      <c r="C2168" s="32">
        <v>2168</v>
      </c>
      <c r="D2168" s="32" t="s">
        <v>6434</v>
      </c>
      <c r="E2168" s="32" t="s">
        <v>5261</v>
      </c>
      <c r="F2168" s="34"/>
      <c r="G2168" s="32" t="s">
        <v>6394</v>
      </c>
      <c r="H2168" s="19"/>
      <c r="J2168" s="32">
        <v>3204905397</v>
      </c>
      <c r="K2168" s="32">
        <v>0</v>
      </c>
      <c r="M2168">
        <v>110221</v>
      </c>
      <c r="N2168" s="10" t="s">
        <v>5088</v>
      </c>
      <c r="O2168" t="s">
        <v>5089</v>
      </c>
      <c r="P2168" s="25" t="s">
        <v>36</v>
      </c>
      <c r="S2168" s="32"/>
      <c r="T2168" s="32"/>
    </row>
    <row r="2169" spans="1:20" ht="15" customHeight="1" thickBot="1" x14ac:dyDescent="0.25">
      <c r="A2169" s="32" t="s">
        <v>1737</v>
      </c>
      <c r="B2169" s="32" t="s">
        <v>1741</v>
      </c>
      <c r="C2169" s="32">
        <v>2169</v>
      </c>
      <c r="D2169" s="32" t="s">
        <v>4330</v>
      </c>
      <c r="E2169" s="32" t="s">
        <v>5261</v>
      </c>
      <c r="F2169" s="34"/>
      <c r="G2169" s="32" t="s">
        <v>6394</v>
      </c>
      <c r="H2169" s="19"/>
      <c r="J2169" s="32">
        <v>3008098986</v>
      </c>
      <c r="K2169" s="32">
        <v>0</v>
      </c>
      <c r="M2169">
        <v>110221</v>
      </c>
      <c r="N2169" s="10" t="s">
        <v>5088</v>
      </c>
      <c r="O2169" t="s">
        <v>5089</v>
      </c>
      <c r="P2169" s="25" t="s">
        <v>36</v>
      </c>
      <c r="S2169" s="32"/>
      <c r="T2169" s="32"/>
    </row>
    <row r="2170" spans="1:20" ht="15" customHeight="1" thickBot="1" x14ac:dyDescent="0.25">
      <c r="A2170" s="32" t="s">
        <v>1742</v>
      </c>
      <c r="B2170" s="32" t="s">
        <v>1743</v>
      </c>
      <c r="C2170" s="32">
        <v>2170</v>
      </c>
      <c r="D2170" s="32" t="s">
        <v>4331</v>
      </c>
      <c r="E2170" s="32" t="s">
        <v>5261</v>
      </c>
      <c r="F2170" s="34"/>
      <c r="G2170" s="32" t="s">
        <v>0</v>
      </c>
      <c r="H2170" s="19"/>
      <c r="J2170" s="32">
        <v>56984017497</v>
      </c>
      <c r="K2170" s="32">
        <v>0</v>
      </c>
      <c r="M2170">
        <v>110221</v>
      </c>
      <c r="N2170" s="10" t="s">
        <v>5088</v>
      </c>
      <c r="O2170" t="s">
        <v>5089</v>
      </c>
      <c r="P2170" s="25" t="s">
        <v>36</v>
      </c>
      <c r="S2170" s="32"/>
      <c r="T2170" s="32"/>
    </row>
    <row r="2171" spans="1:20" ht="15" customHeight="1" thickBot="1" x14ac:dyDescent="0.25">
      <c r="A2171" s="32" t="s">
        <v>1742</v>
      </c>
      <c r="B2171" s="32" t="s">
        <v>1179</v>
      </c>
      <c r="C2171" s="32">
        <v>2171</v>
      </c>
      <c r="D2171" s="32" t="s">
        <v>4332</v>
      </c>
      <c r="E2171" s="32" t="s">
        <v>5261</v>
      </c>
      <c r="F2171" s="34">
        <v>34326</v>
      </c>
      <c r="G2171" s="32" t="s">
        <v>0</v>
      </c>
      <c r="H2171" s="19"/>
      <c r="J2171" s="32">
        <v>3212510659</v>
      </c>
      <c r="K2171" s="32" t="s">
        <v>5586</v>
      </c>
      <c r="M2171">
        <v>110221</v>
      </c>
      <c r="N2171" s="10" t="s">
        <v>5088</v>
      </c>
      <c r="O2171" t="s">
        <v>5089</v>
      </c>
      <c r="P2171" s="25" t="s">
        <v>36</v>
      </c>
      <c r="S2171" s="32"/>
      <c r="T2171" s="32"/>
    </row>
    <row r="2172" spans="1:20" ht="15" customHeight="1" thickBot="1" x14ac:dyDescent="0.25">
      <c r="A2172" s="32" t="s">
        <v>1742</v>
      </c>
      <c r="B2172" s="32" t="s">
        <v>1744</v>
      </c>
      <c r="C2172" s="32">
        <v>2172</v>
      </c>
      <c r="D2172" s="32" t="s">
        <v>4333</v>
      </c>
      <c r="E2172" s="32" t="s">
        <v>5261</v>
      </c>
      <c r="F2172" s="34"/>
      <c r="G2172" s="32" t="s">
        <v>0</v>
      </c>
      <c r="H2172" s="19"/>
      <c r="J2172" s="32">
        <v>3108623319</v>
      </c>
      <c r="K2172" s="32">
        <v>0</v>
      </c>
      <c r="M2172">
        <v>110221</v>
      </c>
      <c r="N2172" s="10" t="s">
        <v>5088</v>
      </c>
      <c r="O2172" t="s">
        <v>5089</v>
      </c>
      <c r="P2172" s="25" t="s">
        <v>36</v>
      </c>
      <c r="S2172" s="32"/>
      <c r="T2172" s="32"/>
    </row>
    <row r="2173" spans="1:20" ht="15" customHeight="1" thickBot="1" x14ac:dyDescent="0.25">
      <c r="A2173" s="32" t="s">
        <v>1742</v>
      </c>
      <c r="B2173" s="32" t="s">
        <v>887</v>
      </c>
      <c r="C2173" s="32">
        <v>2173</v>
      </c>
      <c r="D2173" s="32" t="s">
        <v>4334</v>
      </c>
      <c r="E2173" s="32" t="s">
        <v>5261</v>
      </c>
      <c r="F2173" s="34"/>
      <c r="G2173" s="32" t="s">
        <v>6394</v>
      </c>
      <c r="H2173" s="19"/>
      <c r="J2173" s="32">
        <v>3134613923</v>
      </c>
      <c r="K2173" s="32">
        <v>0</v>
      </c>
      <c r="M2173">
        <v>110221</v>
      </c>
      <c r="N2173" s="10" t="s">
        <v>5088</v>
      </c>
      <c r="O2173" t="s">
        <v>5089</v>
      </c>
      <c r="P2173" s="25" t="s">
        <v>36</v>
      </c>
      <c r="S2173" s="32"/>
      <c r="T2173" s="32"/>
    </row>
    <row r="2174" spans="1:20" ht="15" customHeight="1" thickBot="1" x14ac:dyDescent="0.25">
      <c r="A2174" s="32" t="s">
        <v>1742</v>
      </c>
      <c r="B2174" s="32" t="s">
        <v>387</v>
      </c>
      <c r="C2174" s="32">
        <v>2174</v>
      </c>
      <c r="D2174" s="32" t="s">
        <v>4335</v>
      </c>
      <c r="E2174" s="32" t="s">
        <v>5261</v>
      </c>
      <c r="F2174" s="34"/>
      <c r="G2174" s="32" t="s">
        <v>0</v>
      </c>
      <c r="H2174" s="19"/>
      <c r="J2174" s="32">
        <v>3144276222</v>
      </c>
      <c r="K2174" s="32">
        <v>0</v>
      </c>
      <c r="M2174">
        <v>110221</v>
      </c>
      <c r="N2174" s="10" t="s">
        <v>5088</v>
      </c>
      <c r="O2174" t="s">
        <v>5089</v>
      </c>
      <c r="P2174" s="25" t="s">
        <v>36</v>
      </c>
      <c r="S2174" s="32"/>
      <c r="T2174" s="32"/>
    </row>
    <row r="2175" spans="1:20" ht="15" customHeight="1" thickBot="1" x14ac:dyDescent="0.25">
      <c r="A2175" s="32" t="s">
        <v>1742</v>
      </c>
      <c r="B2175" s="32" t="s">
        <v>139</v>
      </c>
      <c r="C2175" s="32">
        <v>2175</v>
      </c>
      <c r="D2175" s="32" t="s">
        <v>4336</v>
      </c>
      <c r="E2175" s="32" t="s">
        <v>5261</v>
      </c>
      <c r="F2175" s="34">
        <v>33843</v>
      </c>
      <c r="G2175" s="32" t="s">
        <v>0</v>
      </c>
      <c r="H2175" s="19"/>
      <c r="J2175" s="32">
        <v>3124507633</v>
      </c>
      <c r="K2175" s="32" t="s">
        <v>5585</v>
      </c>
      <c r="M2175">
        <v>110221</v>
      </c>
      <c r="N2175" s="10" t="s">
        <v>5088</v>
      </c>
      <c r="O2175" t="s">
        <v>5089</v>
      </c>
      <c r="P2175" s="25" t="s">
        <v>36</v>
      </c>
      <c r="S2175" s="32"/>
      <c r="T2175" s="32"/>
    </row>
    <row r="2176" spans="1:20" ht="15" customHeight="1" thickBot="1" x14ac:dyDescent="0.25">
      <c r="A2176" s="32" t="s">
        <v>5097</v>
      </c>
      <c r="B2176" s="32" t="s">
        <v>5154</v>
      </c>
      <c r="C2176" s="32">
        <v>2176</v>
      </c>
      <c r="D2176" s="32" t="s">
        <v>6447</v>
      </c>
      <c r="E2176" s="32" t="s">
        <v>5261</v>
      </c>
      <c r="F2176" s="34"/>
      <c r="G2176" s="32" t="s">
        <v>6394</v>
      </c>
      <c r="H2176" s="19"/>
      <c r="J2176" s="32">
        <v>3155867787</v>
      </c>
      <c r="K2176" s="32">
        <v>0</v>
      </c>
      <c r="M2176">
        <v>110221</v>
      </c>
      <c r="N2176" s="10" t="s">
        <v>5088</v>
      </c>
      <c r="O2176" t="s">
        <v>5089</v>
      </c>
      <c r="P2176" s="25" t="s">
        <v>36</v>
      </c>
      <c r="S2176" s="32"/>
      <c r="T2176" s="32"/>
    </row>
    <row r="2177" spans="1:20" ht="15" customHeight="1" thickBot="1" x14ac:dyDescent="0.25">
      <c r="A2177" s="32" t="s">
        <v>1745</v>
      </c>
      <c r="B2177" s="32" t="s">
        <v>1746</v>
      </c>
      <c r="C2177" s="32">
        <v>2177</v>
      </c>
      <c r="D2177" s="32" t="s">
        <v>4337</v>
      </c>
      <c r="E2177" s="32" t="s">
        <v>5261</v>
      </c>
      <c r="F2177" s="34"/>
      <c r="G2177" s="32" t="s">
        <v>6394</v>
      </c>
      <c r="H2177" s="19"/>
      <c r="J2177" s="32">
        <v>3105808184</v>
      </c>
      <c r="K2177" s="32">
        <v>0</v>
      </c>
      <c r="M2177">
        <v>110221</v>
      </c>
      <c r="N2177" s="10" t="s">
        <v>5088</v>
      </c>
      <c r="O2177" t="s">
        <v>5089</v>
      </c>
      <c r="P2177" s="25" t="s">
        <v>36</v>
      </c>
      <c r="S2177" s="32"/>
      <c r="T2177" s="32"/>
    </row>
    <row r="2178" spans="1:20" ht="15" customHeight="1" thickBot="1" x14ac:dyDescent="0.25">
      <c r="A2178" s="32" t="s">
        <v>1747</v>
      </c>
      <c r="B2178" s="32" t="s">
        <v>50</v>
      </c>
      <c r="C2178" s="32">
        <v>2178</v>
      </c>
      <c r="D2178" s="32" t="s">
        <v>4338</v>
      </c>
      <c r="E2178" s="32" t="s">
        <v>5261</v>
      </c>
      <c r="F2178" s="34">
        <v>30648</v>
      </c>
      <c r="G2178" s="32" t="s">
        <v>6394</v>
      </c>
      <c r="H2178" s="19"/>
      <c r="J2178" s="32">
        <v>3125902331</v>
      </c>
      <c r="K2178" s="32" t="s">
        <v>5584</v>
      </c>
      <c r="M2178">
        <v>110221</v>
      </c>
      <c r="N2178" s="10" t="s">
        <v>5088</v>
      </c>
      <c r="O2178" t="s">
        <v>5089</v>
      </c>
      <c r="P2178" s="25" t="s">
        <v>36</v>
      </c>
      <c r="S2178" s="32"/>
      <c r="T2178" s="32"/>
    </row>
    <row r="2179" spans="1:20" ht="15" customHeight="1" thickBot="1" x14ac:dyDescent="0.25">
      <c r="A2179" s="32" t="s">
        <v>1748</v>
      </c>
      <c r="B2179" s="32" t="s">
        <v>1749</v>
      </c>
      <c r="C2179" s="32">
        <v>2179</v>
      </c>
      <c r="D2179" s="32" t="s">
        <v>4339</v>
      </c>
      <c r="E2179" s="32" t="s">
        <v>5261</v>
      </c>
      <c r="F2179" s="34">
        <v>28450</v>
      </c>
      <c r="G2179" s="32" t="s">
        <v>0</v>
      </c>
      <c r="H2179" s="19"/>
      <c r="J2179" s="32">
        <v>5215524451284</v>
      </c>
      <c r="K2179" s="32" t="s">
        <v>5583</v>
      </c>
      <c r="M2179">
        <v>110221</v>
      </c>
      <c r="N2179" s="10" t="s">
        <v>5088</v>
      </c>
      <c r="O2179" t="s">
        <v>5089</v>
      </c>
      <c r="P2179" s="25" t="s">
        <v>36</v>
      </c>
      <c r="S2179" s="32"/>
      <c r="T2179" s="32"/>
    </row>
    <row r="2180" spans="1:20" ht="15" customHeight="1" thickBot="1" x14ac:dyDescent="0.25">
      <c r="A2180" s="32" t="s">
        <v>1750</v>
      </c>
      <c r="B2180" s="32" t="s">
        <v>426</v>
      </c>
      <c r="C2180" s="32">
        <v>2180</v>
      </c>
      <c r="D2180" s="32" t="s">
        <v>4340</v>
      </c>
      <c r="E2180" s="32" t="s">
        <v>5261</v>
      </c>
      <c r="F2180" s="34">
        <v>35432</v>
      </c>
      <c r="G2180" s="32" t="s">
        <v>6394</v>
      </c>
      <c r="H2180" s="19"/>
      <c r="J2180" s="32">
        <v>3178863058</v>
      </c>
      <c r="K2180" s="32" t="s">
        <v>5582</v>
      </c>
      <c r="M2180">
        <v>110221</v>
      </c>
      <c r="N2180" s="10" t="s">
        <v>5088</v>
      </c>
      <c r="O2180" t="s">
        <v>5089</v>
      </c>
      <c r="P2180" s="25" t="s">
        <v>36</v>
      </c>
      <c r="S2180" s="32"/>
      <c r="T2180" s="32"/>
    </row>
    <row r="2181" spans="1:20" ht="15" customHeight="1" thickBot="1" x14ac:dyDescent="0.25">
      <c r="A2181" s="32" t="s">
        <v>1751</v>
      </c>
      <c r="B2181" s="32" t="s">
        <v>88</v>
      </c>
      <c r="C2181" s="32">
        <v>2181</v>
      </c>
      <c r="D2181" s="32" t="s">
        <v>4341</v>
      </c>
      <c r="E2181" s="32" t="s">
        <v>5261</v>
      </c>
      <c r="F2181" s="34">
        <v>32655</v>
      </c>
      <c r="G2181" s="32" t="s">
        <v>0</v>
      </c>
      <c r="H2181" s="19"/>
      <c r="J2181" s="32">
        <v>3168706539</v>
      </c>
      <c r="K2181" s="32" t="s">
        <v>5581</v>
      </c>
      <c r="M2181">
        <v>110221</v>
      </c>
      <c r="N2181" s="10" t="s">
        <v>5088</v>
      </c>
      <c r="O2181" t="s">
        <v>5089</v>
      </c>
      <c r="P2181" s="25" t="s">
        <v>36</v>
      </c>
      <c r="S2181" s="32"/>
      <c r="T2181" s="32"/>
    </row>
    <row r="2182" spans="1:20" ht="15" customHeight="1" thickBot="1" x14ac:dyDescent="0.25">
      <c r="A2182" s="32" t="s">
        <v>1751</v>
      </c>
      <c r="B2182" s="32" t="s">
        <v>60</v>
      </c>
      <c r="C2182" s="32">
        <v>2182</v>
      </c>
      <c r="D2182" s="32" t="s">
        <v>4342</v>
      </c>
      <c r="E2182" s="32" t="s">
        <v>5261</v>
      </c>
      <c r="F2182" s="34">
        <v>33058</v>
      </c>
      <c r="G2182" s="32" t="s">
        <v>0</v>
      </c>
      <c r="H2182" s="19"/>
      <c r="J2182" s="32">
        <v>3176400249</v>
      </c>
      <c r="K2182" s="32">
        <v>0</v>
      </c>
      <c r="M2182">
        <v>110221</v>
      </c>
      <c r="N2182" s="10" t="s">
        <v>5088</v>
      </c>
      <c r="O2182" t="s">
        <v>5089</v>
      </c>
      <c r="P2182" s="25" t="s">
        <v>36</v>
      </c>
      <c r="S2182" s="32"/>
      <c r="T2182" s="32"/>
    </row>
    <row r="2183" spans="1:20" ht="15" customHeight="1" thickBot="1" x14ac:dyDescent="0.25">
      <c r="A2183" s="32" t="s">
        <v>1751</v>
      </c>
      <c r="B2183" s="32" t="s">
        <v>1727</v>
      </c>
      <c r="C2183" s="32">
        <v>2183</v>
      </c>
      <c r="D2183" s="32" t="s">
        <v>4343</v>
      </c>
      <c r="E2183" s="32" t="s">
        <v>5261</v>
      </c>
      <c r="F2183" s="34"/>
      <c r="G2183" s="32" t="s">
        <v>0</v>
      </c>
      <c r="H2183" s="19"/>
      <c r="J2183" s="32">
        <v>3114445631</v>
      </c>
      <c r="K2183" s="32">
        <v>0</v>
      </c>
      <c r="M2183">
        <v>110221</v>
      </c>
      <c r="N2183" s="10" t="s">
        <v>5088</v>
      </c>
      <c r="O2183" t="s">
        <v>5089</v>
      </c>
      <c r="P2183" s="25" t="s">
        <v>36</v>
      </c>
      <c r="S2183" s="32"/>
      <c r="T2183" s="32"/>
    </row>
    <row r="2184" spans="1:20" ht="15" customHeight="1" thickBot="1" x14ac:dyDescent="0.25">
      <c r="A2184" s="32" t="s">
        <v>1751</v>
      </c>
      <c r="B2184" s="32" t="s">
        <v>912</v>
      </c>
      <c r="C2184" s="32">
        <v>2184</v>
      </c>
      <c r="D2184" s="32" t="s">
        <v>4344</v>
      </c>
      <c r="E2184" s="32" t="s">
        <v>5261</v>
      </c>
      <c r="F2184" s="34">
        <v>32426</v>
      </c>
      <c r="G2184" s="32" t="s">
        <v>0</v>
      </c>
      <c r="H2184" s="19"/>
      <c r="J2184" s="32">
        <v>3005800039</v>
      </c>
      <c r="K2184" s="32" t="s">
        <v>5395</v>
      </c>
      <c r="M2184">
        <v>110221</v>
      </c>
      <c r="N2184" s="10" t="s">
        <v>5088</v>
      </c>
      <c r="O2184" t="s">
        <v>5089</v>
      </c>
      <c r="P2184" s="25" t="s">
        <v>36</v>
      </c>
      <c r="S2184" s="32"/>
      <c r="T2184" s="32"/>
    </row>
    <row r="2185" spans="1:20" ht="15" customHeight="1" thickBot="1" x14ac:dyDescent="0.25">
      <c r="A2185" s="32" t="s">
        <v>1751</v>
      </c>
      <c r="B2185" s="32" t="s">
        <v>321</v>
      </c>
      <c r="C2185" s="32">
        <v>2185</v>
      </c>
      <c r="D2185" s="32" t="s">
        <v>4345</v>
      </c>
      <c r="E2185" s="32" t="s">
        <v>5261</v>
      </c>
      <c r="F2185" s="34">
        <v>33249</v>
      </c>
      <c r="G2185" s="32" t="s">
        <v>0</v>
      </c>
      <c r="H2185" s="19"/>
      <c r="J2185" s="32">
        <v>3186126430</v>
      </c>
      <c r="K2185" s="32" t="s">
        <v>5580</v>
      </c>
      <c r="M2185">
        <v>110221</v>
      </c>
      <c r="N2185" s="10" t="s">
        <v>5088</v>
      </c>
      <c r="O2185" t="s">
        <v>5089</v>
      </c>
      <c r="P2185" s="25" t="s">
        <v>36</v>
      </c>
      <c r="S2185" s="32"/>
      <c r="T2185" s="32"/>
    </row>
    <row r="2186" spans="1:20" ht="15" customHeight="1" thickBot="1" x14ac:dyDescent="0.25">
      <c r="A2186" s="32" t="s">
        <v>1751</v>
      </c>
      <c r="B2186" s="32" t="s">
        <v>100</v>
      </c>
      <c r="C2186" s="32">
        <v>2186</v>
      </c>
      <c r="D2186" s="32" t="s">
        <v>4346</v>
      </c>
      <c r="E2186" s="32" t="s">
        <v>5261</v>
      </c>
      <c r="F2186" s="34"/>
      <c r="G2186" s="32" t="s">
        <v>0</v>
      </c>
      <c r="H2186" s="19"/>
      <c r="J2186" s="32">
        <v>0</v>
      </c>
      <c r="K2186" s="32">
        <v>0</v>
      </c>
      <c r="M2186">
        <v>110221</v>
      </c>
      <c r="N2186" s="10" t="s">
        <v>5088</v>
      </c>
      <c r="O2186" t="s">
        <v>5089</v>
      </c>
      <c r="P2186" s="25" t="s">
        <v>36</v>
      </c>
      <c r="S2186" s="32"/>
      <c r="T2186" s="32"/>
    </row>
    <row r="2187" spans="1:20" ht="15" customHeight="1" thickBot="1" x14ac:dyDescent="0.25">
      <c r="A2187" s="32" t="s">
        <v>1751</v>
      </c>
      <c r="B2187" s="32" t="s">
        <v>1752</v>
      </c>
      <c r="C2187" s="32">
        <v>2187</v>
      </c>
      <c r="D2187" s="32" t="s">
        <v>4347</v>
      </c>
      <c r="E2187" s="32" t="s">
        <v>5261</v>
      </c>
      <c r="F2187" s="34"/>
      <c r="G2187" s="32" t="s">
        <v>0</v>
      </c>
      <c r="H2187" s="19"/>
      <c r="J2187" s="32">
        <v>3117540999</v>
      </c>
      <c r="K2187" s="32">
        <v>0</v>
      </c>
      <c r="M2187">
        <v>110221</v>
      </c>
      <c r="N2187" s="10" t="s">
        <v>5088</v>
      </c>
      <c r="O2187" t="s">
        <v>5089</v>
      </c>
      <c r="P2187" s="25" t="s">
        <v>36</v>
      </c>
      <c r="S2187" s="32"/>
      <c r="T2187" s="32"/>
    </row>
    <row r="2188" spans="1:20" ht="15" customHeight="1" thickBot="1" x14ac:dyDescent="0.25">
      <c r="A2188" s="32" t="s">
        <v>1751</v>
      </c>
      <c r="B2188" s="32" t="s">
        <v>1753</v>
      </c>
      <c r="C2188" s="32">
        <v>2188</v>
      </c>
      <c r="D2188" s="32" t="s">
        <v>4348</v>
      </c>
      <c r="E2188" s="32" t="s">
        <v>5261</v>
      </c>
      <c r="F2188" s="34">
        <v>34629</v>
      </c>
      <c r="G2188" s="32" t="s">
        <v>0</v>
      </c>
      <c r="H2188" s="19"/>
      <c r="J2188" s="32">
        <v>3203716036</v>
      </c>
      <c r="K2188" s="32">
        <v>0</v>
      </c>
      <c r="M2188">
        <v>110221</v>
      </c>
      <c r="N2188" s="10" t="s">
        <v>5088</v>
      </c>
      <c r="O2188" t="s">
        <v>5089</v>
      </c>
      <c r="P2188" s="25" t="s">
        <v>36</v>
      </c>
      <c r="S2188" s="32"/>
      <c r="T2188" s="32"/>
    </row>
    <row r="2189" spans="1:20" ht="15" customHeight="1" thickBot="1" x14ac:dyDescent="0.25">
      <c r="A2189" s="32" t="s">
        <v>1751</v>
      </c>
      <c r="B2189" s="32" t="s">
        <v>109</v>
      </c>
      <c r="C2189" s="32">
        <v>2189</v>
      </c>
      <c r="D2189" s="32" t="s">
        <v>4349</v>
      </c>
      <c r="E2189" s="32" t="s">
        <v>5262</v>
      </c>
      <c r="F2189" s="34">
        <v>33196</v>
      </c>
      <c r="G2189" s="32" t="s">
        <v>0</v>
      </c>
      <c r="H2189" s="19"/>
      <c r="J2189" s="32">
        <v>3185164836</v>
      </c>
      <c r="K2189" s="32" t="s">
        <v>5579</v>
      </c>
      <c r="M2189">
        <v>110221</v>
      </c>
      <c r="N2189" s="10" t="s">
        <v>5088</v>
      </c>
      <c r="O2189" t="s">
        <v>5089</v>
      </c>
      <c r="P2189" s="25" t="s">
        <v>36</v>
      </c>
      <c r="S2189" s="32"/>
      <c r="T2189" s="32"/>
    </row>
    <row r="2190" spans="1:20" ht="15" customHeight="1" thickBot="1" x14ac:dyDescent="0.25">
      <c r="A2190" s="32" t="s">
        <v>1751</v>
      </c>
      <c r="B2190" s="32" t="s">
        <v>538</v>
      </c>
      <c r="C2190" s="32">
        <v>2190</v>
      </c>
      <c r="D2190" s="32" t="s">
        <v>4350</v>
      </c>
      <c r="E2190" s="32" t="s">
        <v>5261</v>
      </c>
      <c r="F2190" s="34">
        <v>32575</v>
      </c>
      <c r="G2190" s="32" t="s">
        <v>0</v>
      </c>
      <c r="H2190" s="19"/>
      <c r="J2190" s="32">
        <v>3183402080</v>
      </c>
      <c r="K2190" s="32" t="s">
        <v>5578</v>
      </c>
      <c r="M2190">
        <v>110221</v>
      </c>
      <c r="N2190" s="10" t="s">
        <v>5088</v>
      </c>
      <c r="O2190" t="s">
        <v>5089</v>
      </c>
      <c r="P2190" s="25" t="s">
        <v>36</v>
      </c>
      <c r="S2190" s="32"/>
      <c r="T2190" s="32"/>
    </row>
    <row r="2191" spans="1:20" ht="15" customHeight="1" thickBot="1" x14ac:dyDescent="0.25">
      <c r="A2191" s="32" t="s">
        <v>1754</v>
      </c>
      <c r="B2191" s="32" t="s">
        <v>1033</v>
      </c>
      <c r="C2191" s="32">
        <v>2191</v>
      </c>
      <c r="D2191" s="32" t="s">
        <v>4351</v>
      </c>
      <c r="E2191" s="32" t="s">
        <v>5261</v>
      </c>
      <c r="F2191" s="34"/>
      <c r="G2191" s="32" t="s">
        <v>0</v>
      </c>
      <c r="H2191" s="19"/>
      <c r="J2191" s="32">
        <v>5491168888684</v>
      </c>
      <c r="K2191" s="32">
        <v>0</v>
      </c>
      <c r="M2191">
        <v>110221</v>
      </c>
      <c r="N2191" s="10" t="s">
        <v>5088</v>
      </c>
      <c r="O2191" t="s">
        <v>5089</v>
      </c>
      <c r="P2191" s="25" t="s">
        <v>36</v>
      </c>
      <c r="S2191" s="32"/>
      <c r="T2191" s="32"/>
    </row>
    <row r="2192" spans="1:20" ht="15" customHeight="1" thickBot="1" x14ac:dyDescent="0.25">
      <c r="A2192" s="32" t="s">
        <v>1754</v>
      </c>
      <c r="B2192" s="32" t="s">
        <v>1755</v>
      </c>
      <c r="C2192" s="32">
        <v>2192</v>
      </c>
      <c r="D2192" s="32" t="s">
        <v>4352</v>
      </c>
      <c r="E2192" s="32" t="s">
        <v>5262</v>
      </c>
      <c r="F2192" s="34"/>
      <c r="G2192" s="32" t="s">
        <v>0</v>
      </c>
      <c r="H2192" s="19"/>
      <c r="J2192" s="32">
        <v>0</v>
      </c>
      <c r="K2192" s="32">
        <v>0</v>
      </c>
      <c r="M2192">
        <v>110221</v>
      </c>
      <c r="N2192" s="10" t="s">
        <v>5088</v>
      </c>
      <c r="O2192" t="s">
        <v>5089</v>
      </c>
      <c r="P2192" s="25" t="s">
        <v>36</v>
      </c>
      <c r="S2192" s="32"/>
      <c r="T2192" s="32"/>
    </row>
    <row r="2193" spans="1:20" ht="15" customHeight="1" thickBot="1" x14ac:dyDescent="0.25">
      <c r="A2193" s="32" t="s">
        <v>1756</v>
      </c>
      <c r="B2193" s="32" t="s">
        <v>1757</v>
      </c>
      <c r="C2193" s="32">
        <v>2193</v>
      </c>
      <c r="D2193" s="32" t="s">
        <v>4353</v>
      </c>
      <c r="E2193" s="32" t="s">
        <v>5261</v>
      </c>
      <c r="F2193" s="34">
        <v>30437</v>
      </c>
      <c r="G2193" s="32" t="s">
        <v>0</v>
      </c>
      <c r="H2193" s="19"/>
      <c r="J2193" s="32">
        <v>7122494832</v>
      </c>
      <c r="K2193" s="32" t="s">
        <v>5577</v>
      </c>
      <c r="M2193">
        <v>110221</v>
      </c>
      <c r="N2193" s="10" t="s">
        <v>5088</v>
      </c>
      <c r="O2193" t="s">
        <v>5089</v>
      </c>
      <c r="P2193" s="25" t="s">
        <v>36</v>
      </c>
      <c r="S2193" s="32"/>
      <c r="T2193" s="32"/>
    </row>
    <row r="2194" spans="1:20" ht="15" customHeight="1" thickBot="1" x14ac:dyDescent="0.25">
      <c r="A2194" s="32" t="s">
        <v>1758</v>
      </c>
      <c r="B2194" s="32" t="s">
        <v>5153</v>
      </c>
      <c r="C2194" s="32">
        <v>2194</v>
      </c>
      <c r="D2194" s="32" t="s">
        <v>4354</v>
      </c>
      <c r="E2194" s="32" t="s">
        <v>5262</v>
      </c>
      <c r="F2194" s="34">
        <v>30407</v>
      </c>
      <c r="G2194" s="32" t="s">
        <v>0</v>
      </c>
      <c r="H2194" s="19"/>
      <c r="J2194" s="32">
        <v>3223106935</v>
      </c>
      <c r="K2194" s="32">
        <v>0</v>
      </c>
      <c r="M2194">
        <v>110221</v>
      </c>
      <c r="N2194" s="10" t="s">
        <v>5088</v>
      </c>
      <c r="O2194" t="s">
        <v>5089</v>
      </c>
      <c r="P2194" s="25" t="s">
        <v>36</v>
      </c>
      <c r="S2194" s="32"/>
      <c r="T2194" s="32"/>
    </row>
    <row r="2195" spans="1:20" ht="15" customHeight="1" thickBot="1" x14ac:dyDescent="0.25">
      <c r="A2195" s="32" t="s">
        <v>1759</v>
      </c>
      <c r="B2195" s="32" t="s">
        <v>1760</v>
      </c>
      <c r="C2195" s="32">
        <v>2195</v>
      </c>
      <c r="D2195" s="32" t="s">
        <v>4355</v>
      </c>
      <c r="E2195" s="32" t="s">
        <v>5261</v>
      </c>
      <c r="F2195" s="34">
        <v>31525</v>
      </c>
      <c r="G2195" s="32" t="s">
        <v>0</v>
      </c>
      <c r="H2195" s="19"/>
      <c r="J2195" s="32">
        <v>3113870197</v>
      </c>
      <c r="K2195" s="32" t="s">
        <v>5576</v>
      </c>
      <c r="M2195">
        <v>110221</v>
      </c>
      <c r="N2195" s="10" t="s">
        <v>5088</v>
      </c>
      <c r="O2195" t="s">
        <v>5089</v>
      </c>
      <c r="P2195" s="25" t="s">
        <v>36</v>
      </c>
      <c r="S2195" s="32"/>
      <c r="T2195" s="32"/>
    </row>
    <row r="2196" spans="1:20" ht="15" customHeight="1" thickBot="1" x14ac:dyDescent="0.25">
      <c r="A2196" s="32" t="s">
        <v>1758</v>
      </c>
      <c r="B2196" s="32" t="s">
        <v>1011</v>
      </c>
      <c r="C2196" s="32">
        <v>2196</v>
      </c>
      <c r="D2196" s="32" t="s">
        <v>4356</v>
      </c>
      <c r="E2196" s="32" t="s">
        <v>5261</v>
      </c>
      <c r="F2196" s="34">
        <v>33970</v>
      </c>
      <c r="G2196" s="32" t="s">
        <v>0</v>
      </c>
      <c r="H2196" s="19"/>
      <c r="J2196" s="32">
        <v>3158369898</v>
      </c>
      <c r="K2196" s="32" t="s">
        <v>5575</v>
      </c>
      <c r="M2196">
        <v>110221</v>
      </c>
      <c r="N2196" s="10" t="s">
        <v>5088</v>
      </c>
      <c r="O2196" t="s">
        <v>5089</v>
      </c>
      <c r="P2196" s="25" t="s">
        <v>36</v>
      </c>
      <c r="S2196" s="32"/>
      <c r="T2196" s="32"/>
    </row>
    <row r="2197" spans="1:20" ht="15" customHeight="1" thickBot="1" x14ac:dyDescent="0.25">
      <c r="A2197" s="32" t="s">
        <v>1758</v>
      </c>
      <c r="B2197" s="32" t="s">
        <v>93</v>
      </c>
      <c r="C2197" s="32">
        <v>2197</v>
      </c>
      <c r="D2197" s="32" t="s">
        <v>4357</v>
      </c>
      <c r="E2197" s="32" t="s">
        <v>5261</v>
      </c>
      <c r="F2197" s="34">
        <v>25107</v>
      </c>
      <c r="G2197" s="32" t="s">
        <v>0</v>
      </c>
      <c r="H2197" s="19"/>
      <c r="J2197" s="32">
        <v>3112360024</v>
      </c>
      <c r="K2197" s="32" t="s">
        <v>5574</v>
      </c>
      <c r="M2197">
        <v>110221</v>
      </c>
      <c r="N2197" s="10" t="s">
        <v>5088</v>
      </c>
      <c r="O2197" t="s">
        <v>5089</v>
      </c>
      <c r="P2197" s="25" t="s">
        <v>36</v>
      </c>
      <c r="S2197" s="32"/>
      <c r="T2197" s="32"/>
    </row>
    <row r="2198" spans="1:20" ht="15" customHeight="1" thickBot="1" x14ac:dyDescent="0.25">
      <c r="A2198" s="32" t="s">
        <v>1758</v>
      </c>
      <c r="B2198" s="32" t="s">
        <v>1761</v>
      </c>
      <c r="C2198" s="32">
        <v>2198</v>
      </c>
      <c r="D2198" s="32" t="s">
        <v>4358</v>
      </c>
      <c r="E2198" s="32" t="s">
        <v>5261</v>
      </c>
      <c r="F2198" s="34"/>
      <c r="G2198" s="32" t="s">
        <v>0</v>
      </c>
      <c r="H2198" s="19"/>
      <c r="J2198" s="32">
        <v>3057450836</v>
      </c>
      <c r="K2198" s="32" t="s">
        <v>5573</v>
      </c>
      <c r="M2198">
        <v>110221</v>
      </c>
      <c r="N2198" s="10" t="s">
        <v>5088</v>
      </c>
      <c r="O2198" t="s">
        <v>5089</v>
      </c>
      <c r="P2198" s="25" t="s">
        <v>36</v>
      </c>
      <c r="S2198" s="32"/>
      <c r="T2198" s="32"/>
    </row>
    <row r="2199" spans="1:20" ht="15" customHeight="1" thickBot="1" x14ac:dyDescent="0.25">
      <c r="A2199" s="32" t="s">
        <v>1758</v>
      </c>
      <c r="B2199" s="32" t="s">
        <v>1762</v>
      </c>
      <c r="C2199" s="32">
        <v>2199</v>
      </c>
      <c r="D2199" s="32" t="s">
        <v>4359</v>
      </c>
      <c r="E2199" s="32" t="s">
        <v>5261</v>
      </c>
      <c r="F2199" s="34"/>
      <c r="G2199" s="32" t="s">
        <v>0</v>
      </c>
      <c r="H2199" s="19"/>
      <c r="J2199" s="32">
        <v>3128437895</v>
      </c>
      <c r="K2199" s="32" t="s">
        <v>5572</v>
      </c>
      <c r="M2199">
        <v>110221</v>
      </c>
      <c r="N2199" s="10" t="s">
        <v>5088</v>
      </c>
      <c r="O2199" t="s">
        <v>5089</v>
      </c>
      <c r="P2199" s="25" t="s">
        <v>36</v>
      </c>
      <c r="S2199" s="32"/>
      <c r="T2199" s="32"/>
    </row>
    <row r="2200" spans="1:20" ht="15" customHeight="1" thickBot="1" x14ac:dyDescent="0.25">
      <c r="A2200" s="32" t="s">
        <v>1758</v>
      </c>
      <c r="B2200" s="32" t="s">
        <v>362</v>
      </c>
      <c r="C2200" s="32">
        <v>2200</v>
      </c>
      <c r="D2200" s="32" t="s">
        <v>4360</v>
      </c>
      <c r="E2200" s="32" t="s">
        <v>5261</v>
      </c>
      <c r="F2200" s="34"/>
      <c r="G2200" s="32" t="s">
        <v>0</v>
      </c>
      <c r="H2200" s="19"/>
      <c r="J2200" s="32">
        <v>521553665472</v>
      </c>
      <c r="K2200" s="32">
        <v>0</v>
      </c>
      <c r="M2200">
        <v>110221</v>
      </c>
      <c r="N2200" s="10" t="s">
        <v>5088</v>
      </c>
      <c r="O2200" t="s">
        <v>5089</v>
      </c>
      <c r="P2200" s="25" t="s">
        <v>36</v>
      </c>
      <c r="S2200" s="32"/>
      <c r="T2200" s="32"/>
    </row>
    <row r="2201" spans="1:20" ht="15" customHeight="1" thickBot="1" x14ac:dyDescent="0.25">
      <c r="A2201" s="32" t="s">
        <v>1758</v>
      </c>
      <c r="B2201" s="32" t="s">
        <v>859</v>
      </c>
      <c r="C2201" s="32">
        <v>2201</v>
      </c>
      <c r="D2201" s="32" t="s">
        <v>4361</v>
      </c>
      <c r="E2201" s="32" t="s">
        <v>5261</v>
      </c>
      <c r="F2201" s="34">
        <v>33531</v>
      </c>
      <c r="G2201" s="32" t="s">
        <v>0</v>
      </c>
      <c r="H2201" s="19"/>
      <c r="J2201" s="32">
        <v>3132370092</v>
      </c>
      <c r="K2201" s="32">
        <v>0</v>
      </c>
      <c r="M2201">
        <v>110221</v>
      </c>
      <c r="N2201" s="10" t="s">
        <v>5088</v>
      </c>
      <c r="O2201" t="s">
        <v>5089</v>
      </c>
      <c r="P2201" s="25" t="s">
        <v>36</v>
      </c>
      <c r="S2201" s="32"/>
      <c r="T2201" s="32"/>
    </row>
    <row r="2202" spans="1:20" ht="15" customHeight="1" thickBot="1" x14ac:dyDescent="0.25">
      <c r="A2202" s="32" t="s">
        <v>1758</v>
      </c>
      <c r="B2202" s="32" t="s">
        <v>861</v>
      </c>
      <c r="C2202" s="32">
        <v>2202</v>
      </c>
      <c r="D2202" s="32" t="s">
        <v>4362</v>
      </c>
      <c r="E2202" s="32" t="s">
        <v>5261</v>
      </c>
      <c r="F2202" s="34">
        <v>30615</v>
      </c>
      <c r="G2202" s="32" t="s">
        <v>0</v>
      </c>
      <c r="H2202" s="19"/>
      <c r="J2202" s="32">
        <v>3165203968</v>
      </c>
      <c r="K2202" s="32">
        <v>0</v>
      </c>
      <c r="M2202">
        <v>110221</v>
      </c>
      <c r="N2202" s="10" t="s">
        <v>5088</v>
      </c>
      <c r="O2202" t="s">
        <v>5089</v>
      </c>
      <c r="P2202" s="25" t="s">
        <v>36</v>
      </c>
      <c r="S2202" s="32"/>
      <c r="T2202" s="32"/>
    </row>
    <row r="2203" spans="1:20" ht="15" customHeight="1" thickBot="1" x14ac:dyDescent="0.25">
      <c r="A2203" s="32" t="s">
        <v>1758</v>
      </c>
      <c r="B2203" s="32" t="s">
        <v>1763</v>
      </c>
      <c r="C2203" s="32">
        <v>2203</v>
      </c>
      <c r="D2203" s="32" t="s">
        <v>4363</v>
      </c>
      <c r="E2203" s="32" t="s">
        <v>5261</v>
      </c>
      <c r="F2203" s="34"/>
      <c r="G2203" s="32" t="s">
        <v>0</v>
      </c>
      <c r="H2203" s="19"/>
      <c r="J2203" s="32">
        <v>3108117964</v>
      </c>
      <c r="K2203" s="32">
        <v>0</v>
      </c>
      <c r="M2203">
        <v>110221</v>
      </c>
      <c r="N2203" s="10" t="s">
        <v>5088</v>
      </c>
      <c r="O2203" t="s">
        <v>5089</v>
      </c>
      <c r="P2203" s="25" t="s">
        <v>36</v>
      </c>
      <c r="S2203" s="32"/>
      <c r="T2203" s="32"/>
    </row>
    <row r="2204" spans="1:20" ht="15" customHeight="1" thickBot="1" x14ac:dyDescent="0.25">
      <c r="A2204" s="32" t="s">
        <v>1758</v>
      </c>
      <c r="B2204" s="32" t="s">
        <v>1764</v>
      </c>
      <c r="C2204" s="32">
        <v>2204</v>
      </c>
      <c r="D2204" s="32" t="s">
        <v>4364</v>
      </c>
      <c r="E2204" s="32" t="s">
        <v>5261</v>
      </c>
      <c r="F2204" s="34"/>
      <c r="G2204" s="32" t="s">
        <v>0</v>
      </c>
      <c r="H2204" s="19"/>
      <c r="J2204" s="32">
        <v>3232082845</v>
      </c>
      <c r="K2204" s="32">
        <v>0</v>
      </c>
      <c r="M2204">
        <v>110221</v>
      </c>
      <c r="N2204" s="10" t="s">
        <v>5088</v>
      </c>
      <c r="O2204" t="s">
        <v>5089</v>
      </c>
      <c r="P2204" s="25" t="s">
        <v>36</v>
      </c>
      <c r="S2204" s="32"/>
      <c r="T2204" s="32"/>
    </row>
    <row r="2205" spans="1:20" ht="15" customHeight="1" thickBot="1" x14ac:dyDescent="0.25">
      <c r="A2205" s="32" t="s">
        <v>1758</v>
      </c>
      <c r="B2205" s="32" t="s">
        <v>186</v>
      </c>
      <c r="C2205" s="32">
        <v>2205</v>
      </c>
      <c r="D2205" s="32" t="s">
        <v>4365</v>
      </c>
      <c r="E2205" s="32" t="s">
        <v>5261</v>
      </c>
      <c r="F2205" s="34">
        <v>30965</v>
      </c>
      <c r="G2205" s="32" t="s">
        <v>0</v>
      </c>
      <c r="H2205" s="19"/>
      <c r="J2205" s="32">
        <v>3125575515</v>
      </c>
      <c r="K2205" s="32" t="s">
        <v>5571</v>
      </c>
      <c r="M2205">
        <v>110221</v>
      </c>
      <c r="N2205" s="10" t="s">
        <v>5088</v>
      </c>
      <c r="O2205" t="s">
        <v>5089</v>
      </c>
      <c r="P2205" s="25" t="s">
        <v>36</v>
      </c>
      <c r="S2205" s="32"/>
      <c r="T2205" s="32"/>
    </row>
    <row r="2206" spans="1:20" ht="15" customHeight="1" thickBot="1" x14ac:dyDescent="0.25">
      <c r="A2206" s="32" t="s">
        <v>1758</v>
      </c>
      <c r="B2206" s="32" t="s">
        <v>1765</v>
      </c>
      <c r="C2206" s="32">
        <v>2206</v>
      </c>
      <c r="D2206" s="32" t="s">
        <v>4366</v>
      </c>
      <c r="E2206" s="32" t="s">
        <v>5261</v>
      </c>
      <c r="F2206" s="34"/>
      <c r="G2206" s="32" t="s">
        <v>0</v>
      </c>
      <c r="H2206" s="19"/>
      <c r="J2206" s="32">
        <v>3142381998</v>
      </c>
      <c r="K2206" s="32">
        <v>0</v>
      </c>
      <c r="M2206">
        <v>110221</v>
      </c>
      <c r="N2206" s="10" t="s">
        <v>5088</v>
      </c>
      <c r="O2206" t="s">
        <v>5089</v>
      </c>
      <c r="P2206" s="25" t="s">
        <v>36</v>
      </c>
      <c r="S2206" s="32"/>
      <c r="T2206" s="32"/>
    </row>
    <row r="2207" spans="1:20" ht="15" customHeight="1" thickBot="1" x14ac:dyDescent="0.25">
      <c r="A2207" s="32" t="s">
        <v>1758</v>
      </c>
      <c r="B2207" s="32" t="s">
        <v>1766</v>
      </c>
      <c r="C2207" s="32">
        <v>2207</v>
      </c>
      <c r="D2207" s="32" t="s">
        <v>4367</v>
      </c>
      <c r="E2207" s="32" t="s">
        <v>5261</v>
      </c>
      <c r="F2207" s="34"/>
      <c r="G2207" s="32" t="s">
        <v>0</v>
      </c>
      <c r="H2207" s="19"/>
      <c r="J2207" s="32">
        <v>3002237861</v>
      </c>
      <c r="K2207" s="32">
        <v>0</v>
      </c>
      <c r="M2207">
        <v>110221</v>
      </c>
      <c r="N2207" s="10" t="s">
        <v>5088</v>
      </c>
      <c r="O2207" t="s">
        <v>5089</v>
      </c>
      <c r="P2207" s="25" t="s">
        <v>36</v>
      </c>
      <c r="S2207" s="32"/>
      <c r="T2207" s="32"/>
    </row>
    <row r="2208" spans="1:20" ht="15" customHeight="1" thickBot="1" x14ac:dyDescent="0.25">
      <c r="A2208" s="32" t="s">
        <v>1758</v>
      </c>
      <c r="B2208" s="32" t="s">
        <v>537</v>
      </c>
      <c r="C2208" s="32">
        <v>2208</v>
      </c>
      <c r="D2208" s="32" t="s">
        <v>4368</v>
      </c>
      <c r="E2208" s="32" t="s">
        <v>5261</v>
      </c>
      <c r="F2208" s="34"/>
      <c r="G2208" s="32" t="s">
        <v>0</v>
      </c>
      <c r="H2208" s="19"/>
      <c r="J2208" s="32">
        <v>3016287118</v>
      </c>
      <c r="K2208" s="32">
        <v>0</v>
      </c>
      <c r="M2208">
        <v>110221</v>
      </c>
      <c r="N2208" s="10" t="s">
        <v>5088</v>
      </c>
      <c r="O2208" t="s">
        <v>5089</v>
      </c>
      <c r="P2208" s="25" t="s">
        <v>36</v>
      </c>
      <c r="S2208" s="32"/>
      <c r="T2208" s="32"/>
    </row>
    <row r="2209" spans="1:20" ht="15" customHeight="1" thickBot="1" x14ac:dyDescent="0.25">
      <c r="A2209" s="32" t="s">
        <v>1758</v>
      </c>
      <c r="B2209" s="32" t="s">
        <v>308</v>
      </c>
      <c r="C2209" s="32">
        <v>2209</v>
      </c>
      <c r="D2209" s="32" t="s">
        <v>4369</v>
      </c>
      <c r="E2209" s="32" t="s">
        <v>5261</v>
      </c>
      <c r="F2209" s="34"/>
      <c r="G2209" s="32" t="s">
        <v>0</v>
      </c>
      <c r="H2209" s="19"/>
      <c r="J2209" s="32">
        <v>34684240250</v>
      </c>
      <c r="K2209" s="32">
        <v>0</v>
      </c>
      <c r="M2209">
        <v>110221</v>
      </c>
      <c r="N2209" s="10" t="s">
        <v>5088</v>
      </c>
      <c r="O2209" t="s">
        <v>5089</v>
      </c>
      <c r="P2209" s="25" t="s">
        <v>36</v>
      </c>
      <c r="S2209" s="32"/>
      <c r="T2209" s="32"/>
    </row>
    <row r="2210" spans="1:20" ht="15" customHeight="1" thickBot="1" x14ac:dyDescent="0.25">
      <c r="A2210" s="32" t="s">
        <v>1758</v>
      </c>
      <c r="B2210" s="32" t="s">
        <v>753</v>
      </c>
      <c r="C2210" s="32">
        <v>2210</v>
      </c>
      <c r="D2210" s="32" t="s">
        <v>4370</v>
      </c>
      <c r="E2210" s="32" t="s">
        <v>5261</v>
      </c>
      <c r="F2210" s="34">
        <v>30245</v>
      </c>
      <c r="G2210" s="32" t="s">
        <v>0</v>
      </c>
      <c r="H2210" s="19"/>
      <c r="J2210" s="32">
        <v>3212225806</v>
      </c>
      <c r="K2210" s="32" t="s">
        <v>5570</v>
      </c>
      <c r="M2210">
        <v>110221</v>
      </c>
      <c r="N2210" s="10" t="s">
        <v>5088</v>
      </c>
      <c r="O2210" t="s">
        <v>5089</v>
      </c>
      <c r="P2210" s="25" t="s">
        <v>36</v>
      </c>
      <c r="S2210" s="32"/>
      <c r="T2210" s="32"/>
    </row>
    <row r="2211" spans="1:20" ht="15" customHeight="1" thickBot="1" x14ac:dyDescent="0.25">
      <c r="A2211" s="32" t="s">
        <v>1767</v>
      </c>
      <c r="B2211" s="32" t="s">
        <v>5137</v>
      </c>
      <c r="C2211" s="32">
        <v>2211</v>
      </c>
      <c r="D2211" s="32" t="s">
        <v>4371</v>
      </c>
      <c r="E2211" s="32" t="s">
        <v>5261</v>
      </c>
      <c r="F2211" s="34">
        <v>27267</v>
      </c>
      <c r="G2211" s="32" t="s">
        <v>0</v>
      </c>
      <c r="H2211" s="19"/>
      <c r="J2211" s="32">
        <v>3108928378</v>
      </c>
      <c r="K2211" s="32" t="s">
        <v>5569</v>
      </c>
      <c r="M2211">
        <v>110221</v>
      </c>
      <c r="N2211" s="10" t="s">
        <v>5088</v>
      </c>
      <c r="O2211" t="s">
        <v>5089</v>
      </c>
      <c r="P2211" s="25" t="s">
        <v>36</v>
      </c>
      <c r="S2211" s="32"/>
      <c r="T2211" s="32"/>
    </row>
    <row r="2212" spans="1:20" ht="15" customHeight="1" thickBot="1" x14ac:dyDescent="0.25">
      <c r="A2212" s="32" t="s">
        <v>1768</v>
      </c>
      <c r="B2212" s="32" t="s">
        <v>1769</v>
      </c>
      <c r="C2212" s="32">
        <v>2212</v>
      </c>
      <c r="D2212" s="32" t="s">
        <v>4372</v>
      </c>
      <c r="E2212" s="32" t="s">
        <v>5261</v>
      </c>
      <c r="F2212" s="34"/>
      <c r="G2212" s="32" t="s">
        <v>6394</v>
      </c>
      <c r="H2212" s="19"/>
      <c r="J2212" s="32">
        <v>3017149804</v>
      </c>
      <c r="K2212" s="32">
        <v>0</v>
      </c>
      <c r="M2212">
        <v>110221</v>
      </c>
      <c r="N2212" s="10" t="s">
        <v>5088</v>
      </c>
      <c r="O2212" t="s">
        <v>5089</v>
      </c>
      <c r="P2212" s="25" t="s">
        <v>36</v>
      </c>
      <c r="S2212" s="32"/>
      <c r="T2212" s="32"/>
    </row>
    <row r="2213" spans="1:20" ht="15" customHeight="1" thickBot="1" x14ac:dyDescent="0.25">
      <c r="A2213" s="32" t="s">
        <v>1770</v>
      </c>
      <c r="B2213" s="32" t="s">
        <v>449</v>
      </c>
      <c r="C2213" s="32">
        <v>2213</v>
      </c>
      <c r="D2213" s="32" t="s">
        <v>4373</v>
      </c>
      <c r="E2213" s="32" t="s">
        <v>5261</v>
      </c>
      <c r="F2213" s="34"/>
      <c r="G2213" s="32" t="s">
        <v>6394</v>
      </c>
      <c r="H2213" s="19"/>
      <c r="J2213" s="32">
        <v>3216500320</v>
      </c>
      <c r="K2213" s="32">
        <v>0</v>
      </c>
      <c r="M2213">
        <v>110221</v>
      </c>
      <c r="N2213" s="10" t="s">
        <v>5088</v>
      </c>
      <c r="O2213" t="s">
        <v>5089</v>
      </c>
      <c r="P2213" s="25" t="s">
        <v>36</v>
      </c>
      <c r="S2213" s="32"/>
      <c r="T2213" s="32"/>
    </row>
    <row r="2214" spans="1:20" ht="15" customHeight="1" thickBot="1" x14ac:dyDescent="0.25">
      <c r="A2214" s="32" t="s">
        <v>1771</v>
      </c>
      <c r="B2214" s="32" t="s">
        <v>1772</v>
      </c>
      <c r="C2214" s="32">
        <v>2214</v>
      </c>
      <c r="D2214" s="32" t="s">
        <v>4374</v>
      </c>
      <c r="E2214" s="32" t="s">
        <v>5262</v>
      </c>
      <c r="F2214" s="34"/>
      <c r="G2214" s="32" t="s">
        <v>6394</v>
      </c>
      <c r="H2214" s="19"/>
      <c r="J2214" s="32">
        <v>3214732242</v>
      </c>
      <c r="K2214" s="32">
        <v>0</v>
      </c>
      <c r="M2214">
        <v>110221</v>
      </c>
      <c r="N2214" s="10" t="s">
        <v>5088</v>
      </c>
      <c r="O2214" t="s">
        <v>5089</v>
      </c>
      <c r="P2214" s="25" t="s">
        <v>36</v>
      </c>
      <c r="S2214" s="32"/>
      <c r="T2214" s="32"/>
    </row>
    <row r="2215" spans="1:20" ht="15" customHeight="1" thickBot="1" x14ac:dyDescent="0.25">
      <c r="A2215" s="32" t="s">
        <v>1773</v>
      </c>
      <c r="B2215" s="32" t="s">
        <v>1774</v>
      </c>
      <c r="C2215" s="32">
        <v>2215</v>
      </c>
      <c r="D2215" s="32" t="s">
        <v>4375</v>
      </c>
      <c r="E2215" s="32" t="s">
        <v>5261</v>
      </c>
      <c r="F2215" s="34"/>
      <c r="G2215" s="32" t="s">
        <v>6394</v>
      </c>
      <c r="H2215" s="19"/>
      <c r="J2215" s="32">
        <v>3153442984</v>
      </c>
      <c r="K2215" s="32">
        <v>0</v>
      </c>
      <c r="M2215">
        <v>110221</v>
      </c>
      <c r="N2215" s="10" t="s">
        <v>5088</v>
      </c>
      <c r="O2215" t="s">
        <v>5089</v>
      </c>
      <c r="P2215" s="25" t="s">
        <v>36</v>
      </c>
      <c r="S2215" s="32"/>
      <c r="T2215" s="32"/>
    </row>
    <row r="2216" spans="1:20" ht="15" customHeight="1" thickBot="1" x14ac:dyDescent="0.25">
      <c r="A2216" s="32" t="s">
        <v>1773</v>
      </c>
      <c r="B2216" s="32" t="s">
        <v>1775</v>
      </c>
      <c r="C2216" s="32">
        <v>2216</v>
      </c>
      <c r="D2216" s="32" t="s">
        <v>4376</v>
      </c>
      <c r="E2216" s="32" t="s">
        <v>5261</v>
      </c>
      <c r="F2216" s="34"/>
      <c r="G2216" s="32" t="s">
        <v>6394</v>
      </c>
      <c r="H2216" s="19"/>
      <c r="J2216" s="32">
        <v>3116307317</v>
      </c>
      <c r="K2216" s="32">
        <v>0</v>
      </c>
      <c r="M2216">
        <v>110221</v>
      </c>
      <c r="N2216" s="10" t="s">
        <v>5088</v>
      </c>
      <c r="O2216" t="s">
        <v>5089</v>
      </c>
      <c r="P2216" s="25" t="s">
        <v>36</v>
      </c>
      <c r="S2216" s="32"/>
      <c r="T2216" s="32"/>
    </row>
    <row r="2217" spans="1:20" ht="15" customHeight="1" thickBot="1" x14ac:dyDescent="0.25">
      <c r="A2217" s="32" t="s">
        <v>1773</v>
      </c>
      <c r="B2217" s="32" t="s">
        <v>1054</v>
      </c>
      <c r="C2217" s="32">
        <v>2217</v>
      </c>
      <c r="D2217" s="32" t="s">
        <v>4377</v>
      </c>
      <c r="E2217" s="32" t="s">
        <v>5261</v>
      </c>
      <c r="F2217" s="34"/>
      <c r="G2217" s="32" t="s">
        <v>6394</v>
      </c>
      <c r="H2217" s="19"/>
      <c r="J2217" s="32">
        <v>3124101683</v>
      </c>
      <c r="K2217" s="32">
        <v>0</v>
      </c>
      <c r="M2217">
        <v>110221</v>
      </c>
      <c r="N2217" s="10" t="s">
        <v>5088</v>
      </c>
      <c r="O2217" t="s">
        <v>5089</v>
      </c>
      <c r="P2217" s="25" t="s">
        <v>36</v>
      </c>
      <c r="S2217" s="32"/>
      <c r="T2217" s="32"/>
    </row>
    <row r="2218" spans="1:20" ht="15" customHeight="1" thickBot="1" x14ac:dyDescent="0.25">
      <c r="A2218" s="32" t="s">
        <v>1773</v>
      </c>
      <c r="B2218" s="32" t="s">
        <v>1776</v>
      </c>
      <c r="C2218" s="32">
        <v>2218</v>
      </c>
      <c r="D2218" s="32" t="s">
        <v>4378</v>
      </c>
      <c r="E2218" s="32" t="s">
        <v>5261</v>
      </c>
      <c r="F2218" s="34">
        <v>34081</v>
      </c>
      <c r="G2218" s="32" t="s">
        <v>6394</v>
      </c>
      <c r="H2218" s="19"/>
      <c r="J2218" s="32">
        <v>3002449476</v>
      </c>
      <c r="K2218" s="32">
        <v>0</v>
      </c>
      <c r="M2218">
        <v>110221</v>
      </c>
      <c r="N2218" s="10" t="s">
        <v>5088</v>
      </c>
      <c r="O2218" t="s">
        <v>5089</v>
      </c>
      <c r="P2218" s="25" t="s">
        <v>36</v>
      </c>
      <c r="S2218" s="32"/>
      <c r="T2218" s="32"/>
    </row>
    <row r="2219" spans="1:20" ht="15" customHeight="1" thickBot="1" x14ac:dyDescent="0.25">
      <c r="A2219" s="32" t="s">
        <v>1773</v>
      </c>
      <c r="B2219" s="32" t="s">
        <v>100</v>
      </c>
      <c r="C2219" s="32">
        <v>2219</v>
      </c>
      <c r="D2219" s="32" t="s">
        <v>4379</v>
      </c>
      <c r="E2219" s="32" t="s">
        <v>5261</v>
      </c>
      <c r="F2219" s="34"/>
      <c r="G2219" s="32" t="s">
        <v>6394</v>
      </c>
      <c r="H2219" s="19"/>
      <c r="J2219" s="32">
        <v>3114288645</v>
      </c>
      <c r="K2219" s="32">
        <v>0</v>
      </c>
      <c r="M2219">
        <v>110221</v>
      </c>
      <c r="N2219" s="10" t="s">
        <v>5088</v>
      </c>
      <c r="O2219" t="s">
        <v>5089</v>
      </c>
      <c r="P2219" s="25" t="s">
        <v>36</v>
      </c>
      <c r="S2219" s="32"/>
      <c r="T2219" s="32"/>
    </row>
    <row r="2220" spans="1:20" ht="15" customHeight="1" thickBot="1" x14ac:dyDescent="0.25">
      <c r="A2220" s="32" t="s">
        <v>1773</v>
      </c>
      <c r="B2220" s="32" t="s">
        <v>1777</v>
      </c>
      <c r="C2220" s="32">
        <v>2220</v>
      </c>
      <c r="D2220" s="32" t="s">
        <v>4380</v>
      </c>
      <c r="E2220" s="32" t="s">
        <v>5261</v>
      </c>
      <c r="F2220" s="34"/>
      <c r="G2220" s="32" t="s">
        <v>6394</v>
      </c>
      <c r="H2220" s="19"/>
      <c r="J2220" s="32">
        <v>3102970874</v>
      </c>
      <c r="K2220" s="32">
        <v>0</v>
      </c>
      <c r="M2220">
        <v>110221</v>
      </c>
      <c r="N2220" s="10" t="s">
        <v>5088</v>
      </c>
      <c r="O2220" t="s">
        <v>5089</v>
      </c>
      <c r="P2220" s="25" t="s">
        <v>36</v>
      </c>
      <c r="S2220" s="32"/>
      <c r="T2220" s="32"/>
    </row>
    <row r="2221" spans="1:20" ht="15" customHeight="1" thickBot="1" x14ac:dyDescent="0.25">
      <c r="A2221" s="32" t="s">
        <v>1773</v>
      </c>
      <c r="B2221" s="32" t="s">
        <v>535</v>
      </c>
      <c r="C2221" s="32">
        <v>2221</v>
      </c>
      <c r="D2221" s="32" t="s">
        <v>4381</v>
      </c>
      <c r="E2221" s="32" t="s">
        <v>5261</v>
      </c>
      <c r="F2221" s="34"/>
      <c r="G2221" s="32" t="s">
        <v>6394</v>
      </c>
      <c r="H2221" s="19"/>
      <c r="J2221" s="32">
        <v>3013656298</v>
      </c>
      <c r="K2221" s="32">
        <v>0</v>
      </c>
      <c r="M2221">
        <v>110221</v>
      </c>
      <c r="N2221" s="10" t="s">
        <v>5088</v>
      </c>
      <c r="O2221" t="s">
        <v>5089</v>
      </c>
      <c r="P2221" s="25" t="s">
        <v>36</v>
      </c>
      <c r="S2221" s="32"/>
      <c r="T2221" s="32"/>
    </row>
    <row r="2222" spans="1:20" ht="15" customHeight="1" thickBot="1" x14ac:dyDescent="0.25">
      <c r="A2222" s="32" t="s">
        <v>1773</v>
      </c>
      <c r="B2222" s="32" t="s">
        <v>139</v>
      </c>
      <c r="C2222" s="32">
        <v>2222</v>
      </c>
      <c r="D2222" s="32" t="s">
        <v>4382</v>
      </c>
      <c r="E2222" s="32" t="s">
        <v>5261</v>
      </c>
      <c r="F2222" s="34">
        <v>36406</v>
      </c>
      <c r="G2222" s="32" t="s">
        <v>6394</v>
      </c>
      <c r="H2222" s="19"/>
      <c r="J2222" s="32">
        <v>3008171920</v>
      </c>
      <c r="K2222" s="32" t="s">
        <v>5568</v>
      </c>
      <c r="M2222">
        <v>110221</v>
      </c>
      <c r="N2222" s="10" t="s">
        <v>5088</v>
      </c>
      <c r="O2222" t="s">
        <v>5089</v>
      </c>
      <c r="P2222" s="25" t="s">
        <v>36</v>
      </c>
      <c r="S2222" s="32"/>
      <c r="T2222" s="32"/>
    </row>
    <row r="2223" spans="1:20" ht="15" customHeight="1" thickBot="1" x14ac:dyDescent="0.25">
      <c r="A2223" s="32" t="s">
        <v>1773</v>
      </c>
      <c r="B2223" s="32" t="s">
        <v>139</v>
      </c>
      <c r="C2223" s="32">
        <v>2223</v>
      </c>
      <c r="D2223" s="32" t="s">
        <v>4382</v>
      </c>
      <c r="E2223" s="32" t="s">
        <v>5261</v>
      </c>
      <c r="F2223" s="34">
        <v>36406</v>
      </c>
      <c r="G2223" s="32" t="s">
        <v>6394</v>
      </c>
      <c r="H2223" s="19"/>
      <c r="J2223" s="32">
        <v>3017438405</v>
      </c>
      <c r="K2223" s="32" t="s">
        <v>5568</v>
      </c>
      <c r="M2223">
        <v>110221</v>
      </c>
      <c r="N2223" s="10" t="s">
        <v>5088</v>
      </c>
      <c r="O2223" t="s">
        <v>5089</v>
      </c>
      <c r="P2223" s="25" t="s">
        <v>36</v>
      </c>
      <c r="S2223" s="32"/>
      <c r="T2223" s="32"/>
    </row>
    <row r="2224" spans="1:20" ht="15" customHeight="1" thickBot="1" x14ac:dyDescent="0.25">
      <c r="A2224" s="32" t="s">
        <v>1773</v>
      </c>
      <c r="B2224" s="32" t="s">
        <v>139</v>
      </c>
      <c r="C2224" s="32">
        <v>2224</v>
      </c>
      <c r="D2224" s="32" t="s">
        <v>4382</v>
      </c>
      <c r="E2224" s="32" t="s">
        <v>5261</v>
      </c>
      <c r="F2224" s="34">
        <v>36406</v>
      </c>
      <c r="G2224" s="32" t="s">
        <v>6394</v>
      </c>
      <c r="H2224" s="19"/>
      <c r="J2224" s="32">
        <v>3187730197</v>
      </c>
      <c r="K2224" s="32" t="s">
        <v>5568</v>
      </c>
      <c r="M2224">
        <v>110221</v>
      </c>
      <c r="N2224" s="10" t="s">
        <v>5088</v>
      </c>
      <c r="O2224" t="s">
        <v>5089</v>
      </c>
      <c r="P2224" s="25" t="s">
        <v>36</v>
      </c>
      <c r="S2224" s="32"/>
      <c r="T2224" s="32"/>
    </row>
    <row r="2225" spans="1:20" ht="15" customHeight="1" thickBot="1" x14ac:dyDescent="0.25">
      <c r="A2225" s="32" t="s">
        <v>1773</v>
      </c>
      <c r="B2225" s="32" t="s">
        <v>484</v>
      </c>
      <c r="C2225" s="32">
        <v>2225</v>
      </c>
      <c r="D2225" s="32" t="s">
        <v>4383</v>
      </c>
      <c r="E2225" s="32" t="s">
        <v>5261</v>
      </c>
      <c r="F2225" s="34">
        <v>31675</v>
      </c>
      <c r="G2225" s="32" t="s">
        <v>6394</v>
      </c>
      <c r="H2225" s="19"/>
      <c r="J2225" s="32">
        <v>3008159261</v>
      </c>
      <c r="K2225" s="32" t="s">
        <v>5567</v>
      </c>
      <c r="M2225">
        <v>110221</v>
      </c>
      <c r="N2225" s="10" t="s">
        <v>5088</v>
      </c>
      <c r="O2225" t="s">
        <v>5089</v>
      </c>
      <c r="P2225" s="25" t="s">
        <v>36</v>
      </c>
      <c r="S2225" s="32"/>
      <c r="T2225" s="32"/>
    </row>
    <row r="2226" spans="1:20" ht="15" customHeight="1" thickBot="1" x14ac:dyDescent="0.25">
      <c r="A2226" s="32" t="s">
        <v>1778</v>
      </c>
      <c r="B2226" s="32" t="s">
        <v>1779</v>
      </c>
      <c r="C2226" s="32">
        <v>2226</v>
      </c>
      <c r="D2226" s="32" t="s">
        <v>4384</v>
      </c>
      <c r="E2226" s="32" t="s">
        <v>5261</v>
      </c>
      <c r="F2226" s="34"/>
      <c r="G2226" s="32" t="s">
        <v>6394</v>
      </c>
      <c r="H2226" s="19"/>
      <c r="J2226" s="32">
        <v>3017804306</v>
      </c>
      <c r="K2226" s="32">
        <v>0</v>
      </c>
      <c r="M2226">
        <v>110221</v>
      </c>
      <c r="N2226" s="10" t="s">
        <v>5088</v>
      </c>
      <c r="O2226" t="s">
        <v>5089</v>
      </c>
      <c r="P2226" s="25" t="s">
        <v>36</v>
      </c>
      <c r="S2226" s="32"/>
      <c r="T2226" s="32"/>
    </row>
    <row r="2227" spans="1:20" ht="15" customHeight="1" thickBot="1" x14ac:dyDescent="0.25">
      <c r="A2227" s="32" t="s">
        <v>1780</v>
      </c>
      <c r="B2227" s="32" t="s">
        <v>1781</v>
      </c>
      <c r="C2227" s="32">
        <v>2227</v>
      </c>
      <c r="D2227" s="32" t="s">
        <v>4385</v>
      </c>
      <c r="E2227" s="32" t="s">
        <v>5261</v>
      </c>
      <c r="F2227" s="34"/>
      <c r="G2227" s="32" t="s">
        <v>0</v>
      </c>
      <c r="H2227" s="19"/>
      <c r="J2227" s="32">
        <v>3222322109</v>
      </c>
      <c r="K2227" s="32">
        <v>0</v>
      </c>
      <c r="M2227">
        <v>110221</v>
      </c>
      <c r="N2227" s="10" t="s">
        <v>5088</v>
      </c>
      <c r="O2227" t="s">
        <v>5089</v>
      </c>
      <c r="P2227" s="25" t="s">
        <v>36</v>
      </c>
      <c r="S2227" s="32"/>
      <c r="T2227" s="32"/>
    </row>
    <row r="2228" spans="1:20" ht="15" customHeight="1" thickBot="1" x14ac:dyDescent="0.25">
      <c r="A2228" s="32" t="s">
        <v>1780</v>
      </c>
      <c r="B2228" s="32" t="s">
        <v>5152</v>
      </c>
      <c r="C2228" s="32">
        <v>2228</v>
      </c>
      <c r="D2228" s="32" t="s">
        <v>6448</v>
      </c>
      <c r="E2228" s="32" t="s">
        <v>5261</v>
      </c>
      <c r="F2228" s="34"/>
      <c r="G2228" s="32" t="s">
        <v>0</v>
      </c>
      <c r="H2228" s="19"/>
      <c r="J2228" s="32">
        <v>2569711976</v>
      </c>
      <c r="K2228" s="32">
        <v>0</v>
      </c>
      <c r="M2228">
        <v>110221</v>
      </c>
      <c r="N2228" s="10" t="s">
        <v>5088</v>
      </c>
      <c r="O2228" t="s">
        <v>5089</v>
      </c>
      <c r="P2228" s="25" t="s">
        <v>36</v>
      </c>
      <c r="S2228" s="32"/>
      <c r="T2228" s="32"/>
    </row>
    <row r="2229" spans="1:20" ht="15" customHeight="1" thickBot="1" x14ac:dyDescent="0.25">
      <c r="A2229" s="32" t="s">
        <v>1780</v>
      </c>
      <c r="B2229" s="32" t="s">
        <v>1782</v>
      </c>
      <c r="C2229" s="32">
        <v>2229</v>
      </c>
      <c r="D2229" s="32" t="s">
        <v>4386</v>
      </c>
      <c r="E2229" s="32" t="s">
        <v>5262</v>
      </c>
      <c r="F2229" s="34">
        <v>27588</v>
      </c>
      <c r="G2229" s="32" t="s">
        <v>0</v>
      </c>
      <c r="H2229" s="19"/>
      <c r="J2229" s="32">
        <v>3176433639</v>
      </c>
      <c r="K2229" s="32">
        <v>0</v>
      </c>
      <c r="M2229">
        <v>110221</v>
      </c>
      <c r="N2229" s="10" t="s">
        <v>5088</v>
      </c>
      <c r="O2229" t="s">
        <v>5089</v>
      </c>
      <c r="P2229" s="25" t="s">
        <v>36</v>
      </c>
      <c r="S2229" s="32"/>
      <c r="T2229" s="32"/>
    </row>
    <row r="2230" spans="1:20" ht="15" customHeight="1" thickBot="1" x14ac:dyDescent="0.25">
      <c r="A2230" s="32" t="s">
        <v>1783</v>
      </c>
      <c r="B2230" s="32" t="s">
        <v>299</v>
      </c>
      <c r="C2230" s="32">
        <v>2230</v>
      </c>
      <c r="D2230" s="32" t="s">
        <v>4387</v>
      </c>
      <c r="E2230" s="32" t="s">
        <v>5261</v>
      </c>
      <c r="F2230" s="34">
        <v>27675</v>
      </c>
      <c r="G2230" s="32" t="s">
        <v>6394</v>
      </c>
      <c r="H2230" s="19"/>
      <c r="J2230" s="32">
        <v>3108580542</v>
      </c>
      <c r="K2230" s="32" t="s">
        <v>5566</v>
      </c>
      <c r="M2230">
        <v>110221</v>
      </c>
      <c r="N2230" s="10" t="s">
        <v>5088</v>
      </c>
      <c r="O2230" t="s">
        <v>5089</v>
      </c>
      <c r="P2230" s="25" t="s">
        <v>36</v>
      </c>
      <c r="S2230" s="32"/>
      <c r="T2230" s="32"/>
    </row>
    <row r="2231" spans="1:20" ht="15" customHeight="1" thickBot="1" x14ac:dyDescent="0.25">
      <c r="A2231" s="32" t="s">
        <v>1784</v>
      </c>
      <c r="B2231" s="32" t="s">
        <v>1785</v>
      </c>
      <c r="C2231" s="32">
        <v>2231</v>
      </c>
      <c r="D2231" s="32" t="s">
        <v>4388</v>
      </c>
      <c r="E2231" s="32" t="s">
        <v>5261</v>
      </c>
      <c r="F2231" s="34"/>
      <c r="G2231" s="32" t="s">
        <v>6394</v>
      </c>
      <c r="H2231" s="19"/>
      <c r="J2231" s="32">
        <v>0</v>
      </c>
      <c r="K2231" s="32">
        <v>0</v>
      </c>
      <c r="M2231">
        <v>110221</v>
      </c>
      <c r="N2231" s="10" t="s">
        <v>5088</v>
      </c>
      <c r="O2231" t="s">
        <v>5089</v>
      </c>
      <c r="P2231" s="25" t="s">
        <v>36</v>
      </c>
      <c r="S2231" s="32"/>
      <c r="T2231" s="32"/>
    </row>
    <row r="2232" spans="1:20" ht="15" customHeight="1" thickBot="1" x14ac:dyDescent="0.25">
      <c r="A2232" s="32" t="s">
        <v>1784</v>
      </c>
      <c r="B2232" s="32" t="s">
        <v>1786</v>
      </c>
      <c r="C2232" s="32">
        <v>2232</v>
      </c>
      <c r="D2232" s="32" t="s">
        <v>4389</v>
      </c>
      <c r="E2232" s="32" t="s">
        <v>5261</v>
      </c>
      <c r="F2232" s="34"/>
      <c r="G2232" s="32" t="s">
        <v>6394</v>
      </c>
      <c r="H2232" s="19"/>
      <c r="J2232" s="32">
        <v>3114451899</v>
      </c>
      <c r="K2232" s="32">
        <v>0</v>
      </c>
      <c r="M2232">
        <v>110221</v>
      </c>
      <c r="N2232" s="10" t="s">
        <v>5088</v>
      </c>
      <c r="O2232" t="s">
        <v>5089</v>
      </c>
      <c r="P2232" s="25" t="s">
        <v>36</v>
      </c>
      <c r="S2232" s="32"/>
      <c r="T2232" s="32"/>
    </row>
    <row r="2233" spans="1:20" ht="15" customHeight="1" thickBot="1" x14ac:dyDescent="0.25">
      <c r="A2233" s="32" t="s">
        <v>1787</v>
      </c>
      <c r="B2233" s="32" t="s">
        <v>1788</v>
      </c>
      <c r="C2233" s="32">
        <v>2233</v>
      </c>
      <c r="D2233" s="32" t="s">
        <v>4390</v>
      </c>
      <c r="E2233" s="32" t="s">
        <v>5261</v>
      </c>
      <c r="F2233" s="34">
        <v>20863</v>
      </c>
      <c r="G2233" s="32" t="s">
        <v>0</v>
      </c>
      <c r="H2233" s="19"/>
      <c r="J2233" s="32">
        <v>3105835317</v>
      </c>
      <c r="K2233" s="32">
        <v>0</v>
      </c>
      <c r="M2233">
        <v>110221</v>
      </c>
      <c r="N2233" s="10" t="s">
        <v>5088</v>
      </c>
      <c r="O2233" t="s">
        <v>5089</v>
      </c>
      <c r="P2233" s="25" t="s">
        <v>36</v>
      </c>
      <c r="S2233" s="32"/>
      <c r="T2233" s="32"/>
    </row>
    <row r="2234" spans="1:20" ht="15" customHeight="1" thickBot="1" x14ac:dyDescent="0.25">
      <c r="A2234" s="32" t="s">
        <v>1789</v>
      </c>
      <c r="B2234" s="32" t="s">
        <v>1790</v>
      </c>
      <c r="C2234" s="32">
        <v>2234</v>
      </c>
      <c r="D2234" s="32" t="s">
        <v>4391</v>
      </c>
      <c r="E2234" s="32" t="s">
        <v>5261</v>
      </c>
      <c r="F2234" s="34"/>
      <c r="G2234" s="32" t="s">
        <v>0</v>
      </c>
      <c r="H2234" s="19"/>
      <c r="J2234" s="32">
        <v>3053151053</v>
      </c>
      <c r="K2234" s="32">
        <v>0</v>
      </c>
      <c r="M2234">
        <v>110221</v>
      </c>
      <c r="N2234" s="10" t="s">
        <v>5088</v>
      </c>
      <c r="O2234" t="s">
        <v>5089</v>
      </c>
      <c r="P2234" s="25" t="s">
        <v>36</v>
      </c>
      <c r="S2234" s="32"/>
      <c r="T2234" s="32"/>
    </row>
    <row r="2235" spans="1:20" ht="15" customHeight="1" thickBot="1" x14ac:dyDescent="0.25">
      <c r="A2235" s="32" t="s">
        <v>1789</v>
      </c>
      <c r="B2235" s="32" t="s">
        <v>74</v>
      </c>
      <c r="C2235" s="32">
        <v>2235</v>
      </c>
      <c r="D2235" s="32" t="s">
        <v>4392</v>
      </c>
      <c r="E2235" s="32" t="s">
        <v>5261</v>
      </c>
      <c r="F2235" s="34">
        <v>32060</v>
      </c>
      <c r="G2235" s="32" t="s">
        <v>0</v>
      </c>
      <c r="H2235" s="19"/>
      <c r="J2235" s="32">
        <v>3017812634</v>
      </c>
      <c r="K2235" s="32" t="s">
        <v>5565</v>
      </c>
      <c r="M2235">
        <v>110221</v>
      </c>
      <c r="N2235" s="10" t="s">
        <v>5088</v>
      </c>
      <c r="O2235" t="s">
        <v>5089</v>
      </c>
      <c r="P2235" s="25" t="s">
        <v>36</v>
      </c>
      <c r="S2235" s="32"/>
      <c r="T2235" s="32"/>
    </row>
    <row r="2236" spans="1:20" ht="15" customHeight="1" thickBot="1" x14ac:dyDescent="0.25">
      <c r="A2236" s="32" t="s">
        <v>1789</v>
      </c>
      <c r="B2236" s="32" t="s">
        <v>63</v>
      </c>
      <c r="C2236" s="32">
        <v>2236</v>
      </c>
      <c r="D2236" s="32" t="s">
        <v>4393</v>
      </c>
      <c r="E2236" s="32" t="s">
        <v>5261</v>
      </c>
      <c r="F2236" s="34"/>
      <c r="G2236" s="32" t="s">
        <v>0</v>
      </c>
      <c r="H2236" s="19"/>
      <c r="J2236" s="32">
        <v>3124495110</v>
      </c>
      <c r="K2236" s="32">
        <v>0</v>
      </c>
      <c r="M2236">
        <v>110221</v>
      </c>
      <c r="N2236" s="10" t="s">
        <v>5088</v>
      </c>
      <c r="O2236" t="s">
        <v>5089</v>
      </c>
      <c r="P2236" s="25" t="s">
        <v>36</v>
      </c>
      <c r="S2236" s="32"/>
      <c r="T2236" s="32"/>
    </row>
    <row r="2237" spans="1:20" ht="15" customHeight="1" thickBot="1" x14ac:dyDescent="0.25">
      <c r="A2237" s="32" t="s">
        <v>1789</v>
      </c>
      <c r="B2237" s="32" t="s">
        <v>374</v>
      </c>
      <c r="C2237" s="32">
        <v>2237</v>
      </c>
      <c r="D2237" s="32" t="s">
        <v>4394</v>
      </c>
      <c r="E2237" s="32" t="s">
        <v>5261</v>
      </c>
      <c r="F2237" s="34">
        <v>32163</v>
      </c>
      <c r="G2237" s="32" t="s">
        <v>0</v>
      </c>
      <c r="H2237" s="19"/>
      <c r="J2237" s="32">
        <v>3125806578</v>
      </c>
      <c r="K2237" s="32">
        <v>0</v>
      </c>
      <c r="M2237">
        <v>110221</v>
      </c>
      <c r="N2237" s="10" t="s">
        <v>5088</v>
      </c>
      <c r="O2237" t="s">
        <v>5089</v>
      </c>
      <c r="P2237" s="25" t="s">
        <v>36</v>
      </c>
      <c r="S2237" s="32"/>
      <c r="T2237" s="32"/>
    </row>
    <row r="2238" spans="1:20" ht="15" customHeight="1" thickBot="1" x14ac:dyDescent="0.25">
      <c r="A2238" s="32" t="s">
        <v>1789</v>
      </c>
      <c r="B2238" s="32" t="s">
        <v>531</v>
      </c>
      <c r="C2238" s="32">
        <v>2238</v>
      </c>
      <c r="D2238" s="32" t="s">
        <v>4395</v>
      </c>
      <c r="E2238" s="32" t="s">
        <v>5261</v>
      </c>
      <c r="F2238" s="34">
        <v>32816</v>
      </c>
      <c r="G2238" s="32" t="s">
        <v>0</v>
      </c>
      <c r="H2238" s="19"/>
      <c r="J2238" s="32">
        <v>18323348843</v>
      </c>
      <c r="K2238" s="32" t="s">
        <v>5564</v>
      </c>
      <c r="M2238">
        <v>110221</v>
      </c>
      <c r="N2238" s="10" t="s">
        <v>5088</v>
      </c>
      <c r="O2238" t="s">
        <v>5089</v>
      </c>
      <c r="P2238" s="25" t="s">
        <v>36</v>
      </c>
      <c r="S2238" s="32"/>
      <c r="T2238" s="32"/>
    </row>
    <row r="2239" spans="1:20" ht="15" customHeight="1" thickBot="1" x14ac:dyDescent="0.25">
      <c r="A2239" s="32" t="s">
        <v>1789</v>
      </c>
      <c r="B2239" s="32" t="s">
        <v>1791</v>
      </c>
      <c r="C2239" s="32">
        <v>2239</v>
      </c>
      <c r="D2239" s="32" t="s">
        <v>4396</v>
      </c>
      <c r="E2239" s="32" t="s">
        <v>5261</v>
      </c>
      <c r="F2239" s="34"/>
      <c r="G2239" s="32" t="s">
        <v>0</v>
      </c>
      <c r="H2239" s="19"/>
      <c r="J2239" s="32">
        <v>3105514057</v>
      </c>
      <c r="K2239" s="32" t="s">
        <v>5563</v>
      </c>
      <c r="M2239">
        <v>110221</v>
      </c>
      <c r="N2239" s="10" t="s">
        <v>5088</v>
      </c>
      <c r="O2239" t="s">
        <v>5089</v>
      </c>
      <c r="P2239" s="25" t="s">
        <v>36</v>
      </c>
      <c r="S2239" s="32"/>
      <c r="T2239" s="32"/>
    </row>
    <row r="2240" spans="1:20" ht="15" customHeight="1" thickBot="1" x14ac:dyDescent="0.25">
      <c r="A2240" s="32" t="s">
        <v>1792</v>
      </c>
      <c r="B2240" s="32" t="s">
        <v>1793</v>
      </c>
      <c r="C2240" s="32">
        <v>2240</v>
      </c>
      <c r="D2240" s="32" t="s">
        <v>4397</v>
      </c>
      <c r="E2240" s="32" t="s">
        <v>5261</v>
      </c>
      <c r="F2240" s="34"/>
      <c r="G2240" s="32" t="s">
        <v>0</v>
      </c>
      <c r="H2240" s="19"/>
      <c r="J2240" s="32">
        <v>0</v>
      </c>
      <c r="K2240" s="32">
        <v>0</v>
      </c>
      <c r="M2240">
        <v>110221</v>
      </c>
      <c r="N2240" s="10" t="s">
        <v>5088</v>
      </c>
      <c r="O2240" t="s">
        <v>5089</v>
      </c>
      <c r="P2240" s="25" t="s">
        <v>36</v>
      </c>
      <c r="S2240" s="32"/>
      <c r="T2240" s="32"/>
    </row>
    <row r="2241" spans="1:20" ht="15" customHeight="1" thickBot="1" x14ac:dyDescent="0.25">
      <c r="A2241" s="32" t="s">
        <v>1789</v>
      </c>
      <c r="B2241" s="32" t="s">
        <v>1794</v>
      </c>
      <c r="C2241" s="32">
        <v>2241</v>
      </c>
      <c r="D2241" s="32" t="s">
        <v>4398</v>
      </c>
      <c r="E2241" s="32" t="s">
        <v>5262</v>
      </c>
      <c r="F2241" s="34"/>
      <c r="G2241" s="32" t="s">
        <v>0</v>
      </c>
      <c r="H2241" s="19"/>
      <c r="J2241" s="32">
        <v>3125184396</v>
      </c>
      <c r="K2241" s="32">
        <v>0</v>
      </c>
      <c r="M2241">
        <v>110221</v>
      </c>
      <c r="N2241" s="10" t="s">
        <v>5088</v>
      </c>
      <c r="O2241" t="s">
        <v>5089</v>
      </c>
      <c r="P2241" s="25" t="s">
        <v>36</v>
      </c>
      <c r="S2241" s="32"/>
      <c r="T2241" s="32"/>
    </row>
    <row r="2242" spans="1:20" ht="15" customHeight="1" thickBot="1" x14ac:dyDescent="0.25">
      <c r="A2242" s="32" t="s">
        <v>1789</v>
      </c>
      <c r="B2242" s="32" t="s">
        <v>1795</v>
      </c>
      <c r="C2242" s="32">
        <v>2242</v>
      </c>
      <c r="D2242" s="32" t="s">
        <v>4399</v>
      </c>
      <c r="E2242" s="32" t="s">
        <v>5261</v>
      </c>
      <c r="F2242" s="34">
        <v>32207</v>
      </c>
      <c r="G2242" s="32" t="s">
        <v>0</v>
      </c>
      <c r="H2242" s="19"/>
      <c r="J2242" s="32">
        <v>6196822</v>
      </c>
      <c r="K2242" s="32" t="s">
        <v>5562</v>
      </c>
      <c r="M2242">
        <v>110221</v>
      </c>
      <c r="N2242" s="10" t="s">
        <v>5088</v>
      </c>
      <c r="O2242" t="s">
        <v>5089</v>
      </c>
      <c r="P2242" s="25" t="s">
        <v>36</v>
      </c>
      <c r="S2242" s="32"/>
      <c r="T2242" s="32"/>
    </row>
    <row r="2243" spans="1:20" ht="15" customHeight="1" thickBot="1" x14ac:dyDescent="0.25">
      <c r="A2243" s="32" t="s">
        <v>1789</v>
      </c>
      <c r="B2243" s="32" t="s">
        <v>1796</v>
      </c>
      <c r="C2243" s="32">
        <v>2243</v>
      </c>
      <c r="D2243" s="32" t="s">
        <v>4400</v>
      </c>
      <c r="E2243" s="32" t="s">
        <v>5261</v>
      </c>
      <c r="F2243" s="34"/>
      <c r="G2243" s="32" t="s">
        <v>0</v>
      </c>
      <c r="H2243" s="19"/>
      <c r="J2243" s="32">
        <v>3103131156</v>
      </c>
      <c r="K2243" s="32" t="s">
        <v>5561</v>
      </c>
      <c r="M2243">
        <v>110221</v>
      </c>
      <c r="N2243" s="10" t="s">
        <v>5088</v>
      </c>
      <c r="O2243" t="s">
        <v>5089</v>
      </c>
      <c r="P2243" s="25" t="s">
        <v>36</v>
      </c>
      <c r="S2243" s="32"/>
      <c r="T2243" s="32"/>
    </row>
    <row r="2244" spans="1:20" ht="15" customHeight="1" thickBot="1" x14ac:dyDescent="0.25">
      <c r="A2244" s="32" t="s">
        <v>1789</v>
      </c>
      <c r="B2244" s="32" t="s">
        <v>105</v>
      </c>
      <c r="C2244" s="32">
        <v>2244</v>
      </c>
      <c r="D2244" s="32" t="s">
        <v>4401</v>
      </c>
      <c r="E2244" s="32" t="s">
        <v>5261</v>
      </c>
      <c r="F2244" s="34"/>
      <c r="G2244" s="32" t="s">
        <v>0</v>
      </c>
      <c r="H2244" s="19"/>
      <c r="J2244" s="32">
        <v>3206489201</v>
      </c>
      <c r="K2244" s="32">
        <v>0</v>
      </c>
      <c r="M2244">
        <v>110221</v>
      </c>
      <c r="N2244" s="10" t="s">
        <v>5088</v>
      </c>
      <c r="O2244" t="s">
        <v>5089</v>
      </c>
      <c r="P2244" s="25" t="s">
        <v>36</v>
      </c>
      <c r="S2244" s="32"/>
      <c r="T2244" s="32"/>
    </row>
    <row r="2245" spans="1:20" ht="15" customHeight="1" thickBot="1" x14ac:dyDescent="0.25">
      <c r="A2245" s="32" t="s">
        <v>1789</v>
      </c>
      <c r="B2245" s="32" t="s">
        <v>1080</v>
      </c>
      <c r="C2245" s="32">
        <v>2245</v>
      </c>
      <c r="D2245" s="32" t="s">
        <v>4402</v>
      </c>
      <c r="E2245" s="32" t="s">
        <v>5261</v>
      </c>
      <c r="F2245" s="34"/>
      <c r="G2245" s="32" t="s">
        <v>0</v>
      </c>
      <c r="H2245" s="19"/>
      <c r="J2245" s="32">
        <v>3014623976</v>
      </c>
      <c r="K2245" s="32">
        <v>0</v>
      </c>
      <c r="M2245">
        <v>110221</v>
      </c>
      <c r="N2245" s="10" t="s">
        <v>5088</v>
      </c>
      <c r="O2245" t="s">
        <v>5089</v>
      </c>
      <c r="P2245" s="25" t="s">
        <v>36</v>
      </c>
      <c r="S2245" s="32"/>
      <c r="T2245" s="32"/>
    </row>
    <row r="2246" spans="1:20" ht="15" customHeight="1" thickBot="1" x14ac:dyDescent="0.25">
      <c r="A2246" s="32" t="s">
        <v>1789</v>
      </c>
      <c r="B2246" s="32" t="s">
        <v>5151</v>
      </c>
      <c r="C2246" s="32">
        <v>2246</v>
      </c>
      <c r="D2246" s="32" t="s">
        <v>4403</v>
      </c>
      <c r="E2246" s="32" t="s">
        <v>5261</v>
      </c>
      <c r="F2246" s="34"/>
      <c r="G2246" s="32" t="s">
        <v>0</v>
      </c>
      <c r="H2246" s="19"/>
      <c r="J2246" s="32">
        <v>3164932906</v>
      </c>
      <c r="K2246" s="32">
        <v>0</v>
      </c>
      <c r="M2246">
        <v>110221</v>
      </c>
      <c r="N2246" s="10" t="s">
        <v>5088</v>
      </c>
      <c r="O2246" t="s">
        <v>5089</v>
      </c>
      <c r="P2246" s="25" t="s">
        <v>36</v>
      </c>
      <c r="S2246" s="32"/>
      <c r="T2246" s="32"/>
    </row>
    <row r="2247" spans="1:20" ht="15" customHeight="1" thickBot="1" x14ac:dyDescent="0.25">
      <c r="A2247" s="32" t="s">
        <v>1789</v>
      </c>
      <c r="B2247" s="32" t="s">
        <v>139</v>
      </c>
      <c r="C2247" s="32">
        <v>2247</v>
      </c>
      <c r="D2247" s="32" t="s">
        <v>4403</v>
      </c>
      <c r="E2247" s="32" t="s">
        <v>5261</v>
      </c>
      <c r="F2247" s="34">
        <v>32854</v>
      </c>
      <c r="G2247" s="32" t="s">
        <v>0</v>
      </c>
      <c r="H2247" s="19"/>
      <c r="J2247" s="32">
        <v>3197931036</v>
      </c>
      <c r="K2247" s="32" t="s">
        <v>5560</v>
      </c>
      <c r="M2247">
        <v>110221</v>
      </c>
      <c r="N2247" s="10" t="s">
        <v>5088</v>
      </c>
      <c r="O2247" t="s">
        <v>5089</v>
      </c>
      <c r="P2247" s="25" t="s">
        <v>36</v>
      </c>
      <c r="S2247" s="32"/>
      <c r="T2247" s="32"/>
    </row>
    <row r="2248" spans="1:20" ht="15" customHeight="1" thickBot="1" x14ac:dyDescent="0.25">
      <c r="A2248" s="32" t="s">
        <v>1789</v>
      </c>
      <c r="B2248" s="32" t="s">
        <v>1797</v>
      </c>
      <c r="C2248" s="32">
        <v>2248</v>
      </c>
      <c r="D2248" s="32" t="s">
        <v>4404</v>
      </c>
      <c r="E2248" s="32" t="s">
        <v>5262</v>
      </c>
      <c r="F2248" s="34"/>
      <c r="G2248" s="32" t="s">
        <v>0</v>
      </c>
      <c r="H2248" s="19"/>
      <c r="J2248" s="32">
        <v>3214654136</v>
      </c>
      <c r="K2248" s="32">
        <v>0</v>
      </c>
      <c r="M2248">
        <v>110221</v>
      </c>
      <c r="N2248" s="10" t="s">
        <v>5088</v>
      </c>
      <c r="O2248" t="s">
        <v>5089</v>
      </c>
      <c r="P2248" s="25" t="s">
        <v>36</v>
      </c>
      <c r="S2248" s="32"/>
      <c r="T2248" s="32"/>
    </row>
    <row r="2249" spans="1:20" ht="15" customHeight="1" thickBot="1" x14ac:dyDescent="0.25">
      <c r="A2249" s="32" t="s">
        <v>1789</v>
      </c>
      <c r="B2249" s="32" t="s">
        <v>140</v>
      </c>
      <c r="C2249" s="32">
        <v>2249</v>
      </c>
      <c r="D2249" s="32" t="s">
        <v>4405</v>
      </c>
      <c r="E2249" s="32" t="s">
        <v>5261</v>
      </c>
      <c r="F2249" s="34">
        <v>28186</v>
      </c>
      <c r="G2249" s="32" t="s">
        <v>0</v>
      </c>
      <c r="H2249" s="19"/>
      <c r="J2249" s="32">
        <v>3192296159</v>
      </c>
      <c r="K2249" s="32" t="s">
        <v>5559</v>
      </c>
      <c r="M2249">
        <v>110221</v>
      </c>
      <c r="N2249" s="10" t="s">
        <v>5088</v>
      </c>
      <c r="O2249" t="s">
        <v>5089</v>
      </c>
      <c r="P2249" s="25" t="s">
        <v>36</v>
      </c>
      <c r="S2249" s="32"/>
      <c r="T2249" s="32"/>
    </row>
    <row r="2250" spans="1:20" ht="15" customHeight="1" thickBot="1" x14ac:dyDescent="0.25">
      <c r="A2250" s="32" t="s">
        <v>1789</v>
      </c>
      <c r="B2250" s="32" t="s">
        <v>1798</v>
      </c>
      <c r="C2250" s="32">
        <v>2250</v>
      </c>
      <c r="D2250" s="32" t="s">
        <v>4406</v>
      </c>
      <c r="E2250" s="32" t="s">
        <v>5261</v>
      </c>
      <c r="F2250" s="34">
        <v>31293</v>
      </c>
      <c r="G2250" s="32" t="s">
        <v>0</v>
      </c>
      <c r="H2250" s="19"/>
      <c r="J2250" s="32">
        <v>3178932358</v>
      </c>
      <c r="K2250" s="32">
        <v>0</v>
      </c>
      <c r="M2250">
        <v>110221</v>
      </c>
      <c r="N2250" s="10" t="s">
        <v>5088</v>
      </c>
      <c r="O2250" t="s">
        <v>5089</v>
      </c>
      <c r="P2250" s="25" t="s">
        <v>36</v>
      </c>
      <c r="S2250" s="32"/>
      <c r="T2250" s="32"/>
    </row>
    <row r="2251" spans="1:20" ht="15" customHeight="1" thickBot="1" x14ac:dyDescent="0.25">
      <c r="A2251" s="32" t="s">
        <v>1789</v>
      </c>
      <c r="B2251" s="32" t="s">
        <v>451</v>
      </c>
      <c r="C2251" s="32">
        <v>2251</v>
      </c>
      <c r="D2251" s="32" t="s">
        <v>4407</v>
      </c>
      <c r="E2251" s="32" t="s">
        <v>5261</v>
      </c>
      <c r="F2251" s="34"/>
      <c r="G2251" s="32" t="s">
        <v>0</v>
      </c>
      <c r="H2251" s="19"/>
      <c r="J2251" s="32">
        <v>3013053597</v>
      </c>
      <c r="K2251" s="32">
        <v>0</v>
      </c>
      <c r="M2251">
        <v>110221</v>
      </c>
      <c r="N2251" s="10" t="s">
        <v>5088</v>
      </c>
      <c r="O2251" t="s">
        <v>5089</v>
      </c>
      <c r="P2251" s="25" t="s">
        <v>36</v>
      </c>
      <c r="S2251" s="32"/>
      <c r="T2251" s="32"/>
    </row>
    <row r="2252" spans="1:20" ht="15" customHeight="1" thickBot="1" x14ac:dyDescent="0.25">
      <c r="A2252" s="32" t="s">
        <v>1789</v>
      </c>
      <c r="B2252" s="32" t="s">
        <v>941</v>
      </c>
      <c r="C2252" s="32">
        <v>2252</v>
      </c>
      <c r="D2252" s="32" t="s">
        <v>4408</v>
      </c>
      <c r="E2252" s="32" t="s">
        <v>5261</v>
      </c>
      <c r="F2252" s="34"/>
      <c r="G2252" s="32" t="s">
        <v>0</v>
      </c>
      <c r="H2252" s="19"/>
      <c r="J2252" s="32">
        <v>3145498305</v>
      </c>
      <c r="K2252" s="32">
        <v>0</v>
      </c>
      <c r="M2252">
        <v>110221</v>
      </c>
      <c r="N2252" s="10" t="s">
        <v>5088</v>
      </c>
      <c r="O2252" t="s">
        <v>5089</v>
      </c>
      <c r="P2252" s="25" t="s">
        <v>36</v>
      </c>
      <c r="S2252" s="32"/>
      <c r="T2252" s="32"/>
    </row>
    <row r="2253" spans="1:20" ht="15" customHeight="1" thickBot="1" x14ac:dyDescent="0.25">
      <c r="A2253" s="32" t="s">
        <v>1799</v>
      </c>
      <c r="B2253" s="32" t="s">
        <v>1800</v>
      </c>
      <c r="C2253" s="32">
        <v>2253</v>
      </c>
      <c r="D2253" s="32" t="s">
        <v>4409</v>
      </c>
      <c r="E2253" s="32" t="s">
        <v>5261</v>
      </c>
      <c r="F2253" s="34">
        <v>33086</v>
      </c>
      <c r="G2253" s="32" t="s">
        <v>0</v>
      </c>
      <c r="H2253" s="19"/>
      <c r="J2253" s="32">
        <v>34618842410</v>
      </c>
      <c r="K2253" s="32" t="s">
        <v>5558</v>
      </c>
      <c r="M2253">
        <v>110221</v>
      </c>
      <c r="N2253" s="10" t="s">
        <v>5088</v>
      </c>
      <c r="O2253" t="s">
        <v>5089</v>
      </c>
      <c r="P2253" s="25" t="s">
        <v>36</v>
      </c>
      <c r="S2253" s="32"/>
      <c r="T2253" s="32"/>
    </row>
    <row r="2254" spans="1:20" ht="15" customHeight="1" thickBot="1" x14ac:dyDescent="0.25">
      <c r="A2254" s="32" t="s">
        <v>1801</v>
      </c>
      <c r="B2254" s="32" t="s">
        <v>1802</v>
      </c>
      <c r="C2254" s="32">
        <v>2254</v>
      </c>
      <c r="D2254" s="32" t="s">
        <v>4410</v>
      </c>
      <c r="E2254" s="32" t="s">
        <v>5261</v>
      </c>
      <c r="F2254" s="34"/>
      <c r="G2254" s="32" t="s">
        <v>6394</v>
      </c>
      <c r="H2254" s="19"/>
      <c r="J2254" s="32">
        <v>3223922116</v>
      </c>
      <c r="K2254" s="32">
        <v>0</v>
      </c>
      <c r="M2254">
        <v>110221</v>
      </c>
      <c r="N2254" s="10" t="s">
        <v>5088</v>
      </c>
      <c r="O2254" t="s">
        <v>5089</v>
      </c>
      <c r="P2254" s="25" t="s">
        <v>36</v>
      </c>
      <c r="S2254" s="32"/>
      <c r="T2254" s="32"/>
    </row>
    <row r="2255" spans="1:20" ht="15" customHeight="1" thickBot="1" x14ac:dyDescent="0.25">
      <c r="A2255" s="32" t="s">
        <v>1803</v>
      </c>
      <c r="B2255" s="32" t="s">
        <v>1804</v>
      </c>
      <c r="C2255" s="32">
        <v>2255</v>
      </c>
      <c r="D2255" s="32" t="s">
        <v>4411</v>
      </c>
      <c r="E2255" s="32" t="s">
        <v>5261</v>
      </c>
      <c r="F2255" s="34"/>
      <c r="G2255" s="32" t="s">
        <v>6394</v>
      </c>
      <c r="H2255" s="19"/>
      <c r="J2255" s="32">
        <v>3166193368</v>
      </c>
      <c r="K2255" s="32">
        <v>0</v>
      </c>
      <c r="M2255">
        <v>110221</v>
      </c>
      <c r="N2255" s="10" t="s">
        <v>5088</v>
      </c>
      <c r="O2255" t="s">
        <v>5089</v>
      </c>
      <c r="P2255" s="25" t="s">
        <v>36</v>
      </c>
      <c r="S2255" s="32"/>
      <c r="T2255" s="32"/>
    </row>
    <row r="2256" spans="1:20" ht="15" customHeight="1" thickBot="1" x14ac:dyDescent="0.25">
      <c r="A2256" s="32" t="s">
        <v>1803</v>
      </c>
      <c r="B2256" s="32" t="s">
        <v>566</v>
      </c>
      <c r="C2256" s="32">
        <v>2256</v>
      </c>
      <c r="D2256" s="32" t="s">
        <v>4412</v>
      </c>
      <c r="E2256" s="32" t="s">
        <v>5261</v>
      </c>
      <c r="F2256" s="34"/>
      <c r="G2256" s="32" t="s">
        <v>6394</v>
      </c>
      <c r="H2256" s="19"/>
      <c r="J2256" s="32">
        <v>3223080283</v>
      </c>
      <c r="K2256" s="32">
        <v>0</v>
      </c>
      <c r="M2256">
        <v>110221</v>
      </c>
      <c r="N2256" s="10" t="s">
        <v>5088</v>
      </c>
      <c r="O2256" t="s">
        <v>5089</v>
      </c>
      <c r="P2256" s="25" t="s">
        <v>36</v>
      </c>
      <c r="S2256" s="32"/>
      <c r="T2256" s="32"/>
    </row>
    <row r="2257" spans="1:20" ht="15" customHeight="1" thickBot="1" x14ac:dyDescent="0.25">
      <c r="A2257" s="32" t="s">
        <v>1805</v>
      </c>
      <c r="B2257" s="32" t="s">
        <v>1438</v>
      </c>
      <c r="C2257" s="32">
        <v>2257</v>
      </c>
      <c r="D2257" s="32" t="s">
        <v>4413</v>
      </c>
      <c r="E2257" s="32" t="s">
        <v>5261</v>
      </c>
      <c r="F2257" s="34">
        <v>33659</v>
      </c>
      <c r="G2257" s="32" t="s">
        <v>6394</v>
      </c>
      <c r="H2257" s="19"/>
      <c r="J2257" s="32">
        <v>3212406881</v>
      </c>
      <c r="K2257" s="32" t="s">
        <v>5557</v>
      </c>
      <c r="M2257">
        <v>110221</v>
      </c>
      <c r="N2257" s="10" t="s">
        <v>5088</v>
      </c>
      <c r="O2257" t="s">
        <v>5089</v>
      </c>
      <c r="P2257" s="25" t="s">
        <v>36</v>
      </c>
      <c r="S2257" s="32"/>
      <c r="T2257" s="32"/>
    </row>
    <row r="2258" spans="1:20" ht="15" customHeight="1" thickBot="1" x14ac:dyDescent="0.25">
      <c r="A2258" s="32" t="s">
        <v>1806</v>
      </c>
      <c r="B2258" s="32" t="s">
        <v>1807</v>
      </c>
      <c r="C2258" s="32">
        <v>2258</v>
      </c>
      <c r="D2258" s="32" t="s">
        <v>4414</v>
      </c>
      <c r="E2258" s="32" t="s">
        <v>5261</v>
      </c>
      <c r="F2258" s="34"/>
      <c r="G2258" s="32" t="s">
        <v>6394</v>
      </c>
      <c r="H2258" s="19"/>
      <c r="J2258" s="32">
        <v>3203333756</v>
      </c>
      <c r="K2258" s="32">
        <v>0</v>
      </c>
      <c r="M2258">
        <v>110221</v>
      </c>
      <c r="N2258" s="10" t="s">
        <v>5088</v>
      </c>
      <c r="O2258" t="s">
        <v>5089</v>
      </c>
      <c r="P2258" s="25" t="s">
        <v>36</v>
      </c>
      <c r="S2258" s="32"/>
      <c r="T2258" s="32"/>
    </row>
    <row r="2259" spans="1:20" ht="15" customHeight="1" thickBot="1" x14ac:dyDescent="0.25">
      <c r="A2259" s="32" t="s">
        <v>1808</v>
      </c>
      <c r="B2259" s="32" t="s">
        <v>1809</v>
      </c>
      <c r="C2259" s="32">
        <v>2259</v>
      </c>
      <c r="D2259" s="32" t="s">
        <v>4415</v>
      </c>
      <c r="E2259" s="32" t="s">
        <v>5261</v>
      </c>
      <c r="F2259" s="34">
        <v>31868</v>
      </c>
      <c r="G2259" s="32" t="s">
        <v>6394</v>
      </c>
      <c r="H2259" s="19"/>
      <c r="J2259" s="32">
        <v>6756516</v>
      </c>
      <c r="K2259" s="32" t="s">
        <v>5556</v>
      </c>
      <c r="M2259">
        <v>110221</v>
      </c>
      <c r="N2259" s="10" t="s">
        <v>5088</v>
      </c>
      <c r="O2259" t="s">
        <v>5089</v>
      </c>
      <c r="P2259" s="25" t="s">
        <v>36</v>
      </c>
      <c r="S2259" s="32"/>
      <c r="T2259" s="32"/>
    </row>
    <row r="2260" spans="1:20" ht="15" customHeight="1" thickBot="1" x14ac:dyDescent="0.25">
      <c r="A2260" s="32" t="s">
        <v>1810</v>
      </c>
      <c r="B2260" s="32" t="s">
        <v>1811</v>
      </c>
      <c r="C2260" s="32">
        <v>2260</v>
      </c>
      <c r="D2260" s="32" t="s">
        <v>4416</v>
      </c>
      <c r="E2260" s="32" t="s">
        <v>5261</v>
      </c>
      <c r="F2260" s="34">
        <v>31056</v>
      </c>
      <c r="G2260" s="32" t="s">
        <v>6394</v>
      </c>
      <c r="H2260" s="19"/>
      <c r="J2260" s="32">
        <v>3102481753</v>
      </c>
      <c r="K2260" s="32" t="s">
        <v>5555</v>
      </c>
      <c r="M2260">
        <v>110221</v>
      </c>
      <c r="N2260" s="10" t="s">
        <v>5088</v>
      </c>
      <c r="O2260" t="s">
        <v>5089</v>
      </c>
      <c r="P2260" s="25" t="s">
        <v>36</v>
      </c>
      <c r="S2260" s="32"/>
      <c r="T2260" s="32"/>
    </row>
    <row r="2261" spans="1:20" ht="15" customHeight="1" thickBot="1" x14ac:dyDescent="0.25">
      <c r="A2261" s="32" t="s">
        <v>1812</v>
      </c>
      <c r="B2261" s="32" t="s">
        <v>1779</v>
      </c>
      <c r="C2261" s="32">
        <v>2261</v>
      </c>
      <c r="D2261" s="32" t="s">
        <v>4417</v>
      </c>
      <c r="E2261" s="32" t="s">
        <v>5261</v>
      </c>
      <c r="F2261" s="34">
        <v>29802</v>
      </c>
      <c r="G2261" s="32" t="s">
        <v>0</v>
      </c>
      <c r="H2261" s="19"/>
      <c r="J2261" s="32">
        <v>3202569180</v>
      </c>
      <c r="K2261" s="32" t="s">
        <v>5554</v>
      </c>
      <c r="M2261">
        <v>110221</v>
      </c>
      <c r="N2261" s="10" t="s">
        <v>5088</v>
      </c>
      <c r="O2261" t="s">
        <v>5089</v>
      </c>
      <c r="P2261" s="25" t="s">
        <v>36</v>
      </c>
      <c r="S2261" s="32"/>
      <c r="T2261" s="32"/>
    </row>
    <row r="2262" spans="1:20" ht="15" customHeight="1" thickBot="1" x14ac:dyDescent="0.25">
      <c r="A2262" s="32" t="s">
        <v>1813</v>
      </c>
      <c r="B2262" s="32" t="s">
        <v>257</v>
      </c>
      <c r="C2262" s="32">
        <v>2262</v>
      </c>
      <c r="D2262" s="32" t="s">
        <v>4418</v>
      </c>
      <c r="E2262" s="32" t="s">
        <v>5261</v>
      </c>
      <c r="F2262" s="34">
        <v>30657</v>
      </c>
      <c r="G2262" s="32" t="s">
        <v>0</v>
      </c>
      <c r="H2262" s="19"/>
      <c r="J2262" s="32">
        <v>3219246922</v>
      </c>
      <c r="K2262" s="32">
        <v>0</v>
      </c>
      <c r="M2262">
        <v>110221</v>
      </c>
      <c r="N2262" s="10" t="s">
        <v>5088</v>
      </c>
      <c r="O2262" t="s">
        <v>5089</v>
      </c>
      <c r="P2262" s="25" t="s">
        <v>36</v>
      </c>
      <c r="S2262" s="32"/>
      <c r="T2262" s="32"/>
    </row>
    <row r="2263" spans="1:20" ht="15" customHeight="1" thickBot="1" x14ac:dyDescent="0.25">
      <c r="A2263" s="32" t="s">
        <v>1814</v>
      </c>
      <c r="B2263" s="32" t="s">
        <v>893</v>
      </c>
      <c r="C2263" s="32">
        <v>2263</v>
      </c>
      <c r="D2263" s="32" t="s">
        <v>4419</v>
      </c>
      <c r="E2263" s="32" t="s">
        <v>5261</v>
      </c>
      <c r="F2263" s="34"/>
      <c r="G2263" s="32" t="s">
        <v>6394</v>
      </c>
      <c r="H2263" s="19"/>
      <c r="J2263" s="32">
        <v>3196417552</v>
      </c>
      <c r="K2263" s="32">
        <v>0</v>
      </c>
      <c r="M2263">
        <v>110221</v>
      </c>
      <c r="N2263" s="10" t="s">
        <v>5088</v>
      </c>
      <c r="O2263" t="s">
        <v>5089</v>
      </c>
      <c r="P2263" s="25" t="s">
        <v>36</v>
      </c>
      <c r="S2263" s="32"/>
      <c r="T2263" s="32"/>
    </row>
    <row r="2264" spans="1:20" ht="15" customHeight="1" thickBot="1" x14ac:dyDescent="0.25">
      <c r="A2264" s="32" t="s">
        <v>1814</v>
      </c>
      <c r="B2264" s="32" t="s">
        <v>587</v>
      </c>
      <c r="C2264" s="32">
        <v>2264</v>
      </c>
      <c r="D2264" s="32" t="s">
        <v>4420</v>
      </c>
      <c r="E2264" s="32" t="s">
        <v>5261</v>
      </c>
      <c r="F2264" s="34"/>
      <c r="G2264" s="32" t="s">
        <v>6394</v>
      </c>
      <c r="H2264" s="19"/>
      <c r="J2264" s="32">
        <v>3006490811</v>
      </c>
      <c r="K2264" s="32">
        <v>0</v>
      </c>
      <c r="M2264">
        <v>110221</v>
      </c>
      <c r="N2264" s="10" t="s">
        <v>5088</v>
      </c>
      <c r="O2264" t="s">
        <v>5089</v>
      </c>
      <c r="P2264" s="25" t="s">
        <v>36</v>
      </c>
      <c r="S2264" s="32"/>
      <c r="T2264" s="32"/>
    </row>
    <row r="2265" spans="1:20" ht="15" customHeight="1" thickBot="1" x14ac:dyDescent="0.25">
      <c r="A2265" s="32" t="s">
        <v>1814</v>
      </c>
      <c r="B2265" s="32" t="s">
        <v>174</v>
      </c>
      <c r="C2265" s="32">
        <v>2265</v>
      </c>
      <c r="D2265" s="32" t="s">
        <v>4421</v>
      </c>
      <c r="E2265" s="32" t="s">
        <v>5261</v>
      </c>
      <c r="F2265" s="34"/>
      <c r="G2265" s="32" t="s">
        <v>6394</v>
      </c>
      <c r="H2265" s="19"/>
      <c r="J2265" s="32">
        <v>3043556927</v>
      </c>
      <c r="K2265" s="32">
        <v>0</v>
      </c>
      <c r="M2265">
        <v>110221</v>
      </c>
      <c r="N2265" s="10" t="s">
        <v>5088</v>
      </c>
      <c r="O2265" t="s">
        <v>5089</v>
      </c>
      <c r="P2265" s="25" t="s">
        <v>36</v>
      </c>
      <c r="S2265" s="32"/>
      <c r="T2265" s="32"/>
    </row>
    <row r="2266" spans="1:20" ht="15" customHeight="1" thickBot="1" x14ac:dyDescent="0.25">
      <c r="A2266" s="32" t="s">
        <v>1814</v>
      </c>
      <c r="B2266" s="32" t="s">
        <v>124</v>
      </c>
      <c r="C2266" s="32">
        <v>2266</v>
      </c>
      <c r="D2266" s="32" t="s">
        <v>4422</v>
      </c>
      <c r="E2266" s="32" t="s">
        <v>5261</v>
      </c>
      <c r="F2266" s="34"/>
      <c r="G2266" s="32" t="s">
        <v>6394</v>
      </c>
      <c r="H2266" s="19"/>
      <c r="J2266" s="32">
        <v>3004177709</v>
      </c>
      <c r="K2266" s="32">
        <v>0</v>
      </c>
      <c r="M2266">
        <v>110221</v>
      </c>
      <c r="N2266" s="10" t="s">
        <v>5088</v>
      </c>
      <c r="O2266" t="s">
        <v>5089</v>
      </c>
      <c r="P2266" s="25" t="s">
        <v>36</v>
      </c>
      <c r="S2266" s="32"/>
      <c r="T2266" s="32"/>
    </row>
    <row r="2267" spans="1:20" ht="15" customHeight="1" thickBot="1" x14ac:dyDescent="0.25">
      <c r="A2267" s="32" t="s">
        <v>1814</v>
      </c>
      <c r="B2267" s="32" t="s">
        <v>188</v>
      </c>
      <c r="C2267" s="32">
        <v>2267</v>
      </c>
      <c r="D2267" s="32" t="s">
        <v>4423</v>
      </c>
      <c r="E2267" s="32" t="s">
        <v>5261</v>
      </c>
      <c r="F2267" s="34">
        <v>33334</v>
      </c>
      <c r="G2267" s="32" t="s">
        <v>6394</v>
      </c>
      <c r="H2267" s="19"/>
      <c r="J2267" s="32">
        <v>3112886276</v>
      </c>
      <c r="K2267" s="32" t="s">
        <v>5553</v>
      </c>
      <c r="M2267">
        <v>110221</v>
      </c>
      <c r="N2267" s="10" t="s">
        <v>5088</v>
      </c>
      <c r="O2267" t="s">
        <v>5089</v>
      </c>
      <c r="P2267" s="25" t="s">
        <v>36</v>
      </c>
      <c r="S2267" s="32"/>
      <c r="T2267" s="32"/>
    </row>
    <row r="2268" spans="1:20" ht="15" customHeight="1" thickBot="1" x14ac:dyDescent="0.25">
      <c r="A2268" s="32" t="s">
        <v>1814</v>
      </c>
      <c r="B2268" s="32" t="s">
        <v>5150</v>
      </c>
      <c r="C2268" s="32">
        <v>2268</v>
      </c>
      <c r="D2268" s="32" t="s">
        <v>4424</v>
      </c>
      <c r="E2268" s="32" t="s">
        <v>5261</v>
      </c>
      <c r="F2268" s="34"/>
      <c r="G2268" s="32" t="s">
        <v>6394</v>
      </c>
      <c r="H2268" s="19"/>
      <c r="J2268" s="32">
        <v>3143942531</v>
      </c>
      <c r="K2268" s="32">
        <v>0</v>
      </c>
      <c r="M2268">
        <v>110221</v>
      </c>
      <c r="N2268" s="10" t="s">
        <v>5088</v>
      </c>
      <c r="O2268" t="s">
        <v>5089</v>
      </c>
      <c r="P2268" s="25" t="s">
        <v>36</v>
      </c>
      <c r="S2268" s="32"/>
      <c r="T2268" s="32"/>
    </row>
    <row r="2269" spans="1:20" ht="15" customHeight="1" thickBot="1" x14ac:dyDescent="0.25">
      <c r="A2269" s="32" t="s">
        <v>1814</v>
      </c>
      <c r="B2269" s="32" t="s">
        <v>50</v>
      </c>
      <c r="C2269" s="32">
        <v>2269</v>
      </c>
      <c r="D2269" s="32" t="s">
        <v>4425</v>
      </c>
      <c r="E2269" s="32" t="s">
        <v>5261</v>
      </c>
      <c r="F2269" s="34">
        <v>32139</v>
      </c>
      <c r="G2269" s="32" t="s">
        <v>6394</v>
      </c>
      <c r="H2269" s="19"/>
      <c r="J2269" s="32">
        <v>3138517158</v>
      </c>
      <c r="K2269" s="32" t="s">
        <v>5552</v>
      </c>
      <c r="M2269">
        <v>110221</v>
      </c>
      <c r="N2269" s="10" t="s">
        <v>5088</v>
      </c>
      <c r="O2269" t="s">
        <v>5089</v>
      </c>
      <c r="P2269" s="25" t="s">
        <v>36</v>
      </c>
      <c r="S2269" s="32"/>
      <c r="T2269" s="32"/>
    </row>
    <row r="2270" spans="1:20" ht="15" customHeight="1" thickBot="1" x14ac:dyDescent="0.25">
      <c r="A2270" s="32" t="s">
        <v>1814</v>
      </c>
      <c r="B2270" s="32" t="s">
        <v>1815</v>
      </c>
      <c r="C2270" s="32">
        <v>2270</v>
      </c>
      <c r="D2270" s="32" t="s">
        <v>4426</v>
      </c>
      <c r="E2270" s="32" t="s">
        <v>5261</v>
      </c>
      <c r="F2270" s="34"/>
      <c r="G2270" s="32" t="s">
        <v>6394</v>
      </c>
      <c r="H2270" s="19"/>
      <c r="J2270" s="32">
        <v>3203462163</v>
      </c>
      <c r="K2270" s="32">
        <v>0</v>
      </c>
      <c r="M2270">
        <v>110221</v>
      </c>
      <c r="N2270" s="10" t="s">
        <v>5088</v>
      </c>
      <c r="O2270" t="s">
        <v>5089</v>
      </c>
      <c r="P2270" s="25" t="s">
        <v>36</v>
      </c>
      <c r="S2270" s="32"/>
      <c r="T2270" s="32"/>
    </row>
    <row r="2271" spans="1:20" ht="15" customHeight="1" thickBot="1" x14ac:dyDescent="0.25">
      <c r="A2271" s="32" t="s">
        <v>1814</v>
      </c>
      <c r="B2271" s="32" t="s">
        <v>1816</v>
      </c>
      <c r="C2271" s="32">
        <v>2271</v>
      </c>
      <c r="D2271" s="32" t="s">
        <v>4427</v>
      </c>
      <c r="E2271" s="32" t="s">
        <v>5261</v>
      </c>
      <c r="F2271" s="34">
        <v>32159</v>
      </c>
      <c r="G2271" s="32" t="s">
        <v>6394</v>
      </c>
      <c r="H2271" s="19"/>
      <c r="J2271" s="32">
        <v>3008077768</v>
      </c>
      <c r="K2271" s="32" t="s">
        <v>5551</v>
      </c>
      <c r="M2271">
        <v>110221</v>
      </c>
      <c r="N2271" s="10" t="s">
        <v>5088</v>
      </c>
      <c r="O2271" t="s">
        <v>5089</v>
      </c>
      <c r="P2271" s="25" t="s">
        <v>36</v>
      </c>
      <c r="S2271" s="32"/>
      <c r="T2271" s="32"/>
    </row>
    <row r="2272" spans="1:20" ht="15" customHeight="1" thickBot="1" x14ac:dyDescent="0.25">
      <c r="A2272" s="32" t="s">
        <v>1814</v>
      </c>
      <c r="B2272" s="32" t="s">
        <v>554</v>
      </c>
      <c r="C2272" s="32">
        <v>2272</v>
      </c>
      <c r="D2272" s="32" t="s">
        <v>4428</v>
      </c>
      <c r="E2272" s="32" t="s">
        <v>5261</v>
      </c>
      <c r="F2272" s="34">
        <v>31934</v>
      </c>
      <c r="G2272" s="32" t="s">
        <v>6394</v>
      </c>
      <c r="H2272" s="19"/>
      <c r="J2272" s="32">
        <v>3114913931</v>
      </c>
      <c r="K2272" s="32" t="s">
        <v>5550</v>
      </c>
      <c r="M2272">
        <v>110221</v>
      </c>
      <c r="N2272" s="10" t="s">
        <v>5088</v>
      </c>
      <c r="O2272" t="s">
        <v>5089</v>
      </c>
      <c r="P2272" s="25" t="s">
        <v>36</v>
      </c>
      <c r="S2272" s="32"/>
      <c r="T2272" s="32"/>
    </row>
    <row r="2273" spans="1:20" ht="15" customHeight="1" thickBot="1" x14ac:dyDescent="0.25">
      <c r="A2273" s="32" t="s">
        <v>1814</v>
      </c>
      <c r="B2273" s="32" t="s">
        <v>1817</v>
      </c>
      <c r="C2273" s="32">
        <v>2273</v>
      </c>
      <c r="D2273" s="32" t="s">
        <v>4429</v>
      </c>
      <c r="E2273" s="32" t="s">
        <v>5261</v>
      </c>
      <c r="F2273" s="34"/>
      <c r="G2273" s="32" t="s">
        <v>6394</v>
      </c>
      <c r="H2273" s="19"/>
      <c r="J2273" s="32">
        <v>3203057093</v>
      </c>
      <c r="K2273" s="32">
        <v>0</v>
      </c>
      <c r="M2273">
        <v>110221</v>
      </c>
      <c r="N2273" s="10" t="s">
        <v>5088</v>
      </c>
      <c r="O2273" t="s">
        <v>5089</v>
      </c>
      <c r="P2273" s="25" t="s">
        <v>36</v>
      </c>
      <c r="S2273" s="32"/>
      <c r="T2273" s="32"/>
    </row>
    <row r="2274" spans="1:20" ht="15" customHeight="1" thickBot="1" x14ac:dyDescent="0.25">
      <c r="A2274" s="32" t="s">
        <v>1814</v>
      </c>
      <c r="B2274" s="32" t="s">
        <v>387</v>
      </c>
      <c r="C2274" s="32">
        <v>2274</v>
      </c>
      <c r="D2274" s="32" t="s">
        <v>4430</v>
      </c>
      <c r="E2274" s="32" t="s">
        <v>5261</v>
      </c>
      <c r="F2274" s="34"/>
      <c r="G2274" s="32" t="s">
        <v>6394</v>
      </c>
      <c r="H2274" s="19"/>
      <c r="J2274" s="32">
        <v>3152578877</v>
      </c>
      <c r="K2274" s="32">
        <v>0</v>
      </c>
      <c r="M2274">
        <v>110221</v>
      </c>
      <c r="N2274" s="10" t="s">
        <v>5088</v>
      </c>
      <c r="O2274" t="s">
        <v>5089</v>
      </c>
      <c r="P2274" s="25" t="s">
        <v>36</v>
      </c>
      <c r="S2274" s="32"/>
      <c r="T2274" s="32"/>
    </row>
    <row r="2275" spans="1:20" ht="15" customHeight="1" thickBot="1" x14ac:dyDescent="0.25">
      <c r="A2275" s="32" t="s">
        <v>1814</v>
      </c>
      <c r="B2275" s="32" t="s">
        <v>139</v>
      </c>
      <c r="C2275" s="32">
        <v>2275</v>
      </c>
      <c r="D2275" s="32" t="s">
        <v>4431</v>
      </c>
      <c r="E2275" s="32" t="s">
        <v>5261</v>
      </c>
      <c r="F2275" s="34">
        <v>29980</v>
      </c>
      <c r="G2275" s="32" t="s">
        <v>6394</v>
      </c>
      <c r="H2275" s="19"/>
      <c r="J2275" s="32">
        <v>3212001643</v>
      </c>
      <c r="K2275" s="32" t="s">
        <v>5549</v>
      </c>
      <c r="M2275">
        <v>110221</v>
      </c>
      <c r="N2275" s="10" t="s">
        <v>5088</v>
      </c>
      <c r="O2275" t="s">
        <v>5089</v>
      </c>
      <c r="P2275" s="25" t="s">
        <v>36</v>
      </c>
      <c r="S2275" s="32"/>
      <c r="T2275" s="32"/>
    </row>
    <row r="2276" spans="1:20" ht="15" customHeight="1" thickBot="1" x14ac:dyDescent="0.25">
      <c r="A2276" s="32" t="s">
        <v>1814</v>
      </c>
      <c r="B2276" s="32" t="s">
        <v>1818</v>
      </c>
      <c r="C2276" s="32">
        <v>2276</v>
      </c>
      <c r="D2276" s="32" t="s">
        <v>4432</v>
      </c>
      <c r="E2276" s="32" t="s">
        <v>5261</v>
      </c>
      <c r="F2276" s="34"/>
      <c r="G2276" s="32" t="s">
        <v>6394</v>
      </c>
      <c r="H2276" s="19"/>
      <c r="J2276" s="32">
        <v>3153594698</v>
      </c>
      <c r="K2276" s="32">
        <v>0</v>
      </c>
      <c r="M2276">
        <v>110221</v>
      </c>
      <c r="N2276" s="10" t="s">
        <v>5088</v>
      </c>
      <c r="O2276" t="s">
        <v>5089</v>
      </c>
      <c r="P2276" s="25" t="s">
        <v>36</v>
      </c>
      <c r="S2276" s="32"/>
      <c r="T2276" s="32"/>
    </row>
    <row r="2277" spans="1:20" ht="15" customHeight="1" thickBot="1" x14ac:dyDescent="0.25">
      <c r="A2277" s="32" t="s">
        <v>1819</v>
      </c>
      <c r="B2277" s="32" t="s">
        <v>109</v>
      </c>
      <c r="C2277" s="32">
        <v>2277</v>
      </c>
      <c r="D2277" s="32" t="s">
        <v>4433</v>
      </c>
      <c r="E2277" s="32" t="s">
        <v>5261</v>
      </c>
      <c r="F2277" s="34"/>
      <c r="G2277" s="32" t="s">
        <v>6394</v>
      </c>
      <c r="H2277" s="19"/>
      <c r="J2277" s="32">
        <v>3053262044</v>
      </c>
      <c r="K2277" s="32">
        <v>0</v>
      </c>
      <c r="M2277">
        <v>110221</v>
      </c>
      <c r="N2277" s="10" t="s">
        <v>5088</v>
      </c>
      <c r="O2277" t="s">
        <v>5089</v>
      </c>
      <c r="P2277" s="25" t="s">
        <v>36</v>
      </c>
      <c r="S2277" s="32"/>
      <c r="T2277" s="32"/>
    </row>
    <row r="2278" spans="1:20" ht="15" customHeight="1" thickBot="1" x14ac:dyDescent="0.25">
      <c r="A2278" s="32" t="s">
        <v>1820</v>
      </c>
      <c r="B2278" s="32" t="s">
        <v>193</v>
      </c>
      <c r="C2278" s="32">
        <v>2278</v>
      </c>
      <c r="D2278" s="32" t="s">
        <v>4434</v>
      </c>
      <c r="E2278" s="32" t="s">
        <v>5261</v>
      </c>
      <c r="F2278" s="34">
        <v>20978</v>
      </c>
      <c r="G2278" s="32" t="s">
        <v>6394</v>
      </c>
      <c r="H2278" s="19"/>
      <c r="J2278" s="32">
        <v>3112361394</v>
      </c>
      <c r="K2278" s="32" t="s">
        <v>5548</v>
      </c>
      <c r="M2278">
        <v>110221</v>
      </c>
      <c r="N2278" s="10" t="s">
        <v>5088</v>
      </c>
      <c r="O2278" t="s">
        <v>5089</v>
      </c>
      <c r="P2278" s="25" t="s">
        <v>36</v>
      </c>
      <c r="S2278" s="32"/>
      <c r="T2278" s="32"/>
    </row>
    <row r="2279" spans="1:20" ht="15" customHeight="1" thickBot="1" x14ac:dyDescent="0.25">
      <c r="A2279" s="32" t="s">
        <v>1821</v>
      </c>
      <c r="B2279" s="32" t="s">
        <v>1822</v>
      </c>
      <c r="C2279" s="32">
        <v>2279</v>
      </c>
      <c r="D2279" s="32" t="s">
        <v>4435</v>
      </c>
      <c r="E2279" s="32" t="s">
        <v>5261</v>
      </c>
      <c r="F2279" s="34">
        <v>28841</v>
      </c>
      <c r="G2279" s="32" t="s">
        <v>0</v>
      </c>
      <c r="H2279" s="19"/>
      <c r="J2279" s="32">
        <v>3183305664</v>
      </c>
      <c r="K2279" s="32" t="s">
        <v>5547</v>
      </c>
      <c r="M2279">
        <v>110221</v>
      </c>
      <c r="N2279" s="10" t="s">
        <v>5088</v>
      </c>
      <c r="O2279" t="s">
        <v>5089</v>
      </c>
      <c r="P2279" s="25" t="s">
        <v>36</v>
      </c>
      <c r="S2279" s="32"/>
      <c r="T2279" s="32"/>
    </row>
    <row r="2280" spans="1:20" ht="15" customHeight="1" thickBot="1" x14ac:dyDescent="0.25">
      <c r="A2280" s="32" t="s">
        <v>1821</v>
      </c>
      <c r="B2280" s="32" t="s">
        <v>5149</v>
      </c>
      <c r="C2280" s="32">
        <v>2280</v>
      </c>
      <c r="D2280" s="32" t="s">
        <v>4436</v>
      </c>
      <c r="E2280" s="32" t="s">
        <v>5261</v>
      </c>
      <c r="F2280" s="34"/>
      <c r="G2280" s="32" t="s">
        <v>0</v>
      </c>
      <c r="H2280" s="19"/>
      <c r="J2280" s="32">
        <v>5493413663615</v>
      </c>
      <c r="K2280" s="32">
        <v>0</v>
      </c>
      <c r="M2280">
        <v>110221</v>
      </c>
      <c r="N2280" s="10" t="s">
        <v>5088</v>
      </c>
      <c r="O2280" t="s">
        <v>5089</v>
      </c>
      <c r="P2280" s="25" t="s">
        <v>36</v>
      </c>
      <c r="S2280" s="32"/>
      <c r="T2280" s="32"/>
    </row>
    <row r="2281" spans="1:20" ht="15" customHeight="1" thickBot="1" x14ac:dyDescent="0.25">
      <c r="A2281" s="32" t="s">
        <v>1823</v>
      </c>
      <c r="B2281" s="32" t="s">
        <v>1603</v>
      </c>
      <c r="C2281" s="32">
        <v>2281</v>
      </c>
      <c r="D2281" s="32" t="s">
        <v>4437</v>
      </c>
      <c r="E2281" s="32" t="s">
        <v>5261</v>
      </c>
      <c r="F2281" s="34"/>
      <c r="G2281" s="32" t="s">
        <v>6394</v>
      </c>
      <c r="H2281" s="19"/>
      <c r="J2281" s="32">
        <v>3107751945</v>
      </c>
      <c r="K2281" s="32">
        <v>0</v>
      </c>
      <c r="M2281">
        <v>110221</v>
      </c>
      <c r="N2281" s="10" t="s">
        <v>5088</v>
      </c>
      <c r="O2281" t="s">
        <v>5089</v>
      </c>
      <c r="P2281" s="25" t="s">
        <v>36</v>
      </c>
      <c r="S2281" s="32"/>
      <c r="T2281" s="32"/>
    </row>
    <row r="2282" spans="1:20" ht="15" customHeight="1" thickBot="1" x14ac:dyDescent="0.25">
      <c r="A2282" s="32" t="s">
        <v>1824</v>
      </c>
      <c r="B2282" s="32" t="s">
        <v>5137</v>
      </c>
      <c r="C2282" s="32">
        <v>2282</v>
      </c>
      <c r="D2282" s="32" t="s">
        <v>4438</v>
      </c>
      <c r="E2282" s="32" t="s">
        <v>5261</v>
      </c>
      <c r="F2282" s="34"/>
      <c r="G2282" s="32" t="s">
        <v>6394</v>
      </c>
      <c r="H2282" s="19"/>
      <c r="J2282" s="32">
        <v>3112009248</v>
      </c>
      <c r="K2282" s="32">
        <v>0</v>
      </c>
      <c r="M2282">
        <v>110221</v>
      </c>
      <c r="N2282" s="10" t="s">
        <v>5088</v>
      </c>
      <c r="O2282" t="s">
        <v>5089</v>
      </c>
      <c r="P2282" s="25" t="s">
        <v>36</v>
      </c>
      <c r="S2282" s="32"/>
      <c r="T2282" s="32"/>
    </row>
    <row r="2283" spans="1:20" ht="15" customHeight="1" thickBot="1" x14ac:dyDescent="0.25">
      <c r="A2283" s="32" t="s">
        <v>5096</v>
      </c>
      <c r="B2283" s="32" t="s">
        <v>5148</v>
      </c>
      <c r="C2283" s="32">
        <v>2283</v>
      </c>
      <c r="D2283" s="32" t="s">
        <v>4439</v>
      </c>
      <c r="E2283" s="32" t="s">
        <v>5261</v>
      </c>
      <c r="F2283" s="34"/>
      <c r="G2283" s="32" t="s">
        <v>6394</v>
      </c>
      <c r="H2283" s="19"/>
      <c r="J2283" s="32">
        <v>3142108374</v>
      </c>
      <c r="K2283" s="32" t="s">
        <v>5546</v>
      </c>
      <c r="M2283">
        <v>110221</v>
      </c>
      <c r="N2283" s="10" t="s">
        <v>5088</v>
      </c>
      <c r="O2283" t="s">
        <v>5089</v>
      </c>
      <c r="P2283" s="25" t="s">
        <v>36</v>
      </c>
      <c r="S2283" s="32"/>
      <c r="T2283" s="32"/>
    </row>
    <row r="2284" spans="1:20" ht="15" customHeight="1" thickBot="1" x14ac:dyDescent="0.25">
      <c r="A2284" s="32" t="s">
        <v>1825</v>
      </c>
      <c r="B2284" s="32" t="s">
        <v>741</v>
      </c>
      <c r="C2284" s="32">
        <v>2284</v>
      </c>
      <c r="D2284" s="32" t="s">
        <v>4440</v>
      </c>
      <c r="E2284" s="32" t="s">
        <v>5261</v>
      </c>
      <c r="F2284" s="34">
        <v>34239</v>
      </c>
      <c r="G2284" s="32" t="s">
        <v>6394</v>
      </c>
      <c r="H2284" s="19"/>
      <c r="J2284" s="32">
        <v>3134942852</v>
      </c>
      <c r="K2284" s="32" t="s">
        <v>5545</v>
      </c>
      <c r="M2284">
        <v>110221</v>
      </c>
      <c r="N2284" s="10" t="s">
        <v>5088</v>
      </c>
      <c r="O2284" t="s">
        <v>5089</v>
      </c>
      <c r="P2284" s="25" t="s">
        <v>36</v>
      </c>
      <c r="S2284" s="32"/>
      <c r="T2284" s="32"/>
    </row>
    <row r="2285" spans="1:20" ht="15" customHeight="1" thickBot="1" x14ac:dyDescent="0.25">
      <c r="A2285" s="32" t="s">
        <v>1825</v>
      </c>
      <c r="B2285" s="32" t="s">
        <v>1826</v>
      </c>
      <c r="C2285" s="32">
        <v>2285</v>
      </c>
      <c r="D2285" s="32" t="s">
        <v>4441</v>
      </c>
      <c r="E2285" s="32" t="s">
        <v>5262</v>
      </c>
      <c r="F2285" s="34"/>
      <c r="G2285" s="32" t="s">
        <v>6394</v>
      </c>
      <c r="H2285" s="19"/>
      <c r="J2285" s="32">
        <v>3218299587</v>
      </c>
      <c r="K2285" s="32">
        <v>0</v>
      </c>
      <c r="M2285">
        <v>110221</v>
      </c>
      <c r="N2285" s="10" t="s">
        <v>5088</v>
      </c>
      <c r="O2285" t="s">
        <v>5089</v>
      </c>
      <c r="P2285" s="25" t="s">
        <v>36</v>
      </c>
      <c r="S2285" s="32"/>
      <c r="T2285" s="32"/>
    </row>
    <row r="2286" spans="1:20" ht="15" customHeight="1" thickBot="1" x14ac:dyDescent="0.25">
      <c r="A2286" s="32" t="s">
        <v>1825</v>
      </c>
      <c r="B2286" s="32" t="s">
        <v>1011</v>
      </c>
      <c r="C2286" s="32">
        <v>2286</v>
      </c>
      <c r="D2286" s="32" t="s">
        <v>4442</v>
      </c>
      <c r="E2286" s="32" t="s">
        <v>5261</v>
      </c>
      <c r="F2286" s="34"/>
      <c r="G2286" s="32" t="s">
        <v>6394</v>
      </c>
      <c r="H2286" s="19"/>
      <c r="J2286" s="32">
        <v>3138917290</v>
      </c>
      <c r="K2286" s="32">
        <v>0</v>
      </c>
      <c r="M2286">
        <v>110221</v>
      </c>
      <c r="N2286" s="10" t="s">
        <v>5088</v>
      </c>
      <c r="O2286" t="s">
        <v>5089</v>
      </c>
      <c r="P2286" s="25" t="s">
        <v>36</v>
      </c>
      <c r="S2286" s="32"/>
      <c r="T2286" s="32"/>
    </row>
    <row r="2287" spans="1:20" ht="15" customHeight="1" thickBot="1" x14ac:dyDescent="0.25">
      <c r="A2287" s="32" t="s">
        <v>1825</v>
      </c>
      <c r="B2287" s="32" t="s">
        <v>869</v>
      </c>
      <c r="C2287" s="32">
        <v>2287</v>
      </c>
      <c r="D2287" s="32" t="s">
        <v>4443</v>
      </c>
      <c r="E2287" s="32" t="s">
        <v>5261</v>
      </c>
      <c r="F2287" s="34"/>
      <c r="G2287" s="32" t="s">
        <v>6394</v>
      </c>
      <c r="H2287" s="19"/>
      <c r="J2287" s="32">
        <v>3102353752</v>
      </c>
      <c r="K2287" s="32">
        <v>0</v>
      </c>
      <c r="M2287">
        <v>110221</v>
      </c>
      <c r="N2287" s="10" t="s">
        <v>5088</v>
      </c>
      <c r="O2287" t="s">
        <v>5089</v>
      </c>
      <c r="P2287" s="25" t="s">
        <v>36</v>
      </c>
      <c r="S2287" s="32"/>
      <c r="T2287" s="32"/>
    </row>
    <row r="2288" spans="1:20" ht="15" customHeight="1" thickBot="1" x14ac:dyDescent="0.25">
      <c r="A2288" s="32" t="s">
        <v>1825</v>
      </c>
      <c r="B2288" s="32" t="s">
        <v>1827</v>
      </c>
      <c r="C2288" s="32">
        <v>2288</v>
      </c>
      <c r="D2288" s="32" t="s">
        <v>4444</v>
      </c>
      <c r="E2288" s="32" t="s">
        <v>5261</v>
      </c>
      <c r="F2288" s="34">
        <v>33220</v>
      </c>
      <c r="G2288" s="32" t="s">
        <v>6394</v>
      </c>
      <c r="H2288" s="19"/>
      <c r="J2288" s="32">
        <v>3132813314</v>
      </c>
      <c r="K2288" s="32" t="s">
        <v>5544</v>
      </c>
      <c r="M2288">
        <v>110221</v>
      </c>
      <c r="N2288" s="10" t="s">
        <v>5088</v>
      </c>
      <c r="O2288" t="s">
        <v>5089</v>
      </c>
      <c r="P2288" s="25" t="s">
        <v>36</v>
      </c>
      <c r="S2288" s="32"/>
      <c r="T2288" s="32"/>
    </row>
    <row r="2289" spans="1:20" ht="15" customHeight="1" thickBot="1" x14ac:dyDescent="0.25">
      <c r="A2289" s="32" t="s">
        <v>1825</v>
      </c>
      <c r="B2289" s="32" t="s">
        <v>318</v>
      </c>
      <c r="C2289" s="32">
        <v>2289</v>
      </c>
      <c r="D2289" s="32" t="s">
        <v>4445</v>
      </c>
      <c r="E2289" s="32" t="s">
        <v>5261</v>
      </c>
      <c r="F2289" s="34">
        <v>32583</v>
      </c>
      <c r="G2289" s="32" t="s">
        <v>6394</v>
      </c>
      <c r="H2289" s="19"/>
      <c r="J2289" s="32">
        <v>3165761748</v>
      </c>
      <c r="K2289" s="32">
        <v>0</v>
      </c>
      <c r="M2289">
        <v>110221</v>
      </c>
      <c r="N2289" s="10" t="s">
        <v>5088</v>
      </c>
      <c r="O2289" t="s">
        <v>5089</v>
      </c>
      <c r="P2289" s="25" t="s">
        <v>36</v>
      </c>
      <c r="S2289" s="32"/>
      <c r="T2289" s="32"/>
    </row>
    <row r="2290" spans="1:20" ht="15" customHeight="1" thickBot="1" x14ac:dyDescent="0.25">
      <c r="A2290" s="32" t="s">
        <v>1825</v>
      </c>
      <c r="B2290" s="32" t="s">
        <v>242</v>
      </c>
      <c r="C2290" s="32">
        <v>2290</v>
      </c>
      <c r="D2290" s="32" t="s">
        <v>4446</v>
      </c>
      <c r="E2290" s="32" t="s">
        <v>5261</v>
      </c>
      <c r="F2290" s="34">
        <v>31228</v>
      </c>
      <c r="G2290" s="32" t="s">
        <v>6394</v>
      </c>
      <c r="H2290" s="19"/>
      <c r="J2290" s="32">
        <v>3132566781</v>
      </c>
      <c r="K2290" s="32" t="s">
        <v>5543</v>
      </c>
      <c r="M2290">
        <v>110221</v>
      </c>
      <c r="N2290" s="10" t="s">
        <v>5088</v>
      </c>
      <c r="O2290" t="s">
        <v>5089</v>
      </c>
      <c r="P2290" s="25" t="s">
        <v>36</v>
      </c>
      <c r="S2290" s="32"/>
      <c r="T2290" s="32"/>
    </row>
    <row r="2291" spans="1:20" ht="15" customHeight="1" thickBot="1" x14ac:dyDescent="0.25">
      <c r="A2291" s="32" t="s">
        <v>1825</v>
      </c>
      <c r="B2291" s="32" t="s">
        <v>1828</v>
      </c>
      <c r="C2291" s="32">
        <v>2291</v>
      </c>
      <c r="D2291" s="32" t="s">
        <v>4447</v>
      </c>
      <c r="E2291" s="32" t="s">
        <v>5262</v>
      </c>
      <c r="F2291" s="34">
        <v>29675</v>
      </c>
      <c r="G2291" s="32" t="s">
        <v>6394</v>
      </c>
      <c r="H2291" s="19"/>
      <c r="J2291" s="32">
        <v>3157827422</v>
      </c>
      <c r="K2291" s="32" t="s">
        <v>5542</v>
      </c>
      <c r="M2291">
        <v>110221</v>
      </c>
      <c r="N2291" s="10" t="s">
        <v>5088</v>
      </c>
      <c r="O2291" t="s">
        <v>5089</v>
      </c>
      <c r="P2291" s="25" t="s">
        <v>36</v>
      </c>
      <c r="S2291" s="32"/>
      <c r="T2291" s="32"/>
    </row>
    <row r="2292" spans="1:20" ht="15" customHeight="1" thickBot="1" x14ac:dyDescent="0.25">
      <c r="A2292" s="32" t="s">
        <v>1825</v>
      </c>
      <c r="B2292" s="32" t="s">
        <v>1547</v>
      </c>
      <c r="C2292" s="32">
        <v>2292</v>
      </c>
      <c r="D2292" s="32" t="s">
        <v>4448</v>
      </c>
      <c r="E2292" s="32" t="s">
        <v>5261</v>
      </c>
      <c r="F2292" s="34"/>
      <c r="G2292" s="32" t="s">
        <v>6394</v>
      </c>
      <c r="H2292" s="19"/>
      <c r="J2292" s="32">
        <v>3006388744</v>
      </c>
      <c r="K2292" s="32">
        <v>0</v>
      </c>
      <c r="M2292">
        <v>110221</v>
      </c>
      <c r="N2292" s="10" t="s">
        <v>5088</v>
      </c>
      <c r="O2292" t="s">
        <v>5089</v>
      </c>
      <c r="P2292" s="25" t="s">
        <v>36</v>
      </c>
      <c r="S2292" s="32"/>
      <c r="T2292" s="32"/>
    </row>
    <row r="2293" spans="1:20" ht="15" customHeight="1" thickBot="1" x14ac:dyDescent="0.25">
      <c r="A2293" s="32" t="s">
        <v>1825</v>
      </c>
      <c r="B2293" s="32" t="s">
        <v>1829</v>
      </c>
      <c r="C2293" s="32">
        <v>2293</v>
      </c>
      <c r="D2293" s="32" t="s">
        <v>4449</v>
      </c>
      <c r="E2293" s="32" t="s">
        <v>5261</v>
      </c>
      <c r="F2293" s="34"/>
      <c r="G2293" s="32" t="s">
        <v>6394</v>
      </c>
      <c r="H2293" s="19"/>
      <c r="J2293" s="32">
        <v>3143029818</v>
      </c>
      <c r="K2293" s="32">
        <v>0</v>
      </c>
      <c r="M2293">
        <v>110221</v>
      </c>
      <c r="N2293" s="10" t="s">
        <v>5088</v>
      </c>
      <c r="O2293" t="s">
        <v>5089</v>
      </c>
      <c r="P2293" s="25" t="s">
        <v>36</v>
      </c>
      <c r="S2293" s="32"/>
      <c r="T2293" s="32"/>
    </row>
    <row r="2294" spans="1:20" ht="15" customHeight="1" thickBot="1" x14ac:dyDescent="0.25">
      <c r="A2294" s="32" t="s">
        <v>1825</v>
      </c>
      <c r="B2294" s="32" t="s">
        <v>1830</v>
      </c>
      <c r="C2294" s="32">
        <v>2294</v>
      </c>
      <c r="D2294" s="32" t="s">
        <v>4450</v>
      </c>
      <c r="E2294" s="32" t="s">
        <v>5261</v>
      </c>
      <c r="F2294" s="34"/>
      <c r="G2294" s="32" t="s">
        <v>6394</v>
      </c>
      <c r="H2294" s="19"/>
      <c r="J2294" s="32">
        <v>3168268602</v>
      </c>
      <c r="K2294" s="32">
        <v>0</v>
      </c>
      <c r="M2294">
        <v>110221</v>
      </c>
      <c r="N2294" s="10" t="s">
        <v>5088</v>
      </c>
      <c r="O2294" t="s">
        <v>5089</v>
      </c>
      <c r="P2294" s="25" t="s">
        <v>36</v>
      </c>
      <c r="S2294" s="32"/>
      <c r="T2294" s="32"/>
    </row>
    <row r="2295" spans="1:20" ht="15" customHeight="1" thickBot="1" x14ac:dyDescent="0.25">
      <c r="A2295" s="32" t="s">
        <v>1825</v>
      </c>
      <c r="B2295" s="32" t="s">
        <v>477</v>
      </c>
      <c r="C2295" s="32">
        <v>2295</v>
      </c>
      <c r="D2295" s="32" t="s">
        <v>4451</v>
      </c>
      <c r="E2295" s="32" t="s">
        <v>5261</v>
      </c>
      <c r="F2295" s="34">
        <v>32256</v>
      </c>
      <c r="G2295" s="32" t="s">
        <v>6394</v>
      </c>
      <c r="H2295" s="19"/>
      <c r="J2295" s="32">
        <v>3192502138</v>
      </c>
      <c r="K2295" s="32" t="s">
        <v>5541</v>
      </c>
      <c r="M2295">
        <v>110221</v>
      </c>
      <c r="N2295" s="10" t="s">
        <v>5088</v>
      </c>
      <c r="O2295" t="s">
        <v>5089</v>
      </c>
      <c r="P2295" s="25" t="s">
        <v>36</v>
      </c>
      <c r="S2295" s="32"/>
      <c r="T2295" s="32"/>
    </row>
    <row r="2296" spans="1:20" ht="15" customHeight="1" thickBot="1" x14ac:dyDescent="0.25">
      <c r="A2296" s="32" t="s">
        <v>1825</v>
      </c>
      <c r="B2296" s="32" t="s">
        <v>1831</v>
      </c>
      <c r="C2296" s="32">
        <v>2296</v>
      </c>
      <c r="D2296" s="32" t="s">
        <v>4452</v>
      </c>
      <c r="E2296" s="32" t="s">
        <v>5261</v>
      </c>
      <c r="F2296" s="34"/>
      <c r="G2296" s="32" t="s">
        <v>6394</v>
      </c>
      <c r="H2296" s="19"/>
      <c r="J2296" s="32">
        <v>3166937651</v>
      </c>
      <c r="K2296" s="32">
        <v>0</v>
      </c>
      <c r="M2296">
        <v>110221</v>
      </c>
      <c r="N2296" s="10" t="s">
        <v>5088</v>
      </c>
      <c r="O2296" t="s">
        <v>5089</v>
      </c>
      <c r="P2296" s="25" t="s">
        <v>36</v>
      </c>
      <c r="S2296" s="32"/>
      <c r="T2296" s="32"/>
    </row>
    <row r="2297" spans="1:20" ht="15" customHeight="1" thickBot="1" x14ac:dyDescent="0.25">
      <c r="A2297" s="32" t="s">
        <v>1825</v>
      </c>
      <c r="B2297" s="32" t="s">
        <v>1481</v>
      </c>
      <c r="C2297" s="32">
        <v>2297</v>
      </c>
      <c r="D2297" s="32" t="s">
        <v>4453</v>
      </c>
      <c r="E2297" s="32" t="s">
        <v>5261</v>
      </c>
      <c r="F2297" s="34"/>
      <c r="G2297" s="32" t="s">
        <v>6394</v>
      </c>
      <c r="H2297" s="19"/>
      <c r="J2297" s="32">
        <v>3058549244</v>
      </c>
      <c r="K2297" s="32">
        <v>0</v>
      </c>
      <c r="M2297">
        <v>110221</v>
      </c>
      <c r="N2297" s="10" t="s">
        <v>5088</v>
      </c>
      <c r="O2297" t="s">
        <v>5089</v>
      </c>
      <c r="P2297" s="25" t="s">
        <v>36</v>
      </c>
      <c r="S2297" s="32"/>
      <c r="T2297" s="32"/>
    </row>
    <row r="2298" spans="1:20" ht="15" customHeight="1" thickBot="1" x14ac:dyDescent="0.25">
      <c r="A2298" s="32" t="s">
        <v>1825</v>
      </c>
      <c r="B2298" s="32" t="s">
        <v>188</v>
      </c>
      <c r="C2298" s="32">
        <v>2298</v>
      </c>
      <c r="D2298" s="32" t="s">
        <v>4454</v>
      </c>
      <c r="E2298" s="32" t="s">
        <v>5261</v>
      </c>
      <c r="F2298" s="34"/>
      <c r="G2298" s="32" t="s">
        <v>6394</v>
      </c>
      <c r="H2298" s="19"/>
      <c r="J2298" s="32">
        <v>3004542053</v>
      </c>
      <c r="K2298" s="32">
        <v>0</v>
      </c>
      <c r="M2298">
        <v>110221</v>
      </c>
      <c r="N2298" s="10" t="s">
        <v>5088</v>
      </c>
      <c r="O2298" t="s">
        <v>5089</v>
      </c>
      <c r="P2298" s="25" t="s">
        <v>36</v>
      </c>
      <c r="S2298" s="32"/>
      <c r="T2298" s="32"/>
    </row>
    <row r="2299" spans="1:20" ht="15" customHeight="1" thickBot="1" x14ac:dyDescent="0.25">
      <c r="A2299" s="32" t="s">
        <v>1825</v>
      </c>
      <c r="B2299" s="32" t="s">
        <v>1832</v>
      </c>
      <c r="C2299" s="32">
        <v>2299</v>
      </c>
      <c r="D2299" s="32" t="s">
        <v>4455</v>
      </c>
      <c r="E2299" s="32" t="s">
        <v>5261</v>
      </c>
      <c r="F2299" s="34"/>
      <c r="G2299" s="32" t="s">
        <v>6394</v>
      </c>
      <c r="H2299" s="19"/>
      <c r="J2299" s="32">
        <v>3003419749</v>
      </c>
      <c r="K2299" s="32">
        <v>0</v>
      </c>
      <c r="M2299">
        <v>110221</v>
      </c>
      <c r="N2299" s="10" t="s">
        <v>5088</v>
      </c>
      <c r="O2299" t="s">
        <v>5089</v>
      </c>
      <c r="P2299" s="25" t="s">
        <v>36</v>
      </c>
      <c r="S2299" s="32"/>
      <c r="T2299" s="32"/>
    </row>
    <row r="2300" spans="1:20" ht="15" customHeight="1" thickBot="1" x14ac:dyDescent="0.25">
      <c r="A2300" s="32" t="s">
        <v>1825</v>
      </c>
      <c r="B2300" s="32" t="s">
        <v>50</v>
      </c>
      <c r="C2300" s="32">
        <v>2300</v>
      </c>
      <c r="D2300" s="32" t="s">
        <v>4456</v>
      </c>
      <c r="E2300" s="32" t="s">
        <v>5261</v>
      </c>
      <c r="F2300" s="34"/>
      <c r="G2300" s="32" t="s">
        <v>6394</v>
      </c>
      <c r="H2300" s="19"/>
      <c r="J2300" s="32">
        <v>3013739497</v>
      </c>
      <c r="K2300" s="32">
        <v>0</v>
      </c>
      <c r="M2300">
        <v>110221</v>
      </c>
      <c r="N2300" s="10" t="s">
        <v>5088</v>
      </c>
      <c r="O2300" t="s">
        <v>5089</v>
      </c>
      <c r="P2300" s="25" t="s">
        <v>36</v>
      </c>
      <c r="S2300" s="32"/>
      <c r="T2300" s="32"/>
    </row>
    <row r="2301" spans="1:20" ht="15" customHeight="1" thickBot="1" x14ac:dyDescent="0.25">
      <c r="A2301" s="32" t="s">
        <v>1825</v>
      </c>
      <c r="B2301" s="32" t="s">
        <v>134</v>
      </c>
      <c r="C2301" s="32">
        <v>2301</v>
      </c>
      <c r="D2301" s="32" t="s">
        <v>4457</v>
      </c>
      <c r="E2301" s="32" t="s">
        <v>5261</v>
      </c>
      <c r="F2301" s="34">
        <v>34131</v>
      </c>
      <c r="G2301" s="32" t="s">
        <v>6394</v>
      </c>
      <c r="H2301" s="19"/>
      <c r="J2301" s="32">
        <v>3118899697</v>
      </c>
      <c r="K2301" s="32" t="s">
        <v>5540</v>
      </c>
      <c r="M2301">
        <v>110221</v>
      </c>
      <c r="N2301" s="10" t="s">
        <v>5088</v>
      </c>
      <c r="O2301" t="s">
        <v>5089</v>
      </c>
      <c r="P2301" s="25" t="s">
        <v>36</v>
      </c>
      <c r="S2301" s="32"/>
      <c r="T2301" s="32"/>
    </row>
    <row r="2302" spans="1:20" ht="15" customHeight="1" thickBot="1" x14ac:dyDescent="0.25">
      <c r="A2302" s="32" t="s">
        <v>1825</v>
      </c>
      <c r="B2302" s="32" t="s">
        <v>5147</v>
      </c>
      <c r="C2302" s="32">
        <v>2302</v>
      </c>
      <c r="D2302" s="32" t="s">
        <v>4458</v>
      </c>
      <c r="E2302" s="32" t="s">
        <v>5261</v>
      </c>
      <c r="F2302" s="34"/>
      <c r="G2302" s="32" t="s">
        <v>6394</v>
      </c>
      <c r="H2302" s="19"/>
      <c r="J2302" s="32">
        <v>0</v>
      </c>
      <c r="K2302" s="32">
        <v>0</v>
      </c>
      <c r="M2302">
        <v>110221</v>
      </c>
      <c r="N2302" s="10" t="s">
        <v>5088</v>
      </c>
      <c r="O2302" t="s">
        <v>5089</v>
      </c>
      <c r="P2302" s="25" t="s">
        <v>36</v>
      </c>
      <c r="S2302" s="32"/>
      <c r="T2302" s="32"/>
    </row>
    <row r="2303" spans="1:20" ht="15" customHeight="1" thickBot="1" x14ac:dyDescent="0.25">
      <c r="A2303" s="32" t="s">
        <v>1825</v>
      </c>
      <c r="B2303" s="32" t="s">
        <v>420</v>
      </c>
      <c r="C2303" s="32">
        <v>2303</v>
      </c>
      <c r="D2303" s="32" t="s">
        <v>4459</v>
      </c>
      <c r="E2303" s="32" t="s">
        <v>5261</v>
      </c>
      <c r="F2303" s="34"/>
      <c r="G2303" s="32" t="s">
        <v>6394</v>
      </c>
      <c r="H2303" s="19"/>
      <c r="J2303" s="32">
        <v>3144112031</v>
      </c>
      <c r="K2303" s="32">
        <v>0</v>
      </c>
      <c r="M2303">
        <v>110221</v>
      </c>
      <c r="N2303" s="10" t="s">
        <v>5088</v>
      </c>
      <c r="O2303" t="s">
        <v>5089</v>
      </c>
      <c r="P2303" s="25" t="s">
        <v>36</v>
      </c>
      <c r="S2303" s="32"/>
      <c r="T2303" s="32"/>
    </row>
    <row r="2304" spans="1:20" ht="15" customHeight="1" thickBot="1" x14ac:dyDescent="0.25">
      <c r="A2304" s="32" t="s">
        <v>1825</v>
      </c>
      <c r="B2304" s="32" t="s">
        <v>1372</v>
      </c>
      <c r="C2304" s="32">
        <v>2304</v>
      </c>
      <c r="D2304" s="32" t="s">
        <v>4460</v>
      </c>
      <c r="E2304" s="32" t="s">
        <v>5261</v>
      </c>
      <c r="F2304" s="34">
        <v>33083</v>
      </c>
      <c r="G2304" s="32" t="s">
        <v>6394</v>
      </c>
      <c r="H2304" s="19"/>
      <c r="J2304" s="32">
        <v>3017900802</v>
      </c>
      <c r="K2304" s="32" t="s">
        <v>5539</v>
      </c>
      <c r="M2304">
        <v>110221</v>
      </c>
      <c r="N2304" s="10" t="s">
        <v>5088</v>
      </c>
      <c r="O2304" t="s">
        <v>5089</v>
      </c>
      <c r="P2304" s="25" t="s">
        <v>36</v>
      </c>
      <c r="S2304" s="32"/>
      <c r="T2304" s="32"/>
    </row>
    <row r="2305" spans="1:20" ht="15" customHeight="1" thickBot="1" x14ac:dyDescent="0.25">
      <c r="A2305" s="32" t="s">
        <v>1825</v>
      </c>
      <c r="B2305" s="32" t="s">
        <v>1833</v>
      </c>
      <c r="C2305" s="32">
        <v>2305</v>
      </c>
      <c r="D2305" s="32" t="s">
        <v>4461</v>
      </c>
      <c r="E2305" s="32" t="s">
        <v>5261</v>
      </c>
      <c r="F2305" s="34"/>
      <c r="G2305" s="32" t="s">
        <v>6394</v>
      </c>
      <c r="H2305" s="19"/>
      <c r="J2305" s="32">
        <v>3174039778</v>
      </c>
      <c r="K2305" s="32">
        <v>0</v>
      </c>
      <c r="M2305">
        <v>110221</v>
      </c>
      <c r="N2305" s="10" t="s">
        <v>5088</v>
      </c>
      <c r="O2305" t="s">
        <v>5089</v>
      </c>
      <c r="P2305" s="25" t="s">
        <v>36</v>
      </c>
      <c r="S2305" s="32"/>
      <c r="T2305" s="32"/>
    </row>
    <row r="2306" spans="1:20" ht="15" customHeight="1" thickBot="1" x14ac:dyDescent="0.25">
      <c r="A2306" s="32" t="s">
        <v>1825</v>
      </c>
      <c r="B2306" s="32" t="s">
        <v>1834</v>
      </c>
      <c r="C2306" s="32">
        <v>2306</v>
      </c>
      <c r="D2306" s="32" t="s">
        <v>4462</v>
      </c>
      <c r="E2306" s="32" t="s">
        <v>5261</v>
      </c>
      <c r="F2306" s="34"/>
      <c r="G2306" s="32" t="s">
        <v>6394</v>
      </c>
      <c r="H2306" s="19"/>
      <c r="J2306" s="32">
        <v>3107885983</v>
      </c>
      <c r="K2306" s="32">
        <v>0</v>
      </c>
      <c r="M2306">
        <v>110221</v>
      </c>
      <c r="N2306" s="10" t="s">
        <v>5088</v>
      </c>
      <c r="O2306" t="s">
        <v>5089</v>
      </c>
      <c r="P2306" s="25" t="s">
        <v>36</v>
      </c>
      <c r="S2306" s="32"/>
      <c r="T2306" s="32"/>
    </row>
    <row r="2307" spans="1:20" ht="15" customHeight="1" thickBot="1" x14ac:dyDescent="0.25">
      <c r="A2307" s="32" t="s">
        <v>1825</v>
      </c>
      <c r="B2307" s="32" t="s">
        <v>1835</v>
      </c>
      <c r="C2307" s="32">
        <v>2307</v>
      </c>
      <c r="D2307" s="32" t="s">
        <v>4463</v>
      </c>
      <c r="E2307" s="32" t="s">
        <v>5262</v>
      </c>
      <c r="F2307" s="34"/>
      <c r="G2307" s="32" t="s">
        <v>6394</v>
      </c>
      <c r="H2307" s="19"/>
      <c r="J2307" s="32">
        <v>3002946650</v>
      </c>
      <c r="K2307" s="32">
        <v>0</v>
      </c>
      <c r="M2307">
        <v>110221</v>
      </c>
      <c r="N2307" s="10" t="s">
        <v>5088</v>
      </c>
      <c r="O2307" t="s">
        <v>5089</v>
      </c>
      <c r="P2307" s="25" t="s">
        <v>36</v>
      </c>
      <c r="S2307" s="32"/>
      <c r="T2307" s="32"/>
    </row>
    <row r="2308" spans="1:20" ht="15" customHeight="1" thickBot="1" x14ac:dyDescent="0.25">
      <c r="A2308" s="32" t="s">
        <v>1825</v>
      </c>
      <c r="B2308" s="32" t="s">
        <v>424</v>
      </c>
      <c r="C2308" s="32">
        <v>2308</v>
      </c>
      <c r="D2308" s="32" t="s">
        <v>4464</v>
      </c>
      <c r="E2308" s="32" t="s">
        <v>5261</v>
      </c>
      <c r="F2308" s="34">
        <v>34642</v>
      </c>
      <c r="G2308" s="32" t="s">
        <v>6394</v>
      </c>
      <c r="H2308" s="19"/>
      <c r="J2308" s="32">
        <v>3118631794</v>
      </c>
      <c r="K2308" s="32" t="s">
        <v>5538</v>
      </c>
      <c r="M2308">
        <v>110221</v>
      </c>
      <c r="N2308" s="10" t="s">
        <v>5088</v>
      </c>
      <c r="O2308" t="s">
        <v>5089</v>
      </c>
      <c r="P2308" s="25" t="s">
        <v>36</v>
      </c>
      <c r="S2308" s="32"/>
      <c r="T2308" s="32"/>
    </row>
    <row r="2309" spans="1:20" ht="15" customHeight="1" thickBot="1" x14ac:dyDescent="0.25">
      <c r="A2309" s="32" t="s">
        <v>1825</v>
      </c>
      <c r="B2309" s="32" t="s">
        <v>734</v>
      </c>
      <c r="C2309" s="32">
        <v>2309</v>
      </c>
      <c r="D2309" s="32" t="s">
        <v>4465</v>
      </c>
      <c r="E2309" s="32" t="s">
        <v>5261</v>
      </c>
      <c r="F2309" s="34">
        <v>31930</v>
      </c>
      <c r="G2309" s="32" t="s">
        <v>6394</v>
      </c>
      <c r="H2309" s="19"/>
      <c r="J2309" s="32">
        <v>3133121529</v>
      </c>
      <c r="K2309" s="32" t="s">
        <v>5537</v>
      </c>
      <c r="M2309">
        <v>110221</v>
      </c>
      <c r="N2309" s="10" t="s">
        <v>5088</v>
      </c>
      <c r="O2309" t="s">
        <v>5089</v>
      </c>
      <c r="P2309" s="25" t="s">
        <v>36</v>
      </c>
      <c r="S2309" s="32"/>
      <c r="T2309" s="32"/>
    </row>
    <row r="2310" spans="1:20" ht="15" customHeight="1" thickBot="1" x14ac:dyDescent="0.25">
      <c r="A2310" s="32" t="s">
        <v>1825</v>
      </c>
      <c r="B2310" s="32" t="s">
        <v>786</v>
      </c>
      <c r="C2310" s="32">
        <v>2310</v>
      </c>
      <c r="D2310" s="32" t="s">
        <v>4466</v>
      </c>
      <c r="E2310" s="32" t="s">
        <v>5261</v>
      </c>
      <c r="F2310" s="34"/>
      <c r="G2310" s="32" t="s">
        <v>6394</v>
      </c>
      <c r="H2310" s="19"/>
      <c r="J2310" s="32">
        <v>3158785906</v>
      </c>
      <c r="K2310" s="32">
        <v>0</v>
      </c>
      <c r="M2310">
        <v>110221</v>
      </c>
      <c r="N2310" s="10" t="s">
        <v>5088</v>
      </c>
      <c r="O2310" t="s">
        <v>5089</v>
      </c>
      <c r="P2310" s="25" t="s">
        <v>36</v>
      </c>
      <c r="S2310" s="32"/>
      <c r="T2310" s="32"/>
    </row>
    <row r="2311" spans="1:20" ht="15" customHeight="1" thickBot="1" x14ac:dyDescent="0.25">
      <c r="A2311" s="32" t="s">
        <v>1825</v>
      </c>
      <c r="B2311" s="32" t="s">
        <v>109</v>
      </c>
      <c r="C2311" s="32">
        <v>2311</v>
      </c>
      <c r="D2311" s="32" t="s">
        <v>4467</v>
      </c>
      <c r="E2311" s="32" t="s">
        <v>5261</v>
      </c>
      <c r="F2311" s="34">
        <v>33051</v>
      </c>
      <c r="G2311" s="32" t="s">
        <v>6394</v>
      </c>
      <c r="H2311" s="19"/>
      <c r="J2311" s="32">
        <v>3208383478</v>
      </c>
      <c r="K2311" s="32" t="s">
        <v>5536</v>
      </c>
      <c r="M2311">
        <v>110221</v>
      </c>
      <c r="N2311" s="10" t="s">
        <v>5088</v>
      </c>
      <c r="O2311" t="s">
        <v>5089</v>
      </c>
      <c r="P2311" s="25" t="s">
        <v>36</v>
      </c>
      <c r="S2311" s="32"/>
      <c r="T2311" s="32"/>
    </row>
    <row r="2312" spans="1:20" ht="15" customHeight="1" thickBot="1" x14ac:dyDescent="0.25">
      <c r="A2312" s="32" t="s">
        <v>1825</v>
      </c>
      <c r="B2312" s="32" t="s">
        <v>1817</v>
      </c>
      <c r="C2312" s="32">
        <v>2312</v>
      </c>
      <c r="D2312" s="32" t="s">
        <v>4468</v>
      </c>
      <c r="E2312" s="32" t="s">
        <v>5261</v>
      </c>
      <c r="F2312" s="34"/>
      <c r="G2312" s="32" t="s">
        <v>6394</v>
      </c>
      <c r="H2312" s="19"/>
      <c r="J2312" s="32">
        <v>3167366941</v>
      </c>
      <c r="K2312" s="32">
        <v>0</v>
      </c>
      <c r="M2312">
        <v>110221</v>
      </c>
      <c r="N2312" s="10" t="s">
        <v>5088</v>
      </c>
      <c r="O2312" t="s">
        <v>5089</v>
      </c>
      <c r="P2312" s="25" t="s">
        <v>36</v>
      </c>
      <c r="S2312" s="32"/>
      <c r="T2312" s="32"/>
    </row>
    <row r="2313" spans="1:20" ht="15" customHeight="1" thickBot="1" x14ac:dyDescent="0.25">
      <c r="A2313" s="32" t="s">
        <v>1825</v>
      </c>
      <c r="B2313" s="32" t="s">
        <v>139</v>
      </c>
      <c r="C2313" s="32">
        <v>2313</v>
      </c>
      <c r="D2313" s="32" t="s">
        <v>4469</v>
      </c>
      <c r="E2313" s="32" t="s">
        <v>5261</v>
      </c>
      <c r="F2313" s="34">
        <v>30578</v>
      </c>
      <c r="G2313" s="32" t="s">
        <v>6394</v>
      </c>
      <c r="H2313" s="19"/>
      <c r="J2313" s="32">
        <v>3107820104</v>
      </c>
      <c r="K2313" s="32" t="s">
        <v>5535</v>
      </c>
      <c r="M2313">
        <v>110221</v>
      </c>
      <c r="N2313" s="10" t="s">
        <v>5088</v>
      </c>
      <c r="O2313" t="s">
        <v>5089</v>
      </c>
      <c r="P2313" s="25" t="s">
        <v>36</v>
      </c>
      <c r="S2313" s="32"/>
      <c r="T2313" s="32"/>
    </row>
    <row r="2314" spans="1:20" ht="15" customHeight="1" thickBot="1" x14ac:dyDescent="0.25">
      <c r="A2314" s="32" t="s">
        <v>1825</v>
      </c>
      <c r="B2314" s="32" t="s">
        <v>898</v>
      </c>
      <c r="C2314" s="32">
        <v>2314</v>
      </c>
      <c r="D2314" s="32" t="s">
        <v>4470</v>
      </c>
      <c r="E2314" s="32" t="s">
        <v>5261</v>
      </c>
      <c r="F2314" s="34">
        <v>32510</v>
      </c>
      <c r="G2314" s="32" t="s">
        <v>6394</v>
      </c>
      <c r="H2314" s="19"/>
      <c r="J2314" s="32">
        <v>3182961301</v>
      </c>
      <c r="K2314" s="32" t="s">
        <v>5534</v>
      </c>
      <c r="M2314">
        <v>110221</v>
      </c>
      <c r="N2314" s="10" t="s">
        <v>5088</v>
      </c>
      <c r="O2314" t="s">
        <v>5089</v>
      </c>
      <c r="P2314" s="25" t="s">
        <v>36</v>
      </c>
      <c r="S2314" s="32"/>
      <c r="T2314" s="32"/>
    </row>
    <row r="2315" spans="1:20" ht="15" customHeight="1" thickBot="1" x14ac:dyDescent="0.25">
      <c r="A2315" s="32" t="s">
        <v>1825</v>
      </c>
      <c r="B2315" s="32" t="s">
        <v>484</v>
      </c>
      <c r="C2315" s="32">
        <v>2315</v>
      </c>
      <c r="D2315" s="32" t="s">
        <v>4471</v>
      </c>
      <c r="E2315" s="32" t="s">
        <v>5261</v>
      </c>
      <c r="F2315" s="34"/>
      <c r="G2315" s="32" t="s">
        <v>6394</v>
      </c>
      <c r="H2315" s="19"/>
      <c r="J2315" s="32">
        <v>3105633900</v>
      </c>
      <c r="K2315" s="32">
        <v>0</v>
      </c>
      <c r="M2315">
        <v>110221</v>
      </c>
      <c r="N2315" s="10" t="s">
        <v>5088</v>
      </c>
      <c r="O2315" t="s">
        <v>5089</v>
      </c>
      <c r="P2315" s="25" t="s">
        <v>36</v>
      </c>
      <c r="S2315" s="32"/>
      <c r="T2315" s="32"/>
    </row>
    <row r="2316" spans="1:20" ht="15" customHeight="1" thickBot="1" x14ac:dyDescent="0.25">
      <c r="A2316" s="32" t="s">
        <v>1825</v>
      </c>
      <c r="B2316" s="32" t="s">
        <v>151</v>
      </c>
      <c r="C2316" s="32">
        <v>2316</v>
      </c>
      <c r="D2316" s="32" t="s">
        <v>4472</v>
      </c>
      <c r="E2316" s="32" t="s">
        <v>5261</v>
      </c>
      <c r="F2316" s="34">
        <v>33478</v>
      </c>
      <c r="G2316" s="32" t="s">
        <v>6394</v>
      </c>
      <c r="H2316" s="19"/>
      <c r="J2316" s="32">
        <v>3204281302</v>
      </c>
      <c r="K2316" s="32" t="s">
        <v>5533</v>
      </c>
      <c r="M2316">
        <v>110221</v>
      </c>
      <c r="N2316" s="10" t="s">
        <v>5088</v>
      </c>
      <c r="O2316" t="s">
        <v>5089</v>
      </c>
      <c r="P2316" s="25" t="s">
        <v>36</v>
      </c>
      <c r="S2316" s="32"/>
      <c r="T2316" s="32"/>
    </row>
    <row r="2317" spans="1:20" ht="15" customHeight="1" thickBot="1" x14ac:dyDescent="0.3">
      <c r="A2317" s="32" t="s">
        <v>1825</v>
      </c>
      <c r="B2317" s="32" t="s">
        <v>1836</v>
      </c>
      <c r="C2317" s="32">
        <v>2317</v>
      </c>
      <c r="D2317" s="32" t="s">
        <v>4473</v>
      </c>
      <c r="E2317" s="32" t="s">
        <v>5261</v>
      </c>
      <c r="F2317" s="34"/>
      <c r="G2317" s="33" t="s">
        <v>6394</v>
      </c>
      <c r="H2317" s="19"/>
      <c r="J2317" s="32">
        <v>3138892818</v>
      </c>
      <c r="K2317" s="32">
        <v>0</v>
      </c>
      <c r="M2317">
        <v>110221</v>
      </c>
      <c r="N2317" s="10" t="s">
        <v>5088</v>
      </c>
      <c r="O2317" t="s">
        <v>5089</v>
      </c>
      <c r="P2317" s="25" t="s">
        <v>36</v>
      </c>
      <c r="S2317" s="32"/>
      <c r="T2317" s="32"/>
    </row>
    <row r="2318" spans="1:20" ht="15" customHeight="1" thickBot="1" x14ac:dyDescent="0.25">
      <c r="A2318" s="32" t="s">
        <v>1825</v>
      </c>
      <c r="B2318" s="32" t="s">
        <v>1837</v>
      </c>
      <c r="C2318" s="32">
        <v>2318</v>
      </c>
      <c r="D2318" s="32" t="s">
        <v>4474</v>
      </c>
      <c r="E2318" s="32" t="s">
        <v>5261</v>
      </c>
      <c r="F2318" s="34"/>
      <c r="G2318" s="32" t="s">
        <v>6394</v>
      </c>
      <c r="H2318" s="19"/>
      <c r="J2318" s="32">
        <v>3144443443</v>
      </c>
      <c r="K2318" s="32">
        <v>0</v>
      </c>
      <c r="M2318">
        <v>110221</v>
      </c>
      <c r="N2318" s="10" t="s">
        <v>5088</v>
      </c>
      <c r="O2318" t="s">
        <v>5089</v>
      </c>
      <c r="P2318" s="25" t="s">
        <v>36</v>
      </c>
      <c r="S2318" s="32"/>
      <c r="T2318" s="32"/>
    </row>
    <row r="2319" spans="1:20" ht="15" customHeight="1" thickBot="1" x14ac:dyDescent="0.25">
      <c r="A2319" s="32" t="s">
        <v>1825</v>
      </c>
      <c r="B2319" s="32" t="s">
        <v>146</v>
      </c>
      <c r="C2319" s="32">
        <v>2319</v>
      </c>
      <c r="D2319" s="32" t="s">
        <v>4475</v>
      </c>
      <c r="E2319" s="32" t="s">
        <v>5261</v>
      </c>
      <c r="F2319" s="34"/>
      <c r="G2319" s="32" t="s">
        <v>6394</v>
      </c>
      <c r="H2319" s="19"/>
      <c r="J2319" s="32">
        <v>3148146582</v>
      </c>
      <c r="K2319" s="32">
        <v>0</v>
      </c>
      <c r="M2319">
        <v>110221</v>
      </c>
      <c r="N2319" s="10" t="s">
        <v>5088</v>
      </c>
      <c r="O2319" t="s">
        <v>5089</v>
      </c>
      <c r="P2319" s="25" t="s">
        <v>36</v>
      </c>
      <c r="S2319" s="32"/>
      <c r="T2319" s="32"/>
    </row>
    <row r="2320" spans="1:20" ht="15" customHeight="1" thickBot="1" x14ac:dyDescent="0.25">
      <c r="A2320" s="32" t="s">
        <v>1825</v>
      </c>
      <c r="B2320" s="32" t="s">
        <v>146</v>
      </c>
      <c r="C2320" s="32">
        <v>2320</v>
      </c>
      <c r="D2320" s="32" t="s">
        <v>4475</v>
      </c>
      <c r="E2320" s="32" t="s">
        <v>5261</v>
      </c>
      <c r="F2320" s="34"/>
      <c r="G2320" s="32" t="s">
        <v>6394</v>
      </c>
      <c r="H2320" s="19"/>
      <c r="J2320" s="32">
        <v>3177009997</v>
      </c>
      <c r="K2320" s="32">
        <v>0</v>
      </c>
      <c r="M2320">
        <v>110221</v>
      </c>
      <c r="N2320" s="10" t="s">
        <v>5088</v>
      </c>
      <c r="O2320" t="s">
        <v>5089</v>
      </c>
      <c r="P2320" s="25" t="s">
        <v>36</v>
      </c>
      <c r="S2320" s="32"/>
      <c r="T2320" s="32"/>
    </row>
    <row r="2321" spans="1:20" ht="15" customHeight="1" thickBot="1" x14ac:dyDescent="0.25">
      <c r="A2321" s="32" t="s">
        <v>1838</v>
      </c>
      <c r="B2321" s="32" t="s">
        <v>1599</v>
      </c>
      <c r="C2321" s="32">
        <v>2321</v>
      </c>
      <c r="D2321" s="32" t="s">
        <v>4476</v>
      </c>
      <c r="E2321" s="32" t="s">
        <v>5261</v>
      </c>
      <c r="F2321" s="34">
        <v>33909</v>
      </c>
      <c r="G2321" s="32" t="s">
        <v>6394</v>
      </c>
      <c r="H2321" s="19"/>
      <c r="J2321" s="32">
        <v>3153979146</v>
      </c>
      <c r="K2321" s="32" t="s">
        <v>5532</v>
      </c>
      <c r="M2321">
        <v>110221</v>
      </c>
      <c r="N2321" s="10" t="s">
        <v>5088</v>
      </c>
      <c r="O2321" t="s">
        <v>5089</v>
      </c>
      <c r="P2321" s="25" t="s">
        <v>36</v>
      </c>
      <c r="S2321" s="32"/>
      <c r="T2321" s="32"/>
    </row>
    <row r="2322" spans="1:20" ht="15" customHeight="1" thickBot="1" x14ac:dyDescent="0.25">
      <c r="A2322" s="32" t="s">
        <v>1838</v>
      </c>
      <c r="B2322" s="32" t="s">
        <v>658</v>
      </c>
      <c r="C2322" s="32">
        <v>2322</v>
      </c>
      <c r="D2322" s="32" t="s">
        <v>4477</v>
      </c>
      <c r="E2322" s="32" t="s">
        <v>5262</v>
      </c>
      <c r="F2322" s="34">
        <v>33430</v>
      </c>
      <c r="G2322" s="32" t="s">
        <v>6394</v>
      </c>
      <c r="H2322" s="19"/>
      <c r="J2322" s="32">
        <v>3162293399</v>
      </c>
      <c r="K2322" s="32" t="s">
        <v>5531</v>
      </c>
      <c r="M2322">
        <v>110221</v>
      </c>
      <c r="N2322" s="10" t="s">
        <v>5088</v>
      </c>
      <c r="O2322" t="s">
        <v>5089</v>
      </c>
      <c r="P2322" s="25" t="s">
        <v>36</v>
      </c>
      <c r="S2322" s="32"/>
      <c r="T2322" s="32"/>
    </row>
    <row r="2323" spans="1:20" ht="15" customHeight="1" thickBot="1" x14ac:dyDescent="0.25">
      <c r="A2323" s="32" t="s">
        <v>1839</v>
      </c>
      <c r="B2323" s="32" t="s">
        <v>765</v>
      </c>
      <c r="C2323" s="32">
        <v>2323</v>
      </c>
      <c r="D2323" s="32" t="s">
        <v>4478</v>
      </c>
      <c r="E2323" s="32" t="s">
        <v>5261</v>
      </c>
      <c r="F2323" s="34"/>
      <c r="G2323" s="32" t="s">
        <v>6394</v>
      </c>
      <c r="H2323" s="19"/>
      <c r="J2323" s="32">
        <v>3014463782</v>
      </c>
      <c r="K2323" s="32">
        <v>0</v>
      </c>
      <c r="M2323">
        <v>110221</v>
      </c>
      <c r="N2323" s="10" t="s">
        <v>5088</v>
      </c>
      <c r="O2323" t="s">
        <v>5089</v>
      </c>
      <c r="P2323" s="25" t="s">
        <v>36</v>
      </c>
      <c r="S2323" s="32"/>
      <c r="T2323" s="32"/>
    </row>
    <row r="2324" spans="1:20" ht="15" customHeight="1" thickBot="1" x14ac:dyDescent="0.25">
      <c r="A2324" s="32" t="s">
        <v>1839</v>
      </c>
      <c r="B2324" s="32" t="s">
        <v>643</v>
      </c>
      <c r="C2324" s="32">
        <v>2324</v>
      </c>
      <c r="D2324" s="32" t="s">
        <v>4479</v>
      </c>
      <c r="E2324" s="32" t="s">
        <v>5261</v>
      </c>
      <c r="F2324" s="34"/>
      <c r="G2324" s="32" t="s">
        <v>6394</v>
      </c>
      <c r="H2324" s="19"/>
      <c r="J2324" s="32">
        <v>0</v>
      </c>
      <c r="K2324" s="32">
        <v>0</v>
      </c>
      <c r="M2324">
        <v>110221</v>
      </c>
      <c r="N2324" s="10" t="s">
        <v>5088</v>
      </c>
      <c r="O2324" t="s">
        <v>5089</v>
      </c>
      <c r="P2324" s="25" t="s">
        <v>36</v>
      </c>
      <c r="S2324" s="32"/>
      <c r="T2324" s="32"/>
    </row>
    <row r="2325" spans="1:20" ht="15" customHeight="1" thickBot="1" x14ac:dyDescent="0.25">
      <c r="A2325" s="32" t="s">
        <v>1839</v>
      </c>
      <c r="B2325" s="32" t="s">
        <v>68</v>
      </c>
      <c r="C2325" s="32">
        <v>2325</v>
      </c>
      <c r="D2325" s="32" t="s">
        <v>4480</v>
      </c>
      <c r="E2325" s="32" t="s">
        <v>5261</v>
      </c>
      <c r="F2325" s="34"/>
      <c r="G2325" s="32" t="s">
        <v>6394</v>
      </c>
      <c r="H2325" s="19"/>
      <c r="J2325" s="32">
        <v>3204545467</v>
      </c>
      <c r="K2325" s="32">
        <v>0</v>
      </c>
      <c r="M2325">
        <v>110221</v>
      </c>
      <c r="N2325" s="10" t="s">
        <v>5088</v>
      </c>
      <c r="O2325" t="s">
        <v>5089</v>
      </c>
      <c r="P2325" s="25" t="s">
        <v>36</v>
      </c>
      <c r="S2325" s="32"/>
      <c r="T2325" s="32"/>
    </row>
    <row r="2326" spans="1:20" ht="15" customHeight="1" thickBot="1" x14ac:dyDescent="0.25">
      <c r="A2326" s="32" t="s">
        <v>1840</v>
      </c>
      <c r="B2326" s="32" t="s">
        <v>1841</v>
      </c>
      <c r="C2326" s="32">
        <v>2326</v>
      </c>
      <c r="D2326" s="32" t="s">
        <v>4481</v>
      </c>
      <c r="E2326" s="32" t="s">
        <v>5261</v>
      </c>
      <c r="F2326" s="34"/>
      <c r="G2326" s="32" t="s">
        <v>6394</v>
      </c>
      <c r="H2326" s="19"/>
      <c r="J2326" s="32">
        <v>8058963</v>
      </c>
      <c r="K2326" s="32" t="s">
        <v>5530</v>
      </c>
      <c r="M2326">
        <v>110221</v>
      </c>
      <c r="N2326" s="10" t="s">
        <v>5088</v>
      </c>
      <c r="O2326" t="s">
        <v>5089</v>
      </c>
      <c r="P2326" s="25" t="s">
        <v>36</v>
      </c>
      <c r="S2326" s="32"/>
      <c r="T2326" s="32"/>
    </row>
    <row r="2327" spans="1:20" ht="15" customHeight="1" thickBot="1" x14ac:dyDescent="0.25">
      <c r="A2327" s="32" t="s">
        <v>1840</v>
      </c>
      <c r="B2327" s="32" t="s">
        <v>1442</v>
      </c>
      <c r="C2327" s="32">
        <v>2327</v>
      </c>
      <c r="D2327" s="32" t="s">
        <v>4482</v>
      </c>
      <c r="E2327" s="32" t="s">
        <v>5261</v>
      </c>
      <c r="F2327" s="34">
        <v>34076</v>
      </c>
      <c r="G2327" s="32" t="s">
        <v>6394</v>
      </c>
      <c r="H2327" s="19"/>
      <c r="J2327" s="32">
        <v>3215453623</v>
      </c>
      <c r="K2327" s="32" t="s">
        <v>5529</v>
      </c>
      <c r="M2327">
        <v>110221</v>
      </c>
      <c r="N2327" s="10" t="s">
        <v>5088</v>
      </c>
      <c r="O2327" t="s">
        <v>5089</v>
      </c>
      <c r="P2327" s="25" t="s">
        <v>36</v>
      </c>
      <c r="S2327" s="32"/>
      <c r="T2327" s="32"/>
    </row>
    <row r="2328" spans="1:20" ht="15" customHeight="1" thickBot="1" x14ac:dyDescent="0.25">
      <c r="A2328" s="32" t="s">
        <v>1842</v>
      </c>
      <c r="B2328" s="32" t="s">
        <v>1843</v>
      </c>
      <c r="C2328" s="32">
        <v>2328</v>
      </c>
      <c r="D2328" s="32" t="s">
        <v>4483</v>
      </c>
      <c r="E2328" s="32" t="s">
        <v>5261</v>
      </c>
      <c r="F2328" s="34"/>
      <c r="G2328" s="32" t="s">
        <v>0</v>
      </c>
      <c r="H2328" s="19"/>
      <c r="J2328" s="32">
        <v>3173815168</v>
      </c>
      <c r="K2328" s="32">
        <v>0</v>
      </c>
      <c r="M2328">
        <v>110221</v>
      </c>
      <c r="N2328" s="10" t="s">
        <v>5088</v>
      </c>
      <c r="O2328" t="s">
        <v>5089</v>
      </c>
      <c r="P2328" s="25" t="s">
        <v>36</v>
      </c>
      <c r="S2328" s="32"/>
      <c r="T2328" s="32"/>
    </row>
    <row r="2329" spans="1:20" ht="15" customHeight="1" thickBot="1" x14ac:dyDescent="0.25">
      <c r="A2329" s="32" t="s">
        <v>1844</v>
      </c>
      <c r="B2329" s="32" t="s">
        <v>1845</v>
      </c>
      <c r="C2329" s="32">
        <v>2329</v>
      </c>
      <c r="D2329" s="32" t="s">
        <v>4484</v>
      </c>
      <c r="E2329" s="32" t="s">
        <v>5261</v>
      </c>
      <c r="F2329" s="34"/>
      <c r="G2329" s="32" t="s">
        <v>0</v>
      </c>
      <c r="H2329" s="19"/>
      <c r="J2329" s="32">
        <v>3006098376</v>
      </c>
      <c r="K2329" s="32">
        <v>0</v>
      </c>
      <c r="M2329">
        <v>110221</v>
      </c>
      <c r="N2329" s="10" t="s">
        <v>5088</v>
      </c>
      <c r="O2329" t="s">
        <v>5089</v>
      </c>
      <c r="P2329" s="25" t="s">
        <v>36</v>
      </c>
      <c r="S2329" s="32"/>
      <c r="T2329" s="32"/>
    </row>
    <row r="2330" spans="1:20" ht="15" customHeight="1" thickBot="1" x14ac:dyDescent="0.25">
      <c r="A2330" s="32" t="s">
        <v>1846</v>
      </c>
      <c r="B2330" s="32" t="s">
        <v>1847</v>
      </c>
      <c r="C2330" s="32">
        <v>2330</v>
      </c>
      <c r="D2330" s="32" t="s">
        <v>4485</v>
      </c>
      <c r="E2330" s="32" t="s">
        <v>5261</v>
      </c>
      <c r="F2330" s="34"/>
      <c r="G2330" s="32" t="s">
        <v>0</v>
      </c>
      <c r="H2330" s="19"/>
      <c r="J2330" s="32">
        <v>3192562745</v>
      </c>
      <c r="K2330" s="32">
        <v>0</v>
      </c>
      <c r="M2330">
        <v>110221</v>
      </c>
      <c r="N2330" s="10" t="s">
        <v>5088</v>
      </c>
      <c r="O2330" t="s">
        <v>5089</v>
      </c>
      <c r="P2330" s="25" t="s">
        <v>36</v>
      </c>
      <c r="S2330" s="32"/>
      <c r="T2330" s="32"/>
    </row>
    <row r="2331" spans="1:20" ht="15" customHeight="1" thickBot="1" x14ac:dyDescent="0.25">
      <c r="A2331" s="32" t="s">
        <v>1848</v>
      </c>
      <c r="B2331" s="32" t="s">
        <v>1849</v>
      </c>
      <c r="C2331" s="32">
        <v>2331</v>
      </c>
      <c r="D2331" s="32" t="s">
        <v>4486</v>
      </c>
      <c r="E2331" s="32" t="s">
        <v>5261</v>
      </c>
      <c r="F2331" s="34"/>
      <c r="G2331" s="32" t="s">
        <v>0</v>
      </c>
      <c r="H2331" s="19"/>
      <c r="J2331" s="32">
        <v>3112195082</v>
      </c>
      <c r="K2331" s="32" t="s">
        <v>5528</v>
      </c>
      <c r="M2331">
        <v>110221</v>
      </c>
      <c r="N2331" s="10" t="s">
        <v>5088</v>
      </c>
      <c r="O2331" t="s">
        <v>5089</v>
      </c>
      <c r="P2331" s="25" t="s">
        <v>36</v>
      </c>
      <c r="S2331" s="32"/>
      <c r="T2331" s="32"/>
    </row>
    <row r="2332" spans="1:20" ht="15" customHeight="1" thickBot="1" x14ac:dyDescent="0.25">
      <c r="A2332" s="32" t="s">
        <v>1848</v>
      </c>
      <c r="B2332" s="32" t="s">
        <v>1850</v>
      </c>
      <c r="C2332" s="32">
        <v>2332</v>
      </c>
      <c r="D2332" s="32" t="s">
        <v>4487</v>
      </c>
      <c r="E2332" s="32" t="s">
        <v>5261</v>
      </c>
      <c r="F2332" s="34"/>
      <c r="G2332" s="32" t="s">
        <v>0</v>
      </c>
      <c r="H2332" s="19"/>
      <c r="J2332" s="32">
        <v>3187079243</v>
      </c>
      <c r="K2332" s="32">
        <v>0</v>
      </c>
      <c r="M2332">
        <v>110221</v>
      </c>
      <c r="N2332" s="10" t="s">
        <v>5088</v>
      </c>
      <c r="O2332" t="s">
        <v>5089</v>
      </c>
      <c r="P2332" s="25" t="s">
        <v>36</v>
      </c>
      <c r="S2332" s="32"/>
      <c r="T2332" s="32"/>
    </row>
    <row r="2333" spans="1:20" ht="15" customHeight="1" thickBot="1" x14ac:dyDescent="0.25">
      <c r="A2333" s="32" t="s">
        <v>1848</v>
      </c>
      <c r="B2333" s="32" t="s">
        <v>1851</v>
      </c>
      <c r="C2333" s="32">
        <v>2333</v>
      </c>
      <c r="D2333" s="32" t="s">
        <v>4488</v>
      </c>
      <c r="E2333" s="32" t="s">
        <v>5261</v>
      </c>
      <c r="F2333" s="34"/>
      <c r="G2333" s="32" t="s">
        <v>0</v>
      </c>
      <c r="H2333" s="19"/>
      <c r="J2333" s="32">
        <v>3164743161</v>
      </c>
      <c r="K2333" s="32">
        <v>0</v>
      </c>
      <c r="M2333">
        <v>110221</v>
      </c>
      <c r="N2333" s="10" t="s">
        <v>5088</v>
      </c>
      <c r="O2333" t="s">
        <v>5089</v>
      </c>
      <c r="P2333" s="25" t="s">
        <v>36</v>
      </c>
      <c r="S2333" s="32"/>
      <c r="T2333" s="32"/>
    </row>
    <row r="2334" spans="1:20" ht="15" customHeight="1" thickBot="1" x14ac:dyDescent="0.25">
      <c r="A2334" s="32" t="s">
        <v>1852</v>
      </c>
      <c r="B2334" s="32" t="s">
        <v>1853</v>
      </c>
      <c r="C2334" s="32">
        <v>2334</v>
      </c>
      <c r="D2334" s="32" t="s">
        <v>4489</v>
      </c>
      <c r="E2334" s="32" t="s">
        <v>5261</v>
      </c>
      <c r="F2334" s="34">
        <v>33546</v>
      </c>
      <c r="G2334" s="32" t="s">
        <v>6394</v>
      </c>
      <c r="H2334" s="19"/>
      <c r="J2334" s="32">
        <v>3112471800</v>
      </c>
      <c r="K2334" s="32" t="s">
        <v>5527</v>
      </c>
      <c r="M2334">
        <v>110221</v>
      </c>
      <c r="N2334" s="10" t="s">
        <v>5088</v>
      </c>
      <c r="O2334" t="s">
        <v>5089</v>
      </c>
      <c r="P2334" s="25" t="s">
        <v>36</v>
      </c>
      <c r="S2334" s="32"/>
      <c r="T2334" s="32"/>
    </row>
    <row r="2335" spans="1:20" ht="15" customHeight="1" thickBot="1" x14ac:dyDescent="0.25">
      <c r="A2335" s="32" t="s">
        <v>1854</v>
      </c>
      <c r="B2335" s="32" t="s">
        <v>431</v>
      </c>
      <c r="C2335" s="32">
        <v>2335</v>
      </c>
      <c r="D2335" s="32" t="s">
        <v>4490</v>
      </c>
      <c r="E2335" s="32" t="s">
        <v>5261</v>
      </c>
      <c r="F2335" s="34">
        <v>31467</v>
      </c>
      <c r="G2335" s="32" t="s">
        <v>0</v>
      </c>
      <c r="H2335" s="19"/>
      <c r="J2335" s="32">
        <v>3208517204</v>
      </c>
      <c r="K2335" s="32">
        <v>0</v>
      </c>
      <c r="M2335">
        <v>110221</v>
      </c>
      <c r="N2335" s="10" t="s">
        <v>5088</v>
      </c>
      <c r="O2335" t="s">
        <v>5089</v>
      </c>
      <c r="P2335" s="25" t="s">
        <v>36</v>
      </c>
      <c r="S2335" s="32"/>
      <c r="T2335" s="32"/>
    </row>
    <row r="2336" spans="1:20" ht="15" customHeight="1" thickBot="1" x14ac:dyDescent="0.25">
      <c r="A2336" s="32" t="s">
        <v>1854</v>
      </c>
      <c r="B2336" s="32" t="s">
        <v>602</v>
      </c>
      <c r="C2336" s="32">
        <v>2336</v>
      </c>
      <c r="D2336" s="32" t="s">
        <v>4491</v>
      </c>
      <c r="E2336" s="32" t="s">
        <v>5261</v>
      </c>
      <c r="F2336" s="34"/>
      <c r="G2336" s="32" t="s">
        <v>0</v>
      </c>
      <c r="H2336" s="19"/>
      <c r="J2336" s="32">
        <v>3125972074</v>
      </c>
      <c r="K2336" s="32">
        <v>0</v>
      </c>
      <c r="M2336">
        <v>110221</v>
      </c>
      <c r="N2336" s="10" t="s">
        <v>5088</v>
      </c>
      <c r="O2336" t="s">
        <v>5089</v>
      </c>
      <c r="P2336" s="25" t="s">
        <v>36</v>
      </c>
      <c r="S2336" s="32"/>
      <c r="T2336" s="32"/>
    </row>
    <row r="2337" spans="1:20" ht="15" customHeight="1" thickBot="1" x14ac:dyDescent="0.25">
      <c r="A2337" s="32" t="s">
        <v>1854</v>
      </c>
      <c r="B2337" s="32" t="s">
        <v>85</v>
      </c>
      <c r="C2337" s="32">
        <v>2337</v>
      </c>
      <c r="D2337" s="32" t="s">
        <v>4492</v>
      </c>
      <c r="E2337" s="32" t="s">
        <v>5261</v>
      </c>
      <c r="F2337" s="34">
        <v>35693</v>
      </c>
      <c r="G2337" s="32" t="s">
        <v>0</v>
      </c>
      <c r="H2337" s="19"/>
      <c r="J2337" s="32">
        <v>3114916720</v>
      </c>
      <c r="K2337" s="32">
        <v>0</v>
      </c>
      <c r="M2337">
        <v>110221</v>
      </c>
      <c r="N2337" s="10" t="s">
        <v>5088</v>
      </c>
      <c r="O2337" t="s">
        <v>5089</v>
      </c>
      <c r="P2337" s="25" t="s">
        <v>36</v>
      </c>
      <c r="S2337" s="32"/>
      <c r="T2337" s="32"/>
    </row>
    <row r="2338" spans="1:20" ht="15" customHeight="1" thickBot="1" x14ac:dyDescent="0.25">
      <c r="A2338" s="32" t="s">
        <v>1854</v>
      </c>
      <c r="B2338" s="32" t="s">
        <v>117</v>
      </c>
      <c r="C2338" s="32">
        <v>2338</v>
      </c>
      <c r="D2338" s="32" t="s">
        <v>4493</v>
      </c>
      <c r="E2338" s="32" t="s">
        <v>5261</v>
      </c>
      <c r="F2338" s="34">
        <v>32840</v>
      </c>
      <c r="G2338" s="32" t="s">
        <v>0</v>
      </c>
      <c r="H2338" s="19"/>
      <c r="J2338" s="32">
        <v>3176574144</v>
      </c>
      <c r="K2338" s="32" t="s">
        <v>5526</v>
      </c>
      <c r="M2338">
        <v>110221</v>
      </c>
      <c r="N2338" s="10" t="s">
        <v>5088</v>
      </c>
      <c r="O2338" t="s">
        <v>5089</v>
      </c>
      <c r="P2338" s="25" t="s">
        <v>36</v>
      </c>
      <c r="S2338" s="32"/>
      <c r="T2338" s="32"/>
    </row>
    <row r="2339" spans="1:20" ht="15" customHeight="1" thickBot="1" x14ac:dyDescent="0.25">
      <c r="A2339" s="32" t="s">
        <v>1854</v>
      </c>
      <c r="B2339" s="32" t="s">
        <v>88</v>
      </c>
      <c r="C2339" s="32">
        <v>2339</v>
      </c>
      <c r="D2339" s="32" t="s">
        <v>4494</v>
      </c>
      <c r="E2339" s="32" t="s">
        <v>5261</v>
      </c>
      <c r="F2339" s="34">
        <v>30433</v>
      </c>
      <c r="G2339" s="32" t="s">
        <v>0</v>
      </c>
      <c r="H2339" s="19"/>
      <c r="J2339" s="32">
        <v>3163317374</v>
      </c>
      <c r="K2339" s="32" t="s">
        <v>5525</v>
      </c>
      <c r="M2339">
        <v>110221</v>
      </c>
      <c r="N2339" s="10" t="s">
        <v>5088</v>
      </c>
      <c r="O2339" t="s">
        <v>5089</v>
      </c>
      <c r="P2339" s="25" t="s">
        <v>36</v>
      </c>
      <c r="S2339" s="32"/>
      <c r="T2339" s="32"/>
    </row>
    <row r="2340" spans="1:20" ht="15" customHeight="1" thickBot="1" x14ac:dyDescent="0.25">
      <c r="A2340" s="32" t="s">
        <v>1854</v>
      </c>
      <c r="B2340" s="32" t="s">
        <v>1855</v>
      </c>
      <c r="C2340" s="32">
        <v>2340</v>
      </c>
      <c r="D2340" s="32" t="s">
        <v>4495</v>
      </c>
      <c r="E2340" s="32" t="s">
        <v>5261</v>
      </c>
      <c r="F2340" s="34"/>
      <c r="G2340" s="32" t="s">
        <v>0</v>
      </c>
      <c r="H2340" s="19"/>
      <c r="J2340" s="32">
        <v>3105546464</v>
      </c>
      <c r="K2340" s="32">
        <v>0</v>
      </c>
      <c r="M2340">
        <v>110221</v>
      </c>
      <c r="N2340" s="10" t="s">
        <v>5088</v>
      </c>
      <c r="O2340" t="s">
        <v>5089</v>
      </c>
      <c r="P2340" s="25" t="s">
        <v>36</v>
      </c>
      <c r="S2340" s="32"/>
      <c r="T2340" s="32"/>
    </row>
    <row r="2341" spans="1:20" ht="15" customHeight="1" thickBot="1" x14ac:dyDescent="0.25">
      <c r="A2341" s="32" t="s">
        <v>1854</v>
      </c>
      <c r="B2341" s="32" t="s">
        <v>1006</v>
      </c>
      <c r="C2341" s="32">
        <v>2341</v>
      </c>
      <c r="D2341" s="32" t="s">
        <v>4496</v>
      </c>
      <c r="E2341" s="32" t="s">
        <v>5261</v>
      </c>
      <c r="F2341" s="34">
        <v>33948</v>
      </c>
      <c r="G2341" s="32" t="s">
        <v>0</v>
      </c>
      <c r="H2341" s="19"/>
      <c r="J2341" s="32">
        <v>3143708977</v>
      </c>
      <c r="K2341" s="32" t="s">
        <v>5524</v>
      </c>
      <c r="M2341">
        <v>110221</v>
      </c>
      <c r="N2341" s="10" t="s">
        <v>5088</v>
      </c>
      <c r="O2341" t="s">
        <v>5089</v>
      </c>
      <c r="P2341" s="25" t="s">
        <v>36</v>
      </c>
      <c r="S2341" s="32"/>
      <c r="T2341" s="32"/>
    </row>
    <row r="2342" spans="1:20" ht="15" customHeight="1" thickBot="1" x14ac:dyDescent="0.25">
      <c r="A2342" s="32" t="s">
        <v>1854</v>
      </c>
      <c r="B2342" s="32" t="s">
        <v>895</v>
      </c>
      <c r="C2342" s="32">
        <v>2342</v>
      </c>
      <c r="D2342" s="32" t="s">
        <v>4497</v>
      </c>
      <c r="E2342" s="32" t="s">
        <v>5261</v>
      </c>
      <c r="F2342" s="34"/>
      <c r="G2342" s="32" t="s">
        <v>0</v>
      </c>
      <c r="H2342" s="19"/>
      <c r="J2342" s="32">
        <v>3058107515</v>
      </c>
      <c r="K2342" s="32">
        <v>0</v>
      </c>
      <c r="M2342">
        <v>110221</v>
      </c>
      <c r="N2342" s="10" t="s">
        <v>5088</v>
      </c>
      <c r="O2342" t="s">
        <v>5089</v>
      </c>
      <c r="P2342" s="25" t="s">
        <v>36</v>
      </c>
      <c r="S2342" s="32"/>
      <c r="T2342" s="32"/>
    </row>
    <row r="2343" spans="1:20" ht="15" customHeight="1" thickBot="1" x14ac:dyDescent="0.25">
      <c r="A2343" s="32" t="s">
        <v>1854</v>
      </c>
      <c r="B2343" s="32" t="s">
        <v>905</v>
      </c>
      <c r="C2343" s="32">
        <v>2343</v>
      </c>
      <c r="D2343" s="32" t="s">
        <v>4498</v>
      </c>
      <c r="E2343" s="32" t="s">
        <v>5261</v>
      </c>
      <c r="F2343" s="34"/>
      <c r="G2343" s="32" t="s">
        <v>0</v>
      </c>
      <c r="H2343" s="19"/>
      <c r="J2343" s="32">
        <v>3102913856</v>
      </c>
      <c r="K2343" s="32">
        <v>0</v>
      </c>
      <c r="M2343">
        <v>110221</v>
      </c>
      <c r="N2343" s="10" t="s">
        <v>5088</v>
      </c>
      <c r="O2343" t="s">
        <v>5089</v>
      </c>
      <c r="P2343" s="25" t="s">
        <v>36</v>
      </c>
      <c r="S2343" s="32"/>
      <c r="T2343" s="32"/>
    </row>
    <row r="2344" spans="1:20" ht="15" customHeight="1" thickBot="1" x14ac:dyDescent="0.25">
      <c r="A2344" s="32" t="s">
        <v>1854</v>
      </c>
      <c r="B2344" s="32" t="s">
        <v>1856</v>
      </c>
      <c r="C2344" s="32">
        <v>2344</v>
      </c>
      <c r="D2344" s="32" t="s">
        <v>4499</v>
      </c>
      <c r="E2344" s="32" t="s">
        <v>5261</v>
      </c>
      <c r="F2344" s="34">
        <v>32352</v>
      </c>
      <c r="G2344" s="32" t="s">
        <v>0</v>
      </c>
      <c r="H2344" s="19"/>
      <c r="J2344" s="32">
        <v>3157850542</v>
      </c>
      <c r="K2344" s="32" t="s">
        <v>5523</v>
      </c>
      <c r="M2344">
        <v>110221</v>
      </c>
      <c r="N2344" s="10" t="s">
        <v>5088</v>
      </c>
      <c r="O2344" t="s">
        <v>5089</v>
      </c>
      <c r="P2344" s="25" t="s">
        <v>36</v>
      </c>
      <c r="S2344" s="32"/>
      <c r="T2344" s="32"/>
    </row>
    <row r="2345" spans="1:20" ht="15" customHeight="1" thickBot="1" x14ac:dyDescent="0.25">
      <c r="A2345" s="32" t="s">
        <v>1854</v>
      </c>
      <c r="B2345" s="32" t="s">
        <v>1857</v>
      </c>
      <c r="C2345" s="32">
        <v>2345</v>
      </c>
      <c r="D2345" s="32" t="s">
        <v>4500</v>
      </c>
      <c r="E2345" s="32" t="s">
        <v>5261</v>
      </c>
      <c r="F2345" s="34"/>
      <c r="G2345" s="32" t="s">
        <v>0</v>
      </c>
      <c r="H2345" s="19"/>
      <c r="J2345" s="32">
        <v>3005602351</v>
      </c>
      <c r="K2345" s="32">
        <v>0</v>
      </c>
      <c r="M2345">
        <v>110221</v>
      </c>
      <c r="N2345" s="10" t="s">
        <v>5088</v>
      </c>
      <c r="O2345" t="s">
        <v>5089</v>
      </c>
      <c r="P2345" s="25" t="s">
        <v>36</v>
      </c>
      <c r="S2345" s="32"/>
      <c r="T2345" s="32"/>
    </row>
    <row r="2346" spans="1:20" ht="15" customHeight="1" thickBot="1" x14ac:dyDescent="0.25">
      <c r="A2346" s="32" t="s">
        <v>1854</v>
      </c>
      <c r="B2346" s="32" t="s">
        <v>1858</v>
      </c>
      <c r="C2346" s="32">
        <v>2346</v>
      </c>
      <c r="D2346" s="32" t="s">
        <v>4501</v>
      </c>
      <c r="E2346" s="32" t="s">
        <v>5261</v>
      </c>
      <c r="F2346" s="34"/>
      <c r="G2346" s="32" t="s">
        <v>0</v>
      </c>
      <c r="H2346" s="19"/>
      <c r="J2346" s="32">
        <v>3176812371</v>
      </c>
      <c r="K2346" s="32">
        <v>0</v>
      </c>
      <c r="M2346">
        <v>110221</v>
      </c>
      <c r="N2346" s="10" t="s">
        <v>5088</v>
      </c>
      <c r="O2346" t="s">
        <v>5089</v>
      </c>
      <c r="P2346" s="25" t="s">
        <v>36</v>
      </c>
      <c r="S2346" s="32"/>
      <c r="T2346" s="32"/>
    </row>
    <row r="2347" spans="1:20" ht="15" customHeight="1" thickBot="1" x14ac:dyDescent="0.25">
      <c r="A2347" s="32" t="s">
        <v>1854</v>
      </c>
      <c r="B2347" s="32" t="s">
        <v>789</v>
      </c>
      <c r="C2347" s="32">
        <v>2347</v>
      </c>
      <c r="D2347" s="32" t="s">
        <v>4502</v>
      </c>
      <c r="E2347" s="32" t="s">
        <v>5261</v>
      </c>
      <c r="F2347" s="34"/>
      <c r="G2347" s="32" t="s">
        <v>0</v>
      </c>
      <c r="H2347" s="19"/>
      <c r="J2347" s="32">
        <v>3217558420</v>
      </c>
      <c r="K2347" s="32">
        <v>0</v>
      </c>
      <c r="M2347">
        <v>110221</v>
      </c>
      <c r="N2347" s="10" t="s">
        <v>5088</v>
      </c>
      <c r="O2347" t="s">
        <v>5089</v>
      </c>
      <c r="P2347" s="25" t="s">
        <v>36</v>
      </c>
      <c r="S2347" s="32"/>
      <c r="T2347" s="32"/>
    </row>
    <row r="2348" spans="1:20" ht="15" customHeight="1" thickBot="1" x14ac:dyDescent="0.25">
      <c r="A2348" s="32" t="s">
        <v>1854</v>
      </c>
      <c r="B2348" s="32" t="s">
        <v>1859</v>
      </c>
      <c r="C2348" s="32">
        <v>2348</v>
      </c>
      <c r="D2348" s="32" t="s">
        <v>4503</v>
      </c>
      <c r="E2348" s="32" t="s">
        <v>5261</v>
      </c>
      <c r="F2348" s="34">
        <v>35970</v>
      </c>
      <c r="G2348" s="32" t="s">
        <v>0</v>
      </c>
      <c r="H2348" s="19"/>
      <c r="J2348" s="32">
        <v>3183622234</v>
      </c>
      <c r="K2348" s="32">
        <v>0</v>
      </c>
      <c r="M2348">
        <v>110221</v>
      </c>
      <c r="N2348" s="10" t="s">
        <v>5088</v>
      </c>
      <c r="O2348" t="s">
        <v>5089</v>
      </c>
      <c r="P2348" s="25" t="s">
        <v>36</v>
      </c>
      <c r="S2348" s="32"/>
      <c r="T2348" s="32"/>
    </row>
    <row r="2349" spans="1:20" ht="15" customHeight="1" thickBot="1" x14ac:dyDescent="0.25">
      <c r="A2349" s="32" t="s">
        <v>1854</v>
      </c>
      <c r="B2349" s="32" t="s">
        <v>1002</v>
      </c>
      <c r="C2349" s="32">
        <v>2349</v>
      </c>
      <c r="D2349" s="32" t="s">
        <v>4504</v>
      </c>
      <c r="E2349" s="32" t="s">
        <v>5261</v>
      </c>
      <c r="F2349" s="34">
        <v>32163</v>
      </c>
      <c r="G2349" s="32" t="s">
        <v>0</v>
      </c>
      <c r="H2349" s="19"/>
      <c r="J2349" s="32">
        <v>6263787</v>
      </c>
      <c r="K2349" s="32" t="s">
        <v>5522</v>
      </c>
      <c r="M2349">
        <v>110221</v>
      </c>
      <c r="N2349" s="10" t="s">
        <v>5088</v>
      </c>
      <c r="O2349" t="s">
        <v>5089</v>
      </c>
      <c r="P2349" s="25" t="s">
        <v>36</v>
      </c>
      <c r="S2349" s="32"/>
      <c r="T2349" s="32"/>
    </row>
    <row r="2350" spans="1:20" ht="15" customHeight="1" thickBot="1" x14ac:dyDescent="0.25">
      <c r="A2350" s="32" t="s">
        <v>1854</v>
      </c>
      <c r="B2350" s="32" t="s">
        <v>414</v>
      </c>
      <c r="C2350" s="32">
        <v>2350</v>
      </c>
      <c r="D2350" s="32" t="s">
        <v>4505</v>
      </c>
      <c r="E2350" s="32" t="s">
        <v>5262</v>
      </c>
      <c r="F2350" s="34">
        <v>34630</v>
      </c>
      <c r="G2350" s="32" t="s">
        <v>0</v>
      </c>
      <c r="H2350" s="19"/>
      <c r="J2350" s="32">
        <v>3102023576</v>
      </c>
      <c r="K2350" s="32">
        <v>0</v>
      </c>
      <c r="M2350">
        <v>110221</v>
      </c>
      <c r="N2350" s="10" t="s">
        <v>5088</v>
      </c>
      <c r="O2350" t="s">
        <v>5089</v>
      </c>
      <c r="P2350" s="25" t="s">
        <v>36</v>
      </c>
      <c r="S2350" s="32"/>
      <c r="T2350" s="32"/>
    </row>
    <row r="2351" spans="1:20" ht="15" customHeight="1" thickBot="1" x14ac:dyDescent="0.25">
      <c r="A2351" s="32" t="s">
        <v>1854</v>
      </c>
      <c r="B2351" s="32" t="s">
        <v>243</v>
      </c>
      <c r="C2351" s="32">
        <v>2351</v>
      </c>
      <c r="D2351" s="32" t="s">
        <v>4506</v>
      </c>
      <c r="E2351" s="32" t="s">
        <v>5261</v>
      </c>
      <c r="F2351" s="34"/>
      <c r="G2351" s="32" t="s">
        <v>0</v>
      </c>
      <c r="H2351" s="19"/>
      <c r="J2351" s="32">
        <v>3157953463</v>
      </c>
      <c r="K2351" s="32">
        <v>0</v>
      </c>
      <c r="M2351">
        <v>110221</v>
      </c>
      <c r="N2351" s="10" t="s">
        <v>5088</v>
      </c>
      <c r="O2351" t="s">
        <v>5089</v>
      </c>
      <c r="P2351" s="25" t="s">
        <v>36</v>
      </c>
      <c r="S2351" s="32"/>
      <c r="T2351" s="32"/>
    </row>
    <row r="2352" spans="1:20" ht="15" customHeight="1" thickBot="1" x14ac:dyDescent="0.25">
      <c r="A2352" s="32" t="s">
        <v>1854</v>
      </c>
      <c r="B2352" s="32" t="s">
        <v>1860</v>
      </c>
      <c r="C2352" s="32">
        <v>2352</v>
      </c>
      <c r="D2352" s="32" t="s">
        <v>4507</v>
      </c>
      <c r="E2352" s="32" t="s">
        <v>5261</v>
      </c>
      <c r="F2352" s="34"/>
      <c r="G2352" s="32" t="s">
        <v>0</v>
      </c>
      <c r="H2352" s="19"/>
      <c r="J2352" s="32">
        <v>3162238541</v>
      </c>
      <c r="K2352" s="32" t="s">
        <v>5521</v>
      </c>
      <c r="M2352">
        <v>110221</v>
      </c>
      <c r="N2352" s="10" t="s">
        <v>5088</v>
      </c>
      <c r="O2352" t="s">
        <v>5089</v>
      </c>
      <c r="P2352" s="25" t="s">
        <v>36</v>
      </c>
      <c r="S2352" s="32"/>
      <c r="T2352" s="32"/>
    </row>
    <row r="2353" spans="1:20" ht="15" customHeight="1" thickBot="1" x14ac:dyDescent="0.25">
      <c r="A2353" s="32" t="s">
        <v>1854</v>
      </c>
      <c r="B2353" s="32" t="s">
        <v>1861</v>
      </c>
      <c r="C2353" s="32">
        <v>2353</v>
      </c>
      <c r="D2353" s="32" t="s">
        <v>4508</v>
      </c>
      <c r="E2353" s="32" t="s">
        <v>5261</v>
      </c>
      <c r="F2353" s="34">
        <v>33228</v>
      </c>
      <c r="G2353" s="32" t="s">
        <v>0</v>
      </c>
      <c r="H2353" s="19"/>
      <c r="J2353" s="32">
        <v>3103243631</v>
      </c>
      <c r="K2353" s="32">
        <v>0</v>
      </c>
      <c r="M2353">
        <v>110221</v>
      </c>
      <c r="N2353" s="10" t="s">
        <v>5088</v>
      </c>
      <c r="O2353" t="s">
        <v>5089</v>
      </c>
      <c r="P2353" s="25" t="s">
        <v>36</v>
      </c>
      <c r="S2353" s="32"/>
      <c r="T2353" s="32"/>
    </row>
    <row r="2354" spans="1:20" ht="15" customHeight="1" thickBot="1" x14ac:dyDescent="0.25">
      <c r="A2354" s="32" t="s">
        <v>1854</v>
      </c>
      <c r="B2354" s="32" t="s">
        <v>441</v>
      </c>
      <c r="C2354" s="32">
        <v>2354</v>
      </c>
      <c r="D2354" s="32" t="s">
        <v>4509</v>
      </c>
      <c r="E2354" s="32" t="s">
        <v>5261</v>
      </c>
      <c r="F2354" s="34"/>
      <c r="G2354" s="32" t="s">
        <v>0</v>
      </c>
      <c r="H2354" s="19"/>
      <c r="J2354" s="32">
        <v>3057079356</v>
      </c>
      <c r="K2354" s="32">
        <v>0</v>
      </c>
      <c r="M2354">
        <v>110221</v>
      </c>
      <c r="N2354" s="10" t="s">
        <v>5088</v>
      </c>
      <c r="O2354" t="s">
        <v>5089</v>
      </c>
      <c r="P2354" s="25" t="s">
        <v>36</v>
      </c>
      <c r="S2354" s="32"/>
      <c r="T2354" s="32"/>
    </row>
    <row r="2355" spans="1:20" ht="15" customHeight="1" thickBot="1" x14ac:dyDescent="0.25">
      <c r="A2355" s="32" t="s">
        <v>1854</v>
      </c>
      <c r="B2355" s="32" t="s">
        <v>474</v>
      </c>
      <c r="C2355" s="32">
        <v>2355</v>
      </c>
      <c r="D2355" s="32" t="s">
        <v>4510</v>
      </c>
      <c r="E2355" s="32" t="s">
        <v>5261</v>
      </c>
      <c r="F2355" s="34"/>
      <c r="G2355" s="32" t="s">
        <v>0</v>
      </c>
      <c r="H2355" s="19"/>
      <c r="J2355" s="32">
        <v>3213738401</v>
      </c>
      <c r="K2355" s="32">
        <v>0</v>
      </c>
      <c r="M2355">
        <v>110221</v>
      </c>
      <c r="N2355" s="10" t="s">
        <v>5088</v>
      </c>
      <c r="O2355" t="s">
        <v>5089</v>
      </c>
      <c r="P2355" s="25" t="s">
        <v>36</v>
      </c>
      <c r="S2355" s="32"/>
      <c r="T2355" s="32"/>
    </row>
    <row r="2356" spans="1:20" ht="15" customHeight="1" thickBot="1" x14ac:dyDescent="0.25">
      <c r="A2356" s="32" t="s">
        <v>1854</v>
      </c>
      <c r="B2356" s="32" t="s">
        <v>1862</v>
      </c>
      <c r="C2356" s="32">
        <v>2356</v>
      </c>
      <c r="D2356" s="32" t="s">
        <v>4511</v>
      </c>
      <c r="E2356" s="32" t="s">
        <v>5261</v>
      </c>
      <c r="F2356" s="34"/>
      <c r="G2356" s="32" t="s">
        <v>0</v>
      </c>
      <c r="H2356" s="19"/>
      <c r="J2356" s="32">
        <v>3507052614</v>
      </c>
      <c r="K2356" s="32">
        <v>0</v>
      </c>
      <c r="M2356">
        <v>110221</v>
      </c>
      <c r="N2356" s="10" t="s">
        <v>5088</v>
      </c>
      <c r="O2356" t="s">
        <v>5089</v>
      </c>
      <c r="P2356" s="25" t="s">
        <v>36</v>
      </c>
      <c r="S2356" s="32"/>
      <c r="T2356" s="32"/>
    </row>
    <row r="2357" spans="1:20" ht="15" customHeight="1" thickBot="1" x14ac:dyDescent="0.25">
      <c r="A2357" s="32" t="s">
        <v>1854</v>
      </c>
      <c r="B2357" s="32" t="s">
        <v>912</v>
      </c>
      <c r="C2357" s="32">
        <v>2357</v>
      </c>
      <c r="D2357" s="32" t="s">
        <v>4512</v>
      </c>
      <c r="E2357" s="32" t="s">
        <v>5261</v>
      </c>
      <c r="F2357" s="34">
        <v>34500</v>
      </c>
      <c r="G2357" s="32" t="s">
        <v>0</v>
      </c>
      <c r="H2357" s="19"/>
      <c r="J2357" s="32">
        <v>3005800038</v>
      </c>
      <c r="K2357" s="32" t="s">
        <v>5520</v>
      </c>
      <c r="M2357">
        <v>110221</v>
      </c>
      <c r="N2357" s="10" t="s">
        <v>5088</v>
      </c>
      <c r="O2357" t="s">
        <v>5089</v>
      </c>
      <c r="P2357" s="25" t="s">
        <v>36</v>
      </c>
      <c r="S2357" s="32"/>
      <c r="T2357" s="32"/>
    </row>
    <row r="2358" spans="1:20" ht="15" customHeight="1" thickBot="1" x14ac:dyDescent="0.25">
      <c r="A2358" s="32" t="s">
        <v>1854</v>
      </c>
      <c r="B2358" s="32" t="s">
        <v>1863</v>
      </c>
      <c r="C2358" s="32">
        <v>2358</v>
      </c>
      <c r="D2358" s="32" t="s">
        <v>4513</v>
      </c>
      <c r="E2358" s="32" t="s">
        <v>5261</v>
      </c>
      <c r="F2358" s="34"/>
      <c r="G2358" s="32" t="s">
        <v>0</v>
      </c>
      <c r="H2358" s="19"/>
      <c r="J2358" s="32">
        <v>0</v>
      </c>
      <c r="K2358" s="32">
        <v>0</v>
      </c>
      <c r="M2358">
        <v>110221</v>
      </c>
      <c r="N2358" s="10" t="s">
        <v>5088</v>
      </c>
      <c r="O2358" t="s">
        <v>5089</v>
      </c>
      <c r="P2358" s="25" t="s">
        <v>36</v>
      </c>
      <c r="S2358" s="32"/>
      <c r="T2358" s="32"/>
    </row>
    <row r="2359" spans="1:20" ht="15" customHeight="1" thickBot="1" x14ac:dyDescent="0.25">
      <c r="A2359" s="32" t="s">
        <v>1854</v>
      </c>
      <c r="B2359" s="32" t="s">
        <v>410</v>
      </c>
      <c r="C2359" s="32">
        <v>2359</v>
      </c>
      <c r="D2359" s="32" t="s">
        <v>4514</v>
      </c>
      <c r="E2359" s="32" t="s">
        <v>5261</v>
      </c>
      <c r="F2359" s="34">
        <v>33706</v>
      </c>
      <c r="G2359" s="32" t="s">
        <v>0</v>
      </c>
      <c r="H2359" s="19"/>
      <c r="J2359" s="32">
        <v>3152631744</v>
      </c>
      <c r="K2359" s="32" t="s">
        <v>5519</v>
      </c>
      <c r="M2359">
        <v>110221</v>
      </c>
      <c r="N2359" s="10" t="s">
        <v>5088</v>
      </c>
      <c r="O2359" t="s">
        <v>5089</v>
      </c>
      <c r="P2359" s="25" t="s">
        <v>36</v>
      </c>
      <c r="S2359" s="32"/>
      <c r="T2359" s="32"/>
    </row>
    <row r="2360" spans="1:20" ht="15" customHeight="1" thickBot="1" x14ac:dyDescent="0.25">
      <c r="A2360" s="32" t="s">
        <v>1854</v>
      </c>
      <c r="B2360" s="32" t="s">
        <v>321</v>
      </c>
      <c r="C2360" s="32">
        <v>2360</v>
      </c>
      <c r="D2360" s="32" t="s">
        <v>4515</v>
      </c>
      <c r="E2360" s="32" t="s">
        <v>5261</v>
      </c>
      <c r="F2360" s="34">
        <v>31832</v>
      </c>
      <c r="G2360" s="32" t="s">
        <v>0</v>
      </c>
      <c r="H2360" s="19"/>
      <c r="J2360" s="32">
        <v>3183620102</v>
      </c>
      <c r="K2360" s="32" t="s">
        <v>5518</v>
      </c>
      <c r="M2360">
        <v>110221</v>
      </c>
      <c r="N2360" s="10" t="s">
        <v>5088</v>
      </c>
      <c r="O2360" t="s">
        <v>5089</v>
      </c>
      <c r="P2360" s="25" t="s">
        <v>36</v>
      </c>
      <c r="S2360" s="32"/>
      <c r="T2360" s="32"/>
    </row>
    <row r="2361" spans="1:20" ht="15" customHeight="1" thickBot="1" x14ac:dyDescent="0.25">
      <c r="A2361" s="32" t="s">
        <v>1854</v>
      </c>
      <c r="B2361" s="32" t="s">
        <v>1864</v>
      </c>
      <c r="C2361" s="32">
        <v>2361</v>
      </c>
      <c r="D2361" s="32" t="s">
        <v>4516</v>
      </c>
      <c r="E2361" s="32" t="s">
        <v>5261</v>
      </c>
      <c r="F2361" s="34"/>
      <c r="G2361" s="32" t="s">
        <v>0</v>
      </c>
      <c r="H2361" s="19"/>
      <c r="J2361" s="32">
        <v>3006730430</v>
      </c>
      <c r="K2361" s="32">
        <v>0</v>
      </c>
      <c r="M2361">
        <v>110221</v>
      </c>
      <c r="N2361" s="10" t="s">
        <v>5088</v>
      </c>
      <c r="O2361" t="s">
        <v>5089</v>
      </c>
      <c r="P2361" s="25" t="s">
        <v>36</v>
      </c>
      <c r="S2361" s="32"/>
      <c r="T2361" s="32"/>
    </row>
    <row r="2362" spans="1:20" ht="15" customHeight="1" thickBot="1" x14ac:dyDescent="0.25">
      <c r="A2362" s="32" t="s">
        <v>1854</v>
      </c>
      <c r="B2362" s="32" t="s">
        <v>1865</v>
      </c>
      <c r="C2362" s="32">
        <v>2362</v>
      </c>
      <c r="D2362" s="32" t="s">
        <v>4517</v>
      </c>
      <c r="E2362" s="32" t="s">
        <v>5261</v>
      </c>
      <c r="F2362" s="34"/>
      <c r="G2362" s="32" t="s">
        <v>0</v>
      </c>
      <c r="H2362" s="19"/>
      <c r="J2362" s="32">
        <v>3178435281</v>
      </c>
      <c r="K2362" s="32">
        <v>0</v>
      </c>
      <c r="M2362">
        <v>110221</v>
      </c>
      <c r="N2362" s="10" t="s">
        <v>5088</v>
      </c>
      <c r="O2362" t="s">
        <v>5089</v>
      </c>
      <c r="P2362" s="25" t="s">
        <v>36</v>
      </c>
      <c r="S2362" s="32"/>
      <c r="T2362" s="32"/>
    </row>
    <row r="2363" spans="1:20" ht="15" customHeight="1" thickBot="1" x14ac:dyDescent="0.25">
      <c r="A2363" s="32" t="s">
        <v>1854</v>
      </c>
      <c r="B2363" s="32" t="s">
        <v>127</v>
      </c>
      <c r="C2363" s="32">
        <v>2363</v>
      </c>
      <c r="D2363" s="32" t="s">
        <v>4518</v>
      </c>
      <c r="E2363" s="32" t="s">
        <v>5261</v>
      </c>
      <c r="F2363" s="34"/>
      <c r="G2363" s="32" t="s">
        <v>0</v>
      </c>
      <c r="H2363" s="19"/>
      <c r="J2363" s="32">
        <v>3173705672</v>
      </c>
      <c r="K2363" s="32">
        <v>0</v>
      </c>
      <c r="M2363">
        <v>110221</v>
      </c>
      <c r="N2363" s="10" t="s">
        <v>5088</v>
      </c>
      <c r="O2363" t="s">
        <v>5089</v>
      </c>
      <c r="P2363" s="25" t="s">
        <v>36</v>
      </c>
      <c r="S2363" s="32"/>
      <c r="T2363" s="32"/>
    </row>
    <row r="2364" spans="1:20" ht="15" customHeight="1" thickBot="1" x14ac:dyDescent="0.25">
      <c r="A2364" s="32" t="s">
        <v>1854</v>
      </c>
      <c r="B2364" s="32" t="s">
        <v>1866</v>
      </c>
      <c r="C2364" s="32">
        <v>2364</v>
      </c>
      <c r="D2364" s="32" t="s">
        <v>4519</v>
      </c>
      <c r="E2364" s="32" t="s">
        <v>5261</v>
      </c>
      <c r="F2364" s="34"/>
      <c r="G2364" s="32" t="s">
        <v>0</v>
      </c>
      <c r="H2364" s="19"/>
      <c r="J2364" s="32">
        <v>3017168014</v>
      </c>
      <c r="K2364" s="32">
        <v>0</v>
      </c>
      <c r="M2364">
        <v>110221</v>
      </c>
      <c r="N2364" s="10" t="s">
        <v>5088</v>
      </c>
      <c r="O2364" t="s">
        <v>5089</v>
      </c>
      <c r="P2364" s="25" t="s">
        <v>36</v>
      </c>
      <c r="S2364" s="32"/>
      <c r="T2364" s="32"/>
    </row>
    <row r="2365" spans="1:20" ht="15" customHeight="1" thickBot="1" x14ac:dyDescent="0.25">
      <c r="A2365" s="32" t="s">
        <v>1854</v>
      </c>
      <c r="B2365" s="32" t="s">
        <v>99</v>
      </c>
      <c r="C2365" s="32">
        <v>2365</v>
      </c>
      <c r="D2365" s="32" t="s">
        <v>4520</v>
      </c>
      <c r="E2365" s="32" t="s">
        <v>5262</v>
      </c>
      <c r="F2365" s="34">
        <v>33414</v>
      </c>
      <c r="G2365" s="32" t="s">
        <v>0</v>
      </c>
      <c r="H2365" s="19"/>
      <c r="J2365" s="32">
        <v>3202686922</v>
      </c>
      <c r="K2365" s="32" t="s">
        <v>5517</v>
      </c>
      <c r="M2365">
        <v>110221</v>
      </c>
      <c r="N2365" s="10" t="s">
        <v>5088</v>
      </c>
      <c r="O2365" t="s">
        <v>5089</v>
      </c>
      <c r="P2365" s="25" t="s">
        <v>36</v>
      </c>
      <c r="S2365" s="32"/>
      <c r="T2365" s="32"/>
    </row>
    <row r="2366" spans="1:20" ht="15" customHeight="1" thickBot="1" x14ac:dyDescent="0.25">
      <c r="A2366" s="32" t="s">
        <v>1854</v>
      </c>
      <c r="B2366" s="32" t="s">
        <v>1867</v>
      </c>
      <c r="C2366" s="32">
        <v>2366</v>
      </c>
      <c r="D2366" s="32" t="s">
        <v>4521</v>
      </c>
      <c r="E2366" s="32" t="s">
        <v>5261</v>
      </c>
      <c r="F2366" s="34"/>
      <c r="G2366" s="32" t="s">
        <v>0</v>
      </c>
      <c r="H2366" s="19"/>
      <c r="J2366" s="32">
        <v>3217832154</v>
      </c>
      <c r="K2366" s="32">
        <v>0</v>
      </c>
      <c r="M2366">
        <v>110221</v>
      </c>
      <c r="N2366" s="10" t="s">
        <v>5088</v>
      </c>
      <c r="O2366" t="s">
        <v>5089</v>
      </c>
      <c r="P2366" s="25" t="s">
        <v>36</v>
      </c>
      <c r="S2366" s="32"/>
      <c r="T2366" s="32"/>
    </row>
    <row r="2367" spans="1:20" ht="15" customHeight="1" thickBot="1" x14ac:dyDescent="0.25">
      <c r="A2367" s="32" t="s">
        <v>1854</v>
      </c>
      <c r="B2367" s="32" t="s">
        <v>362</v>
      </c>
      <c r="C2367" s="32">
        <v>2367</v>
      </c>
      <c r="D2367" s="32" t="s">
        <v>4522</v>
      </c>
      <c r="E2367" s="32" t="s">
        <v>5261</v>
      </c>
      <c r="F2367" s="34">
        <v>28327</v>
      </c>
      <c r="G2367" s="32" t="s">
        <v>0</v>
      </c>
      <c r="H2367" s="19"/>
      <c r="J2367" s="32">
        <v>32178332154</v>
      </c>
      <c r="K2367" s="32">
        <v>0</v>
      </c>
      <c r="M2367">
        <v>110221</v>
      </c>
      <c r="N2367" s="10" t="s">
        <v>5088</v>
      </c>
      <c r="O2367" t="s">
        <v>5089</v>
      </c>
      <c r="P2367" s="25" t="s">
        <v>36</v>
      </c>
      <c r="S2367" s="32"/>
      <c r="T2367" s="32"/>
    </row>
    <row r="2368" spans="1:20" ht="15" customHeight="1" thickBot="1" x14ac:dyDescent="0.25">
      <c r="A2368" s="32" t="s">
        <v>1854</v>
      </c>
      <c r="B2368" s="32" t="s">
        <v>5146</v>
      </c>
      <c r="C2368" s="32">
        <v>2368</v>
      </c>
      <c r="D2368" s="32" t="s">
        <v>4523</v>
      </c>
      <c r="E2368" s="32" t="s">
        <v>5261</v>
      </c>
      <c r="F2368" s="34"/>
      <c r="G2368" s="32" t="s">
        <v>0</v>
      </c>
      <c r="H2368" s="19"/>
      <c r="J2368" s="32">
        <v>3206985438</v>
      </c>
      <c r="K2368" s="32">
        <v>0</v>
      </c>
      <c r="M2368">
        <v>110221</v>
      </c>
      <c r="N2368" s="10" t="s">
        <v>5088</v>
      </c>
      <c r="O2368" t="s">
        <v>5089</v>
      </c>
      <c r="P2368" s="25" t="s">
        <v>36</v>
      </c>
      <c r="S2368" s="32"/>
      <c r="T2368" s="32"/>
    </row>
    <row r="2369" spans="1:20" ht="15" customHeight="1" thickBot="1" x14ac:dyDescent="0.25">
      <c r="A2369" s="32" t="s">
        <v>1854</v>
      </c>
      <c r="B2369" s="32" t="s">
        <v>1868</v>
      </c>
      <c r="C2369" s="32">
        <v>2369</v>
      </c>
      <c r="D2369" s="32" t="s">
        <v>4524</v>
      </c>
      <c r="E2369" s="32" t="s">
        <v>5261</v>
      </c>
      <c r="F2369" s="34">
        <v>31770</v>
      </c>
      <c r="G2369" s="32" t="s">
        <v>0</v>
      </c>
      <c r="H2369" s="19"/>
      <c r="J2369" s="32">
        <v>3134081494</v>
      </c>
      <c r="K2369" s="32" t="s">
        <v>5516</v>
      </c>
      <c r="M2369">
        <v>110221</v>
      </c>
      <c r="N2369" s="10" t="s">
        <v>5088</v>
      </c>
      <c r="O2369" t="s">
        <v>5089</v>
      </c>
      <c r="P2369" s="25" t="s">
        <v>36</v>
      </c>
      <c r="S2369" s="32"/>
      <c r="T2369" s="32"/>
    </row>
    <row r="2370" spans="1:20" ht="15" customHeight="1" thickBot="1" x14ac:dyDescent="0.25">
      <c r="A2370" s="32" t="s">
        <v>1854</v>
      </c>
      <c r="B2370" s="32" t="s">
        <v>1869</v>
      </c>
      <c r="C2370" s="32">
        <v>2370</v>
      </c>
      <c r="D2370" s="32" t="s">
        <v>4525</v>
      </c>
      <c r="E2370" s="32" t="s">
        <v>5261</v>
      </c>
      <c r="F2370" s="34"/>
      <c r="G2370" s="32" t="s">
        <v>0</v>
      </c>
      <c r="H2370" s="19"/>
      <c r="J2370" s="32">
        <v>3205306167</v>
      </c>
      <c r="K2370" s="32">
        <v>0</v>
      </c>
      <c r="M2370">
        <v>110221</v>
      </c>
      <c r="N2370" s="10" t="s">
        <v>5088</v>
      </c>
      <c r="O2370" t="s">
        <v>5089</v>
      </c>
      <c r="P2370" s="25" t="s">
        <v>36</v>
      </c>
      <c r="S2370" s="32"/>
      <c r="T2370" s="32"/>
    </row>
    <row r="2371" spans="1:20" ht="15" customHeight="1" thickBot="1" x14ac:dyDescent="0.25">
      <c r="A2371" s="32" t="s">
        <v>1854</v>
      </c>
      <c r="B2371" s="32" t="s">
        <v>50</v>
      </c>
      <c r="C2371" s="32">
        <v>2371</v>
      </c>
      <c r="D2371" s="32" t="s">
        <v>4526</v>
      </c>
      <c r="E2371" s="32" t="s">
        <v>5261</v>
      </c>
      <c r="F2371" s="34"/>
      <c r="G2371" s="32" t="s">
        <v>0</v>
      </c>
      <c r="H2371" s="19"/>
      <c r="J2371" s="32">
        <v>3158878893</v>
      </c>
      <c r="K2371" s="32">
        <v>0</v>
      </c>
      <c r="M2371">
        <v>110221</v>
      </c>
      <c r="N2371" s="10" t="s">
        <v>5088</v>
      </c>
      <c r="O2371" t="s">
        <v>5089</v>
      </c>
      <c r="P2371" s="25" t="s">
        <v>36</v>
      </c>
      <c r="S2371" s="32"/>
      <c r="T2371" s="32"/>
    </row>
    <row r="2372" spans="1:20" ht="15" customHeight="1" thickBot="1" x14ac:dyDescent="0.25">
      <c r="A2372" s="32" t="s">
        <v>1854</v>
      </c>
      <c r="B2372" s="32" t="s">
        <v>65</v>
      </c>
      <c r="C2372" s="32">
        <v>2372</v>
      </c>
      <c r="D2372" s="32" t="s">
        <v>4527</v>
      </c>
      <c r="E2372" s="32" t="s">
        <v>5261</v>
      </c>
      <c r="F2372" s="34">
        <v>32407</v>
      </c>
      <c r="G2372" s="32" t="s">
        <v>0</v>
      </c>
      <c r="H2372" s="19"/>
      <c r="J2372" s="32">
        <v>3043879979</v>
      </c>
      <c r="K2372" s="32" t="s">
        <v>5515</v>
      </c>
      <c r="M2372">
        <v>110221</v>
      </c>
      <c r="N2372" s="10" t="s">
        <v>5088</v>
      </c>
      <c r="O2372" t="s">
        <v>5089</v>
      </c>
      <c r="P2372" s="25" t="s">
        <v>36</v>
      </c>
      <c r="S2372" s="32"/>
      <c r="T2372" s="32"/>
    </row>
    <row r="2373" spans="1:20" ht="15" customHeight="1" thickBot="1" x14ac:dyDescent="0.25">
      <c r="A2373" s="32" t="s">
        <v>1870</v>
      </c>
      <c r="B2373" s="32" t="s">
        <v>1871</v>
      </c>
      <c r="C2373" s="32">
        <v>2373</v>
      </c>
      <c r="D2373" s="32" t="s">
        <v>4528</v>
      </c>
      <c r="E2373" s="32" t="s">
        <v>5261</v>
      </c>
      <c r="F2373" s="34">
        <v>30941</v>
      </c>
      <c r="G2373" s="32" t="s">
        <v>0</v>
      </c>
      <c r="H2373" s="19"/>
      <c r="J2373" s="32">
        <v>3112634779</v>
      </c>
      <c r="K2373" s="32" t="s">
        <v>5514</v>
      </c>
      <c r="M2373">
        <v>110221</v>
      </c>
      <c r="N2373" s="10" t="s">
        <v>5088</v>
      </c>
      <c r="O2373" t="s">
        <v>5089</v>
      </c>
      <c r="P2373" s="25" t="s">
        <v>36</v>
      </c>
      <c r="S2373" s="32"/>
      <c r="T2373" s="32"/>
    </row>
    <row r="2374" spans="1:20" ht="15" customHeight="1" thickBot="1" x14ac:dyDescent="0.25">
      <c r="A2374" s="32" t="s">
        <v>1854</v>
      </c>
      <c r="B2374" s="32" t="s">
        <v>399</v>
      </c>
      <c r="C2374" s="32">
        <v>2374</v>
      </c>
      <c r="D2374" s="32" t="s">
        <v>4529</v>
      </c>
      <c r="E2374" s="32" t="s">
        <v>5261</v>
      </c>
      <c r="F2374" s="34">
        <v>34972</v>
      </c>
      <c r="G2374" s="32" t="s">
        <v>0</v>
      </c>
      <c r="H2374" s="19"/>
      <c r="J2374" s="32">
        <v>3108688104</v>
      </c>
      <c r="K2374" s="32" t="s">
        <v>5513</v>
      </c>
      <c r="M2374">
        <v>110221</v>
      </c>
      <c r="N2374" s="10" t="s">
        <v>5088</v>
      </c>
      <c r="O2374" t="s">
        <v>5089</v>
      </c>
      <c r="P2374" s="25" t="s">
        <v>36</v>
      </c>
      <c r="S2374" s="32"/>
      <c r="T2374" s="32"/>
    </row>
    <row r="2375" spans="1:20" ht="15" customHeight="1" thickBot="1" x14ac:dyDescent="0.25">
      <c r="A2375" s="32" t="s">
        <v>1854</v>
      </c>
      <c r="B2375" s="32" t="s">
        <v>1872</v>
      </c>
      <c r="C2375" s="32">
        <v>2375</v>
      </c>
      <c r="D2375" s="32" t="s">
        <v>4530</v>
      </c>
      <c r="E2375" s="32" t="s">
        <v>5261</v>
      </c>
      <c r="F2375" s="34"/>
      <c r="G2375" s="32" t="s">
        <v>0</v>
      </c>
      <c r="H2375" s="19"/>
      <c r="J2375" s="32">
        <v>3168780506</v>
      </c>
      <c r="K2375" s="32" t="s">
        <v>5512</v>
      </c>
      <c r="M2375">
        <v>110221</v>
      </c>
      <c r="N2375" s="10" t="s">
        <v>5088</v>
      </c>
      <c r="O2375" t="s">
        <v>5089</v>
      </c>
      <c r="P2375" s="25" t="s">
        <v>36</v>
      </c>
      <c r="S2375" s="32"/>
      <c r="T2375" s="32"/>
    </row>
    <row r="2376" spans="1:20" ht="15" customHeight="1" thickBot="1" x14ac:dyDescent="0.25">
      <c r="A2376" s="32" t="s">
        <v>1854</v>
      </c>
      <c r="B2376" s="32" t="s">
        <v>1353</v>
      </c>
      <c r="C2376" s="32">
        <v>2376</v>
      </c>
      <c r="D2376" s="32" t="s">
        <v>4531</v>
      </c>
      <c r="E2376" s="32" t="s">
        <v>5261</v>
      </c>
      <c r="F2376" s="34">
        <v>33050</v>
      </c>
      <c r="G2376" s="32" t="s">
        <v>0</v>
      </c>
      <c r="H2376" s="19"/>
      <c r="J2376" s="32">
        <v>3164945935</v>
      </c>
      <c r="K2376" s="32" t="s">
        <v>5511</v>
      </c>
      <c r="M2376">
        <v>110221</v>
      </c>
      <c r="N2376" s="10" t="s">
        <v>5088</v>
      </c>
      <c r="O2376" t="s">
        <v>5089</v>
      </c>
      <c r="P2376" s="25" t="s">
        <v>36</v>
      </c>
      <c r="S2376" s="32"/>
      <c r="T2376" s="32"/>
    </row>
    <row r="2377" spans="1:20" ht="15" customHeight="1" thickBot="1" x14ac:dyDescent="0.25">
      <c r="A2377" s="32" t="s">
        <v>1854</v>
      </c>
      <c r="B2377" s="32" t="s">
        <v>859</v>
      </c>
      <c r="C2377" s="32">
        <v>2377</v>
      </c>
      <c r="D2377" s="32" t="s">
        <v>4532</v>
      </c>
      <c r="E2377" s="32" t="s">
        <v>5261</v>
      </c>
      <c r="F2377" s="34"/>
      <c r="G2377" s="32" t="s">
        <v>0</v>
      </c>
      <c r="H2377" s="19"/>
      <c r="J2377" s="32">
        <v>3124470565</v>
      </c>
      <c r="K2377" s="32">
        <v>0</v>
      </c>
      <c r="M2377">
        <v>110221</v>
      </c>
      <c r="N2377" s="10" t="s">
        <v>5088</v>
      </c>
      <c r="O2377" t="s">
        <v>5089</v>
      </c>
      <c r="P2377" s="25" t="s">
        <v>36</v>
      </c>
      <c r="S2377" s="32"/>
      <c r="T2377" s="32"/>
    </row>
    <row r="2378" spans="1:20" ht="15" customHeight="1" thickBot="1" x14ac:dyDescent="0.25">
      <c r="A2378" s="32" t="s">
        <v>1854</v>
      </c>
      <c r="B2378" s="32" t="s">
        <v>421</v>
      </c>
      <c r="C2378" s="32">
        <v>2378</v>
      </c>
      <c r="D2378" s="32" t="s">
        <v>4533</v>
      </c>
      <c r="E2378" s="32" t="s">
        <v>5261</v>
      </c>
      <c r="F2378" s="34">
        <v>31354</v>
      </c>
      <c r="G2378" s="32" t="s">
        <v>0</v>
      </c>
      <c r="H2378" s="19"/>
      <c r="J2378" s="32">
        <v>3134611163</v>
      </c>
      <c r="K2378" s="32" t="s">
        <v>5510</v>
      </c>
      <c r="M2378">
        <v>110221</v>
      </c>
      <c r="N2378" s="10" t="s">
        <v>5088</v>
      </c>
      <c r="O2378" t="s">
        <v>5089</v>
      </c>
      <c r="P2378" s="25" t="s">
        <v>36</v>
      </c>
      <c r="S2378" s="32"/>
      <c r="T2378" s="32"/>
    </row>
    <row r="2379" spans="1:20" ht="15" customHeight="1" thickBot="1" x14ac:dyDescent="0.25">
      <c r="A2379" s="32" t="s">
        <v>1854</v>
      </c>
      <c r="B2379" s="32" t="s">
        <v>291</v>
      </c>
      <c r="C2379" s="32">
        <v>2379</v>
      </c>
      <c r="D2379" s="32" t="s">
        <v>4534</v>
      </c>
      <c r="E2379" s="32" t="s">
        <v>5261</v>
      </c>
      <c r="F2379" s="34"/>
      <c r="G2379" s="32" t="s">
        <v>0</v>
      </c>
      <c r="H2379" s="19"/>
      <c r="J2379" s="32">
        <v>3167444570</v>
      </c>
      <c r="K2379" s="32">
        <v>0</v>
      </c>
      <c r="M2379">
        <v>110221</v>
      </c>
      <c r="N2379" s="10" t="s">
        <v>5088</v>
      </c>
      <c r="O2379" t="s">
        <v>5089</v>
      </c>
      <c r="P2379" s="25" t="s">
        <v>36</v>
      </c>
      <c r="S2379" s="32"/>
      <c r="T2379" s="32"/>
    </row>
    <row r="2380" spans="1:20" ht="15" customHeight="1" thickBot="1" x14ac:dyDescent="0.25">
      <c r="A2380" s="32" t="s">
        <v>1854</v>
      </c>
      <c r="B2380" s="32" t="s">
        <v>5137</v>
      </c>
      <c r="C2380" s="32">
        <v>2380</v>
      </c>
      <c r="D2380" s="32" t="s">
        <v>4535</v>
      </c>
      <c r="E2380" s="32" t="s">
        <v>5261</v>
      </c>
      <c r="F2380" s="34">
        <v>28903</v>
      </c>
      <c r="G2380" s="32" t="s">
        <v>0</v>
      </c>
      <c r="H2380" s="19"/>
      <c r="J2380" s="32">
        <v>3105706974</v>
      </c>
      <c r="K2380" s="32" t="s">
        <v>5509</v>
      </c>
      <c r="M2380">
        <v>110221</v>
      </c>
      <c r="N2380" s="10" t="s">
        <v>5088</v>
      </c>
      <c r="O2380" t="s">
        <v>5089</v>
      </c>
      <c r="P2380" s="25" t="s">
        <v>36</v>
      </c>
      <c r="S2380" s="32"/>
      <c r="T2380" s="32"/>
    </row>
    <row r="2381" spans="1:20" ht="15" customHeight="1" thickBot="1" x14ac:dyDescent="0.25">
      <c r="A2381" s="32" t="s">
        <v>1854</v>
      </c>
      <c r="B2381" s="32" t="s">
        <v>186</v>
      </c>
      <c r="C2381" s="32">
        <v>2381</v>
      </c>
      <c r="D2381" s="32" t="s">
        <v>4536</v>
      </c>
      <c r="E2381" s="32" t="s">
        <v>5261</v>
      </c>
      <c r="F2381" s="34">
        <v>31550</v>
      </c>
      <c r="G2381" s="32" t="s">
        <v>0</v>
      </c>
      <c r="H2381" s="19"/>
      <c r="J2381" s="32">
        <v>3004867195</v>
      </c>
      <c r="K2381" s="32" t="s">
        <v>5508</v>
      </c>
      <c r="M2381">
        <v>110221</v>
      </c>
      <c r="N2381" s="10" t="s">
        <v>5088</v>
      </c>
      <c r="O2381" t="s">
        <v>5089</v>
      </c>
      <c r="P2381" s="25" t="s">
        <v>36</v>
      </c>
      <c r="S2381" s="32"/>
      <c r="T2381" s="32"/>
    </row>
    <row r="2382" spans="1:20" ht="15" customHeight="1" thickBot="1" x14ac:dyDescent="0.25">
      <c r="A2382" s="32" t="s">
        <v>1854</v>
      </c>
      <c r="B2382" s="32" t="s">
        <v>1873</v>
      </c>
      <c r="C2382" s="32">
        <v>2382</v>
      </c>
      <c r="D2382" s="32" t="s">
        <v>4537</v>
      </c>
      <c r="E2382" s="32" t="s">
        <v>5261</v>
      </c>
      <c r="F2382" s="34">
        <v>36703</v>
      </c>
      <c r="G2382" s="32" t="s">
        <v>0</v>
      </c>
      <c r="H2382" s="19"/>
      <c r="J2382" s="32">
        <v>3183604931</v>
      </c>
      <c r="K2382" s="32" t="s">
        <v>5507</v>
      </c>
      <c r="M2382">
        <v>110221</v>
      </c>
      <c r="N2382" s="10" t="s">
        <v>5088</v>
      </c>
      <c r="O2382" t="s">
        <v>5089</v>
      </c>
      <c r="P2382" s="25" t="s">
        <v>36</v>
      </c>
      <c r="S2382" s="32"/>
      <c r="T2382" s="32"/>
    </row>
    <row r="2383" spans="1:20" ht="15" customHeight="1" thickBot="1" x14ac:dyDescent="0.25">
      <c r="A2383" s="32" t="s">
        <v>1854</v>
      </c>
      <c r="B2383" s="32" t="s">
        <v>554</v>
      </c>
      <c r="C2383" s="32">
        <v>2383</v>
      </c>
      <c r="D2383" s="32" t="s">
        <v>4538</v>
      </c>
      <c r="E2383" s="32" t="s">
        <v>5261</v>
      </c>
      <c r="F2383" s="34">
        <v>32616</v>
      </c>
      <c r="G2383" s="32" t="s">
        <v>0</v>
      </c>
      <c r="H2383" s="19"/>
      <c r="J2383" s="32">
        <v>3045460314</v>
      </c>
      <c r="K2383" s="32" t="s">
        <v>5506</v>
      </c>
      <c r="M2383">
        <v>110221</v>
      </c>
      <c r="N2383" s="10" t="s">
        <v>5088</v>
      </c>
      <c r="O2383" t="s">
        <v>5089</v>
      </c>
      <c r="P2383" s="25" t="s">
        <v>36</v>
      </c>
      <c r="S2383" s="32"/>
      <c r="T2383" s="32"/>
    </row>
    <row r="2384" spans="1:20" ht="15" customHeight="1" thickBot="1" x14ac:dyDescent="0.25">
      <c r="A2384" s="32" t="s">
        <v>1854</v>
      </c>
      <c r="B2384" s="32" t="s">
        <v>1874</v>
      </c>
      <c r="C2384" s="32">
        <v>2384</v>
      </c>
      <c r="D2384" s="32" t="s">
        <v>4539</v>
      </c>
      <c r="E2384" s="32" t="s">
        <v>5261</v>
      </c>
      <c r="F2384" s="34"/>
      <c r="G2384" s="32" t="s">
        <v>0</v>
      </c>
      <c r="H2384" s="19"/>
      <c r="J2384" s="32">
        <v>3107660575</v>
      </c>
      <c r="K2384" s="32" t="s">
        <v>5505</v>
      </c>
      <c r="M2384">
        <v>110221</v>
      </c>
      <c r="N2384" s="10" t="s">
        <v>5088</v>
      </c>
      <c r="O2384" t="s">
        <v>5089</v>
      </c>
      <c r="P2384" s="25" t="s">
        <v>36</v>
      </c>
      <c r="S2384" s="32"/>
      <c r="T2384" s="32"/>
    </row>
    <row r="2385" spans="1:20" ht="15" customHeight="1" thickBot="1" x14ac:dyDescent="0.25">
      <c r="A2385" s="32" t="s">
        <v>1854</v>
      </c>
      <c r="B2385" s="32" t="s">
        <v>109</v>
      </c>
      <c r="C2385" s="32">
        <v>2385</v>
      </c>
      <c r="D2385" s="32" t="s">
        <v>4540</v>
      </c>
      <c r="E2385" s="32" t="s">
        <v>5262</v>
      </c>
      <c r="F2385" s="34">
        <v>32626</v>
      </c>
      <c r="G2385" s="32" t="s">
        <v>0</v>
      </c>
      <c r="H2385" s="19"/>
      <c r="J2385" s="32">
        <v>3134248951</v>
      </c>
      <c r="K2385" s="32">
        <v>0</v>
      </c>
      <c r="M2385">
        <v>110221</v>
      </c>
      <c r="N2385" s="10" t="s">
        <v>5088</v>
      </c>
      <c r="O2385" t="s">
        <v>5089</v>
      </c>
      <c r="P2385" s="25" t="s">
        <v>36</v>
      </c>
      <c r="S2385" s="32"/>
      <c r="T2385" s="32"/>
    </row>
    <row r="2386" spans="1:20" ht="15" customHeight="1" thickBot="1" x14ac:dyDescent="0.25">
      <c r="A2386" s="32" t="s">
        <v>1854</v>
      </c>
      <c r="B2386" s="32" t="s">
        <v>1817</v>
      </c>
      <c r="C2386" s="32">
        <v>2386</v>
      </c>
      <c r="D2386" s="32" t="s">
        <v>4541</v>
      </c>
      <c r="E2386" s="32" t="s">
        <v>5261</v>
      </c>
      <c r="F2386" s="34">
        <v>36310</v>
      </c>
      <c r="G2386" s="32" t="s">
        <v>0</v>
      </c>
      <c r="H2386" s="19"/>
      <c r="J2386" s="32">
        <v>3166291622</v>
      </c>
      <c r="K2386" s="32">
        <v>0</v>
      </c>
      <c r="M2386">
        <v>110221</v>
      </c>
      <c r="N2386" s="10" t="s">
        <v>5088</v>
      </c>
      <c r="O2386" t="s">
        <v>5089</v>
      </c>
      <c r="P2386" s="25" t="s">
        <v>36</v>
      </c>
      <c r="S2386" s="32"/>
      <c r="T2386" s="32"/>
    </row>
    <row r="2387" spans="1:20" ht="15" customHeight="1" thickBot="1" x14ac:dyDescent="0.25">
      <c r="A2387" s="32" t="s">
        <v>1854</v>
      </c>
      <c r="B2387" s="32" t="s">
        <v>138</v>
      </c>
      <c r="C2387" s="32">
        <v>2387</v>
      </c>
      <c r="D2387" s="32" t="s">
        <v>4542</v>
      </c>
      <c r="E2387" s="32" t="s">
        <v>5261</v>
      </c>
      <c r="F2387" s="34"/>
      <c r="G2387" s="32" t="s">
        <v>0</v>
      </c>
      <c r="H2387" s="19"/>
      <c r="J2387" s="32">
        <v>3168223975</v>
      </c>
      <c r="K2387" s="32">
        <v>0</v>
      </c>
      <c r="M2387">
        <v>110221</v>
      </c>
      <c r="N2387" s="10" t="s">
        <v>5088</v>
      </c>
      <c r="O2387" t="s">
        <v>5089</v>
      </c>
      <c r="P2387" s="25" t="s">
        <v>36</v>
      </c>
      <c r="S2387" s="32"/>
      <c r="T2387" s="32"/>
    </row>
    <row r="2388" spans="1:20" ht="15" customHeight="1" thickBot="1" x14ac:dyDescent="0.25">
      <c r="A2388" s="32" t="s">
        <v>1854</v>
      </c>
      <c r="B2388" s="32" t="s">
        <v>1875</v>
      </c>
      <c r="C2388" s="32">
        <v>2388</v>
      </c>
      <c r="D2388" s="32" t="s">
        <v>4543</v>
      </c>
      <c r="E2388" s="32" t="s">
        <v>5261</v>
      </c>
      <c r="F2388" s="34"/>
      <c r="G2388" s="32" t="s">
        <v>0</v>
      </c>
      <c r="H2388" s="19"/>
      <c r="J2388" s="32">
        <v>3209639826</v>
      </c>
      <c r="K2388" s="32">
        <v>0</v>
      </c>
      <c r="M2388">
        <v>110221</v>
      </c>
      <c r="N2388" s="10" t="s">
        <v>5088</v>
      </c>
      <c r="O2388" t="s">
        <v>5089</v>
      </c>
      <c r="P2388" s="25" t="s">
        <v>36</v>
      </c>
      <c r="S2388" s="32"/>
      <c r="T2388" s="32"/>
    </row>
    <row r="2389" spans="1:20" ht="15" customHeight="1" thickBot="1" x14ac:dyDescent="0.25">
      <c r="A2389" s="32" t="s">
        <v>1854</v>
      </c>
      <c r="B2389" s="32" t="s">
        <v>668</v>
      </c>
      <c r="C2389" s="32">
        <v>2389</v>
      </c>
      <c r="D2389" s="32" t="s">
        <v>4544</v>
      </c>
      <c r="E2389" s="32" t="s">
        <v>5261</v>
      </c>
      <c r="F2389" s="34">
        <v>33761</v>
      </c>
      <c r="G2389" s="32" t="s">
        <v>0</v>
      </c>
      <c r="H2389" s="19"/>
      <c r="J2389" s="32">
        <v>3107777035</v>
      </c>
      <c r="K2389" s="32" t="s">
        <v>5504</v>
      </c>
      <c r="M2389">
        <v>110221</v>
      </c>
      <c r="N2389" s="10" t="s">
        <v>5088</v>
      </c>
      <c r="O2389" t="s">
        <v>5089</v>
      </c>
      <c r="P2389" s="25" t="s">
        <v>36</v>
      </c>
      <c r="S2389" s="32"/>
      <c r="T2389" s="32"/>
    </row>
    <row r="2390" spans="1:20" ht="15" customHeight="1" thickBot="1" x14ac:dyDescent="0.25">
      <c r="A2390" s="32" t="s">
        <v>1854</v>
      </c>
      <c r="B2390" s="32" t="s">
        <v>139</v>
      </c>
      <c r="C2390" s="32">
        <v>2390</v>
      </c>
      <c r="D2390" s="32" t="s">
        <v>4545</v>
      </c>
      <c r="E2390" s="32" t="s">
        <v>5261</v>
      </c>
      <c r="F2390" s="34"/>
      <c r="G2390" s="32" t="s">
        <v>0</v>
      </c>
      <c r="H2390" s="19"/>
      <c r="J2390" s="32">
        <v>0</v>
      </c>
      <c r="K2390" s="32">
        <v>0</v>
      </c>
      <c r="M2390">
        <v>110221</v>
      </c>
      <c r="N2390" s="10" t="s">
        <v>5088</v>
      </c>
      <c r="O2390" t="s">
        <v>5089</v>
      </c>
      <c r="P2390" s="25" t="s">
        <v>36</v>
      </c>
      <c r="S2390" s="32"/>
      <c r="T2390" s="32"/>
    </row>
    <row r="2391" spans="1:20" ht="15" customHeight="1" thickBot="1" x14ac:dyDescent="0.25">
      <c r="A2391" s="32" t="s">
        <v>1854</v>
      </c>
      <c r="B2391" s="32" t="s">
        <v>257</v>
      </c>
      <c r="C2391" s="32">
        <v>2391</v>
      </c>
      <c r="D2391" s="32" t="s">
        <v>4546</v>
      </c>
      <c r="E2391" s="32" t="s">
        <v>5261</v>
      </c>
      <c r="F2391" s="34"/>
      <c r="G2391" s="32" t="s">
        <v>0</v>
      </c>
      <c r="H2391" s="19"/>
      <c r="J2391" s="32">
        <v>3502362677</v>
      </c>
      <c r="K2391" s="32">
        <v>0</v>
      </c>
      <c r="M2391">
        <v>110221</v>
      </c>
      <c r="N2391" s="10" t="s">
        <v>5088</v>
      </c>
      <c r="O2391" t="s">
        <v>5089</v>
      </c>
      <c r="P2391" s="25" t="s">
        <v>36</v>
      </c>
      <c r="S2391" s="32"/>
      <c r="T2391" s="32"/>
    </row>
    <row r="2392" spans="1:20" ht="15" customHeight="1" thickBot="1" x14ac:dyDescent="0.25">
      <c r="A2392" s="32" t="s">
        <v>1854</v>
      </c>
      <c r="B2392" s="32" t="s">
        <v>1393</v>
      </c>
      <c r="C2392" s="32">
        <v>2392</v>
      </c>
      <c r="D2392" s="32" t="s">
        <v>4547</v>
      </c>
      <c r="E2392" s="32" t="s">
        <v>5261</v>
      </c>
      <c r="F2392" s="34">
        <v>31499</v>
      </c>
      <c r="G2392" s="32" t="s">
        <v>0</v>
      </c>
      <c r="H2392" s="19"/>
      <c r="J2392" s="32">
        <v>3112317058</v>
      </c>
      <c r="K2392" s="32" t="s">
        <v>5503</v>
      </c>
      <c r="M2392">
        <v>110221</v>
      </c>
      <c r="N2392" s="10" t="s">
        <v>5088</v>
      </c>
      <c r="O2392" t="s">
        <v>5089</v>
      </c>
      <c r="P2392" s="25" t="s">
        <v>36</v>
      </c>
      <c r="S2392" s="32"/>
      <c r="T2392" s="32"/>
    </row>
    <row r="2393" spans="1:20" ht="15" customHeight="1" thickBot="1" x14ac:dyDescent="0.25">
      <c r="A2393" s="32" t="s">
        <v>1854</v>
      </c>
      <c r="B2393" s="32" t="s">
        <v>141</v>
      </c>
      <c r="C2393" s="32">
        <v>2393</v>
      </c>
      <c r="D2393" s="32" t="s">
        <v>4548</v>
      </c>
      <c r="E2393" s="32" t="s">
        <v>5261</v>
      </c>
      <c r="F2393" s="34">
        <v>32283</v>
      </c>
      <c r="G2393" s="32" t="s">
        <v>0</v>
      </c>
      <c r="H2393" s="19"/>
      <c r="J2393" s="32">
        <v>3013590854</v>
      </c>
      <c r="K2393" s="32" t="s">
        <v>5502</v>
      </c>
      <c r="M2393">
        <v>110221</v>
      </c>
      <c r="N2393" s="10" t="s">
        <v>5088</v>
      </c>
      <c r="O2393" t="s">
        <v>5089</v>
      </c>
      <c r="P2393" s="25" t="s">
        <v>36</v>
      </c>
      <c r="S2393" s="32"/>
      <c r="T2393" s="32"/>
    </row>
    <row r="2394" spans="1:20" ht="15" customHeight="1" thickBot="1" x14ac:dyDescent="0.25">
      <c r="A2394" s="32" t="s">
        <v>1854</v>
      </c>
      <c r="B2394" s="32" t="s">
        <v>1876</v>
      </c>
      <c r="C2394" s="32">
        <v>2394</v>
      </c>
      <c r="D2394" s="32" t="s">
        <v>4549</v>
      </c>
      <c r="E2394" s="32" t="s">
        <v>5261</v>
      </c>
      <c r="F2394" s="34"/>
      <c r="G2394" s="32" t="s">
        <v>0</v>
      </c>
      <c r="H2394" s="19"/>
      <c r="J2394" s="32">
        <v>3112771765</v>
      </c>
      <c r="K2394" s="32" t="s">
        <v>5501</v>
      </c>
      <c r="M2394">
        <v>110221</v>
      </c>
      <c r="N2394" s="10" t="s">
        <v>5088</v>
      </c>
      <c r="O2394" t="s">
        <v>5089</v>
      </c>
      <c r="P2394" s="25" t="s">
        <v>36</v>
      </c>
      <c r="S2394" s="32"/>
      <c r="T2394" s="32"/>
    </row>
    <row r="2395" spans="1:20" ht="15" customHeight="1" thickBot="1" x14ac:dyDescent="0.25">
      <c r="A2395" s="32" t="s">
        <v>1854</v>
      </c>
      <c r="B2395" s="32" t="s">
        <v>1877</v>
      </c>
      <c r="C2395" s="32">
        <v>2395</v>
      </c>
      <c r="D2395" s="32" t="s">
        <v>4550</v>
      </c>
      <c r="E2395" s="32" t="s">
        <v>5261</v>
      </c>
      <c r="F2395" s="34"/>
      <c r="G2395" s="32" t="s">
        <v>0</v>
      </c>
      <c r="H2395" s="19"/>
      <c r="J2395" s="32">
        <v>3115774760</v>
      </c>
      <c r="K2395" s="32">
        <v>0</v>
      </c>
      <c r="M2395">
        <v>110221</v>
      </c>
      <c r="N2395" s="10" t="s">
        <v>5088</v>
      </c>
      <c r="O2395" t="s">
        <v>5089</v>
      </c>
      <c r="P2395" s="25" t="s">
        <v>36</v>
      </c>
      <c r="S2395" s="32"/>
      <c r="T2395" s="32"/>
    </row>
    <row r="2396" spans="1:20" ht="15" customHeight="1" thickBot="1" x14ac:dyDescent="0.25">
      <c r="A2396" s="32" t="s">
        <v>1854</v>
      </c>
      <c r="B2396" s="32" t="s">
        <v>597</v>
      </c>
      <c r="C2396" s="32">
        <v>2396</v>
      </c>
      <c r="D2396" s="32" t="s">
        <v>4551</v>
      </c>
      <c r="E2396" s="32" t="s">
        <v>5261</v>
      </c>
      <c r="F2396" s="34"/>
      <c r="G2396" s="32" t="s">
        <v>0</v>
      </c>
      <c r="H2396" s="19"/>
      <c r="J2396" s="32">
        <v>3142245560</v>
      </c>
      <c r="K2396" s="32">
        <v>0</v>
      </c>
      <c r="M2396">
        <v>110221</v>
      </c>
      <c r="N2396" s="10" t="s">
        <v>5088</v>
      </c>
      <c r="O2396" t="s">
        <v>5089</v>
      </c>
      <c r="P2396" s="25" t="s">
        <v>36</v>
      </c>
      <c r="S2396" s="32"/>
      <c r="T2396" s="32"/>
    </row>
    <row r="2397" spans="1:20" ht="15" customHeight="1" thickBot="1" x14ac:dyDescent="0.25">
      <c r="A2397" s="32" t="s">
        <v>1854</v>
      </c>
      <c r="B2397" s="32" t="s">
        <v>597</v>
      </c>
      <c r="C2397" s="32">
        <v>2397</v>
      </c>
      <c r="D2397" s="32" t="s">
        <v>4551</v>
      </c>
      <c r="E2397" s="32" t="s">
        <v>5261</v>
      </c>
      <c r="F2397" s="34"/>
      <c r="G2397" s="32" t="s">
        <v>0</v>
      </c>
      <c r="H2397" s="19"/>
      <c r="J2397" s="32">
        <v>3203032188</v>
      </c>
      <c r="K2397" s="32">
        <v>0</v>
      </c>
      <c r="M2397">
        <v>110221</v>
      </c>
      <c r="N2397" s="10" t="s">
        <v>5088</v>
      </c>
      <c r="O2397" t="s">
        <v>5089</v>
      </c>
      <c r="P2397" s="25" t="s">
        <v>36</v>
      </c>
      <c r="S2397" s="32"/>
      <c r="T2397" s="32"/>
    </row>
    <row r="2398" spans="1:20" ht="15" customHeight="1" thickBot="1" x14ac:dyDescent="0.25">
      <c r="A2398" s="32" t="s">
        <v>1878</v>
      </c>
      <c r="B2398" s="32" t="s">
        <v>124</v>
      </c>
      <c r="C2398" s="32">
        <v>2398</v>
      </c>
      <c r="D2398" s="32" t="s">
        <v>4552</v>
      </c>
      <c r="E2398" s="32" t="s">
        <v>5261</v>
      </c>
      <c r="F2398" s="34"/>
      <c r="G2398" s="32" t="s">
        <v>6394</v>
      </c>
      <c r="H2398" s="19"/>
      <c r="J2398" s="32">
        <v>3107775822</v>
      </c>
      <c r="K2398" s="32">
        <v>0</v>
      </c>
      <c r="M2398">
        <v>110221</v>
      </c>
      <c r="N2398" s="10" t="s">
        <v>5088</v>
      </c>
      <c r="O2398" t="s">
        <v>5089</v>
      </c>
      <c r="P2398" s="25" t="s">
        <v>36</v>
      </c>
      <c r="S2398" s="32"/>
      <c r="T2398" s="32"/>
    </row>
    <row r="2399" spans="1:20" ht="15" customHeight="1" thickBot="1" x14ac:dyDescent="0.25">
      <c r="A2399" s="32" t="s">
        <v>1878</v>
      </c>
      <c r="B2399" s="32" t="s">
        <v>140</v>
      </c>
      <c r="C2399" s="32">
        <v>2399</v>
      </c>
      <c r="D2399" s="32" t="s">
        <v>4553</v>
      </c>
      <c r="E2399" s="32" t="s">
        <v>5261</v>
      </c>
      <c r="F2399" s="34">
        <v>32342</v>
      </c>
      <c r="G2399" s="32" t="s">
        <v>6394</v>
      </c>
      <c r="H2399" s="19"/>
      <c r="J2399" s="32">
        <v>3012419150</v>
      </c>
      <c r="K2399" s="32" t="s">
        <v>5296</v>
      </c>
      <c r="M2399">
        <v>110221</v>
      </c>
      <c r="N2399" s="10" t="s">
        <v>5088</v>
      </c>
      <c r="O2399" t="s">
        <v>5089</v>
      </c>
      <c r="P2399" s="25" t="s">
        <v>36</v>
      </c>
      <c r="S2399" s="32"/>
      <c r="T2399" s="32"/>
    </row>
    <row r="2400" spans="1:20" ht="15" customHeight="1" thickBot="1" x14ac:dyDescent="0.25">
      <c r="A2400" s="32" t="s">
        <v>1879</v>
      </c>
      <c r="B2400" s="32" t="s">
        <v>1880</v>
      </c>
      <c r="C2400" s="32">
        <v>2400</v>
      </c>
      <c r="D2400" s="32" t="s">
        <v>4554</v>
      </c>
      <c r="E2400" s="32" t="s">
        <v>5261</v>
      </c>
      <c r="F2400" s="34">
        <v>33407</v>
      </c>
      <c r="G2400" s="32" t="s">
        <v>6394</v>
      </c>
      <c r="H2400" s="19"/>
      <c r="J2400" s="32">
        <v>3107864587</v>
      </c>
      <c r="K2400" s="32">
        <v>0</v>
      </c>
      <c r="M2400">
        <v>110221</v>
      </c>
      <c r="N2400" s="10" t="s">
        <v>5088</v>
      </c>
      <c r="O2400" t="s">
        <v>5089</v>
      </c>
      <c r="P2400" s="25" t="s">
        <v>36</v>
      </c>
      <c r="S2400" s="32"/>
      <c r="T2400" s="32"/>
    </row>
    <row r="2401" spans="1:20" ht="15" customHeight="1" thickBot="1" x14ac:dyDescent="0.25">
      <c r="A2401" s="32" t="s">
        <v>1881</v>
      </c>
      <c r="B2401" s="32" t="s">
        <v>1882</v>
      </c>
      <c r="C2401" s="32">
        <v>2401</v>
      </c>
      <c r="D2401" s="32" t="s">
        <v>4555</v>
      </c>
      <c r="E2401" s="32" t="s">
        <v>5261</v>
      </c>
      <c r="F2401" s="34">
        <v>33666</v>
      </c>
      <c r="G2401" s="32" t="s">
        <v>0</v>
      </c>
      <c r="H2401" s="19"/>
      <c r="J2401" s="32">
        <v>3228955851</v>
      </c>
      <c r="K2401" s="32" t="s">
        <v>5500</v>
      </c>
      <c r="M2401">
        <v>110221</v>
      </c>
      <c r="N2401" s="10" t="s">
        <v>5088</v>
      </c>
      <c r="O2401" t="s">
        <v>5089</v>
      </c>
      <c r="P2401" s="25" t="s">
        <v>36</v>
      </c>
      <c r="S2401" s="32"/>
      <c r="T2401" s="32"/>
    </row>
    <row r="2402" spans="1:20" ht="15" customHeight="1" thickBot="1" x14ac:dyDescent="0.25">
      <c r="A2402" s="32" t="s">
        <v>1883</v>
      </c>
      <c r="B2402" s="32" t="s">
        <v>1884</v>
      </c>
      <c r="C2402" s="32">
        <v>2402</v>
      </c>
      <c r="D2402" s="32" t="s">
        <v>4556</v>
      </c>
      <c r="E2402" s="32" t="s">
        <v>5261</v>
      </c>
      <c r="F2402" s="34">
        <v>32228</v>
      </c>
      <c r="G2402" s="32" t="s">
        <v>0</v>
      </c>
      <c r="H2402" s="19"/>
      <c r="J2402" s="32">
        <v>0</v>
      </c>
      <c r="K2402" s="32">
        <v>0</v>
      </c>
      <c r="M2402">
        <v>110221</v>
      </c>
      <c r="N2402" s="10" t="s">
        <v>5088</v>
      </c>
      <c r="O2402" t="s">
        <v>5089</v>
      </c>
      <c r="P2402" s="25" t="s">
        <v>36</v>
      </c>
      <c r="S2402" s="32"/>
      <c r="T2402" s="32"/>
    </row>
    <row r="2403" spans="1:20" ht="15" customHeight="1" thickBot="1" x14ac:dyDescent="0.25">
      <c r="A2403" s="32" t="s">
        <v>1883</v>
      </c>
      <c r="B2403" s="32" t="s">
        <v>557</v>
      </c>
      <c r="C2403" s="32">
        <v>2403</v>
      </c>
      <c r="D2403" s="32" t="s">
        <v>4557</v>
      </c>
      <c r="E2403" s="32" t="s">
        <v>5261</v>
      </c>
      <c r="F2403" s="34">
        <v>32725</v>
      </c>
      <c r="G2403" s="32" t="s">
        <v>0</v>
      </c>
      <c r="H2403" s="19"/>
      <c r="J2403" s="32">
        <v>3183627804</v>
      </c>
      <c r="K2403" s="32">
        <v>0</v>
      </c>
      <c r="M2403">
        <v>110221</v>
      </c>
      <c r="N2403" s="10" t="s">
        <v>5088</v>
      </c>
      <c r="O2403" t="s">
        <v>5089</v>
      </c>
      <c r="P2403" s="25" t="s">
        <v>36</v>
      </c>
      <c r="S2403" s="32"/>
      <c r="T2403" s="32"/>
    </row>
    <row r="2404" spans="1:20" ht="15" customHeight="1" thickBot="1" x14ac:dyDescent="0.25">
      <c r="A2404" s="32" t="s">
        <v>1885</v>
      </c>
      <c r="B2404" s="32" t="s">
        <v>56</v>
      </c>
      <c r="C2404" s="32">
        <v>2404</v>
      </c>
      <c r="D2404" s="32" t="s">
        <v>4558</v>
      </c>
      <c r="E2404" s="32" t="s">
        <v>5261</v>
      </c>
      <c r="F2404" s="34">
        <v>33236</v>
      </c>
      <c r="G2404" s="32" t="s">
        <v>6394</v>
      </c>
      <c r="H2404" s="19"/>
      <c r="J2404" s="32">
        <v>3188521152</v>
      </c>
      <c r="K2404" s="32" t="s">
        <v>5499</v>
      </c>
      <c r="M2404">
        <v>110221</v>
      </c>
      <c r="N2404" s="10" t="s">
        <v>5088</v>
      </c>
      <c r="O2404" t="s">
        <v>5089</v>
      </c>
      <c r="P2404" s="25" t="s">
        <v>36</v>
      </c>
      <c r="S2404" s="32"/>
      <c r="T2404" s="32"/>
    </row>
    <row r="2405" spans="1:20" ht="15" customHeight="1" thickBot="1" x14ac:dyDescent="0.25">
      <c r="A2405" s="32" t="s">
        <v>1886</v>
      </c>
      <c r="B2405" s="32" t="s">
        <v>1887</v>
      </c>
      <c r="C2405" s="32">
        <v>2405</v>
      </c>
      <c r="D2405" s="32" t="s">
        <v>4559</v>
      </c>
      <c r="E2405" s="32" t="s">
        <v>5261</v>
      </c>
      <c r="F2405" s="34"/>
      <c r="G2405" s="32" t="s">
        <v>6394</v>
      </c>
      <c r="H2405" s="19"/>
      <c r="J2405" s="32">
        <v>31925070653</v>
      </c>
      <c r="K2405" s="32" t="s">
        <v>5498</v>
      </c>
      <c r="M2405">
        <v>110221</v>
      </c>
      <c r="N2405" s="10" t="s">
        <v>5088</v>
      </c>
      <c r="O2405" t="s">
        <v>5089</v>
      </c>
      <c r="P2405" s="25" t="s">
        <v>36</v>
      </c>
      <c r="S2405" s="32"/>
      <c r="T2405" s="32"/>
    </row>
    <row r="2406" spans="1:20" ht="15" customHeight="1" thickBot="1" x14ac:dyDescent="0.25">
      <c r="A2406" s="32" t="s">
        <v>1888</v>
      </c>
      <c r="B2406" s="32" t="s">
        <v>445</v>
      </c>
      <c r="C2406" s="32">
        <v>2406</v>
      </c>
      <c r="D2406" s="32" t="s">
        <v>4560</v>
      </c>
      <c r="E2406" s="32" t="s">
        <v>5261</v>
      </c>
      <c r="F2406" s="34">
        <v>26124</v>
      </c>
      <c r="G2406" s="32" t="s">
        <v>6394</v>
      </c>
      <c r="H2406" s="19"/>
      <c r="J2406" s="32">
        <v>3157946391</v>
      </c>
      <c r="K2406" s="32" t="s">
        <v>5497</v>
      </c>
      <c r="M2406">
        <v>110221</v>
      </c>
      <c r="N2406" s="10" t="s">
        <v>5088</v>
      </c>
      <c r="O2406" t="s">
        <v>5089</v>
      </c>
      <c r="P2406" s="25" t="s">
        <v>36</v>
      </c>
      <c r="S2406" s="32"/>
      <c r="T2406" s="32"/>
    </row>
    <row r="2407" spans="1:20" ht="15" customHeight="1" thickBot="1" x14ac:dyDescent="0.25">
      <c r="A2407" s="32" t="s">
        <v>5095</v>
      </c>
      <c r="B2407" s="32" t="s">
        <v>5145</v>
      </c>
      <c r="C2407" s="32">
        <v>2407</v>
      </c>
      <c r="D2407" s="32" t="s">
        <v>4561</v>
      </c>
      <c r="E2407" s="32" t="s">
        <v>5261</v>
      </c>
      <c r="F2407" s="34"/>
      <c r="G2407" s="32" t="s">
        <v>6394</v>
      </c>
      <c r="H2407" s="19"/>
      <c r="J2407" s="32">
        <v>3023595192</v>
      </c>
      <c r="K2407" s="32">
        <v>0</v>
      </c>
      <c r="M2407">
        <v>110221</v>
      </c>
      <c r="N2407" s="10" t="s">
        <v>5088</v>
      </c>
      <c r="O2407" t="s">
        <v>5089</v>
      </c>
      <c r="P2407" s="25" t="s">
        <v>36</v>
      </c>
      <c r="S2407" s="32"/>
      <c r="T2407" s="32"/>
    </row>
    <row r="2408" spans="1:20" ht="15" customHeight="1" thickBot="1" x14ac:dyDescent="0.25">
      <c r="A2408" s="32" t="s">
        <v>1889</v>
      </c>
      <c r="B2408" s="32" t="s">
        <v>139</v>
      </c>
      <c r="C2408" s="32">
        <v>2408</v>
      </c>
      <c r="D2408" s="32" t="s">
        <v>4562</v>
      </c>
      <c r="E2408" s="32" t="s">
        <v>5261</v>
      </c>
      <c r="F2408" s="34"/>
      <c r="G2408" s="32" t="s">
        <v>0</v>
      </c>
      <c r="H2408" s="19"/>
      <c r="J2408" s="32">
        <v>3123938500</v>
      </c>
      <c r="K2408" s="32">
        <v>0</v>
      </c>
      <c r="M2408">
        <v>110221</v>
      </c>
      <c r="N2408" s="10" t="s">
        <v>5088</v>
      </c>
      <c r="O2408" t="s">
        <v>5089</v>
      </c>
      <c r="P2408" s="25" t="s">
        <v>36</v>
      </c>
      <c r="S2408" s="32"/>
      <c r="T2408" s="32"/>
    </row>
    <row r="2409" spans="1:20" ht="15" customHeight="1" thickBot="1" x14ac:dyDescent="0.25">
      <c r="A2409" s="32" t="s">
        <v>1890</v>
      </c>
      <c r="B2409" s="32" t="s">
        <v>1891</v>
      </c>
      <c r="C2409" s="32">
        <v>2409</v>
      </c>
      <c r="D2409" s="32" t="s">
        <v>4563</v>
      </c>
      <c r="E2409" s="32" t="s">
        <v>5261</v>
      </c>
      <c r="F2409" s="34"/>
      <c r="G2409" s="32" t="s">
        <v>0</v>
      </c>
      <c r="H2409" s="19"/>
      <c r="J2409" s="32">
        <v>0</v>
      </c>
      <c r="K2409" s="32">
        <v>0</v>
      </c>
      <c r="M2409">
        <v>110221</v>
      </c>
      <c r="N2409" s="10" t="s">
        <v>5088</v>
      </c>
      <c r="O2409" t="s">
        <v>5089</v>
      </c>
      <c r="P2409" s="25" t="s">
        <v>36</v>
      </c>
      <c r="S2409" s="32"/>
      <c r="T2409" s="32"/>
    </row>
    <row r="2410" spans="1:20" ht="15" customHeight="1" thickBot="1" x14ac:dyDescent="0.25">
      <c r="A2410" s="32" t="s">
        <v>1892</v>
      </c>
      <c r="B2410" s="32" t="s">
        <v>647</v>
      </c>
      <c r="C2410" s="32">
        <v>2410</v>
      </c>
      <c r="D2410" s="32" t="s">
        <v>4564</v>
      </c>
      <c r="E2410" s="32" t="s">
        <v>5261</v>
      </c>
      <c r="F2410" s="34"/>
      <c r="G2410" s="32" t="s">
        <v>6394</v>
      </c>
      <c r="H2410" s="19"/>
      <c r="J2410" s="32">
        <v>0</v>
      </c>
      <c r="K2410" s="32">
        <v>0</v>
      </c>
      <c r="M2410">
        <v>110221</v>
      </c>
      <c r="N2410" s="10" t="s">
        <v>5088</v>
      </c>
      <c r="O2410" t="s">
        <v>5089</v>
      </c>
      <c r="P2410" s="25" t="s">
        <v>36</v>
      </c>
      <c r="S2410" s="32"/>
      <c r="T2410" s="32"/>
    </row>
    <row r="2411" spans="1:20" ht="15" customHeight="1" thickBot="1" x14ac:dyDescent="0.25">
      <c r="A2411" s="32" t="s">
        <v>1893</v>
      </c>
      <c r="B2411" s="32" t="s">
        <v>60</v>
      </c>
      <c r="C2411" s="32">
        <v>2411</v>
      </c>
      <c r="D2411" s="32" t="s">
        <v>6435</v>
      </c>
      <c r="E2411" s="32" t="s">
        <v>5261</v>
      </c>
      <c r="F2411" s="34"/>
      <c r="G2411" s="32" t="s">
        <v>6394</v>
      </c>
      <c r="H2411" s="19"/>
      <c r="J2411" s="32">
        <v>3134424555</v>
      </c>
      <c r="K2411" s="32">
        <v>0</v>
      </c>
      <c r="M2411">
        <v>110221</v>
      </c>
      <c r="N2411" s="10" t="s">
        <v>5088</v>
      </c>
      <c r="O2411" t="s">
        <v>5089</v>
      </c>
      <c r="P2411" s="25" t="s">
        <v>36</v>
      </c>
      <c r="S2411" s="32"/>
      <c r="T2411" s="32"/>
    </row>
    <row r="2412" spans="1:20" ht="15" customHeight="1" thickBot="1" x14ac:dyDescent="0.25">
      <c r="A2412" s="32" t="s">
        <v>1893</v>
      </c>
      <c r="B2412" s="32" t="s">
        <v>1038</v>
      </c>
      <c r="C2412" s="32">
        <v>2412</v>
      </c>
      <c r="D2412" s="32" t="s">
        <v>4565</v>
      </c>
      <c r="E2412" s="32" t="s">
        <v>5261</v>
      </c>
      <c r="F2412" s="34">
        <v>33652</v>
      </c>
      <c r="G2412" s="32" t="s">
        <v>6394</v>
      </c>
      <c r="H2412" s="19"/>
      <c r="J2412" s="32">
        <v>3104635099</v>
      </c>
      <c r="K2412" s="32">
        <v>0</v>
      </c>
      <c r="M2412">
        <v>110221</v>
      </c>
      <c r="N2412" s="10" t="s">
        <v>5088</v>
      </c>
      <c r="O2412" t="s">
        <v>5089</v>
      </c>
      <c r="P2412" s="25" t="s">
        <v>36</v>
      </c>
      <c r="S2412" s="32"/>
      <c r="T2412" s="32"/>
    </row>
    <row r="2413" spans="1:20" ht="15" customHeight="1" thickBot="1" x14ac:dyDescent="0.25">
      <c r="A2413" s="32" t="s">
        <v>1893</v>
      </c>
      <c r="B2413" s="32" t="s">
        <v>1894</v>
      </c>
      <c r="C2413" s="32">
        <v>2413</v>
      </c>
      <c r="D2413" s="32" t="s">
        <v>4566</v>
      </c>
      <c r="E2413" s="32" t="s">
        <v>5261</v>
      </c>
      <c r="F2413" s="34"/>
      <c r="G2413" s="32" t="s">
        <v>6394</v>
      </c>
      <c r="H2413" s="19"/>
      <c r="J2413" s="32">
        <v>0</v>
      </c>
      <c r="K2413" s="32">
        <v>0</v>
      </c>
      <c r="M2413">
        <v>110221</v>
      </c>
      <c r="N2413" s="10" t="s">
        <v>5088</v>
      </c>
      <c r="O2413" t="s">
        <v>5089</v>
      </c>
      <c r="P2413" s="25" t="s">
        <v>36</v>
      </c>
      <c r="S2413" s="32"/>
      <c r="T2413" s="32"/>
    </row>
    <row r="2414" spans="1:20" ht="15" customHeight="1" thickBot="1" x14ac:dyDescent="0.25">
      <c r="A2414" s="32" t="s">
        <v>1893</v>
      </c>
      <c r="B2414" s="32" t="s">
        <v>1895</v>
      </c>
      <c r="C2414" s="32">
        <v>2414</v>
      </c>
      <c r="D2414" s="32" t="s">
        <v>4567</v>
      </c>
      <c r="E2414" s="32" t="s">
        <v>5261</v>
      </c>
      <c r="F2414" s="34"/>
      <c r="G2414" s="32" t="s">
        <v>6394</v>
      </c>
      <c r="H2414" s="19"/>
      <c r="J2414" s="32">
        <v>6237717</v>
      </c>
      <c r="K2414" s="32">
        <v>0</v>
      </c>
      <c r="M2414">
        <v>110221</v>
      </c>
      <c r="N2414" s="10" t="s">
        <v>5088</v>
      </c>
      <c r="O2414" t="s">
        <v>5089</v>
      </c>
      <c r="P2414" s="25" t="s">
        <v>36</v>
      </c>
      <c r="S2414" s="32"/>
      <c r="T2414" s="32"/>
    </row>
    <row r="2415" spans="1:20" ht="15" customHeight="1" thickBot="1" x14ac:dyDescent="0.25">
      <c r="A2415" s="32" t="s">
        <v>1896</v>
      </c>
      <c r="B2415" s="32" t="s">
        <v>251</v>
      </c>
      <c r="C2415" s="32">
        <v>2415</v>
      </c>
      <c r="D2415" s="32" t="s">
        <v>4568</v>
      </c>
      <c r="E2415" s="32" t="s">
        <v>5261</v>
      </c>
      <c r="F2415" s="34">
        <v>31777</v>
      </c>
      <c r="G2415" s="32" t="s">
        <v>0</v>
      </c>
      <c r="H2415" s="19"/>
      <c r="J2415" s="32">
        <v>3212102246</v>
      </c>
      <c r="K2415" s="32" t="s">
        <v>5496</v>
      </c>
      <c r="M2415">
        <v>110221</v>
      </c>
      <c r="N2415" s="10" t="s">
        <v>5088</v>
      </c>
      <c r="O2415" t="s">
        <v>5089</v>
      </c>
      <c r="P2415" s="25" t="s">
        <v>36</v>
      </c>
      <c r="S2415" s="32"/>
      <c r="T2415" s="32"/>
    </row>
    <row r="2416" spans="1:20" ht="15" customHeight="1" thickBot="1" x14ac:dyDescent="0.25">
      <c r="A2416" s="32" t="s">
        <v>1897</v>
      </c>
      <c r="B2416" s="32" t="s">
        <v>413</v>
      </c>
      <c r="C2416" s="32">
        <v>2416</v>
      </c>
      <c r="D2416" s="32" t="s">
        <v>4569</v>
      </c>
      <c r="E2416" s="32" t="s">
        <v>5261</v>
      </c>
      <c r="F2416" s="34"/>
      <c r="G2416" s="32" t="s">
        <v>0</v>
      </c>
      <c r="H2416" s="19"/>
      <c r="J2416" s="32">
        <v>3112200172</v>
      </c>
      <c r="K2416" s="32">
        <v>0</v>
      </c>
      <c r="M2416">
        <v>110221</v>
      </c>
      <c r="N2416" s="10" t="s">
        <v>5088</v>
      </c>
      <c r="O2416" t="s">
        <v>5089</v>
      </c>
      <c r="P2416" s="25" t="s">
        <v>36</v>
      </c>
      <c r="S2416" s="32"/>
      <c r="T2416" s="32"/>
    </row>
    <row r="2417" spans="1:20" ht="15" customHeight="1" thickBot="1" x14ac:dyDescent="0.25">
      <c r="A2417" s="32" t="s">
        <v>1897</v>
      </c>
      <c r="B2417" s="32" t="s">
        <v>387</v>
      </c>
      <c r="C2417" s="32">
        <v>2417</v>
      </c>
      <c r="D2417" s="32" t="s">
        <v>4570</v>
      </c>
      <c r="E2417" s="32" t="s">
        <v>5261</v>
      </c>
      <c r="F2417" s="34">
        <v>29224</v>
      </c>
      <c r="G2417" s="32" t="s">
        <v>0</v>
      </c>
      <c r="H2417" s="19"/>
      <c r="J2417" s="32">
        <v>3213563069</v>
      </c>
      <c r="K2417" s="32" t="s">
        <v>5495</v>
      </c>
      <c r="M2417">
        <v>110221</v>
      </c>
      <c r="N2417" s="10" t="s">
        <v>5088</v>
      </c>
      <c r="O2417" t="s">
        <v>5089</v>
      </c>
      <c r="P2417" s="25" t="s">
        <v>36</v>
      </c>
      <c r="S2417" s="32"/>
      <c r="T2417" s="32"/>
    </row>
    <row r="2418" spans="1:20" ht="15" customHeight="1" thickBot="1" x14ac:dyDescent="0.25">
      <c r="A2418" s="32" t="s">
        <v>1897</v>
      </c>
      <c r="B2418" s="32" t="s">
        <v>489</v>
      </c>
      <c r="C2418" s="32">
        <v>2418</v>
      </c>
      <c r="D2418" s="32" t="s">
        <v>4571</v>
      </c>
      <c r="E2418" s="32" t="s">
        <v>5261</v>
      </c>
      <c r="F2418" s="34"/>
      <c r="G2418" s="32" t="s">
        <v>0</v>
      </c>
      <c r="H2418" s="19"/>
      <c r="J2418" s="32">
        <v>0</v>
      </c>
      <c r="K2418" s="32">
        <v>0</v>
      </c>
      <c r="M2418">
        <v>110221</v>
      </c>
      <c r="N2418" s="10" t="s">
        <v>5088</v>
      </c>
      <c r="O2418" t="s">
        <v>5089</v>
      </c>
      <c r="P2418" s="25" t="s">
        <v>36</v>
      </c>
      <c r="S2418" s="32"/>
      <c r="T2418" s="32"/>
    </row>
    <row r="2419" spans="1:20" ht="15" customHeight="1" thickBot="1" x14ac:dyDescent="0.25">
      <c r="A2419" s="32" t="s">
        <v>1897</v>
      </c>
      <c r="B2419" s="32" t="s">
        <v>451</v>
      </c>
      <c r="C2419" s="32">
        <v>2419</v>
      </c>
      <c r="D2419" s="32" t="s">
        <v>4572</v>
      </c>
      <c r="E2419" s="32" t="s">
        <v>5261</v>
      </c>
      <c r="F2419" s="34"/>
      <c r="G2419" s="32" t="s">
        <v>0</v>
      </c>
      <c r="H2419" s="19"/>
      <c r="J2419" s="32">
        <v>3103246279</v>
      </c>
      <c r="K2419" s="32">
        <v>0</v>
      </c>
      <c r="M2419">
        <v>110221</v>
      </c>
      <c r="N2419" s="10" t="s">
        <v>5088</v>
      </c>
      <c r="O2419" t="s">
        <v>5089</v>
      </c>
      <c r="P2419" s="25" t="s">
        <v>36</v>
      </c>
      <c r="S2419" s="32"/>
      <c r="T2419" s="32"/>
    </row>
    <row r="2420" spans="1:20" ht="15" customHeight="1" thickBot="1" x14ac:dyDescent="0.25">
      <c r="A2420" s="32" t="s">
        <v>1898</v>
      </c>
      <c r="B2420" s="32" t="s">
        <v>1899</v>
      </c>
      <c r="C2420" s="32">
        <v>2420</v>
      </c>
      <c r="D2420" s="32" t="s">
        <v>4573</v>
      </c>
      <c r="E2420" s="32" t="s">
        <v>5261</v>
      </c>
      <c r="F2420" s="34"/>
      <c r="G2420" s="32" t="s">
        <v>6394</v>
      </c>
      <c r="H2420" s="19"/>
      <c r="J2420" s="32">
        <v>3212844417</v>
      </c>
      <c r="K2420" s="32">
        <v>0</v>
      </c>
      <c r="M2420">
        <v>110221</v>
      </c>
      <c r="N2420" s="10" t="s">
        <v>5088</v>
      </c>
      <c r="O2420" t="s">
        <v>5089</v>
      </c>
      <c r="P2420" s="25" t="s">
        <v>36</v>
      </c>
      <c r="S2420" s="32"/>
      <c r="T2420" s="32"/>
    </row>
    <row r="2421" spans="1:20" ht="15" customHeight="1" thickBot="1" x14ac:dyDescent="0.25">
      <c r="A2421" s="32" t="s">
        <v>1898</v>
      </c>
      <c r="B2421" s="32" t="s">
        <v>483</v>
      </c>
      <c r="C2421" s="32">
        <v>2421</v>
      </c>
      <c r="D2421" s="32" t="s">
        <v>4574</v>
      </c>
      <c r="E2421" s="32" t="s">
        <v>5261</v>
      </c>
      <c r="F2421" s="34"/>
      <c r="G2421" s="32" t="s">
        <v>6394</v>
      </c>
      <c r="H2421" s="19"/>
      <c r="J2421" s="32">
        <v>3163583158</v>
      </c>
      <c r="K2421" s="32">
        <v>0</v>
      </c>
      <c r="M2421">
        <v>110221</v>
      </c>
      <c r="N2421" s="10" t="s">
        <v>5088</v>
      </c>
      <c r="O2421" t="s">
        <v>5089</v>
      </c>
      <c r="P2421" s="25" t="s">
        <v>36</v>
      </c>
      <c r="S2421" s="32"/>
      <c r="T2421" s="32"/>
    </row>
    <row r="2422" spans="1:20" ht="15" customHeight="1" thickBot="1" x14ac:dyDescent="0.25">
      <c r="A2422" s="32" t="s">
        <v>1900</v>
      </c>
      <c r="B2422" s="32" t="s">
        <v>1901</v>
      </c>
      <c r="C2422" s="32">
        <v>2422</v>
      </c>
      <c r="D2422" s="32" t="s">
        <v>4575</v>
      </c>
      <c r="E2422" s="32" t="s">
        <v>5261</v>
      </c>
      <c r="F2422" s="34"/>
      <c r="G2422" s="32" t="s">
        <v>0</v>
      </c>
      <c r="H2422" s="19"/>
      <c r="J2422" s="32">
        <v>3152623414</v>
      </c>
      <c r="K2422" s="32" t="s">
        <v>5494</v>
      </c>
      <c r="M2422">
        <v>110221</v>
      </c>
      <c r="N2422" s="10" t="s">
        <v>5088</v>
      </c>
      <c r="O2422" t="s">
        <v>5089</v>
      </c>
      <c r="P2422" s="25" t="s">
        <v>36</v>
      </c>
      <c r="S2422" s="32"/>
      <c r="T2422" s="32"/>
    </row>
    <row r="2423" spans="1:20" ht="15" customHeight="1" thickBot="1" x14ac:dyDescent="0.25">
      <c r="A2423" s="32" t="s">
        <v>1900</v>
      </c>
      <c r="B2423" s="32" t="s">
        <v>499</v>
      </c>
      <c r="C2423" s="32">
        <v>2423</v>
      </c>
      <c r="D2423" s="32" t="s">
        <v>4576</v>
      </c>
      <c r="E2423" s="32" t="s">
        <v>5261</v>
      </c>
      <c r="F2423" s="34">
        <v>31259</v>
      </c>
      <c r="G2423" s="32" t="s">
        <v>0</v>
      </c>
      <c r="H2423" s="19"/>
      <c r="J2423" s="32">
        <v>3153654716</v>
      </c>
      <c r="K2423" s="32" t="s">
        <v>5493</v>
      </c>
      <c r="M2423">
        <v>110221</v>
      </c>
      <c r="N2423" s="10" t="s">
        <v>5088</v>
      </c>
      <c r="O2423" t="s">
        <v>5089</v>
      </c>
      <c r="P2423" s="25" t="s">
        <v>36</v>
      </c>
      <c r="S2423" s="32"/>
      <c r="T2423" s="32"/>
    </row>
    <row r="2424" spans="1:20" ht="15" customHeight="1" thickBot="1" x14ac:dyDescent="0.25">
      <c r="A2424" s="32" t="s">
        <v>1900</v>
      </c>
      <c r="B2424" s="32" t="s">
        <v>1902</v>
      </c>
      <c r="C2424" s="32">
        <v>2424</v>
      </c>
      <c r="D2424" s="32" t="s">
        <v>4577</v>
      </c>
      <c r="E2424" s="32" t="s">
        <v>5261</v>
      </c>
      <c r="F2424" s="34">
        <v>31314</v>
      </c>
      <c r="G2424" s="32" t="s">
        <v>0</v>
      </c>
      <c r="H2424" s="19"/>
      <c r="J2424" s="32">
        <v>3005678849</v>
      </c>
      <c r="K2424" s="32" t="s">
        <v>5492</v>
      </c>
      <c r="M2424">
        <v>110221</v>
      </c>
      <c r="N2424" s="10" t="s">
        <v>5088</v>
      </c>
      <c r="O2424" t="s">
        <v>5089</v>
      </c>
      <c r="P2424" s="25" t="s">
        <v>36</v>
      </c>
      <c r="S2424" s="32"/>
      <c r="T2424" s="32"/>
    </row>
    <row r="2425" spans="1:20" ht="15" customHeight="1" thickBot="1" x14ac:dyDescent="0.25">
      <c r="A2425" s="32" t="s">
        <v>1900</v>
      </c>
      <c r="B2425" s="32" t="s">
        <v>242</v>
      </c>
      <c r="C2425" s="32">
        <v>2425</v>
      </c>
      <c r="D2425" s="32" t="s">
        <v>4578</v>
      </c>
      <c r="E2425" s="32" t="s">
        <v>5261</v>
      </c>
      <c r="F2425" s="34">
        <v>29239</v>
      </c>
      <c r="G2425" s="32" t="s">
        <v>0</v>
      </c>
      <c r="H2425" s="19"/>
      <c r="J2425" s="32">
        <v>3203225413</v>
      </c>
      <c r="K2425" s="32" t="s">
        <v>5491</v>
      </c>
      <c r="M2425">
        <v>110221</v>
      </c>
      <c r="N2425" s="10" t="s">
        <v>5088</v>
      </c>
      <c r="O2425" t="s">
        <v>5089</v>
      </c>
      <c r="P2425" s="25" t="s">
        <v>36</v>
      </c>
      <c r="S2425" s="32"/>
      <c r="T2425" s="32"/>
    </row>
    <row r="2426" spans="1:20" ht="15" customHeight="1" thickBot="1" x14ac:dyDescent="0.25">
      <c r="A2426" s="32" t="s">
        <v>1900</v>
      </c>
      <c r="B2426" s="32" t="s">
        <v>414</v>
      </c>
      <c r="C2426" s="32">
        <v>2426</v>
      </c>
      <c r="D2426" s="32" t="s">
        <v>4579</v>
      </c>
      <c r="E2426" s="32" t="s">
        <v>5261</v>
      </c>
      <c r="F2426" s="34">
        <v>30277</v>
      </c>
      <c r="G2426" s="32" t="s">
        <v>0</v>
      </c>
      <c r="H2426" s="19"/>
      <c r="J2426" s="32">
        <v>3174368441</v>
      </c>
      <c r="K2426" s="32" t="s">
        <v>5264</v>
      </c>
      <c r="M2426">
        <v>110221</v>
      </c>
      <c r="N2426" s="10" t="s">
        <v>5088</v>
      </c>
      <c r="O2426" t="s">
        <v>5089</v>
      </c>
      <c r="P2426" s="25" t="s">
        <v>36</v>
      </c>
      <c r="S2426" s="32"/>
      <c r="T2426" s="32"/>
    </row>
    <row r="2427" spans="1:20" ht="15" customHeight="1" thickBot="1" x14ac:dyDescent="0.25">
      <c r="A2427" s="32" t="s">
        <v>1900</v>
      </c>
      <c r="B2427" s="32" t="s">
        <v>174</v>
      </c>
      <c r="C2427" s="32">
        <v>2427</v>
      </c>
      <c r="D2427" s="32" t="s">
        <v>4580</v>
      </c>
      <c r="E2427" s="32" t="s">
        <v>5261</v>
      </c>
      <c r="F2427" s="34"/>
      <c r="G2427" s="32" t="s">
        <v>0</v>
      </c>
      <c r="H2427" s="19"/>
      <c r="J2427" s="32">
        <v>3008169409</v>
      </c>
      <c r="K2427" s="32">
        <v>0</v>
      </c>
      <c r="M2427">
        <v>110221</v>
      </c>
      <c r="N2427" s="10" t="s">
        <v>5088</v>
      </c>
      <c r="O2427" t="s">
        <v>5089</v>
      </c>
      <c r="P2427" s="25" t="s">
        <v>36</v>
      </c>
      <c r="S2427" s="32"/>
      <c r="T2427" s="32"/>
    </row>
    <row r="2428" spans="1:20" ht="15" customHeight="1" thickBot="1" x14ac:dyDescent="0.25">
      <c r="A2428" s="32" t="s">
        <v>1900</v>
      </c>
      <c r="B2428" s="32" t="s">
        <v>1903</v>
      </c>
      <c r="C2428" s="32">
        <v>2428</v>
      </c>
      <c r="D2428" s="32" t="s">
        <v>4581</v>
      </c>
      <c r="E2428" s="32" t="s">
        <v>5261</v>
      </c>
      <c r="F2428" s="34"/>
      <c r="G2428" s="32" t="s">
        <v>0</v>
      </c>
      <c r="H2428" s="19"/>
      <c r="J2428" s="32">
        <v>3203816593</v>
      </c>
      <c r="K2428" s="32">
        <v>0</v>
      </c>
      <c r="M2428">
        <v>110221</v>
      </c>
      <c r="N2428" s="10" t="s">
        <v>5088</v>
      </c>
      <c r="O2428" t="s">
        <v>5089</v>
      </c>
      <c r="P2428" s="25" t="s">
        <v>36</v>
      </c>
      <c r="S2428" s="32"/>
      <c r="T2428" s="32"/>
    </row>
    <row r="2429" spans="1:20" ht="15" customHeight="1" thickBot="1" x14ac:dyDescent="0.25">
      <c r="A2429" s="32" t="s">
        <v>1900</v>
      </c>
      <c r="B2429" s="32" t="s">
        <v>123</v>
      </c>
      <c r="C2429" s="32">
        <v>2429</v>
      </c>
      <c r="D2429" s="32" t="s">
        <v>4582</v>
      </c>
      <c r="E2429" s="32" t="s">
        <v>5261</v>
      </c>
      <c r="F2429" s="34">
        <v>31483</v>
      </c>
      <c r="G2429" s="32" t="s">
        <v>0</v>
      </c>
      <c r="H2429" s="19"/>
      <c r="J2429" s="32">
        <v>3162219503</v>
      </c>
      <c r="K2429" s="32" t="s">
        <v>5349</v>
      </c>
      <c r="M2429">
        <v>110221</v>
      </c>
      <c r="N2429" s="10" t="s">
        <v>5088</v>
      </c>
      <c r="O2429" t="s">
        <v>5089</v>
      </c>
      <c r="P2429" s="25" t="s">
        <v>36</v>
      </c>
      <c r="S2429" s="32"/>
      <c r="T2429" s="32"/>
    </row>
    <row r="2430" spans="1:20" ht="15" customHeight="1" thickBot="1" x14ac:dyDescent="0.25">
      <c r="A2430" s="32" t="s">
        <v>1900</v>
      </c>
      <c r="B2430" s="32" t="s">
        <v>1904</v>
      </c>
      <c r="C2430" s="32">
        <v>2430</v>
      </c>
      <c r="D2430" s="32" t="s">
        <v>4583</v>
      </c>
      <c r="E2430" s="32" t="s">
        <v>5261</v>
      </c>
      <c r="F2430" s="34"/>
      <c r="G2430" s="32" t="s">
        <v>0</v>
      </c>
      <c r="H2430" s="19"/>
      <c r="J2430" s="32">
        <v>3134712847</v>
      </c>
      <c r="K2430" s="32">
        <v>0</v>
      </c>
      <c r="M2430">
        <v>110221</v>
      </c>
      <c r="N2430" s="10" t="s">
        <v>5088</v>
      </c>
      <c r="O2430" t="s">
        <v>5089</v>
      </c>
      <c r="P2430" s="25" t="s">
        <v>36</v>
      </c>
      <c r="S2430" s="32"/>
      <c r="T2430" s="32"/>
    </row>
    <row r="2431" spans="1:20" ht="15" customHeight="1" thickBot="1" x14ac:dyDescent="0.25">
      <c r="A2431" s="32" t="s">
        <v>1900</v>
      </c>
      <c r="B2431" s="32" t="s">
        <v>1649</v>
      </c>
      <c r="C2431" s="32">
        <v>2431</v>
      </c>
      <c r="D2431" s="32" t="s">
        <v>4584</v>
      </c>
      <c r="E2431" s="32" t="s">
        <v>5261</v>
      </c>
      <c r="F2431" s="34">
        <v>32794</v>
      </c>
      <c r="G2431" s="32" t="s">
        <v>0</v>
      </c>
      <c r="H2431" s="19"/>
      <c r="J2431" s="32">
        <v>3006755493</v>
      </c>
      <c r="K2431" s="32" t="s">
        <v>5490</v>
      </c>
      <c r="M2431">
        <v>110221</v>
      </c>
      <c r="N2431" s="10" t="s">
        <v>5088</v>
      </c>
      <c r="O2431" t="s">
        <v>5089</v>
      </c>
      <c r="P2431" s="25" t="s">
        <v>36</v>
      </c>
      <c r="S2431" s="32"/>
      <c r="T2431" s="32"/>
    </row>
    <row r="2432" spans="1:20" ht="15" customHeight="1" thickBot="1" x14ac:dyDescent="0.25">
      <c r="A2432" s="32" t="s">
        <v>1900</v>
      </c>
      <c r="B2432" s="32" t="s">
        <v>621</v>
      </c>
      <c r="C2432" s="32">
        <v>2432</v>
      </c>
      <c r="D2432" s="32" t="s">
        <v>4585</v>
      </c>
      <c r="E2432" s="32" t="s">
        <v>5261</v>
      </c>
      <c r="F2432" s="34">
        <v>32712</v>
      </c>
      <c r="G2432" s="32" t="s">
        <v>0</v>
      </c>
      <c r="H2432" s="19"/>
      <c r="J2432" s="32">
        <v>3202018672</v>
      </c>
      <c r="K2432" s="32" t="s">
        <v>5306</v>
      </c>
      <c r="M2432">
        <v>110221</v>
      </c>
      <c r="N2432" s="10" t="s">
        <v>5088</v>
      </c>
      <c r="O2432" t="s">
        <v>5089</v>
      </c>
      <c r="P2432" s="25" t="s">
        <v>36</v>
      </c>
      <c r="S2432" s="32"/>
      <c r="T2432" s="32"/>
    </row>
    <row r="2433" spans="1:20" ht="15" customHeight="1" thickBot="1" x14ac:dyDescent="0.25">
      <c r="A2433" s="32" t="s">
        <v>1900</v>
      </c>
      <c r="B2433" s="32" t="s">
        <v>1816</v>
      </c>
      <c r="C2433" s="32">
        <v>2433</v>
      </c>
      <c r="D2433" s="32" t="s">
        <v>4586</v>
      </c>
      <c r="E2433" s="32" t="s">
        <v>5261</v>
      </c>
      <c r="F2433" s="34">
        <v>30021</v>
      </c>
      <c r="G2433" s="32" t="s">
        <v>0</v>
      </c>
      <c r="H2433" s="19"/>
      <c r="J2433" s="32">
        <v>3138866483</v>
      </c>
      <c r="K2433" s="32" t="s">
        <v>5489</v>
      </c>
      <c r="M2433">
        <v>110221</v>
      </c>
      <c r="N2433" s="10" t="s">
        <v>5088</v>
      </c>
      <c r="O2433" t="s">
        <v>5089</v>
      </c>
      <c r="P2433" s="25" t="s">
        <v>36</v>
      </c>
      <c r="S2433" s="32"/>
      <c r="T2433" s="32"/>
    </row>
    <row r="2434" spans="1:20" ht="15" customHeight="1" thickBot="1" x14ac:dyDescent="0.25">
      <c r="A2434" s="32" t="s">
        <v>5094</v>
      </c>
      <c r="B2434" s="32" t="s">
        <v>5144</v>
      </c>
      <c r="C2434" s="32">
        <v>2434</v>
      </c>
      <c r="D2434" s="32" t="s">
        <v>6436</v>
      </c>
      <c r="E2434" s="32" t="s">
        <v>5261</v>
      </c>
      <c r="F2434" s="34"/>
      <c r="G2434" s="32" t="s">
        <v>0</v>
      </c>
      <c r="H2434" s="19"/>
      <c r="J2434" s="32">
        <v>3164719830</v>
      </c>
      <c r="K2434" s="32">
        <v>0</v>
      </c>
      <c r="M2434">
        <v>110221</v>
      </c>
      <c r="N2434" s="10" t="s">
        <v>5088</v>
      </c>
      <c r="O2434" t="s">
        <v>5089</v>
      </c>
      <c r="P2434" s="25" t="s">
        <v>36</v>
      </c>
      <c r="S2434" s="32"/>
      <c r="T2434" s="32"/>
    </row>
    <row r="2435" spans="1:20" ht="15" customHeight="1" thickBot="1" x14ac:dyDescent="0.25">
      <c r="A2435" s="32" t="s">
        <v>1900</v>
      </c>
      <c r="B2435" s="32" t="s">
        <v>109</v>
      </c>
      <c r="C2435" s="32">
        <v>2435</v>
      </c>
      <c r="D2435" s="32" t="s">
        <v>4587</v>
      </c>
      <c r="E2435" s="32" t="s">
        <v>5261</v>
      </c>
      <c r="F2435" s="34">
        <v>30399</v>
      </c>
      <c r="G2435" s="32" t="s">
        <v>0</v>
      </c>
      <c r="H2435" s="19"/>
      <c r="J2435" s="32">
        <v>3214340645</v>
      </c>
      <c r="K2435" s="32">
        <v>0</v>
      </c>
      <c r="M2435">
        <v>110221</v>
      </c>
      <c r="N2435" s="10" t="s">
        <v>5088</v>
      </c>
      <c r="O2435" t="s">
        <v>5089</v>
      </c>
      <c r="P2435" s="25" t="s">
        <v>36</v>
      </c>
      <c r="S2435" s="32"/>
      <c r="T2435" s="32"/>
    </row>
    <row r="2436" spans="1:20" ht="15" customHeight="1" thickBot="1" x14ac:dyDescent="0.25">
      <c r="A2436" s="32" t="s">
        <v>1900</v>
      </c>
      <c r="B2436" s="32" t="s">
        <v>139</v>
      </c>
      <c r="C2436" s="32">
        <v>2436</v>
      </c>
      <c r="D2436" s="32" t="s">
        <v>4588</v>
      </c>
      <c r="E2436" s="32" t="s">
        <v>5261</v>
      </c>
      <c r="F2436" s="34"/>
      <c r="G2436" s="32" t="s">
        <v>0</v>
      </c>
      <c r="H2436" s="19"/>
      <c r="J2436" s="32">
        <v>3164028935</v>
      </c>
      <c r="K2436" s="32">
        <v>0</v>
      </c>
      <c r="M2436">
        <v>110221</v>
      </c>
      <c r="N2436" s="10" t="s">
        <v>5088</v>
      </c>
      <c r="O2436" t="s">
        <v>5089</v>
      </c>
      <c r="P2436" s="25" t="s">
        <v>36</v>
      </c>
      <c r="S2436" s="32"/>
      <c r="T2436" s="32"/>
    </row>
    <row r="2437" spans="1:20" ht="15" customHeight="1" thickBot="1" x14ac:dyDescent="0.25">
      <c r="A2437" s="32" t="s">
        <v>1900</v>
      </c>
      <c r="B2437" s="32" t="s">
        <v>113</v>
      </c>
      <c r="C2437" s="32">
        <v>2437</v>
      </c>
      <c r="D2437" s="32" t="s">
        <v>4589</v>
      </c>
      <c r="E2437" s="32" t="s">
        <v>5261</v>
      </c>
      <c r="F2437" s="34"/>
      <c r="G2437" s="32" t="s">
        <v>0</v>
      </c>
      <c r="H2437" s="19"/>
      <c r="J2437" s="32">
        <v>0</v>
      </c>
      <c r="K2437" s="32">
        <v>0</v>
      </c>
      <c r="M2437">
        <v>110221</v>
      </c>
      <c r="N2437" s="10" t="s">
        <v>5088</v>
      </c>
      <c r="O2437" t="s">
        <v>5089</v>
      </c>
      <c r="P2437" s="25" t="s">
        <v>36</v>
      </c>
      <c r="S2437" s="32"/>
      <c r="T2437" s="32"/>
    </row>
    <row r="2438" spans="1:20" ht="15" customHeight="1" thickBot="1" x14ac:dyDescent="0.25">
      <c r="A2438" s="32" t="s">
        <v>1900</v>
      </c>
      <c r="B2438" s="32" t="s">
        <v>597</v>
      </c>
      <c r="C2438" s="32">
        <v>2438</v>
      </c>
      <c r="D2438" s="32" t="s">
        <v>4590</v>
      </c>
      <c r="E2438" s="32" t="s">
        <v>5261</v>
      </c>
      <c r="F2438" s="34">
        <v>20734</v>
      </c>
      <c r="G2438" s="32" t="s">
        <v>0</v>
      </c>
      <c r="H2438" s="19"/>
      <c r="J2438" s="32">
        <v>3123782338</v>
      </c>
      <c r="K2438" s="32" t="s">
        <v>5488</v>
      </c>
      <c r="M2438">
        <v>110221</v>
      </c>
      <c r="N2438" s="10" t="s">
        <v>5088</v>
      </c>
      <c r="O2438" t="s">
        <v>5089</v>
      </c>
      <c r="P2438" s="25" t="s">
        <v>36</v>
      </c>
      <c r="S2438" s="32"/>
      <c r="T2438" s="32"/>
    </row>
    <row r="2439" spans="1:20" ht="15" customHeight="1" thickBot="1" x14ac:dyDescent="0.25">
      <c r="A2439" s="32" t="s">
        <v>1900</v>
      </c>
      <c r="B2439" s="32" t="s">
        <v>164</v>
      </c>
      <c r="C2439" s="32">
        <v>2439</v>
      </c>
      <c r="D2439" s="32" t="s">
        <v>4591</v>
      </c>
      <c r="E2439" s="32" t="s">
        <v>5261</v>
      </c>
      <c r="F2439" s="34">
        <v>30569</v>
      </c>
      <c r="G2439" s="32" t="s">
        <v>0</v>
      </c>
      <c r="H2439" s="19"/>
      <c r="J2439" s="32">
        <v>3005411191</v>
      </c>
      <c r="K2439" s="32" t="s">
        <v>5487</v>
      </c>
      <c r="M2439">
        <v>110221</v>
      </c>
      <c r="N2439" s="10" t="s">
        <v>5088</v>
      </c>
      <c r="O2439" t="s">
        <v>5089</v>
      </c>
      <c r="P2439" s="25" t="s">
        <v>36</v>
      </c>
      <c r="S2439" s="32"/>
      <c r="T2439" s="32"/>
    </row>
    <row r="2440" spans="1:20" ht="15" customHeight="1" thickBot="1" x14ac:dyDescent="0.25">
      <c r="A2440" s="32" t="s">
        <v>1905</v>
      </c>
      <c r="B2440" s="32" t="s">
        <v>484</v>
      </c>
      <c r="C2440" s="32">
        <v>2440</v>
      </c>
      <c r="D2440" s="32" t="s">
        <v>4592</v>
      </c>
      <c r="E2440" s="32" t="s">
        <v>5261</v>
      </c>
      <c r="F2440" s="34">
        <v>31162</v>
      </c>
      <c r="G2440" s="32" t="s">
        <v>0</v>
      </c>
      <c r="H2440" s="19"/>
      <c r="J2440" s="32">
        <v>8014521</v>
      </c>
      <c r="K2440" s="32">
        <v>0</v>
      </c>
      <c r="M2440">
        <v>110221</v>
      </c>
      <c r="N2440" s="10" t="s">
        <v>5088</v>
      </c>
      <c r="O2440" t="s">
        <v>5089</v>
      </c>
      <c r="P2440" s="25" t="s">
        <v>36</v>
      </c>
      <c r="S2440" s="32"/>
      <c r="T2440" s="32"/>
    </row>
    <row r="2441" spans="1:20" ht="15" customHeight="1" thickBot="1" x14ac:dyDescent="0.25">
      <c r="A2441" s="32" t="s">
        <v>1906</v>
      </c>
      <c r="B2441" s="32" t="s">
        <v>1907</v>
      </c>
      <c r="C2441" s="32">
        <v>2441</v>
      </c>
      <c r="D2441" s="32" t="s">
        <v>4593</v>
      </c>
      <c r="E2441" s="32" t="s">
        <v>5261</v>
      </c>
      <c r="F2441" s="34"/>
      <c r="G2441" s="32" t="s">
        <v>0</v>
      </c>
      <c r="H2441" s="19"/>
      <c r="J2441" s="32">
        <v>3143156873</v>
      </c>
      <c r="K2441" s="32">
        <v>0</v>
      </c>
      <c r="M2441">
        <v>110221</v>
      </c>
      <c r="N2441" s="10" t="s">
        <v>5088</v>
      </c>
      <c r="O2441" t="s">
        <v>5089</v>
      </c>
      <c r="P2441" s="25" t="s">
        <v>36</v>
      </c>
      <c r="S2441" s="32"/>
      <c r="T2441" s="32"/>
    </row>
    <row r="2442" spans="1:20" ht="15" customHeight="1" thickBot="1" x14ac:dyDescent="0.25">
      <c r="A2442" s="32" t="s">
        <v>1906</v>
      </c>
      <c r="B2442" s="32" t="s">
        <v>1908</v>
      </c>
      <c r="C2442" s="32">
        <v>2442</v>
      </c>
      <c r="D2442" s="32" t="s">
        <v>4594</v>
      </c>
      <c r="E2442" s="32" t="s">
        <v>5261</v>
      </c>
      <c r="F2442" s="34"/>
      <c r="G2442" s="32" t="s">
        <v>0</v>
      </c>
      <c r="H2442" s="19"/>
      <c r="J2442" s="32">
        <v>3125931211</v>
      </c>
      <c r="K2442" s="32">
        <v>0</v>
      </c>
      <c r="M2442">
        <v>110221</v>
      </c>
      <c r="N2442" s="10" t="s">
        <v>5088</v>
      </c>
      <c r="O2442" t="s">
        <v>5089</v>
      </c>
      <c r="P2442" s="25" t="s">
        <v>36</v>
      </c>
      <c r="S2442" s="32"/>
      <c r="T2442" s="32"/>
    </row>
    <row r="2443" spans="1:20" ht="15" customHeight="1" thickBot="1" x14ac:dyDescent="0.25">
      <c r="A2443" s="32" t="s">
        <v>1906</v>
      </c>
      <c r="B2443" s="32" t="s">
        <v>1909</v>
      </c>
      <c r="C2443" s="32">
        <v>2443</v>
      </c>
      <c r="D2443" s="32" t="s">
        <v>4595</v>
      </c>
      <c r="E2443" s="32" t="s">
        <v>5261</v>
      </c>
      <c r="F2443" s="34">
        <v>36412</v>
      </c>
      <c r="G2443" s="32" t="s">
        <v>0</v>
      </c>
      <c r="H2443" s="19"/>
      <c r="J2443" s="32">
        <v>3222013420</v>
      </c>
      <c r="K2443" s="32" t="s">
        <v>5486</v>
      </c>
      <c r="M2443">
        <v>110221</v>
      </c>
      <c r="N2443" s="10" t="s">
        <v>5088</v>
      </c>
      <c r="O2443" t="s">
        <v>5089</v>
      </c>
      <c r="P2443" s="25" t="s">
        <v>36</v>
      </c>
      <c r="S2443" s="32"/>
      <c r="T2443" s="32"/>
    </row>
    <row r="2444" spans="1:20" ht="15" customHeight="1" thickBot="1" x14ac:dyDescent="0.25">
      <c r="A2444" s="32" t="s">
        <v>1906</v>
      </c>
      <c r="B2444" s="32" t="s">
        <v>530</v>
      </c>
      <c r="C2444" s="32">
        <v>2444</v>
      </c>
      <c r="D2444" s="32" t="s">
        <v>4596</v>
      </c>
      <c r="E2444" s="32" t="s">
        <v>5261</v>
      </c>
      <c r="F2444" s="34">
        <v>35832</v>
      </c>
      <c r="G2444" s="32" t="s">
        <v>0</v>
      </c>
      <c r="H2444" s="19"/>
      <c r="J2444" s="32">
        <v>3165754986</v>
      </c>
      <c r="K2444" s="32" t="s">
        <v>5485</v>
      </c>
      <c r="M2444">
        <v>110221</v>
      </c>
      <c r="N2444" s="10" t="s">
        <v>5088</v>
      </c>
      <c r="O2444" t="s">
        <v>5089</v>
      </c>
      <c r="P2444" s="25" t="s">
        <v>36</v>
      </c>
      <c r="S2444" s="32"/>
      <c r="T2444" s="32"/>
    </row>
    <row r="2445" spans="1:20" ht="15" customHeight="1" thickBot="1" x14ac:dyDescent="0.25">
      <c r="A2445" s="32" t="s">
        <v>1906</v>
      </c>
      <c r="B2445" s="32" t="s">
        <v>1775</v>
      </c>
      <c r="C2445" s="32">
        <v>2445</v>
      </c>
      <c r="D2445" s="32" t="s">
        <v>4597</v>
      </c>
      <c r="E2445" s="32" t="s">
        <v>5261</v>
      </c>
      <c r="F2445" s="34"/>
      <c r="G2445" s="32" t="s">
        <v>0</v>
      </c>
      <c r="H2445" s="19"/>
      <c r="J2445" s="32">
        <v>3043360024</v>
      </c>
      <c r="K2445" s="32">
        <v>0</v>
      </c>
      <c r="M2445">
        <v>110221</v>
      </c>
      <c r="N2445" s="10" t="s">
        <v>5088</v>
      </c>
      <c r="O2445" t="s">
        <v>5089</v>
      </c>
      <c r="P2445" s="25" t="s">
        <v>36</v>
      </c>
      <c r="S2445" s="32"/>
      <c r="T2445" s="32"/>
    </row>
    <row r="2446" spans="1:20" ht="15" customHeight="1" thickBot="1" x14ac:dyDescent="0.25">
      <c r="A2446" s="32" t="s">
        <v>1906</v>
      </c>
      <c r="B2446" s="32" t="s">
        <v>123</v>
      </c>
      <c r="C2446" s="32">
        <v>2446</v>
      </c>
      <c r="D2446" s="32" t="s">
        <v>4598</v>
      </c>
      <c r="E2446" s="32" t="s">
        <v>5261</v>
      </c>
      <c r="F2446" s="34"/>
      <c r="G2446" s="32" t="s">
        <v>0</v>
      </c>
      <c r="H2446" s="19"/>
      <c r="J2446" s="32">
        <v>3013606268</v>
      </c>
      <c r="K2446" s="32">
        <v>0</v>
      </c>
      <c r="M2446">
        <v>110221</v>
      </c>
      <c r="N2446" s="10" t="s">
        <v>5088</v>
      </c>
      <c r="O2446" t="s">
        <v>5089</v>
      </c>
      <c r="P2446" s="25" t="s">
        <v>36</v>
      </c>
      <c r="S2446" s="32"/>
      <c r="T2446" s="32"/>
    </row>
    <row r="2447" spans="1:20" ht="15" customHeight="1" thickBot="1" x14ac:dyDescent="0.25">
      <c r="A2447" s="32" t="s">
        <v>1906</v>
      </c>
      <c r="B2447" s="32" t="s">
        <v>1910</v>
      </c>
      <c r="C2447" s="32">
        <v>2447</v>
      </c>
      <c r="D2447" s="32" t="s">
        <v>4599</v>
      </c>
      <c r="E2447" s="32" t="s">
        <v>5261</v>
      </c>
      <c r="F2447" s="34"/>
      <c r="G2447" s="32" t="s">
        <v>0</v>
      </c>
      <c r="H2447" s="19"/>
      <c r="J2447" s="32">
        <v>3193188186</v>
      </c>
      <c r="K2447" s="32" t="s">
        <v>5484</v>
      </c>
      <c r="M2447">
        <v>110221</v>
      </c>
      <c r="N2447" s="10" t="s">
        <v>5088</v>
      </c>
      <c r="O2447" t="s">
        <v>5089</v>
      </c>
      <c r="P2447" s="25" t="s">
        <v>36</v>
      </c>
      <c r="S2447" s="32"/>
      <c r="T2447" s="32"/>
    </row>
    <row r="2448" spans="1:20" ht="15" customHeight="1" thickBot="1" x14ac:dyDescent="0.25">
      <c r="A2448" s="32" t="s">
        <v>1906</v>
      </c>
      <c r="B2448" s="32" t="s">
        <v>93</v>
      </c>
      <c r="C2448" s="32">
        <v>2448</v>
      </c>
      <c r="D2448" s="32" t="s">
        <v>4600</v>
      </c>
      <c r="E2448" s="32" t="s">
        <v>5261</v>
      </c>
      <c r="F2448" s="34"/>
      <c r="G2448" s="32" t="s">
        <v>0</v>
      </c>
      <c r="H2448" s="19"/>
      <c r="J2448" s="32">
        <v>3204430164</v>
      </c>
      <c r="K2448" s="32">
        <v>0</v>
      </c>
      <c r="M2448">
        <v>110221</v>
      </c>
      <c r="N2448" s="10" t="s">
        <v>5088</v>
      </c>
      <c r="O2448" t="s">
        <v>5089</v>
      </c>
      <c r="P2448" s="25" t="s">
        <v>36</v>
      </c>
      <c r="S2448" s="32"/>
      <c r="T2448" s="32"/>
    </row>
    <row r="2449" spans="1:20" ht="15" customHeight="1" thickBot="1" x14ac:dyDescent="0.25">
      <c r="A2449" s="32" t="s">
        <v>1906</v>
      </c>
      <c r="B2449" s="32" t="s">
        <v>95</v>
      </c>
      <c r="C2449" s="32">
        <v>2449</v>
      </c>
      <c r="D2449" s="32" t="s">
        <v>4601</v>
      </c>
      <c r="E2449" s="32" t="s">
        <v>5262</v>
      </c>
      <c r="F2449" s="34">
        <v>33233</v>
      </c>
      <c r="G2449" s="32" t="s">
        <v>0</v>
      </c>
      <c r="H2449" s="19"/>
      <c r="J2449" s="32">
        <v>3108779632</v>
      </c>
      <c r="K2449" s="32" t="s">
        <v>5483</v>
      </c>
      <c r="M2449">
        <v>110221</v>
      </c>
      <c r="N2449" s="10" t="s">
        <v>5088</v>
      </c>
      <c r="O2449" t="s">
        <v>5089</v>
      </c>
      <c r="P2449" s="25" t="s">
        <v>36</v>
      </c>
      <c r="S2449" s="32"/>
      <c r="T2449" s="32"/>
    </row>
    <row r="2450" spans="1:20" ht="15" customHeight="1" thickBot="1" x14ac:dyDescent="0.25">
      <c r="A2450" s="32" t="s">
        <v>1906</v>
      </c>
      <c r="B2450" s="32" t="s">
        <v>188</v>
      </c>
      <c r="C2450" s="32">
        <v>2450</v>
      </c>
      <c r="D2450" s="32" t="s">
        <v>4602</v>
      </c>
      <c r="E2450" s="32" t="s">
        <v>5261</v>
      </c>
      <c r="F2450" s="34">
        <v>32637</v>
      </c>
      <c r="G2450" s="32" t="s">
        <v>0</v>
      </c>
      <c r="H2450" s="19"/>
      <c r="J2450" s="32">
        <v>3203010473</v>
      </c>
      <c r="K2450" s="32" t="s">
        <v>5482</v>
      </c>
      <c r="M2450">
        <v>110221</v>
      </c>
      <c r="N2450" s="10" t="s">
        <v>5088</v>
      </c>
      <c r="O2450" t="s">
        <v>5089</v>
      </c>
      <c r="P2450" s="25" t="s">
        <v>36</v>
      </c>
      <c r="S2450" s="32"/>
      <c r="T2450" s="32"/>
    </row>
    <row r="2451" spans="1:20" ht="15" customHeight="1" thickBot="1" x14ac:dyDescent="0.25">
      <c r="A2451" s="32" t="s">
        <v>1906</v>
      </c>
      <c r="B2451" s="32" t="s">
        <v>1911</v>
      </c>
      <c r="C2451" s="32">
        <v>2451</v>
      </c>
      <c r="D2451" s="32" t="s">
        <v>4603</v>
      </c>
      <c r="E2451" s="32" t="s">
        <v>5261</v>
      </c>
      <c r="F2451" s="34"/>
      <c r="G2451" s="32" t="s">
        <v>0</v>
      </c>
      <c r="H2451" s="19"/>
      <c r="J2451" s="32">
        <v>3168785579</v>
      </c>
      <c r="K2451" s="32">
        <v>0</v>
      </c>
      <c r="M2451">
        <v>110221</v>
      </c>
      <c r="N2451" s="10" t="s">
        <v>5088</v>
      </c>
      <c r="O2451" t="s">
        <v>5089</v>
      </c>
      <c r="P2451" s="25" t="s">
        <v>36</v>
      </c>
      <c r="S2451" s="32"/>
      <c r="T2451" s="32"/>
    </row>
    <row r="2452" spans="1:20" ht="15" customHeight="1" thickBot="1" x14ac:dyDescent="0.25">
      <c r="A2452" s="32" t="s">
        <v>1906</v>
      </c>
      <c r="B2452" s="32" t="s">
        <v>1912</v>
      </c>
      <c r="C2452" s="32">
        <v>2452</v>
      </c>
      <c r="D2452" s="32" t="s">
        <v>4604</v>
      </c>
      <c r="E2452" s="32" t="s">
        <v>5261</v>
      </c>
      <c r="F2452" s="34"/>
      <c r="G2452" s="32" t="s">
        <v>0</v>
      </c>
      <c r="H2452" s="19"/>
      <c r="J2452" s="32">
        <v>3003901585</v>
      </c>
      <c r="K2452" s="32">
        <v>0</v>
      </c>
      <c r="M2452">
        <v>110221</v>
      </c>
      <c r="N2452" s="10" t="s">
        <v>5088</v>
      </c>
      <c r="O2452" t="s">
        <v>5089</v>
      </c>
      <c r="P2452" s="25" t="s">
        <v>36</v>
      </c>
      <c r="S2452" s="32"/>
      <c r="T2452" s="32"/>
    </row>
    <row r="2453" spans="1:20" ht="15" customHeight="1" thickBot="1" x14ac:dyDescent="0.25">
      <c r="A2453" s="32" t="s">
        <v>1906</v>
      </c>
      <c r="B2453" s="32" t="s">
        <v>1913</v>
      </c>
      <c r="C2453" s="32">
        <v>2453</v>
      </c>
      <c r="D2453" s="32" t="s">
        <v>4605</v>
      </c>
      <c r="E2453" s="32" t="s">
        <v>5261</v>
      </c>
      <c r="F2453" s="34"/>
      <c r="G2453" s="32" t="s">
        <v>0</v>
      </c>
      <c r="H2453" s="19"/>
      <c r="J2453" s="32">
        <v>3124132318</v>
      </c>
      <c r="K2453" s="32">
        <v>0</v>
      </c>
      <c r="M2453">
        <v>110221</v>
      </c>
      <c r="N2453" s="10" t="s">
        <v>5088</v>
      </c>
      <c r="O2453" t="s">
        <v>5089</v>
      </c>
      <c r="P2453" s="25" t="s">
        <v>36</v>
      </c>
      <c r="S2453" s="32"/>
      <c r="T2453" s="32"/>
    </row>
    <row r="2454" spans="1:20" ht="15" customHeight="1" thickBot="1" x14ac:dyDescent="0.25">
      <c r="A2454" s="32" t="s">
        <v>1906</v>
      </c>
      <c r="B2454" s="32" t="s">
        <v>829</v>
      </c>
      <c r="C2454" s="32">
        <v>2454</v>
      </c>
      <c r="D2454" s="32" t="s">
        <v>4606</v>
      </c>
      <c r="E2454" s="32" t="s">
        <v>5261</v>
      </c>
      <c r="F2454" s="34">
        <v>30580</v>
      </c>
      <c r="G2454" s="32" t="s">
        <v>0</v>
      </c>
      <c r="H2454" s="19"/>
      <c r="J2454" s="32">
        <v>0</v>
      </c>
      <c r="K2454" s="32" t="s">
        <v>5481</v>
      </c>
      <c r="M2454">
        <v>110221</v>
      </c>
      <c r="N2454" s="10" t="s">
        <v>5088</v>
      </c>
      <c r="O2454" t="s">
        <v>5089</v>
      </c>
      <c r="P2454" s="25" t="s">
        <v>36</v>
      </c>
      <c r="S2454" s="32"/>
      <c r="T2454" s="32"/>
    </row>
    <row r="2455" spans="1:20" ht="15" customHeight="1" thickBot="1" x14ac:dyDescent="0.25">
      <c r="A2455" s="32" t="s">
        <v>1906</v>
      </c>
      <c r="B2455" s="32" t="s">
        <v>186</v>
      </c>
      <c r="C2455" s="32">
        <v>2455</v>
      </c>
      <c r="D2455" s="32" t="s">
        <v>4607</v>
      </c>
      <c r="E2455" s="32" t="s">
        <v>5261</v>
      </c>
      <c r="F2455" s="34">
        <v>30672</v>
      </c>
      <c r="G2455" s="32" t="s">
        <v>0</v>
      </c>
      <c r="H2455" s="19"/>
      <c r="J2455" s="32">
        <v>3176389478</v>
      </c>
      <c r="K2455" s="32" t="s">
        <v>5480</v>
      </c>
      <c r="M2455">
        <v>110221</v>
      </c>
      <c r="N2455" s="10" t="s">
        <v>5088</v>
      </c>
      <c r="O2455" t="s">
        <v>5089</v>
      </c>
      <c r="P2455" s="25" t="s">
        <v>36</v>
      </c>
      <c r="S2455" s="32"/>
      <c r="T2455" s="32"/>
    </row>
    <row r="2456" spans="1:20" ht="15" customHeight="1" thickBot="1" x14ac:dyDescent="0.25">
      <c r="A2456" s="32" t="s">
        <v>1906</v>
      </c>
      <c r="B2456" s="32" t="s">
        <v>109</v>
      </c>
      <c r="C2456" s="32">
        <v>2456</v>
      </c>
      <c r="D2456" s="32" t="s">
        <v>4608</v>
      </c>
      <c r="E2456" s="32" t="s">
        <v>5261</v>
      </c>
      <c r="F2456" s="34">
        <v>34891</v>
      </c>
      <c r="G2456" s="32" t="s">
        <v>0</v>
      </c>
      <c r="H2456" s="19"/>
      <c r="J2456" s="32">
        <v>3105658444</v>
      </c>
      <c r="K2456" s="32" t="s">
        <v>5479</v>
      </c>
      <c r="M2456">
        <v>110221</v>
      </c>
      <c r="N2456" s="10" t="s">
        <v>5088</v>
      </c>
      <c r="O2456" t="s">
        <v>5089</v>
      </c>
      <c r="P2456" s="25" t="s">
        <v>36</v>
      </c>
      <c r="S2456" s="32"/>
      <c r="T2456" s="32"/>
    </row>
    <row r="2457" spans="1:20" ht="15" customHeight="1" thickBot="1" x14ac:dyDescent="0.25">
      <c r="A2457" s="32" t="s">
        <v>1906</v>
      </c>
      <c r="B2457" s="32" t="s">
        <v>1914</v>
      </c>
      <c r="C2457" s="32">
        <v>2457</v>
      </c>
      <c r="D2457" s="32" t="s">
        <v>4609</v>
      </c>
      <c r="E2457" s="32" t="s">
        <v>5261</v>
      </c>
      <c r="F2457" s="34">
        <v>35119</v>
      </c>
      <c r="G2457" s="32" t="s">
        <v>0</v>
      </c>
      <c r="H2457" s="19"/>
      <c r="J2457" s="32">
        <v>3102052245</v>
      </c>
      <c r="K2457" s="32" t="s">
        <v>5478</v>
      </c>
      <c r="M2457">
        <v>110221</v>
      </c>
      <c r="N2457" s="10" t="s">
        <v>5088</v>
      </c>
      <c r="O2457" t="s">
        <v>5089</v>
      </c>
      <c r="P2457" s="25" t="s">
        <v>36</v>
      </c>
      <c r="S2457" s="32"/>
      <c r="T2457" s="32"/>
    </row>
    <row r="2458" spans="1:20" ht="15" customHeight="1" thickBot="1" x14ac:dyDescent="0.25">
      <c r="A2458" s="32" t="s">
        <v>1906</v>
      </c>
      <c r="B2458" s="32" t="s">
        <v>113</v>
      </c>
      <c r="C2458" s="32">
        <v>2458</v>
      </c>
      <c r="D2458" s="32" t="s">
        <v>4610</v>
      </c>
      <c r="E2458" s="32" t="s">
        <v>5261</v>
      </c>
      <c r="F2458" s="34"/>
      <c r="G2458" s="32" t="s">
        <v>0</v>
      </c>
      <c r="H2458" s="19"/>
      <c r="J2458" s="32">
        <v>3173195851</v>
      </c>
      <c r="K2458" s="32">
        <v>0</v>
      </c>
      <c r="M2458">
        <v>110221</v>
      </c>
      <c r="N2458" s="10" t="s">
        <v>5088</v>
      </c>
      <c r="O2458" t="s">
        <v>5089</v>
      </c>
      <c r="P2458" s="25" t="s">
        <v>36</v>
      </c>
      <c r="S2458" s="32"/>
      <c r="T2458" s="32"/>
    </row>
    <row r="2459" spans="1:20" ht="15" customHeight="1" thickBot="1" x14ac:dyDescent="0.25">
      <c r="A2459" s="32" t="s">
        <v>1906</v>
      </c>
      <c r="B2459" s="32" t="s">
        <v>390</v>
      </c>
      <c r="C2459" s="32">
        <v>2459</v>
      </c>
      <c r="D2459" s="32" t="s">
        <v>4611</v>
      </c>
      <c r="E2459" s="32" t="s">
        <v>5262</v>
      </c>
      <c r="F2459" s="34">
        <v>33946</v>
      </c>
      <c r="G2459" s="32" t="s">
        <v>0</v>
      </c>
      <c r="H2459" s="19"/>
      <c r="J2459" s="32">
        <v>3103342557</v>
      </c>
      <c r="K2459" s="32">
        <v>0</v>
      </c>
      <c r="M2459">
        <v>110221</v>
      </c>
      <c r="N2459" s="10" t="s">
        <v>5088</v>
      </c>
      <c r="O2459" t="s">
        <v>5089</v>
      </c>
      <c r="P2459" s="25" t="s">
        <v>36</v>
      </c>
      <c r="S2459" s="32"/>
      <c r="T2459" s="32"/>
    </row>
    <row r="2460" spans="1:20" ht="15" customHeight="1" thickBot="1" x14ac:dyDescent="0.25">
      <c r="A2460" s="32" t="s">
        <v>1906</v>
      </c>
      <c r="B2460" s="32" t="s">
        <v>1837</v>
      </c>
      <c r="C2460" s="32">
        <v>2460</v>
      </c>
      <c r="D2460" s="32" t="s">
        <v>4612</v>
      </c>
      <c r="E2460" s="32" t="s">
        <v>5261</v>
      </c>
      <c r="F2460" s="34">
        <v>33200</v>
      </c>
      <c r="G2460" s="32" t="s">
        <v>0</v>
      </c>
      <c r="H2460" s="19"/>
      <c r="J2460" s="32">
        <v>3212489904</v>
      </c>
      <c r="K2460" s="32" t="s">
        <v>5477</v>
      </c>
      <c r="M2460">
        <v>110221</v>
      </c>
      <c r="N2460" s="10" t="s">
        <v>5088</v>
      </c>
      <c r="O2460" t="s">
        <v>5089</v>
      </c>
      <c r="P2460" s="25" t="s">
        <v>36</v>
      </c>
      <c r="S2460" s="32"/>
      <c r="T2460" s="32"/>
    </row>
    <row r="2461" spans="1:20" ht="15" customHeight="1" thickBot="1" x14ac:dyDescent="0.25">
      <c r="A2461" s="32" t="s">
        <v>1906</v>
      </c>
      <c r="B2461" s="32" t="s">
        <v>1915</v>
      </c>
      <c r="C2461" s="32">
        <v>2461</v>
      </c>
      <c r="D2461" s="32" t="s">
        <v>4613</v>
      </c>
      <c r="E2461" s="32" t="s">
        <v>5261</v>
      </c>
      <c r="F2461" s="34">
        <v>32385</v>
      </c>
      <c r="G2461" s="32" t="s">
        <v>0</v>
      </c>
      <c r="H2461" s="19"/>
      <c r="J2461" s="32">
        <v>660432491</v>
      </c>
      <c r="K2461" s="32" t="s">
        <v>5476</v>
      </c>
      <c r="M2461">
        <v>110221</v>
      </c>
      <c r="N2461" s="10" t="s">
        <v>5088</v>
      </c>
      <c r="O2461" t="s">
        <v>5089</v>
      </c>
      <c r="P2461" s="25" t="s">
        <v>36</v>
      </c>
      <c r="S2461" s="32"/>
      <c r="T2461" s="32"/>
    </row>
    <row r="2462" spans="1:20" ht="15" customHeight="1" thickBot="1" x14ac:dyDescent="0.25">
      <c r="A2462" s="32" t="s">
        <v>1916</v>
      </c>
      <c r="B2462" s="32" t="s">
        <v>268</v>
      </c>
      <c r="C2462" s="32">
        <v>2462</v>
      </c>
      <c r="D2462" s="32" t="s">
        <v>4614</v>
      </c>
      <c r="E2462" s="32" t="s">
        <v>5261</v>
      </c>
      <c r="F2462" s="34">
        <v>32729</v>
      </c>
      <c r="G2462" s="32" t="s">
        <v>6394</v>
      </c>
      <c r="H2462" s="19"/>
      <c r="J2462" s="32">
        <v>3125228236</v>
      </c>
      <c r="K2462" s="32" t="s">
        <v>5475</v>
      </c>
      <c r="M2462">
        <v>110221</v>
      </c>
      <c r="N2462" s="10" t="s">
        <v>5088</v>
      </c>
      <c r="O2462" t="s">
        <v>5089</v>
      </c>
      <c r="P2462" s="25" t="s">
        <v>36</v>
      </c>
      <c r="S2462" s="32"/>
      <c r="T2462" s="32"/>
    </row>
    <row r="2463" spans="1:20" ht="15" customHeight="1" thickBot="1" x14ac:dyDescent="0.25">
      <c r="A2463" s="32" t="s">
        <v>1916</v>
      </c>
      <c r="B2463" s="32" t="s">
        <v>5143</v>
      </c>
      <c r="C2463" s="32">
        <v>2463</v>
      </c>
      <c r="D2463" s="32" t="s">
        <v>4615</v>
      </c>
      <c r="E2463" s="32" t="s">
        <v>5261</v>
      </c>
      <c r="F2463" s="34">
        <v>32922</v>
      </c>
      <c r="G2463" s="32" t="s">
        <v>6394</v>
      </c>
      <c r="H2463" s="19"/>
      <c r="J2463" s="32">
        <v>3117467750</v>
      </c>
      <c r="K2463" s="32" t="s">
        <v>5474</v>
      </c>
      <c r="M2463">
        <v>110221</v>
      </c>
      <c r="N2463" s="10" t="s">
        <v>5088</v>
      </c>
      <c r="O2463" t="s">
        <v>5089</v>
      </c>
      <c r="P2463" s="25" t="s">
        <v>36</v>
      </c>
      <c r="S2463" s="32"/>
      <c r="T2463" s="32"/>
    </row>
    <row r="2464" spans="1:20" ht="15" customHeight="1" thickBot="1" x14ac:dyDescent="0.25">
      <c r="A2464" s="32" t="s">
        <v>1917</v>
      </c>
      <c r="B2464" s="32" t="s">
        <v>1120</v>
      </c>
      <c r="C2464" s="32">
        <v>2464</v>
      </c>
      <c r="D2464" s="32" t="s">
        <v>4616</v>
      </c>
      <c r="E2464" s="32" t="s">
        <v>5261</v>
      </c>
      <c r="F2464" s="34">
        <v>33205</v>
      </c>
      <c r="G2464" s="32" t="s">
        <v>0</v>
      </c>
      <c r="H2464" s="19"/>
      <c r="J2464" s="32">
        <v>3017911363</v>
      </c>
      <c r="K2464" s="32" t="s">
        <v>5473</v>
      </c>
      <c r="M2464">
        <v>110221</v>
      </c>
      <c r="N2464" s="10" t="s">
        <v>5088</v>
      </c>
      <c r="O2464" t="s">
        <v>5089</v>
      </c>
      <c r="P2464" s="25" t="s">
        <v>36</v>
      </c>
      <c r="S2464" s="32"/>
      <c r="T2464" s="32"/>
    </row>
    <row r="2465" spans="1:20" ht="15" customHeight="1" thickBot="1" x14ac:dyDescent="0.25">
      <c r="A2465" s="32" t="s">
        <v>1917</v>
      </c>
      <c r="B2465" s="32" t="s">
        <v>1918</v>
      </c>
      <c r="C2465" s="32">
        <v>2465</v>
      </c>
      <c r="D2465" s="32" t="s">
        <v>4617</v>
      </c>
      <c r="E2465" s="32" t="s">
        <v>5261</v>
      </c>
      <c r="F2465" s="34">
        <v>33604</v>
      </c>
      <c r="G2465" s="32" t="s">
        <v>6394</v>
      </c>
      <c r="H2465" s="19"/>
      <c r="J2465" s="32">
        <v>3115213467</v>
      </c>
      <c r="K2465" s="32" t="s">
        <v>5472</v>
      </c>
      <c r="M2465">
        <v>110221</v>
      </c>
      <c r="N2465" s="10" t="s">
        <v>5088</v>
      </c>
      <c r="O2465" t="s">
        <v>5089</v>
      </c>
      <c r="P2465" s="25" t="s">
        <v>36</v>
      </c>
      <c r="S2465" s="32"/>
      <c r="T2465" s="32"/>
    </row>
    <row r="2466" spans="1:20" ht="15" customHeight="1" thickBot="1" x14ac:dyDescent="0.25">
      <c r="A2466" s="32" t="s">
        <v>1917</v>
      </c>
      <c r="B2466" s="32" t="s">
        <v>1919</v>
      </c>
      <c r="C2466" s="32">
        <v>2466</v>
      </c>
      <c r="D2466" s="32" t="s">
        <v>4618</v>
      </c>
      <c r="E2466" s="32" t="s">
        <v>5261</v>
      </c>
      <c r="F2466" s="34"/>
      <c r="G2466" s="32" t="s">
        <v>6394</v>
      </c>
      <c r="H2466" s="19"/>
      <c r="J2466" s="32">
        <v>3118089499</v>
      </c>
      <c r="K2466" s="32">
        <v>0</v>
      </c>
      <c r="M2466">
        <v>110221</v>
      </c>
      <c r="N2466" s="10" t="s">
        <v>5088</v>
      </c>
      <c r="O2466" t="s">
        <v>5089</v>
      </c>
      <c r="P2466" s="25" t="s">
        <v>36</v>
      </c>
      <c r="S2466" s="32"/>
      <c r="T2466" s="32"/>
    </row>
    <row r="2467" spans="1:20" ht="15" customHeight="1" thickBot="1" x14ac:dyDescent="0.25">
      <c r="A2467" s="32" t="s">
        <v>5093</v>
      </c>
      <c r="B2467" s="32" t="s">
        <v>5142</v>
      </c>
      <c r="C2467" s="32">
        <v>2467</v>
      </c>
      <c r="D2467" s="32" t="s">
        <v>4619</v>
      </c>
      <c r="E2467" s="32" t="s">
        <v>5261</v>
      </c>
      <c r="F2467" s="34"/>
      <c r="G2467" s="32" t="s">
        <v>0</v>
      </c>
      <c r="H2467" s="19"/>
      <c r="J2467" s="32">
        <v>3103675334</v>
      </c>
      <c r="K2467" s="32" t="s">
        <v>5400</v>
      </c>
      <c r="M2467">
        <v>110221</v>
      </c>
      <c r="N2467" s="10" t="s">
        <v>5088</v>
      </c>
      <c r="O2467" t="s">
        <v>5089</v>
      </c>
      <c r="P2467" s="25" t="s">
        <v>36</v>
      </c>
      <c r="S2467" s="32"/>
      <c r="T2467" s="32"/>
    </row>
    <row r="2468" spans="1:20" ht="15" customHeight="1" thickBot="1" x14ac:dyDescent="0.25">
      <c r="A2468" s="32" t="s">
        <v>1920</v>
      </c>
      <c r="B2468" s="32" t="s">
        <v>1921</v>
      </c>
      <c r="C2468" s="32">
        <v>2468</v>
      </c>
      <c r="D2468" s="32" t="s">
        <v>4620</v>
      </c>
      <c r="E2468" s="32" t="s">
        <v>5261</v>
      </c>
      <c r="F2468" s="34">
        <v>34225</v>
      </c>
      <c r="G2468" s="32" t="s">
        <v>6394</v>
      </c>
      <c r="H2468" s="19"/>
      <c r="J2468" s="32">
        <v>3105820664</v>
      </c>
      <c r="K2468" s="32">
        <v>0</v>
      </c>
      <c r="M2468">
        <v>110221</v>
      </c>
      <c r="N2468" s="10" t="s">
        <v>5088</v>
      </c>
      <c r="O2468" t="s">
        <v>5089</v>
      </c>
      <c r="P2468" s="25" t="s">
        <v>36</v>
      </c>
      <c r="S2468" s="32"/>
      <c r="T2468" s="32"/>
    </row>
    <row r="2469" spans="1:20" ht="15" customHeight="1" thickBot="1" x14ac:dyDescent="0.25">
      <c r="A2469" s="32" t="s">
        <v>1920</v>
      </c>
      <c r="B2469" s="32" t="s">
        <v>568</v>
      </c>
      <c r="C2469" s="32">
        <v>2469</v>
      </c>
      <c r="D2469" s="32" t="s">
        <v>4621</v>
      </c>
      <c r="E2469" s="32" t="s">
        <v>5261</v>
      </c>
      <c r="F2469" s="34"/>
      <c r="G2469" s="32" t="s">
        <v>6394</v>
      </c>
      <c r="H2469" s="19"/>
      <c r="J2469" s="32">
        <v>3102445674</v>
      </c>
      <c r="K2469" s="32">
        <v>0</v>
      </c>
      <c r="M2469">
        <v>110221</v>
      </c>
      <c r="N2469" s="10" t="s">
        <v>5088</v>
      </c>
      <c r="O2469" t="s">
        <v>5089</v>
      </c>
      <c r="P2469" s="25" t="s">
        <v>36</v>
      </c>
      <c r="S2469" s="32"/>
      <c r="T2469" s="32"/>
    </row>
    <row r="2470" spans="1:20" ht="15" customHeight="1" thickBot="1" x14ac:dyDescent="0.25">
      <c r="A2470" s="32" t="s">
        <v>1920</v>
      </c>
      <c r="B2470" s="32" t="s">
        <v>1922</v>
      </c>
      <c r="C2470" s="32">
        <v>2470</v>
      </c>
      <c r="D2470" s="32" t="s">
        <v>4622</v>
      </c>
      <c r="E2470" s="32" t="s">
        <v>5261</v>
      </c>
      <c r="F2470" s="34"/>
      <c r="G2470" s="32" t="s">
        <v>6394</v>
      </c>
      <c r="H2470" s="19"/>
      <c r="J2470" s="32">
        <v>3505971859</v>
      </c>
      <c r="K2470" s="32">
        <v>0</v>
      </c>
      <c r="M2470">
        <v>110221</v>
      </c>
      <c r="N2470" s="10" t="s">
        <v>5088</v>
      </c>
      <c r="O2470" t="s">
        <v>5089</v>
      </c>
      <c r="P2470" s="25" t="s">
        <v>36</v>
      </c>
      <c r="S2470" s="32"/>
      <c r="T2470" s="32"/>
    </row>
    <row r="2471" spans="1:20" ht="15" customHeight="1" thickBot="1" x14ac:dyDescent="0.25">
      <c r="A2471" s="32" t="s">
        <v>1920</v>
      </c>
      <c r="B2471" s="32" t="s">
        <v>174</v>
      </c>
      <c r="C2471" s="32">
        <v>2471</v>
      </c>
      <c r="D2471" s="32" t="s">
        <v>4623</v>
      </c>
      <c r="E2471" s="32" t="s">
        <v>5261</v>
      </c>
      <c r="F2471" s="34"/>
      <c r="G2471" s="32" t="s">
        <v>0</v>
      </c>
      <c r="H2471" s="19"/>
      <c r="J2471" s="32">
        <v>3214890449</v>
      </c>
      <c r="K2471" s="32">
        <v>0</v>
      </c>
      <c r="M2471">
        <v>110221</v>
      </c>
      <c r="N2471" s="10" t="s">
        <v>5088</v>
      </c>
      <c r="O2471" t="s">
        <v>5089</v>
      </c>
      <c r="P2471" s="25" t="s">
        <v>36</v>
      </c>
      <c r="S2471" s="32"/>
      <c r="T2471" s="32"/>
    </row>
    <row r="2472" spans="1:20" ht="15" customHeight="1" thickBot="1" x14ac:dyDescent="0.25">
      <c r="A2472" s="32" t="s">
        <v>1920</v>
      </c>
      <c r="B2472" s="32" t="s">
        <v>122</v>
      </c>
      <c r="C2472" s="32">
        <v>2472</v>
      </c>
      <c r="D2472" s="32" t="s">
        <v>4624</v>
      </c>
      <c r="E2472" s="32" t="s">
        <v>5261</v>
      </c>
      <c r="F2472" s="34"/>
      <c r="G2472" s="32" t="s">
        <v>6394</v>
      </c>
      <c r="H2472" s="19"/>
      <c r="J2472" s="32">
        <v>3123974957</v>
      </c>
      <c r="K2472" s="32">
        <v>0</v>
      </c>
      <c r="M2472">
        <v>110221</v>
      </c>
      <c r="N2472" s="10" t="s">
        <v>5088</v>
      </c>
      <c r="O2472" t="s">
        <v>5089</v>
      </c>
      <c r="P2472" s="25" t="s">
        <v>36</v>
      </c>
      <c r="S2472" s="32"/>
      <c r="T2472" s="32"/>
    </row>
    <row r="2473" spans="1:20" ht="15" customHeight="1" thickBot="1" x14ac:dyDescent="0.25">
      <c r="A2473" s="32" t="s">
        <v>1920</v>
      </c>
      <c r="B2473" s="32" t="s">
        <v>617</v>
      </c>
      <c r="C2473" s="32">
        <v>2473</v>
      </c>
      <c r="D2473" s="32" t="s">
        <v>4625</v>
      </c>
      <c r="E2473" s="32" t="s">
        <v>5261</v>
      </c>
      <c r="F2473" s="34"/>
      <c r="G2473" s="32" t="s">
        <v>6394</v>
      </c>
      <c r="H2473" s="19"/>
      <c r="J2473" s="32">
        <v>3118883763</v>
      </c>
      <c r="K2473" s="32">
        <v>0</v>
      </c>
      <c r="M2473">
        <v>110221</v>
      </c>
      <c r="N2473" s="10" t="s">
        <v>5088</v>
      </c>
      <c r="O2473" t="s">
        <v>5089</v>
      </c>
      <c r="P2473" s="25" t="s">
        <v>36</v>
      </c>
      <c r="S2473" s="32"/>
      <c r="T2473" s="32"/>
    </row>
    <row r="2474" spans="1:20" ht="15" customHeight="1" thickBot="1" x14ac:dyDescent="0.25">
      <c r="A2474" s="32" t="s">
        <v>1920</v>
      </c>
      <c r="B2474" s="32" t="s">
        <v>284</v>
      </c>
      <c r="C2474" s="32">
        <v>2474</v>
      </c>
      <c r="D2474" s="32" t="s">
        <v>4626</v>
      </c>
      <c r="E2474" s="32" t="s">
        <v>5261</v>
      </c>
      <c r="F2474" s="34"/>
      <c r="G2474" s="32" t="s">
        <v>6394</v>
      </c>
      <c r="H2474" s="19"/>
      <c r="J2474" s="32">
        <v>3004862474</v>
      </c>
      <c r="K2474" s="32">
        <v>0</v>
      </c>
      <c r="M2474">
        <v>110221</v>
      </c>
      <c r="N2474" s="10" t="s">
        <v>5088</v>
      </c>
      <c r="O2474" t="s">
        <v>5089</v>
      </c>
      <c r="P2474" s="25" t="s">
        <v>36</v>
      </c>
      <c r="S2474" s="32"/>
      <c r="T2474" s="32"/>
    </row>
    <row r="2475" spans="1:20" ht="15" customHeight="1" thickBot="1" x14ac:dyDescent="0.25">
      <c r="A2475" s="32" t="s">
        <v>1920</v>
      </c>
      <c r="B2475" s="32" t="s">
        <v>154</v>
      </c>
      <c r="C2475" s="32">
        <v>2475</v>
      </c>
      <c r="D2475" s="32" t="s">
        <v>6437</v>
      </c>
      <c r="E2475" s="32" t="s">
        <v>5261</v>
      </c>
      <c r="F2475" s="34"/>
      <c r="G2475" s="32" t="s">
        <v>6394</v>
      </c>
      <c r="H2475" s="19"/>
      <c r="J2475" s="32">
        <v>3012352909</v>
      </c>
      <c r="K2475" s="32">
        <v>0</v>
      </c>
      <c r="M2475">
        <v>110221</v>
      </c>
      <c r="N2475" s="10" t="s">
        <v>5088</v>
      </c>
      <c r="O2475" t="s">
        <v>5089</v>
      </c>
      <c r="P2475" s="25" t="s">
        <v>36</v>
      </c>
      <c r="S2475" s="32"/>
      <c r="T2475" s="32"/>
    </row>
    <row r="2476" spans="1:20" ht="15" customHeight="1" thickBot="1" x14ac:dyDescent="0.25">
      <c r="A2476" s="32" t="s">
        <v>1920</v>
      </c>
      <c r="B2476" s="32" t="s">
        <v>1923</v>
      </c>
      <c r="C2476" s="32">
        <v>2476</v>
      </c>
      <c r="D2476" s="32" t="s">
        <v>4627</v>
      </c>
      <c r="E2476" s="32" t="s">
        <v>5261</v>
      </c>
      <c r="F2476" s="34">
        <v>31720</v>
      </c>
      <c r="G2476" s="32" t="s">
        <v>6394</v>
      </c>
      <c r="H2476" s="19"/>
      <c r="J2476" s="32">
        <v>3135907726</v>
      </c>
      <c r="K2476" s="32" t="s">
        <v>5471</v>
      </c>
      <c r="M2476">
        <v>110221</v>
      </c>
      <c r="N2476" s="10" t="s">
        <v>5088</v>
      </c>
      <c r="O2476" t="s">
        <v>5089</v>
      </c>
      <c r="P2476" s="25" t="s">
        <v>36</v>
      </c>
      <c r="S2476" s="32"/>
      <c r="T2476" s="32"/>
    </row>
    <row r="2477" spans="1:20" ht="15" customHeight="1" thickBot="1" x14ac:dyDescent="0.25">
      <c r="A2477" s="32" t="s">
        <v>1920</v>
      </c>
      <c r="B2477" s="32" t="s">
        <v>1924</v>
      </c>
      <c r="C2477" s="32">
        <v>2477</v>
      </c>
      <c r="D2477" s="32" t="s">
        <v>4628</v>
      </c>
      <c r="E2477" s="32" t="s">
        <v>5261</v>
      </c>
      <c r="F2477" s="34">
        <v>34712</v>
      </c>
      <c r="G2477" s="32" t="s">
        <v>0</v>
      </c>
      <c r="H2477" s="19"/>
      <c r="J2477" s="32">
        <v>3188010144</v>
      </c>
      <c r="K2477" s="32" t="s">
        <v>5470</v>
      </c>
      <c r="M2477">
        <v>110221</v>
      </c>
      <c r="N2477" s="10" t="s">
        <v>5088</v>
      </c>
      <c r="O2477" t="s">
        <v>5089</v>
      </c>
      <c r="P2477" s="25" t="s">
        <v>36</v>
      </c>
      <c r="S2477" s="32"/>
      <c r="T2477" s="32"/>
    </row>
    <row r="2478" spans="1:20" ht="15" customHeight="1" thickBot="1" x14ac:dyDescent="0.25">
      <c r="A2478" s="32" t="s">
        <v>1920</v>
      </c>
      <c r="B2478" s="32" t="s">
        <v>1817</v>
      </c>
      <c r="C2478" s="32">
        <v>2478</v>
      </c>
      <c r="D2478" s="32" t="s">
        <v>4629</v>
      </c>
      <c r="E2478" s="32" t="s">
        <v>5261</v>
      </c>
      <c r="F2478" s="34">
        <v>28879</v>
      </c>
      <c r="G2478" s="32" t="s">
        <v>6394</v>
      </c>
      <c r="H2478" s="19"/>
      <c r="J2478" s="32">
        <v>3194561520</v>
      </c>
      <c r="K2478" s="32">
        <v>0</v>
      </c>
      <c r="M2478">
        <v>110221</v>
      </c>
      <c r="N2478" s="10" t="s">
        <v>5088</v>
      </c>
      <c r="O2478" t="s">
        <v>5089</v>
      </c>
      <c r="P2478" s="25" t="s">
        <v>36</v>
      </c>
      <c r="S2478" s="32"/>
      <c r="T2478" s="32"/>
    </row>
    <row r="2479" spans="1:20" ht="15" customHeight="1" thickBot="1" x14ac:dyDescent="0.25">
      <c r="A2479" s="32" t="s">
        <v>1920</v>
      </c>
      <c r="B2479" s="32" t="s">
        <v>296</v>
      </c>
      <c r="C2479" s="32">
        <v>2479</v>
      </c>
      <c r="D2479" s="32" t="s">
        <v>4630</v>
      </c>
      <c r="E2479" s="32" t="s">
        <v>5261</v>
      </c>
      <c r="F2479" s="34"/>
      <c r="G2479" s="32" t="s">
        <v>6394</v>
      </c>
      <c r="H2479" s="19"/>
      <c r="J2479" s="32">
        <v>3174040527</v>
      </c>
      <c r="K2479" s="32">
        <v>0</v>
      </c>
      <c r="M2479">
        <v>110221</v>
      </c>
      <c r="N2479" s="10" t="s">
        <v>5088</v>
      </c>
      <c r="O2479" t="s">
        <v>5089</v>
      </c>
      <c r="P2479" s="25" t="s">
        <v>36</v>
      </c>
      <c r="S2479" s="32"/>
      <c r="T2479" s="32"/>
    </row>
    <row r="2480" spans="1:20" ht="15" customHeight="1" thickBot="1" x14ac:dyDescent="0.25">
      <c r="A2480" s="32" t="s">
        <v>1920</v>
      </c>
      <c r="B2480" s="32" t="s">
        <v>1925</v>
      </c>
      <c r="C2480" s="32">
        <v>2480</v>
      </c>
      <c r="D2480" s="32" t="s">
        <v>4631</v>
      </c>
      <c r="E2480" s="32" t="s">
        <v>5261</v>
      </c>
      <c r="F2480" s="34"/>
      <c r="G2480" s="32" t="s">
        <v>6394</v>
      </c>
      <c r="H2480" s="19"/>
      <c r="J2480" s="32">
        <v>3103248071</v>
      </c>
      <c r="K2480" s="32">
        <v>0</v>
      </c>
      <c r="M2480">
        <v>110221</v>
      </c>
      <c r="N2480" s="10" t="s">
        <v>5088</v>
      </c>
      <c r="O2480" t="s">
        <v>5089</v>
      </c>
      <c r="P2480" s="25" t="s">
        <v>36</v>
      </c>
      <c r="S2480" s="32"/>
      <c r="T2480" s="32"/>
    </row>
    <row r="2481" spans="1:20" ht="15" customHeight="1" thickBot="1" x14ac:dyDescent="0.25">
      <c r="A2481" s="32" t="s">
        <v>1920</v>
      </c>
      <c r="B2481" s="32" t="s">
        <v>1085</v>
      </c>
      <c r="C2481" s="32">
        <v>2481</v>
      </c>
      <c r="D2481" s="32" t="s">
        <v>4632</v>
      </c>
      <c r="E2481" s="32" t="s">
        <v>5261</v>
      </c>
      <c r="F2481" s="34">
        <v>32830</v>
      </c>
      <c r="G2481" s="32" t="s">
        <v>0</v>
      </c>
      <c r="H2481" s="19"/>
      <c r="J2481" s="32">
        <v>3214919529</v>
      </c>
      <c r="K2481" s="32" t="s">
        <v>5469</v>
      </c>
      <c r="M2481">
        <v>110221</v>
      </c>
      <c r="N2481" s="10" t="s">
        <v>5088</v>
      </c>
      <c r="O2481" t="s">
        <v>5089</v>
      </c>
      <c r="P2481" s="25" t="s">
        <v>36</v>
      </c>
      <c r="S2481" s="32"/>
      <c r="T2481" s="32"/>
    </row>
    <row r="2482" spans="1:20" ht="15" customHeight="1" thickBot="1" x14ac:dyDescent="0.25">
      <c r="A2482" s="32" t="s">
        <v>1920</v>
      </c>
      <c r="B2482" s="32" t="s">
        <v>258</v>
      </c>
      <c r="C2482" s="32">
        <v>2482</v>
      </c>
      <c r="D2482" s="32" t="s">
        <v>4633</v>
      </c>
      <c r="E2482" s="32" t="s">
        <v>5261</v>
      </c>
      <c r="F2482" s="34">
        <v>34116</v>
      </c>
      <c r="G2482" s="32" t="s">
        <v>6394</v>
      </c>
      <c r="H2482" s="19"/>
      <c r="J2482" s="32">
        <v>3004965716</v>
      </c>
      <c r="K2482" s="32" t="s">
        <v>5468</v>
      </c>
      <c r="M2482">
        <v>110221</v>
      </c>
      <c r="N2482" s="10" t="s">
        <v>5088</v>
      </c>
      <c r="O2482" t="s">
        <v>5089</v>
      </c>
      <c r="P2482" s="25" t="s">
        <v>36</v>
      </c>
      <c r="S2482" s="32"/>
      <c r="T2482" s="32"/>
    </row>
    <row r="2483" spans="1:20" ht="15" customHeight="1" thickBot="1" x14ac:dyDescent="0.25">
      <c r="A2483" s="32" t="s">
        <v>1920</v>
      </c>
      <c r="B2483" s="32" t="s">
        <v>342</v>
      </c>
      <c r="C2483" s="32">
        <v>2483</v>
      </c>
      <c r="D2483" s="32" t="s">
        <v>4634</v>
      </c>
      <c r="E2483" s="32" t="s">
        <v>5261</v>
      </c>
      <c r="F2483" s="34">
        <v>30247</v>
      </c>
      <c r="G2483" s="32" t="s">
        <v>6394</v>
      </c>
      <c r="H2483" s="19"/>
      <c r="J2483" s="32">
        <v>3132810662</v>
      </c>
      <c r="K2483" s="32" t="s">
        <v>5467</v>
      </c>
      <c r="M2483">
        <v>110221</v>
      </c>
      <c r="N2483" s="10" t="s">
        <v>5088</v>
      </c>
      <c r="O2483" t="s">
        <v>5089</v>
      </c>
      <c r="P2483" s="25" t="s">
        <v>36</v>
      </c>
      <c r="S2483" s="32"/>
      <c r="T2483" s="32"/>
    </row>
    <row r="2484" spans="1:20" ht="15" customHeight="1" thickBot="1" x14ac:dyDescent="0.25">
      <c r="A2484" s="32" t="s">
        <v>1920</v>
      </c>
      <c r="B2484" s="32" t="s">
        <v>1926</v>
      </c>
      <c r="C2484" s="32">
        <v>2484</v>
      </c>
      <c r="D2484" s="32" t="s">
        <v>4635</v>
      </c>
      <c r="E2484" s="32" t="s">
        <v>5261</v>
      </c>
      <c r="F2484" s="34">
        <v>32055</v>
      </c>
      <c r="G2484" s="32" t="s">
        <v>6394</v>
      </c>
      <c r="H2484" s="19"/>
      <c r="J2484" s="32">
        <v>3154139343</v>
      </c>
      <c r="K2484" s="32" t="s">
        <v>5466</v>
      </c>
      <c r="M2484">
        <v>110221</v>
      </c>
      <c r="N2484" s="10" t="s">
        <v>5088</v>
      </c>
      <c r="O2484" t="s">
        <v>5089</v>
      </c>
      <c r="P2484" s="25" t="s">
        <v>36</v>
      </c>
      <c r="S2484" s="32"/>
      <c r="T2484" s="32"/>
    </row>
    <row r="2485" spans="1:20" ht="15" customHeight="1" thickBot="1" x14ac:dyDescent="0.25">
      <c r="A2485" s="32" t="s">
        <v>1927</v>
      </c>
      <c r="B2485" s="32" t="s">
        <v>1928</v>
      </c>
      <c r="C2485" s="32">
        <v>2485</v>
      </c>
      <c r="D2485" s="32" t="s">
        <v>4636</v>
      </c>
      <c r="E2485" s="32" t="s">
        <v>5261</v>
      </c>
      <c r="F2485" s="34"/>
      <c r="G2485" s="32" t="s">
        <v>6394</v>
      </c>
      <c r="H2485" s="19"/>
      <c r="J2485" s="32">
        <v>3133929013</v>
      </c>
      <c r="K2485" s="32">
        <v>0</v>
      </c>
      <c r="M2485">
        <v>110221</v>
      </c>
      <c r="N2485" s="10" t="s">
        <v>5088</v>
      </c>
      <c r="O2485" t="s">
        <v>5089</v>
      </c>
      <c r="P2485" s="25" t="s">
        <v>36</v>
      </c>
      <c r="S2485" s="32"/>
      <c r="T2485" s="32"/>
    </row>
    <row r="2486" spans="1:20" ht="15" customHeight="1" thickBot="1" x14ac:dyDescent="0.25">
      <c r="A2486" s="32" t="s">
        <v>1920</v>
      </c>
      <c r="B2486" s="32" t="s">
        <v>1929</v>
      </c>
      <c r="C2486" s="32">
        <v>2486</v>
      </c>
      <c r="D2486" s="32" t="s">
        <v>4637</v>
      </c>
      <c r="E2486" s="32" t="s">
        <v>5261</v>
      </c>
      <c r="F2486" s="34"/>
      <c r="G2486" s="32" t="s">
        <v>0</v>
      </c>
      <c r="H2486" s="19"/>
      <c r="J2486" s="32">
        <v>3193234444</v>
      </c>
      <c r="K2486" s="32">
        <v>0</v>
      </c>
      <c r="M2486">
        <v>110221</v>
      </c>
      <c r="N2486" s="10" t="s">
        <v>5088</v>
      </c>
      <c r="O2486" t="s">
        <v>5089</v>
      </c>
      <c r="P2486" s="25" t="s">
        <v>36</v>
      </c>
      <c r="S2486" s="32"/>
      <c r="T2486" s="32"/>
    </row>
    <row r="2487" spans="1:20" ht="15" customHeight="1" thickBot="1" x14ac:dyDescent="0.25">
      <c r="A2487" s="32" t="s">
        <v>1930</v>
      </c>
      <c r="B2487" s="32" t="s">
        <v>1931</v>
      </c>
      <c r="C2487" s="32">
        <v>2487</v>
      </c>
      <c r="D2487" s="32" t="s">
        <v>4638</v>
      </c>
      <c r="E2487" s="32" t="s">
        <v>5261</v>
      </c>
      <c r="F2487" s="34"/>
      <c r="G2487" s="32" t="s">
        <v>0</v>
      </c>
      <c r="H2487" s="19"/>
      <c r="J2487" s="32">
        <v>3504633362</v>
      </c>
      <c r="K2487" s="32">
        <v>0</v>
      </c>
      <c r="M2487">
        <v>110221</v>
      </c>
      <c r="N2487" s="10" t="s">
        <v>5088</v>
      </c>
      <c r="O2487" t="s">
        <v>5089</v>
      </c>
      <c r="P2487" s="25" t="s">
        <v>36</v>
      </c>
      <c r="S2487" s="32"/>
      <c r="T2487" s="32"/>
    </row>
    <row r="2488" spans="1:20" ht="15" customHeight="1" thickBot="1" x14ac:dyDescent="0.25">
      <c r="A2488" s="32" t="s">
        <v>5092</v>
      </c>
      <c r="B2488" s="32" t="s">
        <v>5141</v>
      </c>
      <c r="C2488" s="32">
        <v>2488</v>
      </c>
      <c r="D2488" s="32" t="s">
        <v>4639</v>
      </c>
      <c r="E2488" s="32" t="s">
        <v>5261</v>
      </c>
      <c r="F2488" s="34"/>
      <c r="G2488" s="32" t="s">
        <v>6394</v>
      </c>
      <c r="H2488" s="19"/>
      <c r="J2488" s="32">
        <v>3044584124</v>
      </c>
      <c r="K2488" s="32">
        <v>0</v>
      </c>
      <c r="M2488">
        <v>110221</v>
      </c>
      <c r="N2488" s="10" t="s">
        <v>5088</v>
      </c>
      <c r="O2488" t="s">
        <v>5089</v>
      </c>
      <c r="P2488" s="25" t="s">
        <v>36</v>
      </c>
      <c r="S2488" s="32"/>
      <c r="T2488" s="32"/>
    </row>
    <row r="2489" spans="1:20" ht="15" customHeight="1" thickBot="1" x14ac:dyDescent="0.25">
      <c r="A2489" s="32" t="s">
        <v>1932</v>
      </c>
      <c r="B2489" s="32" t="s">
        <v>321</v>
      </c>
      <c r="C2489" s="32">
        <v>2489</v>
      </c>
      <c r="D2489" s="32" t="s">
        <v>4640</v>
      </c>
      <c r="E2489" s="32" t="s">
        <v>5261</v>
      </c>
      <c r="F2489" s="34">
        <v>24112</v>
      </c>
      <c r="G2489" s="32" t="s">
        <v>0</v>
      </c>
      <c r="H2489" s="19"/>
      <c r="J2489" s="32">
        <v>3118201720</v>
      </c>
      <c r="K2489" s="32" t="s">
        <v>5465</v>
      </c>
      <c r="M2489">
        <v>110221</v>
      </c>
      <c r="N2489" s="10" t="s">
        <v>5088</v>
      </c>
      <c r="O2489" t="s">
        <v>5089</v>
      </c>
      <c r="P2489" s="25" t="s">
        <v>36</v>
      </c>
      <c r="S2489" s="32"/>
      <c r="T2489" s="32"/>
    </row>
    <row r="2490" spans="1:20" ht="15" customHeight="1" thickBot="1" x14ac:dyDescent="0.25">
      <c r="A2490" s="32" t="s">
        <v>1932</v>
      </c>
      <c r="B2490" s="32" t="s">
        <v>867</v>
      </c>
      <c r="C2490" s="32">
        <v>2490</v>
      </c>
      <c r="D2490" s="32" t="s">
        <v>4641</v>
      </c>
      <c r="E2490" s="32" t="s">
        <v>5261</v>
      </c>
      <c r="F2490" s="34">
        <v>32687</v>
      </c>
      <c r="G2490" s="32" t="s">
        <v>6394</v>
      </c>
      <c r="H2490" s="19"/>
      <c r="J2490" s="32">
        <v>3208394486</v>
      </c>
      <c r="K2490" s="32" t="s">
        <v>5464</v>
      </c>
      <c r="M2490">
        <v>110221</v>
      </c>
      <c r="N2490" s="10" t="s">
        <v>5088</v>
      </c>
      <c r="O2490" t="s">
        <v>5089</v>
      </c>
      <c r="P2490" s="25" t="s">
        <v>36</v>
      </c>
      <c r="S2490" s="32"/>
      <c r="T2490" s="32"/>
    </row>
    <row r="2491" spans="1:20" ht="15" customHeight="1" thickBot="1" x14ac:dyDescent="0.25">
      <c r="A2491" s="32" t="s">
        <v>1933</v>
      </c>
      <c r="B2491" s="32" t="s">
        <v>1934</v>
      </c>
      <c r="C2491" s="32">
        <v>2491</v>
      </c>
      <c r="D2491" s="32" t="s">
        <v>4642</v>
      </c>
      <c r="E2491" s="32" t="s">
        <v>5261</v>
      </c>
      <c r="F2491" s="34"/>
      <c r="G2491" s="32" t="s">
        <v>0</v>
      </c>
      <c r="H2491" s="19"/>
      <c r="J2491" s="32">
        <v>3103122500</v>
      </c>
      <c r="K2491" s="32">
        <v>0</v>
      </c>
      <c r="M2491">
        <v>110221</v>
      </c>
      <c r="N2491" s="10" t="s">
        <v>5088</v>
      </c>
      <c r="O2491" t="s">
        <v>5089</v>
      </c>
      <c r="P2491" s="25" t="s">
        <v>36</v>
      </c>
      <c r="S2491" s="32"/>
      <c r="T2491" s="32"/>
    </row>
    <row r="2492" spans="1:20" ht="15" customHeight="1" thickBot="1" x14ac:dyDescent="0.25">
      <c r="A2492" s="32" t="s">
        <v>1933</v>
      </c>
      <c r="B2492" s="32" t="s">
        <v>5140</v>
      </c>
      <c r="C2492" s="32">
        <v>2492</v>
      </c>
      <c r="D2492" s="32" t="s">
        <v>4643</v>
      </c>
      <c r="E2492" s="32" t="s">
        <v>5261</v>
      </c>
      <c r="F2492" s="34"/>
      <c r="G2492" s="32" t="s">
        <v>0</v>
      </c>
      <c r="H2492" s="19"/>
      <c r="J2492" s="32">
        <v>3208709417</v>
      </c>
      <c r="K2492" s="32" t="s">
        <v>5463</v>
      </c>
      <c r="M2492">
        <v>110221</v>
      </c>
      <c r="N2492" s="10" t="s">
        <v>5088</v>
      </c>
      <c r="O2492" t="s">
        <v>5089</v>
      </c>
      <c r="P2492" s="25" t="s">
        <v>36</v>
      </c>
      <c r="S2492" s="32"/>
      <c r="T2492" s="32"/>
    </row>
    <row r="2493" spans="1:20" ht="15" customHeight="1" thickBot="1" x14ac:dyDescent="0.25">
      <c r="A2493" s="32" t="s">
        <v>5091</v>
      </c>
      <c r="B2493" s="32" t="s">
        <v>5139</v>
      </c>
      <c r="C2493" s="32">
        <v>2493</v>
      </c>
      <c r="D2493" s="32" t="s">
        <v>4644</v>
      </c>
      <c r="E2493" s="32" t="s">
        <v>5261</v>
      </c>
      <c r="F2493" s="34"/>
      <c r="G2493" s="32" t="s">
        <v>6394</v>
      </c>
      <c r="H2493" s="19"/>
      <c r="J2493" s="32">
        <v>3107776449</v>
      </c>
      <c r="K2493" s="32">
        <v>0</v>
      </c>
      <c r="M2493">
        <v>110221</v>
      </c>
      <c r="N2493" s="10" t="s">
        <v>5088</v>
      </c>
      <c r="O2493" t="s">
        <v>5089</v>
      </c>
      <c r="P2493" s="25" t="s">
        <v>36</v>
      </c>
      <c r="S2493" s="32"/>
      <c r="T2493" s="32"/>
    </row>
    <row r="2494" spans="1:20" ht="15" customHeight="1" thickBot="1" x14ac:dyDescent="0.25">
      <c r="A2494" s="32" t="s">
        <v>1935</v>
      </c>
      <c r="B2494" s="32" t="s">
        <v>1936</v>
      </c>
      <c r="C2494" s="32">
        <v>2494</v>
      </c>
      <c r="D2494" s="32" t="s">
        <v>4645</v>
      </c>
      <c r="E2494" s="32" t="s">
        <v>5261</v>
      </c>
      <c r="F2494" s="34">
        <v>33025</v>
      </c>
      <c r="G2494" s="32" t="s">
        <v>6394</v>
      </c>
      <c r="H2494" s="19"/>
      <c r="J2494" s="32">
        <v>3108634252</v>
      </c>
      <c r="K2494" s="32" t="s">
        <v>5462</v>
      </c>
      <c r="M2494">
        <v>110221</v>
      </c>
      <c r="N2494" s="10" t="s">
        <v>5088</v>
      </c>
      <c r="O2494" t="s">
        <v>5089</v>
      </c>
      <c r="P2494" s="25" t="s">
        <v>36</v>
      </c>
      <c r="S2494" s="32"/>
      <c r="T2494" s="32"/>
    </row>
    <row r="2495" spans="1:20" ht="15" customHeight="1" thickBot="1" x14ac:dyDescent="0.25">
      <c r="A2495" s="32" t="s">
        <v>1935</v>
      </c>
      <c r="B2495" s="32" t="s">
        <v>895</v>
      </c>
      <c r="C2495" s="32">
        <v>2495</v>
      </c>
      <c r="D2495" s="32" t="s">
        <v>4646</v>
      </c>
      <c r="E2495" s="32" t="s">
        <v>5261</v>
      </c>
      <c r="F2495" s="34"/>
      <c r="G2495" s="32" t="s">
        <v>6394</v>
      </c>
      <c r="H2495" s="19"/>
      <c r="J2495" s="32">
        <v>3102423529</v>
      </c>
      <c r="K2495" s="32">
        <v>0</v>
      </c>
      <c r="M2495">
        <v>110221</v>
      </c>
      <c r="N2495" s="10" t="s">
        <v>5088</v>
      </c>
      <c r="O2495" t="s">
        <v>5089</v>
      </c>
      <c r="P2495" s="25" t="s">
        <v>36</v>
      </c>
      <c r="S2495" s="32"/>
      <c r="T2495" s="32"/>
    </row>
    <row r="2496" spans="1:20" ht="15" customHeight="1" thickBot="1" x14ac:dyDescent="0.25">
      <c r="A2496" s="32" t="s">
        <v>1935</v>
      </c>
      <c r="B2496" s="32" t="s">
        <v>52</v>
      </c>
      <c r="C2496" s="32">
        <v>2496</v>
      </c>
      <c r="D2496" s="32" t="s">
        <v>4647</v>
      </c>
      <c r="E2496" s="32" t="s">
        <v>5261</v>
      </c>
      <c r="F2496" s="34"/>
      <c r="G2496" s="32" t="s">
        <v>0</v>
      </c>
      <c r="H2496" s="19"/>
      <c r="J2496" s="32">
        <v>3015070227</v>
      </c>
      <c r="K2496" s="32">
        <v>0</v>
      </c>
      <c r="M2496">
        <v>110221</v>
      </c>
      <c r="N2496" s="10" t="s">
        <v>5088</v>
      </c>
      <c r="O2496" t="s">
        <v>5089</v>
      </c>
      <c r="P2496" s="25" t="s">
        <v>36</v>
      </c>
      <c r="S2496" s="32"/>
      <c r="T2496" s="32"/>
    </row>
    <row r="2497" spans="1:20" ht="15" customHeight="1" thickBot="1" x14ac:dyDescent="0.25">
      <c r="A2497" s="32" t="s">
        <v>1935</v>
      </c>
      <c r="B2497" s="32" t="s">
        <v>240</v>
      </c>
      <c r="C2497" s="32">
        <v>2497</v>
      </c>
      <c r="D2497" s="32" t="s">
        <v>4648</v>
      </c>
      <c r="E2497" s="32" t="s">
        <v>5261</v>
      </c>
      <c r="F2497" s="34"/>
      <c r="G2497" s="32" t="s">
        <v>6394</v>
      </c>
      <c r="H2497" s="19"/>
      <c r="J2497" s="32">
        <v>3134946607</v>
      </c>
      <c r="K2497" s="32">
        <v>0</v>
      </c>
      <c r="M2497">
        <v>110221</v>
      </c>
      <c r="N2497" s="10" t="s">
        <v>5088</v>
      </c>
      <c r="O2497" t="s">
        <v>5089</v>
      </c>
      <c r="P2497" s="25" t="s">
        <v>36</v>
      </c>
      <c r="S2497" s="32"/>
      <c r="T2497" s="32"/>
    </row>
    <row r="2498" spans="1:20" ht="15" customHeight="1" thickBot="1" x14ac:dyDescent="0.25">
      <c r="A2498" s="32" t="s">
        <v>1935</v>
      </c>
      <c r="B2498" s="32" t="s">
        <v>375</v>
      </c>
      <c r="C2498" s="32">
        <v>2498</v>
      </c>
      <c r="D2498" s="32" t="s">
        <v>4649</v>
      </c>
      <c r="E2498" s="32" t="s">
        <v>5261</v>
      </c>
      <c r="F2498" s="34"/>
      <c r="G2498" s="32" t="s">
        <v>6394</v>
      </c>
      <c r="H2498" s="19"/>
      <c r="J2498" s="32">
        <v>0</v>
      </c>
      <c r="K2498" s="32">
        <v>0</v>
      </c>
      <c r="M2498">
        <v>110221</v>
      </c>
      <c r="N2498" s="10" t="s">
        <v>5088</v>
      </c>
      <c r="O2498" t="s">
        <v>5089</v>
      </c>
      <c r="P2498" s="25" t="s">
        <v>36</v>
      </c>
      <c r="S2498" s="32"/>
      <c r="T2498" s="32"/>
    </row>
    <row r="2499" spans="1:20" ht="15" customHeight="1" thickBot="1" x14ac:dyDescent="0.25">
      <c r="A2499" s="32" t="s">
        <v>1935</v>
      </c>
      <c r="B2499" s="32" t="s">
        <v>174</v>
      </c>
      <c r="C2499" s="32">
        <v>2499</v>
      </c>
      <c r="D2499" s="32" t="s">
        <v>4650</v>
      </c>
      <c r="E2499" s="32" t="s">
        <v>5261</v>
      </c>
      <c r="F2499" s="34"/>
      <c r="G2499" s="32" t="s">
        <v>6394</v>
      </c>
      <c r="H2499" s="19"/>
      <c r="J2499" s="32">
        <v>3006515262</v>
      </c>
      <c r="K2499" s="32">
        <v>0</v>
      </c>
      <c r="M2499">
        <v>110221</v>
      </c>
      <c r="N2499" s="10" t="s">
        <v>5088</v>
      </c>
      <c r="O2499" t="s">
        <v>5089</v>
      </c>
      <c r="P2499" s="25" t="s">
        <v>36</v>
      </c>
      <c r="S2499" s="32"/>
      <c r="T2499" s="32"/>
    </row>
    <row r="2500" spans="1:20" ht="15" customHeight="1" thickBot="1" x14ac:dyDescent="0.25">
      <c r="A2500" s="32" t="s">
        <v>1935</v>
      </c>
      <c r="B2500" s="32" t="s">
        <v>122</v>
      </c>
      <c r="C2500" s="32">
        <v>2500</v>
      </c>
      <c r="D2500" s="32" t="s">
        <v>4651</v>
      </c>
      <c r="E2500" s="32" t="s">
        <v>5261</v>
      </c>
      <c r="F2500" s="34"/>
      <c r="G2500" s="32" t="s">
        <v>6394</v>
      </c>
      <c r="H2500" s="19"/>
      <c r="J2500" s="32">
        <v>3504223246</v>
      </c>
      <c r="K2500" s="32">
        <v>0</v>
      </c>
      <c r="M2500">
        <v>110221</v>
      </c>
      <c r="N2500" s="10" t="s">
        <v>5088</v>
      </c>
      <c r="O2500" t="s">
        <v>5089</v>
      </c>
      <c r="P2500" s="25" t="s">
        <v>36</v>
      </c>
      <c r="S2500" s="32"/>
      <c r="T2500" s="32"/>
    </row>
    <row r="2501" spans="1:20" ht="15" customHeight="1" thickBot="1" x14ac:dyDescent="0.25">
      <c r="A2501" s="32" t="s">
        <v>1935</v>
      </c>
      <c r="B2501" s="32" t="s">
        <v>1937</v>
      </c>
      <c r="C2501" s="32">
        <v>2501</v>
      </c>
      <c r="D2501" s="32" t="s">
        <v>4652</v>
      </c>
      <c r="E2501" s="32" t="s">
        <v>5261</v>
      </c>
      <c r="F2501" s="34"/>
      <c r="G2501" s="32" t="s">
        <v>0</v>
      </c>
      <c r="H2501" s="19"/>
      <c r="J2501" s="32">
        <v>3108765325</v>
      </c>
      <c r="K2501" s="32" t="s">
        <v>5461</v>
      </c>
      <c r="M2501">
        <v>110221</v>
      </c>
      <c r="N2501" s="10" t="s">
        <v>5088</v>
      </c>
      <c r="O2501" t="s">
        <v>5089</v>
      </c>
      <c r="P2501" s="25" t="s">
        <v>36</v>
      </c>
      <c r="S2501" s="32"/>
      <c r="T2501" s="32"/>
    </row>
    <row r="2502" spans="1:20" ht="15" customHeight="1" thickBot="1" x14ac:dyDescent="0.25">
      <c r="A2502" s="32" t="s">
        <v>1935</v>
      </c>
      <c r="B2502" s="32" t="s">
        <v>1938</v>
      </c>
      <c r="C2502" s="32">
        <v>2502</v>
      </c>
      <c r="D2502" s="32" t="s">
        <v>4653</v>
      </c>
      <c r="E2502" s="32" t="s">
        <v>5261</v>
      </c>
      <c r="F2502" s="34"/>
      <c r="G2502" s="32" t="s">
        <v>6394</v>
      </c>
      <c r="H2502" s="19"/>
      <c r="J2502" s="32">
        <v>3184247504</v>
      </c>
      <c r="K2502" s="32">
        <v>0</v>
      </c>
      <c r="M2502">
        <v>110221</v>
      </c>
      <c r="N2502" s="10" t="s">
        <v>5088</v>
      </c>
      <c r="O2502" t="s">
        <v>5089</v>
      </c>
      <c r="P2502" s="25" t="s">
        <v>36</v>
      </c>
      <c r="S2502" s="32"/>
      <c r="T2502" s="32"/>
    </row>
    <row r="2503" spans="1:20" ht="15" customHeight="1" thickBot="1" x14ac:dyDescent="0.25">
      <c r="A2503" s="32" t="s">
        <v>1935</v>
      </c>
      <c r="B2503" s="32" t="s">
        <v>913</v>
      </c>
      <c r="C2503" s="32">
        <v>2503</v>
      </c>
      <c r="D2503" s="32" t="s">
        <v>4654</v>
      </c>
      <c r="E2503" s="32" t="s">
        <v>5261</v>
      </c>
      <c r="F2503" s="34"/>
      <c r="G2503" s="32" t="s">
        <v>6394</v>
      </c>
      <c r="H2503" s="19"/>
      <c r="J2503" s="32">
        <v>3102504848</v>
      </c>
      <c r="K2503" s="32">
        <v>0</v>
      </c>
      <c r="M2503">
        <v>110221</v>
      </c>
      <c r="N2503" s="10" t="s">
        <v>5088</v>
      </c>
      <c r="O2503" t="s">
        <v>5089</v>
      </c>
      <c r="P2503" s="25" t="s">
        <v>36</v>
      </c>
      <c r="S2503" s="32"/>
      <c r="T2503" s="32"/>
    </row>
    <row r="2504" spans="1:20" ht="15" customHeight="1" thickBot="1" x14ac:dyDescent="0.25">
      <c r="A2504" s="32" t="s">
        <v>1935</v>
      </c>
      <c r="B2504" s="32" t="s">
        <v>321</v>
      </c>
      <c r="C2504" s="32">
        <v>2504</v>
      </c>
      <c r="D2504" s="32" t="s">
        <v>4655</v>
      </c>
      <c r="E2504" s="32" t="s">
        <v>5261</v>
      </c>
      <c r="F2504" s="34"/>
      <c r="G2504" s="32" t="s">
        <v>6394</v>
      </c>
      <c r="H2504" s="19"/>
      <c r="J2504" s="32">
        <v>3112374230</v>
      </c>
      <c r="K2504" s="32">
        <v>0</v>
      </c>
      <c r="M2504">
        <v>110221</v>
      </c>
      <c r="N2504" s="10" t="s">
        <v>5088</v>
      </c>
      <c r="O2504" t="s">
        <v>5089</v>
      </c>
      <c r="P2504" s="25" t="s">
        <v>36</v>
      </c>
      <c r="S2504" s="32"/>
      <c r="T2504" s="32"/>
    </row>
    <row r="2505" spans="1:20" ht="15" customHeight="1" thickBot="1" x14ac:dyDescent="0.25">
      <c r="A2505" s="32" t="s">
        <v>1935</v>
      </c>
      <c r="B2505" s="32" t="s">
        <v>1939</v>
      </c>
      <c r="C2505" s="32">
        <v>2505</v>
      </c>
      <c r="D2505" s="32" t="s">
        <v>4656</v>
      </c>
      <c r="E2505" s="32" t="s">
        <v>5261</v>
      </c>
      <c r="F2505" s="34"/>
      <c r="G2505" s="32" t="s">
        <v>6394</v>
      </c>
      <c r="H2505" s="19"/>
      <c r="J2505" s="32">
        <v>3229058001</v>
      </c>
      <c r="K2505" s="32">
        <v>0</v>
      </c>
      <c r="M2505">
        <v>110221</v>
      </c>
      <c r="N2505" s="10" t="s">
        <v>5088</v>
      </c>
      <c r="O2505" t="s">
        <v>5089</v>
      </c>
      <c r="P2505" s="25" t="s">
        <v>36</v>
      </c>
      <c r="S2505" s="32"/>
      <c r="T2505" s="32"/>
    </row>
    <row r="2506" spans="1:20" ht="15" customHeight="1" thickBot="1" x14ac:dyDescent="0.25">
      <c r="A2506" s="32" t="s">
        <v>1935</v>
      </c>
      <c r="B2506" s="32" t="s">
        <v>477</v>
      </c>
      <c r="C2506" s="32">
        <v>2506</v>
      </c>
      <c r="D2506" s="32" t="s">
        <v>4657</v>
      </c>
      <c r="E2506" s="32" t="s">
        <v>5261</v>
      </c>
      <c r="F2506" s="34"/>
      <c r="G2506" s="32" t="s">
        <v>6394</v>
      </c>
      <c r="H2506" s="19"/>
      <c r="J2506" s="32">
        <v>3212216430</v>
      </c>
      <c r="K2506" s="32">
        <v>0</v>
      </c>
      <c r="M2506">
        <v>110221</v>
      </c>
      <c r="N2506" s="10" t="s">
        <v>5088</v>
      </c>
      <c r="O2506" t="s">
        <v>5089</v>
      </c>
      <c r="P2506" s="25" t="s">
        <v>36</v>
      </c>
      <c r="S2506" s="32"/>
      <c r="T2506" s="32"/>
    </row>
    <row r="2507" spans="1:20" ht="15" customHeight="1" thickBot="1" x14ac:dyDescent="0.25">
      <c r="A2507" s="32" t="s">
        <v>1935</v>
      </c>
      <c r="B2507" s="32" t="s">
        <v>284</v>
      </c>
      <c r="C2507" s="32">
        <v>2507</v>
      </c>
      <c r="D2507" s="32" t="s">
        <v>4658</v>
      </c>
      <c r="E2507" s="32" t="s">
        <v>5261</v>
      </c>
      <c r="F2507" s="34">
        <v>34025</v>
      </c>
      <c r="G2507" s="32" t="s">
        <v>6394</v>
      </c>
      <c r="H2507" s="19"/>
      <c r="J2507" s="32">
        <v>3204523077</v>
      </c>
      <c r="K2507" s="32">
        <v>0</v>
      </c>
      <c r="M2507">
        <v>110221</v>
      </c>
      <c r="N2507" s="10" t="s">
        <v>5088</v>
      </c>
      <c r="O2507" t="s">
        <v>5089</v>
      </c>
      <c r="P2507" s="25" t="s">
        <v>36</v>
      </c>
      <c r="S2507" s="32"/>
      <c r="T2507" s="32"/>
    </row>
    <row r="2508" spans="1:20" ht="15" customHeight="1" thickBot="1" x14ac:dyDescent="0.25">
      <c r="A2508" s="32" t="s">
        <v>1935</v>
      </c>
      <c r="B2508" s="32" t="s">
        <v>288</v>
      </c>
      <c r="C2508" s="32">
        <v>2508</v>
      </c>
      <c r="D2508" s="32" t="s">
        <v>4659</v>
      </c>
      <c r="E2508" s="32" t="s">
        <v>5261</v>
      </c>
      <c r="F2508" s="34"/>
      <c r="G2508" s="32" t="s">
        <v>6394</v>
      </c>
      <c r="H2508" s="19"/>
      <c r="J2508" s="32">
        <v>3185584337</v>
      </c>
      <c r="K2508" s="32">
        <v>0</v>
      </c>
      <c r="M2508">
        <v>110221</v>
      </c>
      <c r="N2508" s="10" t="s">
        <v>5088</v>
      </c>
      <c r="O2508" t="s">
        <v>5089</v>
      </c>
      <c r="P2508" s="25" t="s">
        <v>36</v>
      </c>
      <c r="S2508" s="32"/>
      <c r="T2508" s="32"/>
    </row>
    <row r="2509" spans="1:20" ht="15" customHeight="1" thickBot="1" x14ac:dyDescent="0.25">
      <c r="A2509" s="32" t="s">
        <v>1935</v>
      </c>
      <c r="B2509" s="32" t="s">
        <v>50</v>
      </c>
      <c r="C2509" s="32">
        <v>2509</v>
      </c>
      <c r="D2509" s="32" t="s">
        <v>4660</v>
      </c>
      <c r="E2509" s="32" t="s">
        <v>5261</v>
      </c>
      <c r="F2509" s="34">
        <v>34643</v>
      </c>
      <c r="G2509" s="32" t="s">
        <v>0</v>
      </c>
      <c r="H2509" s="19"/>
      <c r="J2509" s="32">
        <v>3124791543</v>
      </c>
      <c r="K2509" s="32" t="s">
        <v>5460</v>
      </c>
      <c r="M2509">
        <v>110221</v>
      </c>
      <c r="N2509" s="10" t="s">
        <v>5088</v>
      </c>
      <c r="O2509" t="s">
        <v>5089</v>
      </c>
      <c r="P2509" s="25" t="s">
        <v>36</v>
      </c>
      <c r="S2509" s="32"/>
      <c r="T2509" s="32"/>
    </row>
    <row r="2510" spans="1:20" ht="15" customHeight="1" thickBot="1" x14ac:dyDescent="0.25">
      <c r="A2510" s="32" t="s">
        <v>1935</v>
      </c>
      <c r="B2510" s="32" t="s">
        <v>1940</v>
      </c>
      <c r="C2510" s="32">
        <v>2510</v>
      </c>
      <c r="D2510" s="32" t="s">
        <v>4661</v>
      </c>
      <c r="E2510" s="32" t="s">
        <v>5261</v>
      </c>
      <c r="F2510" s="34"/>
      <c r="G2510" s="32" t="s">
        <v>6394</v>
      </c>
      <c r="H2510" s="19"/>
      <c r="J2510" s="32">
        <v>3166245415</v>
      </c>
      <c r="K2510" s="32">
        <v>0</v>
      </c>
      <c r="M2510">
        <v>110221</v>
      </c>
      <c r="N2510" s="10" t="s">
        <v>5088</v>
      </c>
      <c r="O2510" t="s">
        <v>5089</v>
      </c>
      <c r="P2510" s="25" t="s">
        <v>36</v>
      </c>
      <c r="S2510" s="32"/>
      <c r="T2510" s="32"/>
    </row>
    <row r="2511" spans="1:20" ht="15" customHeight="1" thickBot="1" x14ac:dyDescent="0.25">
      <c r="A2511" s="32" t="s">
        <v>1935</v>
      </c>
      <c r="B2511" s="32" t="s">
        <v>688</v>
      </c>
      <c r="C2511" s="32">
        <v>2511</v>
      </c>
      <c r="D2511" s="32" t="s">
        <v>4662</v>
      </c>
      <c r="E2511" s="32" t="s">
        <v>5261</v>
      </c>
      <c r="F2511" s="34">
        <v>34254</v>
      </c>
      <c r="G2511" s="32" t="s">
        <v>0</v>
      </c>
      <c r="H2511" s="19"/>
      <c r="J2511" s="32">
        <v>3108171221</v>
      </c>
      <c r="K2511" s="32" t="s">
        <v>5459</v>
      </c>
      <c r="M2511">
        <v>110221</v>
      </c>
      <c r="N2511" s="10" t="s">
        <v>5088</v>
      </c>
      <c r="O2511" t="s">
        <v>5089</v>
      </c>
      <c r="P2511" s="25" t="s">
        <v>36</v>
      </c>
      <c r="S2511" s="32"/>
      <c r="T2511" s="32"/>
    </row>
    <row r="2512" spans="1:20" ht="15" customHeight="1" thickBot="1" x14ac:dyDescent="0.25">
      <c r="A2512" s="32" t="s">
        <v>1935</v>
      </c>
      <c r="B2512" s="32" t="s">
        <v>1353</v>
      </c>
      <c r="C2512" s="32">
        <v>2512</v>
      </c>
      <c r="D2512" s="32" t="s">
        <v>4663</v>
      </c>
      <c r="E2512" s="32" t="s">
        <v>5261</v>
      </c>
      <c r="F2512" s="34">
        <v>32673</v>
      </c>
      <c r="G2512" s="32" t="s">
        <v>6394</v>
      </c>
      <c r="H2512" s="19"/>
      <c r="J2512" s="32">
        <v>3176593254</v>
      </c>
      <c r="K2512" s="32">
        <v>0</v>
      </c>
      <c r="M2512">
        <v>110221</v>
      </c>
      <c r="N2512" s="10" t="s">
        <v>5088</v>
      </c>
      <c r="O2512" t="s">
        <v>5089</v>
      </c>
      <c r="P2512" s="25" t="s">
        <v>36</v>
      </c>
      <c r="S2512" s="32"/>
      <c r="T2512" s="32"/>
    </row>
    <row r="2513" spans="1:20" ht="15" customHeight="1" thickBot="1" x14ac:dyDescent="0.25">
      <c r="A2513" s="32" t="s">
        <v>1935</v>
      </c>
      <c r="B2513" s="32" t="s">
        <v>5138</v>
      </c>
      <c r="C2513" s="32">
        <v>2513</v>
      </c>
      <c r="D2513" s="32" t="s">
        <v>4664</v>
      </c>
      <c r="E2513" s="32" t="s">
        <v>5261</v>
      </c>
      <c r="F2513" s="34"/>
      <c r="G2513" s="32" t="s">
        <v>6394</v>
      </c>
      <c r="H2513" s="19"/>
      <c r="J2513" s="32">
        <v>3006881735</v>
      </c>
      <c r="K2513" s="32">
        <v>0</v>
      </c>
      <c r="M2513">
        <v>110221</v>
      </c>
      <c r="N2513" s="10" t="s">
        <v>5088</v>
      </c>
      <c r="O2513" t="s">
        <v>5089</v>
      </c>
      <c r="P2513" s="25" t="s">
        <v>36</v>
      </c>
      <c r="S2513" s="32"/>
      <c r="T2513" s="32"/>
    </row>
    <row r="2514" spans="1:20" ht="15" customHeight="1" thickBot="1" x14ac:dyDescent="0.25">
      <c r="A2514" s="32" t="s">
        <v>1935</v>
      </c>
      <c r="B2514" s="32" t="s">
        <v>5137</v>
      </c>
      <c r="C2514" s="32">
        <v>2514</v>
      </c>
      <c r="D2514" s="32" t="s">
        <v>4665</v>
      </c>
      <c r="E2514" s="32" t="s">
        <v>5261</v>
      </c>
      <c r="F2514" s="34">
        <v>34852</v>
      </c>
      <c r="G2514" s="32" t="s">
        <v>6394</v>
      </c>
      <c r="H2514" s="19"/>
      <c r="J2514" s="32">
        <v>6829356</v>
      </c>
      <c r="K2514" s="32" t="s">
        <v>5458</v>
      </c>
      <c r="M2514">
        <v>110221</v>
      </c>
      <c r="N2514" s="10" t="s">
        <v>5088</v>
      </c>
      <c r="O2514" t="s">
        <v>5089</v>
      </c>
      <c r="P2514" s="25" t="s">
        <v>36</v>
      </c>
      <c r="S2514" s="32"/>
      <c r="T2514" s="32"/>
    </row>
    <row r="2515" spans="1:20" ht="15" customHeight="1" thickBot="1" x14ac:dyDescent="0.25">
      <c r="A2515" s="32" t="s">
        <v>1935</v>
      </c>
      <c r="B2515" s="32" t="s">
        <v>67</v>
      </c>
      <c r="C2515" s="32">
        <v>2515</v>
      </c>
      <c r="D2515" s="32" t="s">
        <v>4666</v>
      </c>
      <c r="E2515" s="32" t="s">
        <v>5261</v>
      </c>
      <c r="F2515" s="34"/>
      <c r="G2515" s="32" t="s">
        <v>6394</v>
      </c>
      <c r="H2515" s="19"/>
      <c r="J2515" s="32">
        <v>3115176762</v>
      </c>
      <c r="K2515" s="32">
        <v>0</v>
      </c>
      <c r="M2515">
        <v>110221</v>
      </c>
      <c r="N2515" s="10" t="s">
        <v>5088</v>
      </c>
      <c r="O2515" t="s">
        <v>5089</v>
      </c>
      <c r="P2515" s="25" t="s">
        <v>36</v>
      </c>
      <c r="S2515" s="32"/>
      <c r="T2515" s="32"/>
    </row>
    <row r="2516" spans="1:20" ht="15" customHeight="1" thickBot="1" x14ac:dyDescent="0.25">
      <c r="A2516" s="32" t="s">
        <v>1935</v>
      </c>
      <c r="B2516" s="32" t="s">
        <v>139</v>
      </c>
      <c r="C2516" s="32">
        <v>2516</v>
      </c>
      <c r="D2516" s="32" t="s">
        <v>4667</v>
      </c>
      <c r="E2516" s="32" t="s">
        <v>5261</v>
      </c>
      <c r="F2516" s="34"/>
      <c r="G2516" s="32" t="s">
        <v>6394</v>
      </c>
      <c r="H2516" s="19"/>
      <c r="J2516" s="32">
        <v>3158529121</v>
      </c>
      <c r="K2516" s="32">
        <v>0</v>
      </c>
      <c r="M2516">
        <v>110221</v>
      </c>
      <c r="N2516" s="10" t="s">
        <v>5088</v>
      </c>
      <c r="O2516" t="s">
        <v>5089</v>
      </c>
      <c r="P2516" s="25" t="s">
        <v>36</v>
      </c>
      <c r="S2516" s="32"/>
      <c r="T2516" s="32"/>
    </row>
    <row r="2517" spans="1:20" ht="15" customHeight="1" thickBot="1" x14ac:dyDescent="0.25">
      <c r="A2517" s="32" t="s">
        <v>1935</v>
      </c>
      <c r="B2517" s="32" t="s">
        <v>1941</v>
      </c>
      <c r="C2517" s="32">
        <v>2517</v>
      </c>
      <c r="D2517" s="32" t="s">
        <v>4668</v>
      </c>
      <c r="E2517" s="32" t="s">
        <v>5261</v>
      </c>
      <c r="F2517" s="34"/>
      <c r="G2517" s="32" t="s">
        <v>0</v>
      </c>
      <c r="H2517" s="19"/>
      <c r="J2517" s="32">
        <v>3015194360</v>
      </c>
      <c r="K2517" s="32">
        <v>0</v>
      </c>
      <c r="M2517">
        <v>110221</v>
      </c>
      <c r="N2517" s="10" t="s">
        <v>5088</v>
      </c>
      <c r="O2517" t="s">
        <v>5089</v>
      </c>
      <c r="P2517" s="25" t="s">
        <v>36</v>
      </c>
      <c r="S2517" s="32"/>
      <c r="T2517" s="32"/>
    </row>
    <row r="2518" spans="1:20" ht="15" customHeight="1" thickBot="1" x14ac:dyDescent="0.25">
      <c r="A2518" s="32" t="s">
        <v>1935</v>
      </c>
      <c r="B2518" s="32" t="s">
        <v>1541</v>
      </c>
      <c r="C2518" s="32">
        <v>2518</v>
      </c>
      <c r="D2518" s="32" t="s">
        <v>4669</v>
      </c>
      <c r="E2518" s="32" t="s">
        <v>5261</v>
      </c>
      <c r="F2518" s="34"/>
      <c r="G2518" s="32" t="s">
        <v>6394</v>
      </c>
      <c r="H2518" s="19"/>
      <c r="J2518" s="32">
        <v>3045503064</v>
      </c>
      <c r="K2518" s="32">
        <v>0</v>
      </c>
      <c r="M2518">
        <v>110221</v>
      </c>
      <c r="N2518" s="10" t="s">
        <v>5088</v>
      </c>
      <c r="O2518" t="s">
        <v>5089</v>
      </c>
      <c r="P2518" s="25" t="s">
        <v>36</v>
      </c>
      <c r="S2518" s="32"/>
      <c r="T2518" s="32"/>
    </row>
    <row r="2519" spans="1:20" ht="15" customHeight="1" thickBot="1" x14ac:dyDescent="0.25">
      <c r="A2519" s="32" t="s">
        <v>1935</v>
      </c>
      <c r="B2519" s="32" t="s">
        <v>1809</v>
      </c>
      <c r="C2519" s="32">
        <v>2519</v>
      </c>
      <c r="D2519" s="32" t="s">
        <v>4670</v>
      </c>
      <c r="E2519" s="32" t="s">
        <v>5261</v>
      </c>
      <c r="F2519" s="34"/>
      <c r="G2519" s="32" t="s">
        <v>6394</v>
      </c>
      <c r="H2519" s="19"/>
      <c r="J2519" s="32">
        <v>3186455632</v>
      </c>
      <c r="K2519" s="32">
        <v>0</v>
      </c>
      <c r="M2519">
        <v>110221</v>
      </c>
      <c r="N2519" s="10" t="s">
        <v>5088</v>
      </c>
      <c r="O2519" t="s">
        <v>5089</v>
      </c>
      <c r="P2519" s="25" t="s">
        <v>36</v>
      </c>
      <c r="S2519" s="32"/>
      <c r="T2519" s="32"/>
    </row>
    <row r="2520" spans="1:20" ht="15" customHeight="1" thickBot="1" x14ac:dyDescent="0.25">
      <c r="A2520" s="32" t="s">
        <v>1942</v>
      </c>
      <c r="B2520" s="32" t="s">
        <v>1841</v>
      </c>
      <c r="C2520" s="32">
        <v>2520</v>
      </c>
      <c r="D2520" s="32" t="s">
        <v>4671</v>
      </c>
      <c r="E2520" s="32" t="s">
        <v>5261</v>
      </c>
      <c r="F2520" s="34"/>
      <c r="G2520" s="32" t="s">
        <v>6394</v>
      </c>
      <c r="H2520" s="19"/>
      <c r="J2520" s="32">
        <v>3212733741</v>
      </c>
      <c r="K2520" s="32">
        <v>0</v>
      </c>
      <c r="M2520">
        <v>110221</v>
      </c>
      <c r="N2520" s="10" t="s">
        <v>5088</v>
      </c>
      <c r="O2520" t="s">
        <v>5089</v>
      </c>
      <c r="P2520" s="25" t="s">
        <v>36</v>
      </c>
      <c r="S2520" s="32"/>
      <c r="T2520" s="32"/>
    </row>
    <row r="2521" spans="1:20" ht="15" customHeight="1" thickBot="1" x14ac:dyDescent="0.25">
      <c r="A2521" s="32" t="s">
        <v>1942</v>
      </c>
      <c r="B2521" s="32" t="s">
        <v>855</v>
      </c>
      <c r="C2521" s="32">
        <v>2521</v>
      </c>
      <c r="D2521" s="32" t="s">
        <v>4672</v>
      </c>
      <c r="E2521" s="32" t="s">
        <v>5261</v>
      </c>
      <c r="F2521" s="34"/>
      <c r="G2521" s="32" t="s">
        <v>6394</v>
      </c>
      <c r="H2521" s="19"/>
      <c r="J2521" s="32">
        <v>3103438090</v>
      </c>
      <c r="K2521" s="32">
        <v>0</v>
      </c>
      <c r="M2521">
        <v>110221</v>
      </c>
      <c r="N2521" s="10" t="s">
        <v>5088</v>
      </c>
      <c r="O2521" t="s">
        <v>5089</v>
      </c>
      <c r="P2521" s="25" t="s">
        <v>36</v>
      </c>
      <c r="S2521" s="32"/>
      <c r="T2521" s="32"/>
    </row>
    <row r="2522" spans="1:20" ht="15" customHeight="1" thickBot="1" x14ac:dyDescent="0.25">
      <c r="A2522" s="32" t="s">
        <v>1943</v>
      </c>
      <c r="B2522" s="32" t="s">
        <v>646</v>
      </c>
      <c r="C2522" s="32">
        <v>2522</v>
      </c>
      <c r="D2522" s="32" t="s">
        <v>4673</v>
      </c>
      <c r="E2522" s="32" t="s">
        <v>5261</v>
      </c>
      <c r="F2522" s="34">
        <v>28662</v>
      </c>
      <c r="G2522" s="32" t="s">
        <v>0</v>
      </c>
      <c r="H2522" s="19"/>
      <c r="J2522" s="32">
        <v>3123052340</v>
      </c>
      <c r="K2522" s="32" t="s">
        <v>5457</v>
      </c>
      <c r="M2522">
        <v>110221</v>
      </c>
      <c r="N2522" s="10" t="s">
        <v>5088</v>
      </c>
      <c r="O2522" t="s">
        <v>5089</v>
      </c>
      <c r="P2522" s="25" t="s">
        <v>36</v>
      </c>
      <c r="S2522" s="32"/>
      <c r="T2522" s="32"/>
    </row>
    <row r="2523" spans="1:20" ht="15" customHeight="1" thickBot="1" x14ac:dyDescent="0.25">
      <c r="A2523" s="32" t="s">
        <v>1943</v>
      </c>
      <c r="B2523" s="32" t="s">
        <v>93</v>
      </c>
      <c r="C2523" s="32">
        <v>2523</v>
      </c>
      <c r="D2523" s="32" t="s">
        <v>4674</v>
      </c>
      <c r="E2523" s="32" t="s">
        <v>5261</v>
      </c>
      <c r="F2523" s="34">
        <v>27364</v>
      </c>
      <c r="G2523" s="32" t="s">
        <v>0</v>
      </c>
      <c r="H2523" s="19"/>
      <c r="J2523" s="32">
        <v>3124794474</v>
      </c>
      <c r="K2523" s="32" t="s">
        <v>5456</v>
      </c>
      <c r="M2523">
        <v>110221</v>
      </c>
      <c r="N2523" s="10" t="s">
        <v>5088</v>
      </c>
      <c r="O2523" t="s">
        <v>5089</v>
      </c>
      <c r="P2523" s="25" t="s">
        <v>36</v>
      </c>
      <c r="S2523" s="32"/>
      <c r="T2523" s="32"/>
    </row>
    <row r="2524" spans="1:20" ht="15" customHeight="1" thickBot="1" x14ac:dyDescent="0.25">
      <c r="A2524" s="32" t="s">
        <v>1943</v>
      </c>
      <c r="B2524" s="32" t="s">
        <v>1944</v>
      </c>
      <c r="C2524" s="32">
        <v>2524</v>
      </c>
      <c r="D2524" s="32" t="s">
        <v>4675</v>
      </c>
      <c r="E2524" s="32" t="s">
        <v>5261</v>
      </c>
      <c r="F2524" s="34">
        <v>31129</v>
      </c>
      <c r="G2524" s="32" t="s">
        <v>0</v>
      </c>
      <c r="H2524" s="19"/>
      <c r="J2524" s="32">
        <v>3116216567</v>
      </c>
      <c r="K2524" s="32" t="s">
        <v>5455</v>
      </c>
      <c r="M2524">
        <v>110221</v>
      </c>
      <c r="N2524" s="10" t="s">
        <v>5088</v>
      </c>
      <c r="O2524" t="s">
        <v>5089</v>
      </c>
      <c r="P2524" s="25" t="s">
        <v>36</v>
      </c>
      <c r="S2524" s="32"/>
      <c r="T2524" s="32"/>
    </row>
    <row r="2525" spans="1:20" ht="15" customHeight="1" thickBot="1" x14ac:dyDescent="0.25">
      <c r="A2525" s="32" t="s">
        <v>1943</v>
      </c>
      <c r="B2525" s="32" t="s">
        <v>68</v>
      </c>
      <c r="C2525" s="32">
        <v>2525</v>
      </c>
      <c r="D2525" s="32" t="s">
        <v>4676</v>
      </c>
      <c r="E2525" s="32" t="s">
        <v>5261</v>
      </c>
      <c r="F2525" s="34">
        <v>31737</v>
      </c>
      <c r="G2525" s="32" t="s">
        <v>0</v>
      </c>
      <c r="H2525" s="19"/>
      <c r="J2525" s="32">
        <v>3173806387</v>
      </c>
      <c r="K2525" s="32" t="s">
        <v>5454</v>
      </c>
      <c r="M2525">
        <v>110221</v>
      </c>
      <c r="N2525" s="10" t="s">
        <v>5088</v>
      </c>
      <c r="O2525" t="s">
        <v>5089</v>
      </c>
      <c r="P2525" s="25" t="s">
        <v>36</v>
      </c>
      <c r="S2525" s="32"/>
      <c r="T2525" s="32"/>
    </row>
    <row r="2526" spans="1:20" ht="15" customHeight="1" thickBot="1" x14ac:dyDescent="0.25">
      <c r="A2526" s="32" t="s">
        <v>1943</v>
      </c>
      <c r="B2526" s="32" t="s">
        <v>941</v>
      </c>
      <c r="C2526" s="32">
        <v>2526</v>
      </c>
      <c r="D2526" s="32" t="s">
        <v>4677</v>
      </c>
      <c r="E2526" s="32" t="s">
        <v>5261</v>
      </c>
      <c r="F2526" s="34"/>
      <c r="G2526" s="32" t="s">
        <v>0</v>
      </c>
      <c r="H2526" s="19"/>
      <c r="J2526" s="32">
        <v>3145444430</v>
      </c>
      <c r="K2526" s="32">
        <v>0</v>
      </c>
      <c r="M2526">
        <v>110221</v>
      </c>
      <c r="N2526" s="10" t="s">
        <v>5088</v>
      </c>
      <c r="O2526" t="s">
        <v>5089</v>
      </c>
      <c r="P2526" s="25" t="s">
        <v>36</v>
      </c>
      <c r="S2526" s="32"/>
      <c r="T2526" s="32"/>
    </row>
    <row r="2527" spans="1:20" ht="15" customHeight="1" thickBot="1" x14ac:dyDescent="0.25">
      <c r="A2527" s="32" t="s">
        <v>1943</v>
      </c>
      <c r="B2527" s="32" t="s">
        <v>1945</v>
      </c>
      <c r="C2527" s="32">
        <v>2527</v>
      </c>
      <c r="D2527" s="32" t="s">
        <v>4678</v>
      </c>
      <c r="E2527" s="32" t="s">
        <v>5261</v>
      </c>
      <c r="F2527" s="34"/>
      <c r="G2527" s="32" t="s">
        <v>0</v>
      </c>
      <c r="H2527" s="19"/>
      <c r="J2527" s="32">
        <v>3214680193</v>
      </c>
      <c r="K2527" s="32" t="s">
        <v>5453</v>
      </c>
      <c r="M2527">
        <v>110221</v>
      </c>
      <c r="N2527" s="10" t="s">
        <v>5088</v>
      </c>
      <c r="O2527" t="s">
        <v>5089</v>
      </c>
      <c r="P2527" s="25" t="s">
        <v>36</v>
      </c>
      <c r="S2527" s="32"/>
      <c r="T2527" s="32"/>
    </row>
    <row r="2528" spans="1:20" ht="15" customHeight="1" thickBot="1" x14ac:dyDescent="0.25">
      <c r="A2528" s="32" t="s">
        <v>1946</v>
      </c>
      <c r="B2528" s="32" t="s">
        <v>1947</v>
      </c>
      <c r="C2528" s="32">
        <v>2528</v>
      </c>
      <c r="D2528" s="32" t="s">
        <v>4679</v>
      </c>
      <c r="E2528" s="32" t="s">
        <v>5261</v>
      </c>
      <c r="F2528" s="34">
        <v>27778</v>
      </c>
      <c r="G2528" s="32" t="s">
        <v>0</v>
      </c>
      <c r="H2528" s="19"/>
      <c r="J2528" s="32">
        <v>3156380175</v>
      </c>
      <c r="K2528" s="32" t="s">
        <v>5452</v>
      </c>
      <c r="M2528">
        <v>110221</v>
      </c>
      <c r="N2528" s="10" t="s">
        <v>5088</v>
      </c>
      <c r="O2528" t="s">
        <v>5089</v>
      </c>
      <c r="P2528" s="25" t="s">
        <v>36</v>
      </c>
      <c r="S2528" s="32"/>
      <c r="T2528" s="32"/>
    </row>
    <row r="2529" spans="1:20" ht="15" customHeight="1" thickBot="1" x14ac:dyDescent="0.25">
      <c r="A2529" s="32" t="s">
        <v>1948</v>
      </c>
      <c r="B2529" s="32" t="s">
        <v>1949</v>
      </c>
      <c r="C2529" s="32">
        <v>2529</v>
      </c>
      <c r="D2529" s="32" t="s">
        <v>4680</v>
      </c>
      <c r="E2529" s="32" t="s">
        <v>5261</v>
      </c>
      <c r="F2529" s="34">
        <v>28552</v>
      </c>
      <c r="G2529" s="32" t="s">
        <v>0</v>
      </c>
      <c r="H2529" s="19"/>
      <c r="J2529" s="32">
        <v>3167499139</v>
      </c>
      <c r="K2529" s="32" t="s">
        <v>5451</v>
      </c>
      <c r="M2529">
        <v>110221</v>
      </c>
      <c r="N2529" s="10" t="s">
        <v>5088</v>
      </c>
      <c r="O2529" t="s">
        <v>5089</v>
      </c>
      <c r="P2529" s="25" t="s">
        <v>36</v>
      </c>
      <c r="S2529" s="32"/>
      <c r="T2529" s="32"/>
    </row>
    <row r="2530" spans="1:20" ht="15" customHeight="1" thickBot="1" x14ac:dyDescent="0.25">
      <c r="A2530" s="32" t="s">
        <v>1950</v>
      </c>
      <c r="B2530" s="32" t="s">
        <v>1951</v>
      </c>
      <c r="C2530" s="32">
        <v>2530</v>
      </c>
      <c r="D2530" s="32" t="s">
        <v>4681</v>
      </c>
      <c r="E2530" s="32" t="s">
        <v>5261</v>
      </c>
      <c r="F2530" s="34">
        <v>29335</v>
      </c>
      <c r="G2530" s="32" t="s">
        <v>0</v>
      </c>
      <c r="H2530" s="19"/>
      <c r="J2530" s="32">
        <v>3174401969</v>
      </c>
      <c r="K2530" s="32">
        <v>0</v>
      </c>
      <c r="M2530">
        <v>110221</v>
      </c>
      <c r="N2530" s="10" t="s">
        <v>5088</v>
      </c>
      <c r="O2530" t="s">
        <v>5089</v>
      </c>
      <c r="P2530" s="25" t="s">
        <v>36</v>
      </c>
      <c r="S2530" s="32"/>
      <c r="T2530" s="32"/>
    </row>
    <row r="2531" spans="1:20" ht="15" customHeight="1" thickBot="1" x14ac:dyDescent="0.25">
      <c r="A2531" s="32" t="s">
        <v>1952</v>
      </c>
      <c r="B2531" s="32" t="s">
        <v>5136</v>
      </c>
      <c r="C2531" s="32">
        <v>2531</v>
      </c>
      <c r="D2531" s="32" t="s">
        <v>2869</v>
      </c>
      <c r="E2531" s="32" t="s">
        <v>5261</v>
      </c>
      <c r="F2531" s="34"/>
      <c r="G2531" s="32" t="s">
        <v>6394</v>
      </c>
      <c r="H2531" s="19"/>
      <c r="J2531" s="32">
        <v>3124894673</v>
      </c>
      <c r="K2531" s="32">
        <v>0</v>
      </c>
      <c r="M2531">
        <v>110221</v>
      </c>
      <c r="N2531" s="10" t="s">
        <v>5088</v>
      </c>
      <c r="O2531" t="s">
        <v>5089</v>
      </c>
      <c r="P2531" s="25" t="s">
        <v>36</v>
      </c>
      <c r="S2531" s="32"/>
      <c r="T2531" s="32"/>
    </row>
    <row r="2532" spans="1:20" ht="15" customHeight="1" thickBot="1" x14ac:dyDescent="0.25">
      <c r="A2532" s="32" t="s">
        <v>1952</v>
      </c>
      <c r="B2532" s="32" t="s">
        <v>139</v>
      </c>
      <c r="C2532" s="32">
        <v>2532</v>
      </c>
      <c r="D2532" s="32" t="s">
        <v>4682</v>
      </c>
      <c r="E2532" s="32" t="s">
        <v>5261</v>
      </c>
      <c r="F2532" s="34"/>
      <c r="G2532" s="32" t="s">
        <v>6394</v>
      </c>
      <c r="H2532" s="19"/>
      <c r="J2532" s="32">
        <v>3012009466</v>
      </c>
      <c r="K2532" s="32">
        <v>0</v>
      </c>
      <c r="M2532">
        <v>110221</v>
      </c>
      <c r="N2532" s="10" t="s">
        <v>5088</v>
      </c>
      <c r="O2532" t="s">
        <v>5089</v>
      </c>
      <c r="P2532" s="25" t="s">
        <v>36</v>
      </c>
      <c r="S2532" s="32"/>
      <c r="T2532" s="32"/>
    </row>
    <row r="2533" spans="1:20" ht="15" customHeight="1" thickBot="1" x14ac:dyDescent="0.25">
      <c r="A2533" s="32" t="s">
        <v>1953</v>
      </c>
      <c r="B2533" s="32" t="s">
        <v>1954</v>
      </c>
      <c r="C2533" s="32">
        <v>2533</v>
      </c>
      <c r="D2533" s="32" t="s">
        <v>4683</v>
      </c>
      <c r="E2533" s="32" t="s">
        <v>5261</v>
      </c>
      <c r="F2533" s="34">
        <v>26753</v>
      </c>
      <c r="G2533" s="32" t="s">
        <v>0</v>
      </c>
      <c r="H2533" s="19"/>
      <c r="J2533" s="32">
        <v>0</v>
      </c>
      <c r="K2533" s="32">
        <v>0</v>
      </c>
      <c r="M2533">
        <v>110221</v>
      </c>
      <c r="N2533" s="10" t="s">
        <v>5088</v>
      </c>
      <c r="O2533" t="s">
        <v>5089</v>
      </c>
      <c r="P2533" s="25" t="s">
        <v>36</v>
      </c>
      <c r="S2533" s="32"/>
      <c r="T2533" s="32"/>
    </row>
    <row r="2534" spans="1:20" ht="15" customHeight="1" thickBot="1" x14ac:dyDescent="0.25">
      <c r="A2534" s="32" t="s">
        <v>1955</v>
      </c>
      <c r="B2534" s="32" t="s">
        <v>413</v>
      </c>
      <c r="C2534" s="32">
        <v>2534</v>
      </c>
      <c r="D2534" s="32" t="s">
        <v>4684</v>
      </c>
      <c r="E2534" s="32" t="s">
        <v>5261</v>
      </c>
      <c r="F2534" s="34"/>
      <c r="G2534" s="32" t="s">
        <v>6394</v>
      </c>
      <c r="H2534" s="19"/>
      <c r="J2534" s="32">
        <v>3046144979</v>
      </c>
      <c r="K2534" s="32">
        <v>0</v>
      </c>
      <c r="M2534">
        <v>110221</v>
      </c>
      <c r="N2534" s="10" t="s">
        <v>5088</v>
      </c>
      <c r="O2534" t="s">
        <v>5089</v>
      </c>
      <c r="P2534" s="25" t="s">
        <v>36</v>
      </c>
      <c r="S2534" s="32"/>
      <c r="T2534" s="32"/>
    </row>
    <row r="2535" spans="1:20" ht="15" customHeight="1" thickBot="1" x14ac:dyDescent="0.25">
      <c r="A2535" s="32" t="s">
        <v>1955</v>
      </c>
      <c r="B2535" s="32" t="s">
        <v>282</v>
      </c>
      <c r="C2535" s="32">
        <v>2535</v>
      </c>
      <c r="D2535" s="32" t="s">
        <v>4685</v>
      </c>
      <c r="E2535" s="32" t="s">
        <v>5261</v>
      </c>
      <c r="F2535" s="34">
        <v>21931</v>
      </c>
      <c r="G2535" s="32" t="s">
        <v>6394</v>
      </c>
      <c r="H2535" s="19"/>
      <c r="J2535" s="32">
        <v>3002034263</v>
      </c>
      <c r="K2535" s="32" t="s">
        <v>5450</v>
      </c>
      <c r="M2535">
        <v>110221</v>
      </c>
      <c r="N2535" s="10" t="s">
        <v>5088</v>
      </c>
      <c r="O2535" t="s">
        <v>5089</v>
      </c>
      <c r="P2535" s="25" t="s">
        <v>36</v>
      </c>
      <c r="S2535" s="32"/>
      <c r="T2535" s="32"/>
    </row>
    <row r="2536" spans="1:20" ht="15" customHeight="1" thickBot="1" x14ac:dyDescent="0.25">
      <c r="A2536" s="32" t="s">
        <v>1955</v>
      </c>
      <c r="B2536" s="32" t="s">
        <v>1956</v>
      </c>
      <c r="C2536" s="32">
        <v>2536</v>
      </c>
      <c r="D2536" s="32" t="s">
        <v>4686</v>
      </c>
      <c r="E2536" s="32" t="s">
        <v>5261</v>
      </c>
      <c r="F2536" s="34">
        <v>25030</v>
      </c>
      <c r="G2536" s="32" t="s">
        <v>6394</v>
      </c>
      <c r="H2536" s="19"/>
      <c r="J2536" s="32">
        <v>3114402561</v>
      </c>
      <c r="K2536" s="32" t="s">
        <v>5449</v>
      </c>
      <c r="M2536">
        <v>110221</v>
      </c>
      <c r="N2536" s="10" t="s">
        <v>5088</v>
      </c>
      <c r="O2536" t="s">
        <v>5089</v>
      </c>
      <c r="P2536" s="25" t="s">
        <v>36</v>
      </c>
      <c r="S2536" s="32"/>
      <c r="T2536" s="32"/>
    </row>
    <row r="2537" spans="1:20" ht="15" customHeight="1" thickBot="1" x14ac:dyDescent="0.25">
      <c r="A2537" s="32" t="s">
        <v>1955</v>
      </c>
      <c r="B2537" s="32" t="s">
        <v>292</v>
      </c>
      <c r="C2537" s="32">
        <v>2537</v>
      </c>
      <c r="D2537" s="32" t="s">
        <v>4687</v>
      </c>
      <c r="E2537" s="32" t="s">
        <v>5261</v>
      </c>
      <c r="F2537" s="34">
        <v>23520</v>
      </c>
      <c r="G2537" s="32" t="s">
        <v>6394</v>
      </c>
      <c r="H2537" s="19"/>
      <c r="J2537" s="32">
        <v>3143297061</v>
      </c>
      <c r="K2537" s="32" t="s">
        <v>5448</v>
      </c>
      <c r="M2537">
        <v>110221</v>
      </c>
      <c r="N2537" s="10" t="s">
        <v>5088</v>
      </c>
      <c r="O2537" t="s">
        <v>5089</v>
      </c>
      <c r="P2537" s="25" t="s">
        <v>36</v>
      </c>
      <c r="S2537" s="32"/>
      <c r="T2537" s="32"/>
    </row>
    <row r="2538" spans="1:20" ht="15" customHeight="1" thickBot="1" x14ac:dyDescent="0.25">
      <c r="A2538" s="32" t="s">
        <v>1955</v>
      </c>
      <c r="B2538" s="32" t="s">
        <v>1957</v>
      </c>
      <c r="C2538" s="32">
        <v>2538</v>
      </c>
      <c r="D2538" s="32" t="s">
        <v>4688</v>
      </c>
      <c r="E2538" s="32" t="s">
        <v>5261</v>
      </c>
      <c r="F2538" s="34"/>
      <c r="G2538" s="32" t="s">
        <v>6394</v>
      </c>
      <c r="H2538" s="19"/>
      <c r="J2538" s="32">
        <v>3102205559</v>
      </c>
      <c r="K2538" s="32">
        <v>0</v>
      </c>
      <c r="M2538">
        <v>110221</v>
      </c>
      <c r="N2538" s="10" t="s">
        <v>5088</v>
      </c>
      <c r="O2538" t="s">
        <v>5089</v>
      </c>
      <c r="P2538" s="25" t="s">
        <v>36</v>
      </c>
      <c r="S2538" s="32"/>
      <c r="T2538" s="32"/>
    </row>
    <row r="2539" spans="1:20" ht="15" customHeight="1" thickBot="1" x14ac:dyDescent="0.25">
      <c r="A2539" s="32" t="s">
        <v>1958</v>
      </c>
      <c r="B2539" s="32" t="s">
        <v>1959</v>
      </c>
      <c r="C2539" s="32">
        <v>2539</v>
      </c>
      <c r="D2539" s="32" t="s">
        <v>4689</v>
      </c>
      <c r="E2539" s="32" t="s">
        <v>5261</v>
      </c>
      <c r="F2539" s="34">
        <v>31727</v>
      </c>
      <c r="G2539" s="32" t="s">
        <v>0</v>
      </c>
      <c r="H2539" s="19"/>
      <c r="J2539" s="32">
        <v>3185474824</v>
      </c>
      <c r="K2539" s="32">
        <v>0</v>
      </c>
      <c r="M2539">
        <v>110221</v>
      </c>
      <c r="N2539" s="10" t="s">
        <v>5088</v>
      </c>
      <c r="O2539" t="s">
        <v>5089</v>
      </c>
      <c r="P2539" s="25" t="s">
        <v>36</v>
      </c>
      <c r="S2539" s="32"/>
      <c r="T2539" s="32"/>
    </row>
    <row r="2540" spans="1:20" ht="15" customHeight="1" thickBot="1" x14ac:dyDescent="0.25">
      <c r="A2540" s="32" t="s">
        <v>1960</v>
      </c>
      <c r="B2540" s="32" t="s">
        <v>480</v>
      </c>
      <c r="C2540" s="32">
        <v>2540</v>
      </c>
      <c r="D2540" s="32" t="s">
        <v>4690</v>
      </c>
      <c r="E2540" s="32" t="s">
        <v>5261</v>
      </c>
      <c r="F2540" s="34">
        <v>30757</v>
      </c>
      <c r="G2540" s="32" t="s">
        <v>6394</v>
      </c>
      <c r="H2540" s="19"/>
      <c r="J2540" s="32">
        <v>3188919203</v>
      </c>
      <c r="K2540" s="32" t="s">
        <v>5447</v>
      </c>
      <c r="M2540">
        <v>110221</v>
      </c>
      <c r="N2540" s="10" t="s">
        <v>5088</v>
      </c>
      <c r="O2540" t="s">
        <v>5089</v>
      </c>
      <c r="P2540" s="25" t="s">
        <v>36</v>
      </c>
      <c r="S2540" s="32"/>
      <c r="T2540" s="32"/>
    </row>
    <row r="2541" spans="1:20" ht="15" customHeight="1" thickBot="1" x14ac:dyDescent="0.25">
      <c r="A2541" s="32" t="s">
        <v>1961</v>
      </c>
      <c r="B2541" s="32" t="s">
        <v>1962</v>
      </c>
      <c r="C2541" s="32">
        <v>2541</v>
      </c>
      <c r="D2541" s="32" t="s">
        <v>4691</v>
      </c>
      <c r="E2541" s="32" t="s">
        <v>5262</v>
      </c>
      <c r="F2541" s="34">
        <v>31597</v>
      </c>
      <c r="G2541" s="32" t="s">
        <v>6394</v>
      </c>
      <c r="H2541" s="19"/>
      <c r="J2541" s="32">
        <v>3102456325</v>
      </c>
      <c r="K2541" s="32">
        <v>0</v>
      </c>
      <c r="M2541">
        <v>110221</v>
      </c>
      <c r="N2541" s="10" t="s">
        <v>5088</v>
      </c>
      <c r="O2541" t="s">
        <v>5089</v>
      </c>
      <c r="P2541" s="25" t="s">
        <v>36</v>
      </c>
      <c r="S2541" s="32"/>
      <c r="T2541" s="32"/>
    </row>
    <row r="2542" spans="1:20" ht="15" customHeight="1" thickBot="1" x14ac:dyDescent="0.25">
      <c r="A2542" s="32" t="s">
        <v>1963</v>
      </c>
      <c r="B2542" s="32" t="s">
        <v>283</v>
      </c>
      <c r="C2542" s="32">
        <v>2542</v>
      </c>
      <c r="D2542" s="32" t="s">
        <v>4692</v>
      </c>
      <c r="E2542" s="32" t="s">
        <v>5261</v>
      </c>
      <c r="F2542" s="34">
        <v>36408</v>
      </c>
      <c r="G2542" s="32" t="s">
        <v>0</v>
      </c>
      <c r="H2542" s="19"/>
      <c r="J2542" s="32">
        <v>31446918</v>
      </c>
      <c r="K2542" s="32" t="s">
        <v>5446</v>
      </c>
      <c r="M2542">
        <v>110221</v>
      </c>
      <c r="N2542" s="10" t="s">
        <v>5088</v>
      </c>
      <c r="O2542" t="s">
        <v>5089</v>
      </c>
      <c r="P2542" s="25" t="s">
        <v>36</v>
      </c>
      <c r="S2542" s="32"/>
      <c r="T2542" s="32"/>
    </row>
    <row r="2543" spans="1:20" ht="15" customHeight="1" thickBot="1" x14ac:dyDescent="0.25">
      <c r="A2543" s="32" t="s">
        <v>1963</v>
      </c>
      <c r="B2543" s="32" t="s">
        <v>685</v>
      </c>
      <c r="C2543" s="32">
        <v>2543</v>
      </c>
      <c r="D2543" s="32" t="s">
        <v>4693</v>
      </c>
      <c r="E2543" s="32" t="s">
        <v>5261</v>
      </c>
      <c r="F2543" s="34">
        <v>31417</v>
      </c>
      <c r="G2543" s="32" t="s">
        <v>0</v>
      </c>
      <c r="H2543" s="19"/>
      <c r="J2543" s="32">
        <v>5215530413345</v>
      </c>
      <c r="K2543" s="32" t="s">
        <v>5445</v>
      </c>
      <c r="M2543">
        <v>110221</v>
      </c>
      <c r="N2543" s="10" t="s">
        <v>5088</v>
      </c>
      <c r="O2543" t="s">
        <v>5089</v>
      </c>
      <c r="P2543" s="25" t="s">
        <v>36</v>
      </c>
      <c r="S2543" s="32"/>
      <c r="T2543" s="32"/>
    </row>
    <row r="2544" spans="1:20" ht="15" customHeight="1" thickBot="1" x14ac:dyDescent="0.25">
      <c r="A2544" s="32" t="s">
        <v>1963</v>
      </c>
      <c r="B2544" s="32" t="s">
        <v>1481</v>
      </c>
      <c r="C2544" s="32">
        <v>2544</v>
      </c>
      <c r="D2544" s="32" t="s">
        <v>4694</v>
      </c>
      <c r="E2544" s="32" t="s">
        <v>5261</v>
      </c>
      <c r="F2544" s="34"/>
      <c r="G2544" s="32" t="s">
        <v>0</v>
      </c>
      <c r="H2544" s="19"/>
      <c r="J2544" s="32">
        <v>3103508635</v>
      </c>
      <c r="K2544" s="32">
        <v>0</v>
      </c>
      <c r="M2544">
        <v>110221</v>
      </c>
      <c r="N2544" s="10" t="s">
        <v>5088</v>
      </c>
      <c r="O2544" t="s">
        <v>5089</v>
      </c>
      <c r="P2544" s="25" t="s">
        <v>36</v>
      </c>
      <c r="S2544" s="32"/>
      <c r="T2544" s="32"/>
    </row>
    <row r="2545" spans="1:20" ht="15" customHeight="1" thickBot="1" x14ac:dyDescent="0.25">
      <c r="A2545" s="32" t="s">
        <v>1963</v>
      </c>
      <c r="B2545" s="32" t="s">
        <v>1964</v>
      </c>
      <c r="C2545" s="32">
        <v>2545</v>
      </c>
      <c r="D2545" s="32" t="s">
        <v>4695</v>
      </c>
      <c r="E2545" s="32" t="s">
        <v>5261</v>
      </c>
      <c r="F2545" s="34"/>
      <c r="G2545" s="32" t="s">
        <v>0</v>
      </c>
      <c r="H2545" s="19"/>
      <c r="J2545" s="32">
        <v>3173831271</v>
      </c>
      <c r="K2545" s="32">
        <v>0</v>
      </c>
      <c r="M2545">
        <v>110221</v>
      </c>
      <c r="N2545" s="10" t="s">
        <v>5088</v>
      </c>
      <c r="O2545" t="s">
        <v>5089</v>
      </c>
      <c r="P2545" s="25" t="s">
        <v>36</v>
      </c>
      <c r="S2545" s="32"/>
      <c r="T2545" s="32"/>
    </row>
    <row r="2546" spans="1:20" ht="15" customHeight="1" thickBot="1" x14ac:dyDescent="0.25">
      <c r="A2546" s="32" t="s">
        <v>1963</v>
      </c>
      <c r="B2546" s="32" t="s">
        <v>290</v>
      </c>
      <c r="C2546" s="32">
        <v>2546</v>
      </c>
      <c r="D2546" s="32" t="s">
        <v>4696</v>
      </c>
      <c r="E2546" s="32" t="s">
        <v>5261</v>
      </c>
      <c r="F2546" s="34"/>
      <c r="G2546" s="32" t="s">
        <v>0</v>
      </c>
      <c r="H2546" s="19"/>
      <c r="J2546" s="32">
        <v>3158896007</v>
      </c>
      <c r="K2546" s="32">
        <v>0</v>
      </c>
      <c r="M2546">
        <v>110221</v>
      </c>
      <c r="N2546" s="10" t="s">
        <v>5088</v>
      </c>
      <c r="O2546" t="s">
        <v>5089</v>
      </c>
      <c r="P2546" s="25" t="s">
        <v>36</v>
      </c>
      <c r="S2546" s="32"/>
      <c r="T2546" s="32"/>
    </row>
    <row r="2547" spans="1:20" ht="15" customHeight="1" thickBot="1" x14ac:dyDescent="0.25">
      <c r="A2547" s="32" t="s">
        <v>1963</v>
      </c>
      <c r="B2547" s="32" t="s">
        <v>109</v>
      </c>
      <c r="C2547" s="32">
        <v>2547</v>
      </c>
      <c r="D2547" s="32" t="s">
        <v>4697</v>
      </c>
      <c r="E2547" s="32" t="s">
        <v>5261</v>
      </c>
      <c r="F2547" s="34">
        <v>31560</v>
      </c>
      <c r="G2547" s="32" t="s">
        <v>0</v>
      </c>
      <c r="H2547" s="19"/>
      <c r="J2547" s="32">
        <v>3112313561</v>
      </c>
      <c r="K2547" s="32" t="s">
        <v>5444</v>
      </c>
      <c r="M2547">
        <v>110221</v>
      </c>
      <c r="N2547" s="10" t="s">
        <v>5088</v>
      </c>
      <c r="O2547" t="s">
        <v>5089</v>
      </c>
      <c r="P2547" s="25" t="s">
        <v>36</v>
      </c>
      <c r="S2547" s="32"/>
      <c r="T2547" s="32"/>
    </row>
    <row r="2548" spans="1:20" ht="15" customHeight="1" thickBot="1" x14ac:dyDescent="0.25">
      <c r="A2548" s="32" t="s">
        <v>1963</v>
      </c>
      <c r="B2548" s="32" t="s">
        <v>1965</v>
      </c>
      <c r="C2548" s="32">
        <v>2548</v>
      </c>
      <c r="D2548" s="32" t="s">
        <v>4698</v>
      </c>
      <c r="E2548" s="32" t="s">
        <v>5261</v>
      </c>
      <c r="F2548" s="34"/>
      <c r="G2548" s="32" t="s">
        <v>0</v>
      </c>
      <c r="H2548" s="19"/>
      <c r="J2548" s="32">
        <v>3153265108</v>
      </c>
      <c r="K2548" s="32">
        <v>0</v>
      </c>
      <c r="M2548">
        <v>110221</v>
      </c>
      <c r="N2548" s="10" t="s">
        <v>5088</v>
      </c>
      <c r="O2548" t="s">
        <v>5089</v>
      </c>
      <c r="P2548" s="25" t="s">
        <v>36</v>
      </c>
      <c r="S2548" s="32"/>
      <c r="T2548" s="32"/>
    </row>
    <row r="2549" spans="1:20" ht="15" customHeight="1" thickBot="1" x14ac:dyDescent="0.25">
      <c r="A2549" s="32" t="s">
        <v>1966</v>
      </c>
      <c r="B2549" s="32" t="s">
        <v>1066</v>
      </c>
      <c r="C2549" s="32">
        <v>2549</v>
      </c>
      <c r="D2549" s="32" t="s">
        <v>4699</v>
      </c>
      <c r="E2549" s="32" t="s">
        <v>5261</v>
      </c>
      <c r="F2549" s="34">
        <v>29899</v>
      </c>
      <c r="G2549" s="32" t="s">
        <v>6394</v>
      </c>
      <c r="H2549" s="19"/>
      <c r="J2549" s="32">
        <v>3102322063</v>
      </c>
      <c r="K2549" s="32" t="s">
        <v>5443</v>
      </c>
      <c r="M2549">
        <v>110221</v>
      </c>
      <c r="N2549" s="10" t="s">
        <v>5088</v>
      </c>
      <c r="O2549" t="s">
        <v>5089</v>
      </c>
      <c r="P2549" s="25" t="s">
        <v>36</v>
      </c>
      <c r="S2549" s="32"/>
      <c r="T2549" s="32"/>
    </row>
    <row r="2550" spans="1:20" ht="15" customHeight="1" thickBot="1" x14ac:dyDescent="0.25">
      <c r="A2550" s="32" t="s">
        <v>1966</v>
      </c>
      <c r="B2550" s="32" t="s">
        <v>134</v>
      </c>
      <c r="C2550" s="32">
        <v>2550</v>
      </c>
      <c r="D2550" s="32" t="s">
        <v>4700</v>
      </c>
      <c r="E2550" s="32" t="s">
        <v>5261</v>
      </c>
      <c r="F2550" s="34">
        <v>31774</v>
      </c>
      <c r="G2550" s="32" t="s">
        <v>6394</v>
      </c>
      <c r="H2550" s="19"/>
      <c r="J2550" s="32">
        <v>3043339822</v>
      </c>
      <c r="K2550" s="32" t="s">
        <v>5442</v>
      </c>
      <c r="M2550">
        <v>110221</v>
      </c>
      <c r="N2550" s="10" t="s">
        <v>5088</v>
      </c>
      <c r="O2550" t="s">
        <v>5089</v>
      </c>
      <c r="P2550" s="25" t="s">
        <v>36</v>
      </c>
      <c r="S2550" s="32"/>
      <c r="T2550" s="32"/>
    </row>
    <row r="2551" spans="1:20" ht="15" customHeight="1" thickBot="1" x14ac:dyDescent="0.25">
      <c r="A2551" s="32" t="s">
        <v>1967</v>
      </c>
      <c r="B2551" s="32" t="s">
        <v>1968</v>
      </c>
      <c r="C2551" s="32">
        <v>2551</v>
      </c>
      <c r="D2551" s="32" t="s">
        <v>4701</v>
      </c>
      <c r="E2551" s="32" t="s">
        <v>5261</v>
      </c>
      <c r="F2551" s="34">
        <v>30475</v>
      </c>
      <c r="G2551" s="32" t="s">
        <v>0</v>
      </c>
      <c r="H2551" s="19"/>
      <c r="J2551" s="32">
        <v>3046364323</v>
      </c>
      <c r="K2551" s="32" t="s">
        <v>5441</v>
      </c>
      <c r="M2551">
        <v>110221</v>
      </c>
      <c r="N2551" s="10" t="s">
        <v>5088</v>
      </c>
      <c r="O2551" t="s">
        <v>5089</v>
      </c>
      <c r="P2551" s="25" t="s">
        <v>36</v>
      </c>
      <c r="S2551" s="32"/>
      <c r="T2551" s="32"/>
    </row>
    <row r="2552" spans="1:20" ht="15" customHeight="1" thickBot="1" x14ac:dyDescent="0.25">
      <c r="A2552" s="32" t="s">
        <v>1967</v>
      </c>
      <c r="B2552" s="32" t="s">
        <v>164</v>
      </c>
      <c r="C2552" s="32">
        <v>2552</v>
      </c>
      <c r="D2552" s="32" t="s">
        <v>4702</v>
      </c>
      <c r="E2552" s="32" t="s">
        <v>5261</v>
      </c>
      <c r="F2552" s="34"/>
      <c r="G2552" s="32" t="s">
        <v>0</v>
      </c>
      <c r="H2552" s="19"/>
      <c r="J2552" s="32">
        <v>3142250888</v>
      </c>
      <c r="K2552" s="32">
        <v>0</v>
      </c>
      <c r="M2552">
        <v>110221</v>
      </c>
      <c r="N2552" s="10" t="s">
        <v>5088</v>
      </c>
      <c r="O2552" t="s">
        <v>5089</v>
      </c>
      <c r="P2552" s="25" t="s">
        <v>36</v>
      </c>
      <c r="S2552" s="32"/>
      <c r="T2552" s="32"/>
    </row>
    <row r="2553" spans="1:20" ht="15" customHeight="1" thickBot="1" x14ac:dyDescent="0.25">
      <c r="A2553" s="32" t="s">
        <v>1969</v>
      </c>
      <c r="B2553" s="32" t="s">
        <v>257</v>
      </c>
      <c r="C2553" s="32">
        <v>2553</v>
      </c>
      <c r="D2553" s="32" t="s">
        <v>4703</v>
      </c>
      <c r="E2553" s="32" t="s">
        <v>5261</v>
      </c>
      <c r="F2553" s="34"/>
      <c r="G2553" s="32" t="s">
        <v>0</v>
      </c>
      <c r="H2553" s="19"/>
      <c r="J2553" s="32">
        <v>3112175133</v>
      </c>
      <c r="K2553" s="32">
        <v>0</v>
      </c>
      <c r="M2553">
        <v>110221</v>
      </c>
      <c r="N2553" s="10" t="s">
        <v>5088</v>
      </c>
      <c r="O2553" t="s">
        <v>5089</v>
      </c>
      <c r="P2553" s="25" t="s">
        <v>36</v>
      </c>
      <c r="S2553" s="32"/>
      <c r="T2553" s="32"/>
    </row>
    <row r="2554" spans="1:20" ht="15" customHeight="1" thickBot="1" x14ac:dyDescent="0.25">
      <c r="A2554" s="32" t="s">
        <v>1970</v>
      </c>
      <c r="B2554" s="32" t="s">
        <v>1971</v>
      </c>
      <c r="C2554" s="32">
        <v>2554</v>
      </c>
      <c r="D2554" s="32" t="s">
        <v>4704</v>
      </c>
      <c r="E2554" s="32" t="s">
        <v>5261</v>
      </c>
      <c r="F2554" s="34"/>
      <c r="G2554" s="32" t="s">
        <v>6394</v>
      </c>
      <c r="H2554" s="19"/>
      <c r="J2554" s="32">
        <v>316690602</v>
      </c>
      <c r="K2554" s="32">
        <v>0</v>
      </c>
      <c r="M2554">
        <v>110221</v>
      </c>
      <c r="N2554" s="10" t="s">
        <v>5088</v>
      </c>
      <c r="O2554" t="s">
        <v>5089</v>
      </c>
      <c r="P2554" s="25" t="s">
        <v>36</v>
      </c>
      <c r="S2554" s="32"/>
      <c r="T2554" s="32"/>
    </row>
    <row r="2555" spans="1:20" ht="15" customHeight="1" thickBot="1" x14ac:dyDescent="0.25">
      <c r="A2555" s="32" t="s">
        <v>1970</v>
      </c>
      <c r="B2555" s="32" t="s">
        <v>1972</v>
      </c>
      <c r="C2555" s="32">
        <v>2555</v>
      </c>
      <c r="D2555" s="32" t="s">
        <v>4705</v>
      </c>
      <c r="E2555" s="32" t="s">
        <v>5261</v>
      </c>
      <c r="F2555" s="34"/>
      <c r="G2555" s="32" t="s">
        <v>6394</v>
      </c>
      <c r="H2555" s="19"/>
      <c r="J2555" s="32">
        <v>3134178682</v>
      </c>
      <c r="K2555" s="32">
        <v>0</v>
      </c>
      <c r="M2555">
        <v>110221</v>
      </c>
      <c r="N2555" s="10" t="s">
        <v>5088</v>
      </c>
      <c r="O2555" t="s">
        <v>5089</v>
      </c>
      <c r="P2555" s="25" t="s">
        <v>36</v>
      </c>
      <c r="S2555" s="32"/>
      <c r="T2555" s="32"/>
    </row>
    <row r="2556" spans="1:20" ht="15" customHeight="1" thickBot="1" x14ac:dyDescent="0.25">
      <c r="A2556" s="32" t="s">
        <v>1973</v>
      </c>
      <c r="B2556" s="32" t="s">
        <v>1974</v>
      </c>
      <c r="C2556" s="32">
        <v>2556</v>
      </c>
      <c r="D2556" s="32" t="s">
        <v>4706</v>
      </c>
      <c r="E2556" s="32" t="s">
        <v>5261</v>
      </c>
      <c r="F2556" s="34"/>
      <c r="G2556" s="32" t="s">
        <v>0</v>
      </c>
      <c r="H2556" s="19"/>
      <c r="J2556" s="32">
        <v>3143311453</v>
      </c>
      <c r="K2556" s="32">
        <v>0</v>
      </c>
      <c r="M2556">
        <v>110221</v>
      </c>
      <c r="N2556" s="10" t="s">
        <v>5088</v>
      </c>
      <c r="O2556" t="s">
        <v>5089</v>
      </c>
      <c r="P2556" s="25" t="s">
        <v>36</v>
      </c>
      <c r="S2556" s="32"/>
      <c r="T2556" s="32"/>
    </row>
    <row r="2557" spans="1:20" ht="15" customHeight="1" thickBot="1" x14ac:dyDescent="0.25">
      <c r="A2557" s="32" t="s">
        <v>1973</v>
      </c>
      <c r="B2557" s="32" t="s">
        <v>639</v>
      </c>
      <c r="C2557" s="32">
        <v>2557</v>
      </c>
      <c r="D2557" s="32" t="s">
        <v>4707</v>
      </c>
      <c r="E2557" s="32" t="s">
        <v>5261</v>
      </c>
      <c r="F2557" s="34"/>
      <c r="G2557" s="32" t="s">
        <v>0</v>
      </c>
      <c r="H2557" s="19"/>
      <c r="J2557" s="32">
        <v>3043370210</v>
      </c>
      <c r="K2557" s="32">
        <v>0</v>
      </c>
      <c r="M2557">
        <v>110221</v>
      </c>
      <c r="N2557" s="10" t="s">
        <v>5088</v>
      </c>
      <c r="O2557" t="s">
        <v>5089</v>
      </c>
      <c r="P2557" s="25" t="s">
        <v>36</v>
      </c>
      <c r="S2557" s="32"/>
      <c r="T2557" s="32"/>
    </row>
    <row r="2558" spans="1:20" ht="15" customHeight="1" thickBot="1" x14ac:dyDescent="0.25">
      <c r="A2558" s="32" t="s">
        <v>1973</v>
      </c>
      <c r="B2558" s="32" t="s">
        <v>1975</v>
      </c>
      <c r="C2558" s="32">
        <v>2558</v>
      </c>
      <c r="D2558" s="32" t="s">
        <v>4708</v>
      </c>
      <c r="E2558" s="32" t="s">
        <v>5261</v>
      </c>
      <c r="F2558" s="34">
        <v>34631</v>
      </c>
      <c r="G2558" s="32" t="s">
        <v>0</v>
      </c>
      <c r="H2558" s="19"/>
      <c r="J2558" s="32">
        <v>3138093864</v>
      </c>
      <c r="K2558" s="32" t="s">
        <v>5440</v>
      </c>
      <c r="M2558">
        <v>110221</v>
      </c>
      <c r="N2558" s="10" t="s">
        <v>5088</v>
      </c>
      <c r="O2558" t="s">
        <v>5089</v>
      </c>
      <c r="P2558" s="25" t="s">
        <v>36</v>
      </c>
      <c r="S2558" s="32"/>
      <c r="T2558" s="32"/>
    </row>
    <row r="2559" spans="1:20" ht="15" customHeight="1" thickBot="1" x14ac:dyDescent="0.25">
      <c r="A2559" s="32" t="s">
        <v>1973</v>
      </c>
      <c r="B2559" s="32" t="s">
        <v>640</v>
      </c>
      <c r="C2559" s="32">
        <v>2559</v>
      </c>
      <c r="D2559" s="32" t="s">
        <v>4709</v>
      </c>
      <c r="E2559" s="32" t="s">
        <v>5261</v>
      </c>
      <c r="F2559" s="34">
        <v>29478</v>
      </c>
      <c r="G2559" s="32" t="s">
        <v>0</v>
      </c>
      <c r="H2559" s="19"/>
      <c r="J2559" s="32">
        <v>3045881166</v>
      </c>
      <c r="K2559" s="32" t="s">
        <v>5439</v>
      </c>
      <c r="M2559">
        <v>110221</v>
      </c>
      <c r="N2559" s="10" t="s">
        <v>5088</v>
      </c>
      <c r="O2559" t="s">
        <v>5089</v>
      </c>
      <c r="P2559" s="25" t="s">
        <v>36</v>
      </c>
      <c r="S2559" s="32"/>
      <c r="T2559" s="32"/>
    </row>
    <row r="2560" spans="1:20" ht="15" customHeight="1" thickBot="1" x14ac:dyDescent="0.25">
      <c r="A2560" s="32" t="s">
        <v>1973</v>
      </c>
      <c r="B2560" s="32" t="s">
        <v>1976</v>
      </c>
      <c r="C2560" s="32">
        <v>2560</v>
      </c>
      <c r="D2560" s="32" t="s">
        <v>4710</v>
      </c>
      <c r="E2560" s="32" t="s">
        <v>5261</v>
      </c>
      <c r="F2560" s="34"/>
      <c r="G2560" s="32" t="s">
        <v>0</v>
      </c>
      <c r="H2560" s="19"/>
      <c r="J2560" s="32">
        <v>3013724963</v>
      </c>
      <c r="K2560" s="32">
        <v>0</v>
      </c>
      <c r="M2560">
        <v>110221</v>
      </c>
      <c r="N2560" s="10" t="s">
        <v>5088</v>
      </c>
      <c r="O2560" t="s">
        <v>5089</v>
      </c>
      <c r="P2560" s="25" t="s">
        <v>36</v>
      </c>
      <c r="S2560" s="32"/>
      <c r="T2560" s="32"/>
    </row>
    <row r="2561" spans="1:20" ht="15" customHeight="1" thickBot="1" x14ac:dyDescent="0.25">
      <c r="A2561" s="32" t="s">
        <v>1977</v>
      </c>
      <c r="B2561" s="32" t="s">
        <v>1978</v>
      </c>
      <c r="C2561" s="32">
        <v>2561</v>
      </c>
      <c r="D2561" s="32" t="s">
        <v>4711</v>
      </c>
      <c r="E2561" s="32" t="s">
        <v>5261</v>
      </c>
      <c r="F2561" s="34">
        <v>33000</v>
      </c>
      <c r="G2561" s="32" t="s">
        <v>0</v>
      </c>
      <c r="H2561" s="19"/>
      <c r="J2561" s="32">
        <v>3145978618</v>
      </c>
      <c r="K2561" s="32" t="s">
        <v>5438</v>
      </c>
      <c r="M2561">
        <v>110221</v>
      </c>
      <c r="N2561" s="10" t="s">
        <v>5088</v>
      </c>
      <c r="O2561" t="s">
        <v>5089</v>
      </c>
      <c r="P2561" s="25" t="s">
        <v>36</v>
      </c>
      <c r="S2561" s="32"/>
      <c r="T2561" s="32"/>
    </row>
    <row r="2562" spans="1:20" ht="15" customHeight="1" thickBot="1" x14ac:dyDescent="0.25">
      <c r="A2562" s="32" t="s">
        <v>1979</v>
      </c>
      <c r="B2562" s="32" t="s">
        <v>1980</v>
      </c>
      <c r="C2562" s="32">
        <v>2562</v>
      </c>
      <c r="D2562" s="32" t="s">
        <v>4712</v>
      </c>
      <c r="E2562" s="32" t="s">
        <v>5261</v>
      </c>
      <c r="F2562" s="34">
        <v>34917</v>
      </c>
      <c r="G2562" s="32" t="s">
        <v>6394</v>
      </c>
      <c r="H2562" s="19"/>
      <c r="J2562" s="32">
        <v>3008001785</v>
      </c>
      <c r="K2562" s="32" t="s">
        <v>5437</v>
      </c>
      <c r="M2562">
        <v>110221</v>
      </c>
      <c r="N2562" s="10" t="s">
        <v>5088</v>
      </c>
      <c r="O2562" t="s">
        <v>5089</v>
      </c>
      <c r="P2562" s="25" t="s">
        <v>36</v>
      </c>
      <c r="S2562" s="32"/>
      <c r="T2562" s="32"/>
    </row>
    <row r="2563" spans="1:20" ht="15" customHeight="1" thickBot="1" x14ac:dyDescent="0.25">
      <c r="A2563" s="32" t="s">
        <v>1981</v>
      </c>
      <c r="B2563" s="32" t="s">
        <v>1179</v>
      </c>
      <c r="C2563" s="32">
        <v>2563</v>
      </c>
      <c r="D2563" s="32" t="s">
        <v>4713</v>
      </c>
      <c r="E2563" s="32" t="s">
        <v>5262</v>
      </c>
      <c r="F2563" s="34">
        <v>31368</v>
      </c>
      <c r="G2563" s="32" t="s">
        <v>0</v>
      </c>
      <c r="H2563" s="19"/>
      <c r="J2563" s="32">
        <v>3216180504</v>
      </c>
      <c r="K2563" s="32">
        <v>0</v>
      </c>
      <c r="M2563">
        <v>110221</v>
      </c>
      <c r="N2563" s="10" t="s">
        <v>5088</v>
      </c>
      <c r="O2563" t="s">
        <v>5089</v>
      </c>
      <c r="P2563" s="25" t="s">
        <v>36</v>
      </c>
      <c r="S2563" s="32"/>
      <c r="T2563" s="32"/>
    </row>
    <row r="2564" spans="1:20" ht="15" customHeight="1" thickBot="1" x14ac:dyDescent="0.25">
      <c r="A2564" s="32" t="s">
        <v>1982</v>
      </c>
      <c r="B2564" s="32" t="s">
        <v>1983</v>
      </c>
      <c r="C2564" s="32">
        <v>2564</v>
      </c>
      <c r="D2564" s="32" t="s">
        <v>4714</v>
      </c>
      <c r="E2564" s="32" t="s">
        <v>5261</v>
      </c>
      <c r="F2564" s="34">
        <v>33308</v>
      </c>
      <c r="G2564" s="32" t="s">
        <v>0</v>
      </c>
      <c r="H2564" s="19"/>
      <c r="J2564" s="32">
        <v>3167612220</v>
      </c>
      <c r="K2564" s="32">
        <v>0</v>
      </c>
      <c r="M2564">
        <v>110221</v>
      </c>
      <c r="N2564" s="10" t="s">
        <v>5088</v>
      </c>
      <c r="O2564" t="s">
        <v>5089</v>
      </c>
      <c r="P2564" s="25" t="s">
        <v>36</v>
      </c>
      <c r="S2564" s="32"/>
      <c r="T2564" s="32"/>
    </row>
    <row r="2565" spans="1:20" ht="15" customHeight="1" thickBot="1" x14ac:dyDescent="0.25">
      <c r="A2565" s="32" t="s">
        <v>1982</v>
      </c>
      <c r="B2565" s="32" t="s">
        <v>169</v>
      </c>
      <c r="C2565" s="32">
        <v>2565</v>
      </c>
      <c r="D2565" s="32" t="s">
        <v>4715</v>
      </c>
      <c r="E2565" s="32" t="s">
        <v>5261</v>
      </c>
      <c r="F2565" s="34">
        <v>32588</v>
      </c>
      <c r="G2565" s="32" t="s">
        <v>0</v>
      </c>
      <c r="H2565" s="19"/>
      <c r="J2565" s="32">
        <v>3174852083</v>
      </c>
      <c r="K2565" s="32">
        <v>0</v>
      </c>
      <c r="M2565">
        <v>110221</v>
      </c>
      <c r="N2565" s="10" t="s">
        <v>5088</v>
      </c>
      <c r="O2565" t="s">
        <v>5089</v>
      </c>
      <c r="P2565" s="25" t="s">
        <v>36</v>
      </c>
      <c r="S2565" s="32"/>
      <c r="T2565" s="32"/>
    </row>
    <row r="2566" spans="1:20" ht="15" customHeight="1" thickBot="1" x14ac:dyDescent="0.25">
      <c r="A2566" s="32" t="s">
        <v>1982</v>
      </c>
      <c r="B2566" s="32" t="s">
        <v>195</v>
      </c>
      <c r="C2566" s="32">
        <v>2566</v>
      </c>
      <c r="D2566" s="32" t="s">
        <v>4716</v>
      </c>
      <c r="E2566" s="32" t="s">
        <v>5261</v>
      </c>
      <c r="F2566" s="34"/>
      <c r="G2566" s="32" t="s">
        <v>0</v>
      </c>
      <c r="H2566" s="19"/>
      <c r="J2566" s="32">
        <v>3217371086</v>
      </c>
      <c r="K2566" s="32">
        <v>0</v>
      </c>
      <c r="M2566">
        <v>110221</v>
      </c>
      <c r="N2566" s="10" t="s">
        <v>5088</v>
      </c>
      <c r="O2566" t="s">
        <v>5089</v>
      </c>
      <c r="P2566" s="25" t="s">
        <v>36</v>
      </c>
      <c r="S2566" s="32"/>
      <c r="T2566" s="32"/>
    </row>
    <row r="2567" spans="1:20" ht="15" customHeight="1" thickBot="1" x14ac:dyDescent="0.25">
      <c r="A2567" s="32" t="s">
        <v>1982</v>
      </c>
      <c r="B2567" s="32" t="s">
        <v>685</v>
      </c>
      <c r="C2567" s="32">
        <v>2567</v>
      </c>
      <c r="D2567" s="32" t="s">
        <v>4717</v>
      </c>
      <c r="E2567" s="32" t="s">
        <v>5261</v>
      </c>
      <c r="F2567" s="34">
        <v>31103</v>
      </c>
      <c r="G2567" s="32" t="s">
        <v>0</v>
      </c>
      <c r="H2567" s="19"/>
      <c r="J2567" s="32">
        <v>3132865623</v>
      </c>
      <c r="K2567" s="32" t="s">
        <v>5436</v>
      </c>
      <c r="M2567">
        <v>110221</v>
      </c>
      <c r="N2567" s="10" t="s">
        <v>5088</v>
      </c>
      <c r="O2567" t="s">
        <v>5089</v>
      </c>
      <c r="P2567" s="25" t="s">
        <v>36</v>
      </c>
      <c r="S2567" s="32"/>
      <c r="T2567" s="32"/>
    </row>
    <row r="2568" spans="1:20" ht="15" customHeight="1" thickBot="1" x14ac:dyDescent="0.25">
      <c r="A2568" s="32" t="s">
        <v>1982</v>
      </c>
      <c r="B2568" s="32" t="s">
        <v>1984</v>
      </c>
      <c r="C2568" s="32">
        <v>2568</v>
      </c>
      <c r="D2568" s="32" t="s">
        <v>4718</v>
      </c>
      <c r="E2568" s="32" t="s">
        <v>5261</v>
      </c>
      <c r="F2568" s="34"/>
      <c r="G2568" s="32" t="s">
        <v>0</v>
      </c>
      <c r="H2568" s="19"/>
      <c r="J2568" s="32">
        <v>0</v>
      </c>
      <c r="K2568" s="32">
        <v>0</v>
      </c>
      <c r="M2568">
        <v>110221</v>
      </c>
      <c r="N2568" s="10" t="s">
        <v>5088</v>
      </c>
      <c r="O2568" t="s">
        <v>5089</v>
      </c>
      <c r="P2568" s="25" t="s">
        <v>36</v>
      </c>
      <c r="S2568" s="32"/>
      <c r="T2568" s="32"/>
    </row>
    <row r="2569" spans="1:20" ht="15" customHeight="1" thickBot="1" x14ac:dyDescent="0.25">
      <c r="A2569" s="32" t="s">
        <v>1982</v>
      </c>
      <c r="B2569" s="32" t="s">
        <v>54</v>
      </c>
      <c r="C2569" s="32">
        <v>2569</v>
      </c>
      <c r="D2569" s="32" t="s">
        <v>4719</v>
      </c>
      <c r="E2569" s="32" t="s">
        <v>5261</v>
      </c>
      <c r="F2569" s="34"/>
      <c r="G2569" s="32" t="s">
        <v>6394</v>
      </c>
      <c r="H2569" s="19"/>
      <c r="J2569" s="32">
        <v>3158505387</v>
      </c>
      <c r="K2569" s="32">
        <v>0</v>
      </c>
      <c r="M2569">
        <v>110221</v>
      </c>
      <c r="N2569" s="10" t="s">
        <v>5088</v>
      </c>
      <c r="O2569" t="s">
        <v>5089</v>
      </c>
      <c r="P2569" s="25" t="s">
        <v>36</v>
      </c>
      <c r="S2569" s="32"/>
      <c r="T2569" s="32"/>
    </row>
    <row r="2570" spans="1:20" ht="15" customHeight="1" thickBot="1" x14ac:dyDescent="0.25">
      <c r="A2570" s="32" t="s">
        <v>1982</v>
      </c>
      <c r="B2570" s="32" t="s">
        <v>5135</v>
      </c>
      <c r="C2570" s="32">
        <v>2570</v>
      </c>
      <c r="D2570" s="32" t="s">
        <v>4720</v>
      </c>
      <c r="E2570" s="32" t="s">
        <v>5261</v>
      </c>
      <c r="F2570" s="34">
        <v>32322</v>
      </c>
      <c r="G2570" s="32" t="s">
        <v>0</v>
      </c>
      <c r="H2570" s="19"/>
      <c r="J2570" s="32">
        <v>3165217026</v>
      </c>
      <c r="K2570" s="32" t="s">
        <v>5435</v>
      </c>
      <c r="M2570">
        <v>110221</v>
      </c>
      <c r="N2570" s="10" t="s">
        <v>5088</v>
      </c>
      <c r="O2570" t="s">
        <v>5089</v>
      </c>
      <c r="P2570" s="25" t="s">
        <v>36</v>
      </c>
      <c r="S2570" s="32"/>
      <c r="T2570" s="32"/>
    </row>
    <row r="2571" spans="1:20" ht="15" customHeight="1" thickBot="1" x14ac:dyDescent="0.25">
      <c r="A2571" s="32" t="s">
        <v>1985</v>
      </c>
      <c r="B2571" s="32" t="s">
        <v>1779</v>
      </c>
      <c r="C2571" s="32">
        <v>2571</v>
      </c>
      <c r="D2571" s="32" t="s">
        <v>4721</v>
      </c>
      <c r="E2571" s="32" t="s">
        <v>5261</v>
      </c>
      <c r="F2571" s="34">
        <v>28265</v>
      </c>
      <c r="G2571" s="32" t="s">
        <v>0</v>
      </c>
      <c r="H2571" s="19"/>
      <c r="J2571" s="32">
        <v>3022435121</v>
      </c>
      <c r="K2571" s="32" t="s">
        <v>5434</v>
      </c>
      <c r="M2571">
        <v>110221</v>
      </c>
      <c r="N2571" s="10" t="s">
        <v>5088</v>
      </c>
      <c r="O2571" t="s">
        <v>5089</v>
      </c>
      <c r="P2571" s="25" t="s">
        <v>36</v>
      </c>
      <c r="S2571" s="32"/>
      <c r="T2571" s="32"/>
    </row>
    <row r="2572" spans="1:20" ht="15" customHeight="1" thickBot="1" x14ac:dyDescent="0.25">
      <c r="A2572" s="32" t="s">
        <v>1986</v>
      </c>
      <c r="B2572" s="32" t="s">
        <v>95</v>
      </c>
      <c r="C2572" s="32">
        <v>2572</v>
      </c>
      <c r="D2572" s="32" t="s">
        <v>4722</v>
      </c>
      <c r="E2572" s="32" t="s">
        <v>5261</v>
      </c>
      <c r="F2572" s="34">
        <v>32466</v>
      </c>
      <c r="G2572" s="32" t="s">
        <v>0</v>
      </c>
      <c r="H2572" s="19"/>
      <c r="J2572" s="32">
        <v>3004422666</v>
      </c>
      <c r="K2572" s="32" t="s">
        <v>5433</v>
      </c>
      <c r="M2572">
        <v>110221</v>
      </c>
      <c r="N2572" s="10" t="s">
        <v>5088</v>
      </c>
      <c r="O2572" t="s">
        <v>5089</v>
      </c>
      <c r="P2572" s="25" t="s">
        <v>36</v>
      </c>
      <c r="S2572" s="32"/>
      <c r="T2572" s="32"/>
    </row>
    <row r="2573" spans="1:20" ht="15" customHeight="1" thickBot="1" x14ac:dyDescent="0.25">
      <c r="A2573" s="32" t="s">
        <v>1987</v>
      </c>
      <c r="B2573" s="32" t="s">
        <v>240</v>
      </c>
      <c r="C2573" s="32">
        <v>2573</v>
      </c>
      <c r="D2573" s="32" t="s">
        <v>4723</v>
      </c>
      <c r="E2573" s="32" t="s">
        <v>5261</v>
      </c>
      <c r="F2573" s="34">
        <v>32816</v>
      </c>
      <c r="G2573" s="32" t="s">
        <v>0</v>
      </c>
      <c r="H2573" s="19"/>
      <c r="J2573" s="32">
        <v>3008166935</v>
      </c>
      <c r="K2573" s="32" t="s">
        <v>5432</v>
      </c>
      <c r="M2573">
        <v>110221</v>
      </c>
      <c r="N2573" s="10" t="s">
        <v>5088</v>
      </c>
      <c r="O2573" t="s">
        <v>5089</v>
      </c>
      <c r="P2573" s="25" t="s">
        <v>36</v>
      </c>
      <c r="S2573" s="32"/>
      <c r="T2573" s="32"/>
    </row>
    <row r="2574" spans="1:20" ht="15" customHeight="1" thickBot="1" x14ac:dyDescent="0.25">
      <c r="A2574" s="32" t="s">
        <v>1987</v>
      </c>
      <c r="B2574" s="32" t="s">
        <v>374</v>
      </c>
      <c r="C2574" s="32">
        <v>2574</v>
      </c>
      <c r="D2574" s="32" t="s">
        <v>4724</v>
      </c>
      <c r="E2574" s="32" t="s">
        <v>5261</v>
      </c>
      <c r="F2574" s="34">
        <v>32932</v>
      </c>
      <c r="G2574" s="32" t="s">
        <v>0</v>
      </c>
      <c r="H2574" s="19"/>
      <c r="J2574" s="32">
        <v>0</v>
      </c>
      <c r="K2574" s="32" t="s">
        <v>5431</v>
      </c>
      <c r="M2574">
        <v>110221</v>
      </c>
      <c r="N2574" s="10" t="s">
        <v>5088</v>
      </c>
      <c r="O2574" t="s">
        <v>5089</v>
      </c>
      <c r="P2574" s="25" t="s">
        <v>36</v>
      </c>
      <c r="S2574" s="32"/>
      <c r="T2574" s="32"/>
    </row>
    <row r="2575" spans="1:20" ht="15" customHeight="1" thickBot="1" x14ac:dyDescent="0.25">
      <c r="A2575" s="32" t="s">
        <v>1987</v>
      </c>
      <c r="B2575" s="32" t="s">
        <v>1988</v>
      </c>
      <c r="C2575" s="32">
        <v>2575</v>
      </c>
      <c r="D2575" s="32" t="s">
        <v>4725</v>
      </c>
      <c r="E2575" s="32" t="s">
        <v>5261</v>
      </c>
      <c r="F2575" s="34"/>
      <c r="G2575" s="32" t="s">
        <v>0</v>
      </c>
      <c r="H2575" s="19"/>
      <c r="J2575" s="32">
        <v>3163461375</v>
      </c>
      <c r="K2575" s="32" t="s">
        <v>5430</v>
      </c>
      <c r="M2575">
        <v>110221</v>
      </c>
      <c r="N2575" s="10" t="s">
        <v>5088</v>
      </c>
      <c r="O2575" t="s">
        <v>5089</v>
      </c>
      <c r="P2575" s="25" t="s">
        <v>36</v>
      </c>
      <c r="S2575" s="32"/>
      <c r="T2575" s="32"/>
    </row>
    <row r="2576" spans="1:20" ht="15" customHeight="1" thickBot="1" x14ac:dyDescent="0.25">
      <c r="A2576" s="32" t="s">
        <v>1987</v>
      </c>
      <c r="B2576" s="32" t="s">
        <v>1989</v>
      </c>
      <c r="C2576" s="32">
        <v>2576</v>
      </c>
      <c r="D2576" s="32" t="s">
        <v>4726</v>
      </c>
      <c r="E2576" s="32" t="s">
        <v>5261</v>
      </c>
      <c r="F2576" s="34">
        <v>20717</v>
      </c>
      <c r="G2576" s="32" t="s">
        <v>0</v>
      </c>
      <c r="H2576" s="19"/>
      <c r="J2576" s="32">
        <v>3102959873</v>
      </c>
      <c r="K2576" s="32" t="s">
        <v>5429</v>
      </c>
      <c r="M2576">
        <v>110221</v>
      </c>
      <c r="N2576" s="10" t="s">
        <v>5088</v>
      </c>
      <c r="O2576" t="s">
        <v>5089</v>
      </c>
      <c r="P2576" s="25" t="s">
        <v>36</v>
      </c>
      <c r="S2576" s="32"/>
      <c r="T2576" s="32"/>
    </row>
    <row r="2577" spans="1:20" ht="15" customHeight="1" thickBot="1" x14ac:dyDescent="0.25">
      <c r="A2577" s="32" t="s">
        <v>1987</v>
      </c>
      <c r="B2577" s="32" t="s">
        <v>68</v>
      </c>
      <c r="C2577" s="32">
        <v>2577</v>
      </c>
      <c r="D2577" s="32" t="s">
        <v>4727</v>
      </c>
      <c r="E2577" s="32" t="s">
        <v>5261</v>
      </c>
      <c r="F2577" s="34">
        <v>32068</v>
      </c>
      <c r="G2577" s="32" t="s">
        <v>0</v>
      </c>
      <c r="H2577" s="19"/>
      <c r="J2577" s="32">
        <v>3163044684</v>
      </c>
      <c r="K2577" s="32">
        <v>0</v>
      </c>
      <c r="M2577">
        <v>110221</v>
      </c>
      <c r="N2577" s="10" t="s">
        <v>5088</v>
      </c>
      <c r="O2577" t="s">
        <v>5089</v>
      </c>
      <c r="P2577" s="25" t="s">
        <v>36</v>
      </c>
      <c r="S2577" s="32"/>
      <c r="T2577" s="32"/>
    </row>
    <row r="2578" spans="1:20" ht="15" customHeight="1" thickBot="1" x14ac:dyDescent="0.25">
      <c r="A2578" s="32" t="s">
        <v>1987</v>
      </c>
      <c r="B2578" s="32" t="s">
        <v>520</v>
      </c>
      <c r="C2578" s="32">
        <v>2578</v>
      </c>
      <c r="D2578" s="32" t="s">
        <v>4728</v>
      </c>
      <c r="E2578" s="32" t="s">
        <v>5261</v>
      </c>
      <c r="F2578" s="34">
        <v>31434</v>
      </c>
      <c r="G2578" s="32" t="s">
        <v>0</v>
      </c>
      <c r="H2578" s="19"/>
      <c r="J2578" s="32">
        <v>3132183780</v>
      </c>
      <c r="K2578" s="32" t="s">
        <v>5428</v>
      </c>
      <c r="M2578">
        <v>110221</v>
      </c>
      <c r="N2578" s="10" t="s">
        <v>5088</v>
      </c>
      <c r="O2578" t="s">
        <v>5089</v>
      </c>
      <c r="P2578" s="25" t="s">
        <v>36</v>
      </c>
      <c r="S2578" s="32"/>
      <c r="T2578" s="32"/>
    </row>
    <row r="2579" spans="1:20" ht="15" customHeight="1" thickBot="1" x14ac:dyDescent="0.25">
      <c r="A2579" s="32" t="s">
        <v>1990</v>
      </c>
      <c r="B2579" s="32" t="s">
        <v>1991</v>
      </c>
      <c r="C2579" s="32">
        <v>2579</v>
      </c>
      <c r="D2579" s="32" t="s">
        <v>4729</v>
      </c>
      <c r="E2579" s="32" t="s">
        <v>5261</v>
      </c>
      <c r="F2579" s="34"/>
      <c r="G2579" s="32" t="s">
        <v>0</v>
      </c>
      <c r="H2579" s="19"/>
      <c r="J2579" s="32">
        <v>0</v>
      </c>
      <c r="K2579" s="32">
        <v>0</v>
      </c>
      <c r="M2579">
        <v>110221</v>
      </c>
      <c r="N2579" s="10" t="s">
        <v>5088</v>
      </c>
      <c r="O2579" t="s">
        <v>5089</v>
      </c>
      <c r="P2579" s="25" t="s">
        <v>36</v>
      </c>
      <c r="S2579" s="32"/>
      <c r="T2579" s="32"/>
    </row>
    <row r="2580" spans="1:20" ht="15" customHeight="1" thickBot="1" x14ac:dyDescent="0.25">
      <c r="A2580" s="32" t="s">
        <v>1992</v>
      </c>
      <c r="B2580" s="32" t="s">
        <v>50</v>
      </c>
      <c r="C2580" s="32">
        <v>2580</v>
      </c>
      <c r="D2580" s="32" t="s">
        <v>4730</v>
      </c>
      <c r="E2580" s="32" t="s">
        <v>5261</v>
      </c>
      <c r="F2580" s="34">
        <v>29571</v>
      </c>
      <c r="G2580" s="32" t="s">
        <v>0</v>
      </c>
      <c r="H2580" s="19"/>
      <c r="J2580" s="32">
        <v>3204322195</v>
      </c>
      <c r="K2580" s="32">
        <v>0</v>
      </c>
      <c r="M2580">
        <v>110221</v>
      </c>
      <c r="N2580" s="10" t="s">
        <v>5088</v>
      </c>
      <c r="O2580" t="s">
        <v>5089</v>
      </c>
      <c r="P2580" s="25" t="s">
        <v>36</v>
      </c>
      <c r="S2580" s="32"/>
      <c r="T2580" s="32"/>
    </row>
    <row r="2581" spans="1:20" ht="15" customHeight="1" thickBot="1" x14ac:dyDescent="0.25">
      <c r="A2581" s="32" t="s">
        <v>1993</v>
      </c>
      <c r="B2581" s="32" t="s">
        <v>1994</v>
      </c>
      <c r="C2581" s="32">
        <v>2581</v>
      </c>
      <c r="D2581" s="32" t="s">
        <v>4731</v>
      </c>
      <c r="E2581" s="32" t="s">
        <v>5262</v>
      </c>
      <c r="F2581" s="34"/>
      <c r="G2581" s="32" t="s">
        <v>6394</v>
      </c>
      <c r="H2581" s="19"/>
      <c r="J2581" s="32">
        <v>3057072054</v>
      </c>
      <c r="K2581" s="32">
        <v>0</v>
      </c>
      <c r="M2581">
        <v>110221</v>
      </c>
      <c r="N2581" s="10" t="s">
        <v>5088</v>
      </c>
      <c r="O2581" t="s">
        <v>5089</v>
      </c>
      <c r="P2581" s="25" t="s">
        <v>36</v>
      </c>
      <c r="S2581" s="32"/>
      <c r="T2581" s="32"/>
    </row>
    <row r="2582" spans="1:20" ht="15" customHeight="1" thickBot="1" x14ac:dyDescent="0.25">
      <c r="A2582" s="32" t="s">
        <v>1993</v>
      </c>
      <c r="B2582" s="32" t="s">
        <v>293</v>
      </c>
      <c r="C2582" s="32">
        <v>2582</v>
      </c>
      <c r="D2582" s="32" t="s">
        <v>4732</v>
      </c>
      <c r="E2582" s="32" t="s">
        <v>5261</v>
      </c>
      <c r="F2582" s="34">
        <v>27896</v>
      </c>
      <c r="G2582" s="32" t="s">
        <v>6394</v>
      </c>
      <c r="H2582" s="19"/>
      <c r="J2582" s="32">
        <v>3118970488</v>
      </c>
      <c r="K2582" s="32" t="s">
        <v>5427</v>
      </c>
      <c r="M2582">
        <v>110221</v>
      </c>
      <c r="N2582" s="10" t="s">
        <v>5088</v>
      </c>
      <c r="O2582" t="s">
        <v>5089</v>
      </c>
      <c r="P2582" s="25" t="s">
        <v>36</v>
      </c>
      <c r="S2582" s="32"/>
      <c r="T2582" s="32"/>
    </row>
    <row r="2583" spans="1:20" ht="15" customHeight="1" thickBot="1" x14ac:dyDescent="0.25">
      <c r="A2583" s="32" t="s">
        <v>1995</v>
      </c>
      <c r="B2583" s="32" t="s">
        <v>1996</v>
      </c>
      <c r="C2583" s="32">
        <v>2583</v>
      </c>
      <c r="D2583" s="32" t="s">
        <v>4733</v>
      </c>
      <c r="E2583" s="32" t="s">
        <v>5261</v>
      </c>
      <c r="F2583" s="34">
        <v>29181</v>
      </c>
      <c r="G2583" s="32" t="s">
        <v>0</v>
      </c>
      <c r="H2583" s="19"/>
      <c r="J2583" s="32">
        <v>3138249482</v>
      </c>
      <c r="K2583" s="32">
        <v>0</v>
      </c>
      <c r="M2583">
        <v>110221</v>
      </c>
      <c r="N2583" s="10" t="s">
        <v>5088</v>
      </c>
      <c r="O2583" t="s">
        <v>5089</v>
      </c>
      <c r="P2583" s="25" t="s">
        <v>36</v>
      </c>
      <c r="S2583" s="32"/>
      <c r="T2583" s="32"/>
    </row>
    <row r="2584" spans="1:20" ht="15" customHeight="1" thickBot="1" x14ac:dyDescent="0.25">
      <c r="A2584" s="32" t="s">
        <v>1997</v>
      </c>
      <c r="B2584" s="32" t="s">
        <v>414</v>
      </c>
      <c r="C2584" s="32">
        <v>2584</v>
      </c>
      <c r="D2584" s="32" t="s">
        <v>4734</v>
      </c>
      <c r="E2584" s="32" t="s">
        <v>5261</v>
      </c>
      <c r="F2584" s="34">
        <v>29692</v>
      </c>
      <c r="G2584" s="32" t="s">
        <v>0</v>
      </c>
      <c r="H2584" s="19"/>
      <c r="J2584" s="32">
        <v>3102487851</v>
      </c>
      <c r="K2584" s="32" t="s">
        <v>5426</v>
      </c>
      <c r="M2584">
        <v>110221</v>
      </c>
      <c r="N2584" s="10" t="s">
        <v>5088</v>
      </c>
      <c r="O2584" t="s">
        <v>5089</v>
      </c>
      <c r="P2584" s="25" t="s">
        <v>36</v>
      </c>
      <c r="S2584" s="32"/>
      <c r="T2584" s="32"/>
    </row>
    <row r="2585" spans="1:20" ht="15" customHeight="1" thickBot="1" x14ac:dyDescent="0.25">
      <c r="A2585" s="32" t="s">
        <v>1997</v>
      </c>
      <c r="B2585" s="32" t="s">
        <v>886</v>
      </c>
      <c r="C2585" s="32">
        <v>2585</v>
      </c>
      <c r="D2585" s="32" t="s">
        <v>4735</v>
      </c>
      <c r="E2585" s="32" t="s">
        <v>5261</v>
      </c>
      <c r="F2585" s="34"/>
      <c r="G2585" s="32" t="s">
        <v>0</v>
      </c>
      <c r="H2585" s="19"/>
      <c r="J2585" s="32">
        <v>3017868542</v>
      </c>
      <c r="K2585" s="32" t="s">
        <v>5425</v>
      </c>
      <c r="M2585">
        <v>110221</v>
      </c>
      <c r="N2585" s="10" t="s">
        <v>5088</v>
      </c>
      <c r="O2585" t="s">
        <v>5089</v>
      </c>
      <c r="P2585" s="25" t="s">
        <v>36</v>
      </c>
      <c r="S2585" s="32"/>
      <c r="T2585" s="32"/>
    </row>
    <row r="2586" spans="1:20" ht="15" customHeight="1" thickBot="1" x14ac:dyDescent="0.25">
      <c r="A2586" s="32" t="s">
        <v>1997</v>
      </c>
      <c r="B2586" s="32" t="s">
        <v>123</v>
      </c>
      <c r="C2586" s="32">
        <v>2586</v>
      </c>
      <c r="D2586" s="32" t="s">
        <v>4736</v>
      </c>
      <c r="E2586" s="32" t="s">
        <v>5261</v>
      </c>
      <c r="F2586" s="34">
        <v>34104</v>
      </c>
      <c r="G2586" s="32" t="s">
        <v>0</v>
      </c>
      <c r="H2586" s="19"/>
      <c r="J2586" s="32">
        <v>3208514009</v>
      </c>
      <c r="K2586" s="32" t="s">
        <v>5424</v>
      </c>
      <c r="M2586">
        <v>110221</v>
      </c>
      <c r="N2586" s="10" t="s">
        <v>5088</v>
      </c>
      <c r="O2586" t="s">
        <v>5089</v>
      </c>
      <c r="P2586" s="25" t="s">
        <v>36</v>
      </c>
      <c r="S2586" s="32"/>
      <c r="T2586" s="32"/>
    </row>
    <row r="2587" spans="1:20" ht="15" customHeight="1" thickBot="1" x14ac:dyDescent="0.25">
      <c r="A2587" s="32" t="s">
        <v>1997</v>
      </c>
      <c r="B2587" s="32" t="s">
        <v>196</v>
      </c>
      <c r="C2587" s="32">
        <v>2587</v>
      </c>
      <c r="D2587" s="32" t="s">
        <v>4737</v>
      </c>
      <c r="E2587" s="32" t="s">
        <v>5261</v>
      </c>
      <c r="F2587" s="34">
        <v>32701</v>
      </c>
      <c r="G2587" s="32" t="s">
        <v>0</v>
      </c>
      <c r="H2587" s="19"/>
      <c r="J2587" s="32">
        <v>3168311854</v>
      </c>
      <c r="K2587" s="32" t="s">
        <v>5423</v>
      </c>
      <c r="M2587">
        <v>110221</v>
      </c>
      <c r="N2587" s="10" t="s">
        <v>5088</v>
      </c>
      <c r="O2587" t="s">
        <v>5089</v>
      </c>
      <c r="P2587" s="25" t="s">
        <v>36</v>
      </c>
      <c r="S2587" s="32"/>
      <c r="T2587" s="32"/>
    </row>
    <row r="2588" spans="1:20" ht="15" customHeight="1" thickBot="1" x14ac:dyDescent="0.25">
      <c r="A2588" s="32" t="s">
        <v>1997</v>
      </c>
      <c r="B2588" s="32" t="s">
        <v>515</v>
      </c>
      <c r="C2588" s="32">
        <v>2588</v>
      </c>
      <c r="D2588" s="32" t="s">
        <v>4738</v>
      </c>
      <c r="E2588" s="32" t="s">
        <v>5261</v>
      </c>
      <c r="F2588" s="34">
        <v>35567</v>
      </c>
      <c r="G2588" s="32" t="s">
        <v>0</v>
      </c>
      <c r="H2588" s="19"/>
      <c r="J2588" s="32">
        <v>3204205969</v>
      </c>
      <c r="K2588" s="32" t="s">
        <v>5422</v>
      </c>
      <c r="M2588">
        <v>110221</v>
      </c>
      <c r="N2588" s="10" t="s">
        <v>5088</v>
      </c>
      <c r="O2588" t="s">
        <v>5089</v>
      </c>
      <c r="P2588" s="25" t="s">
        <v>36</v>
      </c>
      <c r="S2588" s="32"/>
      <c r="T2588" s="32"/>
    </row>
    <row r="2589" spans="1:20" ht="15" customHeight="1" thickBot="1" x14ac:dyDescent="0.25">
      <c r="A2589" s="32" t="s">
        <v>1997</v>
      </c>
      <c r="B2589" s="32" t="s">
        <v>109</v>
      </c>
      <c r="C2589" s="32">
        <v>2589</v>
      </c>
      <c r="D2589" s="32" t="s">
        <v>4739</v>
      </c>
      <c r="E2589" s="32" t="s">
        <v>5261</v>
      </c>
      <c r="F2589" s="34">
        <v>28216</v>
      </c>
      <c r="G2589" s="32" t="s">
        <v>0</v>
      </c>
      <c r="H2589" s="19"/>
      <c r="J2589" s="32">
        <v>3023431630</v>
      </c>
      <c r="K2589" s="32" t="s">
        <v>5421</v>
      </c>
      <c r="M2589">
        <v>110221</v>
      </c>
      <c r="N2589" s="10" t="s">
        <v>5088</v>
      </c>
      <c r="O2589" t="s">
        <v>5089</v>
      </c>
      <c r="P2589" s="25" t="s">
        <v>36</v>
      </c>
      <c r="S2589" s="32"/>
      <c r="T2589" s="32"/>
    </row>
    <row r="2590" spans="1:20" ht="15" customHeight="1" thickBot="1" x14ac:dyDescent="0.25">
      <c r="A2590" s="32" t="s">
        <v>1998</v>
      </c>
      <c r="B2590" s="32" t="s">
        <v>166</v>
      </c>
      <c r="C2590" s="32">
        <v>2590</v>
      </c>
      <c r="D2590" s="32" t="s">
        <v>4740</v>
      </c>
      <c r="E2590" s="32" t="s">
        <v>5261</v>
      </c>
      <c r="F2590" s="34">
        <v>27460</v>
      </c>
      <c r="G2590" s="32" t="s">
        <v>0</v>
      </c>
      <c r="H2590" s="19"/>
      <c r="J2590" s="32">
        <v>3133431430</v>
      </c>
      <c r="K2590" s="32">
        <v>0</v>
      </c>
      <c r="M2590">
        <v>110221</v>
      </c>
      <c r="N2590" s="10" t="s">
        <v>5088</v>
      </c>
      <c r="O2590" t="s">
        <v>5089</v>
      </c>
      <c r="P2590" s="25" t="s">
        <v>36</v>
      </c>
      <c r="S2590" s="32"/>
      <c r="T2590" s="32"/>
    </row>
    <row r="2591" spans="1:20" ht="15" customHeight="1" thickBot="1" x14ac:dyDescent="0.25">
      <c r="A2591" s="32" t="s">
        <v>1999</v>
      </c>
      <c r="B2591" s="32" t="s">
        <v>895</v>
      </c>
      <c r="C2591" s="32">
        <v>2591</v>
      </c>
      <c r="D2591" s="32" t="s">
        <v>4741</v>
      </c>
      <c r="E2591" s="32" t="s">
        <v>5261</v>
      </c>
      <c r="F2591" s="34">
        <v>30330</v>
      </c>
      <c r="G2591" s="32" t="s">
        <v>0</v>
      </c>
      <c r="H2591" s="19"/>
      <c r="J2591" s="32">
        <v>3108805326</v>
      </c>
      <c r="K2591" s="32">
        <v>0</v>
      </c>
      <c r="M2591">
        <v>110221</v>
      </c>
      <c r="N2591" s="10" t="s">
        <v>5088</v>
      </c>
      <c r="O2591" t="s">
        <v>5089</v>
      </c>
      <c r="P2591" s="25" t="s">
        <v>36</v>
      </c>
      <c r="S2591" s="32"/>
      <c r="T2591" s="32"/>
    </row>
    <row r="2592" spans="1:20" ht="15" customHeight="1" thickBot="1" x14ac:dyDescent="0.25">
      <c r="A2592" s="32" t="s">
        <v>1999</v>
      </c>
      <c r="B2592" s="32" t="s">
        <v>512</v>
      </c>
      <c r="C2592" s="32">
        <v>2592</v>
      </c>
      <c r="D2592" s="32" t="s">
        <v>4742</v>
      </c>
      <c r="E2592" s="32" t="s">
        <v>5261</v>
      </c>
      <c r="F2592" s="34">
        <v>30859</v>
      </c>
      <c r="G2592" s="32" t="s">
        <v>0</v>
      </c>
      <c r="H2592" s="19"/>
      <c r="J2592" s="32">
        <v>3153916384</v>
      </c>
      <c r="K2592" s="32" t="s">
        <v>5420</v>
      </c>
      <c r="M2592">
        <v>110221</v>
      </c>
      <c r="N2592" s="10" t="s">
        <v>5088</v>
      </c>
      <c r="O2592" t="s">
        <v>5089</v>
      </c>
      <c r="P2592" s="25" t="s">
        <v>36</v>
      </c>
      <c r="S2592" s="32"/>
      <c r="T2592" s="32"/>
    </row>
    <row r="2593" spans="1:20" ht="15" customHeight="1" thickBot="1" x14ac:dyDescent="0.25">
      <c r="A2593" s="32" t="s">
        <v>1999</v>
      </c>
      <c r="B2593" s="32" t="s">
        <v>5128</v>
      </c>
      <c r="C2593" s="32">
        <v>2593</v>
      </c>
      <c r="D2593" s="32" t="s">
        <v>4743</v>
      </c>
      <c r="E2593" s="32" t="s">
        <v>5261</v>
      </c>
      <c r="F2593" s="34"/>
      <c r="G2593" s="32" t="s">
        <v>0</v>
      </c>
      <c r="H2593" s="19"/>
      <c r="J2593" s="32">
        <v>3107622623</v>
      </c>
      <c r="K2593" s="32">
        <v>0</v>
      </c>
      <c r="M2593">
        <v>110221</v>
      </c>
      <c r="N2593" s="10" t="s">
        <v>5088</v>
      </c>
      <c r="O2593" t="s">
        <v>5089</v>
      </c>
      <c r="P2593" s="25" t="s">
        <v>36</v>
      </c>
      <c r="S2593" s="32"/>
      <c r="T2593" s="32"/>
    </row>
    <row r="2594" spans="1:20" ht="15" customHeight="1" thickBot="1" x14ac:dyDescent="0.25">
      <c r="A2594" s="32" t="s">
        <v>1999</v>
      </c>
      <c r="B2594" s="32" t="s">
        <v>5134</v>
      </c>
      <c r="C2594" s="32">
        <v>2594</v>
      </c>
      <c r="D2594" s="32" t="s">
        <v>4744</v>
      </c>
      <c r="E2594" s="32" t="s">
        <v>5261</v>
      </c>
      <c r="F2594" s="34">
        <v>30196</v>
      </c>
      <c r="G2594" s="32" t="s">
        <v>0</v>
      </c>
      <c r="H2594" s="19"/>
      <c r="J2594" s="32">
        <v>3212807897</v>
      </c>
      <c r="K2594" s="32">
        <v>0</v>
      </c>
      <c r="M2594">
        <v>110221</v>
      </c>
      <c r="N2594" s="10" t="s">
        <v>5088</v>
      </c>
      <c r="O2594" t="s">
        <v>5089</v>
      </c>
      <c r="P2594" s="25" t="s">
        <v>36</v>
      </c>
      <c r="S2594" s="32"/>
      <c r="T2594" s="32"/>
    </row>
    <row r="2595" spans="1:20" ht="15" customHeight="1" thickBot="1" x14ac:dyDescent="0.25">
      <c r="A2595" s="32" t="s">
        <v>1999</v>
      </c>
      <c r="B2595" s="32" t="s">
        <v>2000</v>
      </c>
      <c r="C2595" s="32">
        <v>2595</v>
      </c>
      <c r="D2595" s="32" t="s">
        <v>4745</v>
      </c>
      <c r="E2595" s="32" t="s">
        <v>5261</v>
      </c>
      <c r="F2595" s="34"/>
      <c r="G2595" s="32" t="s">
        <v>0</v>
      </c>
      <c r="H2595" s="19"/>
      <c r="J2595" s="32">
        <v>317122330</v>
      </c>
      <c r="K2595" s="32" t="s">
        <v>5419</v>
      </c>
      <c r="M2595">
        <v>110221</v>
      </c>
      <c r="N2595" s="10" t="s">
        <v>5088</v>
      </c>
      <c r="O2595" t="s">
        <v>5089</v>
      </c>
      <c r="P2595" s="25" t="s">
        <v>36</v>
      </c>
      <c r="S2595" s="32"/>
      <c r="T2595" s="32"/>
    </row>
    <row r="2596" spans="1:20" ht="15" customHeight="1" thickBot="1" x14ac:dyDescent="0.25">
      <c r="A2596" s="32" t="s">
        <v>2001</v>
      </c>
      <c r="B2596" s="32" t="s">
        <v>5133</v>
      </c>
      <c r="C2596" s="32">
        <v>2596</v>
      </c>
      <c r="D2596" s="32" t="s">
        <v>6438</v>
      </c>
      <c r="E2596" s="32" t="s">
        <v>5261</v>
      </c>
      <c r="F2596" s="34"/>
      <c r="G2596" s="32" t="s">
        <v>6394</v>
      </c>
      <c r="H2596" s="19"/>
      <c r="J2596" s="32">
        <v>3044541947</v>
      </c>
      <c r="K2596" s="32">
        <v>0</v>
      </c>
      <c r="M2596">
        <v>110221</v>
      </c>
      <c r="N2596" s="10" t="s">
        <v>5088</v>
      </c>
      <c r="O2596" t="s">
        <v>5089</v>
      </c>
      <c r="P2596" s="25" t="s">
        <v>36</v>
      </c>
      <c r="S2596" s="32"/>
      <c r="T2596" s="32"/>
    </row>
    <row r="2597" spans="1:20" ht="15" customHeight="1" thickBot="1" x14ac:dyDescent="0.25">
      <c r="A2597" s="32" t="s">
        <v>2001</v>
      </c>
      <c r="B2597" s="32" t="s">
        <v>2002</v>
      </c>
      <c r="C2597" s="32">
        <v>2597</v>
      </c>
      <c r="D2597" s="32" t="s">
        <v>4746</v>
      </c>
      <c r="E2597" s="32" t="s">
        <v>5261</v>
      </c>
      <c r="F2597" s="34"/>
      <c r="G2597" s="32" t="s">
        <v>6394</v>
      </c>
      <c r="H2597" s="19"/>
      <c r="J2597" s="32">
        <v>0</v>
      </c>
      <c r="K2597" s="32">
        <v>0</v>
      </c>
      <c r="M2597">
        <v>110221</v>
      </c>
      <c r="N2597" s="10" t="s">
        <v>5088</v>
      </c>
      <c r="O2597" t="s">
        <v>5089</v>
      </c>
      <c r="P2597" s="25" t="s">
        <v>36</v>
      </c>
      <c r="S2597" s="32"/>
      <c r="T2597" s="32"/>
    </row>
    <row r="2598" spans="1:20" ht="15" customHeight="1" thickBot="1" x14ac:dyDescent="0.25">
      <c r="A2598" s="32" t="s">
        <v>2003</v>
      </c>
      <c r="B2598" s="32" t="s">
        <v>89</v>
      </c>
      <c r="C2598" s="32">
        <v>2598</v>
      </c>
      <c r="D2598" s="32" t="s">
        <v>4747</v>
      </c>
      <c r="E2598" s="32" t="s">
        <v>5261</v>
      </c>
      <c r="F2598" s="34"/>
      <c r="G2598" s="32" t="s">
        <v>6394</v>
      </c>
      <c r="H2598" s="19"/>
      <c r="J2598" s="32">
        <v>3005506620</v>
      </c>
      <c r="K2598" s="32">
        <v>0</v>
      </c>
      <c r="M2598">
        <v>110221</v>
      </c>
      <c r="N2598" s="10" t="s">
        <v>5088</v>
      </c>
      <c r="O2598" t="s">
        <v>5089</v>
      </c>
      <c r="P2598" s="25" t="s">
        <v>36</v>
      </c>
      <c r="S2598" s="32"/>
      <c r="T2598" s="32"/>
    </row>
    <row r="2599" spans="1:20" ht="15" customHeight="1" thickBot="1" x14ac:dyDescent="0.25">
      <c r="A2599" s="32" t="s">
        <v>2004</v>
      </c>
      <c r="B2599" s="32" t="s">
        <v>2005</v>
      </c>
      <c r="C2599" s="32">
        <v>2599</v>
      </c>
      <c r="D2599" s="32" t="s">
        <v>4748</v>
      </c>
      <c r="E2599" s="32" t="s">
        <v>5261</v>
      </c>
      <c r="F2599" s="34"/>
      <c r="G2599" s="32" t="s">
        <v>6394</v>
      </c>
      <c r="H2599" s="19"/>
      <c r="J2599" s="32">
        <v>3176450712</v>
      </c>
      <c r="K2599" s="32">
        <v>0</v>
      </c>
      <c r="M2599">
        <v>110221</v>
      </c>
      <c r="N2599" s="10" t="s">
        <v>5088</v>
      </c>
      <c r="O2599" t="s">
        <v>5089</v>
      </c>
      <c r="P2599" s="25" t="s">
        <v>36</v>
      </c>
      <c r="S2599" s="32"/>
      <c r="T2599" s="32"/>
    </row>
    <row r="2600" spans="1:20" ht="15" customHeight="1" thickBot="1" x14ac:dyDescent="0.25">
      <c r="A2600" s="32" t="s">
        <v>2006</v>
      </c>
      <c r="B2600" s="32" t="s">
        <v>139</v>
      </c>
      <c r="C2600" s="32">
        <v>2600</v>
      </c>
      <c r="D2600" s="32" t="s">
        <v>4749</v>
      </c>
      <c r="E2600" s="32" t="s">
        <v>5261</v>
      </c>
      <c r="F2600" s="34">
        <v>35216</v>
      </c>
      <c r="G2600" s="32" t="s">
        <v>6394</v>
      </c>
      <c r="H2600" s="19"/>
      <c r="J2600" s="32">
        <v>3209638298</v>
      </c>
      <c r="K2600" s="32">
        <v>0</v>
      </c>
      <c r="M2600">
        <v>110221</v>
      </c>
      <c r="N2600" s="10" t="s">
        <v>5088</v>
      </c>
      <c r="O2600" t="s">
        <v>5089</v>
      </c>
      <c r="P2600" s="25" t="s">
        <v>36</v>
      </c>
      <c r="S2600" s="32"/>
      <c r="T2600" s="32"/>
    </row>
    <row r="2601" spans="1:20" ht="15" customHeight="1" thickBot="1" x14ac:dyDescent="0.25">
      <c r="A2601" s="32" t="s">
        <v>2007</v>
      </c>
      <c r="B2601" s="32" t="s">
        <v>2008</v>
      </c>
      <c r="C2601" s="32">
        <v>2601</v>
      </c>
      <c r="D2601" s="32" t="s">
        <v>4750</v>
      </c>
      <c r="E2601" s="32" t="s">
        <v>5261</v>
      </c>
      <c r="F2601" s="34">
        <v>28716</v>
      </c>
      <c r="G2601" s="32" t="s">
        <v>0</v>
      </c>
      <c r="H2601" s="19"/>
      <c r="J2601" s="32">
        <v>3127546876</v>
      </c>
      <c r="K2601" s="32" t="s">
        <v>5418</v>
      </c>
      <c r="M2601">
        <v>110221</v>
      </c>
      <c r="N2601" s="10" t="s">
        <v>5088</v>
      </c>
      <c r="O2601" t="s">
        <v>5089</v>
      </c>
      <c r="P2601" s="25" t="s">
        <v>36</v>
      </c>
      <c r="S2601" s="32"/>
      <c r="T2601" s="32"/>
    </row>
    <row r="2602" spans="1:20" ht="15" customHeight="1" thickBot="1" x14ac:dyDescent="0.25">
      <c r="A2602" s="32" t="s">
        <v>2007</v>
      </c>
      <c r="B2602" s="32" t="s">
        <v>2009</v>
      </c>
      <c r="C2602" s="32">
        <v>2602</v>
      </c>
      <c r="D2602" s="32" t="s">
        <v>4751</v>
      </c>
      <c r="E2602" s="32" t="s">
        <v>5261</v>
      </c>
      <c r="F2602" s="34"/>
      <c r="G2602" s="32" t="s">
        <v>0</v>
      </c>
      <c r="H2602" s="19"/>
      <c r="J2602" s="32">
        <v>3176776093</v>
      </c>
      <c r="K2602" s="32">
        <v>0</v>
      </c>
      <c r="M2602">
        <v>110221</v>
      </c>
      <c r="N2602" s="10" t="s">
        <v>5088</v>
      </c>
      <c r="O2602" t="s">
        <v>5089</v>
      </c>
      <c r="P2602" s="25" t="s">
        <v>36</v>
      </c>
      <c r="S2602" s="32"/>
      <c r="T2602" s="32"/>
    </row>
    <row r="2603" spans="1:20" ht="15" customHeight="1" thickBot="1" x14ac:dyDescent="0.25">
      <c r="A2603" s="32" t="s">
        <v>2007</v>
      </c>
      <c r="B2603" s="32" t="s">
        <v>50</v>
      </c>
      <c r="C2603" s="32">
        <v>2603</v>
      </c>
      <c r="D2603" s="32" t="s">
        <v>4752</v>
      </c>
      <c r="E2603" s="32" t="s">
        <v>5262</v>
      </c>
      <c r="F2603" s="34">
        <v>31908</v>
      </c>
      <c r="G2603" s="32" t="s">
        <v>0</v>
      </c>
      <c r="H2603" s="19"/>
      <c r="J2603" s="32">
        <v>3183124293</v>
      </c>
      <c r="K2603" s="32" t="s">
        <v>5417</v>
      </c>
      <c r="M2603">
        <v>110221</v>
      </c>
      <c r="N2603" s="10" t="s">
        <v>5088</v>
      </c>
      <c r="O2603" t="s">
        <v>5089</v>
      </c>
      <c r="P2603" s="25" t="s">
        <v>36</v>
      </c>
      <c r="S2603" s="32"/>
      <c r="T2603" s="32"/>
    </row>
    <row r="2604" spans="1:20" ht="15" customHeight="1" thickBot="1" x14ac:dyDescent="0.25">
      <c r="A2604" s="32" t="s">
        <v>2007</v>
      </c>
      <c r="B2604" s="32" t="s">
        <v>390</v>
      </c>
      <c r="C2604" s="32">
        <v>2604</v>
      </c>
      <c r="D2604" s="32" t="s">
        <v>4753</v>
      </c>
      <c r="E2604" s="32" t="s">
        <v>5261</v>
      </c>
      <c r="F2604" s="34"/>
      <c r="G2604" s="32" t="s">
        <v>0</v>
      </c>
      <c r="H2604" s="19"/>
      <c r="J2604" s="32">
        <v>0</v>
      </c>
      <c r="K2604" s="32">
        <v>0</v>
      </c>
      <c r="M2604">
        <v>110221</v>
      </c>
      <c r="N2604" s="10" t="s">
        <v>5088</v>
      </c>
      <c r="O2604" t="s">
        <v>5089</v>
      </c>
      <c r="P2604" s="25" t="s">
        <v>36</v>
      </c>
      <c r="S2604" s="32"/>
      <c r="T2604" s="32"/>
    </row>
    <row r="2605" spans="1:20" ht="15" customHeight="1" thickBot="1" x14ac:dyDescent="0.25">
      <c r="A2605" s="32" t="s">
        <v>2010</v>
      </c>
      <c r="B2605" s="32" t="s">
        <v>2011</v>
      </c>
      <c r="C2605" s="32">
        <v>2605</v>
      </c>
      <c r="D2605" s="32" t="s">
        <v>4754</v>
      </c>
      <c r="E2605" s="32" t="s">
        <v>5262</v>
      </c>
      <c r="F2605" s="34">
        <v>30335</v>
      </c>
      <c r="G2605" s="32" t="s">
        <v>0</v>
      </c>
      <c r="H2605" s="19"/>
      <c r="J2605" s="32">
        <v>3223277947</v>
      </c>
      <c r="K2605" s="32">
        <v>0</v>
      </c>
      <c r="M2605">
        <v>110221</v>
      </c>
      <c r="N2605" s="10" t="s">
        <v>5088</v>
      </c>
      <c r="O2605" t="s">
        <v>5089</v>
      </c>
      <c r="P2605" s="25" t="s">
        <v>36</v>
      </c>
      <c r="S2605" s="32"/>
      <c r="T2605" s="32"/>
    </row>
    <row r="2606" spans="1:20" ht="15" customHeight="1" thickBot="1" x14ac:dyDescent="0.25">
      <c r="A2606" s="32" t="s">
        <v>2010</v>
      </c>
      <c r="B2606" s="32" t="s">
        <v>662</v>
      </c>
      <c r="C2606" s="32">
        <v>2606</v>
      </c>
      <c r="D2606" s="32" t="s">
        <v>4755</v>
      </c>
      <c r="E2606" s="32" t="s">
        <v>5261</v>
      </c>
      <c r="F2606" s="34">
        <v>32660</v>
      </c>
      <c r="G2606" s="32" t="s">
        <v>6394</v>
      </c>
      <c r="H2606" s="19"/>
      <c r="J2606" s="32">
        <v>3014308051</v>
      </c>
      <c r="K2606" s="32">
        <v>0</v>
      </c>
      <c r="M2606">
        <v>110221</v>
      </c>
      <c r="N2606" s="10" t="s">
        <v>5088</v>
      </c>
      <c r="O2606" t="s">
        <v>5089</v>
      </c>
      <c r="P2606" s="25" t="s">
        <v>36</v>
      </c>
      <c r="S2606" s="32"/>
      <c r="T2606" s="32"/>
    </row>
    <row r="2607" spans="1:20" ht="15" customHeight="1" thickBot="1" x14ac:dyDescent="0.25">
      <c r="A2607" s="32" t="s">
        <v>2012</v>
      </c>
      <c r="B2607" s="32" t="s">
        <v>112</v>
      </c>
      <c r="C2607" s="32">
        <v>2607</v>
      </c>
      <c r="D2607" s="32" t="s">
        <v>4756</v>
      </c>
      <c r="E2607" s="32" t="s">
        <v>5261</v>
      </c>
      <c r="F2607" s="34">
        <v>27025</v>
      </c>
      <c r="G2607" s="32" t="s">
        <v>0</v>
      </c>
      <c r="H2607" s="19"/>
      <c r="J2607" s="32">
        <v>3212712515</v>
      </c>
      <c r="K2607" s="32" t="s">
        <v>5416</v>
      </c>
      <c r="M2607">
        <v>110221</v>
      </c>
      <c r="N2607" s="10" t="s">
        <v>5088</v>
      </c>
      <c r="O2607" t="s">
        <v>5089</v>
      </c>
      <c r="P2607" s="25" t="s">
        <v>36</v>
      </c>
      <c r="S2607" s="32"/>
      <c r="T2607" s="32"/>
    </row>
    <row r="2608" spans="1:20" ht="15" customHeight="1" thickBot="1" x14ac:dyDescent="0.25">
      <c r="A2608" s="32" t="s">
        <v>2013</v>
      </c>
      <c r="B2608" s="32" t="s">
        <v>50</v>
      </c>
      <c r="C2608" s="32">
        <v>2608</v>
      </c>
      <c r="D2608" s="32" t="s">
        <v>4757</v>
      </c>
      <c r="E2608" s="32" t="s">
        <v>5261</v>
      </c>
      <c r="F2608" s="34">
        <v>31395</v>
      </c>
      <c r="G2608" s="32" t="s">
        <v>0</v>
      </c>
      <c r="H2608" s="19"/>
      <c r="J2608" s="32">
        <v>3162221974</v>
      </c>
      <c r="K2608" s="32" t="s">
        <v>5415</v>
      </c>
      <c r="M2608">
        <v>110221</v>
      </c>
      <c r="N2608" s="10" t="s">
        <v>5088</v>
      </c>
      <c r="O2608" t="s">
        <v>5089</v>
      </c>
      <c r="P2608" s="25" t="s">
        <v>36</v>
      </c>
      <c r="S2608" s="32"/>
      <c r="T2608" s="32"/>
    </row>
    <row r="2609" spans="1:20" ht="15" customHeight="1" thickBot="1" x14ac:dyDescent="0.25">
      <c r="A2609" s="32" t="s">
        <v>2014</v>
      </c>
      <c r="B2609" s="32" t="s">
        <v>731</v>
      </c>
      <c r="C2609" s="32">
        <v>2609</v>
      </c>
      <c r="D2609" s="32" t="s">
        <v>4758</v>
      </c>
      <c r="E2609" s="32" t="s">
        <v>5261</v>
      </c>
      <c r="F2609" s="34">
        <v>32021</v>
      </c>
      <c r="G2609" s="32" t="s">
        <v>0</v>
      </c>
      <c r="H2609" s="19"/>
      <c r="J2609" s="32">
        <v>3205666712</v>
      </c>
      <c r="K2609" s="32" t="s">
        <v>5414</v>
      </c>
      <c r="M2609">
        <v>110221</v>
      </c>
      <c r="N2609" s="10" t="s">
        <v>5088</v>
      </c>
      <c r="O2609" t="s">
        <v>5089</v>
      </c>
      <c r="P2609" s="25" t="s">
        <v>36</v>
      </c>
      <c r="S2609" s="32"/>
      <c r="T2609" s="32"/>
    </row>
    <row r="2610" spans="1:20" ht="15" customHeight="1" thickBot="1" x14ac:dyDescent="0.25">
      <c r="A2610" s="32" t="s">
        <v>2015</v>
      </c>
      <c r="B2610" s="32" t="s">
        <v>2016</v>
      </c>
      <c r="C2610" s="32">
        <v>2610</v>
      </c>
      <c r="D2610" s="32" t="s">
        <v>4759</v>
      </c>
      <c r="E2610" s="32" t="s">
        <v>5261</v>
      </c>
      <c r="F2610" s="34"/>
      <c r="G2610" s="32" t="s">
        <v>6394</v>
      </c>
      <c r="H2610" s="19"/>
      <c r="J2610" s="32">
        <v>3022022036</v>
      </c>
      <c r="K2610" s="32">
        <v>0</v>
      </c>
      <c r="M2610">
        <v>110221</v>
      </c>
      <c r="N2610" s="10" t="s">
        <v>5088</v>
      </c>
      <c r="O2610" t="s">
        <v>5089</v>
      </c>
      <c r="P2610" s="25" t="s">
        <v>36</v>
      </c>
      <c r="S2610" s="32"/>
      <c r="T2610" s="32"/>
    </row>
    <row r="2611" spans="1:20" ht="15" customHeight="1" thickBot="1" x14ac:dyDescent="0.25">
      <c r="A2611" s="32" t="s">
        <v>2017</v>
      </c>
      <c r="B2611" s="32" t="s">
        <v>688</v>
      </c>
      <c r="C2611" s="32">
        <v>2611</v>
      </c>
      <c r="D2611" s="32" t="s">
        <v>4760</v>
      </c>
      <c r="E2611" s="32" t="s">
        <v>5261</v>
      </c>
      <c r="F2611" s="34">
        <v>33348</v>
      </c>
      <c r="G2611" s="32" t="s">
        <v>0</v>
      </c>
      <c r="H2611" s="19"/>
      <c r="J2611" s="32">
        <v>3132465100</v>
      </c>
      <c r="K2611" s="32" t="s">
        <v>5413</v>
      </c>
      <c r="M2611">
        <v>110221</v>
      </c>
      <c r="N2611" s="10" t="s">
        <v>5088</v>
      </c>
      <c r="O2611" t="s">
        <v>5089</v>
      </c>
      <c r="P2611" s="25" t="s">
        <v>36</v>
      </c>
      <c r="S2611" s="32"/>
      <c r="T2611" s="32"/>
    </row>
    <row r="2612" spans="1:20" ht="15" customHeight="1" thickBot="1" x14ac:dyDescent="0.25">
      <c r="A2612" s="32" t="s">
        <v>2017</v>
      </c>
      <c r="B2612" s="32" t="s">
        <v>2018</v>
      </c>
      <c r="C2612" s="32">
        <v>2612</v>
      </c>
      <c r="D2612" s="32" t="s">
        <v>4761</v>
      </c>
      <c r="E2612" s="32" t="s">
        <v>5261</v>
      </c>
      <c r="F2612" s="34"/>
      <c r="G2612" s="32" t="s">
        <v>0</v>
      </c>
      <c r="H2612" s="19"/>
      <c r="J2612" s="32">
        <v>3135794474</v>
      </c>
      <c r="K2612" s="32">
        <v>0</v>
      </c>
      <c r="M2612">
        <v>110221</v>
      </c>
      <c r="N2612" s="10" t="s">
        <v>5088</v>
      </c>
      <c r="O2612" t="s">
        <v>5089</v>
      </c>
      <c r="P2612" s="25" t="s">
        <v>36</v>
      </c>
      <c r="S2612" s="32"/>
      <c r="T2612" s="32"/>
    </row>
    <row r="2613" spans="1:20" ht="15" customHeight="1" thickBot="1" x14ac:dyDescent="0.25">
      <c r="A2613" s="32" t="s">
        <v>2019</v>
      </c>
      <c r="B2613" s="32" t="s">
        <v>2020</v>
      </c>
      <c r="C2613" s="32">
        <v>2613</v>
      </c>
      <c r="D2613" s="32" t="s">
        <v>4762</v>
      </c>
      <c r="E2613" s="32" t="s">
        <v>5261</v>
      </c>
      <c r="F2613" s="34"/>
      <c r="G2613" s="32" t="s">
        <v>6394</v>
      </c>
      <c r="H2613" s="19"/>
      <c r="J2613" s="32">
        <v>3134964747</v>
      </c>
      <c r="K2613" s="32">
        <v>0</v>
      </c>
      <c r="M2613">
        <v>110221</v>
      </c>
      <c r="N2613" s="10" t="s">
        <v>5088</v>
      </c>
      <c r="O2613" t="s">
        <v>5089</v>
      </c>
      <c r="P2613" s="25" t="s">
        <v>36</v>
      </c>
      <c r="S2613" s="32"/>
      <c r="T2613" s="32"/>
    </row>
    <row r="2614" spans="1:20" ht="15" customHeight="1" thickBot="1" x14ac:dyDescent="0.25">
      <c r="A2614" s="32" t="s">
        <v>2021</v>
      </c>
      <c r="B2614" s="32" t="s">
        <v>141</v>
      </c>
      <c r="C2614" s="32">
        <v>2614</v>
      </c>
      <c r="D2614" s="32" t="s">
        <v>4763</v>
      </c>
      <c r="E2614" s="32" t="s">
        <v>5261</v>
      </c>
      <c r="F2614" s="34"/>
      <c r="G2614" s="32" t="s">
        <v>6394</v>
      </c>
      <c r="H2614" s="19"/>
      <c r="J2614" s="32">
        <v>3132922496</v>
      </c>
      <c r="K2614" s="32">
        <v>0</v>
      </c>
      <c r="M2614">
        <v>110221</v>
      </c>
      <c r="N2614" s="10" t="s">
        <v>5088</v>
      </c>
      <c r="O2614" t="s">
        <v>5089</v>
      </c>
      <c r="P2614" s="25" t="s">
        <v>36</v>
      </c>
      <c r="S2614" s="32"/>
      <c r="T2614" s="32"/>
    </row>
    <row r="2615" spans="1:20" ht="15" customHeight="1" thickBot="1" x14ac:dyDescent="0.25">
      <c r="A2615" s="32" t="s">
        <v>2022</v>
      </c>
      <c r="B2615" s="32" t="s">
        <v>2023</v>
      </c>
      <c r="C2615" s="32">
        <v>2615</v>
      </c>
      <c r="D2615" s="32" t="s">
        <v>4764</v>
      </c>
      <c r="E2615" s="32" t="s">
        <v>5261</v>
      </c>
      <c r="F2615" s="34">
        <v>32238</v>
      </c>
      <c r="G2615" s="32" t="s">
        <v>6394</v>
      </c>
      <c r="H2615" s="19"/>
      <c r="J2615" s="32">
        <v>3164647648</v>
      </c>
      <c r="K2615" s="32">
        <v>0</v>
      </c>
      <c r="M2615">
        <v>110221</v>
      </c>
      <c r="N2615" s="10" t="s">
        <v>5088</v>
      </c>
      <c r="O2615" t="s">
        <v>5089</v>
      </c>
      <c r="P2615" s="25" t="s">
        <v>36</v>
      </c>
      <c r="S2615" s="32"/>
      <c r="T2615" s="32"/>
    </row>
    <row r="2616" spans="1:20" ht="15" customHeight="1" thickBot="1" x14ac:dyDescent="0.25">
      <c r="A2616" s="32" t="s">
        <v>2022</v>
      </c>
      <c r="B2616" s="32" t="s">
        <v>2024</v>
      </c>
      <c r="C2616" s="32">
        <v>2616</v>
      </c>
      <c r="D2616" s="32" t="s">
        <v>4765</v>
      </c>
      <c r="E2616" s="32" t="s">
        <v>5261</v>
      </c>
      <c r="F2616" s="34"/>
      <c r="G2616" s="32" t="s">
        <v>6394</v>
      </c>
      <c r="H2616" s="19"/>
      <c r="J2616" s="32">
        <v>3107852778</v>
      </c>
      <c r="K2616" s="32" t="s">
        <v>5412</v>
      </c>
      <c r="M2616">
        <v>110221</v>
      </c>
      <c r="N2616" s="10" t="s">
        <v>5088</v>
      </c>
      <c r="O2616" t="s">
        <v>5089</v>
      </c>
      <c r="P2616" s="25" t="s">
        <v>36</v>
      </c>
      <c r="S2616" s="32"/>
      <c r="T2616" s="32"/>
    </row>
    <row r="2617" spans="1:20" ht="15" customHeight="1" thickBot="1" x14ac:dyDescent="0.25">
      <c r="A2617" s="32" t="s">
        <v>2022</v>
      </c>
      <c r="B2617" s="32" t="s">
        <v>109</v>
      </c>
      <c r="C2617" s="32">
        <v>2617</v>
      </c>
      <c r="D2617" s="32" t="s">
        <v>4766</v>
      </c>
      <c r="E2617" s="32" t="s">
        <v>5261</v>
      </c>
      <c r="F2617" s="34">
        <v>31566</v>
      </c>
      <c r="G2617" s="32" t="s">
        <v>6394</v>
      </c>
      <c r="H2617" s="19"/>
      <c r="J2617" s="32">
        <v>3183849288</v>
      </c>
      <c r="K2617" s="32" t="s">
        <v>5411</v>
      </c>
      <c r="M2617">
        <v>110221</v>
      </c>
      <c r="N2617" s="10" t="s">
        <v>5088</v>
      </c>
      <c r="O2617" t="s">
        <v>5089</v>
      </c>
      <c r="P2617" s="25" t="s">
        <v>36</v>
      </c>
      <c r="S2617" s="32"/>
      <c r="T2617" s="32"/>
    </row>
    <row r="2618" spans="1:20" ht="15" customHeight="1" thickBot="1" x14ac:dyDescent="0.25">
      <c r="A2618" s="32" t="s">
        <v>2025</v>
      </c>
      <c r="B2618" s="32" t="s">
        <v>2026</v>
      </c>
      <c r="C2618" s="32">
        <v>2618</v>
      </c>
      <c r="D2618" s="32" t="s">
        <v>4767</v>
      </c>
      <c r="E2618" s="32" t="s">
        <v>5261</v>
      </c>
      <c r="F2618" s="34"/>
      <c r="G2618" s="32" t="s">
        <v>0</v>
      </c>
      <c r="H2618" s="19"/>
      <c r="J2618" s="32">
        <v>3156569292</v>
      </c>
      <c r="K2618" s="32">
        <v>0</v>
      </c>
      <c r="M2618">
        <v>110221</v>
      </c>
      <c r="N2618" s="10" t="s">
        <v>5088</v>
      </c>
      <c r="O2618" t="s">
        <v>5089</v>
      </c>
      <c r="P2618" s="25" t="s">
        <v>36</v>
      </c>
      <c r="S2618" s="32"/>
      <c r="T2618" s="32"/>
    </row>
    <row r="2619" spans="1:20" ht="15" customHeight="1" thickBot="1" x14ac:dyDescent="0.25">
      <c r="A2619" s="32" t="s">
        <v>2025</v>
      </c>
      <c r="B2619" s="32" t="s">
        <v>2027</v>
      </c>
      <c r="C2619" s="32">
        <v>2619</v>
      </c>
      <c r="D2619" s="32" t="s">
        <v>4768</v>
      </c>
      <c r="E2619" s="32" t="s">
        <v>5261</v>
      </c>
      <c r="F2619" s="34">
        <v>34868</v>
      </c>
      <c r="G2619" s="32" t="s">
        <v>0</v>
      </c>
      <c r="H2619" s="19"/>
      <c r="J2619" s="32">
        <v>3135126132</v>
      </c>
      <c r="K2619" s="32" t="s">
        <v>5410</v>
      </c>
      <c r="M2619">
        <v>110221</v>
      </c>
      <c r="N2619" s="10" t="s">
        <v>5088</v>
      </c>
      <c r="O2619" t="s">
        <v>5089</v>
      </c>
      <c r="P2619" s="25" t="s">
        <v>36</v>
      </c>
      <c r="S2619" s="32"/>
      <c r="T2619" s="32"/>
    </row>
    <row r="2620" spans="1:20" ht="15" customHeight="1" thickBot="1" x14ac:dyDescent="0.25">
      <c r="A2620" s="32" t="s">
        <v>2025</v>
      </c>
      <c r="B2620" s="32" t="s">
        <v>2028</v>
      </c>
      <c r="C2620" s="32">
        <v>2620</v>
      </c>
      <c r="D2620" s="32" t="s">
        <v>4769</v>
      </c>
      <c r="E2620" s="32" t="s">
        <v>5261</v>
      </c>
      <c r="F2620" s="34"/>
      <c r="G2620" s="32" t="s">
        <v>0</v>
      </c>
      <c r="H2620" s="19"/>
      <c r="J2620" s="32">
        <v>3104132862</v>
      </c>
      <c r="K2620" s="32" t="s">
        <v>5409</v>
      </c>
      <c r="M2620">
        <v>110221</v>
      </c>
      <c r="N2620" s="10" t="s">
        <v>5088</v>
      </c>
      <c r="O2620" t="s">
        <v>5089</v>
      </c>
      <c r="P2620" s="25" t="s">
        <v>36</v>
      </c>
      <c r="S2620" s="32"/>
      <c r="T2620" s="32"/>
    </row>
    <row r="2621" spans="1:20" ht="15" customHeight="1" thickBot="1" x14ac:dyDescent="0.25">
      <c r="A2621" s="32" t="s">
        <v>2025</v>
      </c>
      <c r="B2621" s="32" t="s">
        <v>139</v>
      </c>
      <c r="C2621" s="32">
        <v>2621</v>
      </c>
      <c r="D2621" s="32" t="s">
        <v>4770</v>
      </c>
      <c r="E2621" s="32" t="s">
        <v>5261</v>
      </c>
      <c r="F2621" s="34">
        <v>34442</v>
      </c>
      <c r="G2621" s="32" t="s">
        <v>0</v>
      </c>
      <c r="H2621" s="19"/>
      <c r="J2621" s="32">
        <v>3015814600</v>
      </c>
      <c r="K2621" s="32" t="s">
        <v>5408</v>
      </c>
      <c r="M2621">
        <v>110221</v>
      </c>
      <c r="N2621" s="10" t="s">
        <v>5088</v>
      </c>
      <c r="O2621" t="s">
        <v>5089</v>
      </c>
      <c r="P2621" s="25" t="s">
        <v>36</v>
      </c>
      <c r="S2621" s="32"/>
      <c r="T2621" s="32"/>
    </row>
    <row r="2622" spans="1:20" ht="15" customHeight="1" thickBot="1" x14ac:dyDescent="0.25">
      <c r="A2622" s="32" t="s">
        <v>2029</v>
      </c>
      <c r="B2622" s="32" t="s">
        <v>741</v>
      </c>
      <c r="C2622" s="32">
        <v>2622</v>
      </c>
      <c r="D2622" s="32" t="s">
        <v>4771</v>
      </c>
      <c r="E2622" s="32" t="s">
        <v>5261</v>
      </c>
      <c r="F2622" s="34"/>
      <c r="G2622" s="32" t="s">
        <v>6394</v>
      </c>
      <c r="H2622" s="19"/>
      <c r="J2622" s="32">
        <v>3166916795</v>
      </c>
      <c r="K2622" s="32">
        <v>0</v>
      </c>
      <c r="M2622">
        <v>110221</v>
      </c>
      <c r="N2622" s="10" t="s">
        <v>5088</v>
      </c>
      <c r="O2622" t="s">
        <v>5089</v>
      </c>
      <c r="P2622" s="25" t="s">
        <v>36</v>
      </c>
      <c r="S2622" s="32"/>
      <c r="T2622" s="32"/>
    </row>
    <row r="2623" spans="1:20" ht="15" customHeight="1" thickBot="1" x14ac:dyDescent="0.25">
      <c r="A2623" s="32" t="s">
        <v>2029</v>
      </c>
      <c r="B2623" s="32" t="s">
        <v>318</v>
      </c>
      <c r="C2623" s="32">
        <v>2623</v>
      </c>
      <c r="D2623" s="32" t="s">
        <v>4772</v>
      </c>
      <c r="E2623" s="32" t="s">
        <v>5261</v>
      </c>
      <c r="F2623" s="34">
        <v>29426</v>
      </c>
      <c r="G2623" s="32" t="s">
        <v>6394</v>
      </c>
      <c r="H2623" s="19"/>
      <c r="J2623" s="32">
        <v>3214661446</v>
      </c>
      <c r="K2623" s="32">
        <v>0</v>
      </c>
      <c r="M2623">
        <v>110221</v>
      </c>
      <c r="N2623" s="10" t="s">
        <v>5088</v>
      </c>
      <c r="O2623" t="s">
        <v>5089</v>
      </c>
      <c r="P2623" s="25" t="s">
        <v>36</v>
      </c>
      <c r="S2623" s="32"/>
      <c r="T2623" s="32"/>
    </row>
    <row r="2624" spans="1:20" ht="15" customHeight="1" thickBot="1" x14ac:dyDescent="0.25">
      <c r="A2624" s="32" t="s">
        <v>2029</v>
      </c>
      <c r="B2624" s="32" t="s">
        <v>2030</v>
      </c>
      <c r="C2624" s="32">
        <v>2624</v>
      </c>
      <c r="D2624" s="32" t="s">
        <v>4773</v>
      </c>
      <c r="E2624" s="32" t="s">
        <v>5261</v>
      </c>
      <c r="F2624" s="34">
        <v>29581</v>
      </c>
      <c r="G2624" s="32" t="s">
        <v>6394</v>
      </c>
      <c r="H2624" s="19"/>
      <c r="J2624" s="32">
        <v>7485191</v>
      </c>
      <c r="K2624" s="32">
        <v>0</v>
      </c>
      <c r="M2624">
        <v>110221</v>
      </c>
      <c r="N2624" s="10" t="s">
        <v>5088</v>
      </c>
      <c r="O2624" t="s">
        <v>5089</v>
      </c>
      <c r="P2624" s="25" t="s">
        <v>36</v>
      </c>
      <c r="S2624" s="32"/>
      <c r="T2624" s="32"/>
    </row>
    <row r="2625" spans="1:20" ht="15" customHeight="1" thickBot="1" x14ac:dyDescent="0.25">
      <c r="A2625" s="32" t="s">
        <v>2029</v>
      </c>
      <c r="B2625" s="32" t="s">
        <v>174</v>
      </c>
      <c r="C2625" s="32">
        <v>2625</v>
      </c>
      <c r="D2625" s="32" t="s">
        <v>4774</v>
      </c>
      <c r="E2625" s="32" t="s">
        <v>5261</v>
      </c>
      <c r="F2625" s="34">
        <v>28345</v>
      </c>
      <c r="G2625" s="32" t="s">
        <v>6394</v>
      </c>
      <c r="H2625" s="19"/>
      <c r="J2625" s="32">
        <v>3142417526</v>
      </c>
      <c r="K2625" s="32" t="s">
        <v>5407</v>
      </c>
      <c r="M2625">
        <v>110221</v>
      </c>
      <c r="N2625" s="10" t="s">
        <v>5088</v>
      </c>
      <c r="O2625" t="s">
        <v>5089</v>
      </c>
      <c r="P2625" s="25" t="s">
        <v>36</v>
      </c>
      <c r="S2625" s="32"/>
      <c r="T2625" s="32"/>
    </row>
    <row r="2626" spans="1:20" ht="15" customHeight="1" thickBot="1" x14ac:dyDescent="0.25">
      <c r="A2626" s="32" t="s">
        <v>2029</v>
      </c>
      <c r="B2626" s="32" t="s">
        <v>174</v>
      </c>
      <c r="C2626" s="32">
        <v>2626</v>
      </c>
      <c r="D2626" s="32" t="s">
        <v>4774</v>
      </c>
      <c r="E2626" s="32" t="s">
        <v>5261</v>
      </c>
      <c r="F2626" s="34">
        <v>28345</v>
      </c>
      <c r="G2626" s="32" t="s">
        <v>6394</v>
      </c>
      <c r="H2626" s="19"/>
      <c r="J2626" s="32">
        <v>3176415860</v>
      </c>
      <c r="K2626" s="32" t="s">
        <v>5407</v>
      </c>
      <c r="M2626">
        <v>110221</v>
      </c>
      <c r="N2626" s="10" t="s">
        <v>5088</v>
      </c>
      <c r="O2626" t="s">
        <v>5089</v>
      </c>
      <c r="P2626" s="25" t="s">
        <v>36</v>
      </c>
      <c r="S2626" s="32"/>
      <c r="T2626" s="32"/>
    </row>
    <row r="2627" spans="1:20" ht="15" customHeight="1" thickBot="1" x14ac:dyDescent="0.25">
      <c r="A2627" s="32" t="s">
        <v>2029</v>
      </c>
      <c r="B2627" s="32" t="s">
        <v>2031</v>
      </c>
      <c r="C2627" s="32">
        <v>2627</v>
      </c>
      <c r="D2627" s="32" t="s">
        <v>4775</v>
      </c>
      <c r="E2627" s="32" t="s">
        <v>5261</v>
      </c>
      <c r="F2627" s="34"/>
      <c r="G2627" s="32" t="s">
        <v>6394</v>
      </c>
      <c r="H2627" s="19"/>
      <c r="J2627" s="32">
        <v>3108753158</v>
      </c>
      <c r="K2627" s="32" t="s">
        <v>5406</v>
      </c>
      <c r="M2627">
        <v>110221</v>
      </c>
      <c r="N2627" s="10" t="s">
        <v>5088</v>
      </c>
      <c r="O2627" t="s">
        <v>5089</v>
      </c>
      <c r="P2627" s="25" t="s">
        <v>36</v>
      </c>
      <c r="S2627" s="32"/>
      <c r="T2627" s="32"/>
    </row>
    <row r="2628" spans="1:20" ht="15" customHeight="1" thickBot="1" x14ac:dyDescent="0.25">
      <c r="A2628" s="32" t="s">
        <v>2029</v>
      </c>
      <c r="B2628" s="32" t="s">
        <v>2032</v>
      </c>
      <c r="C2628" s="32">
        <v>2628</v>
      </c>
      <c r="D2628" s="32" t="s">
        <v>4776</v>
      </c>
      <c r="E2628" s="32" t="s">
        <v>5261</v>
      </c>
      <c r="F2628" s="34"/>
      <c r="G2628" s="32" t="s">
        <v>6394</v>
      </c>
      <c r="H2628" s="19"/>
      <c r="J2628" s="32">
        <v>3203047036</v>
      </c>
      <c r="K2628" s="32">
        <v>0</v>
      </c>
      <c r="M2628">
        <v>110221</v>
      </c>
      <c r="N2628" s="10" t="s">
        <v>5088</v>
      </c>
      <c r="O2628" t="s">
        <v>5089</v>
      </c>
      <c r="P2628" s="25" t="s">
        <v>36</v>
      </c>
      <c r="S2628" s="32"/>
      <c r="T2628" s="32"/>
    </row>
    <row r="2629" spans="1:20" ht="15" customHeight="1" thickBot="1" x14ac:dyDescent="0.25">
      <c r="A2629" s="32" t="s">
        <v>2029</v>
      </c>
      <c r="B2629" s="32" t="s">
        <v>2033</v>
      </c>
      <c r="C2629" s="32">
        <v>2629</v>
      </c>
      <c r="D2629" s="32" t="s">
        <v>4777</v>
      </c>
      <c r="E2629" s="32" t="s">
        <v>5261</v>
      </c>
      <c r="F2629" s="34"/>
      <c r="G2629" s="32" t="s">
        <v>6394</v>
      </c>
      <c r="H2629" s="19"/>
      <c r="J2629" s="32">
        <v>3008781771</v>
      </c>
      <c r="K2629" s="32">
        <v>0</v>
      </c>
      <c r="M2629">
        <v>110221</v>
      </c>
      <c r="N2629" s="10" t="s">
        <v>5088</v>
      </c>
      <c r="O2629" t="s">
        <v>5089</v>
      </c>
      <c r="P2629" s="25" t="s">
        <v>36</v>
      </c>
      <c r="S2629" s="32"/>
      <c r="T2629" s="32"/>
    </row>
    <row r="2630" spans="1:20" ht="15" customHeight="1" thickBot="1" x14ac:dyDescent="0.25">
      <c r="A2630" s="32" t="s">
        <v>2029</v>
      </c>
      <c r="B2630" s="32" t="s">
        <v>106</v>
      </c>
      <c r="C2630" s="32">
        <v>2630</v>
      </c>
      <c r="D2630" s="32" t="s">
        <v>4778</v>
      </c>
      <c r="E2630" s="32" t="s">
        <v>5261</v>
      </c>
      <c r="F2630" s="34">
        <v>32253</v>
      </c>
      <c r="G2630" s="32" t="s">
        <v>6394</v>
      </c>
      <c r="H2630" s="19"/>
      <c r="J2630" s="32">
        <v>3102709206</v>
      </c>
      <c r="K2630" s="32" t="s">
        <v>5405</v>
      </c>
      <c r="M2630">
        <v>110221</v>
      </c>
      <c r="N2630" s="10" t="s">
        <v>5088</v>
      </c>
      <c r="O2630" t="s">
        <v>5089</v>
      </c>
      <c r="P2630" s="25" t="s">
        <v>36</v>
      </c>
      <c r="S2630" s="32"/>
      <c r="T2630" s="32"/>
    </row>
    <row r="2631" spans="1:20" ht="15" customHeight="1" thickBot="1" x14ac:dyDescent="0.25">
      <c r="A2631" s="32" t="s">
        <v>2029</v>
      </c>
      <c r="B2631" s="32" t="s">
        <v>1134</v>
      </c>
      <c r="C2631" s="32">
        <v>2631</v>
      </c>
      <c r="D2631" s="32" t="s">
        <v>4779</v>
      </c>
      <c r="E2631" s="32" t="s">
        <v>5261</v>
      </c>
      <c r="F2631" s="34">
        <v>28885</v>
      </c>
      <c r="G2631" s="32" t="s">
        <v>6394</v>
      </c>
      <c r="H2631" s="19"/>
      <c r="J2631" s="32">
        <v>3202480935</v>
      </c>
      <c r="K2631" s="32" t="s">
        <v>5404</v>
      </c>
      <c r="M2631">
        <v>110221</v>
      </c>
      <c r="N2631" s="10" t="s">
        <v>5088</v>
      </c>
      <c r="O2631" t="s">
        <v>5089</v>
      </c>
      <c r="P2631" s="25" t="s">
        <v>36</v>
      </c>
      <c r="S2631" s="32"/>
      <c r="T2631" s="32"/>
    </row>
    <row r="2632" spans="1:20" ht="15" customHeight="1" thickBot="1" x14ac:dyDescent="0.25">
      <c r="A2632" s="32" t="s">
        <v>2029</v>
      </c>
      <c r="B2632" s="32" t="s">
        <v>629</v>
      </c>
      <c r="C2632" s="32">
        <v>2632</v>
      </c>
      <c r="D2632" s="32" t="s">
        <v>4780</v>
      </c>
      <c r="E2632" s="32" t="s">
        <v>5262</v>
      </c>
      <c r="F2632" s="34">
        <v>25051</v>
      </c>
      <c r="G2632" s="32" t="s">
        <v>6394</v>
      </c>
      <c r="H2632" s="19"/>
      <c r="J2632" s="32">
        <v>3208556631</v>
      </c>
      <c r="K2632" s="32">
        <v>0</v>
      </c>
      <c r="M2632">
        <v>110221</v>
      </c>
      <c r="N2632" s="10" t="s">
        <v>5088</v>
      </c>
      <c r="O2632" t="s">
        <v>5089</v>
      </c>
      <c r="P2632" s="25" t="s">
        <v>36</v>
      </c>
      <c r="S2632" s="32"/>
      <c r="T2632" s="32"/>
    </row>
    <row r="2633" spans="1:20" ht="15" customHeight="1" thickBot="1" x14ac:dyDescent="0.25">
      <c r="A2633" s="32" t="s">
        <v>2029</v>
      </c>
      <c r="B2633" s="32" t="s">
        <v>2034</v>
      </c>
      <c r="C2633" s="32">
        <v>2633</v>
      </c>
      <c r="D2633" s="32" t="s">
        <v>4781</v>
      </c>
      <c r="E2633" s="32" t="s">
        <v>5261</v>
      </c>
      <c r="F2633" s="34">
        <v>28401</v>
      </c>
      <c r="G2633" s="32" t="s">
        <v>6394</v>
      </c>
      <c r="H2633" s="19"/>
      <c r="J2633" s="32">
        <v>3173688566</v>
      </c>
      <c r="K2633" s="32" t="s">
        <v>5403</v>
      </c>
      <c r="M2633">
        <v>110221</v>
      </c>
      <c r="N2633" s="10" t="s">
        <v>5088</v>
      </c>
      <c r="O2633" t="s">
        <v>5089</v>
      </c>
      <c r="P2633" s="25" t="s">
        <v>36</v>
      </c>
      <c r="S2633" s="32"/>
      <c r="T2633" s="32"/>
    </row>
    <row r="2634" spans="1:20" ht="15" customHeight="1" thickBot="1" x14ac:dyDescent="0.25">
      <c r="A2634" s="32" t="s">
        <v>2035</v>
      </c>
      <c r="B2634" s="32" t="s">
        <v>118</v>
      </c>
      <c r="C2634" s="32">
        <v>2634</v>
      </c>
      <c r="D2634" s="32" t="s">
        <v>4782</v>
      </c>
      <c r="E2634" s="32" t="s">
        <v>5261</v>
      </c>
      <c r="F2634" s="34">
        <v>32483</v>
      </c>
      <c r="G2634" s="32" t="s">
        <v>0</v>
      </c>
      <c r="H2634" s="19"/>
      <c r="J2634" s="32">
        <v>3108085982</v>
      </c>
      <c r="K2634" s="32" t="s">
        <v>5402</v>
      </c>
      <c r="M2634">
        <v>110221</v>
      </c>
      <c r="N2634" s="10" t="s">
        <v>5088</v>
      </c>
      <c r="O2634" t="s">
        <v>5089</v>
      </c>
      <c r="P2634" s="25" t="s">
        <v>36</v>
      </c>
      <c r="S2634" s="32"/>
      <c r="T2634" s="32"/>
    </row>
    <row r="2635" spans="1:20" ht="15" customHeight="1" thickBot="1" x14ac:dyDescent="0.25">
      <c r="A2635" s="32" t="s">
        <v>2035</v>
      </c>
      <c r="B2635" s="32" t="s">
        <v>2036</v>
      </c>
      <c r="C2635" s="32">
        <v>2635</v>
      </c>
      <c r="D2635" s="32" t="s">
        <v>4783</v>
      </c>
      <c r="E2635" s="32" t="s">
        <v>5261</v>
      </c>
      <c r="F2635" s="34">
        <v>33330</v>
      </c>
      <c r="G2635" s="32" t="s">
        <v>0</v>
      </c>
      <c r="H2635" s="19"/>
      <c r="J2635" s="32">
        <v>3004916900</v>
      </c>
      <c r="K2635" s="32" t="s">
        <v>5401</v>
      </c>
      <c r="M2635">
        <v>110221</v>
      </c>
      <c r="N2635" s="10" t="s">
        <v>5088</v>
      </c>
      <c r="O2635" t="s">
        <v>5089</v>
      </c>
      <c r="P2635" s="25" t="s">
        <v>36</v>
      </c>
      <c r="S2635" s="32"/>
      <c r="T2635" s="32"/>
    </row>
    <row r="2636" spans="1:20" ht="15" customHeight="1" thickBot="1" x14ac:dyDescent="0.25">
      <c r="A2636" s="32" t="s">
        <v>2035</v>
      </c>
      <c r="B2636" s="32" t="s">
        <v>269</v>
      </c>
      <c r="C2636" s="32">
        <v>2636</v>
      </c>
      <c r="D2636" s="32" t="s">
        <v>4784</v>
      </c>
      <c r="E2636" s="32" t="s">
        <v>5261</v>
      </c>
      <c r="F2636" s="34"/>
      <c r="G2636" s="32" t="s">
        <v>0</v>
      </c>
      <c r="H2636" s="19"/>
      <c r="J2636" s="32">
        <v>3163018857</v>
      </c>
      <c r="K2636" s="32">
        <v>0</v>
      </c>
      <c r="M2636">
        <v>110221</v>
      </c>
      <c r="N2636" s="10" t="s">
        <v>5088</v>
      </c>
      <c r="O2636" t="s">
        <v>5089</v>
      </c>
      <c r="P2636" s="25" t="s">
        <v>36</v>
      </c>
      <c r="S2636" s="32"/>
      <c r="T2636" s="32"/>
    </row>
    <row r="2637" spans="1:20" ht="15" customHeight="1" thickBot="1" x14ac:dyDescent="0.25">
      <c r="A2637" s="32" t="s">
        <v>2035</v>
      </c>
      <c r="B2637" s="32" t="s">
        <v>2037</v>
      </c>
      <c r="C2637" s="32">
        <v>2637</v>
      </c>
      <c r="D2637" s="32" t="s">
        <v>4785</v>
      </c>
      <c r="E2637" s="32" t="s">
        <v>5261</v>
      </c>
      <c r="F2637" s="34"/>
      <c r="G2637" s="32" t="s">
        <v>0</v>
      </c>
      <c r="H2637" s="19"/>
      <c r="J2637" s="32">
        <v>3015910748</v>
      </c>
      <c r="K2637" s="32">
        <v>0</v>
      </c>
      <c r="M2637">
        <v>110221</v>
      </c>
      <c r="N2637" s="10" t="s">
        <v>5088</v>
      </c>
      <c r="O2637" t="s">
        <v>5089</v>
      </c>
      <c r="P2637" s="25" t="s">
        <v>36</v>
      </c>
      <c r="S2637" s="32"/>
      <c r="T2637" s="32"/>
    </row>
    <row r="2638" spans="1:20" ht="15" customHeight="1" thickBot="1" x14ac:dyDescent="0.25">
      <c r="A2638" s="32" t="s">
        <v>2035</v>
      </c>
      <c r="B2638" s="32" t="s">
        <v>2038</v>
      </c>
      <c r="C2638" s="32">
        <v>2638</v>
      </c>
      <c r="D2638" s="32" t="s">
        <v>4786</v>
      </c>
      <c r="E2638" s="32" t="s">
        <v>5261</v>
      </c>
      <c r="F2638" s="34"/>
      <c r="G2638" s="32" t="s">
        <v>0</v>
      </c>
      <c r="H2638" s="19"/>
      <c r="J2638" s="32">
        <v>3212327665</v>
      </c>
      <c r="K2638" s="32" t="s">
        <v>5400</v>
      </c>
      <c r="M2638">
        <v>110221</v>
      </c>
      <c r="N2638" s="10" t="s">
        <v>5088</v>
      </c>
      <c r="O2638" t="s">
        <v>5089</v>
      </c>
      <c r="P2638" s="25" t="s">
        <v>36</v>
      </c>
      <c r="S2638" s="32"/>
      <c r="T2638" s="32"/>
    </row>
    <row r="2639" spans="1:20" ht="15" customHeight="1" thickBot="1" x14ac:dyDescent="0.25">
      <c r="A2639" s="32" t="s">
        <v>2035</v>
      </c>
      <c r="B2639" s="32" t="s">
        <v>568</v>
      </c>
      <c r="C2639" s="32">
        <v>2639</v>
      </c>
      <c r="D2639" s="32" t="s">
        <v>4787</v>
      </c>
      <c r="E2639" s="32" t="s">
        <v>5261</v>
      </c>
      <c r="F2639" s="34"/>
      <c r="G2639" s="32" t="s">
        <v>0</v>
      </c>
      <c r="H2639" s="19"/>
      <c r="J2639" s="32">
        <v>3176789662</v>
      </c>
      <c r="K2639" s="32">
        <v>0</v>
      </c>
      <c r="M2639">
        <v>110221</v>
      </c>
      <c r="N2639" s="10" t="s">
        <v>5088</v>
      </c>
      <c r="O2639" t="s">
        <v>5089</v>
      </c>
      <c r="P2639" s="25" t="s">
        <v>36</v>
      </c>
      <c r="S2639" s="32"/>
      <c r="T2639" s="32"/>
    </row>
    <row r="2640" spans="1:20" ht="15" customHeight="1" thickBot="1" x14ac:dyDescent="0.25">
      <c r="A2640" s="32" t="s">
        <v>2035</v>
      </c>
      <c r="B2640" s="32" t="s">
        <v>2039</v>
      </c>
      <c r="C2640" s="32">
        <v>2640</v>
      </c>
      <c r="D2640" s="32" t="s">
        <v>4788</v>
      </c>
      <c r="E2640" s="32" t="s">
        <v>5261</v>
      </c>
      <c r="F2640" s="34">
        <v>32211</v>
      </c>
      <c r="G2640" s="32" t="s">
        <v>0</v>
      </c>
      <c r="H2640" s="19"/>
      <c r="J2640" s="32">
        <v>3214259705</v>
      </c>
      <c r="K2640" s="32" t="s">
        <v>5399</v>
      </c>
      <c r="M2640">
        <v>110221</v>
      </c>
      <c r="N2640" s="10" t="s">
        <v>5088</v>
      </c>
      <c r="O2640" t="s">
        <v>5089</v>
      </c>
      <c r="P2640" s="25" t="s">
        <v>36</v>
      </c>
      <c r="S2640" s="32"/>
      <c r="T2640" s="32"/>
    </row>
    <row r="2641" spans="1:20" ht="15" customHeight="1" thickBot="1" x14ac:dyDescent="0.25">
      <c r="A2641" s="32" t="s">
        <v>2035</v>
      </c>
      <c r="B2641" s="32" t="s">
        <v>2040</v>
      </c>
      <c r="C2641" s="32">
        <v>2641</v>
      </c>
      <c r="D2641" s="32" t="s">
        <v>4789</v>
      </c>
      <c r="E2641" s="32" t="s">
        <v>5261</v>
      </c>
      <c r="F2641" s="34"/>
      <c r="G2641" s="32" t="s">
        <v>0</v>
      </c>
      <c r="H2641" s="19"/>
      <c r="J2641" s="32">
        <v>3114775729</v>
      </c>
      <c r="K2641" s="32">
        <v>0</v>
      </c>
      <c r="M2641">
        <v>110221</v>
      </c>
      <c r="N2641" s="10" t="s">
        <v>5088</v>
      </c>
      <c r="O2641" t="s">
        <v>5089</v>
      </c>
      <c r="P2641" s="25" t="s">
        <v>36</v>
      </c>
      <c r="S2641" s="32"/>
      <c r="T2641" s="32"/>
    </row>
    <row r="2642" spans="1:20" ht="15" customHeight="1" thickBot="1" x14ac:dyDescent="0.25">
      <c r="A2642" s="32" t="s">
        <v>2035</v>
      </c>
      <c r="B2642" s="32" t="s">
        <v>2041</v>
      </c>
      <c r="C2642" s="32">
        <v>2642</v>
      </c>
      <c r="D2642" s="32" t="s">
        <v>4790</v>
      </c>
      <c r="E2642" s="32" t="s">
        <v>5261</v>
      </c>
      <c r="F2642" s="34">
        <v>35540</v>
      </c>
      <c r="G2642" s="32" t="s">
        <v>0</v>
      </c>
      <c r="H2642" s="19"/>
      <c r="J2642" s="32">
        <v>3204498380</v>
      </c>
      <c r="K2642" s="32" t="s">
        <v>5398</v>
      </c>
      <c r="M2642">
        <v>110221</v>
      </c>
      <c r="N2642" s="10" t="s">
        <v>5088</v>
      </c>
      <c r="O2642" t="s">
        <v>5089</v>
      </c>
      <c r="P2642" s="25" t="s">
        <v>36</v>
      </c>
      <c r="S2642" s="32"/>
      <c r="T2642" s="32"/>
    </row>
    <row r="2643" spans="1:20" ht="15" customHeight="1" thickBot="1" x14ac:dyDescent="0.25">
      <c r="A2643" s="32" t="s">
        <v>2035</v>
      </c>
      <c r="B2643" s="32" t="s">
        <v>1179</v>
      </c>
      <c r="C2643" s="32">
        <v>2643</v>
      </c>
      <c r="D2643" s="32" t="s">
        <v>4791</v>
      </c>
      <c r="E2643" s="32" t="s">
        <v>5261</v>
      </c>
      <c r="F2643" s="34">
        <v>30055</v>
      </c>
      <c r="G2643" s="32" t="s">
        <v>0</v>
      </c>
      <c r="H2643" s="19"/>
      <c r="J2643" s="32">
        <v>0</v>
      </c>
      <c r="K2643" s="32" t="s">
        <v>5397</v>
      </c>
      <c r="M2643">
        <v>110221</v>
      </c>
      <c r="N2643" s="10" t="s">
        <v>5088</v>
      </c>
      <c r="O2643" t="s">
        <v>5089</v>
      </c>
      <c r="P2643" s="25" t="s">
        <v>36</v>
      </c>
      <c r="S2643" s="32"/>
      <c r="T2643" s="32"/>
    </row>
    <row r="2644" spans="1:20" ht="15" customHeight="1" thickBot="1" x14ac:dyDescent="0.25">
      <c r="A2644" s="32" t="s">
        <v>2035</v>
      </c>
      <c r="B2644" s="32" t="s">
        <v>1062</v>
      </c>
      <c r="C2644" s="32">
        <v>2644</v>
      </c>
      <c r="D2644" s="32" t="s">
        <v>4792</v>
      </c>
      <c r="E2644" s="32" t="s">
        <v>5261</v>
      </c>
      <c r="F2644" s="34">
        <v>34096</v>
      </c>
      <c r="G2644" s="32" t="s">
        <v>0</v>
      </c>
      <c r="H2644" s="19"/>
      <c r="J2644" s="32">
        <v>3006458130</v>
      </c>
      <c r="K2644" s="32" t="s">
        <v>5396</v>
      </c>
      <c r="M2644">
        <v>110221</v>
      </c>
      <c r="N2644" s="10" t="s">
        <v>5088</v>
      </c>
      <c r="O2644" t="s">
        <v>5089</v>
      </c>
      <c r="P2644" s="25" t="s">
        <v>36</v>
      </c>
      <c r="S2644" s="32"/>
      <c r="T2644" s="32"/>
    </row>
    <row r="2645" spans="1:20" ht="15" customHeight="1" thickBot="1" x14ac:dyDescent="0.25">
      <c r="A2645" s="32" t="s">
        <v>2035</v>
      </c>
      <c r="B2645" s="32" t="s">
        <v>912</v>
      </c>
      <c r="C2645" s="32">
        <v>2645</v>
      </c>
      <c r="D2645" s="32" t="s">
        <v>4793</v>
      </c>
      <c r="E2645" s="32" t="s">
        <v>5261</v>
      </c>
      <c r="F2645" s="34">
        <v>31255</v>
      </c>
      <c r="G2645" s="32" t="s">
        <v>0</v>
      </c>
      <c r="H2645" s="19"/>
      <c r="J2645" s="32">
        <v>3188043883</v>
      </c>
      <c r="K2645" s="32" t="s">
        <v>5395</v>
      </c>
      <c r="M2645">
        <v>110221</v>
      </c>
      <c r="N2645" s="10" t="s">
        <v>5088</v>
      </c>
      <c r="O2645" t="s">
        <v>5089</v>
      </c>
      <c r="P2645" s="25" t="s">
        <v>36</v>
      </c>
      <c r="S2645" s="32"/>
      <c r="T2645" s="32"/>
    </row>
    <row r="2646" spans="1:20" ht="15" customHeight="1" thickBot="1" x14ac:dyDescent="0.25">
      <c r="A2646" s="32" t="s">
        <v>2035</v>
      </c>
      <c r="B2646" s="32" t="s">
        <v>546</v>
      </c>
      <c r="C2646" s="32">
        <v>2646</v>
      </c>
      <c r="D2646" s="32" t="s">
        <v>4794</v>
      </c>
      <c r="E2646" s="32" t="s">
        <v>5261</v>
      </c>
      <c r="F2646" s="34"/>
      <c r="G2646" s="32" t="s">
        <v>0</v>
      </c>
      <c r="H2646" s="19"/>
      <c r="J2646" s="32">
        <v>3127826030</v>
      </c>
      <c r="K2646" s="32" t="s">
        <v>5394</v>
      </c>
      <c r="M2646">
        <v>110221</v>
      </c>
      <c r="N2646" s="10" t="s">
        <v>5088</v>
      </c>
      <c r="O2646" t="s">
        <v>5089</v>
      </c>
      <c r="P2646" s="25" t="s">
        <v>36</v>
      </c>
      <c r="S2646" s="32"/>
      <c r="T2646" s="32"/>
    </row>
    <row r="2647" spans="1:20" ht="15" customHeight="1" thickBot="1" x14ac:dyDescent="0.25">
      <c r="A2647" s="32" t="s">
        <v>2035</v>
      </c>
      <c r="B2647" s="32" t="s">
        <v>321</v>
      </c>
      <c r="C2647" s="32">
        <v>2647</v>
      </c>
      <c r="D2647" s="32" t="s">
        <v>4795</v>
      </c>
      <c r="E2647" s="32" t="s">
        <v>5261</v>
      </c>
      <c r="F2647" s="34">
        <v>30972</v>
      </c>
      <c r="G2647" s="32" t="s">
        <v>0</v>
      </c>
      <c r="H2647" s="19"/>
      <c r="J2647" s="32">
        <v>3007917744</v>
      </c>
      <c r="K2647" s="32" t="s">
        <v>5393</v>
      </c>
      <c r="M2647">
        <v>110221</v>
      </c>
      <c r="N2647" s="10" t="s">
        <v>5088</v>
      </c>
      <c r="O2647" t="s">
        <v>5089</v>
      </c>
      <c r="P2647" s="25" t="s">
        <v>36</v>
      </c>
      <c r="S2647" s="32"/>
      <c r="T2647" s="32"/>
    </row>
    <row r="2648" spans="1:20" ht="15" customHeight="1" thickBot="1" x14ac:dyDescent="0.25">
      <c r="A2648" s="32" t="s">
        <v>2042</v>
      </c>
      <c r="B2648" s="32" t="s">
        <v>2043</v>
      </c>
      <c r="C2648" s="32">
        <v>2648</v>
      </c>
      <c r="D2648" s="32" t="s">
        <v>4796</v>
      </c>
      <c r="E2648" s="32" t="s">
        <v>5261</v>
      </c>
      <c r="F2648" s="34">
        <v>34730</v>
      </c>
      <c r="G2648" s="32" t="s">
        <v>0</v>
      </c>
      <c r="H2648" s="19"/>
      <c r="J2648" s="32">
        <v>3204914937</v>
      </c>
      <c r="K2648" s="32" t="s">
        <v>5392</v>
      </c>
      <c r="M2648">
        <v>110221</v>
      </c>
      <c r="N2648" s="10" t="s">
        <v>5088</v>
      </c>
      <c r="O2648" t="s">
        <v>5089</v>
      </c>
      <c r="P2648" s="25" t="s">
        <v>36</v>
      </c>
      <c r="S2648" s="32"/>
      <c r="T2648" s="32"/>
    </row>
    <row r="2649" spans="1:20" ht="15" customHeight="1" thickBot="1" x14ac:dyDescent="0.25">
      <c r="A2649" s="32" t="s">
        <v>2035</v>
      </c>
      <c r="B2649" s="32" t="s">
        <v>95</v>
      </c>
      <c r="C2649" s="32">
        <v>2649</v>
      </c>
      <c r="D2649" s="32" t="s">
        <v>4797</v>
      </c>
      <c r="E2649" s="32" t="s">
        <v>5261</v>
      </c>
      <c r="F2649" s="34">
        <v>30018</v>
      </c>
      <c r="G2649" s="32" t="s">
        <v>0</v>
      </c>
      <c r="H2649" s="19"/>
      <c r="J2649" s="32">
        <v>3125881973</v>
      </c>
      <c r="K2649" s="32" t="s">
        <v>5391</v>
      </c>
      <c r="M2649">
        <v>110221</v>
      </c>
      <c r="N2649" s="10" t="s">
        <v>5088</v>
      </c>
      <c r="O2649" t="s">
        <v>5089</v>
      </c>
      <c r="P2649" s="25" t="s">
        <v>36</v>
      </c>
      <c r="S2649" s="32"/>
      <c r="T2649" s="32"/>
    </row>
    <row r="2650" spans="1:20" ht="15" customHeight="1" thickBot="1" x14ac:dyDescent="0.25">
      <c r="A2650" s="32" t="s">
        <v>2035</v>
      </c>
      <c r="B2650" s="32" t="s">
        <v>1831</v>
      </c>
      <c r="C2650" s="32">
        <v>2650</v>
      </c>
      <c r="D2650" s="32" t="s">
        <v>4798</v>
      </c>
      <c r="E2650" s="32" t="s">
        <v>5261</v>
      </c>
      <c r="F2650" s="34">
        <v>33165</v>
      </c>
      <c r="G2650" s="32" t="s">
        <v>0</v>
      </c>
      <c r="H2650" s="19"/>
      <c r="J2650" s="32">
        <v>3213634163</v>
      </c>
      <c r="K2650" s="32" t="s">
        <v>5390</v>
      </c>
      <c r="M2650">
        <v>110221</v>
      </c>
      <c r="N2650" s="10" t="s">
        <v>5088</v>
      </c>
      <c r="O2650" t="s">
        <v>5089</v>
      </c>
      <c r="P2650" s="25" t="s">
        <v>36</v>
      </c>
      <c r="S2650" s="32"/>
      <c r="T2650" s="32"/>
    </row>
    <row r="2651" spans="1:20" ht="15" customHeight="1" thickBot="1" x14ac:dyDescent="0.25">
      <c r="A2651" s="32" t="s">
        <v>2035</v>
      </c>
      <c r="B2651" s="32" t="s">
        <v>196</v>
      </c>
      <c r="C2651" s="32">
        <v>2651</v>
      </c>
      <c r="D2651" s="32" t="s">
        <v>4799</v>
      </c>
      <c r="E2651" s="32" t="s">
        <v>5261</v>
      </c>
      <c r="F2651" s="34"/>
      <c r="G2651" s="32" t="s">
        <v>0</v>
      </c>
      <c r="H2651" s="19"/>
      <c r="J2651" s="32">
        <v>3174359024</v>
      </c>
      <c r="K2651" s="32">
        <v>0</v>
      </c>
      <c r="M2651">
        <v>110221</v>
      </c>
      <c r="N2651" s="10" t="s">
        <v>5088</v>
      </c>
      <c r="O2651" t="s">
        <v>5089</v>
      </c>
      <c r="P2651" s="25" t="s">
        <v>36</v>
      </c>
      <c r="S2651" s="32"/>
      <c r="T2651" s="32"/>
    </row>
    <row r="2652" spans="1:20" ht="15" customHeight="1" thickBot="1" x14ac:dyDescent="0.25">
      <c r="A2652" s="32" t="s">
        <v>2035</v>
      </c>
      <c r="B2652" s="32" t="s">
        <v>196</v>
      </c>
      <c r="C2652" s="32">
        <v>2652</v>
      </c>
      <c r="D2652" s="32" t="s">
        <v>4799</v>
      </c>
      <c r="E2652" s="32" t="s">
        <v>5261</v>
      </c>
      <c r="F2652" s="34"/>
      <c r="G2652" s="32" t="s">
        <v>0</v>
      </c>
      <c r="H2652" s="19"/>
      <c r="J2652" s="32">
        <v>3213433465</v>
      </c>
      <c r="K2652" s="32">
        <v>0</v>
      </c>
      <c r="M2652">
        <v>110221</v>
      </c>
      <c r="N2652" s="10" t="s">
        <v>5088</v>
      </c>
      <c r="O2652" t="s">
        <v>5089</v>
      </c>
      <c r="P2652" s="25" t="s">
        <v>36</v>
      </c>
      <c r="S2652" s="32"/>
      <c r="T2652" s="32"/>
    </row>
    <row r="2653" spans="1:20" ht="15" customHeight="1" thickBot="1" x14ac:dyDescent="0.25">
      <c r="A2653" s="32" t="s">
        <v>2035</v>
      </c>
      <c r="B2653" s="32" t="s">
        <v>2044</v>
      </c>
      <c r="C2653" s="32">
        <v>2653</v>
      </c>
      <c r="D2653" s="32" t="s">
        <v>4800</v>
      </c>
      <c r="E2653" s="32" t="s">
        <v>5262</v>
      </c>
      <c r="F2653" s="34"/>
      <c r="G2653" s="32" t="s">
        <v>0</v>
      </c>
      <c r="H2653" s="19"/>
      <c r="J2653" s="32">
        <v>3024267515</v>
      </c>
      <c r="K2653" s="32">
        <v>0</v>
      </c>
      <c r="M2653">
        <v>110221</v>
      </c>
      <c r="N2653" s="10" t="s">
        <v>5088</v>
      </c>
      <c r="O2653" t="s">
        <v>5089</v>
      </c>
      <c r="P2653" s="25" t="s">
        <v>36</v>
      </c>
      <c r="S2653" s="32"/>
      <c r="T2653" s="32"/>
    </row>
    <row r="2654" spans="1:20" ht="15" customHeight="1" thickBot="1" x14ac:dyDescent="0.25">
      <c r="A2654" s="32" t="s">
        <v>2035</v>
      </c>
      <c r="B2654" s="32" t="s">
        <v>338</v>
      </c>
      <c r="C2654" s="32">
        <v>2654</v>
      </c>
      <c r="D2654" s="32" t="s">
        <v>4801</v>
      </c>
      <c r="E2654" s="32" t="s">
        <v>5261</v>
      </c>
      <c r="F2654" s="34"/>
      <c r="G2654" s="32" t="s">
        <v>0</v>
      </c>
      <c r="H2654" s="19"/>
      <c r="J2654" s="32">
        <v>3508121409</v>
      </c>
      <c r="K2654" s="32">
        <v>0</v>
      </c>
      <c r="M2654">
        <v>110221</v>
      </c>
      <c r="N2654" s="10" t="s">
        <v>5088</v>
      </c>
      <c r="O2654" t="s">
        <v>5089</v>
      </c>
      <c r="P2654" s="25" t="s">
        <v>36</v>
      </c>
      <c r="S2654" s="32"/>
      <c r="T2654" s="32"/>
    </row>
    <row r="2655" spans="1:20" ht="15" customHeight="1" thickBot="1" x14ac:dyDescent="0.25">
      <c r="A2655" s="32" t="s">
        <v>2035</v>
      </c>
      <c r="B2655" s="32" t="s">
        <v>2045</v>
      </c>
      <c r="C2655" s="32">
        <v>2655</v>
      </c>
      <c r="D2655" s="32" t="s">
        <v>4802</v>
      </c>
      <c r="E2655" s="32" t="s">
        <v>5262</v>
      </c>
      <c r="F2655" s="34"/>
      <c r="G2655" s="32" t="s">
        <v>0</v>
      </c>
      <c r="H2655" s="19"/>
      <c r="J2655" s="32">
        <v>3182884513</v>
      </c>
      <c r="K2655" s="32" t="s">
        <v>5389</v>
      </c>
      <c r="M2655">
        <v>110221</v>
      </c>
      <c r="N2655" s="10" t="s">
        <v>5088</v>
      </c>
      <c r="O2655" t="s">
        <v>5089</v>
      </c>
      <c r="P2655" s="25" t="s">
        <v>36</v>
      </c>
      <c r="S2655" s="32"/>
      <c r="T2655" s="32"/>
    </row>
    <row r="2656" spans="1:20" ht="15" customHeight="1" thickBot="1" x14ac:dyDescent="0.25">
      <c r="A2656" s="32" t="s">
        <v>2035</v>
      </c>
      <c r="B2656" s="32" t="s">
        <v>2046</v>
      </c>
      <c r="C2656" s="32">
        <v>2656</v>
      </c>
      <c r="D2656" s="32" t="s">
        <v>4803</v>
      </c>
      <c r="E2656" s="32" t="s">
        <v>5261</v>
      </c>
      <c r="F2656" s="34">
        <v>32593</v>
      </c>
      <c r="G2656" s="32" t="s">
        <v>0</v>
      </c>
      <c r="H2656" s="19"/>
      <c r="J2656" s="32">
        <v>3222168483</v>
      </c>
      <c r="K2656" s="32" t="s">
        <v>5388</v>
      </c>
      <c r="M2656">
        <v>110221</v>
      </c>
      <c r="N2656" s="10" t="s">
        <v>5088</v>
      </c>
      <c r="O2656" t="s">
        <v>5089</v>
      </c>
      <c r="P2656" s="25" t="s">
        <v>36</v>
      </c>
      <c r="S2656" s="32"/>
      <c r="T2656" s="32"/>
    </row>
    <row r="2657" spans="1:20" ht="15" customHeight="1" thickBot="1" x14ac:dyDescent="0.25">
      <c r="A2657" s="32" t="s">
        <v>2035</v>
      </c>
      <c r="B2657" s="32" t="s">
        <v>2047</v>
      </c>
      <c r="C2657" s="32">
        <v>2657</v>
      </c>
      <c r="D2657" s="32" t="s">
        <v>4804</v>
      </c>
      <c r="E2657" s="32" t="s">
        <v>5261</v>
      </c>
      <c r="F2657" s="34"/>
      <c r="G2657" s="32" t="s">
        <v>0</v>
      </c>
      <c r="H2657" s="19"/>
      <c r="J2657" s="32">
        <v>3206423823</v>
      </c>
      <c r="K2657" s="32" t="s">
        <v>5387</v>
      </c>
      <c r="M2657">
        <v>110221</v>
      </c>
      <c r="N2657" s="10" t="s">
        <v>5088</v>
      </c>
      <c r="O2657" t="s">
        <v>5089</v>
      </c>
      <c r="P2657" s="25" t="s">
        <v>36</v>
      </c>
      <c r="S2657" s="32"/>
      <c r="T2657" s="32"/>
    </row>
    <row r="2658" spans="1:20" ht="15" customHeight="1" thickBot="1" x14ac:dyDescent="0.25">
      <c r="A2658" s="32" t="s">
        <v>2035</v>
      </c>
      <c r="B2658" s="32" t="s">
        <v>445</v>
      </c>
      <c r="C2658" s="32">
        <v>2658</v>
      </c>
      <c r="D2658" s="32" t="s">
        <v>4805</v>
      </c>
      <c r="E2658" s="32" t="s">
        <v>5261</v>
      </c>
      <c r="F2658" s="34">
        <v>32178</v>
      </c>
      <c r="G2658" s="32" t="s">
        <v>0</v>
      </c>
      <c r="H2658" s="19"/>
      <c r="J2658" s="32">
        <v>3208005678</v>
      </c>
      <c r="K2658" s="32" t="s">
        <v>5386</v>
      </c>
      <c r="M2658">
        <v>110221</v>
      </c>
      <c r="N2658" s="10" t="s">
        <v>5088</v>
      </c>
      <c r="O2658" t="s">
        <v>5089</v>
      </c>
      <c r="P2658" s="25" t="s">
        <v>36</v>
      </c>
      <c r="S2658" s="32"/>
      <c r="T2658" s="32"/>
    </row>
    <row r="2659" spans="1:20" ht="15" customHeight="1" thickBot="1" x14ac:dyDescent="0.25">
      <c r="A2659" s="32" t="s">
        <v>2035</v>
      </c>
      <c r="B2659" s="32" t="s">
        <v>5132</v>
      </c>
      <c r="C2659" s="32">
        <v>2659</v>
      </c>
      <c r="D2659" s="32" t="s">
        <v>4806</v>
      </c>
      <c r="E2659" s="32" t="s">
        <v>5262</v>
      </c>
      <c r="F2659" s="34">
        <v>29540</v>
      </c>
      <c r="G2659" s="32" t="s">
        <v>0</v>
      </c>
      <c r="H2659" s="19"/>
      <c r="J2659" s="32">
        <v>6919623</v>
      </c>
      <c r="K2659" s="32" t="s">
        <v>5385</v>
      </c>
      <c r="M2659">
        <v>110221</v>
      </c>
      <c r="N2659" s="10" t="s">
        <v>5088</v>
      </c>
      <c r="O2659" t="s">
        <v>5089</v>
      </c>
      <c r="P2659" s="25" t="s">
        <v>36</v>
      </c>
      <c r="S2659" s="32"/>
      <c r="T2659" s="32"/>
    </row>
    <row r="2660" spans="1:20" ht="15" customHeight="1" thickBot="1" x14ac:dyDescent="0.25">
      <c r="A2660" s="32" t="s">
        <v>2035</v>
      </c>
      <c r="B2660" s="32" t="s">
        <v>105</v>
      </c>
      <c r="C2660" s="32">
        <v>2660</v>
      </c>
      <c r="D2660" s="32" t="s">
        <v>4807</v>
      </c>
      <c r="E2660" s="32" t="s">
        <v>5261</v>
      </c>
      <c r="F2660" s="34">
        <v>32878</v>
      </c>
      <c r="G2660" s="32" t="s">
        <v>0</v>
      </c>
      <c r="H2660" s="19"/>
      <c r="J2660" s="32">
        <v>3213877966</v>
      </c>
      <c r="K2660" s="32" t="s">
        <v>5301</v>
      </c>
      <c r="M2660">
        <v>110221</v>
      </c>
      <c r="N2660" s="10" t="s">
        <v>5088</v>
      </c>
      <c r="O2660" t="s">
        <v>5089</v>
      </c>
      <c r="P2660" s="25" t="s">
        <v>36</v>
      </c>
      <c r="S2660" s="32"/>
      <c r="T2660" s="32"/>
    </row>
    <row r="2661" spans="1:20" ht="15" customHeight="1" thickBot="1" x14ac:dyDescent="0.25">
      <c r="A2661" s="32" t="s">
        <v>2035</v>
      </c>
      <c r="B2661" s="32" t="s">
        <v>2048</v>
      </c>
      <c r="C2661" s="32">
        <v>2661</v>
      </c>
      <c r="D2661" s="32" t="s">
        <v>4808</v>
      </c>
      <c r="E2661" s="32" t="s">
        <v>5261</v>
      </c>
      <c r="F2661" s="34"/>
      <c r="G2661" s="32" t="s">
        <v>0</v>
      </c>
      <c r="H2661" s="19"/>
      <c r="J2661" s="32">
        <v>3166229724</v>
      </c>
      <c r="K2661" s="32">
        <v>0</v>
      </c>
      <c r="M2661">
        <v>110221</v>
      </c>
      <c r="N2661" s="10" t="s">
        <v>5088</v>
      </c>
      <c r="O2661" t="s">
        <v>5089</v>
      </c>
      <c r="P2661" s="25" t="s">
        <v>36</v>
      </c>
      <c r="S2661" s="32"/>
      <c r="T2661" s="32"/>
    </row>
    <row r="2662" spans="1:20" ht="15" customHeight="1" thickBot="1" x14ac:dyDescent="0.25">
      <c r="A2662" s="32" t="s">
        <v>2035</v>
      </c>
      <c r="B2662" s="32" t="s">
        <v>340</v>
      </c>
      <c r="C2662" s="32">
        <v>2662</v>
      </c>
      <c r="D2662" s="32" t="s">
        <v>4809</v>
      </c>
      <c r="E2662" s="32" t="s">
        <v>5261</v>
      </c>
      <c r="F2662" s="34"/>
      <c r="G2662" s="32" t="s">
        <v>0</v>
      </c>
      <c r="H2662" s="19"/>
      <c r="J2662" s="32">
        <v>0</v>
      </c>
      <c r="K2662" s="32">
        <v>0</v>
      </c>
      <c r="M2662">
        <v>110221</v>
      </c>
      <c r="N2662" s="10" t="s">
        <v>5088</v>
      </c>
      <c r="O2662" t="s">
        <v>5089</v>
      </c>
      <c r="P2662" s="25" t="s">
        <v>36</v>
      </c>
      <c r="S2662" s="32"/>
      <c r="T2662" s="32"/>
    </row>
    <row r="2663" spans="1:20" ht="15" customHeight="1" thickBot="1" x14ac:dyDescent="0.25">
      <c r="A2663" s="32" t="s">
        <v>2035</v>
      </c>
      <c r="B2663" s="32" t="s">
        <v>534</v>
      </c>
      <c r="C2663" s="32">
        <v>2663</v>
      </c>
      <c r="D2663" s="32" t="s">
        <v>4810</v>
      </c>
      <c r="E2663" s="32" t="s">
        <v>5261</v>
      </c>
      <c r="F2663" s="34"/>
      <c r="G2663" s="32" t="s">
        <v>0</v>
      </c>
      <c r="H2663" s="19"/>
      <c r="J2663" s="32">
        <v>3222236271</v>
      </c>
      <c r="K2663" s="32">
        <v>0</v>
      </c>
      <c r="M2663">
        <v>110221</v>
      </c>
      <c r="N2663" s="10" t="s">
        <v>5088</v>
      </c>
      <c r="O2663" t="s">
        <v>5089</v>
      </c>
      <c r="P2663" s="25" t="s">
        <v>36</v>
      </c>
      <c r="S2663" s="32"/>
      <c r="T2663" s="32"/>
    </row>
    <row r="2664" spans="1:20" ht="15" customHeight="1" thickBot="1" x14ac:dyDescent="0.25">
      <c r="A2664" s="32" t="s">
        <v>2035</v>
      </c>
      <c r="B2664" s="32" t="s">
        <v>68</v>
      </c>
      <c r="C2664" s="32">
        <v>2664</v>
      </c>
      <c r="D2664" s="32" t="s">
        <v>4811</v>
      </c>
      <c r="E2664" s="32" t="s">
        <v>5261</v>
      </c>
      <c r="F2664" s="34">
        <v>32199</v>
      </c>
      <c r="G2664" s="32" t="s">
        <v>0</v>
      </c>
      <c r="H2664" s="19"/>
      <c r="J2664" s="32">
        <v>3107625779</v>
      </c>
      <c r="K2664" s="32" t="s">
        <v>5384</v>
      </c>
      <c r="M2664">
        <v>110221</v>
      </c>
      <c r="N2664" s="10" t="s">
        <v>5088</v>
      </c>
      <c r="O2664" t="s">
        <v>5089</v>
      </c>
      <c r="P2664" s="25" t="s">
        <v>36</v>
      </c>
      <c r="S2664" s="32"/>
      <c r="T2664" s="32"/>
    </row>
    <row r="2665" spans="1:20" ht="15" customHeight="1" thickBot="1" x14ac:dyDescent="0.25">
      <c r="A2665" s="32" t="s">
        <v>2035</v>
      </c>
      <c r="B2665" s="32" t="s">
        <v>657</v>
      </c>
      <c r="C2665" s="32">
        <v>2665</v>
      </c>
      <c r="D2665" s="32" t="s">
        <v>4812</v>
      </c>
      <c r="E2665" s="32" t="s">
        <v>5261</v>
      </c>
      <c r="F2665" s="34">
        <v>41915</v>
      </c>
      <c r="G2665" s="32" t="s">
        <v>0</v>
      </c>
      <c r="H2665" s="19"/>
      <c r="J2665" s="32">
        <v>3164633704</v>
      </c>
      <c r="K2665" s="32" t="s">
        <v>5383</v>
      </c>
      <c r="M2665">
        <v>110221</v>
      </c>
      <c r="N2665" s="10" t="s">
        <v>5088</v>
      </c>
      <c r="O2665" t="s">
        <v>5089</v>
      </c>
      <c r="P2665" s="25" t="s">
        <v>36</v>
      </c>
      <c r="S2665" s="32"/>
      <c r="T2665" s="32"/>
    </row>
    <row r="2666" spans="1:20" ht="15" customHeight="1" thickBot="1" x14ac:dyDescent="0.25">
      <c r="A2666" s="32" t="s">
        <v>2035</v>
      </c>
      <c r="B2666" s="32" t="s">
        <v>554</v>
      </c>
      <c r="C2666" s="32">
        <v>2666</v>
      </c>
      <c r="D2666" s="32" t="s">
        <v>4813</v>
      </c>
      <c r="E2666" s="32" t="s">
        <v>5261</v>
      </c>
      <c r="F2666" s="34">
        <v>32783</v>
      </c>
      <c r="G2666" s="32" t="s">
        <v>0</v>
      </c>
      <c r="H2666" s="19"/>
      <c r="J2666" s="32">
        <v>3103491608</v>
      </c>
      <c r="K2666" s="32" t="s">
        <v>5382</v>
      </c>
      <c r="M2666">
        <v>110221</v>
      </c>
      <c r="N2666" s="10" t="s">
        <v>5088</v>
      </c>
      <c r="O2666" t="s">
        <v>5089</v>
      </c>
      <c r="P2666" s="25" t="s">
        <v>36</v>
      </c>
      <c r="S2666" s="32"/>
      <c r="T2666" s="32"/>
    </row>
    <row r="2667" spans="1:20" ht="15" customHeight="1" thickBot="1" x14ac:dyDescent="0.25">
      <c r="A2667" s="32" t="s">
        <v>2035</v>
      </c>
      <c r="B2667" s="32" t="s">
        <v>109</v>
      </c>
      <c r="C2667" s="32">
        <v>2667</v>
      </c>
      <c r="D2667" s="32" t="s">
        <v>4814</v>
      </c>
      <c r="E2667" s="32" t="s">
        <v>5261</v>
      </c>
      <c r="F2667" s="34">
        <v>34180</v>
      </c>
      <c r="G2667" s="32" t="s">
        <v>0</v>
      </c>
      <c r="H2667" s="19"/>
      <c r="J2667" s="32">
        <v>3164999707</v>
      </c>
      <c r="K2667" s="32" t="s">
        <v>5381</v>
      </c>
      <c r="M2667">
        <v>110221</v>
      </c>
      <c r="N2667" s="10" t="s">
        <v>5088</v>
      </c>
      <c r="O2667" t="s">
        <v>5089</v>
      </c>
      <c r="P2667" s="25" t="s">
        <v>36</v>
      </c>
      <c r="S2667" s="32"/>
      <c r="T2667" s="32"/>
    </row>
    <row r="2668" spans="1:20" ht="15" customHeight="1" thickBot="1" x14ac:dyDescent="0.25">
      <c r="A2668" s="32" t="s">
        <v>2035</v>
      </c>
      <c r="B2668" s="32" t="s">
        <v>139</v>
      </c>
      <c r="C2668" s="32">
        <v>2668</v>
      </c>
      <c r="D2668" s="32" t="s">
        <v>4815</v>
      </c>
      <c r="E2668" s="32" t="s">
        <v>5261</v>
      </c>
      <c r="F2668" s="34">
        <v>34229</v>
      </c>
      <c r="G2668" s="32" t="s">
        <v>0</v>
      </c>
      <c r="H2668" s="19"/>
      <c r="J2668" s="32">
        <v>3016126527</v>
      </c>
      <c r="K2668" s="32" t="s">
        <v>5380</v>
      </c>
      <c r="M2668">
        <v>110221</v>
      </c>
      <c r="N2668" s="10" t="s">
        <v>5088</v>
      </c>
      <c r="O2668" t="s">
        <v>5089</v>
      </c>
      <c r="P2668" s="25" t="s">
        <v>36</v>
      </c>
      <c r="S2668" s="32"/>
      <c r="T2668" s="32"/>
    </row>
    <row r="2669" spans="1:20" ht="15" customHeight="1" thickBot="1" x14ac:dyDescent="0.25">
      <c r="A2669" s="32" t="s">
        <v>2035</v>
      </c>
      <c r="B2669" s="32" t="s">
        <v>518</v>
      </c>
      <c r="C2669" s="32">
        <v>2669</v>
      </c>
      <c r="D2669" s="32" t="s">
        <v>4816</v>
      </c>
      <c r="E2669" s="32" t="s">
        <v>5261</v>
      </c>
      <c r="F2669" s="34"/>
      <c r="G2669" s="32" t="s">
        <v>0</v>
      </c>
      <c r="H2669" s="19"/>
      <c r="J2669" s="32">
        <v>3202313881</v>
      </c>
      <c r="K2669" s="32">
        <v>0</v>
      </c>
      <c r="M2669">
        <v>110221</v>
      </c>
      <c r="N2669" s="10" t="s">
        <v>5088</v>
      </c>
      <c r="O2669" t="s">
        <v>5089</v>
      </c>
      <c r="P2669" s="25" t="s">
        <v>36</v>
      </c>
      <c r="S2669" s="32"/>
      <c r="T2669" s="32"/>
    </row>
    <row r="2670" spans="1:20" ht="15" customHeight="1" thickBot="1" x14ac:dyDescent="0.25">
      <c r="A2670" s="32" t="s">
        <v>2035</v>
      </c>
      <c r="B2670" s="32" t="s">
        <v>2049</v>
      </c>
      <c r="C2670" s="32">
        <v>2670</v>
      </c>
      <c r="D2670" s="32" t="s">
        <v>4817</v>
      </c>
      <c r="E2670" s="32" t="s">
        <v>5261</v>
      </c>
      <c r="F2670" s="34"/>
      <c r="G2670" s="32" t="s">
        <v>0</v>
      </c>
      <c r="H2670" s="19"/>
      <c r="J2670" s="32">
        <v>0</v>
      </c>
      <c r="K2670" s="32">
        <v>0</v>
      </c>
      <c r="M2670">
        <v>110221</v>
      </c>
      <c r="N2670" s="10" t="s">
        <v>5088</v>
      </c>
      <c r="O2670" t="s">
        <v>5089</v>
      </c>
      <c r="P2670" s="25" t="s">
        <v>36</v>
      </c>
      <c r="S2670" s="32"/>
      <c r="T2670" s="32"/>
    </row>
    <row r="2671" spans="1:20" ht="15" customHeight="1" thickBot="1" x14ac:dyDescent="0.25">
      <c r="A2671" s="32" t="s">
        <v>2035</v>
      </c>
      <c r="B2671" s="32" t="s">
        <v>2050</v>
      </c>
      <c r="C2671" s="32">
        <v>2671</v>
      </c>
      <c r="D2671" s="32" t="s">
        <v>4818</v>
      </c>
      <c r="E2671" s="32" t="s">
        <v>5261</v>
      </c>
      <c r="F2671" s="34">
        <v>33974</v>
      </c>
      <c r="G2671" s="32" t="s">
        <v>0</v>
      </c>
      <c r="H2671" s="19"/>
      <c r="J2671" s="32">
        <v>3013363845</v>
      </c>
      <c r="K2671" s="32" t="s">
        <v>5379</v>
      </c>
      <c r="M2671">
        <v>110221</v>
      </c>
      <c r="N2671" s="10" t="s">
        <v>5088</v>
      </c>
      <c r="O2671" t="s">
        <v>5089</v>
      </c>
      <c r="P2671" s="25" t="s">
        <v>36</v>
      </c>
      <c r="S2671" s="32"/>
      <c r="T2671" s="32"/>
    </row>
    <row r="2672" spans="1:20" ht="15" customHeight="1" thickBot="1" x14ac:dyDescent="0.25">
      <c r="A2672" s="32" t="s">
        <v>2035</v>
      </c>
      <c r="B2672" s="32" t="s">
        <v>312</v>
      </c>
      <c r="C2672" s="32">
        <v>2672</v>
      </c>
      <c r="D2672" s="32" t="s">
        <v>4819</v>
      </c>
      <c r="E2672" s="32" t="s">
        <v>5261</v>
      </c>
      <c r="F2672" s="34">
        <v>32414</v>
      </c>
      <c r="G2672" s="32" t="s">
        <v>0</v>
      </c>
      <c r="H2672" s="19"/>
      <c r="J2672" s="32">
        <v>0</v>
      </c>
      <c r="K2672" s="32" t="s">
        <v>5378</v>
      </c>
      <c r="M2672">
        <v>110221</v>
      </c>
      <c r="N2672" s="10" t="s">
        <v>5088</v>
      </c>
      <c r="O2672" t="s">
        <v>5089</v>
      </c>
      <c r="P2672" s="25" t="s">
        <v>36</v>
      </c>
      <c r="S2672" s="32"/>
      <c r="T2672" s="32"/>
    </row>
    <row r="2673" spans="1:20" ht="15" customHeight="1" thickBot="1" x14ac:dyDescent="0.25">
      <c r="A2673" s="32" t="s">
        <v>2035</v>
      </c>
      <c r="B2673" s="32" t="s">
        <v>312</v>
      </c>
      <c r="C2673" s="32">
        <v>2673</v>
      </c>
      <c r="D2673" s="32" t="s">
        <v>4819</v>
      </c>
      <c r="E2673" s="32" t="s">
        <v>5261</v>
      </c>
      <c r="F2673" s="34">
        <v>32414</v>
      </c>
      <c r="G2673" s="32" t="s">
        <v>0</v>
      </c>
      <c r="H2673" s="19"/>
      <c r="J2673" s="32">
        <v>3108543704</v>
      </c>
      <c r="K2673" s="32" t="s">
        <v>5378</v>
      </c>
      <c r="M2673">
        <v>110221</v>
      </c>
      <c r="N2673" s="10" t="s">
        <v>5088</v>
      </c>
      <c r="O2673" t="s">
        <v>5089</v>
      </c>
      <c r="P2673" s="25" t="s">
        <v>36</v>
      </c>
      <c r="S2673" s="32"/>
      <c r="T2673" s="32"/>
    </row>
    <row r="2674" spans="1:20" ht="15" customHeight="1" thickBot="1" x14ac:dyDescent="0.25">
      <c r="A2674" s="32" t="s">
        <v>2035</v>
      </c>
      <c r="B2674" s="32" t="s">
        <v>489</v>
      </c>
      <c r="C2674" s="32">
        <v>2674</v>
      </c>
      <c r="D2674" s="32" t="s">
        <v>4820</v>
      </c>
      <c r="E2674" s="32" t="s">
        <v>5261</v>
      </c>
      <c r="F2674" s="34">
        <v>32005</v>
      </c>
      <c r="G2674" s="32" t="s">
        <v>0</v>
      </c>
      <c r="H2674" s="19"/>
      <c r="J2674" s="32">
        <v>3214683897</v>
      </c>
      <c r="K2674" s="32" t="s">
        <v>5377</v>
      </c>
      <c r="M2674">
        <v>110221</v>
      </c>
      <c r="N2674" s="10" t="s">
        <v>5088</v>
      </c>
      <c r="O2674" t="s">
        <v>5089</v>
      </c>
      <c r="P2674" s="25" t="s">
        <v>36</v>
      </c>
      <c r="S2674" s="32"/>
      <c r="T2674" s="32"/>
    </row>
    <row r="2675" spans="1:20" ht="15" customHeight="1" thickBot="1" x14ac:dyDescent="0.25">
      <c r="A2675" s="32" t="s">
        <v>2035</v>
      </c>
      <c r="B2675" s="32" t="s">
        <v>451</v>
      </c>
      <c r="C2675" s="32">
        <v>2675</v>
      </c>
      <c r="D2675" s="32" t="s">
        <v>4821</v>
      </c>
      <c r="E2675" s="32" t="s">
        <v>5261</v>
      </c>
      <c r="F2675" s="34"/>
      <c r="G2675" s="32" t="s">
        <v>0</v>
      </c>
      <c r="H2675" s="19"/>
      <c r="J2675" s="32">
        <v>3143704230</v>
      </c>
      <c r="K2675" s="32">
        <v>0</v>
      </c>
      <c r="M2675">
        <v>110221</v>
      </c>
      <c r="N2675" s="10" t="s">
        <v>5088</v>
      </c>
      <c r="O2675" t="s">
        <v>5089</v>
      </c>
      <c r="P2675" s="25" t="s">
        <v>36</v>
      </c>
      <c r="S2675" s="32"/>
      <c r="T2675" s="32"/>
    </row>
    <row r="2676" spans="1:20" ht="15" customHeight="1" thickBot="1" x14ac:dyDescent="0.25">
      <c r="A2676" s="32" t="s">
        <v>2035</v>
      </c>
      <c r="B2676" s="32" t="s">
        <v>1068</v>
      </c>
      <c r="C2676" s="32">
        <v>2676</v>
      </c>
      <c r="D2676" s="32" t="s">
        <v>4822</v>
      </c>
      <c r="E2676" s="32" t="s">
        <v>5261</v>
      </c>
      <c r="F2676" s="34">
        <v>31314</v>
      </c>
      <c r="G2676" s="32" t="s">
        <v>0</v>
      </c>
      <c r="H2676" s="19"/>
      <c r="J2676" s="32">
        <v>3214690617</v>
      </c>
      <c r="K2676" s="32" t="s">
        <v>5376</v>
      </c>
      <c r="M2676">
        <v>110221</v>
      </c>
      <c r="N2676" s="10" t="s">
        <v>5088</v>
      </c>
      <c r="O2676" t="s">
        <v>5089</v>
      </c>
      <c r="P2676" s="25" t="s">
        <v>36</v>
      </c>
      <c r="S2676" s="32"/>
      <c r="T2676" s="32"/>
    </row>
    <row r="2677" spans="1:20" ht="15" customHeight="1" thickBot="1" x14ac:dyDescent="0.25">
      <c r="A2677" s="32" t="s">
        <v>2051</v>
      </c>
      <c r="B2677" s="32" t="s">
        <v>2052</v>
      </c>
      <c r="C2677" s="32">
        <v>2677</v>
      </c>
      <c r="D2677" s="32" t="s">
        <v>4823</v>
      </c>
      <c r="E2677" s="32" t="s">
        <v>5261</v>
      </c>
      <c r="F2677" s="34"/>
      <c r="G2677" s="32" t="s">
        <v>6394</v>
      </c>
      <c r="H2677" s="19"/>
      <c r="J2677" s="32">
        <v>3124821787</v>
      </c>
      <c r="K2677" s="32">
        <v>0</v>
      </c>
      <c r="M2677">
        <v>110221</v>
      </c>
      <c r="N2677" s="10" t="s">
        <v>5088</v>
      </c>
      <c r="O2677" t="s">
        <v>5089</v>
      </c>
      <c r="P2677" s="25" t="s">
        <v>36</v>
      </c>
      <c r="S2677" s="32"/>
      <c r="T2677" s="32"/>
    </row>
    <row r="2678" spans="1:20" ht="15" customHeight="1" thickBot="1" x14ac:dyDescent="0.25">
      <c r="A2678" s="32" t="s">
        <v>2051</v>
      </c>
      <c r="B2678" s="32" t="s">
        <v>873</v>
      </c>
      <c r="C2678" s="32">
        <v>2678</v>
      </c>
      <c r="D2678" s="32" t="s">
        <v>4824</v>
      </c>
      <c r="E2678" s="32" t="s">
        <v>5261</v>
      </c>
      <c r="F2678" s="34">
        <v>31600</v>
      </c>
      <c r="G2678" s="32" t="s">
        <v>6394</v>
      </c>
      <c r="H2678" s="19"/>
      <c r="J2678" s="32">
        <v>3164730562</v>
      </c>
      <c r="K2678" s="32" t="s">
        <v>5375</v>
      </c>
      <c r="M2678">
        <v>110221</v>
      </c>
      <c r="N2678" s="10" t="s">
        <v>5088</v>
      </c>
      <c r="O2678" t="s">
        <v>5089</v>
      </c>
      <c r="P2678" s="25" t="s">
        <v>36</v>
      </c>
      <c r="S2678" s="32"/>
      <c r="T2678" s="32"/>
    </row>
    <row r="2679" spans="1:20" ht="15" customHeight="1" thickBot="1" x14ac:dyDescent="0.25">
      <c r="A2679" s="32" t="s">
        <v>2051</v>
      </c>
      <c r="B2679" s="32" t="s">
        <v>1179</v>
      </c>
      <c r="C2679" s="32">
        <v>2679</v>
      </c>
      <c r="D2679" s="32" t="s">
        <v>4825</v>
      </c>
      <c r="E2679" s="32" t="s">
        <v>5261</v>
      </c>
      <c r="F2679" s="34">
        <v>33201</v>
      </c>
      <c r="G2679" s="32" t="s">
        <v>6394</v>
      </c>
      <c r="H2679" s="19"/>
      <c r="J2679" s="32">
        <v>3104215928</v>
      </c>
      <c r="K2679" s="32" t="s">
        <v>5374</v>
      </c>
      <c r="M2679">
        <v>110221</v>
      </c>
      <c r="N2679" s="10" t="s">
        <v>5088</v>
      </c>
      <c r="O2679" t="s">
        <v>5089</v>
      </c>
      <c r="P2679" s="25" t="s">
        <v>36</v>
      </c>
      <c r="S2679" s="32"/>
      <c r="T2679" s="32"/>
    </row>
    <row r="2680" spans="1:20" ht="15" customHeight="1" thickBot="1" x14ac:dyDescent="0.25">
      <c r="A2680" s="32" t="s">
        <v>2051</v>
      </c>
      <c r="B2680" s="32" t="s">
        <v>2053</v>
      </c>
      <c r="C2680" s="32">
        <v>2680</v>
      </c>
      <c r="D2680" s="32" t="s">
        <v>4826</v>
      </c>
      <c r="E2680" s="32" t="s">
        <v>5261</v>
      </c>
      <c r="F2680" s="34"/>
      <c r="G2680" s="32" t="s">
        <v>6394</v>
      </c>
      <c r="H2680" s="19"/>
      <c r="J2680" s="32">
        <v>3102922610</v>
      </c>
      <c r="K2680" s="32">
        <v>0</v>
      </c>
      <c r="M2680">
        <v>110221</v>
      </c>
      <c r="N2680" s="10" t="s">
        <v>5088</v>
      </c>
      <c r="O2680" t="s">
        <v>5089</v>
      </c>
      <c r="P2680" s="25" t="s">
        <v>36</v>
      </c>
      <c r="S2680" s="32"/>
      <c r="T2680" s="32"/>
    </row>
    <row r="2681" spans="1:20" ht="15" customHeight="1" thickBot="1" x14ac:dyDescent="0.25">
      <c r="A2681" s="32" t="s">
        <v>2051</v>
      </c>
      <c r="B2681" s="32" t="s">
        <v>2054</v>
      </c>
      <c r="C2681" s="32">
        <v>2681</v>
      </c>
      <c r="D2681" s="32" t="s">
        <v>4827</v>
      </c>
      <c r="E2681" s="32" t="s">
        <v>5261</v>
      </c>
      <c r="F2681" s="34"/>
      <c r="G2681" s="32" t="s">
        <v>6394</v>
      </c>
      <c r="H2681" s="19"/>
      <c r="J2681" s="32">
        <v>3183227822</v>
      </c>
      <c r="K2681" s="32">
        <v>0</v>
      </c>
      <c r="M2681">
        <v>110221</v>
      </c>
      <c r="N2681" s="10" t="s">
        <v>5088</v>
      </c>
      <c r="O2681" t="s">
        <v>5089</v>
      </c>
      <c r="P2681" s="25" t="s">
        <v>36</v>
      </c>
      <c r="S2681" s="32"/>
      <c r="T2681" s="32"/>
    </row>
    <row r="2682" spans="1:20" ht="15" customHeight="1" thickBot="1" x14ac:dyDescent="0.25">
      <c r="A2682" s="32" t="s">
        <v>2051</v>
      </c>
      <c r="B2682" s="32" t="s">
        <v>2055</v>
      </c>
      <c r="C2682" s="32">
        <v>2682</v>
      </c>
      <c r="D2682" s="32" t="s">
        <v>4828</v>
      </c>
      <c r="E2682" s="32" t="s">
        <v>5261</v>
      </c>
      <c r="F2682" s="34"/>
      <c r="G2682" s="32" t="s">
        <v>6394</v>
      </c>
      <c r="H2682" s="19"/>
      <c r="J2682" s="32">
        <v>3204922419</v>
      </c>
      <c r="K2682" s="32" t="s">
        <v>5373</v>
      </c>
      <c r="M2682">
        <v>110221</v>
      </c>
      <c r="N2682" s="10" t="s">
        <v>5088</v>
      </c>
      <c r="O2682" t="s">
        <v>5089</v>
      </c>
      <c r="P2682" s="25" t="s">
        <v>36</v>
      </c>
      <c r="S2682" s="32"/>
      <c r="T2682" s="32"/>
    </row>
    <row r="2683" spans="1:20" ht="15" customHeight="1" thickBot="1" x14ac:dyDescent="0.25">
      <c r="A2683" s="32" t="s">
        <v>2051</v>
      </c>
      <c r="B2683" s="32" t="s">
        <v>140</v>
      </c>
      <c r="C2683" s="32">
        <v>2683</v>
      </c>
      <c r="D2683" s="32" t="s">
        <v>4829</v>
      </c>
      <c r="E2683" s="32" t="s">
        <v>5261</v>
      </c>
      <c r="F2683" s="34">
        <v>35019</v>
      </c>
      <c r="G2683" s="32" t="s">
        <v>6394</v>
      </c>
      <c r="H2683" s="19"/>
      <c r="J2683" s="32">
        <v>3107672565</v>
      </c>
      <c r="K2683" s="32" t="s">
        <v>5372</v>
      </c>
      <c r="M2683">
        <v>110221</v>
      </c>
      <c r="N2683" s="10" t="s">
        <v>5088</v>
      </c>
      <c r="O2683" t="s">
        <v>5089</v>
      </c>
      <c r="P2683" s="25" t="s">
        <v>36</v>
      </c>
      <c r="S2683" s="32"/>
      <c r="T2683" s="32"/>
    </row>
    <row r="2684" spans="1:20" ht="15" customHeight="1" thickBot="1" x14ac:dyDescent="0.25">
      <c r="A2684" s="32" t="s">
        <v>2051</v>
      </c>
      <c r="B2684" s="32" t="s">
        <v>151</v>
      </c>
      <c r="C2684" s="32">
        <v>2684</v>
      </c>
      <c r="D2684" s="32" t="s">
        <v>4830</v>
      </c>
      <c r="E2684" s="32" t="s">
        <v>5261</v>
      </c>
      <c r="F2684" s="34">
        <v>30447</v>
      </c>
      <c r="G2684" s="32" t="s">
        <v>6394</v>
      </c>
      <c r="H2684" s="19"/>
      <c r="J2684" s="32">
        <v>0</v>
      </c>
      <c r="K2684" s="32">
        <v>0</v>
      </c>
      <c r="M2684">
        <v>110221</v>
      </c>
      <c r="N2684" s="10" t="s">
        <v>5088</v>
      </c>
      <c r="O2684" t="s">
        <v>5089</v>
      </c>
      <c r="P2684" s="25" t="s">
        <v>36</v>
      </c>
      <c r="S2684" s="32"/>
      <c r="T2684" s="32"/>
    </row>
    <row r="2685" spans="1:20" ht="15" customHeight="1" thickBot="1" x14ac:dyDescent="0.25">
      <c r="A2685" s="32" t="s">
        <v>2051</v>
      </c>
      <c r="B2685" s="32" t="s">
        <v>1091</v>
      </c>
      <c r="C2685" s="32">
        <v>2685</v>
      </c>
      <c r="D2685" s="32" t="s">
        <v>4831</v>
      </c>
      <c r="E2685" s="32" t="s">
        <v>5261</v>
      </c>
      <c r="F2685" s="34">
        <v>32443</v>
      </c>
      <c r="G2685" s="32" t="s">
        <v>6394</v>
      </c>
      <c r="H2685" s="19"/>
      <c r="J2685" s="32">
        <v>3163091317</v>
      </c>
      <c r="K2685" s="32" t="s">
        <v>5371</v>
      </c>
      <c r="M2685">
        <v>110221</v>
      </c>
      <c r="N2685" s="10" t="s">
        <v>5088</v>
      </c>
      <c r="O2685" t="s">
        <v>5089</v>
      </c>
      <c r="P2685" s="25" t="s">
        <v>36</v>
      </c>
      <c r="S2685" s="32"/>
      <c r="T2685" s="32"/>
    </row>
    <row r="2686" spans="1:20" ht="15" customHeight="1" thickBot="1" x14ac:dyDescent="0.25">
      <c r="A2686" s="32" t="s">
        <v>2056</v>
      </c>
      <c r="B2686" s="32" t="s">
        <v>2057</v>
      </c>
      <c r="C2686" s="32">
        <v>2686</v>
      </c>
      <c r="D2686" s="32" t="s">
        <v>4832</v>
      </c>
      <c r="E2686" s="32" t="s">
        <v>5261</v>
      </c>
      <c r="F2686" s="34"/>
      <c r="G2686" s="32" t="s">
        <v>6394</v>
      </c>
      <c r="H2686" s="19"/>
      <c r="J2686" s="32">
        <v>18579996529</v>
      </c>
      <c r="K2686" s="32">
        <v>0</v>
      </c>
      <c r="M2686">
        <v>110221</v>
      </c>
      <c r="N2686" s="10" t="s">
        <v>5088</v>
      </c>
      <c r="O2686" t="s">
        <v>5089</v>
      </c>
      <c r="P2686" s="25" t="s">
        <v>36</v>
      </c>
      <c r="S2686" s="32"/>
      <c r="T2686" s="32"/>
    </row>
    <row r="2687" spans="1:20" ht="15" customHeight="1" thickBot="1" x14ac:dyDescent="0.25">
      <c r="A2687" s="32" t="s">
        <v>5090</v>
      </c>
      <c r="B2687" s="32" t="s">
        <v>5131</v>
      </c>
      <c r="C2687" s="32">
        <v>2687</v>
      </c>
      <c r="D2687" s="32" t="s">
        <v>6439</v>
      </c>
      <c r="E2687" s="32" t="s">
        <v>5261</v>
      </c>
      <c r="F2687" s="34"/>
      <c r="G2687" s="32" t="s">
        <v>0</v>
      </c>
      <c r="H2687" s="19"/>
      <c r="J2687" s="32">
        <v>2033404000</v>
      </c>
      <c r="K2687" s="32">
        <v>0</v>
      </c>
      <c r="M2687">
        <v>110221</v>
      </c>
      <c r="N2687" s="10" t="s">
        <v>5088</v>
      </c>
      <c r="O2687" t="s">
        <v>5089</v>
      </c>
      <c r="P2687" s="25" t="s">
        <v>36</v>
      </c>
      <c r="S2687" s="32"/>
      <c r="T2687" s="32"/>
    </row>
    <row r="2688" spans="1:20" ht="15" customHeight="1" thickBot="1" x14ac:dyDescent="0.25">
      <c r="A2688" s="32" t="s">
        <v>2058</v>
      </c>
      <c r="B2688" s="32" t="s">
        <v>86</v>
      </c>
      <c r="C2688" s="32">
        <v>2688</v>
      </c>
      <c r="D2688" s="32" t="s">
        <v>4833</v>
      </c>
      <c r="E2688" s="32" t="s">
        <v>5261</v>
      </c>
      <c r="F2688" s="34">
        <v>34718</v>
      </c>
      <c r="G2688" s="32" t="s">
        <v>0</v>
      </c>
      <c r="H2688" s="19"/>
      <c r="J2688" s="32">
        <v>3057453446</v>
      </c>
      <c r="K2688" s="32" t="s">
        <v>5370</v>
      </c>
      <c r="M2688">
        <v>110221</v>
      </c>
      <c r="N2688" s="10" t="s">
        <v>5088</v>
      </c>
      <c r="O2688" t="s">
        <v>5089</v>
      </c>
      <c r="P2688" s="25" t="s">
        <v>36</v>
      </c>
      <c r="S2688" s="32"/>
      <c r="T2688" s="32"/>
    </row>
    <row r="2689" spans="1:20" ht="15" customHeight="1" thickBot="1" x14ac:dyDescent="0.25">
      <c r="A2689" s="32" t="s">
        <v>2058</v>
      </c>
      <c r="B2689" s="32" t="s">
        <v>2059</v>
      </c>
      <c r="C2689" s="32">
        <v>2689</v>
      </c>
      <c r="D2689" s="32" t="s">
        <v>4834</v>
      </c>
      <c r="E2689" s="32" t="s">
        <v>5261</v>
      </c>
      <c r="F2689" s="34">
        <v>32429</v>
      </c>
      <c r="G2689" s="32" t="s">
        <v>0</v>
      </c>
      <c r="H2689" s="19"/>
      <c r="J2689" s="32">
        <v>3187727260</v>
      </c>
      <c r="K2689" s="32" t="s">
        <v>5369</v>
      </c>
      <c r="M2689">
        <v>110221</v>
      </c>
      <c r="N2689" s="10" t="s">
        <v>5088</v>
      </c>
      <c r="O2689" t="s">
        <v>5089</v>
      </c>
      <c r="P2689" s="25" t="s">
        <v>36</v>
      </c>
      <c r="S2689" s="32"/>
      <c r="T2689" s="32"/>
    </row>
    <row r="2690" spans="1:20" ht="15" customHeight="1" thickBot="1" x14ac:dyDescent="0.25">
      <c r="A2690" s="32" t="s">
        <v>2058</v>
      </c>
      <c r="B2690" s="32" t="s">
        <v>318</v>
      </c>
      <c r="C2690" s="32">
        <v>2690</v>
      </c>
      <c r="D2690" s="32" t="s">
        <v>4835</v>
      </c>
      <c r="E2690" s="32" t="s">
        <v>5261</v>
      </c>
      <c r="F2690" s="34">
        <v>31937</v>
      </c>
      <c r="G2690" s="32" t="s">
        <v>0</v>
      </c>
      <c r="H2690" s="19"/>
      <c r="J2690" s="32">
        <v>3118167331</v>
      </c>
      <c r="K2690" s="32" t="s">
        <v>5368</v>
      </c>
      <c r="M2690">
        <v>110221</v>
      </c>
      <c r="N2690" s="10" t="s">
        <v>5088</v>
      </c>
      <c r="O2690" t="s">
        <v>5089</v>
      </c>
      <c r="P2690" s="25" t="s">
        <v>36</v>
      </c>
      <c r="S2690" s="32"/>
      <c r="T2690" s="32"/>
    </row>
    <row r="2691" spans="1:20" ht="15" customHeight="1" thickBot="1" x14ac:dyDescent="0.25">
      <c r="A2691" s="32" t="s">
        <v>2060</v>
      </c>
      <c r="B2691" s="32" t="s">
        <v>590</v>
      </c>
      <c r="C2691" s="32">
        <v>2691</v>
      </c>
      <c r="D2691" s="32" t="s">
        <v>4836</v>
      </c>
      <c r="E2691" s="32" t="s">
        <v>5261</v>
      </c>
      <c r="F2691" s="34"/>
      <c r="G2691" s="32" t="s">
        <v>0</v>
      </c>
      <c r="H2691" s="19"/>
      <c r="J2691" s="32">
        <v>3013090184</v>
      </c>
      <c r="K2691" s="32">
        <v>0</v>
      </c>
      <c r="M2691">
        <v>110221</v>
      </c>
      <c r="N2691" s="10" t="s">
        <v>5088</v>
      </c>
      <c r="O2691" t="s">
        <v>5089</v>
      </c>
      <c r="P2691" s="25" t="s">
        <v>36</v>
      </c>
      <c r="S2691" s="32"/>
      <c r="T2691" s="32"/>
    </row>
    <row r="2692" spans="1:20" ht="15" customHeight="1" thickBot="1" x14ac:dyDescent="0.25">
      <c r="A2692" s="32" t="s">
        <v>2058</v>
      </c>
      <c r="B2692" s="32" t="s">
        <v>174</v>
      </c>
      <c r="C2692" s="32">
        <v>2692</v>
      </c>
      <c r="D2692" s="32" t="s">
        <v>4837</v>
      </c>
      <c r="E2692" s="32" t="s">
        <v>5261</v>
      </c>
      <c r="F2692" s="34">
        <v>34366</v>
      </c>
      <c r="G2692" s="32" t="s">
        <v>0</v>
      </c>
      <c r="H2692" s="19"/>
      <c r="J2692" s="32">
        <v>3046329048</v>
      </c>
      <c r="K2692" s="32" t="s">
        <v>5367</v>
      </c>
      <c r="M2692">
        <v>110221</v>
      </c>
      <c r="N2692" s="10" t="s">
        <v>5088</v>
      </c>
      <c r="O2692" t="s">
        <v>5089</v>
      </c>
      <c r="P2692" s="25" t="s">
        <v>36</v>
      </c>
      <c r="S2692" s="32"/>
      <c r="T2692" s="32"/>
    </row>
    <row r="2693" spans="1:20" ht="15" customHeight="1" thickBot="1" x14ac:dyDescent="0.25">
      <c r="A2693" s="32" t="s">
        <v>2060</v>
      </c>
      <c r="B2693" s="32" t="s">
        <v>2061</v>
      </c>
      <c r="C2693" s="32">
        <v>2693</v>
      </c>
      <c r="D2693" s="32" t="s">
        <v>4838</v>
      </c>
      <c r="E2693" s="32" t="s">
        <v>5261</v>
      </c>
      <c r="F2693" s="34"/>
      <c r="G2693" s="32" t="s">
        <v>0</v>
      </c>
      <c r="H2693" s="19"/>
      <c r="J2693" s="32">
        <v>7961748</v>
      </c>
      <c r="K2693" s="32">
        <v>0</v>
      </c>
      <c r="M2693">
        <v>110221</v>
      </c>
      <c r="N2693" s="10" t="s">
        <v>5088</v>
      </c>
      <c r="O2693" t="s">
        <v>5089</v>
      </c>
      <c r="P2693" s="25" t="s">
        <v>36</v>
      </c>
      <c r="S2693" s="32"/>
      <c r="T2693" s="32"/>
    </row>
    <row r="2694" spans="1:20" ht="15" customHeight="1" thickBot="1" x14ac:dyDescent="0.25">
      <c r="A2694" s="32" t="s">
        <v>2058</v>
      </c>
      <c r="B2694" s="32" t="s">
        <v>5130</v>
      </c>
      <c r="C2694" s="32">
        <v>2694</v>
      </c>
      <c r="D2694" s="32" t="s">
        <v>4839</v>
      </c>
      <c r="E2694" s="32" t="s">
        <v>5261</v>
      </c>
      <c r="F2694" s="34"/>
      <c r="G2694" s="32" t="s">
        <v>0</v>
      </c>
      <c r="H2694" s="19"/>
      <c r="J2694" s="32">
        <v>3166240989</v>
      </c>
      <c r="K2694" s="32">
        <v>0</v>
      </c>
      <c r="M2694">
        <v>110221</v>
      </c>
      <c r="N2694" s="10" t="s">
        <v>5088</v>
      </c>
      <c r="O2694" t="s">
        <v>5089</v>
      </c>
      <c r="P2694" s="25" t="s">
        <v>36</v>
      </c>
      <c r="S2694" s="32"/>
      <c r="T2694" s="32"/>
    </row>
    <row r="2695" spans="1:20" ht="15" customHeight="1" thickBot="1" x14ac:dyDescent="0.25">
      <c r="A2695" s="32" t="s">
        <v>2058</v>
      </c>
      <c r="B2695" s="32" t="s">
        <v>282</v>
      </c>
      <c r="C2695" s="32">
        <v>2695</v>
      </c>
      <c r="D2695" s="32" t="s">
        <v>4840</v>
      </c>
      <c r="E2695" s="32" t="s">
        <v>5261</v>
      </c>
      <c r="F2695" s="34">
        <v>32158</v>
      </c>
      <c r="G2695" s="32" t="s">
        <v>0</v>
      </c>
      <c r="H2695" s="19"/>
      <c r="J2695" s="32">
        <v>3173822996</v>
      </c>
      <c r="K2695" s="32" t="s">
        <v>5366</v>
      </c>
      <c r="M2695">
        <v>110221</v>
      </c>
      <c r="N2695" s="10" t="s">
        <v>5088</v>
      </c>
      <c r="O2695" t="s">
        <v>5089</v>
      </c>
      <c r="P2695" s="25" t="s">
        <v>36</v>
      </c>
      <c r="S2695" s="32"/>
      <c r="T2695" s="32"/>
    </row>
    <row r="2696" spans="1:20" ht="15" customHeight="1" thickBot="1" x14ac:dyDescent="0.25">
      <c r="A2696" s="32" t="s">
        <v>2058</v>
      </c>
      <c r="B2696" s="32" t="s">
        <v>2062</v>
      </c>
      <c r="C2696" s="32">
        <v>2696</v>
      </c>
      <c r="D2696" s="32" t="s">
        <v>4841</v>
      </c>
      <c r="E2696" s="32" t="s">
        <v>5261</v>
      </c>
      <c r="F2696" s="34">
        <v>33347</v>
      </c>
      <c r="G2696" s="32" t="s">
        <v>0</v>
      </c>
      <c r="H2696" s="19"/>
      <c r="J2696" s="32">
        <v>3214522501</v>
      </c>
      <c r="K2696" s="32" t="s">
        <v>5365</v>
      </c>
      <c r="M2696">
        <v>110221</v>
      </c>
      <c r="N2696" s="10" t="s">
        <v>5088</v>
      </c>
      <c r="O2696" t="s">
        <v>5089</v>
      </c>
      <c r="P2696" s="25" t="s">
        <v>36</v>
      </c>
      <c r="S2696" s="32"/>
      <c r="T2696" s="32"/>
    </row>
    <row r="2697" spans="1:20" ht="15" customHeight="1" thickBot="1" x14ac:dyDescent="0.25">
      <c r="A2697" s="32" t="s">
        <v>2058</v>
      </c>
      <c r="B2697" s="32" t="s">
        <v>93</v>
      </c>
      <c r="C2697" s="32">
        <v>2697</v>
      </c>
      <c r="D2697" s="32" t="s">
        <v>4842</v>
      </c>
      <c r="E2697" s="32" t="s">
        <v>5261</v>
      </c>
      <c r="F2697" s="34">
        <v>33519</v>
      </c>
      <c r="G2697" s="32" t="s">
        <v>0</v>
      </c>
      <c r="H2697" s="19"/>
      <c r="J2697" s="32">
        <v>3163515083</v>
      </c>
      <c r="K2697" s="32" t="s">
        <v>5364</v>
      </c>
      <c r="M2697">
        <v>110221</v>
      </c>
      <c r="N2697" s="10" t="s">
        <v>5088</v>
      </c>
      <c r="O2697" t="s">
        <v>5089</v>
      </c>
      <c r="P2697" s="25" t="s">
        <v>36</v>
      </c>
      <c r="S2697" s="32"/>
      <c r="T2697" s="32"/>
    </row>
    <row r="2698" spans="1:20" ht="15" customHeight="1" thickBot="1" x14ac:dyDescent="0.25">
      <c r="A2698" s="32" t="s">
        <v>2058</v>
      </c>
      <c r="B2698" s="32" t="s">
        <v>95</v>
      </c>
      <c r="C2698" s="32">
        <v>2698</v>
      </c>
      <c r="D2698" s="32" t="s">
        <v>4843</v>
      </c>
      <c r="E2698" s="32" t="s">
        <v>5261</v>
      </c>
      <c r="F2698" s="34"/>
      <c r="G2698" s="32" t="s">
        <v>0</v>
      </c>
      <c r="H2698" s="19"/>
      <c r="J2698" s="32">
        <v>3137110089</v>
      </c>
      <c r="K2698" s="32">
        <v>0</v>
      </c>
      <c r="M2698">
        <v>110221</v>
      </c>
      <c r="N2698" s="10" t="s">
        <v>5088</v>
      </c>
      <c r="O2698" t="s">
        <v>5089</v>
      </c>
      <c r="P2698" s="25" t="s">
        <v>36</v>
      </c>
      <c r="S2698" s="32"/>
      <c r="T2698" s="32"/>
    </row>
    <row r="2699" spans="1:20" ht="15" customHeight="1" thickBot="1" x14ac:dyDescent="0.25">
      <c r="A2699" s="32" t="s">
        <v>2058</v>
      </c>
      <c r="B2699" s="32" t="s">
        <v>284</v>
      </c>
      <c r="C2699" s="32">
        <v>2699</v>
      </c>
      <c r="D2699" s="32" t="s">
        <v>4844</v>
      </c>
      <c r="E2699" s="32" t="s">
        <v>5261</v>
      </c>
      <c r="F2699" s="34">
        <v>31022</v>
      </c>
      <c r="G2699" s="32" t="s">
        <v>0</v>
      </c>
      <c r="H2699" s="19"/>
      <c r="J2699" s="32">
        <v>3134117024</v>
      </c>
      <c r="K2699" s="32" t="s">
        <v>5363</v>
      </c>
      <c r="M2699">
        <v>110221</v>
      </c>
      <c r="N2699" s="10" t="s">
        <v>5088</v>
      </c>
      <c r="O2699" t="s">
        <v>5089</v>
      </c>
      <c r="P2699" s="25" t="s">
        <v>36</v>
      </c>
      <c r="S2699" s="32"/>
      <c r="T2699" s="32"/>
    </row>
    <row r="2700" spans="1:20" ht="15" customHeight="1" thickBot="1" x14ac:dyDescent="0.25">
      <c r="A2700" s="32" t="s">
        <v>2058</v>
      </c>
      <c r="B2700" s="32" t="s">
        <v>100</v>
      </c>
      <c r="C2700" s="32">
        <v>2700</v>
      </c>
      <c r="D2700" s="32" t="s">
        <v>4845</v>
      </c>
      <c r="E2700" s="32" t="s">
        <v>5261</v>
      </c>
      <c r="F2700" s="34">
        <v>31984</v>
      </c>
      <c r="G2700" s="32" t="s">
        <v>0</v>
      </c>
      <c r="H2700" s="19"/>
      <c r="J2700" s="32">
        <v>3106196578</v>
      </c>
      <c r="K2700" s="32" t="s">
        <v>5362</v>
      </c>
      <c r="M2700">
        <v>110221</v>
      </c>
      <c r="N2700" s="10" t="s">
        <v>5088</v>
      </c>
      <c r="O2700" t="s">
        <v>5089</v>
      </c>
      <c r="P2700" s="25" t="s">
        <v>36</v>
      </c>
      <c r="S2700" s="32"/>
      <c r="T2700" s="32"/>
    </row>
    <row r="2701" spans="1:20" ht="15" customHeight="1" thickBot="1" x14ac:dyDescent="0.25">
      <c r="A2701" s="32" t="s">
        <v>2058</v>
      </c>
      <c r="B2701" s="32" t="s">
        <v>2063</v>
      </c>
      <c r="C2701" s="32">
        <v>2701</v>
      </c>
      <c r="D2701" s="32" t="s">
        <v>4846</v>
      </c>
      <c r="E2701" s="32" t="s">
        <v>5261</v>
      </c>
      <c r="F2701" s="34">
        <v>31881</v>
      </c>
      <c r="G2701" s="32" t="s">
        <v>0</v>
      </c>
      <c r="H2701" s="19"/>
      <c r="J2701" s="32">
        <v>3184009935</v>
      </c>
      <c r="K2701" s="32">
        <v>0</v>
      </c>
      <c r="M2701">
        <v>110221</v>
      </c>
      <c r="N2701" s="10" t="s">
        <v>5088</v>
      </c>
      <c r="O2701" t="s">
        <v>5089</v>
      </c>
      <c r="P2701" s="25" t="s">
        <v>36</v>
      </c>
      <c r="S2701" s="32"/>
      <c r="T2701" s="32"/>
    </row>
    <row r="2702" spans="1:20" ht="15" customHeight="1" thickBot="1" x14ac:dyDescent="0.25">
      <c r="A2702" s="32" t="s">
        <v>2058</v>
      </c>
      <c r="B2702" s="32" t="s">
        <v>2064</v>
      </c>
      <c r="C2702" s="32">
        <v>2702</v>
      </c>
      <c r="D2702" s="32" t="s">
        <v>4847</v>
      </c>
      <c r="E2702" s="32" t="s">
        <v>5261</v>
      </c>
      <c r="F2702" s="34">
        <v>30363</v>
      </c>
      <c r="G2702" s="32" t="s">
        <v>0</v>
      </c>
      <c r="H2702" s="19"/>
      <c r="J2702" s="32">
        <v>0</v>
      </c>
      <c r="K2702" s="32">
        <v>0</v>
      </c>
      <c r="M2702">
        <v>110221</v>
      </c>
      <c r="N2702" s="10" t="s">
        <v>5088</v>
      </c>
      <c r="O2702" t="s">
        <v>5089</v>
      </c>
      <c r="P2702" s="25" t="s">
        <v>36</v>
      </c>
      <c r="S2702" s="32"/>
      <c r="T2702" s="32"/>
    </row>
    <row r="2703" spans="1:20" ht="15" customHeight="1" thickBot="1" x14ac:dyDescent="0.25">
      <c r="A2703" s="32" t="s">
        <v>2058</v>
      </c>
      <c r="B2703" s="32" t="s">
        <v>1576</v>
      </c>
      <c r="C2703" s="32">
        <v>2703</v>
      </c>
      <c r="D2703" s="32" t="s">
        <v>4848</v>
      </c>
      <c r="E2703" s="32" t="s">
        <v>5261</v>
      </c>
      <c r="F2703" s="34"/>
      <c r="G2703" s="32" t="s">
        <v>0</v>
      </c>
      <c r="H2703" s="19"/>
      <c r="J2703" s="32">
        <v>3104147902</v>
      </c>
      <c r="K2703" s="32">
        <v>0</v>
      </c>
      <c r="M2703">
        <v>110221</v>
      </c>
      <c r="N2703" s="10" t="s">
        <v>5088</v>
      </c>
      <c r="O2703" t="s">
        <v>5089</v>
      </c>
      <c r="P2703" s="25" t="s">
        <v>36</v>
      </c>
      <c r="S2703" s="32"/>
      <c r="T2703" s="32"/>
    </row>
    <row r="2704" spans="1:20" ht="15" customHeight="1" thickBot="1" x14ac:dyDescent="0.25">
      <c r="A2704" s="32" t="s">
        <v>2058</v>
      </c>
      <c r="B2704" s="32" t="s">
        <v>188</v>
      </c>
      <c r="C2704" s="32">
        <v>2704</v>
      </c>
      <c r="D2704" s="32" t="s">
        <v>4849</v>
      </c>
      <c r="E2704" s="32" t="s">
        <v>5261</v>
      </c>
      <c r="F2704" s="34"/>
      <c r="G2704" s="32" t="s">
        <v>0</v>
      </c>
      <c r="H2704" s="19"/>
      <c r="J2704" s="32">
        <v>3105578947</v>
      </c>
      <c r="K2704" s="32">
        <v>0</v>
      </c>
      <c r="M2704">
        <v>110221</v>
      </c>
      <c r="N2704" s="10" t="s">
        <v>5088</v>
      </c>
      <c r="O2704" t="s">
        <v>5089</v>
      </c>
      <c r="P2704" s="25" t="s">
        <v>36</v>
      </c>
      <c r="S2704" s="32"/>
      <c r="T2704" s="32"/>
    </row>
    <row r="2705" spans="1:20" ht="15" customHeight="1" thickBot="1" x14ac:dyDescent="0.25">
      <c r="A2705" s="32" t="s">
        <v>2058</v>
      </c>
      <c r="B2705" s="32" t="s">
        <v>290</v>
      </c>
      <c r="C2705" s="32">
        <v>2705</v>
      </c>
      <c r="D2705" s="32" t="s">
        <v>4850</v>
      </c>
      <c r="E2705" s="32" t="s">
        <v>5261</v>
      </c>
      <c r="F2705" s="34">
        <v>33152</v>
      </c>
      <c r="G2705" s="32" t="s">
        <v>0</v>
      </c>
      <c r="H2705" s="19"/>
      <c r="J2705" s="32">
        <v>3102921914</v>
      </c>
      <c r="K2705" s="32" t="s">
        <v>5361</v>
      </c>
      <c r="M2705">
        <v>110221</v>
      </c>
      <c r="N2705" s="10" t="s">
        <v>5088</v>
      </c>
      <c r="O2705" t="s">
        <v>5089</v>
      </c>
      <c r="P2705" s="25" t="s">
        <v>36</v>
      </c>
      <c r="S2705" s="32"/>
      <c r="T2705" s="32"/>
    </row>
    <row r="2706" spans="1:20" ht="15" customHeight="1" thickBot="1" x14ac:dyDescent="0.25">
      <c r="A2706" s="32" t="s">
        <v>2058</v>
      </c>
      <c r="B2706" s="32" t="s">
        <v>2065</v>
      </c>
      <c r="C2706" s="32">
        <v>2706</v>
      </c>
      <c r="D2706" s="32" t="s">
        <v>4851</v>
      </c>
      <c r="E2706" s="32" t="s">
        <v>5261</v>
      </c>
      <c r="F2706" s="34"/>
      <c r="G2706" s="32" t="s">
        <v>0</v>
      </c>
      <c r="H2706" s="19"/>
      <c r="J2706" s="32">
        <v>3213162331</v>
      </c>
      <c r="K2706" s="32" t="s">
        <v>5360</v>
      </c>
      <c r="M2706">
        <v>110221</v>
      </c>
      <c r="N2706" s="10" t="s">
        <v>5088</v>
      </c>
      <c r="O2706" t="s">
        <v>5089</v>
      </c>
      <c r="P2706" s="25" t="s">
        <v>36</v>
      </c>
      <c r="S2706" s="32"/>
      <c r="T2706" s="32"/>
    </row>
    <row r="2707" spans="1:20" ht="15" customHeight="1" thickBot="1" x14ac:dyDescent="0.25">
      <c r="A2707" s="32" t="s">
        <v>2058</v>
      </c>
      <c r="B2707" s="32" t="s">
        <v>5128</v>
      </c>
      <c r="C2707" s="32">
        <v>2707</v>
      </c>
      <c r="D2707" s="32" t="s">
        <v>4852</v>
      </c>
      <c r="E2707" s="32" t="s">
        <v>5262</v>
      </c>
      <c r="F2707" s="34">
        <v>31006</v>
      </c>
      <c r="G2707" s="32" t="s">
        <v>0</v>
      </c>
      <c r="H2707" s="19"/>
      <c r="J2707" s="32">
        <v>3136295457</v>
      </c>
      <c r="K2707" s="32">
        <v>0</v>
      </c>
      <c r="M2707">
        <v>110221</v>
      </c>
      <c r="N2707" s="10" t="s">
        <v>5088</v>
      </c>
      <c r="O2707" t="s">
        <v>5089</v>
      </c>
      <c r="P2707" s="25" t="s">
        <v>36</v>
      </c>
      <c r="S2707" s="32"/>
      <c r="T2707" s="32"/>
    </row>
    <row r="2708" spans="1:20" ht="15" customHeight="1" thickBot="1" x14ac:dyDescent="0.25">
      <c r="A2708" s="32" t="s">
        <v>2058</v>
      </c>
      <c r="B2708" s="32" t="s">
        <v>688</v>
      </c>
      <c r="C2708" s="32">
        <v>2708</v>
      </c>
      <c r="D2708" s="32" t="s">
        <v>4853</v>
      </c>
      <c r="E2708" s="32" t="s">
        <v>5261</v>
      </c>
      <c r="F2708" s="34"/>
      <c r="G2708" s="32" t="s">
        <v>0</v>
      </c>
      <c r="H2708" s="19"/>
      <c r="J2708" s="32">
        <v>3135867069</v>
      </c>
      <c r="K2708" s="32">
        <v>0</v>
      </c>
      <c r="M2708">
        <v>110221</v>
      </c>
      <c r="N2708" s="10" t="s">
        <v>5088</v>
      </c>
      <c r="O2708" t="s">
        <v>5089</v>
      </c>
      <c r="P2708" s="25" t="s">
        <v>36</v>
      </c>
      <c r="S2708" s="32"/>
      <c r="T2708" s="32"/>
    </row>
    <row r="2709" spans="1:20" ht="15" customHeight="1" thickBot="1" x14ac:dyDescent="0.25">
      <c r="A2709" s="32" t="s">
        <v>2058</v>
      </c>
      <c r="B2709" s="32" t="s">
        <v>1443</v>
      </c>
      <c r="C2709" s="32">
        <v>2709</v>
      </c>
      <c r="D2709" s="32" t="s">
        <v>4854</v>
      </c>
      <c r="E2709" s="32" t="s">
        <v>5261</v>
      </c>
      <c r="F2709" s="34"/>
      <c r="G2709" s="32" t="s">
        <v>0</v>
      </c>
      <c r="H2709" s="19"/>
      <c r="J2709" s="32">
        <v>3108061197</v>
      </c>
      <c r="K2709" s="32">
        <v>0</v>
      </c>
      <c r="M2709">
        <v>110221</v>
      </c>
      <c r="N2709" s="10" t="s">
        <v>5088</v>
      </c>
      <c r="O2709" t="s">
        <v>5089</v>
      </c>
      <c r="P2709" s="25" t="s">
        <v>36</v>
      </c>
      <c r="S2709" s="32"/>
      <c r="T2709" s="32"/>
    </row>
    <row r="2710" spans="1:20" ht="15" customHeight="1" thickBot="1" x14ac:dyDescent="0.25">
      <c r="A2710" s="32" t="s">
        <v>2058</v>
      </c>
      <c r="B2710" s="32" t="s">
        <v>861</v>
      </c>
      <c r="C2710" s="32">
        <v>2710</v>
      </c>
      <c r="D2710" s="32" t="s">
        <v>4855</v>
      </c>
      <c r="E2710" s="32" t="s">
        <v>5261</v>
      </c>
      <c r="F2710" s="34"/>
      <c r="G2710" s="32" t="s">
        <v>0</v>
      </c>
      <c r="H2710" s="19"/>
      <c r="J2710" s="32">
        <v>3017855687</v>
      </c>
      <c r="K2710" s="32">
        <v>0</v>
      </c>
      <c r="M2710">
        <v>110221</v>
      </c>
      <c r="N2710" s="10" t="s">
        <v>5088</v>
      </c>
      <c r="O2710" t="s">
        <v>5089</v>
      </c>
      <c r="P2710" s="25" t="s">
        <v>36</v>
      </c>
      <c r="S2710" s="32"/>
      <c r="T2710" s="32"/>
    </row>
    <row r="2711" spans="1:20" ht="15" customHeight="1" thickBot="1" x14ac:dyDescent="0.25">
      <c r="A2711" s="32" t="s">
        <v>2058</v>
      </c>
      <c r="B2711" s="32" t="s">
        <v>255</v>
      </c>
      <c r="C2711" s="32">
        <v>2711</v>
      </c>
      <c r="D2711" s="32" t="s">
        <v>4856</v>
      </c>
      <c r="E2711" s="32" t="s">
        <v>5261</v>
      </c>
      <c r="F2711" s="34"/>
      <c r="G2711" s="32" t="s">
        <v>0</v>
      </c>
      <c r="H2711" s="19"/>
      <c r="J2711" s="32">
        <v>3213358341</v>
      </c>
      <c r="K2711" s="32">
        <v>0</v>
      </c>
      <c r="M2711">
        <v>110221</v>
      </c>
      <c r="N2711" s="10" t="s">
        <v>5088</v>
      </c>
      <c r="O2711" t="s">
        <v>5089</v>
      </c>
      <c r="P2711" s="25" t="s">
        <v>36</v>
      </c>
      <c r="S2711" s="32"/>
      <c r="T2711" s="32"/>
    </row>
    <row r="2712" spans="1:20" ht="15" customHeight="1" thickBot="1" x14ac:dyDescent="0.25">
      <c r="A2712" s="32" t="s">
        <v>2058</v>
      </c>
      <c r="B2712" s="32" t="s">
        <v>186</v>
      </c>
      <c r="C2712" s="32">
        <v>2712</v>
      </c>
      <c r="D2712" s="32" t="s">
        <v>4857</v>
      </c>
      <c r="E2712" s="32" t="s">
        <v>5261</v>
      </c>
      <c r="F2712" s="34"/>
      <c r="G2712" s="32" t="s">
        <v>0</v>
      </c>
      <c r="H2712" s="19"/>
      <c r="J2712" s="32">
        <v>3107792229</v>
      </c>
      <c r="K2712" s="32">
        <v>0</v>
      </c>
      <c r="M2712">
        <v>110221</v>
      </c>
      <c r="N2712" s="10" t="s">
        <v>5088</v>
      </c>
      <c r="O2712" t="s">
        <v>5089</v>
      </c>
      <c r="P2712" s="25" t="s">
        <v>36</v>
      </c>
      <c r="S2712" s="32"/>
      <c r="T2712" s="32"/>
    </row>
    <row r="2713" spans="1:20" ht="15" customHeight="1" thickBot="1" x14ac:dyDescent="0.25">
      <c r="A2713" s="32" t="s">
        <v>2058</v>
      </c>
      <c r="B2713" s="32" t="s">
        <v>340</v>
      </c>
      <c r="C2713" s="32">
        <v>2713</v>
      </c>
      <c r="D2713" s="32" t="s">
        <v>4858</v>
      </c>
      <c r="E2713" s="32" t="s">
        <v>5261</v>
      </c>
      <c r="F2713" s="34"/>
      <c r="G2713" s="32" t="s">
        <v>0</v>
      </c>
      <c r="H2713" s="19"/>
      <c r="J2713" s="32">
        <v>0</v>
      </c>
      <c r="K2713" s="32">
        <v>0</v>
      </c>
      <c r="M2713">
        <v>110221</v>
      </c>
      <c r="N2713" s="10" t="s">
        <v>5088</v>
      </c>
      <c r="O2713" t="s">
        <v>5089</v>
      </c>
      <c r="P2713" s="25" t="s">
        <v>36</v>
      </c>
      <c r="S2713" s="32"/>
      <c r="T2713" s="32"/>
    </row>
    <row r="2714" spans="1:20" ht="15" customHeight="1" thickBot="1" x14ac:dyDescent="0.25">
      <c r="A2714" s="32" t="s">
        <v>2058</v>
      </c>
      <c r="B2714" s="32" t="s">
        <v>2066</v>
      </c>
      <c r="C2714" s="32">
        <v>2714</v>
      </c>
      <c r="D2714" s="32" t="s">
        <v>4859</v>
      </c>
      <c r="E2714" s="32" t="s">
        <v>5261</v>
      </c>
      <c r="F2714" s="34"/>
      <c r="G2714" s="32" t="s">
        <v>0</v>
      </c>
      <c r="H2714" s="19"/>
      <c r="J2714" s="32">
        <v>3143585867</v>
      </c>
      <c r="K2714" s="32">
        <v>0</v>
      </c>
      <c r="M2714">
        <v>110221</v>
      </c>
      <c r="N2714" s="10" t="s">
        <v>5088</v>
      </c>
      <c r="O2714" t="s">
        <v>5089</v>
      </c>
      <c r="P2714" s="25" t="s">
        <v>36</v>
      </c>
      <c r="S2714" s="32"/>
      <c r="T2714" s="32"/>
    </row>
    <row r="2715" spans="1:20" ht="15" customHeight="1" thickBot="1" x14ac:dyDescent="0.25">
      <c r="A2715" s="32" t="s">
        <v>2058</v>
      </c>
      <c r="B2715" s="32" t="s">
        <v>2067</v>
      </c>
      <c r="C2715" s="32">
        <v>2715</v>
      </c>
      <c r="D2715" s="32" t="s">
        <v>4860</v>
      </c>
      <c r="E2715" s="32" t="s">
        <v>5261</v>
      </c>
      <c r="F2715" s="34"/>
      <c r="G2715" s="32" t="s">
        <v>0</v>
      </c>
      <c r="H2715" s="19"/>
      <c r="J2715" s="32">
        <v>3202208051</v>
      </c>
      <c r="K2715" s="32">
        <v>0</v>
      </c>
      <c r="M2715">
        <v>110221</v>
      </c>
      <c r="N2715" s="10" t="s">
        <v>5088</v>
      </c>
      <c r="O2715" t="s">
        <v>5089</v>
      </c>
      <c r="P2715" s="25" t="s">
        <v>36</v>
      </c>
      <c r="S2715" s="32"/>
      <c r="T2715" s="32"/>
    </row>
    <row r="2716" spans="1:20" ht="15" customHeight="1" thickBot="1" x14ac:dyDescent="0.25">
      <c r="A2716" s="32" t="s">
        <v>2058</v>
      </c>
      <c r="B2716" s="32" t="s">
        <v>109</v>
      </c>
      <c r="C2716" s="32">
        <v>2716</v>
      </c>
      <c r="D2716" s="32" t="s">
        <v>4861</v>
      </c>
      <c r="E2716" s="32" t="s">
        <v>5261</v>
      </c>
      <c r="F2716" s="34">
        <v>30737</v>
      </c>
      <c r="G2716" s="32" t="s">
        <v>0</v>
      </c>
      <c r="H2716" s="19"/>
      <c r="J2716" s="32">
        <v>3134966182</v>
      </c>
      <c r="K2716" s="32" t="s">
        <v>5359</v>
      </c>
      <c r="M2716">
        <v>110221</v>
      </c>
      <c r="N2716" s="10" t="s">
        <v>5088</v>
      </c>
      <c r="O2716" t="s">
        <v>5089</v>
      </c>
      <c r="P2716" s="25" t="s">
        <v>36</v>
      </c>
      <c r="S2716" s="32"/>
      <c r="T2716" s="32"/>
    </row>
    <row r="2717" spans="1:20" ht="15" customHeight="1" thickBot="1" x14ac:dyDescent="0.25">
      <c r="A2717" s="32" t="s">
        <v>2058</v>
      </c>
      <c r="B2717" s="32" t="s">
        <v>109</v>
      </c>
      <c r="C2717" s="32">
        <v>2717</v>
      </c>
      <c r="D2717" s="32" t="s">
        <v>4861</v>
      </c>
      <c r="E2717" s="32" t="s">
        <v>5261</v>
      </c>
      <c r="F2717" s="34">
        <v>30737</v>
      </c>
      <c r="G2717" s="32" t="s">
        <v>0</v>
      </c>
      <c r="H2717" s="19"/>
      <c r="J2717" s="32">
        <v>3176645289</v>
      </c>
      <c r="K2717" s="32" t="s">
        <v>5359</v>
      </c>
      <c r="M2717">
        <v>110221</v>
      </c>
      <c r="N2717" s="10" t="s">
        <v>5088</v>
      </c>
      <c r="O2717" t="s">
        <v>5089</v>
      </c>
      <c r="P2717" s="25" t="s">
        <v>36</v>
      </c>
      <c r="S2717" s="32"/>
      <c r="T2717" s="32"/>
    </row>
    <row r="2718" spans="1:20" ht="15" customHeight="1" thickBot="1" x14ac:dyDescent="0.25">
      <c r="A2718" s="32" t="s">
        <v>2058</v>
      </c>
      <c r="B2718" s="32" t="s">
        <v>668</v>
      </c>
      <c r="C2718" s="32">
        <v>2718</v>
      </c>
      <c r="D2718" s="32" t="s">
        <v>4862</v>
      </c>
      <c r="E2718" s="32" t="s">
        <v>5261</v>
      </c>
      <c r="F2718" s="34"/>
      <c r="G2718" s="32" t="s">
        <v>0</v>
      </c>
      <c r="H2718" s="19"/>
      <c r="J2718" s="32">
        <v>3125226348</v>
      </c>
      <c r="K2718" s="32">
        <v>0</v>
      </c>
      <c r="M2718">
        <v>110221</v>
      </c>
      <c r="N2718" s="10" t="s">
        <v>5088</v>
      </c>
      <c r="O2718" t="s">
        <v>5089</v>
      </c>
      <c r="P2718" s="25" t="s">
        <v>36</v>
      </c>
      <c r="S2718" s="32"/>
      <c r="T2718" s="32"/>
    </row>
    <row r="2719" spans="1:20" ht="15" customHeight="1" thickBot="1" x14ac:dyDescent="0.25">
      <c r="A2719" s="32" t="s">
        <v>2058</v>
      </c>
      <c r="B2719" s="32" t="s">
        <v>2068</v>
      </c>
      <c r="C2719" s="32">
        <v>2719</v>
      </c>
      <c r="D2719" s="32" t="s">
        <v>4863</v>
      </c>
      <c r="E2719" s="32" t="s">
        <v>5261</v>
      </c>
      <c r="F2719" s="34"/>
      <c r="G2719" s="32" t="s">
        <v>0</v>
      </c>
      <c r="H2719" s="19"/>
      <c r="J2719" s="32">
        <v>3058199815</v>
      </c>
      <c r="K2719" s="32">
        <v>0</v>
      </c>
      <c r="M2719">
        <v>110221</v>
      </c>
      <c r="N2719" s="10" t="s">
        <v>5088</v>
      </c>
      <c r="O2719" t="s">
        <v>5089</v>
      </c>
      <c r="P2719" s="25" t="s">
        <v>36</v>
      </c>
      <c r="S2719" s="32"/>
      <c r="T2719" s="32"/>
    </row>
    <row r="2720" spans="1:20" ht="15" customHeight="1" thickBot="1" x14ac:dyDescent="0.25">
      <c r="A2720" s="32" t="s">
        <v>2058</v>
      </c>
      <c r="B2720" s="32" t="s">
        <v>151</v>
      </c>
      <c r="C2720" s="32">
        <v>2720</v>
      </c>
      <c r="D2720" s="32" t="s">
        <v>4864</v>
      </c>
      <c r="E2720" s="32" t="s">
        <v>5261</v>
      </c>
      <c r="F2720" s="34"/>
      <c r="G2720" s="32" t="s">
        <v>0</v>
      </c>
      <c r="H2720" s="19"/>
      <c r="J2720" s="32">
        <v>3187342368</v>
      </c>
      <c r="K2720" s="32">
        <v>0</v>
      </c>
      <c r="M2720">
        <v>110221</v>
      </c>
      <c r="N2720" s="10" t="s">
        <v>5088</v>
      </c>
      <c r="O2720" t="s">
        <v>5089</v>
      </c>
      <c r="P2720" s="25" t="s">
        <v>36</v>
      </c>
      <c r="S2720" s="32"/>
      <c r="T2720" s="32"/>
    </row>
    <row r="2721" spans="1:20" ht="15" customHeight="1" thickBot="1" x14ac:dyDescent="0.25">
      <c r="A2721" s="32" t="s">
        <v>2058</v>
      </c>
      <c r="B2721" s="32" t="s">
        <v>2069</v>
      </c>
      <c r="C2721" s="32">
        <v>2721</v>
      </c>
      <c r="D2721" s="32" t="s">
        <v>4865</v>
      </c>
      <c r="E2721" s="32" t="s">
        <v>5261</v>
      </c>
      <c r="F2721" s="34"/>
      <c r="G2721" s="32" t="s">
        <v>0</v>
      </c>
      <c r="H2721" s="19"/>
      <c r="J2721" s="32">
        <v>3206806650</v>
      </c>
      <c r="K2721" s="32" t="s">
        <v>5358</v>
      </c>
      <c r="M2721">
        <v>110221</v>
      </c>
      <c r="N2721" s="10" t="s">
        <v>5088</v>
      </c>
      <c r="O2721" t="s">
        <v>5089</v>
      </c>
      <c r="P2721" s="25" t="s">
        <v>36</v>
      </c>
      <c r="S2721" s="32"/>
      <c r="T2721" s="32"/>
    </row>
    <row r="2722" spans="1:20" ht="15" customHeight="1" thickBot="1" x14ac:dyDescent="0.25">
      <c r="A2722" s="32" t="s">
        <v>2058</v>
      </c>
      <c r="B2722" s="32" t="s">
        <v>1452</v>
      </c>
      <c r="C2722" s="32">
        <v>2722</v>
      </c>
      <c r="D2722" s="32" t="s">
        <v>4866</v>
      </c>
      <c r="E2722" s="32" t="s">
        <v>5261</v>
      </c>
      <c r="F2722" s="34">
        <v>36254</v>
      </c>
      <c r="G2722" s="32" t="s">
        <v>0</v>
      </c>
      <c r="H2722" s="19"/>
      <c r="J2722" s="32">
        <v>3132564593</v>
      </c>
      <c r="K2722" s="32" t="s">
        <v>5357</v>
      </c>
      <c r="M2722">
        <v>110221</v>
      </c>
      <c r="N2722" s="10" t="s">
        <v>5088</v>
      </c>
      <c r="O2722" t="s">
        <v>5089</v>
      </c>
      <c r="P2722" s="25" t="s">
        <v>36</v>
      </c>
      <c r="S2722" s="32"/>
      <c r="T2722" s="32"/>
    </row>
    <row r="2723" spans="1:20" ht="15" customHeight="1" thickBot="1" x14ac:dyDescent="0.25">
      <c r="A2723" s="32" t="s">
        <v>2058</v>
      </c>
      <c r="B2723" s="32" t="s">
        <v>342</v>
      </c>
      <c r="C2723" s="32">
        <v>2723</v>
      </c>
      <c r="D2723" s="32" t="s">
        <v>4867</v>
      </c>
      <c r="E2723" s="32" t="s">
        <v>5261</v>
      </c>
      <c r="F2723" s="34"/>
      <c r="G2723" s="32" t="s">
        <v>0</v>
      </c>
      <c r="H2723" s="19"/>
      <c r="J2723" s="32">
        <v>0</v>
      </c>
      <c r="K2723" s="32">
        <v>0</v>
      </c>
      <c r="M2723">
        <v>110221</v>
      </c>
      <c r="N2723" s="10" t="s">
        <v>5088</v>
      </c>
      <c r="O2723" t="s">
        <v>5089</v>
      </c>
      <c r="P2723" s="25" t="s">
        <v>36</v>
      </c>
      <c r="S2723" s="32"/>
      <c r="T2723" s="32"/>
    </row>
    <row r="2724" spans="1:20" ht="15" customHeight="1" thickBot="1" x14ac:dyDescent="0.25">
      <c r="A2724" s="32" t="s">
        <v>2058</v>
      </c>
      <c r="B2724" s="32" t="s">
        <v>2070</v>
      </c>
      <c r="C2724" s="32">
        <v>2724</v>
      </c>
      <c r="D2724" s="32" t="s">
        <v>4868</v>
      </c>
      <c r="E2724" s="32" t="s">
        <v>5261</v>
      </c>
      <c r="F2724" s="34"/>
      <c r="G2724" s="32" t="s">
        <v>0</v>
      </c>
      <c r="H2724" s="19"/>
      <c r="J2724" s="32">
        <v>3186054491</v>
      </c>
      <c r="K2724" s="32">
        <v>0</v>
      </c>
      <c r="M2724">
        <v>110221</v>
      </c>
      <c r="N2724" s="10" t="s">
        <v>5088</v>
      </c>
      <c r="O2724" t="s">
        <v>5089</v>
      </c>
      <c r="P2724" s="25" t="s">
        <v>36</v>
      </c>
      <c r="S2724" s="32"/>
      <c r="T2724" s="32"/>
    </row>
    <row r="2725" spans="1:20" ht="15" customHeight="1" thickBot="1" x14ac:dyDescent="0.25">
      <c r="A2725" s="32" t="s">
        <v>2058</v>
      </c>
      <c r="B2725" s="32" t="s">
        <v>451</v>
      </c>
      <c r="C2725" s="32">
        <v>2725</v>
      </c>
      <c r="D2725" s="32" t="s">
        <v>4869</v>
      </c>
      <c r="E2725" s="32" t="s">
        <v>5261</v>
      </c>
      <c r="F2725" s="34"/>
      <c r="G2725" s="32" t="s">
        <v>0</v>
      </c>
      <c r="H2725" s="19"/>
      <c r="J2725" s="32">
        <v>3143248109</v>
      </c>
      <c r="K2725" s="32">
        <v>0</v>
      </c>
      <c r="M2725">
        <v>110221</v>
      </c>
      <c r="N2725" s="10" t="s">
        <v>5088</v>
      </c>
      <c r="O2725" t="s">
        <v>5089</v>
      </c>
      <c r="P2725" s="25" t="s">
        <v>36</v>
      </c>
      <c r="S2725" s="32"/>
      <c r="T2725" s="32"/>
    </row>
    <row r="2726" spans="1:20" ht="15" customHeight="1" thickBot="1" x14ac:dyDescent="0.25">
      <c r="A2726" s="32" t="s">
        <v>2058</v>
      </c>
      <c r="B2726" s="32" t="s">
        <v>539</v>
      </c>
      <c r="C2726" s="32">
        <v>2726</v>
      </c>
      <c r="D2726" s="32" t="s">
        <v>4870</v>
      </c>
      <c r="E2726" s="32" t="s">
        <v>5261</v>
      </c>
      <c r="F2726" s="34"/>
      <c r="G2726" s="32" t="s">
        <v>0</v>
      </c>
      <c r="H2726" s="19"/>
      <c r="J2726" s="32">
        <v>3043888636</v>
      </c>
      <c r="K2726" s="32">
        <v>0</v>
      </c>
      <c r="M2726">
        <v>110221</v>
      </c>
      <c r="N2726" s="10" t="s">
        <v>5088</v>
      </c>
      <c r="O2726" t="s">
        <v>5089</v>
      </c>
      <c r="P2726" s="25" t="s">
        <v>36</v>
      </c>
      <c r="S2726" s="32"/>
      <c r="T2726" s="32"/>
    </row>
    <row r="2727" spans="1:20" ht="15" customHeight="1" thickBot="1" x14ac:dyDescent="0.25">
      <c r="A2727" s="32" t="s">
        <v>2058</v>
      </c>
      <c r="B2727" s="32" t="s">
        <v>2071</v>
      </c>
      <c r="C2727" s="32">
        <v>2727</v>
      </c>
      <c r="D2727" s="32" t="s">
        <v>4871</v>
      </c>
      <c r="E2727" s="32" t="s">
        <v>5261</v>
      </c>
      <c r="F2727" s="34">
        <v>31718</v>
      </c>
      <c r="G2727" s="32" t="s">
        <v>0</v>
      </c>
      <c r="H2727" s="19"/>
      <c r="J2727" s="32">
        <v>3127336429</v>
      </c>
      <c r="K2727" s="32">
        <v>0</v>
      </c>
      <c r="M2727">
        <v>110221</v>
      </c>
      <c r="N2727" s="10" t="s">
        <v>5088</v>
      </c>
      <c r="O2727" t="s">
        <v>5089</v>
      </c>
      <c r="P2727" s="25" t="s">
        <v>36</v>
      </c>
      <c r="S2727" s="32"/>
      <c r="T2727" s="32"/>
    </row>
    <row r="2728" spans="1:20" ht="15" customHeight="1" thickBot="1" x14ac:dyDescent="0.25">
      <c r="A2728" s="32" t="s">
        <v>2072</v>
      </c>
      <c r="B2728" s="32" t="s">
        <v>2073</v>
      </c>
      <c r="C2728" s="32">
        <v>2728</v>
      </c>
      <c r="D2728" s="32" t="s">
        <v>4872</v>
      </c>
      <c r="E2728" s="32" t="s">
        <v>5261</v>
      </c>
      <c r="F2728" s="34"/>
      <c r="G2728" s="32" t="s">
        <v>0</v>
      </c>
      <c r="H2728" s="19"/>
      <c r="J2728" s="32">
        <v>3134964888</v>
      </c>
      <c r="K2728" s="32">
        <v>0</v>
      </c>
      <c r="M2728">
        <v>110221</v>
      </c>
      <c r="N2728" s="10" t="s">
        <v>5088</v>
      </c>
      <c r="O2728" t="s">
        <v>5089</v>
      </c>
      <c r="P2728" s="25" t="s">
        <v>36</v>
      </c>
      <c r="S2728" s="32"/>
      <c r="T2728" s="32"/>
    </row>
    <row r="2729" spans="1:20" ht="15" customHeight="1" thickBot="1" x14ac:dyDescent="0.25">
      <c r="A2729" s="32" t="s">
        <v>2074</v>
      </c>
      <c r="B2729" s="32" t="s">
        <v>1119</v>
      </c>
      <c r="C2729" s="32">
        <v>2729</v>
      </c>
      <c r="D2729" s="32" t="s">
        <v>4873</v>
      </c>
      <c r="E2729" s="32" t="s">
        <v>5261</v>
      </c>
      <c r="F2729" s="34">
        <v>31735</v>
      </c>
      <c r="G2729" s="32" t="s">
        <v>0</v>
      </c>
      <c r="H2729" s="19"/>
      <c r="J2729" s="32">
        <v>3132467396</v>
      </c>
      <c r="K2729" s="32" t="s">
        <v>5356</v>
      </c>
      <c r="M2729">
        <v>110221</v>
      </c>
      <c r="N2729" s="10" t="s">
        <v>5088</v>
      </c>
      <c r="O2729" t="s">
        <v>5089</v>
      </c>
      <c r="P2729" s="25" t="s">
        <v>36</v>
      </c>
      <c r="S2729" s="32"/>
      <c r="T2729" s="32"/>
    </row>
    <row r="2730" spans="1:20" ht="15" customHeight="1" thickBot="1" x14ac:dyDescent="0.25">
      <c r="A2730" s="32" t="s">
        <v>2074</v>
      </c>
      <c r="B2730" s="32" t="s">
        <v>193</v>
      </c>
      <c r="C2730" s="32">
        <v>2730</v>
      </c>
      <c r="D2730" s="32" t="s">
        <v>4874</v>
      </c>
      <c r="E2730" s="32" t="s">
        <v>5261</v>
      </c>
      <c r="F2730" s="34">
        <v>28308</v>
      </c>
      <c r="G2730" s="32" t="s">
        <v>0</v>
      </c>
      <c r="H2730" s="19"/>
      <c r="J2730" s="32">
        <v>3138886902</v>
      </c>
      <c r="K2730" s="32" t="s">
        <v>5355</v>
      </c>
      <c r="M2730">
        <v>110221</v>
      </c>
      <c r="N2730" s="10" t="s">
        <v>5088</v>
      </c>
      <c r="O2730" t="s">
        <v>5089</v>
      </c>
      <c r="P2730" s="25" t="s">
        <v>36</v>
      </c>
      <c r="S2730" s="32"/>
      <c r="T2730" s="32"/>
    </row>
    <row r="2731" spans="1:20" ht="15" customHeight="1" thickBot="1" x14ac:dyDescent="0.25">
      <c r="A2731" s="32" t="s">
        <v>2074</v>
      </c>
      <c r="B2731" s="32" t="s">
        <v>2075</v>
      </c>
      <c r="C2731" s="32">
        <v>2731</v>
      </c>
      <c r="D2731" s="32" t="s">
        <v>4875</v>
      </c>
      <c r="E2731" s="32" t="s">
        <v>5261</v>
      </c>
      <c r="F2731" s="34">
        <v>31669</v>
      </c>
      <c r="G2731" s="32" t="s">
        <v>0</v>
      </c>
      <c r="H2731" s="19"/>
      <c r="J2731" s="32">
        <v>3185577867</v>
      </c>
      <c r="K2731" s="32" t="s">
        <v>5354</v>
      </c>
      <c r="M2731">
        <v>110221</v>
      </c>
      <c r="N2731" s="10" t="s">
        <v>5088</v>
      </c>
      <c r="O2731" t="s">
        <v>5089</v>
      </c>
      <c r="P2731" s="25" t="s">
        <v>36</v>
      </c>
      <c r="S2731" s="32"/>
      <c r="T2731" s="32"/>
    </row>
    <row r="2732" spans="1:20" ht="15" customHeight="1" thickBot="1" x14ac:dyDescent="0.25">
      <c r="A2732" s="32" t="s">
        <v>2074</v>
      </c>
      <c r="B2732" s="32" t="s">
        <v>2076</v>
      </c>
      <c r="C2732" s="32">
        <v>2732</v>
      </c>
      <c r="D2732" s="32" t="s">
        <v>4876</v>
      </c>
      <c r="E2732" s="32" t="s">
        <v>5261</v>
      </c>
      <c r="F2732" s="34"/>
      <c r="G2732" s="32" t="s">
        <v>0</v>
      </c>
      <c r="H2732" s="19"/>
      <c r="J2732" s="32">
        <v>3106998433</v>
      </c>
      <c r="K2732" s="32">
        <v>0</v>
      </c>
      <c r="M2732">
        <v>110221</v>
      </c>
      <c r="N2732" s="10" t="s">
        <v>5088</v>
      </c>
      <c r="O2732" t="s">
        <v>5089</v>
      </c>
      <c r="P2732" s="25" t="s">
        <v>36</v>
      </c>
      <c r="S2732" s="32"/>
      <c r="T2732" s="32"/>
    </row>
    <row r="2733" spans="1:20" ht="15" customHeight="1" thickBot="1" x14ac:dyDescent="0.25">
      <c r="A2733" s="32" t="s">
        <v>2074</v>
      </c>
      <c r="B2733" s="32" t="s">
        <v>873</v>
      </c>
      <c r="C2733" s="32">
        <v>2733</v>
      </c>
      <c r="D2733" s="32" t="s">
        <v>4877</v>
      </c>
      <c r="E2733" s="32" t="s">
        <v>5261</v>
      </c>
      <c r="F2733" s="34">
        <v>33421</v>
      </c>
      <c r="G2733" s="32" t="s">
        <v>0</v>
      </c>
      <c r="H2733" s="19"/>
      <c r="J2733" s="32">
        <v>0</v>
      </c>
      <c r="K2733" s="32">
        <v>0</v>
      </c>
      <c r="M2733">
        <v>110221</v>
      </c>
      <c r="N2733" s="10" t="s">
        <v>5088</v>
      </c>
      <c r="O2733" t="s">
        <v>5089</v>
      </c>
      <c r="P2733" s="25" t="s">
        <v>36</v>
      </c>
      <c r="S2733" s="32"/>
      <c r="T2733" s="32"/>
    </row>
    <row r="2734" spans="1:20" ht="15" customHeight="1" thickBot="1" x14ac:dyDescent="0.25">
      <c r="A2734" s="32" t="s">
        <v>2074</v>
      </c>
      <c r="B2734" s="32" t="s">
        <v>52</v>
      </c>
      <c r="C2734" s="32">
        <v>2734</v>
      </c>
      <c r="D2734" s="32" t="s">
        <v>4878</v>
      </c>
      <c r="E2734" s="32" t="s">
        <v>5261</v>
      </c>
      <c r="F2734" s="34"/>
      <c r="G2734" s="32" t="s">
        <v>0</v>
      </c>
      <c r="H2734" s="19"/>
      <c r="J2734" s="32">
        <v>3152255403</v>
      </c>
      <c r="K2734" s="32">
        <v>0</v>
      </c>
      <c r="M2734">
        <v>110221</v>
      </c>
      <c r="N2734" s="10" t="s">
        <v>5088</v>
      </c>
      <c r="O2734" t="s">
        <v>5089</v>
      </c>
      <c r="P2734" s="25" t="s">
        <v>36</v>
      </c>
      <c r="S2734" s="32"/>
      <c r="T2734" s="32"/>
    </row>
    <row r="2735" spans="1:20" ht="15" customHeight="1" thickBot="1" x14ac:dyDescent="0.25">
      <c r="A2735" s="32" t="s">
        <v>2074</v>
      </c>
      <c r="B2735" s="32" t="s">
        <v>1880</v>
      </c>
      <c r="C2735" s="32">
        <v>2735</v>
      </c>
      <c r="D2735" s="32" t="s">
        <v>4879</v>
      </c>
      <c r="E2735" s="32" t="s">
        <v>5261</v>
      </c>
      <c r="F2735" s="34">
        <v>32454</v>
      </c>
      <c r="G2735" s="32" t="s">
        <v>0</v>
      </c>
      <c r="H2735" s="19"/>
      <c r="J2735" s="32">
        <v>3005157098</v>
      </c>
      <c r="K2735" s="32" t="s">
        <v>5353</v>
      </c>
      <c r="M2735">
        <v>110221</v>
      </c>
      <c r="N2735" s="10" t="s">
        <v>5088</v>
      </c>
      <c r="O2735" t="s">
        <v>5089</v>
      </c>
      <c r="P2735" s="25" t="s">
        <v>36</v>
      </c>
      <c r="S2735" s="32"/>
      <c r="T2735" s="32"/>
    </row>
    <row r="2736" spans="1:20" ht="15" customHeight="1" thickBot="1" x14ac:dyDescent="0.25">
      <c r="A2736" s="32" t="s">
        <v>2074</v>
      </c>
      <c r="B2736" s="32" t="s">
        <v>335</v>
      </c>
      <c r="C2736" s="32">
        <v>2736</v>
      </c>
      <c r="D2736" s="32" t="s">
        <v>4880</v>
      </c>
      <c r="E2736" s="32" t="s">
        <v>5261</v>
      </c>
      <c r="F2736" s="34">
        <v>28716</v>
      </c>
      <c r="G2736" s="32" t="s">
        <v>0</v>
      </c>
      <c r="H2736" s="19"/>
      <c r="J2736" s="32">
        <v>3108925751</v>
      </c>
      <c r="K2736" s="32" t="s">
        <v>5352</v>
      </c>
      <c r="M2736">
        <v>110221</v>
      </c>
      <c r="N2736" s="10" t="s">
        <v>5088</v>
      </c>
      <c r="O2736" t="s">
        <v>5089</v>
      </c>
      <c r="P2736" s="25" t="s">
        <v>36</v>
      </c>
      <c r="S2736" s="32"/>
      <c r="T2736" s="32"/>
    </row>
    <row r="2737" spans="1:20" ht="15" customHeight="1" thickBot="1" x14ac:dyDescent="0.25">
      <c r="A2737" s="32" t="s">
        <v>2074</v>
      </c>
      <c r="B2737" s="32" t="s">
        <v>2077</v>
      </c>
      <c r="C2737" s="32">
        <v>2737</v>
      </c>
      <c r="D2737" s="32" t="s">
        <v>4881</v>
      </c>
      <c r="E2737" s="32" t="s">
        <v>5261</v>
      </c>
      <c r="F2737" s="34"/>
      <c r="G2737" s="32" t="s">
        <v>0</v>
      </c>
      <c r="H2737" s="19"/>
      <c r="J2737" s="32">
        <v>3165284242</v>
      </c>
      <c r="K2737" s="32" t="s">
        <v>5351</v>
      </c>
      <c r="M2737">
        <v>110221</v>
      </c>
      <c r="N2737" s="10" t="s">
        <v>5088</v>
      </c>
      <c r="O2737" t="s">
        <v>5089</v>
      </c>
      <c r="P2737" s="25" t="s">
        <v>36</v>
      </c>
      <c r="S2737" s="32"/>
      <c r="T2737" s="32"/>
    </row>
    <row r="2738" spans="1:20" ht="15" customHeight="1" thickBot="1" x14ac:dyDescent="0.25">
      <c r="A2738" s="32" t="s">
        <v>2074</v>
      </c>
      <c r="B2738" s="32" t="s">
        <v>282</v>
      </c>
      <c r="C2738" s="32">
        <v>2738</v>
      </c>
      <c r="D2738" s="32" t="s">
        <v>4882</v>
      </c>
      <c r="E2738" s="32" t="s">
        <v>5261</v>
      </c>
      <c r="F2738" s="34">
        <v>33281</v>
      </c>
      <c r="G2738" s="32" t="s">
        <v>0</v>
      </c>
      <c r="H2738" s="19"/>
      <c r="J2738" s="32">
        <v>3142492887</v>
      </c>
      <c r="K2738" s="32" t="s">
        <v>5350</v>
      </c>
      <c r="M2738">
        <v>110221</v>
      </c>
      <c r="N2738" s="10" t="s">
        <v>5088</v>
      </c>
      <c r="O2738" t="s">
        <v>5089</v>
      </c>
      <c r="P2738" s="25" t="s">
        <v>36</v>
      </c>
      <c r="S2738" s="32"/>
      <c r="T2738" s="32"/>
    </row>
    <row r="2739" spans="1:20" ht="15" customHeight="1" thickBot="1" x14ac:dyDescent="0.25">
      <c r="A2739" s="32" t="s">
        <v>2074</v>
      </c>
      <c r="B2739" s="32" t="s">
        <v>321</v>
      </c>
      <c r="C2739" s="32">
        <v>2739</v>
      </c>
      <c r="D2739" s="32" t="s">
        <v>4883</v>
      </c>
      <c r="E2739" s="32" t="s">
        <v>5261</v>
      </c>
      <c r="F2739" s="34">
        <v>30536</v>
      </c>
      <c r="G2739" s="32" t="s">
        <v>0</v>
      </c>
      <c r="H2739" s="19"/>
      <c r="J2739" s="32">
        <v>3206578132</v>
      </c>
      <c r="K2739" s="32" t="s">
        <v>5349</v>
      </c>
      <c r="M2739">
        <v>110221</v>
      </c>
      <c r="N2739" s="10" t="s">
        <v>5088</v>
      </c>
      <c r="O2739" t="s">
        <v>5089</v>
      </c>
      <c r="P2739" s="25" t="s">
        <v>36</v>
      </c>
      <c r="S2739" s="32"/>
      <c r="T2739" s="32"/>
    </row>
    <row r="2740" spans="1:20" ht="15" customHeight="1" thickBot="1" x14ac:dyDescent="0.25">
      <c r="A2740" s="32" t="s">
        <v>2074</v>
      </c>
      <c r="B2740" s="32" t="s">
        <v>93</v>
      </c>
      <c r="C2740" s="32">
        <v>2740</v>
      </c>
      <c r="D2740" s="32" t="s">
        <v>4884</v>
      </c>
      <c r="E2740" s="32" t="s">
        <v>5261</v>
      </c>
      <c r="F2740" s="34"/>
      <c r="G2740" s="32" t="s">
        <v>0</v>
      </c>
      <c r="H2740" s="19"/>
      <c r="J2740" s="32">
        <v>3003061813</v>
      </c>
      <c r="K2740" s="32">
        <v>0</v>
      </c>
      <c r="M2740">
        <v>110221</v>
      </c>
      <c r="N2740" s="10" t="s">
        <v>5088</v>
      </c>
      <c r="O2740" t="s">
        <v>5089</v>
      </c>
      <c r="P2740" s="25" t="s">
        <v>36</v>
      </c>
      <c r="S2740" s="32"/>
      <c r="T2740" s="32"/>
    </row>
    <row r="2741" spans="1:20" ht="15" customHeight="1" thickBot="1" x14ac:dyDescent="0.25">
      <c r="A2741" s="32" t="s">
        <v>2074</v>
      </c>
      <c r="B2741" s="32" t="s">
        <v>2078</v>
      </c>
      <c r="C2741" s="32">
        <v>2741</v>
      </c>
      <c r="D2741" s="32" t="s">
        <v>4885</v>
      </c>
      <c r="E2741" s="32" t="s">
        <v>5261</v>
      </c>
      <c r="F2741" s="34"/>
      <c r="G2741" s="32" t="s">
        <v>0</v>
      </c>
      <c r="H2741" s="19"/>
      <c r="J2741" s="32">
        <v>3142730410</v>
      </c>
      <c r="K2741" s="32">
        <v>0</v>
      </c>
      <c r="M2741">
        <v>110221</v>
      </c>
      <c r="N2741" s="10" t="s">
        <v>5088</v>
      </c>
      <c r="O2741" t="s">
        <v>5089</v>
      </c>
      <c r="P2741" s="25" t="s">
        <v>36</v>
      </c>
      <c r="S2741" s="32"/>
      <c r="T2741" s="32"/>
    </row>
    <row r="2742" spans="1:20" ht="15" customHeight="1" thickBot="1" x14ac:dyDescent="0.25">
      <c r="A2742" s="32" t="s">
        <v>2074</v>
      </c>
      <c r="B2742" s="32" t="s">
        <v>2079</v>
      </c>
      <c r="C2742" s="32">
        <v>2742</v>
      </c>
      <c r="D2742" s="32" t="s">
        <v>4886</v>
      </c>
      <c r="E2742" s="32" t="s">
        <v>5261</v>
      </c>
      <c r="F2742" s="34">
        <v>30888</v>
      </c>
      <c r="G2742" s="32" t="s">
        <v>0</v>
      </c>
      <c r="H2742" s="19"/>
      <c r="J2742" s="32">
        <v>3176410178</v>
      </c>
      <c r="K2742" s="32" t="s">
        <v>5348</v>
      </c>
      <c r="M2742">
        <v>110221</v>
      </c>
      <c r="N2742" s="10" t="s">
        <v>5088</v>
      </c>
      <c r="O2742" t="s">
        <v>5089</v>
      </c>
      <c r="P2742" s="25" t="s">
        <v>36</v>
      </c>
      <c r="S2742" s="32"/>
      <c r="T2742" s="32"/>
    </row>
    <row r="2743" spans="1:20" ht="15" customHeight="1" thickBot="1" x14ac:dyDescent="0.25">
      <c r="A2743" s="32" t="s">
        <v>2074</v>
      </c>
      <c r="B2743" s="32" t="s">
        <v>2080</v>
      </c>
      <c r="C2743" s="32">
        <v>2743</v>
      </c>
      <c r="D2743" s="32" t="s">
        <v>4887</v>
      </c>
      <c r="E2743" s="32" t="s">
        <v>5261</v>
      </c>
      <c r="F2743" s="34"/>
      <c r="G2743" s="32" t="s">
        <v>0</v>
      </c>
      <c r="H2743" s="19"/>
      <c r="J2743" s="32">
        <v>50765932912</v>
      </c>
      <c r="K2743" s="32">
        <v>0</v>
      </c>
      <c r="M2743">
        <v>110221</v>
      </c>
      <c r="N2743" s="10" t="s">
        <v>5088</v>
      </c>
      <c r="O2743" t="s">
        <v>5089</v>
      </c>
      <c r="P2743" s="25" t="s">
        <v>36</v>
      </c>
      <c r="S2743" s="32"/>
      <c r="T2743" s="32"/>
    </row>
    <row r="2744" spans="1:20" ht="15" customHeight="1" thickBot="1" x14ac:dyDescent="0.25">
      <c r="A2744" s="32" t="s">
        <v>2074</v>
      </c>
      <c r="B2744" s="32" t="s">
        <v>5128</v>
      </c>
      <c r="C2744" s="32">
        <v>2744</v>
      </c>
      <c r="D2744" s="32" t="s">
        <v>4888</v>
      </c>
      <c r="E2744" s="32" t="s">
        <v>5261</v>
      </c>
      <c r="F2744" s="34">
        <v>32048</v>
      </c>
      <c r="G2744" s="32" t="s">
        <v>0</v>
      </c>
      <c r="H2744" s="19"/>
      <c r="J2744" s="32">
        <v>3216459526</v>
      </c>
      <c r="K2744" s="32" t="s">
        <v>5347</v>
      </c>
      <c r="M2744">
        <v>110221</v>
      </c>
      <c r="N2744" s="10" t="s">
        <v>5088</v>
      </c>
      <c r="O2744" t="s">
        <v>5089</v>
      </c>
      <c r="P2744" s="25" t="s">
        <v>36</v>
      </c>
      <c r="S2744" s="32"/>
      <c r="T2744" s="32"/>
    </row>
    <row r="2745" spans="1:20" ht="15" customHeight="1" thickBot="1" x14ac:dyDescent="0.25">
      <c r="A2745" s="32" t="s">
        <v>2074</v>
      </c>
      <c r="B2745" s="32" t="s">
        <v>291</v>
      </c>
      <c r="C2745" s="32">
        <v>2745</v>
      </c>
      <c r="D2745" s="32" t="s">
        <v>4889</v>
      </c>
      <c r="E2745" s="32" t="s">
        <v>5261</v>
      </c>
      <c r="F2745" s="34">
        <v>28327</v>
      </c>
      <c r="G2745" s="32" t="s">
        <v>0</v>
      </c>
      <c r="H2745" s="19"/>
      <c r="J2745" s="32">
        <v>3208873501</v>
      </c>
      <c r="K2745" s="32" t="s">
        <v>5346</v>
      </c>
      <c r="M2745">
        <v>110221</v>
      </c>
      <c r="N2745" s="10" t="s">
        <v>5088</v>
      </c>
      <c r="O2745" t="s">
        <v>5089</v>
      </c>
      <c r="P2745" s="25" t="s">
        <v>36</v>
      </c>
      <c r="S2745" s="32"/>
      <c r="T2745" s="32"/>
    </row>
    <row r="2746" spans="1:20" ht="15" customHeight="1" thickBot="1" x14ac:dyDescent="0.25">
      <c r="A2746" s="32" t="s">
        <v>2074</v>
      </c>
      <c r="B2746" s="32" t="s">
        <v>534</v>
      </c>
      <c r="C2746" s="32">
        <v>2746</v>
      </c>
      <c r="D2746" s="32" t="s">
        <v>4890</v>
      </c>
      <c r="E2746" s="32" t="s">
        <v>5261</v>
      </c>
      <c r="F2746" s="34">
        <v>34977</v>
      </c>
      <c r="G2746" s="32" t="s">
        <v>0</v>
      </c>
      <c r="H2746" s="19"/>
      <c r="J2746" s="32">
        <v>3157339063</v>
      </c>
      <c r="K2746" s="32" t="s">
        <v>5345</v>
      </c>
      <c r="M2746">
        <v>110221</v>
      </c>
      <c r="N2746" s="10" t="s">
        <v>5088</v>
      </c>
      <c r="O2746" t="s">
        <v>5089</v>
      </c>
      <c r="P2746" s="25" t="s">
        <v>36</v>
      </c>
      <c r="S2746" s="32"/>
      <c r="T2746" s="32"/>
    </row>
    <row r="2747" spans="1:20" ht="15" customHeight="1" thickBot="1" x14ac:dyDescent="0.25">
      <c r="A2747" s="32" t="s">
        <v>2074</v>
      </c>
      <c r="B2747" s="32" t="s">
        <v>898</v>
      </c>
      <c r="C2747" s="32">
        <v>2747</v>
      </c>
      <c r="D2747" s="32" t="s">
        <v>4891</v>
      </c>
      <c r="E2747" s="32" t="s">
        <v>5261</v>
      </c>
      <c r="F2747" s="34">
        <v>32608</v>
      </c>
      <c r="G2747" s="32" t="s">
        <v>0</v>
      </c>
      <c r="H2747" s="19"/>
      <c r="J2747" s="32">
        <v>3003043112</v>
      </c>
      <c r="K2747" s="32" t="s">
        <v>5344</v>
      </c>
      <c r="M2747">
        <v>110221</v>
      </c>
      <c r="N2747" s="10" t="s">
        <v>5088</v>
      </c>
      <c r="O2747" t="s">
        <v>5089</v>
      </c>
      <c r="P2747" s="25" t="s">
        <v>36</v>
      </c>
      <c r="S2747" s="32"/>
      <c r="T2747" s="32"/>
    </row>
    <row r="2748" spans="1:20" ht="15" customHeight="1" thickBot="1" x14ac:dyDescent="0.25">
      <c r="A2748" s="32" t="s">
        <v>2074</v>
      </c>
      <c r="B2748" s="32" t="s">
        <v>151</v>
      </c>
      <c r="C2748" s="32">
        <v>2748</v>
      </c>
      <c r="D2748" s="32" t="s">
        <v>4892</v>
      </c>
      <c r="E2748" s="32" t="s">
        <v>5261</v>
      </c>
      <c r="F2748" s="34"/>
      <c r="G2748" s="32" t="s">
        <v>0</v>
      </c>
      <c r="H2748" s="19"/>
      <c r="J2748" s="32">
        <v>3174027804</v>
      </c>
      <c r="K2748" s="32">
        <v>0</v>
      </c>
      <c r="M2748">
        <v>110221</v>
      </c>
      <c r="N2748" s="10" t="s">
        <v>5088</v>
      </c>
      <c r="O2748" t="s">
        <v>5089</v>
      </c>
      <c r="P2748" s="25" t="s">
        <v>36</v>
      </c>
      <c r="S2748" s="32"/>
      <c r="T2748" s="32"/>
    </row>
    <row r="2749" spans="1:20" ht="15" customHeight="1" thickBot="1" x14ac:dyDescent="0.25">
      <c r="A2749" s="32" t="s">
        <v>2074</v>
      </c>
      <c r="B2749" s="32" t="s">
        <v>1452</v>
      </c>
      <c r="C2749" s="32">
        <v>2749</v>
      </c>
      <c r="D2749" s="32" t="s">
        <v>4893</v>
      </c>
      <c r="E2749" s="32" t="s">
        <v>5261</v>
      </c>
      <c r="F2749" s="34">
        <v>31861</v>
      </c>
      <c r="G2749" s="32" t="s">
        <v>0</v>
      </c>
      <c r="H2749" s="19"/>
      <c r="J2749" s="32">
        <v>3158275037</v>
      </c>
      <c r="K2749" s="32" t="s">
        <v>5343</v>
      </c>
      <c r="M2749">
        <v>110221</v>
      </c>
      <c r="N2749" s="10" t="s">
        <v>5088</v>
      </c>
      <c r="O2749" t="s">
        <v>5089</v>
      </c>
      <c r="P2749" s="25" t="s">
        <v>36</v>
      </c>
      <c r="S2749" s="32"/>
      <c r="T2749" s="32"/>
    </row>
    <row r="2750" spans="1:20" ht="15" customHeight="1" thickBot="1" x14ac:dyDescent="0.25">
      <c r="A2750" s="32" t="s">
        <v>2074</v>
      </c>
      <c r="B2750" s="32" t="s">
        <v>2081</v>
      </c>
      <c r="C2750" s="32">
        <v>2750</v>
      </c>
      <c r="D2750" s="32" t="s">
        <v>4894</v>
      </c>
      <c r="E2750" s="32" t="s">
        <v>5261</v>
      </c>
      <c r="F2750" s="34"/>
      <c r="G2750" s="32" t="s">
        <v>0</v>
      </c>
      <c r="H2750" s="19"/>
      <c r="J2750" s="32">
        <v>3165242987</v>
      </c>
      <c r="K2750" s="32">
        <v>0</v>
      </c>
      <c r="M2750">
        <v>110221</v>
      </c>
      <c r="N2750" s="10" t="s">
        <v>5088</v>
      </c>
      <c r="O2750" t="s">
        <v>5089</v>
      </c>
      <c r="P2750" s="25" t="s">
        <v>36</v>
      </c>
      <c r="S2750" s="32"/>
      <c r="T2750" s="32"/>
    </row>
    <row r="2751" spans="1:20" ht="15" customHeight="1" thickBot="1" x14ac:dyDescent="0.25">
      <c r="A2751" s="32" t="s">
        <v>2074</v>
      </c>
      <c r="B2751" s="32" t="s">
        <v>2082</v>
      </c>
      <c r="C2751" s="32">
        <v>2751</v>
      </c>
      <c r="D2751" s="32" t="s">
        <v>4895</v>
      </c>
      <c r="E2751" s="32" t="s">
        <v>5261</v>
      </c>
      <c r="F2751" s="34">
        <v>34694</v>
      </c>
      <c r="G2751" s="32" t="s">
        <v>0</v>
      </c>
      <c r="H2751" s="19"/>
      <c r="J2751" s="32">
        <v>3004240472</v>
      </c>
      <c r="K2751" s="32" t="s">
        <v>5342</v>
      </c>
      <c r="M2751">
        <v>110221</v>
      </c>
      <c r="N2751" s="10" t="s">
        <v>5088</v>
      </c>
      <c r="O2751" t="s">
        <v>5089</v>
      </c>
      <c r="P2751" s="25" t="s">
        <v>36</v>
      </c>
      <c r="S2751" s="32"/>
      <c r="T2751" s="32"/>
    </row>
    <row r="2752" spans="1:20" ht="15" customHeight="1" thickBot="1" x14ac:dyDescent="0.3">
      <c r="A2752" s="32" t="s">
        <v>2083</v>
      </c>
      <c r="B2752" s="32" t="s">
        <v>188</v>
      </c>
      <c r="C2752" s="32">
        <v>2752</v>
      </c>
      <c r="D2752" s="32" t="s">
        <v>4896</v>
      </c>
      <c r="E2752" s="32" t="s">
        <v>5261</v>
      </c>
      <c r="F2752" s="34"/>
      <c r="G2752" s="33" t="s">
        <v>6394</v>
      </c>
      <c r="H2752" s="19"/>
      <c r="J2752" s="32">
        <v>3167468706</v>
      </c>
      <c r="K2752" s="32">
        <v>0</v>
      </c>
      <c r="M2752">
        <v>110221</v>
      </c>
      <c r="N2752" s="10" t="s">
        <v>5088</v>
      </c>
      <c r="O2752" t="s">
        <v>5089</v>
      </c>
      <c r="P2752" s="25" t="s">
        <v>36</v>
      </c>
      <c r="S2752" s="32"/>
      <c r="T2752" s="32"/>
    </row>
    <row r="2753" spans="1:20" ht="15" customHeight="1" thickBot="1" x14ac:dyDescent="0.3">
      <c r="A2753" s="32" t="s">
        <v>2084</v>
      </c>
      <c r="B2753" s="32" t="s">
        <v>2085</v>
      </c>
      <c r="C2753" s="32">
        <v>2753</v>
      </c>
      <c r="D2753" s="32" t="s">
        <v>4897</v>
      </c>
      <c r="E2753" s="32" t="s">
        <v>5261</v>
      </c>
      <c r="F2753" s="34">
        <v>31618</v>
      </c>
      <c r="G2753" s="33" t="s">
        <v>6394</v>
      </c>
      <c r="H2753" s="19"/>
      <c r="J2753" s="32">
        <v>3208353769</v>
      </c>
      <c r="K2753" s="32" t="s">
        <v>5341</v>
      </c>
      <c r="M2753">
        <v>110221</v>
      </c>
      <c r="N2753" s="10" t="s">
        <v>5088</v>
      </c>
      <c r="O2753" t="s">
        <v>5089</v>
      </c>
      <c r="P2753" s="25" t="s">
        <v>36</v>
      </c>
      <c r="S2753" s="32"/>
      <c r="T2753" s="32"/>
    </row>
    <row r="2754" spans="1:20" ht="15" customHeight="1" thickBot="1" x14ac:dyDescent="0.3">
      <c r="A2754" s="32" t="s">
        <v>2086</v>
      </c>
      <c r="B2754" s="32" t="s">
        <v>93</v>
      </c>
      <c r="C2754" s="32">
        <v>2754</v>
      </c>
      <c r="D2754" s="32" t="s">
        <v>4898</v>
      </c>
      <c r="E2754" s="32" t="s">
        <v>5261</v>
      </c>
      <c r="F2754" s="34">
        <v>31315</v>
      </c>
      <c r="G2754" s="33" t="s">
        <v>6394</v>
      </c>
      <c r="H2754" s="19"/>
      <c r="J2754" s="32">
        <v>3162515111</v>
      </c>
      <c r="K2754" s="32" t="s">
        <v>5340</v>
      </c>
      <c r="M2754">
        <v>110221</v>
      </c>
      <c r="N2754" s="10" t="s">
        <v>5088</v>
      </c>
      <c r="O2754" t="s">
        <v>5089</v>
      </c>
      <c r="P2754" s="25" t="s">
        <v>36</v>
      </c>
      <c r="S2754" s="32"/>
      <c r="T2754" s="32"/>
    </row>
    <row r="2755" spans="1:20" ht="15" customHeight="1" thickBot="1" x14ac:dyDescent="0.3">
      <c r="A2755" s="32" t="s">
        <v>2087</v>
      </c>
      <c r="B2755" s="32" t="s">
        <v>2088</v>
      </c>
      <c r="C2755" s="32">
        <v>2755</v>
      </c>
      <c r="D2755" s="32" t="s">
        <v>4899</v>
      </c>
      <c r="E2755" s="32" t="s">
        <v>5261</v>
      </c>
      <c r="F2755" s="34"/>
      <c r="G2755" s="33" t="s">
        <v>6394</v>
      </c>
      <c r="H2755" s="19"/>
      <c r="J2755" s="32">
        <v>3213137537</v>
      </c>
      <c r="K2755" s="32">
        <v>0</v>
      </c>
      <c r="M2755">
        <v>110221</v>
      </c>
      <c r="N2755" s="10" t="s">
        <v>5088</v>
      </c>
      <c r="O2755" t="s">
        <v>5089</v>
      </c>
      <c r="P2755" s="25" t="s">
        <v>36</v>
      </c>
      <c r="S2755" s="32"/>
      <c r="T2755" s="32"/>
    </row>
    <row r="2756" spans="1:20" ht="15" customHeight="1" thickBot="1" x14ac:dyDescent="0.3">
      <c r="A2756" s="32" t="s">
        <v>2089</v>
      </c>
      <c r="B2756" s="32" t="s">
        <v>2090</v>
      </c>
      <c r="C2756" s="32">
        <v>2756</v>
      </c>
      <c r="D2756" s="32" t="s">
        <v>4900</v>
      </c>
      <c r="E2756" s="32" t="s">
        <v>5261</v>
      </c>
      <c r="F2756" s="34">
        <v>33486</v>
      </c>
      <c r="G2756" s="33" t="s">
        <v>6394</v>
      </c>
      <c r="H2756" s="19"/>
      <c r="J2756" s="32">
        <v>3168747716</v>
      </c>
      <c r="K2756" s="32" t="s">
        <v>5339</v>
      </c>
      <c r="M2756">
        <v>110221</v>
      </c>
      <c r="N2756" s="10" t="s">
        <v>5088</v>
      </c>
      <c r="O2756" t="s">
        <v>5089</v>
      </c>
      <c r="P2756" s="25" t="s">
        <v>36</v>
      </c>
      <c r="S2756" s="32"/>
      <c r="T2756" s="32"/>
    </row>
    <row r="2757" spans="1:20" ht="15" customHeight="1" thickBot="1" x14ac:dyDescent="0.3">
      <c r="A2757" s="32" t="s">
        <v>2087</v>
      </c>
      <c r="B2757" s="32" t="s">
        <v>2091</v>
      </c>
      <c r="C2757" s="32">
        <v>2757</v>
      </c>
      <c r="D2757" s="32" t="s">
        <v>4901</v>
      </c>
      <c r="E2757" s="32" t="s">
        <v>5261</v>
      </c>
      <c r="F2757" s="34"/>
      <c r="G2757" s="33" t="s">
        <v>6394</v>
      </c>
      <c r="H2757" s="19"/>
      <c r="J2757" s="32">
        <v>3107599310</v>
      </c>
      <c r="K2757" s="32">
        <v>0</v>
      </c>
      <c r="M2757">
        <v>110221</v>
      </c>
      <c r="N2757" s="10" t="s">
        <v>5088</v>
      </c>
      <c r="O2757" t="s">
        <v>5089</v>
      </c>
      <c r="P2757" s="25" t="s">
        <v>36</v>
      </c>
      <c r="S2757" s="32"/>
      <c r="T2757" s="32"/>
    </row>
    <row r="2758" spans="1:20" ht="15" customHeight="1" thickBot="1" x14ac:dyDescent="0.3">
      <c r="A2758" s="32" t="s">
        <v>2087</v>
      </c>
      <c r="B2758" s="32" t="s">
        <v>291</v>
      </c>
      <c r="C2758" s="32">
        <v>2758</v>
      </c>
      <c r="D2758" s="32" t="s">
        <v>4902</v>
      </c>
      <c r="E2758" s="32" t="s">
        <v>5262</v>
      </c>
      <c r="F2758" s="34">
        <v>37014</v>
      </c>
      <c r="G2758" s="33" t="s">
        <v>6394</v>
      </c>
      <c r="H2758" s="19"/>
      <c r="J2758" s="32">
        <v>3173371680</v>
      </c>
      <c r="K2758" s="32">
        <v>0</v>
      </c>
      <c r="M2758">
        <v>110221</v>
      </c>
      <c r="N2758" s="10" t="s">
        <v>5088</v>
      </c>
      <c r="O2758" t="s">
        <v>5089</v>
      </c>
      <c r="P2758" s="25" t="s">
        <v>36</v>
      </c>
      <c r="S2758" s="32"/>
      <c r="T2758" s="32"/>
    </row>
    <row r="2759" spans="1:20" ht="15" customHeight="1" thickBot="1" x14ac:dyDescent="0.3">
      <c r="A2759" s="32" t="s">
        <v>2092</v>
      </c>
      <c r="B2759" s="32" t="s">
        <v>2093</v>
      </c>
      <c r="C2759" s="32">
        <v>2759</v>
      </c>
      <c r="D2759" s="32" t="s">
        <v>4903</v>
      </c>
      <c r="E2759" s="32" t="s">
        <v>5261</v>
      </c>
      <c r="F2759" s="34"/>
      <c r="G2759" s="33" t="s">
        <v>6394</v>
      </c>
      <c r="H2759" s="19"/>
      <c r="J2759" s="32">
        <v>3046180002</v>
      </c>
      <c r="K2759" s="32">
        <v>0</v>
      </c>
      <c r="M2759">
        <v>110221</v>
      </c>
      <c r="N2759" s="10" t="s">
        <v>5088</v>
      </c>
      <c r="O2759" t="s">
        <v>5089</v>
      </c>
      <c r="P2759" s="25" t="s">
        <v>36</v>
      </c>
      <c r="S2759" s="32"/>
      <c r="T2759" s="32"/>
    </row>
    <row r="2760" spans="1:20" ht="15" customHeight="1" thickBot="1" x14ac:dyDescent="0.3">
      <c r="A2760" s="32" t="s">
        <v>2092</v>
      </c>
      <c r="B2760" s="32" t="s">
        <v>195</v>
      </c>
      <c r="C2760" s="32">
        <v>2760</v>
      </c>
      <c r="D2760" s="32" t="s">
        <v>4904</v>
      </c>
      <c r="E2760" s="32" t="s">
        <v>5261</v>
      </c>
      <c r="F2760" s="34">
        <v>33940</v>
      </c>
      <c r="G2760" s="33" t="s">
        <v>6394</v>
      </c>
      <c r="H2760" s="19"/>
      <c r="J2760" s="32">
        <v>3017367106</v>
      </c>
      <c r="K2760" s="32" t="s">
        <v>5338</v>
      </c>
      <c r="M2760">
        <v>110221</v>
      </c>
      <c r="N2760" s="10" t="s">
        <v>5088</v>
      </c>
      <c r="O2760" t="s">
        <v>5089</v>
      </c>
      <c r="P2760" s="25" t="s">
        <v>36</v>
      </c>
      <c r="S2760" s="32"/>
      <c r="T2760" s="32"/>
    </row>
    <row r="2761" spans="1:20" ht="15" customHeight="1" thickBot="1" x14ac:dyDescent="0.3">
      <c r="A2761" s="32" t="s">
        <v>2092</v>
      </c>
      <c r="B2761" s="32" t="s">
        <v>2094</v>
      </c>
      <c r="C2761" s="32">
        <v>2761</v>
      </c>
      <c r="D2761" s="32" t="s">
        <v>4905</v>
      </c>
      <c r="E2761" s="32" t="s">
        <v>5261</v>
      </c>
      <c r="F2761" s="34">
        <v>25378</v>
      </c>
      <c r="G2761" s="33" t="s">
        <v>6394</v>
      </c>
      <c r="H2761" s="19"/>
      <c r="J2761" s="32">
        <v>3118106680</v>
      </c>
      <c r="K2761" s="32" t="s">
        <v>5337</v>
      </c>
      <c r="M2761">
        <v>110221</v>
      </c>
      <c r="N2761" s="10" t="s">
        <v>5088</v>
      </c>
      <c r="O2761" t="s">
        <v>5089</v>
      </c>
      <c r="P2761" s="25" t="s">
        <v>36</v>
      </c>
      <c r="S2761" s="32"/>
      <c r="T2761" s="32"/>
    </row>
    <row r="2762" spans="1:20" ht="15" customHeight="1" thickBot="1" x14ac:dyDescent="0.3">
      <c r="A2762" s="32" t="s">
        <v>2095</v>
      </c>
      <c r="B2762" s="32" t="s">
        <v>2096</v>
      </c>
      <c r="C2762" s="32">
        <v>2762</v>
      </c>
      <c r="D2762" s="32" t="s">
        <v>4906</v>
      </c>
      <c r="E2762" s="32" t="s">
        <v>5261</v>
      </c>
      <c r="F2762" s="34">
        <v>31898</v>
      </c>
      <c r="G2762" s="33" t="s">
        <v>6394</v>
      </c>
      <c r="H2762" s="19"/>
      <c r="J2762" s="32">
        <v>3017716858</v>
      </c>
      <c r="K2762" s="32">
        <v>0</v>
      </c>
      <c r="M2762">
        <v>110221</v>
      </c>
      <c r="N2762" s="10" t="s">
        <v>5088</v>
      </c>
      <c r="O2762" t="s">
        <v>5089</v>
      </c>
      <c r="P2762" s="25" t="s">
        <v>36</v>
      </c>
      <c r="S2762" s="32"/>
      <c r="T2762" s="32"/>
    </row>
    <row r="2763" spans="1:20" ht="15" customHeight="1" thickBot="1" x14ac:dyDescent="0.3">
      <c r="A2763" s="32" t="s">
        <v>2092</v>
      </c>
      <c r="B2763" s="32" t="s">
        <v>106</v>
      </c>
      <c r="C2763" s="32">
        <v>2763</v>
      </c>
      <c r="D2763" s="32" t="s">
        <v>4907</v>
      </c>
      <c r="E2763" s="32" t="s">
        <v>5261</v>
      </c>
      <c r="F2763" s="34"/>
      <c r="G2763" s="33" t="s">
        <v>6394</v>
      </c>
      <c r="H2763" s="19"/>
      <c r="J2763" s="32">
        <v>3012571838</v>
      </c>
      <c r="K2763" s="32">
        <v>0</v>
      </c>
      <c r="M2763">
        <v>110221</v>
      </c>
      <c r="N2763" s="10" t="s">
        <v>5088</v>
      </c>
      <c r="O2763" t="s">
        <v>5089</v>
      </c>
      <c r="P2763" s="25" t="s">
        <v>36</v>
      </c>
      <c r="S2763" s="32"/>
      <c r="T2763" s="32"/>
    </row>
    <row r="2764" spans="1:20" ht="15" customHeight="1" thickBot="1" x14ac:dyDescent="0.3">
      <c r="A2764" s="32" t="s">
        <v>2092</v>
      </c>
      <c r="B2764" s="32" t="s">
        <v>2097</v>
      </c>
      <c r="C2764" s="32">
        <v>2764</v>
      </c>
      <c r="D2764" s="32" t="s">
        <v>4908</v>
      </c>
      <c r="E2764" s="32" t="s">
        <v>5261</v>
      </c>
      <c r="F2764" s="34">
        <v>32157</v>
      </c>
      <c r="G2764" s="33" t="s">
        <v>6394</v>
      </c>
      <c r="H2764" s="19"/>
      <c r="J2764" s="32">
        <v>3159274836</v>
      </c>
      <c r="K2764" s="32" t="s">
        <v>5336</v>
      </c>
      <c r="M2764">
        <v>110221</v>
      </c>
      <c r="N2764" s="10" t="s">
        <v>5088</v>
      </c>
      <c r="O2764" t="s">
        <v>5089</v>
      </c>
      <c r="P2764" s="25" t="s">
        <v>36</v>
      </c>
      <c r="S2764" s="32"/>
      <c r="T2764" s="32"/>
    </row>
    <row r="2765" spans="1:20" ht="15" customHeight="1" thickBot="1" x14ac:dyDescent="0.25">
      <c r="A2765" s="32" t="s">
        <v>2098</v>
      </c>
      <c r="B2765" s="32" t="s">
        <v>2099</v>
      </c>
      <c r="C2765" s="32">
        <v>2765</v>
      </c>
      <c r="D2765" s="32" t="s">
        <v>4909</v>
      </c>
      <c r="E2765" s="32" t="s">
        <v>5261</v>
      </c>
      <c r="F2765" s="34"/>
      <c r="G2765" s="32" t="s">
        <v>0</v>
      </c>
      <c r="H2765" s="19"/>
      <c r="J2765" s="32">
        <v>3164327879</v>
      </c>
      <c r="K2765" s="32">
        <v>0</v>
      </c>
      <c r="M2765">
        <v>110221</v>
      </c>
      <c r="N2765" s="10" t="s">
        <v>5088</v>
      </c>
      <c r="O2765" t="s">
        <v>5089</v>
      </c>
      <c r="P2765" s="25" t="s">
        <v>36</v>
      </c>
      <c r="S2765" s="32"/>
      <c r="T2765" s="32"/>
    </row>
    <row r="2766" spans="1:20" ht="15" customHeight="1" thickBot="1" x14ac:dyDescent="0.25">
      <c r="A2766" s="32" t="s">
        <v>2100</v>
      </c>
      <c r="B2766" s="32" t="s">
        <v>2101</v>
      </c>
      <c r="C2766" s="32">
        <v>2766</v>
      </c>
      <c r="D2766" s="32" t="s">
        <v>4910</v>
      </c>
      <c r="E2766" s="32" t="s">
        <v>5261</v>
      </c>
      <c r="F2766" s="34">
        <v>33207</v>
      </c>
      <c r="G2766" s="32" t="s">
        <v>0</v>
      </c>
      <c r="H2766" s="19"/>
      <c r="J2766" s="32">
        <v>0</v>
      </c>
      <c r="K2766" s="32">
        <v>0</v>
      </c>
      <c r="M2766">
        <v>110221</v>
      </c>
      <c r="N2766" s="10" t="s">
        <v>5088</v>
      </c>
      <c r="O2766" t="s">
        <v>5089</v>
      </c>
      <c r="P2766" s="25" t="s">
        <v>36</v>
      </c>
      <c r="S2766" s="32"/>
      <c r="T2766" s="32"/>
    </row>
    <row r="2767" spans="1:20" ht="15" customHeight="1" thickBot="1" x14ac:dyDescent="0.25">
      <c r="A2767" s="32" t="s">
        <v>2102</v>
      </c>
      <c r="B2767" s="32" t="s">
        <v>639</v>
      </c>
      <c r="C2767" s="32">
        <v>2767</v>
      </c>
      <c r="D2767" s="32" t="s">
        <v>4911</v>
      </c>
      <c r="E2767" s="32" t="s">
        <v>5261</v>
      </c>
      <c r="F2767" s="34">
        <v>33193</v>
      </c>
      <c r="G2767" s="32" t="s">
        <v>0</v>
      </c>
      <c r="H2767" s="19"/>
      <c r="J2767" s="32">
        <v>3017851006</v>
      </c>
      <c r="K2767" s="32" t="s">
        <v>5335</v>
      </c>
      <c r="M2767">
        <v>110221</v>
      </c>
      <c r="N2767" s="10" t="s">
        <v>5088</v>
      </c>
      <c r="O2767" t="s">
        <v>5089</v>
      </c>
      <c r="P2767" s="25" t="s">
        <v>36</v>
      </c>
      <c r="S2767" s="32"/>
      <c r="T2767" s="32"/>
    </row>
    <row r="2768" spans="1:20" ht="15" customHeight="1" thickBot="1" x14ac:dyDescent="0.25">
      <c r="A2768" s="32" t="s">
        <v>2102</v>
      </c>
      <c r="B2768" s="32" t="s">
        <v>873</v>
      </c>
      <c r="C2768" s="32">
        <v>2768</v>
      </c>
      <c r="D2768" s="32" t="s">
        <v>4912</v>
      </c>
      <c r="E2768" s="32" t="s">
        <v>5261</v>
      </c>
      <c r="F2768" s="34">
        <v>33139</v>
      </c>
      <c r="G2768" s="32" t="s">
        <v>0</v>
      </c>
      <c r="H2768" s="19"/>
      <c r="J2768" s="32">
        <v>3005607982</v>
      </c>
      <c r="K2768" s="32" t="s">
        <v>5334</v>
      </c>
      <c r="M2768">
        <v>110221</v>
      </c>
      <c r="N2768" s="10" t="s">
        <v>5088</v>
      </c>
      <c r="O2768" t="s">
        <v>5089</v>
      </c>
      <c r="P2768" s="25" t="s">
        <v>36</v>
      </c>
      <c r="S2768" s="32"/>
      <c r="T2768" s="32"/>
    </row>
    <row r="2769" spans="1:20" ht="15" customHeight="1" thickBot="1" x14ac:dyDescent="0.25">
      <c r="A2769" s="32" t="s">
        <v>2102</v>
      </c>
      <c r="B2769" s="32" t="s">
        <v>2103</v>
      </c>
      <c r="C2769" s="32">
        <v>2769</v>
      </c>
      <c r="D2769" s="32" t="s">
        <v>4913</v>
      </c>
      <c r="E2769" s="32" t="s">
        <v>5261</v>
      </c>
      <c r="F2769" s="34">
        <v>27507</v>
      </c>
      <c r="G2769" s="32" t="s">
        <v>0</v>
      </c>
      <c r="H2769" s="19"/>
      <c r="J2769" s="32">
        <v>3174409327</v>
      </c>
      <c r="K2769" s="32" t="s">
        <v>5333</v>
      </c>
      <c r="M2769">
        <v>110221</v>
      </c>
      <c r="N2769" s="10" t="s">
        <v>5088</v>
      </c>
      <c r="O2769" t="s">
        <v>5089</v>
      </c>
      <c r="P2769" s="25" t="s">
        <v>36</v>
      </c>
      <c r="S2769" s="32"/>
      <c r="T2769" s="32"/>
    </row>
    <row r="2770" spans="1:20" ht="15" customHeight="1" thickBot="1" x14ac:dyDescent="0.25">
      <c r="A2770" s="32" t="s">
        <v>2102</v>
      </c>
      <c r="B2770" s="32" t="s">
        <v>196</v>
      </c>
      <c r="C2770" s="32">
        <v>2770</v>
      </c>
      <c r="D2770" s="32" t="s">
        <v>4914</v>
      </c>
      <c r="E2770" s="32" t="s">
        <v>5261</v>
      </c>
      <c r="F2770" s="34">
        <v>34676</v>
      </c>
      <c r="G2770" s="32" t="s">
        <v>0</v>
      </c>
      <c r="H2770" s="19"/>
      <c r="J2770" s="32">
        <v>3118575353</v>
      </c>
      <c r="K2770" s="32" t="s">
        <v>5332</v>
      </c>
      <c r="M2770">
        <v>110221</v>
      </c>
      <c r="N2770" s="10" t="s">
        <v>5088</v>
      </c>
      <c r="O2770" t="s">
        <v>5089</v>
      </c>
      <c r="P2770" s="25" t="s">
        <v>36</v>
      </c>
      <c r="S2770" s="32"/>
      <c r="T2770" s="32"/>
    </row>
    <row r="2771" spans="1:20" ht="15" customHeight="1" thickBot="1" x14ac:dyDescent="0.25">
      <c r="A2771" s="32" t="s">
        <v>2102</v>
      </c>
      <c r="B2771" s="32" t="s">
        <v>188</v>
      </c>
      <c r="C2771" s="32">
        <v>2771</v>
      </c>
      <c r="D2771" s="32" t="s">
        <v>4915</v>
      </c>
      <c r="E2771" s="32" t="s">
        <v>5261</v>
      </c>
      <c r="F2771" s="34"/>
      <c r="G2771" s="32" t="s">
        <v>0</v>
      </c>
      <c r="H2771" s="19"/>
      <c r="J2771" s="32">
        <v>3217993983</v>
      </c>
      <c r="K2771" s="32">
        <v>0</v>
      </c>
      <c r="M2771">
        <v>110221</v>
      </c>
      <c r="N2771" s="10" t="s">
        <v>5088</v>
      </c>
      <c r="O2771" t="s">
        <v>5089</v>
      </c>
      <c r="P2771" s="25" t="s">
        <v>36</v>
      </c>
      <c r="S2771" s="32"/>
      <c r="T2771" s="32"/>
    </row>
    <row r="2772" spans="1:20" ht="15" customHeight="1" thickBot="1" x14ac:dyDescent="0.25">
      <c r="A2772" s="32" t="s">
        <v>2102</v>
      </c>
      <c r="B2772" s="32" t="s">
        <v>2104</v>
      </c>
      <c r="C2772" s="32">
        <v>2772</v>
      </c>
      <c r="D2772" s="32" t="s">
        <v>4916</v>
      </c>
      <c r="E2772" s="32" t="s">
        <v>5261</v>
      </c>
      <c r="F2772" s="34"/>
      <c r="G2772" s="32" t="s">
        <v>0</v>
      </c>
      <c r="H2772" s="19"/>
      <c r="J2772" s="32">
        <v>3106877232</v>
      </c>
      <c r="K2772" s="32">
        <v>0</v>
      </c>
      <c r="M2772">
        <v>110221</v>
      </c>
      <c r="N2772" s="10" t="s">
        <v>5088</v>
      </c>
      <c r="O2772" t="s">
        <v>5089</v>
      </c>
      <c r="P2772" s="25" t="s">
        <v>36</v>
      </c>
      <c r="S2772" s="32"/>
      <c r="T2772" s="32"/>
    </row>
    <row r="2773" spans="1:20" ht="15" customHeight="1" thickBot="1" x14ac:dyDescent="0.3">
      <c r="A2773" s="32" t="s">
        <v>2105</v>
      </c>
      <c r="B2773" s="32" t="s">
        <v>1856</v>
      </c>
      <c r="C2773" s="32">
        <v>2773</v>
      </c>
      <c r="D2773" s="32" t="s">
        <v>4917</v>
      </c>
      <c r="E2773" s="32" t="s">
        <v>5261</v>
      </c>
      <c r="F2773" s="34">
        <v>36036</v>
      </c>
      <c r="G2773" s="33" t="s">
        <v>6394</v>
      </c>
      <c r="H2773" s="19"/>
      <c r="J2773" s="32">
        <v>3102885849</v>
      </c>
      <c r="K2773" s="32">
        <v>0</v>
      </c>
      <c r="M2773">
        <v>110221</v>
      </c>
      <c r="N2773" s="10" t="s">
        <v>5088</v>
      </c>
      <c r="O2773" t="s">
        <v>5089</v>
      </c>
      <c r="P2773" s="25" t="s">
        <v>36</v>
      </c>
      <c r="S2773" s="32"/>
      <c r="T2773" s="32"/>
    </row>
    <row r="2774" spans="1:20" ht="15" customHeight="1" thickBot="1" x14ac:dyDescent="0.3">
      <c r="A2774" s="32" t="s">
        <v>2105</v>
      </c>
      <c r="B2774" s="32" t="s">
        <v>2106</v>
      </c>
      <c r="C2774" s="32">
        <v>2774</v>
      </c>
      <c r="D2774" s="32" t="s">
        <v>4918</v>
      </c>
      <c r="E2774" s="32" t="s">
        <v>5261</v>
      </c>
      <c r="F2774" s="34"/>
      <c r="G2774" s="33" t="s">
        <v>6394</v>
      </c>
      <c r="H2774" s="19"/>
      <c r="J2774" s="32">
        <v>3014382745</v>
      </c>
      <c r="K2774" s="32">
        <v>0</v>
      </c>
      <c r="M2774">
        <v>110221</v>
      </c>
      <c r="N2774" s="10" t="s">
        <v>5088</v>
      </c>
      <c r="O2774" t="s">
        <v>5089</v>
      </c>
      <c r="P2774" s="25" t="s">
        <v>36</v>
      </c>
      <c r="S2774" s="32"/>
      <c r="T2774" s="32"/>
    </row>
    <row r="2775" spans="1:20" ht="15" customHeight="1" thickBot="1" x14ac:dyDescent="0.3">
      <c r="A2775" s="32" t="s">
        <v>2105</v>
      </c>
      <c r="B2775" s="32" t="s">
        <v>421</v>
      </c>
      <c r="C2775" s="32">
        <v>2775</v>
      </c>
      <c r="D2775" s="32" t="s">
        <v>4919</v>
      </c>
      <c r="E2775" s="32" t="s">
        <v>5261</v>
      </c>
      <c r="F2775" s="34">
        <v>36649</v>
      </c>
      <c r="G2775" s="33" t="s">
        <v>6394</v>
      </c>
      <c r="H2775" s="19"/>
      <c r="J2775" s="32">
        <v>3208543132</v>
      </c>
      <c r="K2775" s="32">
        <v>0</v>
      </c>
      <c r="M2775">
        <v>110221</v>
      </c>
      <c r="N2775" s="10" t="s">
        <v>5088</v>
      </c>
      <c r="O2775" t="s">
        <v>5089</v>
      </c>
      <c r="P2775" s="25" t="s">
        <v>36</v>
      </c>
      <c r="S2775" s="32"/>
      <c r="T2775" s="32"/>
    </row>
    <row r="2776" spans="1:20" ht="15" customHeight="1" thickBot="1" x14ac:dyDescent="0.3">
      <c r="A2776" s="32" t="s">
        <v>2105</v>
      </c>
      <c r="B2776" s="32" t="s">
        <v>2107</v>
      </c>
      <c r="C2776" s="32">
        <v>2776</v>
      </c>
      <c r="D2776" s="32" t="s">
        <v>4920</v>
      </c>
      <c r="E2776" s="32" t="s">
        <v>5261</v>
      </c>
      <c r="F2776" s="34"/>
      <c r="G2776" s="33" t="s">
        <v>6394</v>
      </c>
      <c r="H2776" s="19"/>
      <c r="J2776" s="32">
        <v>3107925070</v>
      </c>
      <c r="K2776" s="32">
        <v>0</v>
      </c>
      <c r="M2776">
        <v>110221</v>
      </c>
      <c r="N2776" s="10" t="s">
        <v>5088</v>
      </c>
      <c r="O2776" t="s">
        <v>5089</v>
      </c>
      <c r="P2776" s="25" t="s">
        <v>36</v>
      </c>
      <c r="S2776" s="32"/>
      <c r="T2776" s="32"/>
    </row>
    <row r="2777" spans="1:20" ht="15" customHeight="1" thickBot="1" x14ac:dyDescent="0.3">
      <c r="A2777" s="32" t="s">
        <v>2105</v>
      </c>
      <c r="B2777" s="32" t="s">
        <v>5129</v>
      </c>
      <c r="C2777" s="32">
        <v>2777</v>
      </c>
      <c r="D2777" s="32" t="s">
        <v>4921</v>
      </c>
      <c r="E2777" s="32" t="s">
        <v>5261</v>
      </c>
      <c r="F2777" s="34"/>
      <c r="G2777" s="33" t="s">
        <v>6394</v>
      </c>
      <c r="H2777" s="19"/>
      <c r="J2777" s="32">
        <v>3144360908</v>
      </c>
      <c r="K2777" s="32">
        <v>0</v>
      </c>
      <c r="M2777">
        <v>110221</v>
      </c>
      <c r="N2777" s="10" t="s">
        <v>5088</v>
      </c>
      <c r="O2777" t="s">
        <v>5089</v>
      </c>
      <c r="P2777" s="25" t="s">
        <v>36</v>
      </c>
      <c r="S2777" s="32"/>
      <c r="T2777" s="32"/>
    </row>
    <row r="2778" spans="1:20" ht="15" customHeight="1" thickBot="1" x14ac:dyDescent="0.3">
      <c r="A2778" s="32" t="s">
        <v>2105</v>
      </c>
      <c r="B2778" s="32" t="s">
        <v>2108</v>
      </c>
      <c r="C2778" s="32">
        <v>2778</v>
      </c>
      <c r="D2778" s="32" t="s">
        <v>4922</v>
      </c>
      <c r="E2778" s="32" t="s">
        <v>5261</v>
      </c>
      <c r="F2778" s="34">
        <v>33489</v>
      </c>
      <c r="G2778" s="33" t="s">
        <v>6394</v>
      </c>
      <c r="H2778" s="19"/>
      <c r="J2778" s="32">
        <v>3212146112</v>
      </c>
      <c r="K2778" s="32" t="s">
        <v>5331</v>
      </c>
      <c r="M2778">
        <v>110221</v>
      </c>
      <c r="N2778" s="10" t="s">
        <v>5088</v>
      </c>
      <c r="O2778" t="s">
        <v>5089</v>
      </c>
      <c r="P2778" s="25" t="s">
        <v>36</v>
      </c>
      <c r="S2778" s="32"/>
      <c r="T2778" s="32"/>
    </row>
    <row r="2779" spans="1:20" ht="15" customHeight="1" thickBot="1" x14ac:dyDescent="0.3">
      <c r="A2779" s="32" t="s">
        <v>2105</v>
      </c>
      <c r="B2779" s="32" t="s">
        <v>260</v>
      </c>
      <c r="C2779" s="32">
        <v>2779</v>
      </c>
      <c r="D2779" s="32" t="s">
        <v>4923</v>
      </c>
      <c r="E2779" s="32" t="s">
        <v>5261</v>
      </c>
      <c r="F2779" s="34"/>
      <c r="G2779" s="33" t="s">
        <v>6394</v>
      </c>
      <c r="H2779" s="19"/>
      <c r="J2779" s="32">
        <v>3209519198</v>
      </c>
      <c r="K2779" s="32">
        <v>0</v>
      </c>
      <c r="M2779">
        <v>110221</v>
      </c>
      <c r="N2779" s="10" t="s">
        <v>5088</v>
      </c>
      <c r="O2779" t="s">
        <v>5089</v>
      </c>
      <c r="P2779" s="25" t="s">
        <v>36</v>
      </c>
      <c r="S2779" s="32"/>
      <c r="T2779" s="32"/>
    </row>
    <row r="2780" spans="1:20" ht="15" customHeight="1" thickBot="1" x14ac:dyDescent="0.3">
      <c r="A2780" s="32" t="s">
        <v>2109</v>
      </c>
      <c r="B2780" s="32" t="s">
        <v>95</v>
      </c>
      <c r="C2780" s="32">
        <v>2780</v>
      </c>
      <c r="D2780" s="32" t="s">
        <v>4924</v>
      </c>
      <c r="E2780" s="32" t="s">
        <v>5261</v>
      </c>
      <c r="F2780" s="34">
        <v>28850</v>
      </c>
      <c r="G2780" s="33" t="s">
        <v>6394</v>
      </c>
      <c r="H2780" s="19"/>
      <c r="J2780" s="32">
        <v>3183476254</v>
      </c>
      <c r="K2780" s="32" t="s">
        <v>5330</v>
      </c>
      <c r="M2780">
        <v>110221</v>
      </c>
      <c r="N2780" s="10" t="s">
        <v>5088</v>
      </c>
      <c r="O2780" t="s">
        <v>5089</v>
      </c>
      <c r="P2780" s="25" t="s">
        <v>36</v>
      </c>
      <c r="S2780" s="32"/>
      <c r="T2780" s="32"/>
    </row>
    <row r="2781" spans="1:20" ht="15" customHeight="1" thickBot="1" x14ac:dyDescent="0.3">
      <c r="A2781" s="32" t="s">
        <v>2110</v>
      </c>
      <c r="B2781" s="32" t="s">
        <v>2111</v>
      </c>
      <c r="C2781" s="32">
        <v>2781</v>
      </c>
      <c r="D2781" s="32" t="s">
        <v>4925</v>
      </c>
      <c r="E2781" s="32" t="s">
        <v>5261</v>
      </c>
      <c r="F2781" s="34">
        <v>30271</v>
      </c>
      <c r="G2781" s="33" t="s">
        <v>6394</v>
      </c>
      <c r="H2781" s="19"/>
      <c r="J2781" s="32">
        <v>3212109922</v>
      </c>
      <c r="K2781" s="32" t="s">
        <v>5329</v>
      </c>
      <c r="M2781">
        <v>110221</v>
      </c>
      <c r="N2781" s="10" t="s">
        <v>5088</v>
      </c>
      <c r="O2781" t="s">
        <v>5089</v>
      </c>
      <c r="P2781" s="25" t="s">
        <v>36</v>
      </c>
      <c r="S2781" s="32"/>
      <c r="T2781" s="32"/>
    </row>
    <row r="2782" spans="1:20" ht="15" customHeight="1" thickBot="1" x14ac:dyDescent="0.3">
      <c r="A2782" s="32" t="s">
        <v>2110</v>
      </c>
      <c r="B2782" s="32" t="s">
        <v>113</v>
      </c>
      <c r="C2782" s="32">
        <v>2782</v>
      </c>
      <c r="D2782" s="32" t="s">
        <v>4926</v>
      </c>
      <c r="E2782" s="32" t="s">
        <v>5261</v>
      </c>
      <c r="F2782" s="34">
        <v>33947</v>
      </c>
      <c r="G2782" s="33" t="s">
        <v>6394</v>
      </c>
      <c r="H2782" s="19"/>
      <c r="J2782" s="32">
        <v>3135024262</v>
      </c>
      <c r="K2782" s="32" t="s">
        <v>5328</v>
      </c>
      <c r="M2782">
        <v>110221</v>
      </c>
      <c r="N2782" s="10" t="s">
        <v>5088</v>
      </c>
      <c r="O2782" t="s">
        <v>5089</v>
      </c>
      <c r="P2782" s="25" t="s">
        <v>36</v>
      </c>
      <c r="S2782" s="32"/>
      <c r="T2782" s="32"/>
    </row>
    <row r="2783" spans="1:20" ht="15" customHeight="1" thickBot="1" x14ac:dyDescent="0.3">
      <c r="A2783" s="32" t="s">
        <v>2110</v>
      </c>
      <c r="B2783" s="32" t="s">
        <v>146</v>
      </c>
      <c r="C2783" s="32">
        <v>2783</v>
      </c>
      <c r="D2783" s="32" t="s">
        <v>4927</v>
      </c>
      <c r="E2783" s="32" t="s">
        <v>5261</v>
      </c>
      <c r="F2783" s="34">
        <v>28196</v>
      </c>
      <c r="G2783" s="33" t="s">
        <v>6394</v>
      </c>
      <c r="H2783" s="19"/>
      <c r="J2783" s="32">
        <v>3044547960</v>
      </c>
      <c r="K2783" s="32">
        <v>0</v>
      </c>
      <c r="M2783">
        <v>110221</v>
      </c>
      <c r="N2783" s="10" t="s">
        <v>5088</v>
      </c>
      <c r="O2783" t="s">
        <v>5089</v>
      </c>
      <c r="P2783" s="25" t="s">
        <v>36</v>
      </c>
      <c r="S2783" s="32"/>
      <c r="T2783" s="32"/>
    </row>
    <row r="2784" spans="1:20" ht="15" customHeight="1" thickBot="1" x14ac:dyDescent="0.25">
      <c r="A2784" s="32" t="s">
        <v>2112</v>
      </c>
      <c r="B2784" s="32" t="s">
        <v>2113</v>
      </c>
      <c r="C2784" s="32">
        <v>2784</v>
      </c>
      <c r="D2784" s="32" t="s">
        <v>4928</v>
      </c>
      <c r="E2784" s="32" t="s">
        <v>5261</v>
      </c>
      <c r="F2784" s="34"/>
      <c r="G2784" s="32" t="s">
        <v>0</v>
      </c>
      <c r="H2784" s="19"/>
      <c r="J2784" s="32">
        <v>16043692564</v>
      </c>
      <c r="K2784" s="32">
        <v>0</v>
      </c>
      <c r="M2784">
        <v>110221</v>
      </c>
      <c r="N2784" s="10" t="s">
        <v>5088</v>
      </c>
      <c r="O2784" t="s">
        <v>5089</v>
      </c>
      <c r="P2784" s="25" t="s">
        <v>36</v>
      </c>
      <c r="S2784" s="32"/>
      <c r="T2784" s="32"/>
    </row>
    <row r="2785" spans="1:20" ht="15" customHeight="1" thickBot="1" x14ac:dyDescent="0.3">
      <c r="A2785" s="32" t="s">
        <v>2114</v>
      </c>
      <c r="B2785" s="32" t="s">
        <v>2115</v>
      </c>
      <c r="C2785" s="32">
        <v>2785</v>
      </c>
      <c r="D2785" s="32" t="s">
        <v>4929</v>
      </c>
      <c r="E2785" s="32" t="s">
        <v>5261</v>
      </c>
      <c r="F2785" s="34"/>
      <c r="G2785" s="33" t="s">
        <v>6394</v>
      </c>
      <c r="H2785" s="19"/>
      <c r="J2785" s="32">
        <v>3222908540</v>
      </c>
      <c r="K2785" s="32">
        <v>0</v>
      </c>
      <c r="M2785">
        <v>110221</v>
      </c>
      <c r="N2785" s="10" t="s">
        <v>5088</v>
      </c>
      <c r="O2785" t="s">
        <v>5089</v>
      </c>
      <c r="P2785" s="25" t="s">
        <v>36</v>
      </c>
      <c r="S2785" s="32"/>
      <c r="T2785" s="32"/>
    </row>
    <row r="2786" spans="1:20" ht="15" customHeight="1" thickBot="1" x14ac:dyDescent="0.3">
      <c r="A2786" s="32" t="s">
        <v>2114</v>
      </c>
      <c r="B2786" s="32" t="s">
        <v>2116</v>
      </c>
      <c r="C2786" s="32">
        <v>2786</v>
      </c>
      <c r="D2786" s="32" t="s">
        <v>4930</v>
      </c>
      <c r="E2786" s="32" t="s">
        <v>5261</v>
      </c>
      <c r="F2786" s="34">
        <v>36035</v>
      </c>
      <c r="G2786" s="33" t="s">
        <v>6394</v>
      </c>
      <c r="H2786" s="19"/>
      <c r="J2786" s="32">
        <v>3014106545</v>
      </c>
      <c r="K2786" s="32" t="s">
        <v>5327</v>
      </c>
      <c r="M2786">
        <v>110221</v>
      </c>
      <c r="N2786" s="10" t="s">
        <v>5088</v>
      </c>
      <c r="O2786" t="s">
        <v>5089</v>
      </c>
      <c r="P2786" s="25" t="s">
        <v>36</v>
      </c>
      <c r="S2786" s="32"/>
      <c r="T2786" s="32"/>
    </row>
    <row r="2787" spans="1:20" ht="15" customHeight="1" thickBot="1" x14ac:dyDescent="0.3">
      <c r="A2787" s="32" t="s">
        <v>2117</v>
      </c>
      <c r="B2787" s="32" t="s">
        <v>5128</v>
      </c>
      <c r="C2787" s="32">
        <v>2787</v>
      </c>
      <c r="D2787" s="32" t="s">
        <v>4931</v>
      </c>
      <c r="E2787" s="32" t="s">
        <v>5261</v>
      </c>
      <c r="F2787" s="34"/>
      <c r="G2787" s="33" t="s">
        <v>6394</v>
      </c>
      <c r="H2787" s="19"/>
      <c r="J2787" s="32">
        <v>3223607644</v>
      </c>
      <c r="K2787" s="32">
        <v>0</v>
      </c>
      <c r="M2787">
        <v>110221</v>
      </c>
      <c r="N2787" s="10" t="s">
        <v>5088</v>
      </c>
      <c r="O2787" t="s">
        <v>5089</v>
      </c>
      <c r="P2787" s="25" t="s">
        <v>36</v>
      </c>
      <c r="S2787" s="32"/>
      <c r="T2787" s="32"/>
    </row>
    <row r="2788" spans="1:20" ht="15" customHeight="1" thickBot="1" x14ac:dyDescent="0.3">
      <c r="A2788" s="32" t="s">
        <v>2117</v>
      </c>
      <c r="B2788" s="32" t="s">
        <v>106</v>
      </c>
      <c r="C2788" s="32">
        <v>2788</v>
      </c>
      <c r="D2788" s="32" t="s">
        <v>4932</v>
      </c>
      <c r="E2788" s="32" t="s">
        <v>5261</v>
      </c>
      <c r="F2788" s="34">
        <v>31734</v>
      </c>
      <c r="G2788" s="33" t="s">
        <v>6394</v>
      </c>
      <c r="H2788" s="19"/>
      <c r="J2788" s="32">
        <v>3007250699</v>
      </c>
      <c r="K2788" s="32" t="s">
        <v>5326</v>
      </c>
      <c r="M2788">
        <v>110221</v>
      </c>
      <c r="N2788" s="10" t="s">
        <v>5088</v>
      </c>
      <c r="O2788" t="s">
        <v>5089</v>
      </c>
      <c r="P2788" s="25" t="s">
        <v>36</v>
      </c>
      <c r="S2788" s="32"/>
      <c r="T2788" s="32"/>
    </row>
    <row r="2789" spans="1:20" ht="15" customHeight="1" thickBot="1" x14ac:dyDescent="0.3">
      <c r="A2789" s="32" t="s">
        <v>2118</v>
      </c>
      <c r="B2789" s="32" t="s">
        <v>50</v>
      </c>
      <c r="C2789" s="32">
        <v>2789</v>
      </c>
      <c r="D2789" s="32" t="s">
        <v>4933</v>
      </c>
      <c r="E2789" s="32" t="s">
        <v>5261</v>
      </c>
      <c r="F2789" s="34"/>
      <c r="G2789" s="33" t="s">
        <v>6394</v>
      </c>
      <c r="H2789" s="19"/>
      <c r="J2789" s="32">
        <v>3016901428</v>
      </c>
      <c r="K2789" s="32">
        <v>0</v>
      </c>
      <c r="M2789">
        <v>110221</v>
      </c>
      <c r="N2789" s="10" t="s">
        <v>5088</v>
      </c>
      <c r="O2789" t="s">
        <v>5089</v>
      </c>
      <c r="P2789" s="25" t="s">
        <v>36</v>
      </c>
      <c r="S2789" s="32"/>
      <c r="T2789" s="32"/>
    </row>
    <row r="2790" spans="1:20" ht="15" customHeight="1" thickBot="1" x14ac:dyDescent="0.3">
      <c r="A2790" s="32" t="s">
        <v>2118</v>
      </c>
      <c r="B2790" s="32" t="s">
        <v>1457</v>
      </c>
      <c r="C2790" s="32">
        <v>2790</v>
      </c>
      <c r="D2790" s="32" t="s">
        <v>4934</v>
      </c>
      <c r="E2790" s="32" t="s">
        <v>5261</v>
      </c>
      <c r="F2790" s="34"/>
      <c r="G2790" s="33" t="s">
        <v>6394</v>
      </c>
      <c r="H2790" s="19"/>
      <c r="J2790" s="32">
        <v>3193827332</v>
      </c>
      <c r="K2790" s="32">
        <v>0</v>
      </c>
      <c r="M2790">
        <v>110221</v>
      </c>
      <c r="N2790" s="10" t="s">
        <v>5088</v>
      </c>
      <c r="O2790" t="s">
        <v>5089</v>
      </c>
      <c r="P2790" s="25" t="s">
        <v>36</v>
      </c>
      <c r="S2790" s="32"/>
      <c r="T2790" s="32"/>
    </row>
    <row r="2791" spans="1:20" ht="15" customHeight="1" thickBot="1" x14ac:dyDescent="0.25">
      <c r="A2791" s="32" t="s">
        <v>2119</v>
      </c>
      <c r="B2791" s="32" t="s">
        <v>2120</v>
      </c>
      <c r="C2791" s="32">
        <v>2791</v>
      </c>
      <c r="D2791" s="32" t="s">
        <v>4935</v>
      </c>
      <c r="E2791" s="32" t="s">
        <v>5261</v>
      </c>
      <c r="F2791" s="34">
        <v>34034</v>
      </c>
      <c r="G2791" s="32" t="s">
        <v>0</v>
      </c>
      <c r="H2791" s="19"/>
      <c r="J2791" s="32">
        <v>3205739780</v>
      </c>
      <c r="K2791" s="32" t="s">
        <v>5325</v>
      </c>
      <c r="M2791">
        <v>110221</v>
      </c>
      <c r="N2791" s="10" t="s">
        <v>5088</v>
      </c>
      <c r="O2791" t="s">
        <v>5089</v>
      </c>
      <c r="P2791" s="25" t="s">
        <v>36</v>
      </c>
      <c r="S2791" s="32"/>
      <c r="T2791" s="32"/>
    </row>
    <row r="2792" spans="1:20" ht="15" customHeight="1" thickBot="1" x14ac:dyDescent="0.3">
      <c r="A2792" s="32" t="s">
        <v>2121</v>
      </c>
      <c r="B2792" s="32" t="s">
        <v>528</v>
      </c>
      <c r="C2792" s="32">
        <v>2792</v>
      </c>
      <c r="D2792" s="32" t="s">
        <v>4936</v>
      </c>
      <c r="E2792" s="32" t="s">
        <v>5261</v>
      </c>
      <c r="F2792" s="34">
        <v>34324</v>
      </c>
      <c r="G2792" s="33" t="s">
        <v>6394</v>
      </c>
      <c r="H2792" s="19"/>
      <c r="J2792" s="32">
        <v>3057920061</v>
      </c>
      <c r="K2792" s="32" t="s">
        <v>5324</v>
      </c>
      <c r="M2792">
        <v>110221</v>
      </c>
      <c r="N2792" s="10" t="s">
        <v>5088</v>
      </c>
      <c r="O2792" t="s">
        <v>5089</v>
      </c>
      <c r="P2792" s="25" t="s">
        <v>36</v>
      </c>
      <c r="S2792" s="32"/>
      <c r="T2792" s="32"/>
    </row>
    <row r="2793" spans="1:20" ht="15" customHeight="1" thickBot="1" x14ac:dyDescent="0.3">
      <c r="A2793" s="32" t="s">
        <v>2121</v>
      </c>
      <c r="B2793" s="32" t="s">
        <v>5127</v>
      </c>
      <c r="C2793" s="32">
        <v>2793</v>
      </c>
      <c r="D2793" s="32" t="s">
        <v>4937</v>
      </c>
      <c r="E2793" s="32" t="s">
        <v>5261</v>
      </c>
      <c r="F2793" s="34"/>
      <c r="G2793" s="33" t="s">
        <v>6394</v>
      </c>
      <c r="H2793" s="19"/>
      <c r="J2793" s="32">
        <v>3016220658</v>
      </c>
      <c r="K2793" s="32">
        <v>0</v>
      </c>
      <c r="M2793">
        <v>110221</v>
      </c>
      <c r="N2793" s="10" t="s">
        <v>5088</v>
      </c>
      <c r="O2793" t="s">
        <v>5089</v>
      </c>
      <c r="P2793" s="25" t="s">
        <v>36</v>
      </c>
      <c r="S2793" s="32"/>
      <c r="T2793" s="32"/>
    </row>
    <row r="2794" spans="1:20" ht="15" customHeight="1" thickBot="1" x14ac:dyDescent="0.3">
      <c r="A2794" s="32" t="s">
        <v>2121</v>
      </c>
      <c r="B2794" s="32" t="s">
        <v>2122</v>
      </c>
      <c r="C2794" s="32">
        <v>2794</v>
      </c>
      <c r="D2794" s="32" t="s">
        <v>4938</v>
      </c>
      <c r="E2794" s="32" t="s">
        <v>5261</v>
      </c>
      <c r="F2794" s="34">
        <v>31377</v>
      </c>
      <c r="G2794" s="33" t="s">
        <v>6394</v>
      </c>
      <c r="H2794" s="19"/>
      <c r="J2794" s="32">
        <v>3112383205</v>
      </c>
      <c r="K2794" s="32" t="s">
        <v>5323</v>
      </c>
      <c r="M2794">
        <v>110221</v>
      </c>
      <c r="N2794" s="10" t="s">
        <v>5088</v>
      </c>
      <c r="O2794" t="s">
        <v>5089</v>
      </c>
      <c r="P2794" s="25" t="s">
        <v>36</v>
      </c>
      <c r="S2794" s="32"/>
      <c r="T2794" s="32"/>
    </row>
    <row r="2795" spans="1:20" ht="15" customHeight="1" thickBot="1" x14ac:dyDescent="0.3">
      <c r="A2795" s="32" t="s">
        <v>2121</v>
      </c>
      <c r="B2795" s="32" t="s">
        <v>295</v>
      </c>
      <c r="C2795" s="32">
        <v>2795</v>
      </c>
      <c r="D2795" s="32" t="s">
        <v>4939</v>
      </c>
      <c r="E2795" s="32" t="s">
        <v>5261</v>
      </c>
      <c r="F2795" s="34"/>
      <c r="G2795" s="33" t="s">
        <v>6394</v>
      </c>
      <c r="H2795" s="19"/>
      <c r="J2795" s="32">
        <v>3165754386</v>
      </c>
      <c r="K2795" s="32">
        <v>0</v>
      </c>
      <c r="M2795">
        <v>110221</v>
      </c>
      <c r="N2795" s="10" t="s">
        <v>5088</v>
      </c>
      <c r="O2795" t="s">
        <v>5089</v>
      </c>
      <c r="P2795" s="25" t="s">
        <v>36</v>
      </c>
      <c r="S2795" s="32"/>
      <c r="T2795" s="32"/>
    </row>
    <row r="2796" spans="1:20" ht="15" customHeight="1" thickBot="1" x14ac:dyDescent="0.3">
      <c r="A2796" s="32" t="s">
        <v>2123</v>
      </c>
      <c r="B2796" s="32" t="s">
        <v>240</v>
      </c>
      <c r="C2796" s="32">
        <v>2796</v>
      </c>
      <c r="D2796" s="32" t="s">
        <v>4940</v>
      </c>
      <c r="E2796" s="32" t="s">
        <v>5261</v>
      </c>
      <c r="F2796" s="34"/>
      <c r="G2796" s="33" t="s">
        <v>6394</v>
      </c>
      <c r="H2796" s="19"/>
      <c r="J2796" s="32">
        <v>3504395793</v>
      </c>
      <c r="K2796" s="32">
        <v>0</v>
      </c>
      <c r="M2796">
        <v>110221</v>
      </c>
      <c r="N2796" s="10" t="s">
        <v>5088</v>
      </c>
      <c r="O2796" t="s">
        <v>5089</v>
      </c>
      <c r="P2796" s="25" t="s">
        <v>36</v>
      </c>
      <c r="S2796" s="32"/>
      <c r="T2796" s="32"/>
    </row>
    <row r="2797" spans="1:20" ht="15" customHeight="1" thickBot="1" x14ac:dyDescent="0.3">
      <c r="A2797" s="32" t="s">
        <v>2123</v>
      </c>
      <c r="B2797" s="32" t="s">
        <v>2124</v>
      </c>
      <c r="C2797" s="32">
        <v>2797</v>
      </c>
      <c r="D2797" s="32" t="s">
        <v>4941</v>
      </c>
      <c r="E2797" s="32" t="s">
        <v>5261</v>
      </c>
      <c r="F2797" s="34">
        <v>32510</v>
      </c>
      <c r="G2797" s="33" t="s">
        <v>6394</v>
      </c>
      <c r="H2797" s="19"/>
      <c r="J2797" s="32">
        <v>3178526011</v>
      </c>
      <c r="K2797" s="32" t="s">
        <v>5322</v>
      </c>
      <c r="M2797">
        <v>110221</v>
      </c>
      <c r="N2797" s="10" t="s">
        <v>5088</v>
      </c>
      <c r="O2797" t="s">
        <v>5089</v>
      </c>
      <c r="P2797" s="25" t="s">
        <v>36</v>
      </c>
      <c r="S2797" s="32"/>
      <c r="T2797" s="32"/>
    </row>
    <row r="2798" spans="1:20" ht="15" customHeight="1" thickBot="1" x14ac:dyDescent="0.3">
      <c r="A2798" s="32" t="s">
        <v>2123</v>
      </c>
      <c r="B2798" s="32" t="s">
        <v>1866</v>
      </c>
      <c r="C2798" s="32">
        <v>2798</v>
      </c>
      <c r="D2798" s="32" t="s">
        <v>4942</v>
      </c>
      <c r="E2798" s="32" t="s">
        <v>5261</v>
      </c>
      <c r="F2798" s="34">
        <v>32318</v>
      </c>
      <c r="G2798" s="33" t="s">
        <v>6394</v>
      </c>
      <c r="H2798" s="19"/>
      <c r="J2798" s="32">
        <v>3133933899</v>
      </c>
      <c r="K2798" s="32" t="s">
        <v>5321</v>
      </c>
      <c r="M2798">
        <v>110221</v>
      </c>
      <c r="N2798" s="10" t="s">
        <v>5088</v>
      </c>
      <c r="O2798" t="s">
        <v>5089</v>
      </c>
      <c r="P2798" s="25" t="s">
        <v>36</v>
      </c>
      <c r="S2798" s="32"/>
      <c r="T2798" s="32"/>
    </row>
    <row r="2799" spans="1:20" ht="15" customHeight="1" thickBot="1" x14ac:dyDescent="0.3">
      <c r="A2799" s="32" t="s">
        <v>2123</v>
      </c>
      <c r="B2799" s="32" t="s">
        <v>2125</v>
      </c>
      <c r="C2799" s="32">
        <v>2799</v>
      </c>
      <c r="D2799" s="32" t="s">
        <v>4943</v>
      </c>
      <c r="E2799" s="32" t="s">
        <v>5261</v>
      </c>
      <c r="F2799" s="34"/>
      <c r="G2799" s="33" t="s">
        <v>6394</v>
      </c>
      <c r="H2799" s="19"/>
      <c r="J2799" s="32">
        <v>3134130183</v>
      </c>
      <c r="K2799" s="32">
        <v>0</v>
      </c>
      <c r="M2799">
        <v>110221</v>
      </c>
      <c r="N2799" s="10" t="s">
        <v>5088</v>
      </c>
      <c r="O2799" t="s">
        <v>5089</v>
      </c>
      <c r="P2799" s="25" t="s">
        <v>36</v>
      </c>
      <c r="S2799" s="32"/>
      <c r="T2799" s="32"/>
    </row>
    <row r="2800" spans="1:20" ht="15" customHeight="1" thickBot="1" x14ac:dyDescent="0.3">
      <c r="A2800" s="32" t="s">
        <v>2123</v>
      </c>
      <c r="B2800" s="32" t="s">
        <v>186</v>
      </c>
      <c r="C2800" s="32">
        <v>2800</v>
      </c>
      <c r="D2800" s="32" t="s">
        <v>4944</v>
      </c>
      <c r="E2800" s="32" t="s">
        <v>5261</v>
      </c>
      <c r="F2800" s="34"/>
      <c r="G2800" s="33" t="s">
        <v>6394</v>
      </c>
      <c r="H2800" s="19"/>
      <c r="J2800" s="32">
        <v>3103459381</v>
      </c>
      <c r="K2800" s="32">
        <v>0</v>
      </c>
      <c r="M2800">
        <v>110221</v>
      </c>
      <c r="N2800" s="10" t="s">
        <v>5088</v>
      </c>
      <c r="O2800" t="s">
        <v>5089</v>
      </c>
      <c r="P2800" s="25" t="s">
        <v>36</v>
      </c>
      <c r="S2800" s="32"/>
      <c r="T2800" s="32"/>
    </row>
    <row r="2801" spans="1:20" ht="15" customHeight="1" thickBot="1" x14ac:dyDescent="0.3">
      <c r="A2801" s="32" t="s">
        <v>2126</v>
      </c>
      <c r="B2801" s="32" t="s">
        <v>1710</v>
      </c>
      <c r="C2801" s="32">
        <v>2801</v>
      </c>
      <c r="D2801" s="32" t="s">
        <v>4945</v>
      </c>
      <c r="E2801" s="32" t="s">
        <v>5261</v>
      </c>
      <c r="F2801" s="34"/>
      <c r="G2801" s="33" t="s">
        <v>6394</v>
      </c>
      <c r="H2801" s="19"/>
      <c r="J2801" s="32">
        <v>3155961256</v>
      </c>
      <c r="K2801" s="32">
        <v>0</v>
      </c>
      <c r="M2801">
        <v>110221</v>
      </c>
      <c r="N2801" s="10" t="s">
        <v>5088</v>
      </c>
      <c r="O2801" t="s">
        <v>5089</v>
      </c>
      <c r="P2801" s="25" t="s">
        <v>36</v>
      </c>
      <c r="S2801" s="32"/>
      <c r="T2801" s="32"/>
    </row>
    <row r="2802" spans="1:20" ht="15" customHeight="1" thickBot="1" x14ac:dyDescent="0.3">
      <c r="A2802" s="32" t="s">
        <v>2126</v>
      </c>
      <c r="B2802" s="32" t="s">
        <v>888</v>
      </c>
      <c r="C2802" s="32">
        <v>2802</v>
      </c>
      <c r="D2802" s="32" t="s">
        <v>4946</v>
      </c>
      <c r="E2802" s="32" t="s">
        <v>5261</v>
      </c>
      <c r="F2802" s="34"/>
      <c r="G2802" s="33" t="s">
        <v>6394</v>
      </c>
      <c r="H2802" s="19"/>
      <c r="J2802" s="32">
        <v>3008810734</v>
      </c>
      <c r="K2802" s="32">
        <v>0</v>
      </c>
      <c r="M2802">
        <v>110221</v>
      </c>
      <c r="N2802" s="10" t="s">
        <v>5088</v>
      </c>
      <c r="O2802" t="s">
        <v>5089</v>
      </c>
      <c r="P2802" s="25" t="s">
        <v>36</v>
      </c>
      <c r="S2802" s="32"/>
      <c r="T2802" s="32"/>
    </row>
    <row r="2803" spans="1:20" ht="15" customHeight="1" thickBot="1" x14ac:dyDescent="0.3">
      <c r="A2803" s="32" t="s">
        <v>2126</v>
      </c>
      <c r="B2803" s="32" t="s">
        <v>2127</v>
      </c>
      <c r="C2803" s="32">
        <v>2803</v>
      </c>
      <c r="D2803" s="32" t="s">
        <v>4947</v>
      </c>
      <c r="E2803" s="32" t="s">
        <v>5261</v>
      </c>
      <c r="F2803" s="34"/>
      <c r="G2803" s="33" t="s">
        <v>6394</v>
      </c>
      <c r="H2803" s="19"/>
      <c r="J2803" s="32">
        <v>3105836905</v>
      </c>
      <c r="K2803" s="32">
        <v>0</v>
      </c>
      <c r="M2803">
        <v>110221</v>
      </c>
      <c r="N2803" s="10" t="s">
        <v>5088</v>
      </c>
      <c r="O2803" t="s">
        <v>5089</v>
      </c>
      <c r="P2803" s="25" t="s">
        <v>36</v>
      </c>
      <c r="S2803" s="32"/>
      <c r="T2803" s="32"/>
    </row>
    <row r="2804" spans="1:20" ht="15" customHeight="1" thickBot="1" x14ac:dyDescent="0.25">
      <c r="A2804" s="32" t="s">
        <v>2128</v>
      </c>
      <c r="B2804" s="32" t="s">
        <v>2129</v>
      </c>
      <c r="C2804" s="32">
        <v>2804</v>
      </c>
      <c r="D2804" s="32" t="s">
        <v>4948</v>
      </c>
      <c r="E2804" s="32" t="s">
        <v>5261</v>
      </c>
      <c r="F2804" s="34"/>
      <c r="G2804" s="32" t="s">
        <v>0</v>
      </c>
      <c r="H2804" s="19"/>
      <c r="J2804" s="32">
        <v>3115338371</v>
      </c>
      <c r="K2804" s="32">
        <v>0</v>
      </c>
      <c r="M2804">
        <v>110221</v>
      </c>
      <c r="N2804" s="10" t="s">
        <v>5088</v>
      </c>
      <c r="O2804" t="s">
        <v>5089</v>
      </c>
      <c r="P2804" s="25" t="s">
        <v>36</v>
      </c>
      <c r="S2804" s="32"/>
      <c r="T2804" s="32"/>
    </row>
    <row r="2805" spans="1:20" ht="15" customHeight="1" thickBot="1" x14ac:dyDescent="0.25">
      <c r="A2805" s="32" t="s">
        <v>2130</v>
      </c>
      <c r="B2805" s="32" t="s">
        <v>2131</v>
      </c>
      <c r="C2805" s="32">
        <v>2805</v>
      </c>
      <c r="D2805" s="32" t="s">
        <v>4949</v>
      </c>
      <c r="E2805" s="32" t="s">
        <v>5261</v>
      </c>
      <c r="F2805" s="34"/>
      <c r="G2805" s="32" t="s">
        <v>0</v>
      </c>
      <c r="H2805" s="19"/>
      <c r="J2805" s="32">
        <v>3164733642</v>
      </c>
      <c r="K2805" s="32">
        <v>0</v>
      </c>
      <c r="M2805">
        <v>110221</v>
      </c>
      <c r="N2805" s="10" t="s">
        <v>5088</v>
      </c>
      <c r="O2805" t="s">
        <v>5089</v>
      </c>
      <c r="P2805" s="25" t="s">
        <v>36</v>
      </c>
      <c r="S2805" s="32"/>
      <c r="T2805" s="32"/>
    </row>
    <row r="2806" spans="1:20" ht="15" customHeight="1" thickBot="1" x14ac:dyDescent="0.25">
      <c r="A2806" s="32" t="s">
        <v>2130</v>
      </c>
      <c r="B2806" s="32" t="s">
        <v>2132</v>
      </c>
      <c r="C2806" s="32">
        <v>2806</v>
      </c>
      <c r="D2806" s="32" t="s">
        <v>4950</v>
      </c>
      <c r="E2806" s="32" t="s">
        <v>5261</v>
      </c>
      <c r="F2806" s="34">
        <v>31665</v>
      </c>
      <c r="G2806" s="32" t="s">
        <v>0</v>
      </c>
      <c r="H2806" s="19"/>
      <c r="J2806" s="32">
        <v>3212032005</v>
      </c>
      <c r="K2806" s="32" t="s">
        <v>5320</v>
      </c>
      <c r="M2806">
        <v>110221</v>
      </c>
      <c r="N2806" s="10" t="s">
        <v>5088</v>
      </c>
      <c r="O2806" t="s">
        <v>5089</v>
      </c>
      <c r="P2806" s="25" t="s">
        <v>36</v>
      </c>
      <c r="S2806" s="32"/>
      <c r="T2806" s="32"/>
    </row>
    <row r="2807" spans="1:20" ht="15" customHeight="1" thickBot="1" x14ac:dyDescent="0.3">
      <c r="A2807" s="32" t="s">
        <v>2133</v>
      </c>
      <c r="B2807" s="32" t="s">
        <v>2134</v>
      </c>
      <c r="C2807" s="32">
        <v>2807</v>
      </c>
      <c r="D2807" s="32" t="s">
        <v>4951</v>
      </c>
      <c r="E2807" s="32" t="s">
        <v>5261</v>
      </c>
      <c r="F2807" s="34">
        <v>33908</v>
      </c>
      <c r="G2807" s="33" t="s">
        <v>6394</v>
      </c>
      <c r="H2807" s="19"/>
      <c r="J2807" s="32">
        <v>3157397143</v>
      </c>
      <c r="K2807" s="32" t="s">
        <v>5319</v>
      </c>
      <c r="M2807">
        <v>110221</v>
      </c>
      <c r="N2807" s="10" t="s">
        <v>5088</v>
      </c>
      <c r="O2807" t="s">
        <v>5089</v>
      </c>
      <c r="P2807" s="25" t="s">
        <v>36</v>
      </c>
      <c r="S2807" s="32"/>
      <c r="T2807" s="32"/>
    </row>
    <row r="2808" spans="1:20" ht="15" customHeight="1" thickBot="1" x14ac:dyDescent="0.3">
      <c r="A2808" s="32" t="s">
        <v>2135</v>
      </c>
      <c r="B2808" s="32" t="s">
        <v>2136</v>
      </c>
      <c r="C2808" s="32">
        <v>2808</v>
      </c>
      <c r="D2808" s="32" t="s">
        <v>4952</v>
      </c>
      <c r="E2808" s="32" t="s">
        <v>5261</v>
      </c>
      <c r="F2808" s="34"/>
      <c r="G2808" s="33" t="s">
        <v>6394</v>
      </c>
      <c r="H2808" s="19"/>
      <c r="J2808" s="32">
        <v>3012937789</v>
      </c>
      <c r="K2808" s="32">
        <v>0</v>
      </c>
      <c r="M2808">
        <v>110221</v>
      </c>
      <c r="N2808" s="10" t="s">
        <v>5088</v>
      </c>
      <c r="O2808" t="s">
        <v>5089</v>
      </c>
      <c r="P2808" s="25" t="s">
        <v>36</v>
      </c>
      <c r="S2808" s="32"/>
      <c r="T2808" s="32"/>
    </row>
    <row r="2809" spans="1:20" ht="15" customHeight="1" thickBot="1" x14ac:dyDescent="0.3">
      <c r="A2809" s="32" t="s">
        <v>2135</v>
      </c>
      <c r="B2809" s="32" t="s">
        <v>1339</v>
      </c>
      <c r="C2809" s="32">
        <v>2809</v>
      </c>
      <c r="D2809" s="32" t="s">
        <v>4953</v>
      </c>
      <c r="E2809" s="32" t="s">
        <v>5261</v>
      </c>
      <c r="F2809" s="34"/>
      <c r="G2809" s="33" t="s">
        <v>6394</v>
      </c>
      <c r="H2809" s="19"/>
      <c r="J2809" s="32">
        <v>3206948858</v>
      </c>
      <c r="K2809" s="32">
        <v>0</v>
      </c>
      <c r="M2809">
        <v>110221</v>
      </c>
      <c r="N2809" s="10" t="s">
        <v>5088</v>
      </c>
      <c r="O2809" t="s">
        <v>5089</v>
      </c>
      <c r="P2809" s="25" t="s">
        <v>36</v>
      </c>
      <c r="S2809" s="32"/>
      <c r="T2809" s="32"/>
    </row>
    <row r="2810" spans="1:20" ht="15" customHeight="1" thickBot="1" x14ac:dyDescent="0.3">
      <c r="A2810" s="32" t="s">
        <v>2137</v>
      </c>
      <c r="B2810" s="32" t="s">
        <v>2138</v>
      </c>
      <c r="C2810" s="32">
        <v>2810</v>
      </c>
      <c r="D2810" s="32" t="s">
        <v>4954</v>
      </c>
      <c r="E2810" s="32" t="s">
        <v>5261</v>
      </c>
      <c r="F2810" s="34">
        <v>29915</v>
      </c>
      <c r="G2810" s="33" t="s">
        <v>6394</v>
      </c>
      <c r="H2810" s="19"/>
      <c r="J2810" s="32">
        <v>3134694974</v>
      </c>
      <c r="K2810" s="32" t="s">
        <v>5318</v>
      </c>
      <c r="M2810">
        <v>110221</v>
      </c>
      <c r="N2810" s="10" t="s">
        <v>5088</v>
      </c>
      <c r="O2810" t="s">
        <v>5089</v>
      </c>
      <c r="P2810" s="25" t="s">
        <v>36</v>
      </c>
      <c r="S2810" s="32"/>
      <c r="T2810" s="32"/>
    </row>
    <row r="2811" spans="1:20" ht="15" customHeight="1" thickBot="1" x14ac:dyDescent="0.3">
      <c r="A2811" s="32" t="s">
        <v>2139</v>
      </c>
      <c r="B2811" s="32" t="s">
        <v>651</v>
      </c>
      <c r="C2811" s="32">
        <v>2811</v>
      </c>
      <c r="D2811" s="32" t="s">
        <v>4955</v>
      </c>
      <c r="E2811" s="32" t="s">
        <v>5261</v>
      </c>
      <c r="F2811" s="34"/>
      <c r="G2811" s="33" t="s">
        <v>6394</v>
      </c>
      <c r="H2811" s="19"/>
      <c r="J2811" s="32">
        <v>3127400581</v>
      </c>
      <c r="K2811" s="32">
        <v>0</v>
      </c>
      <c r="M2811">
        <v>110221</v>
      </c>
      <c r="N2811" s="10" t="s">
        <v>5088</v>
      </c>
      <c r="O2811" t="s">
        <v>5089</v>
      </c>
      <c r="P2811" s="25" t="s">
        <v>36</v>
      </c>
      <c r="S2811" s="32"/>
      <c r="T2811" s="32"/>
    </row>
    <row r="2812" spans="1:20" ht="15" customHeight="1" thickBot="1" x14ac:dyDescent="0.3">
      <c r="A2812" s="32" t="s">
        <v>2140</v>
      </c>
      <c r="B2812" s="32" t="s">
        <v>2141</v>
      </c>
      <c r="C2812" s="32">
        <v>2812</v>
      </c>
      <c r="D2812" s="32" t="s">
        <v>4956</v>
      </c>
      <c r="E2812" s="32" t="s">
        <v>5262</v>
      </c>
      <c r="F2812" s="34">
        <v>34973</v>
      </c>
      <c r="G2812" s="33" t="s">
        <v>6394</v>
      </c>
      <c r="H2812" s="19"/>
      <c r="J2812" s="32">
        <v>3017161324</v>
      </c>
      <c r="K2812" s="32">
        <v>0</v>
      </c>
      <c r="M2812">
        <v>110221</v>
      </c>
      <c r="N2812" s="10" t="s">
        <v>5088</v>
      </c>
      <c r="O2812" t="s">
        <v>5089</v>
      </c>
      <c r="P2812" s="25" t="s">
        <v>36</v>
      </c>
      <c r="S2812" s="32"/>
      <c r="T2812" s="32"/>
    </row>
    <row r="2813" spans="1:20" ht="15" customHeight="1" thickBot="1" x14ac:dyDescent="0.3">
      <c r="A2813" s="32" t="s">
        <v>2142</v>
      </c>
      <c r="B2813" s="32" t="s">
        <v>2143</v>
      </c>
      <c r="C2813" s="32">
        <v>2813</v>
      </c>
      <c r="D2813" s="32" t="s">
        <v>4957</v>
      </c>
      <c r="E2813" s="32" t="s">
        <v>5261</v>
      </c>
      <c r="F2813" s="34">
        <v>35380</v>
      </c>
      <c r="G2813" s="33" t="s">
        <v>6394</v>
      </c>
      <c r="H2813" s="19"/>
      <c r="J2813" s="32">
        <v>7485191</v>
      </c>
      <c r="K2813" s="32">
        <v>0</v>
      </c>
      <c r="M2813">
        <v>110221</v>
      </c>
      <c r="N2813" s="10" t="s">
        <v>5088</v>
      </c>
      <c r="O2813" t="s">
        <v>5089</v>
      </c>
      <c r="P2813" s="25" t="s">
        <v>36</v>
      </c>
      <c r="S2813" s="32"/>
      <c r="T2813" s="32"/>
    </row>
    <row r="2814" spans="1:20" ht="15" customHeight="1" thickBot="1" x14ac:dyDescent="0.3">
      <c r="A2814" s="32" t="s">
        <v>2142</v>
      </c>
      <c r="B2814" s="32" t="s">
        <v>5126</v>
      </c>
      <c r="C2814" s="32">
        <v>2814</v>
      </c>
      <c r="D2814" s="32" t="s">
        <v>4958</v>
      </c>
      <c r="E2814" s="32" t="s">
        <v>5261</v>
      </c>
      <c r="F2814" s="34">
        <v>29904</v>
      </c>
      <c r="G2814" s="33" t="s">
        <v>6394</v>
      </c>
      <c r="H2814" s="19"/>
      <c r="J2814" s="32">
        <v>3144794248</v>
      </c>
      <c r="K2814" s="32" t="s">
        <v>5317</v>
      </c>
      <c r="M2814">
        <v>110221</v>
      </c>
      <c r="N2814" s="10" t="s">
        <v>5088</v>
      </c>
      <c r="O2814" t="s">
        <v>5089</v>
      </c>
      <c r="P2814" s="25" t="s">
        <v>36</v>
      </c>
      <c r="S2814" s="32"/>
      <c r="T2814" s="32"/>
    </row>
    <row r="2815" spans="1:20" ht="15" customHeight="1" thickBot="1" x14ac:dyDescent="0.3">
      <c r="A2815" s="32" t="s">
        <v>2142</v>
      </c>
      <c r="B2815" s="32" t="s">
        <v>95</v>
      </c>
      <c r="C2815" s="32">
        <v>2815</v>
      </c>
      <c r="D2815" s="32" t="s">
        <v>4959</v>
      </c>
      <c r="E2815" s="32" t="s">
        <v>5261</v>
      </c>
      <c r="F2815" s="34">
        <v>33044</v>
      </c>
      <c r="G2815" s="33" t="s">
        <v>6394</v>
      </c>
      <c r="H2815" s="19"/>
      <c r="J2815" s="32">
        <v>3133642326</v>
      </c>
      <c r="K2815" s="32" t="s">
        <v>5316</v>
      </c>
      <c r="M2815">
        <v>110221</v>
      </c>
      <c r="N2815" s="10" t="s">
        <v>5088</v>
      </c>
      <c r="O2815" t="s">
        <v>5089</v>
      </c>
      <c r="P2815" s="25" t="s">
        <v>36</v>
      </c>
      <c r="S2815" s="32"/>
      <c r="T2815" s="32"/>
    </row>
    <row r="2816" spans="1:20" ht="15" customHeight="1" thickBot="1" x14ac:dyDescent="0.3">
      <c r="A2816" s="32" t="s">
        <v>2142</v>
      </c>
      <c r="B2816" s="32" t="s">
        <v>154</v>
      </c>
      <c r="C2816" s="32">
        <v>2816</v>
      </c>
      <c r="D2816" s="32" t="s">
        <v>4960</v>
      </c>
      <c r="E2816" s="32" t="s">
        <v>5261</v>
      </c>
      <c r="F2816" s="34">
        <v>34081</v>
      </c>
      <c r="G2816" s="33" t="s">
        <v>6394</v>
      </c>
      <c r="H2816" s="19"/>
      <c r="J2816" s="32">
        <v>3143930238</v>
      </c>
      <c r="K2816" s="32">
        <v>0</v>
      </c>
      <c r="M2816">
        <v>110221</v>
      </c>
      <c r="N2816" s="10" t="s">
        <v>5088</v>
      </c>
      <c r="O2816" t="s">
        <v>5089</v>
      </c>
      <c r="P2816" s="25" t="s">
        <v>36</v>
      </c>
      <c r="S2816" s="32"/>
      <c r="T2816" s="32"/>
    </row>
    <row r="2817" spans="1:20" ht="15" customHeight="1" thickBot="1" x14ac:dyDescent="0.3">
      <c r="A2817" s="32" t="s">
        <v>2142</v>
      </c>
      <c r="B2817" s="32" t="s">
        <v>2144</v>
      </c>
      <c r="C2817" s="32">
        <v>2817</v>
      </c>
      <c r="D2817" s="32" t="s">
        <v>4961</v>
      </c>
      <c r="E2817" s="32" t="s">
        <v>5261</v>
      </c>
      <c r="F2817" s="34"/>
      <c r="G2817" s="33" t="s">
        <v>6394</v>
      </c>
      <c r="H2817" s="19"/>
      <c r="J2817" s="32">
        <v>3234251848</v>
      </c>
      <c r="K2817" s="32">
        <v>0</v>
      </c>
      <c r="M2817">
        <v>110221</v>
      </c>
      <c r="N2817" s="10" t="s">
        <v>5088</v>
      </c>
      <c r="O2817" t="s">
        <v>5089</v>
      </c>
      <c r="P2817" s="25" t="s">
        <v>36</v>
      </c>
      <c r="S2817" s="32"/>
      <c r="T2817" s="32"/>
    </row>
    <row r="2818" spans="1:20" ht="15" customHeight="1" thickBot="1" x14ac:dyDescent="0.3">
      <c r="A2818" s="32" t="s">
        <v>2142</v>
      </c>
      <c r="B2818" s="32" t="s">
        <v>2145</v>
      </c>
      <c r="C2818" s="32">
        <v>2818</v>
      </c>
      <c r="D2818" s="32" t="s">
        <v>4962</v>
      </c>
      <c r="E2818" s="32" t="s">
        <v>5261</v>
      </c>
      <c r="F2818" s="34"/>
      <c r="G2818" s="33" t="s">
        <v>6394</v>
      </c>
      <c r="H2818" s="19"/>
      <c r="J2818" s="32">
        <v>3112559424</v>
      </c>
      <c r="K2818" s="32" t="s">
        <v>5315</v>
      </c>
      <c r="M2818">
        <v>110221</v>
      </c>
      <c r="N2818" s="10" t="s">
        <v>5088</v>
      </c>
      <c r="O2818" t="s">
        <v>5089</v>
      </c>
      <c r="P2818" s="25" t="s">
        <v>36</v>
      </c>
      <c r="S2818" s="32"/>
      <c r="T2818" s="32"/>
    </row>
    <row r="2819" spans="1:20" ht="15" customHeight="1" thickBot="1" x14ac:dyDescent="0.3">
      <c r="A2819" s="32" t="s">
        <v>2142</v>
      </c>
      <c r="B2819" s="32" t="s">
        <v>941</v>
      </c>
      <c r="C2819" s="32">
        <v>2819</v>
      </c>
      <c r="D2819" s="32" t="s">
        <v>4963</v>
      </c>
      <c r="E2819" s="32" t="s">
        <v>5261</v>
      </c>
      <c r="F2819" s="34">
        <v>34376</v>
      </c>
      <c r="G2819" s="33" t="s">
        <v>6394</v>
      </c>
      <c r="H2819" s="19"/>
      <c r="J2819" s="32">
        <v>3015040935</v>
      </c>
      <c r="K2819" s="32" t="s">
        <v>5314</v>
      </c>
      <c r="M2819">
        <v>110221</v>
      </c>
      <c r="N2819" s="10" t="s">
        <v>5088</v>
      </c>
      <c r="O2819" t="s">
        <v>5089</v>
      </c>
      <c r="P2819" s="25" t="s">
        <v>36</v>
      </c>
      <c r="S2819" s="32"/>
      <c r="T2819" s="32"/>
    </row>
    <row r="2820" spans="1:20" ht="15" customHeight="1" thickBot="1" x14ac:dyDescent="0.3">
      <c r="A2820" s="32" t="s">
        <v>2146</v>
      </c>
      <c r="B2820" s="32" t="s">
        <v>2147</v>
      </c>
      <c r="C2820" s="32">
        <v>2820</v>
      </c>
      <c r="D2820" s="32" t="s">
        <v>4964</v>
      </c>
      <c r="E2820" s="32" t="s">
        <v>5261</v>
      </c>
      <c r="F2820" s="34"/>
      <c r="G2820" s="33" t="s">
        <v>6394</v>
      </c>
      <c r="H2820" s="19"/>
      <c r="J2820" s="32">
        <v>3162422225</v>
      </c>
      <c r="K2820" s="32">
        <v>0</v>
      </c>
      <c r="M2820">
        <v>110221</v>
      </c>
      <c r="N2820" s="10" t="s">
        <v>5088</v>
      </c>
      <c r="O2820" t="s">
        <v>5089</v>
      </c>
      <c r="P2820" s="25" t="s">
        <v>36</v>
      </c>
      <c r="S2820" s="32"/>
      <c r="T2820" s="32"/>
    </row>
    <row r="2821" spans="1:20" ht="15" customHeight="1" thickBot="1" x14ac:dyDescent="0.3">
      <c r="A2821" s="32" t="s">
        <v>2148</v>
      </c>
      <c r="B2821" s="32" t="s">
        <v>857</v>
      </c>
      <c r="C2821" s="32">
        <v>2821</v>
      </c>
      <c r="D2821" s="32" t="s">
        <v>4965</v>
      </c>
      <c r="E2821" s="32" t="s">
        <v>5261</v>
      </c>
      <c r="F2821" s="34">
        <v>33659</v>
      </c>
      <c r="G2821" s="33" t="s">
        <v>6394</v>
      </c>
      <c r="H2821" s="19"/>
      <c r="J2821" s="32">
        <v>3004705996</v>
      </c>
      <c r="K2821" s="32" t="s">
        <v>5313</v>
      </c>
      <c r="M2821">
        <v>110221</v>
      </c>
      <c r="N2821" s="10" t="s">
        <v>5088</v>
      </c>
      <c r="O2821" t="s">
        <v>5089</v>
      </c>
      <c r="P2821" s="25" t="s">
        <v>36</v>
      </c>
      <c r="S2821" s="32"/>
      <c r="T2821" s="32"/>
    </row>
    <row r="2822" spans="1:20" ht="15" customHeight="1" thickBot="1" x14ac:dyDescent="0.25">
      <c r="A2822" s="32" t="s">
        <v>2149</v>
      </c>
      <c r="B2822" s="32" t="s">
        <v>2150</v>
      </c>
      <c r="C2822" s="32">
        <v>2822</v>
      </c>
      <c r="D2822" s="32" t="s">
        <v>4966</v>
      </c>
      <c r="E2822" s="32" t="s">
        <v>5261</v>
      </c>
      <c r="F2822" s="34">
        <v>28937</v>
      </c>
      <c r="G2822" s="32" t="s">
        <v>0</v>
      </c>
      <c r="H2822" s="19"/>
      <c r="J2822" s="32">
        <v>19292509116</v>
      </c>
      <c r="K2822" s="32" t="s">
        <v>5312</v>
      </c>
      <c r="M2822">
        <v>110221</v>
      </c>
      <c r="N2822" s="10" t="s">
        <v>5088</v>
      </c>
      <c r="O2822" t="s">
        <v>5089</v>
      </c>
      <c r="P2822" s="25" t="s">
        <v>36</v>
      </c>
      <c r="S2822" s="32"/>
      <c r="T2822" s="32"/>
    </row>
    <row r="2823" spans="1:20" ht="15" customHeight="1" thickBot="1" x14ac:dyDescent="0.25">
      <c r="A2823" s="32" t="s">
        <v>2151</v>
      </c>
      <c r="B2823" s="32" t="s">
        <v>133</v>
      </c>
      <c r="C2823" s="32">
        <v>2823</v>
      </c>
      <c r="D2823" s="32" t="s">
        <v>4967</v>
      </c>
      <c r="E2823" s="32" t="s">
        <v>5261</v>
      </c>
      <c r="F2823" s="34">
        <v>30623</v>
      </c>
      <c r="G2823" s="32" t="s">
        <v>0</v>
      </c>
      <c r="H2823" s="19"/>
      <c r="J2823" s="32">
        <v>0</v>
      </c>
      <c r="K2823" s="32">
        <v>0</v>
      </c>
      <c r="M2823">
        <v>110221</v>
      </c>
      <c r="N2823" s="10" t="s">
        <v>5088</v>
      </c>
      <c r="O2823" t="s">
        <v>5089</v>
      </c>
      <c r="P2823" s="25" t="s">
        <v>36</v>
      </c>
      <c r="S2823" s="32"/>
      <c r="T2823" s="32"/>
    </row>
    <row r="2824" spans="1:20" ht="15" customHeight="1" thickBot="1" x14ac:dyDescent="0.25">
      <c r="A2824" s="32" t="s">
        <v>2152</v>
      </c>
      <c r="B2824" s="32" t="s">
        <v>2153</v>
      </c>
      <c r="C2824" s="32">
        <v>2824</v>
      </c>
      <c r="D2824" s="32" t="s">
        <v>4968</v>
      </c>
      <c r="E2824" s="32" t="s">
        <v>5261</v>
      </c>
      <c r="F2824" s="34">
        <v>30622</v>
      </c>
      <c r="G2824" s="32" t="s">
        <v>0</v>
      </c>
      <c r="H2824" s="19"/>
      <c r="J2824" s="32">
        <v>3182914211</v>
      </c>
      <c r="K2824" s="32">
        <v>0</v>
      </c>
      <c r="M2824">
        <v>110221</v>
      </c>
      <c r="N2824" s="10" t="s">
        <v>5088</v>
      </c>
      <c r="O2824" t="s">
        <v>5089</v>
      </c>
      <c r="P2824" s="25" t="s">
        <v>36</v>
      </c>
      <c r="S2824" s="32"/>
      <c r="T2824" s="32"/>
    </row>
    <row r="2825" spans="1:20" ht="15" customHeight="1" thickBot="1" x14ac:dyDescent="0.3">
      <c r="A2825" s="32" t="s">
        <v>2154</v>
      </c>
      <c r="B2825" s="32" t="s">
        <v>2155</v>
      </c>
      <c r="C2825" s="32">
        <v>2825</v>
      </c>
      <c r="D2825" s="32" t="s">
        <v>4969</v>
      </c>
      <c r="E2825" s="32" t="s">
        <v>5261</v>
      </c>
      <c r="F2825" s="34">
        <v>30154</v>
      </c>
      <c r="G2825" s="33" t="s">
        <v>6394</v>
      </c>
      <c r="H2825" s="19"/>
      <c r="J2825" s="32">
        <v>3168727609</v>
      </c>
      <c r="K2825" s="32" t="s">
        <v>5311</v>
      </c>
      <c r="M2825">
        <v>110221</v>
      </c>
      <c r="N2825" s="10" t="s">
        <v>5088</v>
      </c>
      <c r="O2825" t="s">
        <v>5089</v>
      </c>
      <c r="P2825" s="25" t="s">
        <v>36</v>
      </c>
      <c r="S2825" s="32"/>
      <c r="T2825" s="32"/>
    </row>
    <row r="2826" spans="1:20" ht="15" customHeight="1" thickBot="1" x14ac:dyDescent="0.25">
      <c r="A2826" s="32" t="s">
        <v>2156</v>
      </c>
      <c r="B2826" s="32" t="s">
        <v>2157</v>
      </c>
      <c r="C2826" s="32">
        <v>2826</v>
      </c>
      <c r="D2826" s="32" t="s">
        <v>4970</v>
      </c>
      <c r="E2826" s="32" t="s">
        <v>5261</v>
      </c>
      <c r="F2826" s="34">
        <v>30996</v>
      </c>
      <c r="G2826" s="32" t="s">
        <v>0</v>
      </c>
      <c r="H2826" s="19"/>
      <c r="J2826" s="32">
        <v>0</v>
      </c>
      <c r="K2826" s="32">
        <v>0</v>
      </c>
      <c r="M2826">
        <v>110221</v>
      </c>
      <c r="N2826" s="10" t="s">
        <v>5088</v>
      </c>
      <c r="O2826" t="s">
        <v>5089</v>
      </c>
      <c r="P2826" s="25" t="s">
        <v>36</v>
      </c>
      <c r="S2826" s="32"/>
      <c r="T2826" s="32"/>
    </row>
    <row r="2827" spans="1:20" ht="15" customHeight="1" thickBot="1" x14ac:dyDescent="0.25">
      <c r="A2827" s="32" t="s">
        <v>2158</v>
      </c>
      <c r="B2827" s="32" t="s">
        <v>2159</v>
      </c>
      <c r="C2827" s="32">
        <v>2827</v>
      </c>
      <c r="D2827" s="32" t="s">
        <v>4971</v>
      </c>
      <c r="E2827" s="32" t="s">
        <v>5261</v>
      </c>
      <c r="F2827" s="34">
        <v>28923</v>
      </c>
      <c r="G2827" s="32" t="s">
        <v>0</v>
      </c>
      <c r="H2827" s="19"/>
      <c r="J2827" s="32">
        <v>0</v>
      </c>
      <c r="K2827" s="32">
        <v>0</v>
      </c>
      <c r="M2827">
        <v>110221</v>
      </c>
      <c r="N2827" s="10" t="s">
        <v>5088</v>
      </c>
      <c r="O2827" t="s">
        <v>5089</v>
      </c>
      <c r="P2827" s="25" t="s">
        <v>36</v>
      </c>
      <c r="S2827" s="32"/>
      <c r="T2827" s="32"/>
    </row>
    <row r="2828" spans="1:20" ht="15" customHeight="1" thickBot="1" x14ac:dyDescent="0.25">
      <c r="A2828" s="32" t="s">
        <v>2160</v>
      </c>
      <c r="B2828" s="32" t="s">
        <v>2161</v>
      </c>
      <c r="C2828" s="32">
        <v>2828</v>
      </c>
      <c r="D2828" s="32" t="s">
        <v>4972</v>
      </c>
      <c r="E2828" s="32" t="s">
        <v>5261</v>
      </c>
      <c r="F2828" s="34"/>
      <c r="G2828" s="32" t="s">
        <v>0</v>
      </c>
      <c r="H2828" s="19"/>
      <c r="J2828" s="32">
        <v>3015633696</v>
      </c>
      <c r="K2828" s="32">
        <v>0</v>
      </c>
      <c r="M2828">
        <v>110221</v>
      </c>
      <c r="N2828" s="10" t="s">
        <v>5088</v>
      </c>
      <c r="O2828" t="s">
        <v>5089</v>
      </c>
      <c r="P2828" s="25" t="s">
        <v>36</v>
      </c>
      <c r="S2828" s="32"/>
      <c r="T2828" s="32"/>
    </row>
    <row r="2829" spans="1:20" ht="15" customHeight="1" thickBot="1" x14ac:dyDescent="0.25">
      <c r="A2829" s="32" t="s">
        <v>2160</v>
      </c>
      <c r="B2829" s="32" t="s">
        <v>247</v>
      </c>
      <c r="C2829" s="32">
        <v>2829</v>
      </c>
      <c r="D2829" s="32" t="s">
        <v>4973</v>
      </c>
      <c r="E2829" s="32" t="s">
        <v>5261</v>
      </c>
      <c r="F2829" s="34">
        <v>31045</v>
      </c>
      <c r="G2829" s="32" t="s">
        <v>0</v>
      </c>
      <c r="H2829" s="19"/>
      <c r="J2829" s="32">
        <v>3165540581</v>
      </c>
      <c r="K2829" s="32" t="s">
        <v>5310</v>
      </c>
      <c r="M2829">
        <v>110221</v>
      </c>
      <c r="N2829" s="10" t="s">
        <v>5088</v>
      </c>
      <c r="O2829" t="s">
        <v>5089</v>
      </c>
      <c r="P2829" s="25" t="s">
        <v>36</v>
      </c>
      <c r="S2829" s="32"/>
      <c r="T2829" s="32"/>
    </row>
    <row r="2830" spans="1:20" ht="15" customHeight="1" thickBot="1" x14ac:dyDescent="0.25">
      <c r="A2830" s="32" t="s">
        <v>2160</v>
      </c>
      <c r="B2830" s="32" t="s">
        <v>484</v>
      </c>
      <c r="C2830" s="32">
        <v>2830</v>
      </c>
      <c r="D2830" s="32" t="s">
        <v>4974</v>
      </c>
      <c r="E2830" s="32" t="s">
        <v>5261</v>
      </c>
      <c r="F2830" s="34">
        <v>37834</v>
      </c>
      <c r="G2830" s="32" t="s">
        <v>0</v>
      </c>
      <c r="H2830" s="19"/>
      <c r="J2830" s="32">
        <v>3219691926</v>
      </c>
      <c r="K2830" s="32">
        <v>0</v>
      </c>
      <c r="M2830">
        <v>110221</v>
      </c>
      <c r="N2830" s="10" t="s">
        <v>5088</v>
      </c>
      <c r="O2830" t="s">
        <v>5089</v>
      </c>
      <c r="P2830" s="25" t="s">
        <v>36</v>
      </c>
      <c r="S2830" s="32"/>
      <c r="T2830" s="32"/>
    </row>
    <row r="2831" spans="1:20" ht="15" customHeight="1" thickBot="1" x14ac:dyDescent="0.25">
      <c r="A2831" s="32" t="s">
        <v>2160</v>
      </c>
      <c r="B2831" s="32" t="s">
        <v>2162</v>
      </c>
      <c r="C2831" s="32">
        <v>2831</v>
      </c>
      <c r="D2831" s="32" t="s">
        <v>4975</v>
      </c>
      <c r="E2831" s="32" t="s">
        <v>5261</v>
      </c>
      <c r="F2831" s="34"/>
      <c r="G2831" s="32" t="s">
        <v>0</v>
      </c>
      <c r="H2831" s="19"/>
      <c r="J2831" s="32">
        <v>3185893933</v>
      </c>
      <c r="K2831" s="32">
        <v>0</v>
      </c>
      <c r="M2831">
        <v>110221</v>
      </c>
      <c r="N2831" s="10" t="s">
        <v>5088</v>
      </c>
      <c r="O2831" t="s">
        <v>5089</v>
      </c>
      <c r="P2831" s="25" t="s">
        <v>36</v>
      </c>
      <c r="S2831" s="32"/>
      <c r="T2831" s="32"/>
    </row>
    <row r="2832" spans="1:20" ht="15" customHeight="1" thickBot="1" x14ac:dyDescent="0.25">
      <c r="A2832" s="32" t="s">
        <v>2160</v>
      </c>
      <c r="B2832" s="32" t="s">
        <v>2163</v>
      </c>
      <c r="C2832" s="32">
        <v>2832</v>
      </c>
      <c r="D2832" s="32" t="s">
        <v>4976</v>
      </c>
      <c r="E2832" s="32" t="s">
        <v>5261</v>
      </c>
      <c r="F2832" s="34">
        <v>32434</v>
      </c>
      <c r="G2832" s="32" t="s">
        <v>0</v>
      </c>
      <c r="H2832" s="19"/>
      <c r="J2832" s="32">
        <v>19176914433</v>
      </c>
      <c r="K2832" s="32" t="s">
        <v>5309</v>
      </c>
      <c r="M2832">
        <v>110221</v>
      </c>
      <c r="N2832" s="10" t="s">
        <v>5088</v>
      </c>
      <c r="O2832" t="s">
        <v>5089</v>
      </c>
      <c r="P2832" s="25" t="s">
        <v>36</v>
      </c>
      <c r="S2832" s="32"/>
      <c r="T2832" s="32"/>
    </row>
    <row r="2833" spans="1:20" ht="15" customHeight="1" thickBot="1" x14ac:dyDescent="0.25">
      <c r="A2833" s="32" t="s">
        <v>2164</v>
      </c>
      <c r="B2833" s="32" t="s">
        <v>305</v>
      </c>
      <c r="C2833" s="32">
        <v>2833</v>
      </c>
      <c r="D2833" s="32" t="s">
        <v>4977</v>
      </c>
      <c r="E2833" s="32" t="s">
        <v>5261</v>
      </c>
      <c r="F2833" s="34">
        <v>34175</v>
      </c>
      <c r="G2833" s="32" t="s">
        <v>0</v>
      </c>
      <c r="H2833" s="19"/>
      <c r="J2833" s="32">
        <v>3138856140</v>
      </c>
      <c r="K2833" s="32" t="s">
        <v>5308</v>
      </c>
      <c r="M2833">
        <v>110221</v>
      </c>
      <c r="N2833" s="10" t="s">
        <v>5088</v>
      </c>
      <c r="O2833" t="s">
        <v>5089</v>
      </c>
      <c r="P2833" s="25" t="s">
        <v>36</v>
      </c>
      <c r="S2833" s="32"/>
      <c r="T2833" s="32"/>
    </row>
    <row r="2834" spans="1:20" ht="15" customHeight="1" thickBot="1" x14ac:dyDescent="0.3">
      <c r="A2834" s="32" t="s">
        <v>2165</v>
      </c>
      <c r="B2834" s="32" t="s">
        <v>592</v>
      </c>
      <c r="C2834" s="32">
        <v>2834</v>
      </c>
      <c r="D2834" s="32" t="s">
        <v>4978</v>
      </c>
      <c r="E2834" s="32" t="s">
        <v>5261</v>
      </c>
      <c r="F2834" s="34"/>
      <c r="G2834" s="33" t="s">
        <v>6394</v>
      </c>
      <c r="H2834" s="19"/>
      <c r="J2834" s="32">
        <v>3104620877</v>
      </c>
      <c r="K2834" s="32">
        <v>0</v>
      </c>
      <c r="M2834">
        <v>110221</v>
      </c>
      <c r="N2834" s="10" t="s">
        <v>5088</v>
      </c>
      <c r="O2834" t="s">
        <v>5089</v>
      </c>
      <c r="P2834" s="25" t="s">
        <v>36</v>
      </c>
      <c r="S2834" s="32"/>
      <c r="T2834" s="32"/>
    </row>
    <row r="2835" spans="1:20" ht="15" customHeight="1" thickBot="1" x14ac:dyDescent="0.3">
      <c r="A2835" s="32" t="s">
        <v>2165</v>
      </c>
      <c r="B2835" s="32" t="s">
        <v>5125</v>
      </c>
      <c r="C2835" s="32">
        <v>2835</v>
      </c>
      <c r="D2835" s="32" t="s">
        <v>4979</v>
      </c>
      <c r="E2835" s="32" t="s">
        <v>5261</v>
      </c>
      <c r="F2835" s="34"/>
      <c r="G2835" s="33" t="s">
        <v>6394</v>
      </c>
      <c r="H2835" s="19"/>
      <c r="J2835" s="32">
        <v>3157450534</v>
      </c>
      <c r="K2835" s="32">
        <v>0</v>
      </c>
      <c r="M2835">
        <v>110221</v>
      </c>
      <c r="N2835" s="10" t="s">
        <v>5088</v>
      </c>
      <c r="O2835" t="s">
        <v>5089</v>
      </c>
      <c r="P2835" s="25" t="s">
        <v>36</v>
      </c>
      <c r="S2835" s="32"/>
      <c r="T2835" s="32"/>
    </row>
    <row r="2836" spans="1:20" ht="15" customHeight="1" thickBot="1" x14ac:dyDescent="0.3">
      <c r="A2836" s="32" t="s">
        <v>2165</v>
      </c>
      <c r="B2836" s="32" t="s">
        <v>741</v>
      </c>
      <c r="C2836" s="32">
        <v>2836</v>
      </c>
      <c r="D2836" s="32" t="s">
        <v>4980</v>
      </c>
      <c r="E2836" s="32" t="s">
        <v>5261</v>
      </c>
      <c r="F2836" s="34">
        <v>33221</v>
      </c>
      <c r="G2836" s="33" t="s">
        <v>6394</v>
      </c>
      <c r="H2836" s="19"/>
      <c r="J2836" s="32">
        <v>3134959528</v>
      </c>
      <c r="K2836" s="32" t="s">
        <v>5307</v>
      </c>
      <c r="M2836">
        <v>110221</v>
      </c>
      <c r="N2836" s="10" t="s">
        <v>5088</v>
      </c>
      <c r="O2836" t="s">
        <v>5089</v>
      </c>
      <c r="P2836" s="25" t="s">
        <v>36</v>
      </c>
      <c r="S2836" s="32"/>
      <c r="T2836" s="32"/>
    </row>
    <row r="2837" spans="1:20" ht="15" customHeight="1" thickBot="1" x14ac:dyDescent="0.3">
      <c r="A2837" s="32" t="s">
        <v>2165</v>
      </c>
      <c r="B2837" s="32" t="s">
        <v>869</v>
      </c>
      <c r="C2837" s="32">
        <v>2837</v>
      </c>
      <c r="D2837" s="32" t="s">
        <v>4981</v>
      </c>
      <c r="E2837" s="32" t="s">
        <v>5261</v>
      </c>
      <c r="F2837" s="34">
        <v>32844</v>
      </c>
      <c r="G2837" s="33" t="s">
        <v>6394</v>
      </c>
      <c r="H2837" s="19"/>
      <c r="J2837" s="32">
        <v>3128660699</v>
      </c>
      <c r="K2837" s="32">
        <v>0</v>
      </c>
      <c r="M2837">
        <v>110221</v>
      </c>
      <c r="N2837" s="10" t="s">
        <v>5088</v>
      </c>
      <c r="O2837" t="s">
        <v>5089</v>
      </c>
      <c r="P2837" s="25" t="s">
        <v>36</v>
      </c>
      <c r="S2837" s="32"/>
      <c r="T2837" s="32"/>
    </row>
    <row r="2838" spans="1:20" ht="15" customHeight="1" thickBot="1" x14ac:dyDescent="0.3">
      <c r="A2838" s="32" t="s">
        <v>2165</v>
      </c>
      <c r="B2838" s="32" t="s">
        <v>335</v>
      </c>
      <c r="C2838" s="32">
        <v>2838</v>
      </c>
      <c r="D2838" s="32" t="s">
        <v>4982</v>
      </c>
      <c r="E2838" s="32" t="s">
        <v>5261</v>
      </c>
      <c r="F2838" s="34">
        <v>33749</v>
      </c>
      <c r="G2838" s="33" t="s">
        <v>6394</v>
      </c>
      <c r="H2838" s="19"/>
      <c r="J2838" s="32">
        <v>3214521569</v>
      </c>
      <c r="K2838" s="32" t="s">
        <v>5306</v>
      </c>
      <c r="M2838">
        <v>110221</v>
      </c>
      <c r="N2838" s="10" t="s">
        <v>5088</v>
      </c>
      <c r="O2838" t="s">
        <v>5089</v>
      </c>
      <c r="P2838" s="25" t="s">
        <v>36</v>
      </c>
      <c r="S2838" s="32"/>
      <c r="T2838" s="32"/>
    </row>
    <row r="2839" spans="1:20" ht="15" customHeight="1" thickBot="1" x14ac:dyDescent="0.3">
      <c r="A2839" s="32" t="s">
        <v>2165</v>
      </c>
      <c r="B2839" s="32" t="s">
        <v>1054</v>
      </c>
      <c r="C2839" s="32">
        <v>2839</v>
      </c>
      <c r="D2839" s="32" t="s">
        <v>4983</v>
      </c>
      <c r="E2839" s="32" t="s">
        <v>5261</v>
      </c>
      <c r="F2839" s="34">
        <v>35851</v>
      </c>
      <c r="G2839" s="33" t="s">
        <v>6394</v>
      </c>
      <c r="H2839" s="19"/>
      <c r="J2839" s="32">
        <v>3183918438</v>
      </c>
      <c r="K2839" s="32" t="s">
        <v>5305</v>
      </c>
      <c r="M2839">
        <v>110221</v>
      </c>
      <c r="N2839" s="10" t="s">
        <v>5088</v>
      </c>
      <c r="O2839" t="s">
        <v>5089</v>
      </c>
      <c r="P2839" s="25" t="s">
        <v>36</v>
      </c>
      <c r="S2839" s="32"/>
      <c r="T2839" s="32"/>
    </row>
    <row r="2840" spans="1:20" ht="15" customHeight="1" thickBot="1" x14ac:dyDescent="0.3">
      <c r="A2840" s="32" t="s">
        <v>2165</v>
      </c>
      <c r="B2840" s="32" t="s">
        <v>127</v>
      </c>
      <c r="C2840" s="32">
        <v>2840</v>
      </c>
      <c r="D2840" s="32" t="s">
        <v>4984</v>
      </c>
      <c r="E2840" s="32" t="s">
        <v>5261</v>
      </c>
      <c r="F2840" s="34">
        <v>35425</v>
      </c>
      <c r="G2840" s="33" t="s">
        <v>6394</v>
      </c>
      <c r="H2840" s="19"/>
      <c r="J2840" s="32">
        <v>3213227744</v>
      </c>
      <c r="K2840" s="32" t="s">
        <v>5304</v>
      </c>
      <c r="M2840">
        <v>110221</v>
      </c>
      <c r="N2840" s="10" t="s">
        <v>5088</v>
      </c>
      <c r="O2840" t="s">
        <v>5089</v>
      </c>
      <c r="P2840" s="25" t="s">
        <v>36</v>
      </c>
      <c r="S2840" s="32"/>
      <c r="T2840" s="32"/>
    </row>
    <row r="2841" spans="1:20" ht="15" customHeight="1" thickBot="1" x14ac:dyDescent="0.3">
      <c r="A2841" s="32" t="s">
        <v>2165</v>
      </c>
      <c r="B2841" s="32" t="s">
        <v>2166</v>
      </c>
      <c r="C2841" s="32">
        <v>2841</v>
      </c>
      <c r="D2841" s="32" t="s">
        <v>4985</v>
      </c>
      <c r="E2841" s="32" t="s">
        <v>5261</v>
      </c>
      <c r="F2841" s="34"/>
      <c r="G2841" s="33" t="s">
        <v>6394</v>
      </c>
      <c r="H2841" s="19"/>
      <c r="J2841" s="32">
        <v>3208007402</v>
      </c>
      <c r="K2841" s="32">
        <v>0</v>
      </c>
      <c r="M2841">
        <v>110221</v>
      </c>
      <c r="N2841" s="10" t="s">
        <v>5088</v>
      </c>
      <c r="O2841" t="s">
        <v>5089</v>
      </c>
      <c r="P2841" s="25" t="s">
        <v>36</v>
      </c>
      <c r="S2841" s="32"/>
      <c r="T2841" s="32"/>
    </row>
    <row r="2842" spans="1:20" ht="15" customHeight="1" thickBot="1" x14ac:dyDescent="0.3">
      <c r="A2842" s="32" t="s">
        <v>2165</v>
      </c>
      <c r="B2842" s="32" t="s">
        <v>93</v>
      </c>
      <c r="C2842" s="32">
        <v>2842</v>
      </c>
      <c r="D2842" s="32" t="s">
        <v>4986</v>
      </c>
      <c r="E2842" s="32" t="s">
        <v>5261</v>
      </c>
      <c r="F2842" s="34">
        <v>32881</v>
      </c>
      <c r="G2842" s="33" t="s">
        <v>6394</v>
      </c>
      <c r="H2842" s="19"/>
      <c r="J2842" s="32">
        <v>3105538722</v>
      </c>
      <c r="K2842" s="32" t="s">
        <v>5303</v>
      </c>
      <c r="M2842">
        <v>110221</v>
      </c>
      <c r="N2842" s="10" t="s">
        <v>5088</v>
      </c>
      <c r="O2842" t="s">
        <v>5089</v>
      </c>
      <c r="P2842" s="25" t="s">
        <v>36</v>
      </c>
      <c r="S2842" s="32"/>
      <c r="T2842" s="32"/>
    </row>
    <row r="2843" spans="1:20" ht="15" customHeight="1" thickBot="1" x14ac:dyDescent="0.3">
      <c r="A2843" s="32" t="s">
        <v>2165</v>
      </c>
      <c r="B2843" s="32" t="s">
        <v>247</v>
      </c>
      <c r="C2843" s="32">
        <v>2843</v>
      </c>
      <c r="D2843" s="32" t="s">
        <v>4987</v>
      </c>
      <c r="E2843" s="32" t="s">
        <v>5261</v>
      </c>
      <c r="F2843" s="34"/>
      <c r="G2843" s="33" t="s">
        <v>6394</v>
      </c>
      <c r="H2843" s="19"/>
      <c r="J2843" s="32">
        <v>3208574086</v>
      </c>
      <c r="K2843" s="32">
        <v>0</v>
      </c>
      <c r="M2843">
        <v>110221</v>
      </c>
      <c r="N2843" s="10" t="s">
        <v>5088</v>
      </c>
      <c r="O2843" t="s">
        <v>5089</v>
      </c>
      <c r="P2843" s="25" t="s">
        <v>36</v>
      </c>
      <c r="S2843" s="32"/>
      <c r="T2843" s="32"/>
    </row>
    <row r="2844" spans="1:20" ht="15" customHeight="1" thickBot="1" x14ac:dyDescent="0.3">
      <c r="A2844" s="32" t="s">
        <v>2165</v>
      </c>
      <c r="B2844" s="32" t="s">
        <v>154</v>
      </c>
      <c r="C2844" s="32">
        <v>2844</v>
      </c>
      <c r="D2844" s="32" t="s">
        <v>4988</v>
      </c>
      <c r="E2844" s="32" t="s">
        <v>5261</v>
      </c>
      <c r="F2844" s="34">
        <v>34699</v>
      </c>
      <c r="G2844" s="33" t="s">
        <v>6394</v>
      </c>
      <c r="H2844" s="19"/>
      <c r="J2844" s="32">
        <v>3145063645</v>
      </c>
      <c r="K2844" s="32" t="s">
        <v>5302</v>
      </c>
      <c r="M2844">
        <v>110221</v>
      </c>
      <c r="N2844" s="10" t="s">
        <v>5088</v>
      </c>
      <c r="O2844" t="s">
        <v>5089</v>
      </c>
      <c r="P2844" s="25" t="s">
        <v>36</v>
      </c>
      <c r="S2844" s="32"/>
      <c r="T2844" s="32"/>
    </row>
    <row r="2845" spans="1:20" ht="15" customHeight="1" thickBot="1" x14ac:dyDescent="0.3">
      <c r="A2845" s="32" t="s">
        <v>2165</v>
      </c>
      <c r="B2845" s="32" t="s">
        <v>2167</v>
      </c>
      <c r="C2845" s="32">
        <v>2845</v>
      </c>
      <c r="D2845" s="32" t="s">
        <v>4989</v>
      </c>
      <c r="E2845" s="32" t="s">
        <v>5261</v>
      </c>
      <c r="F2845" s="34">
        <v>35504</v>
      </c>
      <c r="G2845" s="33" t="s">
        <v>6394</v>
      </c>
      <c r="H2845" s="19"/>
      <c r="J2845" s="32">
        <v>3132958288</v>
      </c>
      <c r="K2845" s="32" t="s">
        <v>5301</v>
      </c>
      <c r="M2845">
        <v>110221</v>
      </c>
      <c r="N2845" s="10" t="s">
        <v>5088</v>
      </c>
      <c r="O2845" t="s">
        <v>5089</v>
      </c>
      <c r="P2845" s="25" t="s">
        <v>36</v>
      </c>
      <c r="S2845" s="32"/>
      <c r="T2845" s="32"/>
    </row>
    <row r="2846" spans="1:20" ht="15" customHeight="1" thickBot="1" x14ac:dyDescent="0.3">
      <c r="A2846" s="32" t="s">
        <v>2165</v>
      </c>
      <c r="B2846" s="32" t="s">
        <v>1066</v>
      </c>
      <c r="C2846" s="32">
        <v>2846</v>
      </c>
      <c r="D2846" s="32" t="s">
        <v>4990</v>
      </c>
      <c r="E2846" s="32" t="s">
        <v>5261</v>
      </c>
      <c r="F2846" s="34">
        <v>32860</v>
      </c>
      <c r="G2846" s="33" t="s">
        <v>6394</v>
      </c>
      <c r="H2846" s="19"/>
      <c r="J2846" s="32">
        <v>3006152586</v>
      </c>
      <c r="K2846" s="32" t="s">
        <v>5300</v>
      </c>
      <c r="M2846">
        <v>110221</v>
      </c>
      <c r="N2846" s="10" t="s">
        <v>5088</v>
      </c>
      <c r="O2846" t="s">
        <v>5089</v>
      </c>
      <c r="P2846" s="25" t="s">
        <v>36</v>
      </c>
      <c r="S2846" s="32"/>
      <c r="T2846" s="32"/>
    </row>
    <row r="2847" spans="1:20" ht="15" customHeight="1" thickBot="1" x14ac:dyDescent="0.3">
      <c r="A2847" s="32" t="s">
        <v>2165</v>
      </c>
      <c r="B2847" s="32" t="s">
        <v>249</v>
      </c>
      <c r="C2847" s="32">
        <v>2847</v>
      </c>
      <c r="D2847" s="32" t="s">
        <v>4991</v>
      </c>
      <c r="E2847" s="32" t="s">
        <v>5261</v>
      </c>
      <c r="F2847" s="34"/>
      <c r="G2847" s="33" t="s">
        <v>6394</v>
      </c>
      <c r="H2847" s="19"/>
      <c r="J2847" s="32">
        <v>3219777590</v>
      </c>
      <c r="K2847" s="32">
        <v>0</v>
      </c>
      <c r="M2847">
        <v>110221</v>
      </c>
      <c r="N2847" s="10" t="s">
        <v>5088</v>
      </c>
      <c r="O2847" t="s">
        <v>5089</v>
      </c>
      <c r="P2847" s="25" t="s">
        <v>36</v>
      </c>
      <c r="S2847" s="32"/>
      <c r="T2847" s="32"/>
    </row>
    <row r="2848" spans="1:20" ht="15" customHeight="1" thickBot="1" x14ac:dyDescent="0.3">
      <c r="A2848" s="32" t="s">
        <v>2165</v>
      </c>
      <c r="B2848" s="32" t="s">
        <v>2168</v>
      </c>
      <c r="C2848" s="32">
        <v>2848</v>
      </c>
      <c r="D2848" s="32" t="s">
        <v>4992</v>
      </c>
      <c r="E2848" s="32" t="s">
        <v>5261</v>
      </c>
      <c r="F2848" s="34"/>
      <c r="G2848" s="33" t="s">
        <v>6394</v>
      </c>
      <c r="H2848" s="19"/>
      <c r="J2848" s="32">
        <v>3108108860</v>
      </c>
      <c r="K2848" s="32">
        <v>0</v>
      </c>
      <c r="M2848">
        <v>110221</v>
      </c>
      <c r="N2848" s="10" t="s">
        <v>5088</v>
      </c>
      <c r="O2848" t="s">
        <v>5089</v>
      </c>
      <c r="P2848" s="25" t="s">
        <v>36</v>
      </c>
      <c r="S2848" s="32"/>
      <c r="T2848" s="32"/>
    </row>
    <row r="2849" spans="1:20" ht="15" customHeight="1" thickBot="1" x14ac:dyDescent="0.3">
      <c r="A2849" s="32" t="s">
        <v>2165</v>
      </c>
      <c r="B2849" s="32" t="s">
        <v>50</v>
      </c>
      <c r="C2849" s="32">
        <v>2849</v>
      </c>
      <c r="D2849" s="32" t="s">
        <v>4993</v>
      </c>
      <c r="E2849" s="32" t="s">
        <v>5261</v>
      </c>
      <c r="F2849" s="34">
        <v>35874</v>
      </c>
      <c r="G2849" s="33" t="s">
        <v>6394</v>
      </c>
      <c r="H2849" s="19"/>
      <c r="J2849" s="32">
        <v>3222239065</v>
      </c>
      <c r="K2849" s="32" t="s">
        <v>5299</v>
      </c>
      <c r="M2849">
        <v>110221</v>
      </c>
      <c r="N2849" s="10" t="s">
        <v>5088</v>
      </c>
      <c r="O2849" t="s">
        <v>5089</v>
      </c>
      <c r="P2849" s="25" t="s">
        <v>36</v>
      </c>
      <c r="S2849" s="32"/>
      <c r="T2849" s="32"/>
    </row>
    <row r="2850" spans="1:20" ht="15" customHeight="1" thickBot="1" x14ac:dyDescent="0.3">
      <c r="A2850" s="32" t="s">
        <v>2165</v>
      </c>
      <c r="B2850" s="32" t="s">
        <v>1353</v>
      </c>
      <c r="C2850" s="32">
        <v>2850</v>
      </c>
      <c r="D2850" s="32" t="s">
        <v>4994</v>
      </c>
      <c r="E2850" s="32" t="s">
        <v>5261</v>
      </c>
      <c r="F2850" s="34"/>
      <c r="G2850" s="33" t="s">
        <v>6394</v>
      </c>
      <c r="H2850" s="19"/>
      <c r="J2850" s="32">
        <v>3112946982</v>
      </c>
      <c r="K2850" s="32">
        <v>0</v>
      </c>
      <c r="M2850">
        <v>110221</v>
      </c>
      <c r="N2850" s="10" t="s">
        <v>5088</v>
      </c>
      <c r="O2850" t="s">
        <v>5089</v>
      </c>
      <c r="P2850" s="25" t="s">
        <v>36</v>
      </c>
      <c r="S2850" s="32"/>
      <c r="T2850" s="32"/>
    </row>
    <row r="2851" spans="1:20" ht="15" customHeight="1" thickBot="1" x14ac:dyDescent="0.3">
      <c r="A2851" s="32" t="s">
        <v>2165</v>
      </c>
      <c r="B2851" s="32" t="s">
        <v>255</v>
      </c>
      <c r="C2851" s="32">
        <v>2851</v>
      </c>
      <c r="D2851" s="32" t="s">
        <v>4995</v>
      </c>
      <c r="E2851" s="32" t="s">
        <v>5261</v>
      </c>
      <c r="F2851" s="34"/>
      <c r="G2851" s="33" t="s">
        <v>6394</v>
      </c>
      <c r="H2851" s="19"/>
      <c r="J2851" s="32">
        <v>3212445638</v>
      </c>
      <c r="K2851" s="32">
        <v>0</v>
      </c>
      <c r="M2851">
        <v>110221</v>
      </c>
      <c r="N2851" s="10" t="s">
        <v>5088</v>
      </c>
      <c r="O2851" t="s">
        <v>5089</v>
      </c>
      <c r="P2851" s="25" t="s">
        <v>36</v>
      </c>
      <c r="S2851" s="32"/>
      <c r="T2851" s="32"/>
    </row>
    <row r="2852" spans="1:20" ht="15" customHeight="1" thickBot="1" x14ac:dyDescent="0.3">
      <c r="A2852" s="32" t="s">
        <v>2165</v>
      </c>
      <c r="B2852" s="32" t="s">
        <v>293</v>
      </c>
      <c r="C2852" s="32">
        <v>2852</v>
      </c>
      <c r="D2852" s="32" t="s">
        <v>4996</v>
      </c>
      <c r="E2852" s="32" t="s">
        <v>5261</v>
      </c>
      <c r="F2852" s="34">
        <v>32337</v>
      </c>
      <c r="G2852" s="33" t="s">
        <v>6394</v>
      </c>
      <c r="H2852" s="19"/>
      <c r="J2852" s="32">
        <v>3173665726</v>
      </c>
      <c r="K2852" s="32" t="s">
        <v>5298</v>
      </c>
      <c r="M2852">
        <v>110221</v>
      </c>
      <c r="N2852" s="10" t="s">
        <v>5088</v>
      </c>
      <c r="O2852" t="s">
        <v>5089</v>
      </c>
      <c r="P2852" s="25" t="s">
        <v>36</v>
      </c>
      <c r="S2852" s="32"/>
      <c r="T2852" s="32"/>
    </row>
    <row r="2853" spans="1:20" ht="15" customHeight="1" thickBot="1" x14ac:dyDescent="0.3">
      <c r="A2853" s="32" t="s">
        <v>2165</v>
      </c>
      <c r="B2853" s="32" t="s">
        <v>948</v>
      </c>
      <c r="C2853" s="32">
        <v>2853</v>
      </c>
      <c r="D2853" s="32" t="s">
        <v>4997</v>
      </c>
      <c r="E2853" s="32" t="s">
        <v>5261</v>
      </c>
      <c r="F2853" s="34"/>
      <c r="G2853" s="33" t="s">
        <v>6394</v>
      </c>
      <c r="H2853" s="19"/>
      <c r="J2853" s="32">
        <v>3006524071</v>
      </c>
      <c r="K2853" s="32">
        <v>0</v>
      </c>
      <c r="M2853">
        <v>110221</v>
      </c>
      <c r="N2853" s="10" t="s">
        <v>5088</v>
      </c>
      <c r="O2853" t="s">
        <v>5089</v>
      </c>
      <c r="P2853" s="25" t="s">
        <v>36</v>
      </c>
      <c r="S2853" s="32"/>
      <c r="T2853" s="32"/>
    </row>
    <row r="2854" spans="1:20" ht="15" customHeight="1" thickBot="1" x14ac:dyDescent="0.3">
      <c r="A2854" s="32" t="s">
        <v>2165</v>
      </c>
      <c r="B2854" s="32" t="s">
        <v>631</v>
      </c>
      <c r="C2854" s="32">
        <v>2854</v>
      </c>
      <c r="D2854" s="32" t="s">
        <v>4998</v>
      </c>
      <c r="E2854" s="32" t="s">
        <v>5261</v>
      </c>
      <c r="F2854" s="34">
        <v>32290</v>
      </c>
      <c r="G2854" s="33" t="s">
        <v>6394</v>
      </c>
      <c r="H2854" s="19"/>
      <c r="J2854" s="32">
        <v>3112320744</v>
      </c>
      <c r="K2854" s="32">
        <v>0</v>
      </c>
      <c r="M2854">
        <v>110221</v>
      </c>
      <c r="N2854" s="10" t="s">
        <v>5088</v>
      </c>
      <c r="O2854" t="s">
        <v>5089</v>
      </c>
      <c r="P2854" s="25" t="s">
        <v>36</v>
      </c>
      <c r="S2854" s="32"/>
      <c r="T2854" s="32"/>
    </row>
    <row r="2855" spans="1:20" ht="15" customHeight="1" thickBot="1" x14ac:dyDescent="0.3">
      <c r="A2855" s="32" t="s">
        <v>2165</v>
      </c>
      <c r="B2855" s="32" t="s">
        <v>538</v>
      </c>
      <c r="C2855" s="32">
        <v>2855</v>
      </c>
      <c r="D2855" s="32" t="s">
        <v>4999</v>
      </c>
      <c r="E2855" s="32" t="s">
        <v>5261</v>
      </c>
      <c r="F2855" s="34"/>
      <c r="G2855" s="33" t="s">
        <v>6394</v>
      </c>
      <c r="H2855" s="19"/>
      <c r="J2855" s="32">
        <v>3016111210</v>
      </c>
      <c r="K2855" s="32">
        <v>0</v>
      </c>
      <c r="M2855">
        <v>110221</v>
      </c>
      <c r="N2855" s="10" t="s">
        <v>5088</v>
      </c>
      <c r="O2855" t="s">
        <v>5089</v>
      </c>
      <c r="P2855" s="25" t="s">
        <v>36</v>
      </c>
      <c r="S2855" s="32"/>
      <c r="T2855" s="32"/>
    </row>
    <row r="2856" spans="1:20" ht="15" customHeight="1" thickBot="1" x14ac:dyDescent="0.3">
      <c r="A2856" s="32" t="s">
        <v>2169</v>
      </c>
      <c r="B2856" s="32" t="s">
        <v>2170</v>
      </c>
      <c r="C2856" s="32">
        <v>2856</v>
      </c>
      <c r="D2856" s="32" t="s">
        <v>5000</v>
      </c>
      <c r="E2856" s="32" t="s">
        <v>5261</v>
      </c>
      <c r="F2856" s="34">
        <v>34362</v>
      </c>
      <c r="G2856" s="33" t="s">
        <v>6394</v>
      </c>
      <c r="H2856" s="19"/>
      <c r="J2856" s="32">
        <v>3167432652</v>
      </c>
      <c r="K2856" s="32" t="s">
        <v>5297</v>
      </c>
      <c r="M2856">
        <v>110221</v>
      </c>
      <c r="N2856" s="10" t="s">
        <v>5088</v>
      </c>
      <c r="O2856" t="s">
        <v>5089</v>
      </c>
      <c r="P2856" s="25" t="s">
        <v>36</v>
      </c>
      <c r="S2856" s="32"/>
      <c r="T2856" s="32"/>
    </row>
    <row r="2857" spans="1:20" ht="15" customHeight="1" thickBot="1" x14ac:dyDescent="0.3">
      <c r="A2857" s="32" t="s">
        <v>2169</v>
      </c>
      <c r="B2857" s="32" t="s">
        <v>2171</v>
      </c>
      <c r="C2857" s="32">
        <v>2857</v>
      </c>
      <c r="D2857" s="32" t="s">
        <v>5001</v>
      </c>
      <c r="E2857" s="32" t="s">
        <v>5261</v>
      </c>
      <c r="F2857" s="34">
        <v>35573</v>
      </c>
      <c r="G2857" s="33" t="s">
        <v>6394</v>
      </c>
      <c r="H2857" s="19"/>
      <c r="J2857" s="32">
        <v>3005642860</v>
      </c>
      <c r="K2857" s="32" t="s">
        <v>5296</v>
      </c>
      <c r="M2857">
        <v>110221</v>
      </c>
      <c r="N2857" s="10" t="s">
        <v>5088</v>
      </c>
      <c r="O2857" t="s">
        <v>5089</v>
      </c>
      <c r="P2857" s="25" t="s">
        <v>36</v>
      </c>
      <c r="S2857" s="32"/>
      <c r="T2857" s="32"/>
    </row>
    <row r="2858" spans="1:20" ht="15" customHeight="1" thickBot="1" x14ac:dyDescent="0.3">
      <c r="A2858" s="32" t="s">
        <v>2169</v>
      </c>
      <c r="B2858" s="32" t="s">
        <v>247</v>
      </c>
      <c r="C2858" s="32">
        <v>2858</v>
      </c>
      <c r="D2858" s="32" t="s">
        <v>5002</v>
      </c>
      <c r="E2858" s="32" t="s">
        <v>5261</v>
      </c>
      <c r="F2858" s="34"/>
      <c r="G2858" s="33" t="s">
        <v>6394</v>
      </c>
      <c r="H2858" s="19"/>
      <c r="J2858" s="32">
        <v>0</v>
      </c>
      <c r="K2858" s="32">
        <v>0</v>
      </c>
      <c r="M2858">
        <v>110221</v>
      </c>
      <c r="N2858" s="10" t="s">
        <v>5088</v>
      </c>
      <c r="O2858" t="s">
        <v>5089</v>
      </c>
      <c r="P2858" s="25" t="s">
        <v>36</v>
      </c>
      <c r="S2858" s="32"/>
      <c r="T2858" s="32"/>
    </row>
    <row r="2859" spans="1:20" ht="15" customHeight="1" thickBot="1" x14ac:dyDescent="0.3">
      <c r="A2859" s="32" t="s">
        <v>2169</v>
      </c>
      <c r="B2859" s="32" t="s">
        <v>100</v>
      </c>
      <c r="C2859" s="32">
        <v>2859</v>
      </c>
      <c r="D2859" s="32" t="s">
        <v>5003</v>
      </c>
      <c r="E2859" s="32" t="s">
        <v>5261</v>
      </c>
      <c r="F2859" s="34"/>
      <c r="G2859" s="33" t="s">
        <v>6394</v>
      </c>
      <c r="H2859" s="19"/>
      <c r="J2859" s="32">
        <v>3107711289</v>
      </c>
      <c r="K2859" s="32">
        <v>0</v>
      </c>
      <c r="M2859">
        <v>110221</v>
      </c>
      <c r="N2859" s="10" t="s">
        <v>5088</v>
      </c>
      <c r="O2859" t="s">
        <v>5089</v>
      </c>
      <c r="P2859" s="25" t="s">
        <v>36</v>
      </c>
      <c r="S2859" s="32"/>
      <c r="T2859" s="32"/>
    </row>
    <row r="2860" spans="1:20" ht="15" customHeight="1" thickBot="1" x14ac:dyDescent="0.3">
      <c r="A2860" s="32" t="s">
        <v>2169</v>
      </c>
      <c r="B2860" s="32" t="s">
        <v>1365</v>
      </c>
      <c r="C2860" s="32">
        <v>2860</v>
      </c>
      <c r="D2860" s="32" t="s">
        <v>5004</v>
      </c>
      <c r="E2860" s="32" t="s">
        <v>5261</v>
      </c>
      <c r="F2860" s="34">
        <v>34416</v>
      </c>
      <c r="G2860" s="33" t="s">
        <v>6394</v>
      </c>
      <c r="H2860" s="19"/>
      <c r="J2860" s="32">
        <v>3113530091</v>
      </c>
      <c r="K2860" s="32" t="s">
        <v>5295</v>
      </c>
      <c r="M2860">
        <v>110221</v>
      </c>
      <c r="N2860" s="10" t="s">
        <v>5088</v>
      </c>
      <c r="O2860" t="s">
        <v>5089</v>
      </c>
      <c r="P2860" s="25" t="s">
        <v>36</v>
      </c>
      <c r="S2860" s="32"/>
      <c r="T2860" s="32"/>
    </row>
    <row r="2861" spans="1:20" ht="15" customHeight="1" thickBot="1" x14ac:dyDescent="0.3">
      <c r="A2861" s="32" t="s">
        <v>2169</v>
      </c>
      <c r="B2861" s="32" t="s">
        <v>2172</v>
      </c>
      <c r="C2861" s="32">
        <v>2861</v>
      </c>
      <c r="D2861" s="32" t="s">
        <v>5005</v>
      </c>
      <c r="E2861" s="32" t="s">
        <v>5261</v>
      </c>
      <c r="F2861" s="34"/>
      <c r="G2861" s="33" t="s">
        <v>6394</v>
      </c>
      <c r="H2861" s="19"/>
      <c r="J2861" s="32">
        <v>3214790312</v>
      </c>
      <c r="K2861" s="32">
        <v>0</v>
      </c>
      <c r="M2861">
        <v>110221</v>
      </c>
      <c r="N2861" s="10" t="s">
        <v>5088</v>
      </c>
      <c r="O2861" t="s">
        <v>5089</v>
      </c>
      <c r="P2861" s="25" t="s">
        <v>36</v>
      </c>
      <c r="S2861" s="32"/>
      <c r="T2861" s="32"/>
    </row>
    <row r="2862" spans="1:20" ht="15" customHeight="1" thickBot="1" x14ac:dyDescent="0.3">
      <c r="A2862" s="32" t="s">
        <v>2169</v>
      </c>
      <c r="B2862" s="32" t="s">
        <v>2173</v>
      </c>
      <c r="C2862" s="32">
        <v>2862</v>
      </c>
      <c r="D2862" s="32" t="s">
        <v>5006</v>
      </c>
      <c r="E2862" s="32" t="s">
        <v>5261</v>
      </c>
      <c r="F2862" s="34"/>
      <c r="G2862" s="33" t="s">
        <v>6394</v>
      </c>
      <c r="H2862" s="19"/>
      <c r="J2862" s="32">
        <v>0</v>
      </c>
      <c r="K2862" s="32">
        <v>0</v>
      </c>
      <c r="M2862">
        <v>110221</v>
      </c>
      <c r="N2862" s="10" t="s">
        <v>5088</v>
      </c>
      <c r="O2862" t="s">
        <v>5089</v>
      </c>
      <c r="P2862" s="25" t="s">
        <v>36</v>
      </c>
      <c r="S2862" s="32"/>
      <c r="T2862" s="32"/>
    </row>
    <row r="2863" spans="1:20" ht="15" customHeight="1" thickBot="1" x14ac:dyDescent="0.3">
      <c r="A2863" s="32" t="s">
        <v>2174</v>
      </c>
      <c r="B2863" s="32" t="s">
        <v>2175</v>
      </c>
      <c r="C2863" s="32">
        <v>2863</v>
      </c>
      <c r="D2863" s="32" t="s">
        <v>5007</v>
      </c>
      <c r="E2863" s="32" t="s">
        <v>5261</v>
      </c>
      <c r="F2863" s="34"/>
      <c r="G2863" s="33" t="s">
        <v>6394</v>
      </c>
      <c r="H2863" s="19"/>
      <c r="J2863" s="32">
        <v>0</v>
      </c>
      <c r="K2863" s="32">
        <v>0</v>
      </c>
      <c r="M2863">
        <v>110221</v>
      </c>
      <c r="N2863" s="10" t="s">
        <v>5088</v>
      </c>
      <c r="O2863" t="s">
        <v>5089</v>
      </c>
      <c r="P2863" s="25" t="s">
        <v>36</v>
      </c>
      <c r="S2863" s="32"/>
      <c r="T2863" s="32"/>
    </row>
    <row r="2864" spans="1:20" ht="15" customHeight="1" thickBot="1" x14ac:dyDescent="0.3">
      <c r="A2864" s="32" t="s">
        <v>2176</v>
      </c>
      <c r="B2864" s="32" t="s">
        <v>2177</v>
      </c>
      <c r="C2864" s="32">
        <v>2864</v>
      </c>
      <c r="D2864" s="32" t="s">
        <v>5008</v>
      </c>
      <c r="E2864" s="32" t="s">
        <v>5261</v>
      </c>
      <c r="F2864" s="34"/>
      <c r="G2864" s="33" t="s">
        <v>6394</v>
      </c>
      <c r="H2864" s="19"/>
      <c r="J2864" s="32">
        <v>3114061465</v>
      </c>
      <c r="K2864" s="32" t="s">
        <v>5294</v>
      </c>
      <c r="M2864">
        <v>110221</v>
      </c>
      <c r="N2864" s="10" t="s">
        <v>5088</v>
      </c>
      <c r="O2864" t="s">
        <v>5089</v>
      </c>
      <c r="P2864" s="25" t="s">
        <v>36</v>
      </c>
      <c r="S2864" s="32"/>
      <c r="T2864" s="32"/>
    </row>
    <row r="2865" spans="1:20" ht="15" customHeight="1" thickBot="1" x14ac:dyDescent="0.3">
      <c r="A2865" s="32" t="s">
        <v>2178</v>
      </c>
      <c r="B2865" s="32" t="s">
        <v>93</v>
      </c>
      <c r="C2865" s="32">
        <v>2865</v>
      </c>
      <c r="D2865" s="32" t="s">
        <v>5009</v>
      </c>
      <c r="E2865" s="32" t="s">
        <v>5261</v>
      </c>
      <c r="F2865" s="34">
        <v>32450</v>
      </c>
      <c r="G2865" s="33" t="s">
        <v>6394</v>
      </c>
      <c r="H2865" s="19"/>
      <c r="J2865" s="32">
        <v>3164822695</v>
      </c>
      <c r="K2865" s="32" t="s">
        <v>5293</v>
      </c>
      <c r="M2865">
        <v>110221</v>
      </c>
      <c r="N2865" s="10" t="s">
        <v>5088</v>
      </c>
      <c r="O2865" t="s">
        <v>5089</v>
      </c>
      <c r="P2865" s="25" t="s">
        <v>36</v>
      </c>
      <c r="S2865" s="32"/>
      <c r="T2865" s="32"/>
    </row>
    <row r="2866" spans="1:20" ht="15" customHeight="1" thickBot="1" x14ac:dyDescent="0.3">
      <c r="A2866" s="32" t="s">
        <v>2178</v>
      </c>
      <c r="B2866" s="32" t="s">
        <v>1894</v>
      </c>
      <c r="C2866" s="32">
        <v>2866</v>
      </c>
      <c r="D2866" s="32" t="s">
        <v>5010</v>
      </c>
      <c r="E2866" s="32" t="s">
        <v>5261</v>
      </c>
      <c r="F2866" s="34">
        <v>34174</v>
      </c>
      <c r="G2866" s="33" t="s">
        <v>6394</v>
      </c>
      <c r="H2866" s="19"/>
      <c r="J2866" s="32">
        <v>3057062541</v>
      </c>
      <c r="K2866" s="32" t="s">
        <v>5292</v>
      </c>
      <c r="M2866">
        <v>110221</v>
      </c>
      <c r="N2866" s="10" t="s">
        <v>5088</v>
      </c>
      <c r="O2866" t="s">
        <v>5089</v>
      </c>
      <c r="P2866" s="25" t="s">
        <v>36</v>
      </c>
      <c r="S2866" s="32"/>
      <c r="T2866" s="32"/>
    </row>
    <row r="2867" spans="1:20" ht="15" customHeight="1" thickBot="1" x14ac:dyDescent="0.3">
      <c r="A2867" s="32" t="s">
        <v>2179</v>
      </c>
      <c r="B2867" s="32" t="s">
        <v>335</v>
      </c>
      <c r="C2867" s="32">
        <v>2867</v>
      </c>
      <c r="D2867" s="32" t="s">
        <v>5011</v>
      </c>
      <c r="E2867" s="32" t="s">
        <v>5261</v>
      </c>
      <c r="F2867" s="34"/>
      <c r="G2867" s="33" t="s">
        <v>6394</v>
      </c>
      <c r="H2867" s="19"/>
      <c r="J2867" s="32">
        <v>3187755773</v>
      </c>
      <c r="K2867" s="32">
        <v>0</v>
      </c>
      <c r="M2867">
        <v>110221</v>
      </c>
      <c r="N2867" s="10" t="s">
        <v>5088</v>
      </c>
      <c r="O2867" t="s">
        <v>5089</v>
      </c>
      <c r="P2867" s="25" t="s">
        <v>36</v>
      </c>
      <c r="S2867" s="32"/>
      <c r="T2867" s="32"/>
    </row>
    <row r="2868" spans="1:20" ht="15" customHeight="1" thickBot="1" x14ac:dyDescent="0.3">
      <c r="A2868" s="32" t="s">
        <v>2179</v>
      </c>
      <c r="B2868" s="32" t="s">
        <v>321</v>
      </c>
      <c r="C2868" s="32">
        <v>2868</v>
      </c>
      <c r="D2868" s="32" t="s">
        <v>6440</v>
      </c>
      <c r="E2868" s="32" t="s">
        <v>5261</v>
      </c>
      <c r="F2868" s="34"/>
      <c r="G2868" s="33" t="s">
        <v>6394</v>
      </c>
      <c r="H2868" s="19"/>
      <c r="J2868" s="32">
        <v>3153511272</v>
      </c>
      <c r="K2868" s="32">
        <v>0</v>
      </c>
      <c r="M2868">
        <v>110221</v>
      </c>
      <c r="N2868" s="10" t="s">
        <v>5088</v>
      </c>
      <c r="O2868" t="s">
        <v>5089</v>
      </c>
      <c r="P2868" s="25" t="s">
        <v>36</v>
      </c>
      <c r="S2868" s="32"/>
      <c r="T2868" s="32"/>
    </row>
    <row r="2869" spans="1:20" ht="15" customHeight="1" thickBot="1" x14ac:dyDescent="0.3">
      <c r="A2869" s="32" t="s">
        <v>2179</v>
      </c>
      <c r="B2869" s="32" t="s">
        <v>321</v>
      </c>
      <c r="C2869" s="32">
        <v>2869</v>
      </c>
      <c r="D2869" s="32" t="s">
        <v>6440</v>
      </c>
      <c r="E2869" s="32" t="s">
        <v>5261</v>
      </c>
      <c r="F2869" s="34"/>
      <c r="G2869" s="33" t="s">
        <v>6394</v>
      </c>
      <c r="H2869" s="19"/>
      <c r="J2869" s="32">
        <v>34690003327</v>
      </c>
      <c r="K2869" s="32">
        <v>0</v>
      </c>
      <c r="M2869">
        <v>110221</v>
      </c>
      <c r="N2869" s="10" t="s">
        <v>5088</v>
      </c>
      <c r="O2869" t="s">
        <v>5089</v>
      </c>
      <c r="P2869" s="25" t="s">
        <v>36</v>
      </c>
      <c r="S2869" s="32"/>
      <c r="T2869" s="32"/>
    </row>
    <row r="2870" spans="1:20" ht="15" customHeight="1" thickBot="1" x14ac:dyDescent="0.3">
      <c r="A2870" s="32" t="s">
        <v>2179</v>
      </c>
      <c r="B2870" s="32" t="s">
        <v>477</v>
      </c>
      <c r="C2870" s="32">
        <v>2870</v>
      </c>
      <c r="D2870" s="32" t="s">
        <v>5012</v>
      </c>
      <c r="E2870" s="32" t="s">
        <v>5261</v>
      </c>
      <c r="F2870" s="34">
        <v>32245</v>
      </c>
      <c r="G2870" s="33" t="s">
        <v>6394</v>
      </c>
      <c r="H2870" s="19"/>
      <c r="J2870" s="32">
        <v>3143300721</v>
      </c>
      <c r="K2870" s="32">
        <v>0</v>
      </c>
      <c r="M2870">
        <v>110221</v>
      </c>
      <c r="N2870" s="10" t="s">
        <v>5088</v>
      </c>
      <c r="O2870" t="s">
        <v>5089</v>
      </c>
      <c r="P2870" s="25" t="s">
        <v>36</v>
      </c>
      <c r="S2870" s="32"/>
      <c r="T2870" s="32"/>
    </row>
    <row r="2871" spans="1:20" ht="15" customHeight="1" thickBot="1" x14ac:dyDescent="0.3">
      <c r="A2871" s="32" t="s">
        <v>2179</v>
      </c>
      <c r="B2871" s="32" t="s">
        <v>2180</v>
      </c>
      <c r="C2871" s="32">
        <v>2871</v>
      </c>
      <c r="D2871" s="32" t="s">
        <v>5013</v>
      </c>
      <c r="E2871" s="32" t="s">
        <v>5261</v>
      </c>
      <c r="F2871" s="34"/>
      <c r="G2871" s="33" t="s">
        <v>6394</v>
      </c>
      <c r="H2871" s="19"/>
      <c r="J2871" s="32">
        <v>3132354425</v>
      </c>
      <c r="K2871" s="32">
        <v>0</v>
      </c>
      <c r="M2871">
        <v>110221</v>
      </c>
      <c r="N2871" s="10" t="s">
        <v>5088</v>
      </c>
      <c r="O2871" t="s">
        <v>5089</v>
      </c>
      <c r="P2871" s="25" t="s">
        <v>36</v>
      </c>
      <c r="S2871" s="32"/>
      <c r="T2871" s="32"/>
    </row>
    <row r="2872" spans="1:20" ht="15" customHeight="1" thickBot="1" x14ac:dyDescent="0.3">
      <c r="A2872" s="32" t="s">
        <v>2179</v>
      </c>
      <c r="B2872" s="32" t="s">
        <v>888</v>
      </c>
      <c r="C2872" s="32">
        <v>2872</v>
      </c>
      <c r="D2872" s="32" t="s">
        <v>5014</v>
      </c>
      <c r="E2872" s="32" t="s">
        <v>5261</v>
      </c>
      <c r="F2872" s="34">
        <v>32046</v>
      </c>
      <c r="G2872" s="33" t="s">
        <v>6394</v>
      </c>
      <c r="H2872" s="19"/>
      <c r="J2872" s="32">
        <v>3164660313</v>
      </c>
      <c r="K2872" s="32" t="s">
        <v>5291</v>
      </c>
      <c r="M2872">
        <v>110221</v>
      </c>
      <c r="N2872" s="10" t="s">
        <v>5088</v>
      </c>
      <c r="O2872" t="s">
        <v>5089</v>
      </c>
      <c r="P2872" s="25" t="s">
        <v>36</v>
      </c>
      <c r="S2872" s="32"/>
      <c r="T2872" s="32"/>
    </row>
    <row r="2873" spans="1:20" ht="15" customHeight="1" thickBot="1" x14ac:dyDescent="0.3">
      <c r="A2873" s="32" t="s">
        <v>2179</v>
      </c>
      <c r="B2873" s="32" t="s">
        <v>1597</v>
      </c>
      <c r="C2873" s="32">
        <v>2873</v>
      </c>
      <c r="D2873" s="32" t="s">
        <v>5015</v>
      </c>
      <c r="E2873" s="32" t="s">
        <v>5261</v>
      </c>
      <c r="F2873" s="34"/>
      <c r="G2873" s="33" t="s">
        <v>6394</v>
      </c>
      <c r="H2873" s="19"/>
      <c r="J2873" s="32">
        <v>3114689526</v>
      </c>
      <c r="K2873" s="32">
        <v>0</v>
      </c>
      <c r="M2873">
        <v>110221</v>
      </c>
      <c r="N2873" s="10" t="s">
        <v>5088</v>
      </c>
      <c r="O2873" t="s">
        <v>5089</v>
      </c>
      <c r="P2873" s="25" t="s">
        <v>36</v>
      </c>
      <c r="S2873" s="32"/>
      <c r="T2873" s="32"/>
    </row>
    <row r="2874" spans="1:20" ht="15" customHeight="1" thickBot="1" x14ac:dyDescent="0.3">
      <c r="A2874" s="32" t="s">
        <v>2179</v>
      </c>
      <c r="B2874" s="32" t="s">
        <v>2181</v>
      </c>
      <c r="C2874" s="32">
        <v>2874</v>
      </c>
      <c r="D2874" s="32" t="s">
        <v>5016</v>
      </c>
      <c r="E2874" s="32" t="s">
        <v>5261</v>
      </c>
      <c r="F2874" s="34">
        <v>31700</v>
      </c>
      <c r="G2874" s="33" t="s">
        <v>6394</v>
      </c>
      <c r="H2874" s="19"/>
      <c r="J2874" s="32">
        <v>3174345364</v>
      </c>
      <c r="K2874" s="32" t="s">
        <v>5290</v>
      </c>
      <c r="M2874">
        <v>110221</v>
      </c>
      <c r="N2874" s="10" t="s">
        <v>5088</v>
      </c>
      <c r="O2874" t="s">
        <v>5089</v>
      </c>
      <c r="P2874" s="25" t="s">
        <v>36</v>
      </c>
      <c r="S2874" s="32"/>
      <c r="T2874" s="32"/>
    </row>
    <row r="2875" spans="1:20" ht="15" customHeight="1" thickBot="1" x14ac:dyDescent="0.3">
      <c r="A2875" s="32" t="s">
        <v>2179</v>
      </c>
      <c r="B2875" s="32" t="s">
        <v>109</v>
      </c>
      <c r="C2875" s="32">
        <v>2875</v>
      </c>
      <c r="D2875" s="32" t="s">
        <v>5017</v>
      </c>
      <c r="E2875" s="32" t="s">
        <v>5261</v>
      </c>
      <c r="F2875" s="34">
        <v>33765</v>
      </c>
      <c r="G2875" s="33" t="s">
        <v>6394</v>
      </c>
      <c r="H2875" s="19"/>
      <c r="J2875" s="32">
        <v>3204888497</v>
      </c>
      <c r="K2875" s="32" t="s">
        <v>5289</v>
      </c>
      <c r="M2875">
        <v>110221</v>
      </c>
      <c r="N2875" s="10" t="s">
        <v>5088</v>
      </c>
      <c r="O2875" t="s">
        <v>5089</v>
      </c>
      <c r="P2875" s="25" t="s">
        <v>36</v>
      </c>
      <c r="S2875" s="32"/>
      <c r="T2875" s="32"/>
    </row>
    <row r="2876" spans="1:20" ht="15" customHeight="1" thickBot="1" x14ac:dyDescent="0.3">
      <c r="A2876" s="32" t="s">
        <v>2182</v>
      </c>
      <c r="B2876" s="32" t="s">
        <v>164</v>
      </c>
      <c r="C2876" s="32">
        <v>2876</v>
      </c>
      <c r="D2876" s="32" t="s">
        <v>5018</v>
      </c>
      <c r="E2876" s="32" t="s">
        <v>5261</v>
      </c>
      <c r="F2876" s="34"/>
      <c r="G2876" s="33" t="s">
        <v>6394</v>
      </c>
      <c r="H2876" s="19"/>
      <c r="J2876" s="32">
        <v>3138460395</v>
      </c>
      <c r="K2876" s="32">
        <v>0</v>
      </c>
      <c r="M2876">
        <v>110221</v>
      </c>
      <c r="N2876" s="10" t="s">
        <v>5088</v>
      </c>
      <c r="O2876" t="s">
        <v>5089</v>
      </c>
      <c r="P2876" s="25" t="s">
        <v>36</v>
      </c>
      <c r="S2876" s="32"/>
      <c r="T2876" s="32"/>
    </row>
    <row r="2877" spans="1:20" ht="15" customHeight="1" thickBot="1" x14ac:dyDescent="0.3">
      <c r="A2877" s="32" t="s">
        <v>2183</v>
      </c>
      <c r="B2877" s="32" t="s">
        <v>2184</v>
      </c>
      <c r="C2877" s="32">
        <v>2877</v>
      </c>
      <c r="D2877" s="32" t="s">
        <v>5019</v>
      </c>
      <c r="E2877" s="32" t="s">
        <v>5261</v>
      </c>
      <c r="F2877" s="34"/>
      <c r="G2877" s="33" t="s">
        <v>6394</v>
      </c>
      <c r="H2877" s="19"/>
      <c r="J2877" s="32">
        <v>3108682893</v>
      </c>
      <c r="K2877" s="32">
        <v>0</v>
      </c>
      <c r="M2877">
        <v>110221</v>
      </c>
      <c r="N2877" s="10" t="s">
        <v>5088</v>
      </c>
      <c r="O2877" t="s">
        <v>5089</v>
      </c>
      <c r="P2877" s="25" t="s">
        <v>36</v>
      </c>
      <c r="S2877" s="32"/>
      <c r="T2877" s="32"/>
    </row>
    <row r="2878" spans="1:20" ht="15" customHeight="1" thickBot="1" x14ac:dyDescent="0.3">
      <c r="A2878" s="32" t="s">
        <v>2183</v>
      </c>
      <c r="B2878" s="32" t="s">
        <v>484</v>
      </c>
      <c r="C2878" s="32">
        <v>2878</v>
      </c>
      <c r="D2878" s="32" t="s">
        <v>5020</v>
      </c>
      <c r="E2878" s="32" t="s">
        <v>5261</v>
      </c>
      <c r="F2878" s="34">
        <v>31329</v>
      </c>
      <c r="G2878" s="33" t="s">
        <v>6394</v>
      </c>
      <c r="H2878" s="19"/>
      <c r="J2878" s="32">
        <v>3142898010</v>
      </c>
      <c r="K2878" s="32" t="s">
        <v>5288</v>
      </c>
      <c r="M2878">
        <v>110221</v>
      </c>
      <c r="N2878" s="10" t="s">
        <v>5088</v>
      </c>
      <c r="O2878" t="s">
        <v>5089</v>
      </c>
      <c r="P2878" s="25" t="s">
        <v>36</v>
      </c>
      <c r="S2878" s="32"/>
      <c r="T2878" s="32"/>
    </row>
    <row r="2879" spans="1:20" ht="15" customHeight="1" thickBot="1" x14ac:dyDescent="0.25">
      <c r="A2879" s="32" t="s">
        <v>2185</v>
      </c>
      <c r="B2879" s="32" t="s">
        <v>2186</v>
      </c>
      <c r="C2879" s="32">
        <v>2879</v>
      </c>
      <c r="D2879" s="32" t="s">
        <v>5021</v>
      </c>
      <c r="E2879" s="32" t="s">
        <v>5261</v>
      </c>
      <c r="F2879" s="34"/>
      <c r="G2879" s="32" t="s">
        <v>0</v>
      </c>
      <c r="H2879" s="19"/>
      <c r="J2879" s="32">
        <v>3107289976</v>
      </c>
      <c r="K2879" s="32">
        <v>0</v>
      </c>
      <c r="M2879">
        <v>110221</v>
      </c>
      <c r="N2879" s="10" t="s">
        <v>5088</v>
      </c>
      <c r="O2879" t="s">
        <v>5089</v>
      </c>
      <c r="P2879" s="25" t="s">
        <v>36</v>
      </c>
      <c r="S2879" s="32"/>
      <c r="T2879" s="32"/>
    </row>
    <row r="2880" spans="1:20" ht="15" customHeight="1" thickBot="1" x14ac:dyDescent="0.25">
      <c r="A2880" s="32" t="s">
        <v>2185</v>
      </c>
      <c r="B2880" s="32" t="s">
        <v>139</v>
      </c>
      <c r="C2880" s="32">
        <v>2880</v>
      </c>
      <c r="D2880" s="32" t="s">
        <v>5022</v>
      </c>
      <c r="E2880" s="32" t="s">
        <v>5261</v>
      </c>
      <c r="F2880" s="34"/>
      <c r="G2880" s="32" t="s">
        <v>0</v>
      </c>
      <c r="H2880" s="19"/>
      <c r="J2880" s="32">
        <v>3004515037</v>
      </c>
      <c r="K2880" s="32">
        <v>0</v>
      </c>
      <c r="M2880">
        <v>110221</v>
      </c>
      <c r="N2880" s="10" t="s">
        <v>5088</v>
      </c>
      <c r="O2880" t="s">
        <v>5089</v>
      </c>
      <c r="P2880" s="25" t="s">
        <v>36</v>
      </c>
      <c r="S2880" s="32"/>
      <c r="T2880" s="32"/>
    </row>
    <row r="2881" spans="1:20" ht="15" customHeight="1" thickBot="1" x14ac:dyDescent="0.25">
      <c r="A2881" s="32" t="s">
        <v>2187</v>
      </c>
      <c r="B2881" s="32" t="s">
        <v>2188</v>
      </c>
      <c r="C2881" s="32">
        <v>2881</v>
      </c>
      <c r="D2881" s="32" t="s">
        <v>5023</v>
      </c>
      <c r="E2881" s="32" t="s">
        <v>5261</v>
      </c>
      <c r="F2881" s="34"/>
      <c r="G2881" s="32" t="s">
        <v>0</v>
      </c>
      <c r="H2881" s="19"/>
      <c r="J2881" s="32">
        <v>0</v>
      </c>
      <c r="K2881" s="32">
        <v>0</v>
      </c>
      <c r="M2881">
        <v>110221</v>
      </c>
      <c r="N2881" s="10" t="s">
        <v>5088</v>
      </c>
      <c r="O2881" t="s">
        <v>5089</v>
      </c>
      <c r="P2881" s="25" t="s">
        <v>36</v>
      </c>
      <c r="S2881" s="32"/>
      <c r="T2881" s="32"/>
    </row>
    <row r="2882" spans="1:20" ht="15" customHeight="1" thickBot="1" x14ac:dyDescent="0.25">
      <c r="A2882" s="32" t="s">
        <v>2187</v>
      </c>
      <c r="B2882" s="32" t="s">
        <v>78</v>
      </c>
      <c r="C2882" s="32">
        <v>2882</v>
      </c>
      <c r="D2882" s="32" t="s">
        <v>5024</v>
      </c>
      <c r="E2882" s="32" t="s">
        <v>5261</v>
      </c>
      <c r="F2882" s="34"/>
      <c r="G2882" s="32" t="s">
        <v>0</v>
      </c>
      <c r="H2882" s="19"/>
      <c r="J2882" s="32">
        <v>3134250814</v>
      </c>
      <c r="K2882" s="32">
        <v>0</v>
      </c>
      <c r="M2882">
        <v>110221</v>
      </c>
      <c r="N2882" s="10" t="s">
        <v>5088</v>
      </c>
      <c r="O2882" t="s">
        <v>5089</v>
      </c>
      <c r="P2882" s="25" t="s">
        <v>36</v>
      </c>
      <c r="S2882" s="32"/>
      <c r="T2882" s="32"/>
    </row>
    <row r="2883" spans="1:20" ht="15" customHeight="1" thickBot="1" x14ac:dyDescent="0.25">
      <c r="A2883" s="32" t="s">
        <v>2187</v>
      </c>
      <c r="B2883" s="32" t="s">
        <v>2189</v>
      </c>
      <c r="C2883" s="32">
        <v>2883</v>
      </c>
      <c r="D2883" s="32" t="s">
        <v>5025</v>
      </c>
      <c r="E2883" s="32" t="s">
        <v>5261</v>
      </c>
      <c r="F2883" s="34"/>
      <c r="G2883" s="32" t="s">
        <v>0</v>
      </c>
      <c r="H2883" s="19"/>
      <c r="J2883" s="32">
        <v>3208073919</v>
      </c>
      <c r="K2883" s="32">
        <v>0</v>
      </c>
      <c r="M2883">
        <v>110221</v>
      </c>
      <c r="N2883" s="10" t="s">
        <v>5088</v>
      </c>
      <c r="O2883" t="s">
        <v>5089</v>
      </c>
      <c r="P2883" s="25" t="s">
        <v>36</v>
      </c>
      <c r="S2883" s="32"/>
      <c r="T2883" s="32"/>
    </row>
    <row r="2884" spans="1:20" ht="15" customHeight="1" thickBot="1" x14ac:dyDescent="0.25">
      <c r="A2884" s="32" t="s">
        <v>2187</v>
      </c>
      <c r="B2884" s="32" t="s">
        <v>2190</v>
      </c>
      <c r="C2884" s="32">
        <v>2884</v>
      </c>
      <c r="D2884" s="32" t="s">
        <v>5026</v>
      </c>
      <c r="E2884" s="32" t="s">
        <v>5261</v>
      </c>
      <c r="F2884" s="34"/>
      <c r="G2884" s="32" t="s">
        <v>0</v>
      </c>
      <c r="H2884" s="19"/>
      <c r="J2884" s="32">
        <v>3148283892</v>
      </c>
      <c r="K2884" s="32" t="s">
        <v>5287</v>
      </c>
      <c r="M2884">
        <v>110221</v>
      </c>
      <c r="N2884" s="10" t="s">
        <v>5088</v>
      </c>
      <c r="O2884" t="s">
        <v>5089</v>
      </c>
      <c r="P2884" s="25" t="s">
        <v>36</v>
      </c>
      <c r="S2884" s="32"/>
      <c r="T2884" s="32"/>
    </row>
    <row r="2885" spans="1:20" ht="15" customHeight="1" thickBot="1" x14ac:dyDescent="0.25">
      <c r="A2885" s="32" t="s">
        <v>2187</v>
      </c>
      <c r="B2885" s="32" t="s">
        <v>2191</v>
      </c>
      <c r="C2885" s="32">
        <v>2885</v>
      </c>
      <c r="D2885" s="32" t="s">
        <v>5027</v>
      </c>
      <c r="E2885" s="32" t="s">
        <v>5262</v>
      </c>
      <c r="F2885" s="34"/>
      <c r="G2885" s="32" t="s">
        <v>0</v>
      </c>
      <c r="H2885" s="19"/>
      <c r="J2885" s="32">
        <v>3217403367</v>
      </c>
      <c r="K2885" s="32">
        <v>0</v>
      </c>
      <c r="M2885">
        <v>110221</v>
      </c>
      <c r="N2885" s="10" t="s">
        <v>5088</v>
      </c>
      <c r="O2885" t="s">
        <v>5089</v>
      </c>
      <c r="P2885" s="25" t="s">
        <v>36</v>
      </c>
      <c r="S2885" s="32"/>
      <c r="T2885" s="32"/>
    </row>
    <row r="2886" spans="1:20" ht="15" customHeight="1" thickBot="1" x14ac:dyDescent="0.3">
      <c r="A2886" s="32" t="s">
        <v>2192</v>
      </c>
      <c r="B2886" s="32" t="s">
        <v>1775</v>
      </c>
      <c r="C2886" s="32">
        <v>2886</v>
      </c>
      <c r="D2886" s="32" t="s">
        <v>5028</v>
      </c>
      <c r="E2886" s="32" t="s">
        <v>5261</v>
      </c>
      <c r="F2886" s="34"/>
      <c r="G2886" s="33" t="s">
        <v>6394</v>
      </c>
      <c r="H2886" s="19"/>
      <c r="J2886" s="32">
        <v>3107753646</v>
      </c>
      <c r="K2886" s="32">
        <v>0</v>
      </c>
      <c r="M2886">
        <v>110221</v>
      </c>
      <c r="N2886" s="10" t="s">
        <v>5088</v>
      </c>
      <c r="O2886" t="s">
        <v>5089</v>
      </c>
      <c r="P2886" s="25" t="s">
        <v>36</v>
      </c>
      <c r="S2886" s="32"/>
      <c r="T2886" s="32"/>
    </row>
    <row r="2887" spans="1:20" ht="15" customHeight="1" thickBot="1" x14ac:dyDescent="0.3">
      <c r="A2887" s="32" t="s">
        <v>2192</v>
      </c>
      <c r="B2887" s="32" t="s">
        <v>428</v>
      </c>
      <c r="C2887" s="32">
        <v>2887</v>
      </c>
      <c r="D2887" s="32" t="s">
        <v>5029</v>
      </c>
      <c r="E2887" s="32" t="s">
        <v>5261</v>
      </c>
      <c r="F2887" s="34"/>
      <c r="G2887" s="33" t="s">
        <v>6394</v>
      </c>
      <c r="H2887" s="19"/>
      <c r="J2887" s="32">
        <v>3146370966</v>
      </c>
      <c r="K2887" s="32">
        <v>0</v>
      </c>
      <c r="M2887">
        <v>110221</v>
      </c>
      <c r="N2887" s="10" t="s">
        <v>5088</v>
      </c>
      <c r="O2887" t="s">
        <v>5089</v>
      </c>
      <c r="P2887" s="25" t="s">
        <v>36</v>
      </c>
      <c r="S2887" s="32"/>
      <c r="T2887" s="32"/>
    </row>
    <row r="2888" spans="1:20" ht="15" customHeight="1" thickBot="1" x14ac:dyDescent="0.3">
      <c r="A2888" s="32" t="s">
        <v>2193</v>
      </c>
      <c r="B2888" s="32" t="s">
        <v>5124</v>
      </c>
      <c r="C2888" s="32">
        <v>2888</v>
      </c>
      <c r="D2888" s="32" t="s">
        <v>5030</v>
      </c>
      <c r="E2888" s="32" t="s">
        <v>5261</v>
      </c>
      <c r="F2888" s="34"/>
      <c r="G2888" s="33" t="s">
        <v>6394</v>
      </c>
      <c r="H2888" s="19"/>
      <c r="J2888" s="32">
        <v>3202055068</v>
      </c>
      <c r="K2888" s="32">
        <v>0</v>
      </c>
      <c r="M2888">
        <v>110221</v>
      </c>
      <c r="N2888" s="10" t="s">
        <v>5088</v>
      </c>
      <c r="O2888" t="s">
        <v>5089</v>
      </c>
      <c r="P2888" s="25" t="s">
        <v>36</v>
      </c>
      <c r="S2888" s="32"/>
      <c r="T2888" s="32"/>
    </row>
    <row r="2889" spans="1:20" ht="15" customHeight="1" thickBot="1" x14ac:dyDescent="0.3">
      <c r="A2889" s="32" t="s">
        <v>2193</v>
      </c>
      <c r="B2889" s="32" t="s">
        <v>2194</v>
      </c>
      <c r="C2889" s="32">
        <v>2889</v>
      </c>
      <c r="D2889" s="32" t="s">
        <v>5031</v>
      </c>
      <c r="E2889" s="32" t="s">
        <v>5261</v>
      </c>
      <c r="F2889" s="34"/>
      <c r="G2889" s="33" t="s">
        <v>6394</v>
      </c>
      <c r="H2889" s="19"/>
      <c r="J2889" s="32">
        <v>3205697492</v>
      </c>
      <c r="K2889" s="32" t="s">
        <v>5286</v>
      </c>
      <c r="M2889">
        <v>110221</v>
      </c>
      <c r="N2889" s="10" t="s">
        <v>5088</v>
      </c>
      <c r="O2889" t="s">
        <v>5089</v>
      </c>
      <c r="P2889" s="25" t="s">
        <v>36</v>
      </c>
      <c r="S2889" s="32"/>
      <c r="T2889" s="32"/>
    </row>
    <row r="2890" spans="1:20" ht="15" customHeight="1" thickBot="1" x14ac:dyDescent="0.3">
      <c r="A2890" s="32" t="s">
        <v>2193</v>
      </c>
      <c r="B2890" s="32" t="s">
        <v>166</v>
      </c>
      <c r="C2890" s="32">
        <v>2890</v>
      </c>
      <c r="D2890" s="32" t="s">
        <v>6441</v>
      </c>
      <c r="E2890" s="32" t="s">
        <v>5261</v>
      </c>
      <c r="F2890" s="34"/>
      <c r="G2890" s="33" t="s">
        <v>6394</v>
      </c>
      <c r="H2890" s="19"/>
      <c r="J2890" s="32">
        <v>3155574146</v>
      </c>
      <c r="K2890" s="32">
        <v>0</v>
      </c>
      <c r="M2890">
        <v>110221</v>
      </c>
      <c r="N2890" s="10" t="s">
        <v>5088</v>
      </c>
      <c r="O2890" t="s">
        <v>5089</v>
      </c>
      <c r="P2890" s="25" t="s">
        <v>36</v>
      </c>
      <c r="S2890" s="32"/>
      <c r="T2890" s="32"/>
    </row>
    <row r="2891" spans="1:20" ht="15" customHeight="1" thickBot="1" x14ac:dyDescent="0.3">
      <c r="A2891" s="32" t="s">
        <v>2193</v>
      </c>
      <c r="B2891" s="32" t="s">
        <v>2195</v>
      </c>
      <c r="C2891" s="32">
        <v>2891</v>
      </c>
      <c r="D2891" s="32" t="s">
        <v>5032</v>
      </c>
      <c r="E2891" s="32" t="s">
        <v>5262</v>
      </c>
      <c r="F2891" s="34">
        <v>32642</v>
      </c>
      <c r="G2891" s="33" t="s">
        <v>6394</v>
      </c>
      <c r="H2891" s="19"/>
      <c r="J2891" s="32">
        <v>3115275547</v>
      </c>
      <c r="K2891" s="32">
        <v>0</v>
      </c>
      <c r="M2891">
        <v>110221</v>
      </c>
      <c r="N2891" s="10" t="s">
        <v>5088</v>
      </c>
      <c r="O2891" t="s">
        <v>5089</v>
      </c>
      <c r="P2891" s="25" t="s">
        <v>36</v>
      </c>
      <c r="S2891" s="32"/>
      <c r="T2891" s="32"/>
    </row>
    <row r="2892" spans="1:20" ht="15" customHeight="1" thickBot="1" x14ac:dyDescent="0.3">
      <c r="A2892" s="32" t="s">
        <v>2193</v>
      </c>
      <c r="B2892" s="32" t="s">
        <v>1365</v>
      </c>
      <c r="C2892" s="32">
        <v>2892</v>
      </c>
      <c r="D2892" s="32" t="s">
        <v>5033</v>
      </c>
      <c r="E2892" s="32" t="s">
        <v>5261</v>
      </c>
      <c r="F2892" s="34"/>
      <c r="G2892" s="33" t="s">
        <v>6394</v>
      </c>
      <c r="H2892" s="19"/>
      <c r="J2892" s="32">
        <v>3202353942</v>
      </c>
      <c r="K2892" s="32">
        <v>0</v>
      </c>
      <c r="M2892">
        <v>110221</v>
      </c>
      <c r="N2892" s="10" t="s">
        <v>5088</v>
      </c>
      <c r="O2892" t="s">
        <v>5089</v>
      </c>
      <c r="P2892" s="25" t="s">
        <v>36</v>
      </c>
      <c r="S2892" s="32"/>
      <c r="T2892" s="32"/>
    </row>
    <row r="2893" spans="1:20" ht="15" customHeight="1" thickBot="1" x14ac:dyDescent="0.3">
      <c r="A2893" s="32" t="s">
        <v>2193</v>
      </c>
      <c r="B2893" s="32" t="s">
        <v>134</v>
      </c>
      <c r="C2893" s="32">
        <v>2893</v>
      </c>
      <c r="D2893" s="32" t="s">
        <v>5034</v>
      </c>
      <c r="E2893" s="32" t="s">
        <v>5261</v>
      </c>
      <c r="F2893" s="34"/>
      <c r="G2893" s="33" t="s">
        <v>6394</v>
      </c>
      <c r="H2893" s="19"/>
      <c r="J2893" s="32">
        <v>3015538260</v>
      </c>
      <c r="K2893" s="32">
        <v>0</v>
      </c>
      <c r="M2893">
        <v>110221</v>
      </c>
      <c r="N2893" s="10" t="s">
        <v>5088</v>
      </c>
      <c r="O2893" t="s">
        <v>5089</v>
      </c>
      <c r="P2893" s="25" t="s">
        <v>36</v>
      </c>
      <c r="S2893" s="32"/>
      <c r="T2893" s="32"/>
    </row>
    <row r="2894" spans="1:20" ht="15" customHeight="1" thickBot="1" x14ac:dyDescent="0.3">
      <c r="A2894" s="32" t="s">
        <v>2193</v>
      </c>
      <c r="B2894" s="32" t="s">
        <v>2196</v>
      </c>
      <c r="C2894" s="32">
        <v>2894</v>
      </c>
      <c r="D2894" s="32" t="s">
        <v>5035</v>
      </c>
      <c r="E2894" s="32" t="s">
        <v>5261</v>
      </c>
      <c r="F2894" s="34"/>
      <c r="G2894" s="33" t="s">
        <v>6394</v>
      </c>
      <c r="H2894" s="19"/>
      <c r="J2894" s="32">
        <v>0</v>
      </c>
      <c r="K2894" s="32">
        <v>0</v>
      </c>
      <c r="M2894">
        <v>110221</v>
      </c>
      <c r="N2894" s="10" t="s">
        <v>5088</v>
      </c>
      <c r="O2894" t="s">
        <v>5089</v>
      </c>
      <c r="P2894" s="25" t="s">
        <v>36</v>
      </c>
      <c r="S2894" s="32"/>
      <c r="T2894" s="32"/>
    </row>
    <row r="2895" spans="1:20" ht="15" customHeight="1" thickBot="1" x14ac:dyDescent="0.3">
      <c r="A2895" s="32" t="s">
        <v>2193</v>
      </c>
      <c r="B2895" s="32" t="s">
        <v>139</v>
      </c>
      <c r="C2895" s="32">
        <v>2895</v>
      </c>
      <c r="D2895" s="32" t="s">
        <v>5036</v>
      </c>
      <c r="E2895" s="32" t="s">
        <v>5261</v>
      </c>
      <c r="F2895" s="34">
        <v>32570</v>
      </c>
      <c r="G2895" s="33" t="s">
        <v>6394</v>
      </c>
      <c r="H2895" s="19"/>
      <c r="J2895" s="32">
        <v>3212051598</v>
      </c>
      <c r="K2895" s="32" t="s">
        <v>5285</v>
      </c>
      <c r="M2895">
        <v>110221</v>
      </c>
      <c r="N2895" s="10" t="s">
        <v>5088</v>
      </c>
      <c r="O2895" t="s">
        <v>5089</v>
      </c>
      <c r="P2895" s="25" t="s">
        <v>36</v>
      </c>
      <c r="S2895" s="32"/>
      <c r="T2895" s="32"/>
    </row>
    <row r="2896" spans="1:20" ht="15" customHeight="1" thickBot="1" x14ac:dyDescent="0.3">
      <c r="A2896" s="32" t="s">
        <v>2193</v>
      </c>
      <c r="B2896" s="32" t="s">
        <v>425</v>
      </c>
      <c r="C2896" s="32">
        <v>2896</v>
      </c>
      <c r="D2896" s="32" t="s">
        <v>5037</v>
      </c>
      <c r="E2896" s="32" t="s">
        <v>5261</v>
      </c>
      <c r="F2896" s="34"/>
      <c r="G2896" s="33" t="s">
        <v>6394</v>
      </c>
      <c r="H2896" s="19"/>
      <c r="J2896" s="32">
        <v>3163053526</v>
      </c>
      <c r="K2896" s="32">
        <v>0</v>
      </c>
      <c r="M2896">
        <v>110221</v>
      </c>
      <c r="N2896" s="10" t="s">
        <v>5088</v>
      </c>
      <c r="O2896" t="s">
        <v>5089</v>
      </c>
      <c r="P2896" s="25" t="s">
        <v>36</v>
      </c>
      <c r="S2896" s="32"/>
      <c r="T2896" s="32"/>
    </row>
    <row r="2897" spans="1:20" ht="15" customHeight="1" thickBot="1" x14ac:dyDescent="0.25">
      <c r="A2897" s="32" t="s">
        <v>2197</v>
      </c>
      <c r="B2897" s="32" t="s">
        <v>2198</v>
      </c>
      <c r="C2897" s="32">
        <v>2897</v>
      </c>
      <c r="D2897" s="32" t="s">
        <v>5038</v>
      </c>
      <c r="E2897" s="32" t="s">
        <v>5261</v>
      </c>
      <c r="F2897" s="34"/>
      <c r="G2897" s="32" t="s">
        <v>0</v>
      </c>
      <c r="H2897" s="19"/>
      <c r="J2897" s="32">
        <v>56942153015</v>
      </c>
      <c r="K2897" s="32">
        <v>0</v>
      </c>
      <c r="M2897">
        <v>110221</v>
      </c>
      <c r="N2897" s="10" t="s">
        <v>5088</v>
      </c>
      <c r="O2897" t="s">
        <v>5089</v>
      </c>
      <c r="P2897" s="25" t="s">
        <v>36</v>
      </c>
      <c r="S2897" s="32"/>
      <c r="T2897" s="32"/>
    </row>
    <row r="2898" spans="1:20" ht="15" customHeight="1" thickBot="1" x14ac:dyDescent="0.25">
      <c r="A2898" s="32" t="s">
        <v>2199</v>
      </c>
      <c r="B2898" s="32" t="s">
        <v>445</v>
      </c>
      <c r="C2898" s="32">
        <v>2898</v>
      </c>
      <c r="D2898" s="32" t="s">
        <v>5039</v>
      </c>
      <c r="E2898" s="32" t="s">
        <v>5261</v>
      </c>
      <c r="F2898" s="34">
        <v>33154</v>
      </c>
      <c r="G2898" s="32" t="s">
        <v>0</v>
      </c>
      <c r="H2898" s="19"/>
      <c r="J2898" s="32">
        <v>3213968444</v>
      </c>
      <c r="K2898" s="32" t="s">
        <v>5284</v>
      </c>
      <c r="M2898">
        <v>110221</v>
      </c>
      <c r="N2898" s="10" t="s">
        <v>5088</v>
      </c>
      <c r="O2898" t="s">
        <v>5089</v>
      </c>
      <c r="P2898" s="25" t="s">
        <v>36</v>
      </c>
      <c r="S2898" s="32"/>
      <c r="T2898" s="32"/>
    </row>
    <row r="2899" spans="1:20" ht="15" customHeight="1" thickBot="1" x14ac:dyDescent="0.25">
      <c r="A2899" s="32" t="s">
        <v>2200</v>
      </c>
      <c r="B2899" s="32" t="s">
        <v>2201</v>
      </c>
      <c r="C2899" s="32">
        <v>2899</v>
      </c>
      <c r="D2899" s="32" t="s">
        <v>5040</v>
      </c>
      <c r="E2899" s="32" t="s">
        <v>5262</v>
      </c>
      <c r="F2899" s="34">
        <v>30136</v>
      </c>
      <c r="G2899" s="32" t="s">
        <v>0</v>
      </c>
      <c r="H2899" s="19"/>
      <c r="J2899" s="32">
        <v>6756516</v>
      </c>
      <c r="K2899" s="32">
        <v>0</v>
      </c>
      <c r="M2899">
        <v>110221</v>
      </c>
      <c r="N2899" s="10" t="s">
        <v>5088</v>
      </c>
      <c r="O2899" t="s">
        <v>5089</v>
      </c>
      <c r="P2899" s="25" t="s">
        <v>36</v>
      </c>
      <c r="S2899" s="32"/>
      <c r="T2899" s="32"/>
    </row>
    <row r="2900" spans="1:20" ht="15" customHeight="1" thickBot="1" x14ac:dyDescent="0.25">
      <c r="A2900" s="32" t="s">
        <v>2202</v>
      </c>
      <c r="B2900" s="32" t="s">
        <v>1775</v>
      </c>
      <c r="C2900" s="32">
        <v>2900</v>
      </c>
      <c r="D2900" s="32" t="s">
        <v>5041</v>
      </c>
      <c r="E2900" s="32" t="s">
        <v>5261</v>
      </c>
      <c r="F2900" s="34"/>
      <c r="G2900" s="32" t="s">
        <v>0</v>
      </c>
      <c r="H2900" s="19"/>
      <c r="J2900" s="32">
        <v>3023657429</v>
      </c>
      <c r="K2900" s="32">
        <v>0</v>
      </c>
      <c r="M2900">
        <v>110221</v>
      </c>
      <c r="N2900" s="10" t="s">
        <v>5088</v>
      </c>
      <c r="O2900" t="s">
        <v>5089</v>
      </c>
      <c r="P2900" s="25" t="s">
        <v>36</v>
      </c>
      <c r="S2900" s="32"/>
      <c r="T2900" s="32"/>
    </row>
    <row r="2901" spans="1:20" ht="15" customHeight="1" thickBot="1" x14ac:dyDescent="0.25">
      <c r="A2901" s="32" t="s">
        <v>2203</v>
      </c>
      <c r="B2901" s="32" t="s">
        <v>1151</v>
      </c>
      <c r="C2901" s="32">
        <v>2901</v>
      </c>
      <c r="D2901" s="32" t="s">
        <v>5042</v>
      </c>
      <c r="E2901" s="32" t="s">
        <v>5261</v>
      </c>
      <c r="F2901" s="34">
        <v>30207</v>
      </c>
      <c r="G2901" s="32" t="s">
        <v>0</v>
      </c>
      <c r="H2901" s="19"/>
      <c r="J2901" s="32">
        <v>3008439273</v>
      </c>
      <c r="K2901" s="32" t="s">
        <v>5283</v>
      </c>
      <c r="M2901">
        <v>110221</v>
      </c>
      <c r="N2901" s="10" t="s">
        <v>5088</v>
      </c>
      <c r="O2901" t="s">
        <v>5089</v>
      </c>
      <c r="P2901" s="25" t="s">
        <v>36</v>
      </c>
      <c r="S2901" s="32"/>
      <c r="T2901" s="32"/>
    </row>
    <row r="2902" spans="1:20" ht="15" customHeight="1" thickBot="1" x14ac:dyDescent="0.25">
      <c r="A2902" s="32" t="s">
        <v>2204</v>
      </c>
      <c r="B2902" s="32" t="s">
        <v>639</v>
      </c>
      <c r="C2902" s="32">
        <v>2902</v>
      </c>
      <c r="D2902" s="32" t="s">
        <v>5043</v>
      </c>
      <c r="E2902" s="32" t="s">
        <v>5261</v>
      </c>
      <c r="F2902" s="34">
        <v>24178</v>
      </c>
      <c r="G2902" s="32" t="s">
        <v>0</v>
      </c>
      <c r="H2902" s="19"/>
      <c r="J2902" s="32">
        <v>3134965234</v>
      </c>
      <c r="K2902" s="32" t="s">
        <v>5282</v>
      </c>
      <c r="M2902">
        <v>110221</v>
      </c>
      <c r="N2902" s="10" t="s">
        <v>5088</v>
      </c>
      <c r="O2902" t="s">
        <v>5089</v>
      </c>
      <c r="P2902" s="25" t="s">
        <v>36</v>
      </c>
      <c r="S2902" s="32"/>
      <c r="T2902" s="32"/>
    </row>
    <row r="2903" spans="1:20" ht="15" customHeight="1" thickBot="1" x14ac:dyDescent="0.25">
      <c r="A2903" s="32" t="s">
        <v>2204</v>
      </c>
      <c r="B2903" s="32" t="s">
        <v>589</v>
      </c>
      <c r="C2903" s="32">
        <v>2903</v>
      </c>
      <c r="D2903" s="32" t="s">
        <v>5044</v>
      </c>
      <c r="E2903" s="32" t="s">
        <v>5261</v>
      </c>
      <c r="F2903" s="34"/>
      <c r="G2903" s="32" t="s">
        <v>0</v>
      </c>
      <c r="H2903" s="19"/>
      <c r="J2903" s="32">
        <v>3016631473</v>
      </c>
      <c r="K2903" s="32">
        <v>0</v>
      </c>
      <c r="M2903">
        <v>110221</v>
      </c>
      <c r="N2903" s="10" t="s">
        <v>5088</v>
      </c>
      <c r="O2903" t="s">
        <v>5089</v>
      </c>
      <c r="P2903" s="25" t="s">
        <v>36</v>
      </c>
      <c r="S2903" s="32"/>
      <c r="T2903" s="32"/>
    </row>
    <row r="2904" spans="1:20" ht="15" customHeight="1" thickBot="1" x14ac:dyDescent="0.25">
      <c r="A2904" s="32" t="s">
        <v>2204</v>
      </c>
      <c r="B2904" s="32" t="s">
        <v>93</v>
      </c>
      <c r="C2904" s="32">
        <v>2904</v>
      </c>
      <c r="D2904" s="32" t="s">
        <v>5045</v>
      </c>
      <c r="E2904" s="32" t="s">
        <v>5261</v>
      </c>
      <c r="F2904" s="34">
        <v>28653</v>
      </c>
      <c r="G2904" s="32" t="s">
        <v>0</v>
      </c>
      <c r="H2904" s="19"/>
      <c r="J2904" s="32">
        <v>3112278607</v>
      </c>
      <c r="K2904" s="32" t="s">
        <v>5281</v>
      </c>
      <c r="M2904">
        <v>110221</v>
      </c>
      <c r="N2904" s="10" t="s">
        <v>5088</v>
      </c>
      <c r="O2904" t="s">
        <v>5089</v>
      </c>
      <c r="P2904" s="25" t="s">
        <v>36</v>
      </c>
      <c r="S2904" s="32"/>
      <c r="T2904" s="32"/>
    </row>
    <row r="2905" spans="1:20" ht="15" customHeight="1" thickBot="1" x14ac:dyDescent="0.25">
      <c r="A2905" s="32" t="s">
        <v>2204</v>
      </c>
      <c r="B2905" s="32" t="s">
        <v>1816</v>
      </c>
      <c r="C2905" s="32">
        <v>2905</v>
      </c>
      <c r="D2905" s="32" t="s">
        <v>5046</v>
      </c>
      <c r="E2905" s="32" t="s">
        <v>5261</v>
      </c>
      <c r="F2905" s="34"/>
      <c r="G2905" s="32" t="s">
        <v>0</v>
      </c>
      <c r="H2905" s="19"/>
      <c r="J2905" s="32">
        <v>3124237854</v>
      </c>
      <c r="K2905" s="32" t="s">
        <v>5280</v>
      </c>
      <c r="M2905">
        <v>110221</v>
      </c>
      <c r="N2905" s="10" t="s">
        <v>5088</v>
      </c>
      <c r="O2905" t="s">
        <v>5089</v>
      </c>
      <c r="P2905" s="25" t="s">
        <v>36</v>
      </c>
      <c r="S2905" s="32"/>
      <c r="T2905" s="32"/>
    </row>
    <row r="2906" spans="1:20" ht="15" customHeight="1" thickBot="1" x14ac:dyDescent="0.25">
      <c r="A2906" s="32" t="s">
        <v>2204</v>
      </c>
      <c r="B2906" s="32" t="s">
        <v>164</v>
      </c>
      <c r="C2906" s="32">
        <v>2906</v>
      </c>
      <c r="D2906" s="32" t="s">
        <v>5047</v>
      </c>
      <c r="E2906" s="32" t="s">
        <v>5261</v>
      </c>
      <c r="F2906" s="34"/>
      <c r="G2906" s="32" t="s">
        <v>0</v>
      </c>
      <c r="H2906" s="19"/>
      <c r="J2906" s="32">
        <v>3004884392</v>
      </c>
      <c r="K2906" s="32">
        <v>0</v>
      </c>
      <c r="M2906">
        <v>110221</v>
      </c>
      <c r="N2906" s="10" t="s">
        <v>5088</v>
      </c>
      <c r="O2906" t="s">
        <v>5089</v>
      </c>
      <c r="P2906" s="25" t="s">
        <v>36</v>
      </c>
      <c r="S2906" s="32"/>
      <c r="T2906" s="32"/>
    </row>
    <row r="2907" spans="1:20" ht="15" customHeight="1" thickBot="1" x14ac:dyDescent="0.25">
      <c r="A2907" s="32" t="s">
        <v>2205</v>
      </c>
      <c r="B2907" s="32" t="s">
        <v>2206</v>
      </c>
      <c r="C2907" s="32">
        <v>2907</v>
      </c>
      <c r="D2907" s="32" t="s">
        <v>5048</v>
      </c>
      <c r="E2907" s="32" t="s">
        <v>5261</v>
      </c>
      <c r="F2907" s="34">
        <v>25268</v>
      </c>
      <c r="G2907" s="32" t="s">
        <v>0</v>
      </c>
      <c r="H2907" s="19"/>
      <c r="J2907" s="32">
        <v>3138283886</v>
      </c>
      <c r="K2907" s="32" t="s">
        <v>5279</v>
      </c>
      <c r="M2907">
        <v>110221</v>
      </c>
      <c r="N2907" s="10" t="s">
        <v>5088</v>
      </c>
      <c r="O2907" t="s">
        <v>5089</v>
      </c>
      <c r="P2907" s="25" t="s">
        <v>36</v>
      </c>
      <c r="S2907" s="32"/>
      <c r="T2907" s="32"/>
    </row>
    <row r="2908" spans="1:20" ht="15" customHeight="1" thickBot="1" x14ac:dyDescent="0.25">
      <c r="A2908" s="32" t="s">
        <v>2207</v>
      </c>
      <c r="B2908" s="32" t="s">
        <v>2208</v>
      </c>
      <c r="C2908" s="32">
        <v>2908</v>
      </c>
      <c r="D2908" s="32" t="s">
        <v>5049</v>
      </c>
      <c r="E2908" s="32" t="s">
        <v>5261</v>
      </c>
      <c r="F2908" s="34"/>
      <c r="G2908" s="32" t="s">
        <v>0</v>
      </c>
      <c r="H2908" s="19"/>
      <c r="J2908" s="32">
        <v>3014230980</v>
      </c>
      <c r="K2908" s="32">
        <v>0</v>
      </c>
      <c r="M2908">
        <v>110221</v>
      </c>
      <c r="N2908" s="10" t="s">
        <v>5088</v>
      </c>
      <c r="O2908" t="s">
        <v>5089</v>
      </c>
      <c r="P2908" s="25" t="s">
        <v>36</v>
      </c>
      <c r="S2908" s="32"/>
      <c r="T2908" s="32"/>
    </row>
    <row r="2909" spans="1:20" ht="15" customHeight="1" thickBot="1" x14ac:dyDescent="0.25">
      <c r="A2909" s="32" t="s">
        <v>2209</v>
      </c>
      <c r="B2909" s="32" t="s">
        <v>413</v>
      </c>
      <c r="C2909" s="32">
        <v>2909</v>
      </c>
      <c r="D2909" s="32" t="s">
        <v>5050</v>
      </c>
      <c r="E2909" s="32" t="s">
        <v>5261</v>
      </c>
      <c r="F2909" s="34"/>
      <c r="G2909" s="32" t="s">
        <v>0</v>
      </c>
      <c r="H2909" s="19"/>
      <c r="J2909" s="32">
        <v>3102453614</v>
      </c>
      <c r="K2909" s="32">
        <v>0</v>
      </c>
      <c r="M2909">
        <v>110221</v>
      </c>
      <c r="N2909" s="10" t="s">
        <v>5088</v>
      </c>
      <c r="O2909" t="s">
        <v>5089</v>
      </c>
      <c r="P2909" s="25" t="s">
        <v>36</v>
      </c>
      <c r="S2909" s="32"/>
      <c r="T2909" s="32"/>
    </row>
    <row r="2910" spans="1:20" ht="15" customHeight="1" thickBot="1" x14ac:dyDescent="0.25">
      <c r="A2910" s="32" t="s">
        <v>2209</v>
      </c>
      <c r="B2910" s="32" t="s">
        <v>1450</v>
      </c>
      <c r="C2910" s="32">
        <v>2910</v>
      </c>
      <c r="D2910" s="32" t="s">
        <v>5051</v>
      </c>
      <c r="E2910" s="32" t="s">
        <v>5262</v>
      </c>
      <c r="F2910" s="34"/>
      <c r="G2910" s="32" t="s">
        <v>0</v>
      </c>
      <c r="H2910" s="19"/>
      <c r="J2910" s="32">
        <v>3016120796</v>
      </c>
      <c r="K2910" s="32">
        <v>0</v>
      </c>
      <c r="M2910">
        <v>110221</v>
      </c>
      <c r="N2910" s="10" t="s">
        <v>5088</v>
      </c>
      <c r="O2910" t="s">
        <v>5089</v>
      </c>
      <c r="P2910" s="25" t="s">
        <v>36</v>
      </c>
      <c r="S2910" s="32"/>
      <c r="T2910" s="32"/>
    </row>
    <row r="2911" spans="1:20" ht="15" customHeight="1" thickBot="1" x14ac:dyDescent="0.25">
      <c r="A2911" s="32" t="s">
        <v>2210</v>
      </c>
      <c r="B2911" s="32" t="s">
        <v>687</v>
      </c>
      <c r="C2911" s="32">
        <v>2911</v>
      </c>
      <c r="D2911" s="32" t="s">
        <v>5052</v>
      </c>
      <c r="E2911" s="32" t="s">
        <v>5261</v>
      </c>
      <c r="F2911" s="34">
        <v>26675</v>
      </c>
      <c r="G2911" s="32" t="s">
        <v>0</v>
      </c>
      <c r="H2911" s="19"/>
      <c r="J2911" s="32">
        <v>3002825951</v>
      </c>
      <c r="K2911" s="32" t="s">
        <v>5278</v>
      </c>
      <c r="M2911">
        <v>110221</v>
      </c>
      <c r="N2911" s="10" t="s">
        <v>5088</v>
      </c>
      <c r="O2911" t="s">
        <v>5089</v>
      </c>
      <c r="P2911" s="25" t="s">
        <v>36</v>
      </c>
      <c r="S2911" s="32"/>
      <c r="T2911" s="32"/>
    </row>
    <row r="2912" spans="1:20" ht="15" customHeight="1" thickBot="1" x14ac:dyDescent="0.25">
      <c r="A2912" s="32" t="s">
        <v>2210</v>
      </c>
      <c r="B2912" s="32" t="s">
        <v>138</v>
      </c>
      <c r="C2912" s="32">
        <v>2912</v>
      </c>
      <c r="D2912" s="32" t="s">
        <v>5053</v>
      </c>
      <c r="E2912" s="32" t="s">
        <v>5261</v>
      </c>
      <c r="F2912" s="34">
        <v>32000</v>
      </c>
      <c r="G2912" s="32" t="s">
        <v>0</v>
      </c>
      <c r="H2912" s="19"/>
      <c r="J2912" s="32">
        <v>7593372</v>
      </c>
      <c r="K2912" s="32" t="s">
        <v>5277</v>
      </c>
      <c r="M2912">
        <v>110221</v>
      </c>
      <c r="N2912" s="10" t="s">
        <v>5088</v>
      </c>
      <c r="O2912" t="s">
        <v>5089</v>
      </c>
      <c r="P2912" s="25" t="s">
        <v>36</v>
      </c>
      <c r="S2912" s="32"/>
      <c r="T2912" s="32"/>
    </row>
    <row r="2913" spans="1:20" ht="15" customHeight="1" thickBot="1" x14ac:dyDescent="0.3">
      <c r="A2913" s="32" t="s">
        <v>2211</v>
      </c>
      <c r="B2913" s="32" t="s">
        <v>2009</v>
      </c>
      <c r="C2913" s="32">
        <v>2913</v>
      </c>
      <c r="D2913" s="32" t="s">
        <v>5054</v>
      </c>
      <c r="E2913" s="32" t="s">
        <v>5262</v>
      </c>
      <c r="F2913" s="34"/>
      <c r="G2913" s="33" t="s">
        <v>6394</v>
      </c>
      <c r="H2913" s="19"/>
      <c r="J2913" s="32">
        <v>3102744556</v>
      </c>
      <c r="K2913" s="32">
        <v>0</v>
      </c>
      <c r="M2913">
        <v>110221</v>
      </c>
      <c r="N2913" s="10" t="s">
        <v>5088</v>
      </c>
      <c r="O2913" t="s">
        <v>5089</v>
      </c>
      <c r="P2913" s="25" t="s">
        <v>36</v>
      </c>
      <c r="S2913" s="32"/>
      <c r="T2913" s="32"/>
    </row>
    <row r="2914" spans="1:20" ht="15" customHeight="1" thickBot="1" x14ac:dyDescent="0.3">
      <c r="A2914" s="32" t="s">
        <v>2212</v>
      </c>
      <c r="B2914" s="32" t="s">
        <v>987</v>
      </c>
      <c r="C2914" s="32">
        <v>2914</v>
      </c>
      <c r="D2914" s="32" t="s">
        <v>5055</v>
      </c>
      <c r="E2914" s="32" t="s">
        <v>5261</v>
      </c>
      <c r="F2914" s="34"/>
      <c r="G2914" s="33" t="s">
        <v>6394</v>
      </c>
      <c r="H2914" s="19"/>
      <c r="J2914" s="32">
        <v>3163610458</v>
      </c>
      <c r="K2914" s="32">
        <v>0</v>
      </c>
      <c r="M2914">
        <v>110221</v>
      </c>
      <c r="N2914" s="10" t="s">
        <v>5088</v>
      </c>
      <c r="O2914" t="s">
        <v>5089</v>
      </c>
      <c r="P2914" s="25" t="s">
        <v>36</v>
      </c>
      <c r="S2914" s="32"/>
      <c r="T2914" s="32"/>
    </row>
    <row r="2915" spans="1:20" ht="15" customHeight="1" thickBot="1" x14ac:dyDescent="0.3">
      <c r="A2915" s="32" t="s">
        <v>2211</v>
      </c>
      <c r="B2915" s="32" t="s">
        <v>321</v>
      </c>
      <c r="C2915" s="32">
        <v>2915</v>
      </c>
      <c r="D2915" s="32" t="s">
        <v>5056</v>
      </c>
      <c r="E2915" s="32" t="s">
        <v>5261</v>
      </c>
      <c r="F2915" s="34">
        <v>31815</v>
      </c>
      <c r="G2915" s="33" t="s">
        <v>6394</v>
      </c>
      <c r="H2915" s="19"/>
      <c r="J2915" s="32">
        <v>3006576036</v>
      </c>
      <c r="K2915" s="32" t="s">
        <v>5276</v>
      </c>
      <c r="M2915">
        <v>110221</v>
      </c>
      <c r="N2915" s="10" t="s">
        <v>5088</v>
      </c>
      <c r="O2915" t="s">
        <v>5089</v>
      </c>
      <c r="P2915" s="25" t="s">
        <v>36</v>
      </c>
      <c r="S2915" s="32"/>
      <c r="T2915" s="32"/>
    </row>
    <row r="2916" spans="1:20" ht="15" customHeight="1" thickBot="1" x14ac:dyDescent="0.3">
      <c r="A2916" s="32" t="s">
        <v>2211</v>
      </c>
      <c r="B2916" s="32" t="s">
        <v>2213</v>
      </c>
      <c r="C2916" s="32">
        <v>2916</v>
      </c>
      <c r="D2916" s="32" t="s">
        <v>5057</v>
      </c>
      <c r="E2916" s="32" t="s">
        <v>5261</v>
      </c>
      <c r="F2916" s="34">
        <v>31695</v>
      </c>
      <c r="G2916" s="33" t="s">
        <v>6394</v>
      </c>
      <c r="H2916" s="19"/>
      <c r="J2916" s="32">
        <v>3105590736</v>
      </c>
      <c r="K2916" s="32" t="s">
        <v>5275</v>
      </c>
      <c r="M2916">
        <v>110221</v>
      </c>
      <c r="N2916" s="10" t="s">
        <v>5088</v>
      </c>
      <c r="O2916" t="s">
        <v>5089</v>
      </c>
      <c r="P2916" s="25" t="s">
        <v>36</v>
      </c>
      <c r="S2916" s="32"/>
      <c r="T2916" s="32"/>
    </row>
    <row r="2917" spans="1:20" ht="15" customHeight="1" thickBot="1" x14ac:dyDescent="0.3">
      <c r="A2917" s="32" t="s">
        <v>2211</v>
      </c>
      <c r="B2917" s="32" t="s">
        <v>134</v>
      </c>
      <c r="C2917" s="32">
        <v>2917</v>
      </c>
      <c r="D2917" s="32" t="s">
        <v>5058</v>
      </c>
      <c r="E2917" s="32" t="s">
        <v>5261</v>
      </c>
      <c r="F2917" s="34"/>
      <c r="G2917" s="33" t="s">
        <v>6394</v>
      </c>
      <c r="H2917" s="19"/>
      <c r="J2917" s="32">
        <v>3042199358</v>
      </c>
      <c r="K2917" s="32">
        <v>0</v>
      </c>
      <c r="M2917">
        <v>110221</v>
      </c>
      <c r="N2917" s="10" t="s">
        <v>5088</v>
      </c>
      <c r="O2917" t="s">
        <v>5089</v>
      </c>
      <c r="P2917" s="25" t="s">
        <v>36</v>
      </c>
      <c r="S2917" s="32"/>
      <c r="T2917" s="32"/>
    </row>
    <row r="2918" spans="1:20" ht="15" customHeight="1" thickBot="1" x14ac:dyDescent="0.3">
      <c r="A2918" s="32" t="s">
        <v>2211</v>
      </c>
      <c r="B2918" s="32" t="s">
        <v>294</v>
      </c>
      <c r="C2918" s="32">
        <v>2918</v>
      </c>
      <c r="D2918" s="32" t="s">
        <v>5059</v>
      </c>
      <c r="E2918" s="32" t="s">
        <v>5261</v>
      </c>
      <c r="F2918" s="34"/>
      <c r="G2918" s="33" t="s">
        <v>6394</v>
      </c>
      <c r="H2918" s="19"/>
      <c r="J2918" s="32">
        <v>3178952866</v>
      </c>
      <c r="K2918" s="32">
        <v>0</v>
      </c>
      <c r="M2918">
        <v>110221</v>
      </c>
      <c r="N2918" s="10" t="s">
        <v>5088</v>
      </c>
      <c r="O2918" t="s">
        <v>5089</v>
      </c>
      <c r="P2918" s="25" t="s">
        <v>36</v>
      </c>
      <c r="S2918" s="32"/>
      <c r="T2918" s="32"/>
    </row>
    <row r="2919" spans="1:20" ht="15" customHeight="1" thickBot="1" x14ac:dyDescent="0.3">
      <c r="A2919" s="32" t="s">
        <v>2211</v>
      </c>
      <c r="B2919" s="32" t="s">
        <v>2214</v>
      </c>
      <c r="C2919" s="32">
        <v>2919</v>
      </c>
      <c r="D2919" s="32" t="s">
        <v>5060</v>
      </c>
      <c r="E2919" s="32" t="s">
        <v>5261</v>
      </c>
      <c r="F2919" s="34"/>
      <c r="G2919" s="33" t="s">
        <v>6394</v>
      </c>
      <c r="H2919" s="19"/>
      <c r="J2919" s="32">
        <v>3185864978</v>
      </c>
      <c r="K2919" s="32">
        <v>0</v>
      </c>
      <c r="M2919">
        <v>110221</v>
      </c>
      <c r="N2919" s="10" t="s">
        <v>5088</v>
      </c>
      <c r="O2919" t="s">
        <v>5089</v>
      </c>
      <c r="P2919" s="25" t="s">
        <v>36</v>
      </c>
      <c r="S2919" s="32"/>
      <c r="T2919" s="32"/>
    </row>
    <row r="2920" spans="1:20" ht="15" customHeight="1" thickBot="1" x14ac:dyDescent="0.3">
      <c r="A2920" s="32" t="s">
        <v>2216</v>
      </c>
      <c r="B2920" s="32" t="s">
        <v>676</v>
      </c>
      <c r="C2920" s="32">
        <v>2920</v>
      </c>
      <c r="D2920" s="32" t="s">
        <v>5062</v>
      </c>
      <c r="E2920" s="32" t="s">
        <v>5261</v>
      </c>
      <c r="F2920" s="34">
        <v>32315</v>
      </c>
      <c r="G2920" s="33" t="s">
        <v>6394</v>
      </c>
      <c r="H2920" s="19"/>
      <c r="J2920" s="32">
        <v>3014419536</v>
      </c>
      <c r="K2920" s="32" t="s">
        <v>5274</v>
      </c>
      <c r="M2920">
        <v>110221</v>
      </c>
      <c r="N2920" s="10" t="s">
        <v>5088</v>
      </c>
      <c r="O2920" t="s">
        <v>5089</v>
      </c>
      <c r="P2920" s="25" t="s">
        <v>36</v>
      </c>
      <c r="S2920" s="32"/>
      <c r="T2920" s="32"/>
    </row>
    <row r="2921" spans="1:20" ht="15" customHeight="1" thickBot="1" x14ac:dyDescent="0.3">
      <c r="A2921" s="32" t="s">
        <v>2216</v>
      </c>
      <c r="B2921" s="32" t="s">
        <v>2215</v>
      </c>
      <c r="C2921" s="32">
        <v>2921</v>
      </c>
      <c r="D2921" s="32" t="s">
        <v>5061</v>
      </c>
      <c r="E2921" s="32" t="s">
        <v>5261</v>
      </c>
      <c r="F2921" s="34"/>
      <c r="G2921" s="33" t="s">
        <v>6394</v>
      </c>
      <c r="H2921" s="19"/>
      <c r="J2921" s="32">
        <v>3012263561</v>
      </c>
      <c r="K2921" s="32">
        <v>0</v>
      </c>
      <c r="M2921">
        <v>110221</v>
      </c>
      <c r="N2921" s="10" t="s">
        <v>5088</v>
      </c>
      <c r="O2921" t="s">
        <v>5089</v>
      </c>
      <c r="P2921" s="25" t="s">
        <v>36</v>
      </c>
      <c r="S2921" s="32"/>
      <c r="T2921" s="32"/>
    </row>
    <row r="2922" spans="1:20" ht="15" customHeight="1" thickBot="1" x14ac:dyDescent="0.3">
      <c r="A2922" s="32" t="s">
        <v>2217</v>
      </c>
      <c r="B2922" s="32" t="s">
        <v>2218</v>
      </c>
      <c r="C2922" s="32">
        <v>2922</v>
      </c>
      <c r="D2922" s="32" t="s">
        <v>5063</v>
      </c>
      <c r="E2922" s="32" t="s">
        <v>5261</v>
      </c>
      <c r="F2922" s="34"/>
      <c r="G2922" s="33" t="s">
        <v>6394</v>
      </c>
      <c r="H2922" s="19"/>
      <c r="J2922" s="32">
        <v>3195199599</v>
      </c>
      <c r="K2922" s="32">
        <v>0</v>
      </c>
      <c r="M2922">
        <v>110221</v>
      </c>
      <c r="N2922" s="10" t="s">
        <v>5088</v>
      </c>
      <c r="O2922" t="s">
        <v>5089</v>
      </c>
      <c r="P2922" s="25" t="s">
        <v>36</v>
      </c>
      <c r="S2922" s="32"/>
      <c r="T2922" s="32"/>
    </row>
    <row r="2923" spans="1:20" ht="15" customHeight="1" thickBot="1" x14ac:dyDescent="0.25">
      <c r="A2923" s="32" t="s">
        <v>2219</v>
      </c>
      <c r="B2923" s="32" t="s">
        <v>2220</v>
      </c>
      <c r="C2923" s="32">
        <v>2923</v>
      </c>
      <c r="D2923" s="32" t="s">
        <v>5064</v>
      </c>
      <c r="E2923" s="32" t="s">
        <v>5261</v>
      </c>
      <c r="F2923" s="34">
        <v>30883</v>
      </c>
      <c r="G2923" s="32" t="s">
        <v>0</v>
      </c>
      <c r="H2923" s="19"/>
      <c r="J2923" s="32">
        <v>3214676121</v>
      </c>
      <c r="K2923" s="32">
        <v>0</v>
      </c>
      <c r="M2923">
        <v>110221</v>
      </c>
      <c r="N2923" s="10" t="s">
        <v>5088</v>
      </c>
      <c r="O2923" t="s">
        <v>5089</v>
      </c>
      <c r="P2923" s="25" t="s">
        <v>36</v>
      </c>
      <c r="S2923" s="32"/>
      <c r="T2923" s="32"/>
    </row>
    <row r="2924" spans="1:20" ht="15" customHeight="1" thickBot="1" x14ac:dyDescent="0.3">
      <c r="A2924" s="32" t="s">
        <v>2221</v>
      </c>
      <c r="B2924" s="32" t="s">
        <v>2222</v>
      </c>
      <c r="C2924" s="32">
        <v>2924</v>
      </c>
      <c r="D2924" s="32" t="s">
        <v>5065</v>
      </c>
      <c r="E2924" s="32" t="s">
        <v>5261</v>
      </c>
      <c r="F2924" s="34"/>
      <c r="G2924" s="33" t="s">
        <v>6394</v>
      </c>
      <c r="H2924" s="19"/>
      <c r="J2924" s="32">
        <v>3166936430</v>
      </c>
      <c r="K2924" s="32">
        <v>0</v>
      </c>
      <c r="M2924">
        <v>110221</v>
      </c>
      <c r="N2924" s="10" t="s">
        <v>5088</v>
      </c>
      <c r="O2924" t="s">
        <v>5089</v>
      </c>
      <c r="P2924" s="25" t="s">
        <v>36</v>
      </c>
      <c r="S2924" s="32"/>
      <c r="T2924" s="32"/>
    </row>
    <row r="2925" spans="1:20" ht="15" customHeight="1" thickBot="1" x14ac:dyDescent="0.3">
      <c r="A2925" s="32" t="s">
        <v>2221</v>
      </c>
      <c r="B2925" s="32" t="s">
        <v>109</v>
      </c>
      <c r="C2925" s="32">
        <v>2925</v>
      </c>
      <c r="D2925" s="32" t="s">
        <v>5066</v>
      </c>
      <c r="E2925" s="32" t="s">
        <v>5261</v>
      </c>
      <c r="F2925" s="34"/>
      <c r="G2925" s="33" t="s">
        <v>6394</v>
      </c>
      <c r="H2925" s="19"/>
      <c r="J2925" s="32">
        <v>3167413874</v>
      </c>
      <c r="K2925" s="32">
        <v>0</v>
      </c>
      <c r="M2925">
        <v>110221</v>
      </c>
      <c r="N2925" s="10" t="s">
        <v>5088</v>
      </c>
      <c r="O2925" t="s">
        <v>5089</v>
      </c>
      <c r="P2925" s="25" t="s">
        <v>36</v>
      </c>
      <c r="S2925" s="32"/>
      <c r="T2925" s="32"/>
    </row>
    <row r="2926" spans="1:20" ht="15" customHeight="1" thickBot="1" x14ac:dyDescent="0.3">
      <c r="A2926" s="32" t="s">
        <v>2223</v>
      </c>
      <c r="B2926" s="32" t="s">
        <v>2224</v>
      </c>
      <c r="C2926" s="32">
        <v>2926</v>
      </c>
      <c r="D2926" s="32" t="s">
        <v>5067</v>
      </c>
      <c r="E2926" s="32" t="s">
        <v>5261</v>
      </c>
      <c r="F2926" s="34">
        <v>27308</v>
      </c>
      <c r="G2926" s="33" t="s">
        <v>6394</v>
      </c>
      <c r="H2926" s="19"/>
      <c r="J2926" s="32">
        <v>3185865714</v>
      </c>
      <c r="K2926" s="32">
        <v>0</v>
      </c>
      <c r="M2926">
        <v>110221</v>
      </c>
      <c r="N2926" s="10" t="s">
        <v>5088</v>
      </c>
      <c r="O2926" t="s">
        <v>5089</v>
      </c>
      <c r="P2926" s="25" t="s">
        <v>36</v>
      </c>
      <c r="S2926" s="32"/>
      <c r="T2926" s="32"/>
    </row>
    <row r="2927" spans="1:20" ht="15" customHeight="1" thickBot="1" x14ac:dyDescent="0.3">
      <c r="A2927" s="32" t="s">
        <v>2225</v>
      </c>
      <c r="B2927" s="32" t="s">
        <v>796</v>
      </c>
      <c r="C2927" s="32">
        <v>2927</v>
      </c>
      <c r="D2927" s="32" t="s">
        <v>5068</v>
      </c>
      <c r="E2927" s="32" t="s">
        <v>5261</v>
      </c>
      <c r="F2927" s="34">
        <v>30335</v>
      </c>
      <c r="G2927" s="33" t="s">
        <v>6394</v>
      </c>
      <c r="H2927" s="19"/>
      <c r="J2927" s="32">
        <v>3004891899</v>
      </c>
      <c r="K2927" s="32" t="s">
        <v>5273</v>
      </c>
      <c r="M2927">
        <v>110221</v>
      </c>
      <c r="N2927" s="10" t="s">
        <v>5088</v>
      </c>
      <c r="O2927" t="s">
        <v>5089</v>
      </c>
      <c r="P2927" s="25" t="s">
        <v>36</v>
      </c>
      <c r="S2927" s="32"/>
      <c r="T2927" s="32"/>
    </row>
    <row r="2928" spans="1:20" ht="15" customHeight="1" thickBot="1" x14ac:dyDescent="0.3">
      <c r="A2928" s="32" t="s">
        <v>2226</v>
      </c>
      <c r="B2928" s="32" t="s">
        <v>247</v>
      </c>
      <c r="C2928" s="32">
        <v>2928</v>
      </c>
      <c r="D2928" s="32" t="s">
        <v>5069</v>
      </c>
      <c r="E2928" s="32" t="s">
        <v>5261</v>
      </c>
      <c r="F2928" s="34">
        <v>25919</v>
      </c>
      <c r="G2928" s="33" t="s">
        <v>6394</v>
      </c>
      <c r="H2928" s="19"/>
      <c r="J2928" s="32">
        <v>3114811047</v>
      </c>
      <c r="K2928" s="32" t="s">
        <v>5272</v>
      </c>
      <c r="M2928">
        <v>110221</v>
      </c>
      <c r="N2928" s="10" t="s">
        <v>5088</v>
      </c>
      <c r="O2928" t="s">
        <v>5089</v>
      </c>
      <c r="P2928" s="25" t="s">
        <v>36</v>
      </c>
      <c r="S2928" s="32"/>
      <c r="T2928" s="32"/>
    </row>
    <row r="2929" spans="1:20" ht="15" customHeight="1" thickBot="1" x14ac:dyDescent="0.3">
      <c r="A2929" s="32" t="s">
        <v>2227</v>
      </c>
      <c r="B2929" s="32" t="s">
        <v>433</v>
      </c>
      <c r="C2929" s="32">
        <v>2929</v>
      </c>
      <c r="D2929" s="32" t="s">
        <v>5070</v>
      </c>
      <c r="E2929" s="32" t="s">
        <v>5261</v>
      </c>
      <c r="F2929" s="34">
        <v>28752</v>
      </c>
      <c r="G2929" s="33" t="s">
        <v>6394</v>
      </c>
      <c r="H2929" s="19"/>
      <c r="J2929" s="32">
        <v>0</v>
      </c>
      <c r="K2929" s="32" t="s">
        <v>5271</v>
      </c>
      <c r="M2929">
        <v>110221</v>
      </c>
      <c r="N2929" s="10" t="s">
        <v>5088</v>
      </c>
      <c r="O2929" t="s">
        <v>5089</v>
      </c>
      <c r="P2929" s="25" t="s">
        <v>36</v>
      </c>
      <c r="S2929" s="32"/>
      <c r="T2929" s="32"/>
    </row>
    <row r="2930" spans="1:20" ht="15" customHeight="1" thickBot="1" x14ac:dyDescent="0.25">
      <c r="A2930" s="32" t="s">
        <v>2228</v>
      </c>
      <c r="B2930" s="32" t="s">
        <v>2229</v>
      </c>
      <c r="C2930" s="32">
        <v>2930</v>
      </c>
      <c r="D2930" s="32" t="s">
        <v>5071</v>
      </c>
      <c r="E2930" s="32" t="s">
        <v>5261</v>
      </c>
      <c r="F2930" s="34"/>
      <c r="G2930" s="32" t="s">
        <v>0</v>
      </c>
      <c r="H2930" s="19"/>
      <c r="J2930" s="32">
        <v>3196361452</v>
      </c>
      <c r="K2930" s="32">
        <v>0</v>
      </c>
      <c r="M2930">
        <v>110221</v>
      </c>
      <c r="N2930" s="10" t="s">
        <v>5088</v>
      </c>
      <c r="O2930" t="s">
        <v>5089</v>
      </c>
      <c r="P2930" s="25" t="s">
        <v>36</v>
      </c>
      <c r="S2930" s="32"/>
      <c r="T2930" s="32"/>
    </row>
    <row r="2931" spans="1:20" ht="15" customHeight="1" thickBot="1" x14ac:dyDescent="0.25">
      <c r="A2931" s="32" t="s">
        <v>2228</v>
      </c>
      <c r="B2931" s="32" t="s">
        <v>95</v>
      </c>
      <c r="C2931" s="32">
        <v>2931</v>
      </c>
      <c r="D2931" s="32" t="s">
        <v>5072</v>
      </c>
      <c r="E2931" s="32" t="s">
        <v>5262</v>
      </c>
      <c r="F2931" s="34">
        <v>34061</v>
      </c>
      <c r="G2931" s="32" t="s">
        <v>0</v>
      </c>
      <c r="H2931" s="19"/>
      <c r="J2931" s="32">
        <v>3107746767</v>
      </c>
      <c r="K2931" s="32" t="s">
        <v>5270</v>
      </c>
      <c r="M2931">
        <v>110221</v>
      </c>
      <c r="N2931" s="10" t="s">
        <v>5088</v>
      </c>
      <c r="O2931" t="s">
        <v>5089</v>
      </c>
      <c r="P2931" s="25" t="s">
        <v>36</v>
      </c>
      <c r="S2931" s="32"/>
      <c r="T2931" s="32"/>
    </row>
    <row r="2932" spans="1:20" ht="15" customHeight="1" thickBot="1" x14ac:dyDescent="0.3">
      <c r="A2932" s="32" t="s">
        <v>2230</v>
      </c>
      <c r="B2932" s="32" t="s">
        <v>2231</v>
      </c>
      <c r="C2932" s="32">
        <v>2932</v>
      </c>
      <c r="D2932" s="32" t="s">
        <v>5073</v>
      </c>
      <c r="E2932" s="32" t="s">
        <v>5261</v>
      </c>
      <c r="F2932" s="34"/>
      <c r="G2932" s="33" t="s">
        <v>6394</v>
      </c>
      <c r="H2932" s="19"/>
      <c r="J2932" s="32">
        <v>3114680939</v>
      </c>
      <c r="K2932" s="32">
        <v>0</v>
      </c>
      <c r="M2932">
        <v>110221</v>
      </c>
      <c r="N2932" s="10" t="s">
        <v>5088</v>
      </c>
      <c r="O2932" t="s">
        <v>5089</v>
      </c>
      <c r="P2932" s="25" t="s">
        <v>36</v>
      </c>
      <c r="S2932" s="32"/>
      <c r="T2932" s="32"/>
    </row>
    <row r="2933" spans="1:20" ht="15" customHeight="1" thickBot="1" x14ac:dyDescent="0.25">
      <c r="A2933" s="32" t="s">
        <v>2232</v>
      </c>
      <c r="B2933" s="32" t="s">
        <v>715</v>
      </c>
      <c r="C2933" s="32">
        <v>2933</v>
      </c>
      <c r="D2933" s="32" t="s">
        <v>5074</v>
      </c>
      <c r="E2933" s="32" t="s">
        <v>5261</v>
      </c>
      <c r="F2933" s="34"/>
      <c r="G2933" s="32" t="s">
        <v>0</v>
      </c>
      <c r="H2933" s="19"/>
      <c r="J2933" s="32">
        <v>3103186195</v>
      </c>
      <c r="K2933" s="32">
        <v>0</v>
      </c>
      <c r="M2933">
        <v>110221</v>
      </c>
      <c r="N2933" s="10" t="s">
        <v>5088</v>
      </c>
      <c r="O2933" t="s">
        <v>5089</v>
      </c>
      <c r="P2933" s="25" t="s">
        <v>36</v>
      </c>
      <c r="S2933" s="32"/>
      <c r="T2933" s="32"/>
    </row>
    <row r="2934" spans="1:20" ht="15" customHeight="1" thickBot="1" x14ac:dyDescent="0.25">
      <c r="A2934" s="32" t="s">
        <v>2232</v>
      </c>
      <c r="B2934" s="32" t="s">
        <v>825</v>
      </c>
      <c r="C2934" s="32">
        <v>2934</v>
      </c>
      <c r="D2934" s="32" t="s">
        <v>5075</v>
      </c>
      <c r="E2934" s="32" t="s">
        <v>5261</v>
      </c>
      <c r="F2934" s="34"/>
      <c r="G2934" s="32" t="s">
        <v>0</v>
      </c>
      <c r="H2934" s="19"/>
      <c r="J2934" s="32">
        <v>3003202282</v>
      </c>
      <c r="K2934" s="32">
        <v>0</v>
      </c>
      <c r="M2934">
        <v>110221</v>
      </c>
      <c r="N2934" s="10" t="s">
        <v>5088</v>
      </c>
      <c r="O2934" t="s">
        <v>5089</v>
      </c>
      <c r="P2934" s="25" t="s">
        <v>36</v>
      </c>
      <c r="S2934" s="32"/>
      <c r="T2934" s="32"/>
    </row>
    <row r="2935" spans="1:20" ht="15" customHeight="1" thickBot="1" x14ac:dyDescent="0.25">
      <c r="A2935" s="32" t="s">
        <v>2233</v>
      </c>
      <c r="B2935" s="32" t="s">
        <v>349</v>
      </c>
      <c r="C2935" s="32">
        <v>2935</v>
      </c>
      <c r="D2935" s="32" t="s">
        <v>5076</v>
      </c>
      <c r="E2935" s="32" t="s">
        <v>5261</v>
      </c>
      <c r="F2935" s="34">
        <v>31149</v>
      </c>
      <c r="G2935" s="32" t="s">
        <v>0</v>
      </c>
      <c r="H2935" s="19"/>
      <c r="J2935" s="32">
        <v>3159284087</v>
      </c>
      <c r="K2935" s="32" t="s">
        <v>5269</v>
      </c>
      <c r="M2935">
        <v>110221</v>
      </c>
      <c r="N2935" s="10" t="s">
        <v>5088</v>
      </c>
      <c r="O2935" t="s">
        <v>5089</v>
      </c>
      <c r="P2935" s="25" t="s">
        <v>36</v>
      </c>
      <c r="S2935" s="32"/>
      <c r="T2935" s="32"/>
    </row>
    <row r="2936" spans="1:20" ht="15" customHeight="1" thickBot="1" x14ac:dyDescent="0.25">
      <c r="A2936" s="32" t="s">
        <v>2234</v>
      </c>
      <c r="B2936" s="32" t="s">
        <v>2235</v>
      </c>
      <c r="C2936" s="32">
        <v>2936</v>
      </c>
      <c r="D2936" s="32" t="s">
        <v>5077</v>
      </c>
      <c r="E2936" s="32" t="s">
        <v>5262</v>
      </c>
      <c r="F2936" s="34">
        <v>35583</v>
      </c>
      <c r="G2936" s="32" t="s">
        <v>6394</v>
      </c>
      <c r="H2936" s="19"/>
      <c r="J2936" s="32">
        <v>3112532496</v>
      </c>
      <c r="K2936" s="32">
        <v>0</v>
      </c>
      <c r="M2936">
        <v>110221</v>
      </c>
      <c r="N2936" s="10" t="s">
        <v>5088</v>
      </c>
      <c r="O2936" t="s">
        <v>5089</v>
      </c>
      <c r="P2936" s="25" t="s">
        <v>36</v>
      </c>
      <c r="S2936" s="32"/>
      <c r="T2936" s="32"/>
    </row>
    <row r="2937" spans="1:20" ht="15" customHeight="1" thickBot="1" x14ac:dyDescent="0.3">
      <c r="A2937" s="32" t="s">
        <v>2236</v>
      </c>
      <c r="B2937" s="32" t="s">
        <v>2237</v>
      </c>
      <c r="C2937" s="32">
        <v>2937</v>
      </c>
      <c r="D2937" s="32" t="s">
        <v>5078</v>
      </c>
      <c r="E2937" s="32" t="s">
        <v>5261</v>
      </c>
      <c r="F2937" s="34">
        <v>35217</v>
      </c>
      <c r="G2937" s="33" t="s">
        <v>6394</v>
      </c>
      <c r="H2937" s="19"/>
      <c r="J2937" s="32">
        <v>3024424359</v>
      </c>
      <c r="K2937" s="32">
        <v>0</v>
      </c>
      <c r="M2937">
        <v>110221</v>
      </c>
      <c r="N2937" s="10" t="s">
        <v>5088</v>
      </c>
      <c r="O2937" t="s">
        <v>5089</v>
      </c>
      <c r="P2937" s="25" t="s">
        <v>36</v>
      </c>
      <c r="S2937" s="32"/>
      <c r="T2937" s="32"/>
    </row>
    <row r="2938" spans="1:20" ht="15" customHeight="1" thickBot="1" x14ac:dyDescent="0.3">
      <c r="A2938" s="32" t="s">
        <v>2238</v>
      </c>
      <c r="B2938" s="32" t="s">
        <v>174</v>
      </c>
      <c r="C2938" s="32">
        <v>2938</v>
      </c>
      <c r="D2938" s="32" t="s">
        <v>5079</v>
      </c>
      <c r="E2938" s="32" t="s">
        <v>5261</v>
      </c>
      <c r="F2938" s="34"/>
      <c r="G2938" s="33" t="s">
        <v>6394</v>
      </c>
      <c r="H2938" s="19"/>
      <c r="J2938" s="32">
        <v>3213984616</v>
      </c>
      <c r="K2938" s="32">
        <v>0</v>
      </c>
      <c r="M2938">
        <v>110221</v>
      </c>
      <c r="N2938" s="10" t="s">
        <v>5088</v>
      </c>
      <c r="O2938" t="s">
        <v>5089</v>
      </c>
      <c r="P2938" s="25" t="s">
        <v>36</v>
      </c>
      <c r="S2938" s="32"/>
      <c r="T2938" s="32"/>
    </row>
    <row r="2939" spans="1:20" ht="15" customHeight="1" thickBot="1" x14ac:dyDescent="0.3">
      <c r="A2939" s="32" t="s">
        <v>2239</v>
      </c>
      <c r="B2939" s="32" t="s">
        <v>164</v>
      </c>
      <c r="C2939" s="32">
        <v>2939</v>
      </c>
      <c r="D2939" s="32" t="s">
        <v>5080</v>
      </c>
      <c r="E2939" s="32" t="s">
        <v>5261</v>
      </c>
      <c r="F2939" s="34">
        <v>31759</v>
      </c>
      <c r="G2939" s="33" t="s">
        <v>6394</v>
      </c>
      <c r="H2939" s="19"/>
      <c r="J2939" s="32">
        <v>3102129574</v>
      </c>
      <c r="K2939" s="32" t="s">
        <v>5268</v>
      </c>
      <c r="M2939">
        <v>110221</v>
      </c>
      <c r="N2939" s="10" t="s">
        <v>5088</v>
      </c>
      <c r="O2939" t="s">
        <v>5089</v>
      </c>
      <c r="P2939" s="25" t="s">
        <v>36</v>
      </c>
      <c r="S2939" s="32"/>
      <c r="T2939" s="32"/>
    </row>
    <row r="2940" spans="1:20" ht="15" customHeight="1" thickBot="1" x14ac:dyDescent="0.3">
      <c r="A2940" s="32" t="s">
        <v>2240</v>
      </c>
      <c r="B2940" s="32" t="s">
        <v>141</v>
      </c>
      <c r="C2940" s="32">
        <v>2940</v>
      </c>
      <c r="D2940" s="32" t="s">
        <v>5081</v>
      </c>
      <c r="E2940" s="32" t="s">
        <v>5262</v>
      </c>
      <c r="F2940" s="34">
        <v>30344</v>
      </c>
      <c r="G2940" s="33" t="s">
        <v>6394</v>
      </c>
      <c r="H2940" s="19"/>
      <c r="J2940" s="32">
        <v>3504257663</v>
      </c>
      <c r="K2940" s="32" t="s">
        <v>5267</v>
      </c>
      <c r="M2940">
        <v>110221</v>
      </c>
      <c r="N2940" s="10" t="s">
        <v>5088</v>
      </c>
      <c r="O2940" t="s">
        <v>5089</v>
      </c>
      <c r="P2940" s="25" t="s">
        <v>36</v>
      </c>
      <c r="S2940" s="32"/>
      <c r="T2940" s="32"/>
    </row>
    <row r="2941" spans="1:20" ht="15" customHeight="1" thickBot="1" x14ac:dyDescent="0.3">
      <c r="A2941" s="32" t="s">
        <v>2241</v>
      </c>
      <c r="B2941" s="32" t="s">
        <v>2242</v>
      </c>
      <c r="C2941" s="32">
        <v>2941</v>
      </c>
      <c r="D2941" s="32" t="s">
        <v>5082</v>
      </c>
      <c r="E2941" s="32" t="s">
        <v>5261</v>
      </c>
      <c r="F2941" s="34"/>
      <c r="G2941" s="33" t="s">
        <v>0</v>
      </c>
      <c r="H2941" s="19"/>
      <c r="J2941" s="32">
        <v>3219163511</v>
      </c>
      <c r="K2941" s="32" t="s">
        <v>5266</v>
      </c>
      <c r="M2941">
        <v>110221</v>
      </c>
      <c r="N2941" s="10" t="s">
        <v>5088</v>
      </c>
      <c r="O2941" t="s">
        <v>5089</v>
      </c>
      <c r="P2941" s="25" t="s">
        <v>36</v>
      </c>
      <c r="S2941" s="32"/>
      <c r="T2941" s="32"/>
    </row>
    <row r="2942" spans="1:20" ht="15" customHeight="1" thickBot="1" x14ac:dyDescent="0.3">
      <c r="A2942" s="32" t="s">
        <v>2243</v>
      </c>
      <c r="B2942" s="32" t="s">
        <v>148</v>
      </c>
      <c r="C2942" s="32">
        <v>2942</v>
      </c>
      <c r="D2942" s="32" t="s">
        <v>5083</v>
      </c>
      <c r="E2942" s="32" t="s">
        <v>5261</v>
      </c>
      <c r="F2942" s="34"/>
      <c r="G2942" s="33" t="s">
        <v>6394</v>
      </c>
      <c r="H2942" s="19"/>
      <c r="J2942" s="32">
        <v>3134923068</v>
      </c>
      <c r="K2942" s="32">
        <v>0</v>
      </c>
      <c r="M2942">
        <v>110221</v>
      </c>
      <c r="N2942" s="10" t="s">
        <v>5088</v>
      </c>
      <c r="O2942" t="s">
        <v>5089</v>
      </c>
      <c r="P2942" s="25" t="s">
        <v>36</v>
      </c>
      <c r="S2942" s="32"/>
      <c r="T2942" s="32"/>
    </row>
    <row r="2943" spans="1:20" ht="15" customHeight="1" thickBot="1" x14ac:dyDescent="0.3">
      <c r="A2943" s="32" t="s">
        <v>2244</v>
      </c>
      <c r="B2943" s="32" t="s">
        <v>193</v>
      </c>
      <c r="C2943" s="32">
        <v>2943</v>
      </c>
      <c r="D2943" s="32" t="s">
        <v>5084</v>
      </c>
      <c r="E2943" s="32" t="s">
        <v>5261</v>
      </c>
      <c r="F2943" s="34">
        <v>34311</v>
      </c>
      <c r="G2943" s="33" t="s">
        <v>6394</v>
      </c>
      <c r="H2943" s="19"/>
      <c r="J2943" s="32">
        <v>3182249240</v>
      </c>
      <c r="K2943" s="32" t="s">
        <v>5265</v>
      </c>
      <c r="M2943">
        <v>110221</v>
      </c>
      <c r="N2943" s="10" t="s">
        <v>5088</v>
      </c>
      <c r="O2943" t="s">
        <v>5089</v>
      </c>
      <c r="P2943" s="25" t="s">
        <v>36</v>
      </c>
      <c r="S2943" s="32"/>
      <c r="T2943" s="32"/>
    </row>
    <row r="2944" spans="1:20" ht="15" customHeight="1" thickBot="1" x14ac:dyDescent="0.3">
      <c r="A2944" s="32" t="s">
        <v>2245</v>
      </c>
      <c r="B2944" s="32" t="s">
        <v>186</v>
      </c>
      <c r="C2944" s="32">
        <v>2944</v>
      </c>
      <c r="D2944" s="32" t="s">
        <v>3234</v>
      </c>
      <c r="E2944" s="32" t="s">
        <v>5261</v>
      </c>
      <c r="F2944" s="34"/>
      <c r="G2944" s="33" t="s">
        <v>6394</v>
      </c>
      <c r="H2944" s="19"/>
      <c r="J2944" s="32">
        <v>3103079425</v>
      </c>
      <c r="K2944" s="32">
        <v>0</v>
      </c>
      <c r="M2944">
        <v>110221</v>
      </c>
      <c r="N2944" s="10" t="s">
        <v>5088</v>
      </c>
      <c r="O2944" t="s">
        <v>5089</v>
      </c>
      <c r="P2944" s="25" t="s">
        <v>36</v>
      </c>
      <c r="S2944" s="32"/>
      <c r="T2944" s="32"/>
    </row>
    <row r="2945" spans="1:20" ht="15" customHeight="1" thickBot="1" x14ac:dyDescent="0.3">
      <c r="A2945" s="32" t="s">
        <v>2246</v>
      </c>
      <c r="B2945" s="32" t="s">
        <v>2247</v>
      </c>
      <c r="C2945" s="32">
        <v>2945</v>
      </c>
      <c r="D2945" s="32" t="s">
        <v>5085</v>
      </c>
      <c r="E2945" s="32" t="s">
        <v>5261</v>
      </c>
      <c r="F2945" s="34"/>
      <c r="G2945" s="33" t="s">
        <v>0</v>
      </c>
      <c r="H2945" s="19"/>
      <c r="J2945" s="32">
        <v>0</v>
      </c>
      <c r="K2945" s="32">
        <v>0</v>
      </c>
      <c r="M2945">
        <v>110221</v>
      </c>
      <c r="N2945" s="10" t="s">
        <v>5088</v>
      </c>
      <c r="O2945" t="s">
        <v>5089</v>
      </c>
      <c r="P2945" s="25" t="s">
        <v>36</v>
      </c>
      <c r="S2945" s="32"/>
      <c r="T2945" s="32"/>
    </row>
    <row r="2946" spans="1:20" ht="15" customHeight="1" thickBot="1" x14ac:dyDescent="0.3">
      <c r="A2946" s="32" t="s">
        <v>2248</v>
      </c>
      <c r="B2946" s="32" t="s">
        <v>414</v>
      </c>
      <c r="C2946" s="32">
        <v>2946</v>
      </c>
      <c r="D2946" s="32" t="s">
        <v>5086</v>
      </c>
      <c r="E2946" s="32" t="s">
        <v>5262</v>
      </c>
      <c r="F2946" s="34">
        <v>31675</v>
      </c>
      <c r="G2946" s="33" t="s">
        <v>6394</v>
      </c>
      <c r="H2946" s="19"/>
      <c r="J2946" s="32">
        <v>3176382228</v>
      </c>
      <c r="K2946" s="32" t="s">
        <v>5264</v>
      </c>
      <c r="M2946">
        <v>110221</v>
      </c>
      <c r="N2946" s="10" t="s">
        <v>5088</v>
      </c>
      <c r="O2946" t="s">
        <v>5089</v>
      </c>
      <c r="P2946" s="25" t="s">
        <v>36</v>
      </c>
      <c r="S2946" s="32"/>
      <c r="T2946" s="32"/>
    </row>
    <row r="2947" spans="1:20" ht="15" customHeight="1" thickBot="1" x14ac:dyDescent="0.3">
      <c r="A2947" s="32" t="s">
        <v>2248</v>
      </c>
      <c r="B2947" s="32" t="s">
        <v>346</v>
      </c>
      <c r="C2947" s="32">
        <v>2947</v>
      </c>
      <c r="D2947" s="32" t="s">
        <v>5087</v>
      </c>
      <c r="E2947" s="32" t="s">
        <v>5261</v>
      </c>
      <c r="F2947" s="34"/>
      <c r="G2947" s="33" t="s">
        <v>6394</v>
      </c>
      <c r="H2947" s="19"/>
      <c r="J2947" s="32">
        <v>3203734765</v>
      </c>
      <c r="K2947" s="32">
        <v>0</v>
      </c>
      <c r="M2947">
        <v>110221</v>
      </c>
      <c r="N2947" s="10" t="s">
        <v>5088</v>
      </c>
      <c r="O2947" t="s">
        <v>5089</v>
      </c>
      <c r="P2947" s="25" t="s">
        <v>36</v>
      </c>
      <c r="S2947" s="32"/>
      <c r="T2947" s="32"/>
    </row>
    <row r="2948" spans="1:20" ht="15" customHeight="1" x14ac:dyDescent="0.2">
      <c r="A2948" s="32" t="s">
        <v>57</v>
      </c>
      <c r="B2948" s="32" t="s">
        <v>6395</v>
      </c>
      <c r="C2948" s="1">
        <v>2948</v>
      </c>
      <c r="D2948" s="32" t="s">
        <v>2601</v>
      </c>
      <c r="E2948" s="10" t="s">
        <v>29</v>
      </c>
      <c r="F2948" s="19">
        <v>43503</v>
      </c>
      <c r="G2948" t="s">
        <v>6394</v>
      </c>
      <c r="H2948" s="19"/>
      <c r="J2948">
        <v>3153808481</v>
      </c>
      <c r="K2948" t="s">
        <v>6396</v>
      </c>
      <c r="M2948">
        <v>110221</v>
      </c>
      <c r="N2948" s="10" t="s">
        <v>5088</v>
      </c>
      <c r="O2948" t="s">
        <v>5089</v>
      </c>
      <c r="P2948" s="35" t="s">
        <v>36</v>
      </c>
      <c r="S2948" s="32"/>
      <c r="T2948" s="32"/>
    </row>
    <row r="2949" spans="1:20" ht="15" customHeight="1" x14ac:dyDescent="0.2">
      <c r="A2949" s="32"/>
      <c r="B2949" s="32" t="s">
        <v>396</v>
      </c>
      <c r="D2949" s="32"/>
      <c r="E2949" s="10"/>
      <c r="F2949" s="19"/>
      <c r="H2949" s="19"/>
      <c r="J2949" s="32" t="s">
        <v>5263</v>
      </c>
      <c r="N2949" s="10"/>
      <c r="P2949" s="36"/>
      <c r="S2949" s="32"/>
      <c r="T2949" s="32"/>
    </row>
    <row r="2950" spans="1:20" ht="15" customHeight="1" x14ac:dyDescent="0.2">
      <c r="A2950" s="32"/>
      <c r="B2950" s="32" t="s">
        <v>396</v>
      </c>
      <c r="D2950" s="32"/>
      <c r="E2950" s="10"/>
      <c r="F2950" s="19"/>
      <c r="H2950" s="19"/>
      <c r="J2950" s="32" t="s">
        <v>5263</v>
      </c>
      <c r="N2950" s="10"/>
      <c r="P2950" s="36"/>
      <c r="S2950" s="32"/>
      <c r="T2950" s="32"/>
    </row>
    <row r="2951" spans="1:20" ht="15" customHeight="1" x14ac:dyDescent="0.2">
      <c r="A2951" s="32"/>
      <c r="B2951" s="32" t="s">
        <v>396</v>
      </c>
      <c r="D2951" s="32"/>
      <c r="E2951" s="10"/>
      <c r="F2951" s="19"/>
      <c r="H2951" s="19"/>
      <c r="J2951" s="32" t="s">
        <v>5263</v>
      </c>
      <c r="N2951" s="10"/>
      <c r="P2951" s="36"/>
      <c r="S2951" s="32"/>
      <c r="T2951" s="32"/>
    </row>
    <row r="2952" spans="1:20" ht="15" customHeight="1" x14ac:dyDescent="0.2">
      <c r="A2952" s="32"/>
      <c r="B2952" s="32" t="s">
        <v>396</v>
      </c>
      <c r="D2952" s="32"/>
      <c r="E2952" s="10"/>
      <c r="F2952" s="19"/>
      <c r="H2952" s="19"/>
      <c r="J2952" s="32" t="s">
        <v>5263</v>
      </c>
      <c r="N2952" s="10"/>
      <c r="P2952" s="36"/>
      <c r="S2952" s="32"/>
      <c r="T2952" s="32"/>
    </row>
    <row r="2953" spans="1:20" ht="15" customHeight="1" x14ac:dyDescent="0.2">
      <c r="A2953" s="32"/>
      <c r="B2953" s="32" t="s">
        <v>396</v>
      </c>
      <c r="D2953" s="32"/>
      <c r="E2953" s="10"/>
      <c r="F2953" s="19"/>
      <c r="H2953" s="19"/>
      <c r="J2953" s="32" t="s">
        <v>5263</v>
      </c>
      <c r="N2953" s="10"/>
      <c r="P2953" s="36"/>
      <c r="S2953" s="32"/>
      <c r="T2953" s="32"/>
    </row>
    <row r="2954" spans="1:20" ht="15" customHeight="1" x14ac:dyDescent="0.2">
      <c r="A2954" s="32"/>
      <c r="B2954" s="32" t="s">
        <v>396</v>
      </c>
      <c r="D2954" s="32"/>
      <c r="E2954" s="10"/>
      <c r="F2954" s="19"/>
      <c r="H2954" s="19"/>
      <c r="J2954" s="32" t="s">
        <v>5263</v>
      </c>
      <c r="N2954" s="10"/>
      <c r="P2954" s="36"/>
      <c r="S2954" s="32"/>
      <c r="T2954" s="32"/>
    </row>
    <row r="2955" spans="1:20" ht="15" customHeight="1" x14ac:dyDescent="0.2">
      <c r="A2955" s="32"/>
      <c r="B2955" s="32" t="s">
        <v>396</v>
      </c>
      <c r="D2955" s="32"/>
      <c r="E2955" s="10"/>
      <c r="F2955" s="19"/>
      <c r="H2955" s="19"/>
      <c r="J2955" s="32" t="s">
        <v>5263</v>
      </c>
      <c r="N2955" s="10"/>
      <c r="P2955" s="36"/>
      <c r="S2955" s="32"/>
      <c r="T2955" s="32"/>
    </row>
    <row r="2956" spans="1:20" ht="15" customHeight="1" x14ac:dyDescent="0.2">
      <c r="A2956" s="32"/>
      <c r="B2956" s="32" t="s">
        <v>396</v>
      </c>
      <c r="D2956" s="32"/>
      <c r="E2956" s="10"/>
      <c r="F2956" s="19"/>
      <c r="H2956" s="19"/>
      <c r="J2956" s="32" t="s">
        <v>5263</v>
      </c>
      <c r="N2956" s="10"/>
      <c r="P2956" s="36"/>
      <c r="S2956" s="32"/>
      <c r="T2956" s="32"/>
    </row>
    <row r="2957" spans="1:20" ht="15" customHeight="1" x14ac:dyDescent="0.2">
      <c r="A2957" s="32"/>
      <c r="B2957" s="32" t="s">
        <v>396</v>
      </c>
      <c r="D2957" s="32"/>
      <c r="E2957" s="10"/>
      <c r="F2957" s="19"/>
      <c r="H2957" s="19"/>
      <c r="J2957" s="32" t="s">
        <v>5263</v>
      </c>
      <c r="N2957" s="10"/>
      <c r="P2957" s="36"/>
      <c r="S2957" s="32"/>
      <c r="T2957" s="32"/>
    </row>
    <row r="2958" spans="1:20" ht="15" customHeight="1" x14ac:dyDescent="0.2">
      <c r="A2958" s="32"/>
      <c r="B2958" s="32" t="s">
        <v>396</v>
      </c>
      <c r="D2958" s="32"/>
      <c r="E2958" s="10"/>
      <c r="F2958" s="19"/>
      <c r="H2958" s="19"/>
      <c r="J2958" s="32" t="s">
        <v>5263</v>
      </c>
      <c r="N2958" s="10"/>
      <c r="P2958" s="36"/>
      <c r="S2958" s="32"/>
      <c r="T2958" s="32"/>
    </row>
    <row r="2959" spans="1:20" ht="15" customHeight="1" x14ac:dyDescent="0.2">
      <c r="A2959" s="32"/>
      <c r="B2959" s="32" t="s">
        <v>396</v>
      </c>
      <c r="D2959" s="32"/>
      <c r="E2959" s="10"/>
      <c r="F2959" s="19"/>
      <c r="H2959" s="19"/>
      <c r="J2959" s="32" t="s">
        <v>5263</v>
      </c>
      <c r="N2959" s="10"/>
      <c r="P2959" s="36"/>
      <c r="S2959" s="32"/>
      <c r="T2959" s="32"/>
    </row>
    <row r="2960" spans="1:20" ht="15" customHeight="1" x14ac:dyDescent="0.2">
      <c r="A2960" s="32"/>
      <c r="B2960" s="32" t="s">
        <v>396</v>
      </c>
      <c r="D2960" s="32"/>
      <c r="E2960" s="10"/>
      <c r="F2960" s="19"/>
      <c r="H2960" s="19"/>
      <c r="J2960" s="32" t="s">
        <v>5263</v>
      </c>
      <c r="N2960" s="10"/>
      <c r="P2960" s="36"/>
      <c r="S2960" s="32"/>
      <c r="T2960" s="32"/>
    </row>
    <row r="2961" spans="1:20" ht="15" customHeight="1" x14ac:dyDescent="0.2">
      <c r="A2961" s="32"/>
      <c r="B2961" s="32" t="s">
        <v>396</v>
      </c>
      <c r="D2961" s="32"/>
      <c r="E2961" s="10"/>
      <c r="F2961" s="19"/>
      <c r="H2961" s="19"/>
      <c r="J2961" s="32" t="s">
        <v>5263</v>
      </c>
      <c r="N2961" s="10"/>
      <c r="P2961" s="36"/>
      <c r="S2961" s="32"/>
      <c r="T2961" s="32"/>
    </row>
    <row r="2962" spans="1:20" ht="15" customHeight="1" x14ac:dyDescent="0.2">
      <c r="A2962" s="32"/>
      <c r="B2962" s="32" t="s">
        <v>396</v>
      </c>
      <c r="D2962" s="32"/>
      <c r="E2962" s="10"/>
      <c r="F2962" s="19"/>
      <c r="H2962" s="19"/>
      <c r="J2962" s="32" t="s">
        <v>5263</v>
      </c>
      <c r="N2962" s="10"/>
      <c r="P2962" s="36"/>
      <c r="S2962" s="32"/>
      <c r="T2962" s="32"/>
    </row>
    <row r="2963" spans="1:20" ht="15" customHeight="1" x14ac:dyDescent="0.2">
      <c r="A2963" s="32"/>
      <c r="B2963" s="32" t="s">
        <v>396</v>
      </c>
      <c r="D2963" s="32"/>
      <c r="E2963" s="10"/>
      <c r="F2963" s="19"/>
      <c r="H2963" s="19"/>
      <c r="J2963" s="32" t="s">
        <v>5263</v>
      </c>
      <c r="N2963" s="10"/>
      <c r="P2963" s="36"/>
      <c r="S2963" s="32"/>
      <c r="T2963" s="32"/>
    </row>
    <row r="2964" spans="1:20" ht="15" customHeight="1" x14ac:dyDescent="0.2">
      <c r="A2964" s="32"/>
      <c r="B2964" s="32" t="s">
        <v>396</v>
      </c>
      <c r="D2964" s="32"/>
      <c r="E2964" s="10"/>
      <c r="F2964" s="19"/>
      <c r="H2964" s="19"/>
      <c r="J2964" s="32" t="s">
        <v>5263</v>
      </c>
      <c r="N2964" s="10"/>
      <c r="P2964" s="36"/>
      <c r="S2964" s="32"/>
      <c r="T2964" s="32"/>
    </row>
    <row r="2965" spans="1:20" ht="15" customHeight="1" x14ac:dyDescent="0.2">
      <c r="A2965" s="32"/>
      <c r="B2965" s="32" t="s">
        <v>396</v>
      </c>
      <c r="D2965" s="32"/>
      <c r="E2965" s="10"/>
      <c r="F2965" s="19"/>
      <c r="H2965" s="19"/>
      <c r="J2965" s="32" t="s">
        <v>5263</v>
      </c>
      <c r="N2965" s="10"/>
      <c r="P2965" s="36"/>
      <c r="S2965" s="32"/>
      <c r="T2965" s="32"/>
    </row>
    <row r="2966" spans="1:20" ht="15" customHeight="1" x14ac:dyDescent="0.2">
      <c r="A2966" s="32"/>
      <c r="B2966" s="32" t="s">
        <v>396</v>
      </c>
      <c r="D2966" s="32"/>
      <c r="E2966" s="10"/>
      <c r="F2966" s="19"/>
      <c r="H2966" s="19"/>
      <c r="J2966" s="32" t="s">
        <v>5263</v>
      </c>
      <c r="N2966" s="10"/>
      <c r="P2966" s="36"/>
      <c r="S2966" s="32"/>
      <c r="T2966" s="32"/>
    </row>
    <row r="2967" spans="1:20" ht="15" customHeight="1" x14ac:dyDescent="0.2">
      <c r="A2967" s="32"/>
      <c r="B2967" s="32" t="s">
        <v>396</v>
      </c>
      <c r="D2967" s="32"/>
      <c r="E2967" s="10"/>
      <c r="F2967" s="19"/>
      <c r="H2967" s="19"/>
      <c r="J2967" s="32" t="s">
        <v>5263</v>
      </c>
      <c r="N2967" s="10"/>
      <c r="P2967" s="36"/>
      <c r="S2967" s="32"/>
      <c r="T2967" s="32"/>
    </row>
    <row r="2968" spans="1:20" ht="15" customHeight="1" x14ac:dyDescent="0.2">
      <c r="A2968" s="32"/>
      <c r="B2968" s="32" t="s">
        <v>396</v>
      </c>
      <c r="D2968" s="32"/>
      <c r="E2968" s="10"/>
      <c r="F2968" s="19"/>
      <c r="H2968" s="19"/>
      <c r="J2968" s="32" t="s">
        <v>5263</v>
      </c>
      <c r="N2968" s="10"/>
      <c r="P2968" s="36"/>
      <c r="S2968" s="32"/>
      <c r="T2968" s="32"/>
    </row>
    <row r="2969" spans="1:20" ht="15" customHeight="1" x14ac:dyDescent="0.2">
      <c r="A2969" s="32"/>
      <c r="B2969" s="32" t="s">
        <v>396</v>
      </c>
      <c r="D2969" s="32"/>
      <c r="E2969" s="10"/>
      <c r="F2969" s="19"/>
      <c r="H2969" s="19"/>
      <c r="J2969" s="32" t="s">
        <v>5263</v>
      </c>
      <c r="N2969" s="10"/>
      <c r="P2969" s="36"/>
      <c r="S2969" s="32"/>
      <c r="T2969" s="32"/>
    </row>
    <row r="2970" spans="1:20" ht="15" customHeight="1" x14ac:dyDescent="0.2">
      <c r="A2970" s="32"/>
      <c r="B2970" s="32" t="s">
        <v>396</v>
      </c>
      <c r="D2970" s="32"/>
      <c r="E2970" s="10"/>
      <c r="F2970" s="19"/>
      <c r="H2970" s="19"/>
      <c r="J2970" s="32" t="s">
        <v>5263</v>
      </c>
      <c r="N2970" s="10"/>
      <c r="P2970" s="36"/>
      <c r="S2970" s="32"/>
      <c r="T2970" s="32"/>
    </row>
    <row r="2971" spans="1:20" ht="15" customHeight="1" x14ac:dyDescent="0.2">
      <c r="A2971" s="32"/>
      <c r="B2971" s="32" t="s">
        <v>396</v>
      </c>
      <c r="D2971" s="32"/>
      <c r="E2971" s="10"/>
      <c r="F2971" s="19"/>
      <c r="H2971" s="19"/>
      <c r="J2971" s="32" t="s">
        <v>5263</v>
      </c>
      <c r="N2971" s="10"/>
      <c r="P2971" s="36"/>
      <c r="S2971" s="32"/>
      <c r="T2971" s="32"/>
    </row>
    <row r="2972" spans="1:20" ht="15" customHeight="1" x14ac:dyDescent="0.2">
      <c r="A2972" s="32"/>
      <c r="B2972" s="32"/>
      <c r="D2972" s="32"/>
      <c r="E2972" s="10"/>
      <c r="F2972" s="19"/>
      <c r="H2972" s="19"/>
      <c r="J2972" s="32"/>
      <c r="N2972" s="10"/>
      <c r="P2972" s="36"/>
      <c r="S2972" s="32"/>
      <c r="T2972" s="32"/>
    </row>
    <row r="2973" spans="1:20" ht="15" customHeight="1" x14ac:dyDescent="0.2">
      <c r="A2973" s="32"/>
      <c r="B2973" s="32"/>
      <c r="D2973" s="32"/>
      <c r="E2973" s="10"/>
      <c r="F2973" s="19"/>
      <c r="H2973" s="19"/>
      <c r="J2973" s="32"/>
      <c r="N2973" s="10"/>
      <c r="P2973" s="36"/>
      <c r="S2973" s="32"/>
      <c r="T2973" s="32"/>
    </row>
    <row r="2974" spans="1:20" ht="15" customHeight="1" x14ac:dyDescent="0.2">
      <c r="A2974" s="32"/>
      <c r="B2974" s="32"/>
      <c r="D2974" s="32"/>
      <c r="E2974" s="10"/>
      <c r="F2974" s="19"/>
      <c r="H2974" s="19"/>
      <c r="J2974" s="32"/>
      <c r="N2974" s="10"/>
      <c r="P2974" s="36"/>
      <c r="S2974" s="32"/>
      <c r="T2974" s="32"/>
    </row>
    <row r="2975" spans="1:20" ht="15" customHeight="1" x14ac:dyDescent="0.2">
      <c r="A2975" s="32"/>
      <c r="B2975" s="32"/>
      <c r="D2975" s="32"/>
      <c r="E2975" s="10"/>
      <c r="F2975" s="19"/>
      <c r="H2975" s="19"/>
      <c r="J2975" s="32"/>
      <c r="N2975" s="10"/>
      <c r="P2975" s="36"/>
      <c r="S2975" s="32"/>
      <c r="T2975" s="32"/>
    </row>
    <row r="2976" spans="1:20" ht="15" customHeight="1" x14ac:dyDescent="0.2">
      <c r="A2976" s="32"/>
      <c r="B2976" s="32"/>
      <c r="D2976" s="32"/>
      <c r="E2976" s="10"/>
      <c r="F2976" s="19"/>
      <c r="H2976" s="19"/>
      <c r="J2976" s="32"/>
      <c r="N2976" s="10"/>
      <c r="P2976" s="36"/>
      <c r="S2976" s="32"/>
      <c r="T2976" s="32"/>
    </row>
    <row r="2977" spans="1:20" ht="15" customHeight="1" x14ac:dyDescent="0.2">
      <c r="A2977" s="32"/>
      <c r="B2977" s="32"/>
      <c r="D2977" s="32"/>
      <c r="E2977" s="10"/>
      <c r="F2977" s="19"/>
      <c r="H2977" s="19"/>
      <c r="J2977" s="32"/>
      <c r="N2977" s="10"/>
      <c r="P2977" s="36"/>
      <c r="S2977" s="32"/>
      <c r="T2977" s="32"/>
    </row>
    <row r="2978" spans="1:20" ht="15" customHeight="1" x14ac:dyDescent="0.2">
      <c r="A2978" s="32"/>
      <c r="B2978" s="32"/>
      <c r="D2978" s="32"/>
      <c r="E2978" s="10"/>
      <c r="F2978" s="19"/>
      <c r="H2978" s="19"/>
      <c r="J2978" s="32"/>
      <c r="N2978" s="10"/>
      <c r="P2978" s="36"/>
      <c r="S2978" s="32"/>
      <c r="T2978" s="32"/>
    </row>
    <row r="2979" spans="1:20" ht="15" customHeight="1" x14ac:dyDescent="0.2">
      <c r="A2979" s="32"/>
      <c r="B2979" s="32"/>
      <c r="D2979" s="32"/>
      <c r="E2979" s="10"/>
      <c r="F2979" s="19"/>
      <c r="H2979" s="19"/>
      <c r="J2979" s="32"/>
      <c r="N2979" s="10"/>
      <c r="P2979" s="36"/>
      <c r="S2979" s="32"/>
      <c r="T2979" s="32"/>
    </row>
    <row r="2980" spans="1:20" ht="15" customHeight="1" x14ac:dyDescent="0.2">
      <c r="A2980" s="32"/>
      <c r="B2980" s="32"/>
      <c r="D2980" s="32"/>
      <c r="E2980" s="10"/>
      <c r="F2980" s="19"/>
      <c r="H2980" s="19"/>
      <c r="J2980" s="32"/>
      <c r="N2980" s="10"/>
      <c r="P2980" s="36"/>
      <c r="S2980" s="32"/>
      <c r="T2980" s="32"/>
    </row>
    <row r="2981" spans="1:20" ht="15" customHeight="1" x14ac:dyDescent="0.2">
      <c r="A2981" s="32"/>
      <c r="B2981" s="32"/>
      <c r="D2981" s="32"/>
      <c r="E2981" s="10"/>
      <c r="F2981" s="19"/>
      <c r="H2981" s="19"/>
      <c r="J2981" s="32"/>
      <c r="N2981" s="10"/>
      <c r="P2981" s="36"/>
      <c r="S2981" s="32"/>
      <c r="T2981" s="32"/>
    </row>
    <row r="2982" spans="1:20" ht="15" customHeight="1" x14ac:dyDescent="0.2">
      <c r="A2982" s="32"/>
      <c r="B2982" s="32"/>
      <c r="D2982" s="32"/>
      <c r="E2982" s="10"/>
      <c r="F2982" s="19"/>
      <c r="H2982" s="19"/>
      <c r="J2982" s="32"/>
      <c r="N2982" s="10"/>
      <c r="P2982" s="36"/>
      <c r="S2982" s="32"/>
      <c r="T2982" s="32"/>
    </row>
    <row r="2983" spans="1:20" ht="15" customHeight="1" x14ac:dyDescent="0.2">
      <c r="A2983" s="32"/>
      <c r="B2983" s="32"/>
      <c r="D2983" s="32"/>
      <c r="E2983" s="10"/>
      <c r="F2983" s="19"/>
      <c r="H2983" s="19"/>
      <c r="J2983" s="32"/>
      <c r="N2983" s="10"/>
      <c r="P2983" s="36"/>
      <c r="S2983" s="32"/>
      <c r="T2983" s="32"/>
    </row>
    <row r="2984" spans="1:20" ht="15" customHeight="1" x14ac:dyDescent="0.2">
      <c r="A2984" s="32"/>
      <c r="B2984" s="32"/>
      <c r="D2984" s="32"/>
      <c r="E2984" s="10"/>
      <c r="F2984" s="19"/>
      <c r="H2984" s="19"/>
      <c r="J2984" s="32"/>
      <c r="N2984" s="10"/>
      <c r="P2984" s="36"/>
      <c r="S2984" s="32"/>
      <c r="T2984" s="32"/>
    </row>
    <row r="2985" spans="1:20" ht="15" customHeight="1" x14ac:dyDescent="0.2">
      <c r="A2985" s="32"/>
      <c r="B2985" s="32"/>
      <c r="D2985" s="32"/>
      <c r="E2985" s="10"/>
      <c r="F2985" s="19"/>
      <c r="H2985" s="19"/>
      <c r="J2985" s="32"/>
      <c r="N2985" s="10"/>
      <c r="P2985" s="36"/>
      <c r="S2985" s="32"/>
      <c r="T2985" s="32"/>
    </row>
    <row r="2986" spans="1:20" ht="15" customHeight="1" x14ac:dyDescent="0.2">
      <c r="A2986" s="32"/>
      <c r="B2986" s="32"/>
      <c r="D2986" s="32"/>
      <c r="E2986" s="10"/>
      <c r="F2986" s="19"/>
      <c r="H2986" s="19"/>
      <c r="J2986" s="32"/>
      <c r="N2986" s="10"/>
      <c r="P2986" s="36"/>
      <c r="S2986" s="32"/>
      <c r="T2986" s="32"/>
    </row>
    <row r="2987" spans="1:20" ht="15" customHeight="1" x14ac:dyDescent="0.2">
      <c r="A2987" s="32"/>
      <c r="B2987" s="32"/>
      <c r="D2987" s="32"/>
      <c r="E2987" s="10"/>
      <c r="F2987" s="19"/>
      <c r="H2987" s="19"/>
      <c r="J2987" s="32"/>
      <c r="N2987" s="10"/>
      <c r="P2987" s="36"/>
      <c r="S2987" s="32"/>
      <c r="T2987" s="32"/>
    </row>
    <row r="2988" spans="1:20" ht="15" customHeight="1" x14ac:dyDescent="0.2">
      <c r="A2988" s="32"/>
      <c r="B2988" s="32"/>
      <c r="D2988" s="32"/>
      <c r="E2988" s="10"/>
      <c r="F2988" s="19"/>
      <c r="H2988" s="19"/>
      <c r="J2988" s="32"/>
      <c r="N2988" s="10"/>
      <c r="P2988" s="36"/>
      <c r="S2988" s="32"/>
      <c r="T2988" s="32"/>
    </row>
    <row r="2989" spans="1:20" ht="15" customHeight="1" x14ac:dyDescent="0.2">
      <c r="A2989" s="32"/>
      <c r="B2989" s="32"/>
      <c r="D2989" s="32"/>
      <c r="E2989" s="10"/>
      <c r="F2989" s="19"/>
      <c r="H2989" s="19"/>
      <c r="J2989" s="32"/>
      <c r="N2989" s="10"/>
      <c r="P2989" s="36"/>
      <c r="S2989" s="32"/>
      <c r="T2989" s="32"/>
    </row>
    <row r="2990" spans="1:20" ht="15" customHeight="1" x14ac:dyDescent="0.2">
      <c r="A2990" s="32"/>
      <c r="B2990" s="32"/>
      <c r="D2990" s="32"/>
      <c r="E2990" s="10"/>
      <c r="F2990" s="19"/>
      <c r="H2990" s="19"/>
      <c r="J2990" s="32"/>
      <c r="N2990" s="10"/>
      <c r="P2990" s="36"/>
      <c r="S2990" s="32"/>
      <c r="T2990" s="32"/>
    </row>
    <row r="2991" spans="1:20" ht="15" customHeight="1" x14ac:dyDescent="0.2">
      <c r="A2991" s="32"/>
      <c r="B2991" s="32"/>
      <c r="D2991" s="32"/>
      <c r="E2991" s="10"/>
      <c r="F2991" s="19"/>
      <c r="H2991" s="19"/>
      <c r="J2991" s="32"/>
      <c r="N2991" s="10"/>
      <c r="P2991" s="36"/>
      <c r="S2991" s="32"/>
      <c r="T2991" s="32"/>
    </row>
    <row r="2992" spans="1:20" ht="15" customHeight="1" x14ac:dyDescent="0.2">
      <c r="A2992" s="32"/>
      <c r="B2992" s="32"/>
      <c r="D2992" s="32"/>
      <c r="E2992" s="10"/>
      <c r="F2992" s="19"/>
      <c r="H2992" s="19"/>
      <c r="J2992" s="32"/>
      <c r="N2992" s="10"/>
      <c r="P2992" s="36"/>
      <c r="S2992" s="32"/>
      <c r="T2992" s="32"/>
    </row>
    <row r="2993" spans="1:20" ht="15" customHeight="1" x14ac:dyDescent="0.2">
      <c r="A2993" s="32"/>
      <c r="B2993" s="32"/>
      <c r="D2993" s="32"/>
      <c r="E2993" s="10"/>
      <c r="F2993" s="19"/>
      <c r="H2993" s="19"/>
      <c r="J2993" s="32"/>
      <c r="N2993" s="10"/>
      <c r="P2993" s="36"/>
      <c r="S2993" s="32"/>
      <c r="T2993" s="32"/>
    </row>
    <row r="2994" spans="1:20" ht="15" customHeight="1" x14ac:dyDescent="0.2">
      <c r="A2994" s="32"/>
      <c r="B2994" s="32"/>
      <c r="D2994" s="32"/>
      <c r="E2994" s="10"/>
      <c r="F2994" s="19"/>
      <c r="H2994" s="19"/>
      <c r="J2994" s="32"/>
      <c r="N2994" s="10"/>
      <c r="P2994" s="36"/>
      <c r="S2994" s="32"/>
      <c r="T2994" s="32"/>
    </row>
    <row r="2995" spans="1:20" ht="15" customHeight="1" x14ac:dyDescent="0.2">
      <c r="A2995" s="32"/>
      <c r="B2995" s="32"/>
      <c r="D2995" s="32"/>
      <c r="E2995" s="10"/>
      <c r="F2995" s="19"/>
      <c r="H2995" s="19"/>
      <c r="J2995" s="32"/>
      <c r="N2995" s="10"/>
      <c r="P2995" s="36"/>
      <c r="S2995" s="32"/>
      <c r="T2995" s="32"/>
    </row>
    <row r="2996" spans="1:20" ht="15" customHeight="1" x14ac:dyDescent="0.2">
      <c r="A2996" s="32"/>
      <c r="B2996" s="32"/>
      <c r="D2996" s="32"/>
      <c r="E2996" s="10"/>
      <c r="F2996" s="19"/>
      <c r="H2996" s="19"/>
      <c r="J2996" s="32"/>
      <c r="N2996" s="10"/>
      <c r="P2996" s="36"/>
      <c r="S2996" s="32"/>
      <c r="T2996" s="32"/>
    </row>
    <row r="2997" spans="1:20" ht="15" customHeight="1" x14ac:dyDescent="0.2">
      <c r="A2997" s="32"/>
      <c r="B2997" s="32"/>
      <c r="D2997" s="32"/>
      <c r="E2997" s="10"/>
      <c r="F2997" s="19"/>
      <c r="H2997" s="19"/>
      <c r="J2997" s="32"/>
      <c r="N2997" s="10"/>
      <c r="P2997" s="36"/>
      <c r="S2997" s="32"/>
      <c r="T2997" s="32"/>
    </row>
    <row r="2998" spans="1:20" ht="15" customHeight="1" x14ac:dyDescent="0.2">
      <c r="A2998" s="32"/>
      <c r="B2998" s="32"/>
      <c r="D2998" s="32"/>
      <c r="E2998" s="10"/>
      <c r="F2998" s="19"/>
      <c r="H2998" s="19"/>
      <c r="J2998" s="32"/>
      <c r="N2998" s="10"/>
      <c r="P2998" s="36"/>
      <c r="S2998" s="32"/>
      <c r="T2998" s="32"/>
    </row>
    <row r="2999" spans="1:20" ht="15" customHeight="1" x14ac:dyDescent="0.2">
      <c r="A2999" s="32"/>
      <c r="B2999" s="32"/>
      <c r="D2999" s="32"/>
      <c r="E2999" s="10"/>
      <c r="F2999" s="19"/>
      <c r="H2999" s="19"/>
      <c r="J2999" s="32"/>
      <c r="N2999" s="10"/>
      <c r="P2999" s="36"/>
      <c r="S2999" s="32"/>
      <c r="T2999" s="32"/>
    </row>
    <row r="3000" spans="1:20" ht="15" customHeight="1" x14ac:dyDescent="0.2">
      <c r="A3000" s="32"/>
      <c r="B3000" s="32"/>
      <c r="D3000" s="32"/>
      <c r="E3000" s="10"/>
      <c r="F3000" s="19"/>
      <c r="H3000" s="19"/>
      <c r="J3000" s="32"/>
      <c r="N3000" s="10"/>
      <c r="P3000" s="36"/>
      <c r="S3000" s="32"/>
      <c r="T3000" s="32"/>
    </row>
    <row r="3001" spans="1:20" ht="15" customHeight="1" x14ac:dyDescent="0.2">
      <c r="A3001" s="32"/>
      <c r="B3001" s="32"/>
      <c r="D3001" s="32"/>
      <c r="E3001" s="10"/>
      <c r="F3001" s="19"/>
      <c r="H3001" s="19"/>
      <c r="J3001" s="32"/>
      <c r="N3001" s="10"/>
      <c r="P3001" s="36"/>
      <c r="S3001" s="32"/>
      <c r="T3001" s="32"/>
    </row>
    <row r="3002" spans="1:20" ht="15" customHeight="1" x14ac:dyDescent="0.2">
      <c r="A3002" s="32"/>
      <c r="B3002" s="32"/>
      <c r="D3002" s="32"/>
      <c r="E3002" s="10"/>
      <c r="F3002" s="19"/>
      <c r="H3002" s="19"/>
      <c r="J3002" s="32"/>
      <c r="N3002" s="10"/>
      <c r="P3002" s="36"/>
      <c r="S3002" s="32"/>
      <c r="T3002" s="32"/>
    </row>
    <row r="3003" spans="1:20" ht="15" customHeight="1" x14ac:dyDescent="0.2">
      <c r="A3003" s="32"/>
      <c r="B3003" s="32"/>
      <c r="D3003" s="32"/>
      <c r="E3003" s="10"/>
      <c r="F3003" s="19"/>
      <c r="H3003" s="19"/>
      <c r="J3003" s="32"/>
      <c r="N3003" s="10"/>
      <c r="P3003" s="36"/>
      <c r="S3003" s="32"/>
      <c r="T3003" s="32"/>
    </row>
    <row r="3004" spans="1:20" ht="15" customHeight="1" x14ac:dyDescent="0.2">
      <c r="A3004" s="32"/>
      <c r="B3004" s="32"/>
      <c r="D3004" s="32"/>
      <c r="E3004" s="10"/>
      <c r="F3004" s="19"/>
      <c r="H3004" s="19"/>
      <c r="J3004" s="32"/>
      <c r="N3004" s="10"/>
      <c r="P3004" s="36"/>
      <c r="S3004" s="32"/>
      <c r="T3004" s="32"/>
    </row>
    <row r="3005" spans="1:20" ht="15" customHeight="1" x14ac:dyDescent="0.2">
      <c r="A3005" s="32"/>
      <c r="B3005" s="32"/>
      <c r="D3005" s="32"/>
      <c r="E3005" s="10"/>
      <c r="F3005" s="19"/>
      <c r="H3005" s="19"/>
      <c r="J3005" s="32"/>
      <c r="N3005" s="10"/>
      <c r="P3005" s="36"/>
      <c r="S3005" s="32"/>
      <c r="T3005" s="32"/>
    </row>
    <row r="3006" spans="1:20" ht="15" customHeight="1" x14ac:dyDescent="0.2">
      <c r="A3006" s="32"/>
      <c r="B3006" s="32"/>
      <c r="D3006" s="32"/>
      <c r="E3006" s="10"/>
      <c r="F3006" s="19"/>
      <c r="H3006" s="19"/>
      <c r="J3006" s="32"/>
      <c r="N3006" s="10"/>
      <c r="P3006" s="36"/>
      <c r="S3006" s="32"/>
      <c r="T3006" s="32"/>
    </row>
    <row r="3007" spans="1:20" ht="15" customHeight="1" x14ac:dyDescent="0.2">
      <c r="A3007" s="32"/>
      <c r="B3007" s="32"/>
      <c r="D3007" s="32"/>
      <c r="E3007" s="10"/>
      <c r="F3007" s="19"/>
      <c r="H3007" s="19"/>
      <c r="J3007" s="32"/>
      <c r="N3007" s="10"/>
      <c r="P3007" s="36"/>
      <c r="S3007" s="32"/>
      <c r="T3007" s="32"/>
    </row>
    <row r="3008" spans="1:20" ht="15" customHeight="1" x14ac:dyDescent="0.2">
      <c r="A3008" s="32"/>
      <c r="B3008" s="32"/>
      <c r="D3008" s="32"/>
      <c r="E3008" s="10"/>
      <c r="F3008" s="19"/>
      <c r="H3008" s="19"/>
      <c r="J3008" s="32"/>
      <c r="N3008" s="10"/>
      <c r="P3008" s="36"/>
      <c r="S3008" s="32"/>
      <c r="T3008" s="32"/>
    </row>
    <row r="3009" spans="1:20" ht="15" customHeight="1" x14ac:dyDescent="0.2">
      <c r="A3009" s="32"/>
      <c r="B3009" s="32"/>
      <c r="D3009" s="32"/>
      <c r="E3009" s="10"/>
      <c r="F3009" s="19"/>
      <c r="H3009" s="19"/>
      <c r="J3009" s="32"/>
      <c r="N3009" s="10"/>
      <c r="P3009" s="36"/>
      <c r="S3009" s="32"/>
      <c r="T3009" s="32"/>
    </row>
    <row r="3010" spans="1:20" ht="15" customHeight="1" x14ac:dyDescent="0.2">
      <c r="A3010" s="32"/>
      <c r="B3010" s="32"/>
      <c r="D3010" s="32"/>
      <c r="E3010" s="10"/>
      <c r="F3010" s="19"/>
      <c r="H3010" s="19"/>
      <c r="J3010" s="32"/>
      <c r="N3010" s="10"/>
      <c r="P3010" s="36"/>
      <c r="S3010" s="32"/>
      <c r="T3010" s="32"/>
    </row>
    <row r="3011" spans="1:20" ht="15" customHeight="1" x14ac:dyDescent="0.2">
      <c r="A3011" s="32"/>
      <c r="B3011" s="32"/>
      <c r="D3011" s="32"/>
      <c r="E3011" s="10"/>
      <c r="F3011" s="19"/>
      <c r="H3011" s="19"/>
      <c r="J3011" s="32"/>
      <c r="N3011" s="10"/>
      <c r="P3011" s="36"/>
      <c r="S3011" s="32"/>
      <c r="T3011" s="32"/>
    </row>
    <row r="3012" spans="1:20" ht="15" customHeight="1" x14ac:dyDescent="0.2">
      <c r="A3012" s="32"/>
      <c r="B3012" s="32"/>
      <c r="D3012" s="32"/>
      <c r="E3012" s="10"/>
      <c r="F3012" s="19"/>
      <c r="H3012" s="19"/>
      <c r="J3012" s="32"/>
      <c r="N3012" s="10"/>
      <c r="P3012" s="36"/>
      <c r="S3012" s="32"/>
      <c r="T3012" s="32"/>
    </row>
    <row r="3013" spans="1:20" ht="15" customHeight="1" x14ac:dyDescent="0.2">
      <c r="A3013" s="32"/>
      <c r="B3013" s="32"/>
      <c r="D3013" s="32"/>
      <c r="E3013" s="10"/>
      <c r="F3013" s="19"/>
      <c r="H3013" s="19"/>
      <c r="J3013" s="32"/>
      <c r="N3013" s="10"/>
      <c r="P3013" s="36"/>
      <c r="S3013" s="32"/>
      <c r="T3013" s="32"/>
    </row>
    <row r="3014" spans="1:20" ht="15" customHeight="1" x14ac:dyDescent="0.2">
      <c r="A3014" s="32"/>
      <c r="B3014" s="32"/>
      <c r="D3014" s="32"/>
      <c r="E3014" s="10"/>
      <c r="F3014" s="19"/>
      <c r="H3014" s="19"/>
      <c r="J3014" s="32"/>
      <c r="N3014" s="10"/>
      <c r="P3014" s="36"/>
      <c r="S3014" s="32"/>
      <c r="T3014" s="32"/>
    </row>
    <row r="3015" spans="1:20" ht="15" customHeight="1" x14ac:dyDescent="0.2">
      <c r="A3015" s="32"/>
      <c r="B3015" s="32"/>
      <c r="D3015" s="32"/>
      <c r="E3015" s="10"/>
      <c r="F3015" s="19"/>
      <c r="H3015" s="19"/>
      <c r="J3015" s="32"/>
      <c r="N3015" s="10"/>
      <c r="P3015" s="36"/>
      <c r="S3015" s="32"/>
      <c r="T3015" s="32"/>
    </row>
    <row r="3016" spans="1:20" ht="15" customHeight="1" x14ac:dyDescent="0.2">
      <c r="A3016" s="32"/>
      <c r="B3016" s="32"/>
      <c r="D3016" s="32"/>
      <c r="E3016" s="10"/>
      <c r="F3016" s="19"/>
      <c r="H3016" s="19"/>
      <c r="J3016" s="32"/>
      <c r="N3016" s="10"/>
      <c r="P3016" s="36"/>
      <c r="S3016" s="32"/>
      <c r="T3016" s="32"/>
    </row>
    <row r="3017" spans="1:20" ht="15" customHeight="1" x14ac:dyDescent="0.2">
      <c r="A3017" s="32"/>
      <c r="B3017" s="32"/>
      <c r="D3017" s="32"/>
      <c r="E3017" s="10"/>
      <c r="F3017" s="19"/>
      <c r="H3017" s="19"/>
      <c r="J3017" s="32"/>
      <c r="N3017" s="10"/>
      <c r="P3017" s="36"/>
      <c r="S3017" s="32"/>
      <c r="T3017" s="32"/>
    </row>
    <row r="3018" spans="1:20" ht="15" customHeight="1" x14ac:dyDescent="0.2">
      <c r="A3018" s="32"/>
      <c r="B3018" s="32"/>
      <c r="D3018" s="32"/>
      <c r="E3018" s="10"/>
      <c r="F3018" s="19"/>
      <c r="H3018" s="19"/>
      <c r="J3018" s="32"/>
      <c r="N3018" s="10"/>
      <c r="P3018" s="36"/>
      <c r="S3018" s="32"/>
      <c r="T3018" s="32"/>
    </row>
    <row r="3019" spans="1:20" ht="15" customHeight="1" x14ac:dyDescent="0.2">
      <c r="A3019" s="32"/>
      <c r="B3019" s="32"/>
      <c r="D3019" s="32"/>
      <c r="E3019" s="10"/>
      <c r="F3019" s="19"/>
      <c r="H3019" s="19"/>
      <c r="J3019" s="32"/>
      <c r="N3019" s="10"/>
      <c r="P3019" s="36"/>
      <c r="S3019" s="32"/>
      <c r="T3019" s="32"/>
    </row>
    <row r="3020" spans="1:20" ht="15" customHeight="1" x14ac:dyDescent="0.2">
      <c r="A3020" s="32"/>
      <c r="B3020" s="32"/>
      <c r="D3020" s="32"/>
      <c r="E3020" s="10"/>
      <c r="F3020" s="19"/>
      <c r="H3020" s="19"/>
      <c r="J3020" s="32"/>
      <c r="N3020" s="10"/>
      <c r="P3020" s="36"/>
      <c r="S3020" s="32"/>
      <c r="T3020" s="32"/>
    </row>
    <row r="3021" spans="1:20" ht="15" customHeight="1" x14ac:dyDescent="0.2">
      <c r="A3021" s="32"/>
      <c r="B3021" s="32"/>
      <c r="D3021" s="32"/>
      <c r="E3021" s="10"/>
      <c r="F3021" s="19"/>
      <c r="H3021" s="19"/>
      <c r="J3021" s="32"/>
      <c r="N3021" s="10"/>
      <c r="P3021" s="36"/>
      <c r="S3021" s="32"/>
      <c r="T3021" s="32"/>
    </row>
    <row r="3022" spans="1:20" ht="15" customHeight="1" x14ac:dyDescent="0.2">
      <c r="A3022" s="32"/>
      <c r="B3022" s="32"/>
      <c r="D3022" s="32"/>
      <c r="E3022" s="10"/>
      <c r="F3022" s="19"/>
      <c r="H3022" s="19"/>
      <c r="J3022" s="32"/>
      <c r="N3022" s="10"/>
      <c r="P3022" s="36"/>
      <c r="S3022" s="32"/>
      <c r="T3022" s="32"/>
    </row>
    <row r="3023" spans="1:20" ht="15" customHeight="1" x14ac:dyDescent="0.2">
      <c r="A3023" s="32"/>
      <c r="B3023" s="32"/>
      <c r="D3023" s="32"/>
      <c r="E3023" s="10"/>
      <c r="F3023" s="19"/>
      <c r="H3023" s="19"/>
      <c r="J3023" s="32"/>
      <c r="N3023" s="10"/>
      <c r="P3023" s="36"/>
      <c r="S3023" s="32"/>
      <c r="T3023" s="32"/>
    </row>
    <row r="3024" spans="1:20" ht="15" customHeight="1" x14ac:dyDescent="0.2">
      <c r="A3024" s="32"/>
      <c r="B3024" s="32"/>
      <c r="D3024" s="32"/>
      <c r="E3024" s="10"/>
      <c r="F3024" s="19"/>
      <c r="H3024" s="19"/>
      <c r="J3024" s="32"/>
      <c r="N3024" s="10"/>
      <c r="P3024" s="36"/>
      <c r="S3024" s="32"/>
      <c r="T3024" s="32"/>
    </row>
    <row r="3025" spans="1:20" ht="15" customHeight="1" x14ac:dyDescent="0.2">
      <c r="A3025" s="32"/>
      <c r="B3025" s="32"/>
      <c r="D3025" s="32"/>
      <c r="E3025" s="10"/>
      <c r="F3025" s="19"/>
      <c r="H3025" s="19"/>
      <c r="J3025" s="32"/>
      <c r="N3025" s="10"/>
      <c r="P3025" s="36"/>
      <c r="S3025" s="32"/>
      <c r="T3025" s="32"/>
    </row>
    <row r="3026" spans="1:20" ht="15" customHeight="1" x14ac:dyDescent="0.2">
      <c r="A3026" s="32"/>
      <c r="B3026" s="32"/>
      <c r="D3026" s="32"/>
      <c r="E3026" s="10"/>
      <c r="F3026" s="19"/>
      <c r="H3026" s="19"/>
      <c r="J3026" s="32"/>
      <c r="N3026" s="10"/>
      <c r="P3026" s="36"/>
      <c r="S3026" s="32"/>
      <c r="T3026" s="32"/>
    </row>
    <row r="3027" spans="1:20" ht="15" customHeight="1" x14ac:dyDescent="0.2">
      <c r="A3027" s="32"/>
      <c r="B3027" s="32"/>
      <c r="D3027" s="32"/>
      <c r="E3027" s="10"/>
      <c r="F3027" s="19"/>
      <c r="H3027" s="19"/>
      <c r="J3027" s="32"/>
      <c r="N3027" s="10"/>
      <c r="P3027" s="36"/>
      <c r="S3027" s="32"/>
      <c r="T3027" s="32"/>
    </row>
    <row r="3028" spans="1:20" ht="15" customHeight="1" x14ac:dyDescent="0.2">
      <c r="A3028" s="32"/>
      <c r="B3028" s="32"/>
      <c r="D3028" s="32"/>
      <c r="E3028" s="10"/>
      <c r="F3028" s="19"/>
      <c r="H3028" s="19"/>
      <c r="J3028" s="32"/>
      <c r="N3028" s="10"/>
      <c r="P3028" s="36"/>
      <c r="S3028" s="32"/>
      <c r="T3028" s="32"/>
    </row>
    <row r="3029" spans="1:20" ht="15" customHeight="1" x14ac:dyDescent="0.2">
      <c r="A3029" s="32"/>
      <c r="B3029" s="32"/>
      <c r="D3029" s="32"/>
      <c r="E3029" s="10"/>
      <c r="F3029" s="19"/>
      <c r="H3029" s="19"/>
      <c r="J3029" s="32"/>
      <c r="N3029" s="10"/>
      <c r="P3029" s="36"/>
      <c r="S3029" s="32"/>
      <c r="T3029" s="32"/>
    </row>
    <row r="3030" spans="1:20" ht="15" customHeight="1" x14ac:dyDescent="0.2">
      <c r="A3030" s="32"/>
      <c r="B3030" s="32"/>
      <c r="D3030" s="32"/>
      <c r="E3030" s="10"/>
      <c r="F3030" s="19"/>
      <c r="H3030" s="19"/>
      <c r="J3030" s="32"/>
      <c r="N3030" s="10"/>
      <c r="P3030" s="36"/>
      <c r="S3030" s="32"/>
      <c r="T3030" s="32"/>
    </row>
    <row r="3031" spans="1:20" ht="15" customHeight="1" x14ac:dyDescent="0.2">
      <c r="A3031" s="32"/>
      <c r="B3031" s="32"/>
      <c r="D3031" s="32"/>
      <c r="E3031" s="10"/>
      <c r="F3031" s="19"/>
      <c r="H3031" s="19"/>
      <c r="J3031" s="32"/>
      <c r="N3031" s="10"/>
      <c r="P3031" s="36"/>
      <c r="S3031" s="32"/>
      <c r="T3031" s="32"/>
    </row>
    <row r="3032" spans="1:20" ht="15" customHeight="1" x14ac:dyDescent="0.2">
      <c r="A3032" s="32"/>
      <c r="B3032" s="32"/>
      <c r="D3032" s="32"/>
      <c r="E3032" s="10"/>
      <c r="F3032" s="19"/>
      <c r="H3032" s="19"/>
      <c r="J3032" s="32"/>
      <c r="N3032" s="10"/>
      <c r="P3032" s="36"/>
      <c r="S3032" s="32"/>
      <c r="T3032" s="32"/>
    </row>
    <row r="3033" spans="1:20" ht="15" customHeight="1" x14ac:dyDescent="0.2">
      <c r="A3033" s="32"/>
      <c r="B3033" s="32"/>
      <c r="D3033" s="32"/>
      <c r="E3033" s="10"/>
      <c r="F3033" s="19"/>
      <c r="H3033" s="19"/>
      <c r="J3033" s="32"/>
      <c r="N3033" s="10"/>
      <c r="P3033" s="36"/>
      <c r="S3033" s="32"/>
      <c r="T3033" s="32"/>
    </row>
    <row r="3034" spans="1:20" ht="15" customHeight="1" x14ac:dyDescent="0.2">
      <c r="A3034" s="32"/>
      <c r="B3034" s="32"/>
      <c r="D3034" s="32"/>
      <c r="E3034" s="10"/>
      <c r="F3034" s="19"/>
      <c r="H3034" s="19"/>
      <c r="J3034" s="32"/>
      <c r="N3034" s="10"/>
      <c r="P3034" s="36"/>
      <c r="S3034" s="32"/>
      <c r="T3034" s="32"/>
    </row>
    <row r="3035" spans="1:20" ht="15" customHeight="1" x14ac:dyDescent="0.2">
      <c r="A3035" s="32"/>
      <c r="B3035" s="32"/>
      <c r="D3035" s="32"/>
      <c r="E3035" s="10"/>
      <c r="F3035" s="19"/>
      <c r="H3035" s="19"/>
      <c r="J3035" s="32"/>
      <c r="N3035" s="10"/>
      <c r="P3035" s="36"/>
      <c r="S3035" s="32"/>
      <c r="T3035" s="32"/>
    </row>
    <row r="3036" spans="1:20" ht="15" customHeight="1" x14ac:dyDescent="0.2">
      <c r="A3036" s="32"/>
      <c r="B3036" s="32"/>
      <c r="D3036" s="32"/>
      <c r="E3036" s="10"/>
      <c r="F3036" s="19"/>
      <c r="H3036" s="19"/>
      <c r="J3036" s="32"/>
      <c r="N3036" s="10"/>
      <c r="P3036" s="36"/>
      <c r="S3036" s="32"/>
      <c r="T3036" s="32"/>
    </row>
    <row r="3037" spans="1:20" ht="15" customHeight="1" x14ac:dyDescent="0.2">
      <c r="A3037" s="32"/>
      <c r="B3037" s="32"/>
      <c r="D3037" s="32"/>
      <c r="E3037" s="10"/>
      <c r="F3037" s="19"/>
      <c r="H3037" s="19"/>
      <c r="J3037" s="32"/>
      <c r="N3037" s="10"/>
      <c r="P3037" s="36"/>
      <c r="S3037" s="32"/>
      <c r="T3037" s="32"/>
    </row>
    <row r="3038" spans="1:20" ht="15" customHeight="1" x14ac:dyDescent="0.2">
      <c r="A3038" s="32"/>
      <c r="B3038" s="32"/>
      <c r="D3038" s="32"/>
      <c r="E3038" s="10"/>
      <c r="F3038" s="19"/>
      <c r="H3038" s="19"/>
      <c r="J3038" s="32"/>
      <c r="N3038" s="10"/>
      <c r="P3038" s="36"/>
      <c r="S3038" s="32"/>
      <c r="T3038" s="32"/>
    </row>
    <row r="3039" spans="1:20" ht="15" customHeight="1" x14ac:dyDescent="0.2">
      <c r="A3039" s="32"/>
      <c r="B3039" s="32"/>
      <c r="D3039" s="32"/>
      <c r="E3039" s="10"/>
      <c r="F3039" s="19"/>
      <c r="H3039" s="19"/>
      <c r="J3039" s="32"/>
      <c r="N3039" s="10"/>
      <c r="P3039" s="36"/>
      <c r="S3039" s="32"/>
      <c r="T3039" s="32"/>
    </row>
    <row r="3040" spans="1:20" ht="15" customHeight="1" x14ac:dyDescent="0.2">
      <c r="A3040" s="32"/>
      <c r="B3040" s="32"/>
      <c r="D3040" s="32"/>
      <c r="E3040" s="10"/>
      <c r="F3040" s="19"/>
      <c r="H3040" s="19"/>
      <c r="J3040" s="32"/>
      <c r="N3040" s="10"/>
      <c r="P3040" s="36"/>
      <c r="S3040" s="32"/>
      <c r="T3040" s="32"/>
    </row>
    <row r="3041" spans="1:20" ht="15" customHeight="1" x14ac:dyDescent="0.2">
      <c r="A3041" s="32"/>
      <c r="B3041" s="32"/>
      <c r="D3041" s="32"/>
      <c r="E3041" s="10"/>
      <c r="F3041" s="19"/>
      <c r="H3041" s="19"/>
      <c r="J3041" s="32"/>
      <c r="N3041" s="10"/>
      <c r="P3041" s="36"/>
      <c r="S3041" s="32"/>
      <c r="T3041" s="32"/>
    </row>
    <row r="3042" spans="1:20" ht="15" customHeight="1" x14ac:dyDescent="0.2">
      <c r="A3042" s="32"/>
      <c r="B3042" s="32"/>
      <c r="D3042" s="32"/>
      <c r="E3042" s="10"/>
      <c r="F3042" s="19"/>
      <c r="H3042" s="19"/>
      <c r="J3042" s="32"/>
      <c r="N3042" s="10"/>
      <c r="P3042" s="36"/>
      <c r="S3042" s="32"/>
      <c r="T3042" s="32"/>
    </row>
    <row r="3043" spans="1:20" ht="15" customHeight="1" x14ac:dyDescent="0.2">
      <c r="A3043" s="32"/>
      <c r="B3043" s="32"/>
      <c r="D3043" s="32"/>
      <c r="E3043" s="10"/>
      <c r="F3043" s="19"/>
      <c r="H3043" s="19"/>
      <c r="J3043" s="32"/>
      <c r="N3043" s="10"/>
      <c r="P3043" s="36"/>
      <c r="S3043" s="32"/>
      <c r="T3043" s="32"/>
    </row>
    <row r="3044" spans="1:20" ht="15" customHeight="1" x14ac:dyDescent="0.2">
      <c r="A3044" s="32"/>
      <c r="B3044" s="32"/>
      <c r="D3044" s="32"/>
      <c r="E3044" s="10"/>
      <c r="F3044" s="19"/>
      <c r="H3044" s="19"/>
      <c r="J3044" s="32"/>
      <c r="N3044" s="10"/>
      <c r="P3044" s="36"/>
      <c r="S3044" s="32"/>
      <c r="T3044" s="32"/>
    </row>
    <row r="3045" spans="1:20" ht="15" customHeight="1" x14ac:dyDescent="0.2">
      <c r="A3045" s="32"/>
      <c r="B3045" s="32"/>
      <c r="D3045" s="32"/>
      <c r="E3045" s="10"/>
      <c r="F3045" s="19"/>
      <c r="H3045" s="19"/>
      <c r="J3045" s="32"/>
      <c r="N3045" s="10"/>
      <c r="P3045" s="36"/>
      <c r="S3045" s="32"/>
      <c r="T3045" s="32"/>
    </row>
    <row r="3046" spans="1:20" ht="15" customHeight="1" x14ac:dyDescent="0.2">
      <c r="A3046" s="32"/>
      <c r="B3046" s="32"/>
      <c r="D3046" s="32"/>
      <c r="E3046" s="10"/>
      <c r="F3046" s="19"/>
      <c r="H3046" s="19"/>
      <c r="J3046" s="32"/>
      <c r="N3046" s="10"/>
      <c r="P3046" s="36"/>
      <c r="S3046" s="32"/>
      <c r="T3046" s="32"/>
    </row>
    <row r="3047" spans="1:20" ht="15" customHeight="1" x14ac:dyDescent="0.2">
      <c r="A3047" s="32"/>
      <c r="B3047" s="32"/>
      <c r="D3047" s="32"/>
      <c r="E3047" s="10"/>
      <c r="F3047" s="19"/>
      <c r="H3047" s="19"/>
      <c r="J3047" s="32"/>
      <c r="N3047" s="10"/>
      <c r="P3047" s="36"/>
      <c r="S3047" s="32"/>
      <c r="T3047" s="32"/>
    </row>
    <row r="3048" spans="1:20" ht="15" customHeight="1" x14ac:dyDescent="0.2">
      <c r="A3048" s="32"/>
      <c r="B3048" s="32"/>
      <c r="D3048" s="32"/>
      <c r="E3048" s="10"/>
      <c r="F3048" s="19"/>
      <c r="H3048" s="19"/>
      <c r="J3048" s="32"/>
      <c r="N3048" s="10"/>
      <c r="P3048" s="36"/>
      <c r="S3048" s="32"/>
      <c r="T3048" s="32"/>
    </row>
    <row r="3049" spans="1:20" ht="15" customHeight="1" x14ac:dyDescent="0.2">
      <c r="A3049" s="32"/>
      <c r="B3049" s="32"/>
      <c r="D3049" s="32"/>
      <c r="E3049" s="10"/>
      <c r="F3049" s="19"/>
      <c r="H3049" s="19"/>
      <c r="J3049" s="32"/>
      <c r="N3049" s="10"/>
      <c r="P3049" s="36"/>
      <c r="S3049" s="32"/>
      <c r="T3049" s="32"/>
    </row>
    <row r="3050" spans="1:20" ht="15" customHeight="1" x14ac:dyDescent="0.2">
      <c r="A3050" s="32"/>
      <c r="B3050" s="32"/>
      <c r="D3050" s="32"/>
      <c r="E3050" s="10"/>
      <c r="F3050" s="19"/>
      <c r="H3050" s="19"/>
      <c r="J3050" s="32"/>
      <c r="N3050" s="10"/>
      <c r="P3050" s="36"/>
      <c r="S3050" s="32"/>
      <c r="T3050" s="32"/>
    </row>
    <row r="3051" spans="1:20" ht="15" customHeight="1" x14ac:dyDescent="0.2">
      <c r="A3051" s="32"/>
      <c r="B3051" s="32"/>
      <c r="D3051" s="32"/>
      <c r="E3051" s="10"/>
      <c r="F3051" s="19"/>
      <c r="H3051" s="19"/>
      <c r="J3051" s="32"/>
      <c r="N3051" s="10"/>
      <c r="P3051" s="36"/>
      <c r="S3051" s="32"/>
      <c r="T3051" s="32"/>
    </row>
    <row r="3052" spans="1:20" ht="15" customHeight="1" x14ac:dyDescent="0.2">
      <c r="A3052" s="32"/>
      <c r="B3052" s="32"/>
      <c r="D3052" s="32"/>
      <c r="E3052" s="10"/>
      <c r="F3052" s="19"/>
      <c r="H3052" s="19"/>
      <c r="J3052" s="32"/>
      <c r="N3052" s="10"/>
      <c r="P3052" s="36"/>
      <c r="S3052" s="32"/>
      <c r="T3052" s="32"/>
    </row>
    <row r="3053" spans="1:20" ht="15" customHeight="1" x14ac:dyDescent="0.2">
      <c r="A3053" s="32"/>
      <c r="B3053" s="32"/>
      <c r="D3053" s="32"/>
      <c r="E3053" s="10"/>
      <c r="F3053" s="19"/>
      <c r="H3053" s="19"/>
      <c r="J3053" s="32"/>
      <c r="N3053" s="10"/>
      <c r="P3053" s="36"/>
      <c r="S3053" s="32"/>
      <c r="T3053" s="32"/>
    </row>
    <row r="3054" spans="1:20" ht="15" customHeight="1" x14ac:dyDescent="0.2">
      <c r="A3054" s="32"/>
      <c r="B3054" s="32"/>
      <c r="D3054" s="32"/>
      <c r="E3054" s="10"/>
      <c r="F3054" s="19"/>
      <c r="H3054" s="19"/>
      <c r="J3054" s="32"/>
      <c r="N3054" s="10"/>
      <c r="P3054" s="36"/>
      <c r="S3054" s="32"/>
      <c r="T3054" s="32"/>
    </row>
    <row r="3055" spans="1:20" ht="15" customHeight="1" x14ac:dyDescent="0.2">
      <c r="A3055" s="32"/>
      <c r="B3055" s="32"/>
      <c r="D3055" s="32"/>
      <c r="E3055" s="10"/>
      <c r="F3055" s="19"/>
      <c r="H3055" s="19"/>
      <c r="J3055" s="32"/>
      <c r="N3055" s="10"/>
      <c r="P3055" s="36"/>
      <c r="S3055" s="32"/>
      <c r="T3055" s="32"/>
    </row>
    <row r="3056" spans="1:20" ht="15" customHeight="1" x14ac:dyDescent="0.2">
      <c r="A3056" s="32"/>
      <c r="B3056" s="32"/>
      <c r="D3056" s="32"/>
      <c r="E3056" s="10"/>
      <c r="F3056" s="19"/>
      <c r="H3056" s="19"/>
      <c r="J3056" s="32"/>
      <c r="N3056" s="10"/>
      <c r="P3056" s="36"/>
      <c r="S3056" s="32"/>
      <c r="T3056" s="32"/>
    </row>
    <row r="3057" spans="1:20" ht="15" customHeight="1" x14ac:dyDescent="0.2">
      <c r="A3057" s="32"/>
      <c r="B3057" s="32"/>
      <c r="D3057" s="32"/>
      <c r="E3057" s="10"/>
      <c r="F3057" s="19"/>
      <c r="H3057" s="19"/>
      <c r="J3057" s="32"/>
      <c r="N3057" s="10"/>
      <c r="P3057" s="36"/>
      <c r="S3057" s="32"/>
      <c r="T3057" s="32"/>
    </row>
    <row r="3058" spans="1:20" ht="15" customHeight="1" x14ac:dyDescent="0.2">
      <c r="A3058" s="32"/>
      <c r="B3058" s="32"/>
      <c r="D3058" s="32"/>
      <c r="E3058" s="10"/>
      <c r="F3058" s="19"/>
      <c r="H3058" s="19"/>
      <c r="J3058" s="32"/>
      <c r="N3058" s="10"/>
      <c r="P3058" s="36"/>
      <c r="S3058" s="32"/>
      <c r="T3058" s="32"/>
    </row>
    <row r="3059" spans="1:20" ht="15" customHeight="1" x14ac:dyDescent="0.2">
      <c r="A3059" s="32"/>
      <c r="B3059" s="32"/>
      <c r="D3059" s="32"/>
      <c r="E3059" s="10"/>
      <c r="F3059" s="19"/>
      <c r="H3059" s="19"/>
      <c r="J3059" s="32"/>
      <c r="N3059" s="10"/>
      <c r="P3059" s="36"/>
      <c r="S3059" s="32"/>
      <c r="T3059" s="32"/>
    </row>
    <row r="3060" spans="1:20" ht="15" customHeight="1" x14ac:dyDescent="0.2">
      <c r="E3060" s="10"/>
      <c r="F3060" s="19"/>
      <c r="H3060" s="19"/>
      <c r="S3060" s="32"/>
      <c r="T3060" s="32"/>
    </row>
    <row r="3061" spans="1:20" ht="15" customHeight="1" x14ac:dyDescent="0.2">
      <c r="E3061" s="10"/>
      <c r="F3061" s="19"/>
      <c r="H3061" s="19"/>
      <c r="S3061" s="32"/>
      <c r="T3061" s="32"/>
    </row>
    <row r="3062" spans="1:20" ht="15" customHeight="1" x14ac:dyDescent="0.2">
      <c r="E3062" s="10"/>
      <c r="F3062" s="19"/>
      <c r="H3062" s="19"/>
      <c r="S3062" s="32"/>
      <c r="T3062" s="32"/>
    </row>
    <row r="3063" spans="1:20" ht="15" customHeight="1" x14ac:dyDescent="0.2">
      <c r="E3063" s="10"/>
      <c r="F3063" s="19"/>
      <c r="H3063" s="19"/>
      <c r="S3063" s="32"/>
      <c r="T3063" s="32"/>
    </row>
    <row r="3064" spans="1:20" ht="15" customHeight="1" x14ac:dyDescent="0.2">
      <c r="E3064" s="10"/>
      <c r="F3064" s="19"/>
      <c r="H3064" s="19"/>
      <c r="S3064" s="32"/>
      <c r="T3064" s="32"/>
    </row>
    <row r="3065" spans="1:20" ht="15" customHeight="1" x14ac:dyDescent="0.2">
      <c r="E3065" s="10"/>
      <c r="F3065" s="19"/>
      <c r="H3065" s="19"/>
      <c r="S3065" s="32"/>
      <c r="T3065" s="32"/>
    </row>
    <row r="3066" spans="1:20" ht="15" customHeight="1" x14ac:dyDescent="0.2">
      <c r="E3066" s="10"/>
      <c r="F3066" s="19"/>
      <c r="H3066" s="19"/>
      <c r="S3066" s="32"/>
      <c r="T3066" s="32"/>
    </row>
    <row r="3067" spans="1:20" ht="15" customHeight="1" x14ac:dyDescent="0.2">
      <c r="E3067" s="10"/>
      <c r="F3067" s="19"/>
      <c r="H3067" s="19"/>
      <c r="S3067" s="32"/>
      <c r="T3067" s="32"/>
    </row>
    <row r="3068" spans="1:20" ht="15" customHeight="1" x14ac:dyDescent="0.2">
      <c r="E3068" s="10"/>
      <c r="F3068" s="19"/>
      <c r="H3068" s="19"/>
      <c r="S3068" s="32"/>
      <c r="T3068" s="32"/>
    </row>
    <row r="3069" spans="1:20" ht="15" customHeight="1" x14ac:dyDescent="0.2">
      <c r="E3069" s="10"/>
      <c r="F3069" s="19"/>
      <c r="H3069" s="19"/>
      <c r="S3069" s="32"/>
      <c r="T3069" s="32"/>
    </row>
    <row r="3070" spans="1:20" ht="15" customHeight="1" x14ac:dyDescent="0.2">
      <c r="E3070" s="10"/>
      <c r="F3070" s="19"/>
      <c r="H3070" s="19"/>
      <c r="S3070" s="32"/>
      <c r="T3070" s="32"/>
    </row>
    <row r="3071" spans="1:20" ht="15" customHeight="1" x14ac:dyDescent="0.2">
      <c r="E3071" s="10"/>
      <c r="F3071" s="19"/>
      <c r="H3071" s="19"/>
      <c r="S3071" s="32"/>
      <c r="T3071" s="32"/>
    </row>
    <row r="3072" spans="1:20" ht="15" customHeight="1" x14ac:dyDescent="0.2">
      <c r="E3072" s="10"/>
      <c r="F3072" s="19"/>
      <c r="H3072" s="19"/>
      <c r="S3072" s="32"/>
      <c r="T3072" s="32"/>
    </row>
    <row r="3073" spans="5:20" ht="15" customHeight="1" x14ac:dyDescent="0.2">
      <c r="E3073" s="10"/>
      <c r="F3073" s="19"/>
      <c r="H3073" s="19"/>
      <c r="S3073" s="32"/>
      <c r="T3073" s="32"/>
    </row>
    <row r="3074" spans="5:20" ht="15" customHeight="1" x14ac:dyDescent="0.2">
      <c r="E3074" s="10"/>
      <c r="F3074" s="19"/>
      <c r="H3074" s="19"/>
      <c r="S3074" s="32"/>
      <c r="T3074" s="32"/>
    </row>
    <row r="3075" spans="5:20" ht="15" customHeight="1" x14ac:dyDescent="0.2">
      <c r="E3075" s="10"/>
      <c r="F3075" s="19"/>
      <c r="H3075" s="19"/>
      <c r="S3075" s="32"/>
      <c r="T3075" s="32"/>
    </row>
    <row r="3076" spans="5:20" ht="15" customHeight="1" x14ac:dyDescent="0.2">
      <c r="E3076" s="10"/>
      <c r="F3076" s="19"/>
      <c r="H3076" s="19"/>
      <c r="S3076" s="32"/>
      <c r="T3076" s="32"/>
    </row>
    <row r="3077" spans="5:20" ht="15" customHeight="1" x14ac:dyDescent="0.2">
      <c r="E3077" s="10"/>
      <c r="F3077" s="19"/>
      <c r="H3077" s="19"/>
      <c r="S3077" s="32"/>
      <c r="T3077" s="32"/>
    </row>
    <row r="3078" spans="5:20" ht="15" customHeight="1" x14ac:dyDescent="0.2">
      <c r="E3078" s="10"/>
      <c r="F3078" s="19"/>
      <c r="H3078" s="19"/>
      <c r="S3078" s="32"/>
      <c r="T3078" s="32"/>
    </row>
    <row r="3079" spans="5:20" ht="15" customHeight="1" x14ac:dyDescent="0.2">
      <c r="E3079" s="10"/>
      <c r="F3079" s="19"/>
      <c r="H3079" s="19"/>
      <c r="S3079" s="32"/>
      <c r="T3079" s="32"/>
    </row>
    <row r="3080" spans="5:20" ht="15" customHeight="1" x14ac:dyDescent="0.2">
      <c r="E3080" s="10"/>
      <c r="F3080" s="19"/>
      <c r="H3080" s="19"/>
      <c r="S3080" s="32"/>
      <c r="T3080" s="32"/>
    </row>
    <row r="3081" spans="5:20" ht="15" customHeight="1" x14ac:dyDescent="0.2">
      <c r="E3081" s="10"/>
      <c r="F3081" s="19"/>
      <c r="H3081" s="19"/>
      <c r="S3081" s="32"/>
      <c r="T3081" s="32"/>
    </row>
    <row r="3082" spans="5:20" ht="15" customHeight="1" x14ac:dyDescent="0.2">
      <c r="E3082" s="10"/>
      <c r="F3082" s="19"/>
      <c r="H3082" s="19"/>
      <c r="S3082" s="32"/>
      <c r="T3082" s="32"/>
    </row>
    <row r="3083" spans="5:20" ht="15" customHeight="1" x14ac:dyDescent="0.2">
      <c r="E3083" s="10"/>
      <c r="F3083" s="19"/>
      <c r="H3083" s="19"/>
      <c r="S3083" s="32"/>
      <c r="T3083" s="32"/>
    </row>
    <row r="3084" spans="5:20" ht="15" customHeight="1" x14ac:dyDescent="0.2">
      <c r="E3084" s="10"/>
      <c r="F3084" s="19"/>
      <c r="H3084" s="19"/>
      <c r="S3084" s="32"/>
      <c r="T3084" s="32"/>
    </row>
    <row r="3085" spans="5:20" ht="15" customHeight="1" x14ac:dyDescent="0.2">
      <c r="E3085" s="10"/>
      <c r="F3085" s="19"/>
      <c r="H3085" s="19"/>
      <c r="S3085" s="32"/>
      <c r="T3085" s="32"/>
    </row>
    <row r="3086" spans="5:20" ht="15" customHeight="1" x14ac:dyDescent="0.2">
      <c r="E3086" s="10"/>
      <c r="F3086" s="19"/>
      <c r="H3086" s="19"/>
      <c r="S3086" s="32"/>
      <c r="T3086" s="32"/>
    </row>
    <row r="3087" spans="5:20" ht="15" customHeight="1" x14ac:dyDescent="0.2">
      <c r="E3087" s="10"/>
      <c r="F3087" s="19"/>
      <c r="H3087" s="19"/>
      <c r="S3087" s="32"/>
      <c r="T3087" s="32"/>
    </row>
    <row r="3088" spans="5:20" ht="15" customHeight="1" x14ac:dyDescent="0.2">
      <c r="E3088" s="10"/>
      <c r="F3088" s="19"/>
      <c r="H3088" s="19"/>
      <c r="S3088" s="32"/>
      <c r="T3088" s="32"/>
    </row>
    <row r="3089" spans="5:20" ht="15" customHeight="1" x14ac:dyDescent="0.2">
      <c r="E3089" s="10"/>
      <c r="F3089" s="19"/>
      <c r="H3089" s="19"/>
      <c r="S3089" s="32"/>
      <c r="T3089" s="32"/>
    </row>
    <row r="3090" spans="5:20" ht="15" customHeight="1" x14ac:dyDescent="0.2">
      <c r="E3090" s="10"/>
      <c r="F3090" s="19"/>
      <c r="H3090" s="19"/>
      <c r="S3090" s="32"/>
      <c r="T3090" s="32"/>
    </row>
    <row r="3091" spans="5:20" ht="15" customHeight="1" x14ac:dyDescent="0.2">
      <c r="E3091" s="10"/>
      <c r="F3091" s="19"/>
      <c r="H3091" s="19"/>
      <c r="S3091" s="32"/>
      <c r="T3091" s="32"/>
    </row>
    <row r="3092" spans="5:20" ht="15" customHeight="1" x14ac:dyDescent="0.2">
      <c r="E3092" s="10"/>
      <c r="F3092" s="19"/>
      <c r="H3092" s="19"/>
      <c r="S3092" s="32"/>
      <c r="T3092" s="32"/>
    </row>
    <row r="3093" spans="5:20" ht="15" customHeight="1" x14ac:dyDescent="0.2">
      <c r="E3093" s="10"/>
      <c r="F3093" s="19"/>
      <c r="H3093" s="19"/>
      <c r="S3093" s="32"/>
      <c r="T3093" s="32"/>
    </row>
    <row r="3094" spans="5:20" ht="15" customHeight="1" x14ac:dyDescent="0.2">
      <c r="E3094" s="10"/>
      <c r="F3094" s="19"/>
      <c r="H3094" s="19"/>
      <c r="S3094" s="32"/>
      <c r="T3094" s="32"/>
    </row>
    <row r="3095" spans="5:20" ht="15" customHeight="1" x14ac:dyDescent="0.2">
      <c r="E3095" s="10"/>
      <c r="F3095" s="19"/>
      <c r="H3095" s="19"/>
      <c r="S3095" s="32"/>
      <c r="T3095" s="32"/>
    </row>
    <row r="3096" spans="5:20" ht="15" customHeight="1" x14ac:dyDescent="0.2">
      <c r="E3096" s="10"/>
      <c r="F3096" s="19"/>
      <c r="H3096" s="19"/>
      <c r="S3096" s="32"/>
      <c r="T3096" s="32"/>
    </row>
    <row r="3097" spans="5:20" ht="15" customHeight="1" x14ac:dyDescent="0.2">
      <c r="E3097" s="10"/>
      <c r="F3097" s="19"/>
      <c r="H3097" s="19"/>
      <c r="S3097" s="32"/>
      <c r="T3097" s="32"/>
    </row>
    <row r="3098" spans="5:20" ht="15" customHeight="1" x14ac:dyDescent="0.2">
      <c r="E3098" s="10"/>
      <c r="F3098" s="19"/>
      <c r="H3098" s="19"/>
      <c r="S3098" s="32"/>
      <c r="T3098" s="32"/>
    </row>
    <row r="3099" spans="5:20" ht="15" customHeight="1" x14ac:dyDescent="0.2">
      <c r="E3099" s="10"/>
      <c r="F3099" s="19"/>
      <c r="H3099" s="19"/>
      <c r="S3099" s="32"/>
      <c r="T3099" s="32"/>
    </row>
    <row r="3100" spans="5:20" ht="15" customHeight="1" x14ac:dyDescent="0.2">
      <c r="E3100" s="10"/>
      <c r="F3100" s="19"/>
      <c r="H3100" s="19"/>
      <c r="S3100" s="32"/>
      <c r="T3100" s="32"/>
    </row>
    <row r="3101" spans="5:20" ht="15" customHeight="1" x14ac:dyDescent="0.2">
      <c r="E3101" s="10"/>
      <c r="F3101" s="19"/>
      <c r="H3101" s="19"/>
      <c r="S3101" s="32"/>
      <c r="T3101" s="32"/>
    </row>
    <row r="3102" spans="5:20" ht="15" customHeight="1" x14ac:dyDescent="0.2">
      <c r="E3102" s="10"/>
      <c r="F3102" s="19"/>
      <c r="H3102" s="19"/>
      <c r="S3102" s="32"/>
      <c r="T3102" s="32"/>
    </row>
    <row r="3103" spans="5:20" ht="15" customHeight="1" x14ac:dyDescent="0.2">
      <c r="E3103" s="10"/>
      <c r="F3103" s="19"/>
      <c r="H3103" s="19"/>
      <c r="S3103" s="32"/>
      <c r="T3103" s="32"/>
    </row>
    <row r="3104" spans="5:20" ht="15" customHeight="1" x14ac:dyDescent="0.2">
      <c r="E3104" s="10"/>
      <c r="F3104" s="19"/>
      <c r="H3104" s="19"/>
      <c r="S3104" s="32"/>
      <c r="T3104" s="32"/>
    </row>
    <row r="3105" spans="5:20" ht="15" customHeight="1" x14ac:dyDescent="0.2">
      <c r="E3105" s="10"/>
      <c r="F3105" s="19"/>
      <c r="H3105" s="19"/>
      <c r="S3105" s="32"/>
      <c r="T3105" s="32"/>
    </row>
    <row r="3106" spans="5:20" ht="15" customHeight="1" x14ac:dyDescent="0.2">
      <c r="E3106" s="10"/>
      <c r="F3106" s="19"/>
      <c r="H3106" s="19"/>
      <c r="S3106" s="32"/>
      <c r="T3106" s="32"/>
    </row>
    <row r="3107" spans="5:20" ht="15" customHeight="1" x14ac:dyDescent="0.2">
      <c r="E3107" s="10"/>
      <c r="F3107" s="19"/>
      <c r="H3107" s="19"/>
      <c r="S3107" s="32"/>
      <c r="T3107" s="32"/>
    </row>
    <row r="3108" spans="5:20" ht="15" customHeight="1" x14ac:dyDescent="0.2">
      <c r="E3108" s="10"/>
      <c r="F3108" s="19"/>
      <c r="H3108" s="19"/>
      <c r="S3108" s="32"/>
      <c r="T3108" s="32"/>
    </row>
    <row r="3109" spans="5:20" ht="15" customHeight="1" x14ac:dyDescent="0.2">
      <c r="E3109" s="10"/>
      <c r="F3109" s="19"/>
      <c r="H3109" s="19"/>
      <c r="S3109" s="32"/>
      <c r="T3109" s="32"/>
    </row>
    <row r="3110" spans="5:20" ht="15" customHeight="1" x14ac:dyDescent="0.2">
      <c r="E3110" s="10"/>
      <c r="F3110" s="19"/>
      <c r="H3110" s="19"/>
      <c r="S3110" s="32"/>
      <c r="T3110" s="32"/>
    </row>
    <row r="3111" spans="5:20" ht="15" customHeight="1" x14ac:dyDescent="0.2">
      <c r="E3111" s="10"/>
      <c r="F3111" s="19"/>
      <c r="H3111" s="19"/>
      <c r="S3111" s="32"/>
      <c r="T3111" s="32"/>
    </row>
    <row r="3112" spans="5:20" ht="15" customHeight="1" x14ac:dyDescent="0.2">
      <c r="E3112" s="10"/>
      <c r="F3112" s="19"/>
      <c r="H3112" s="19"/>
      <c r="S3112" s="32"/>
      <c r="T3112" s="32"/>
    </row>
    <row r="3113" spans="5:20" ht="15" customHeight="1" x14ac:dyDescent="0.2">
      <c r="E3113" s="10"/>
      <c r="F3113" s="19"/>
      <c r="H3113" s="19"/>
      <c r="S3113" s="32"/>
      <c r="T3113" s="32"/>
    </row>
    <row r="3114" spans="5:20" ht="15" customHeight="1" x14ac:dyDescent="0.2">
      <c r="E3114" s="10"/>
      <c r="F3114" s="19"/>
      <c r="H3114" s="19"/>
      <c r="S3114" s="32"/>
      <c r="T3114" s="32"/>
    </row>
    <row r="3115" spans="5:20" ht="15" customHeight="1" x14ac:dyDescent="0.2">
      <c r="E3115" s="10"/>
      <c r="F3115" s="19"/>
      <c r="H3115" s="19"/>
      <c r="S3115" s="32"/>
      <c r="T3115" s="32"/>
    </row>
    <row r="3116" spans="5:20" ht="15" customHeight="1" x14ac:dyDescent="0.2">
      <c r="E3116" s="10"/>
      <c r="F3116" s="19"/>
      <c r="H3116" s="19"/>
      <c r="S3116" s="32"/>
      <c r="T3116" s="32"/>
    </row>
    <row r="3117" spans="5:20" ht="15" customHeight="1" x14ac:dyDescent="0.2">
      <c r="E3117" s="10"/>
      <c r="F3117" s="19"/>
      <c r="H3117" s="19"/>
      <c r="S3117" s="32"/>
      <c r="T3117" s="32"/>
    </row>
    <row r="3118" spans="5:20" ht="15" customHeight="1" x14ac:dyDescent="0.2">
      <c r="E3118" s="10"/>
      <c r="F3118" s="19"/>
      <c r="H3118" s="19"/>
      <c r="S3118" s="32"/>
      <c r="T3118" s="32"/>
    </row>
    <row r="3119" spans="5:20" ht="15" customHeight="1" x14ac:dyDescent="0.2">
      <c r="E3119" s="10"/>
      <c r="F3119" s="19"/>
      <c r="H3119" s="19"/>
      <c r="S3119" s="32"/>
      <c r="T3119" s="32"/>
    </row>
    <row r="3120" spans="5:20" ht="15" customHeight="1" x14ac:dyDescent="0.2">
      <c r="E3120" s="10"/>
      <c r="F3120" s="19"/>
      <c r="H3120" s="19"/>
      <c r="S3120" s="32"/>
      <c r="T3120" s="32"/>
    </row>
    <row r="3121" spans="5:20" ht="15" customHeight="1" x14ac:dyDescent="0.2">
      <c r="E3121" s="10"/>
      <c r="F3121" s="19"/>
      <c r="H3121" s="19"/>
      <c r="S3121" s="32"/>
      <c r="T3121" s="32"/>
    </row>
    <row r="3122" spans="5:20" ht="15" customHeight="1" x14ac:dyDescent="0.2">
      <c r="E3122" s="10"/>
      <c r="F3122" s="19"/>
      <c r="H3122" s="19"/>
      <c r="S3122" s="32"/>
      <c r="T3122" s="32"/>
    </row>
    <row r="3123" spans="5:20" ht="15" customHeight="1" x14ac:dyDescent="0.2">
      <c r="E3123" s="10"/>
      <c r="F3123" s="19"/>
      <c r="H3123" s="19"/>
      <c r="S3123" s="32"/>
      <c r="T3123" s="32"/>
    </row>
    <row r="3124" spans="5:20" ht="15" customHeight="1" x14ac:dyDescent="0.2">
      <c r="E3124" s="10"/>
      <c r="F3124" s="19"/>
      <c r="H3124" s="19"/>
      <c r="S3124" s="32"/>
      <c r="T3124" s="32"/>
    </row>
    <row r="3125" spans="5:20" ht="15" customHeight="1" x14ac:dyDescent="0.2">
      <c r="E3125" s="10"/>
      <c r="F3125" s="19"/>
      <c r="H3125" s="19"/>
      <c r="S3125" s="32"/>
      <c r="T3125" s="32"/>
    </row>
    <row r="3126" spans="5:20" ht="15" customHeight="1" x14ac:dyDescent="0.2">
      <c r="E3126" s="10"/>
      <c r="F3126" s="19"/>
      <c r="H3126" s="19"/>
      <c r="S3126" s="32"/>
      <c r="T3126" s="32"/>
    </row>
    <row r="3127" spans="5:20" ht="15" customHeight="1" x14ac:dyDescent="0.2">
      <c r="E3127" s="10"/>
      <c r="F3127" s="19"/>
      <c r="H3127" s="19"/>
      <c r="S3127" s="32"/>
      <c r="T3127" s="32"/>
    </row>
    <row r="3128" spans="5:20" ht="15" customHeight="1" x14ac:dyDescent="0.2">
      <c r="E3128" s="10"/>
      <c r="F3128" s="19"/>
      <c r="H3128" s="19"/>
      <c r="S3128" s="32"/>
      <c r="T3128" s="32"/>
    </row>
    <row r="3129" spans="5:20" ht="15" customHeight="1" x14ac:dyDescent="0.2">
      <c r="E3129" s="10"/>
      <c r="F3129" s="19"/>
      <c r="H3129" s="19"/>
      <c r="S3129" s="32"/>
      <c r="T3129" s="32"/>
    </row>
    <row r="3130" spans="5:20" ht="15" customHeight="1" x14ac:dyDescent="0.2">
      <c r="E3130" s="10"/>
      <c r="F3130" s="19"/>
      <c r="H3130" s="19"/>
      <c r="S3130" s="32"/>
      <c r="T3130" s="32"/>
    </row>
    <row r="3131" spans="5:20" ht="15" customHeight="1" x14ac:dyDescent="0.2">
      <c r="E3131" s="10"/>
      <c r="F3131" s="19"/>
      <c r="H3131" s="19"/>
      <c r="S3131" s="32"/>
      <c r="T3131" s="32"/>
    </row>
    <row r="3132" spans="5:20" ht="15" customHeight="1" x14ac:dyDescent="0.2">
      <c r="E3132" s="10"/>
      <c r="F3132" s="19"/>
      <c r="H3132" s="19"/>
      <c r="S3132" s="32"/>
      <c r="T3132" s="32"/>
    </row>
    <row r="3133" spans="5:20" ht="15" customHeight="1" x14ac:dyDescent="0.2">
      <c r="E3133" s="10"/>
      <c r="F3133" s="19"/>
      <c r="H3133" s="19"/>
      <c r="S3133" s="32"/>
      <c r="T3133" s="32"/>
    </row>
    <row r="3134" spans="5:20" ht="15" customHeight="1" x14ac:dyDescent="0.2">
      <c r="E3134" s="10"/>
      <c r="F3134" s="19"/>
      <c r="H3134" s="19"/>
      <c r="S3134" s="32"/>
      <c r="T3134" s="32"/>
    </row>
    <row r="3135" spans="5:20" ht="15" customHeight="1" x14ac:dyDescent="0.2">
      <c r="E3135" s="10"/>
      <c r="F3135" s="19"/>
      <c r="H3135" s="19"/>
      <c r="S3135" s="32"/>
      <c r="T3135" s="32"/>
    </row>
    <row r="3136" spans="5:20" ht="15" customHeight="1" x14ac:dyDescent="0.2">
      <c r="E3136" s="10"/>
      <c r="F3136" s="19"/>
      <c r="H3136" s="19"/>
      <c r="S3136" s="32"/>
      <c r="T3136" s="32"/>
    </row>
    <row r="3137" spans="5:20" ht="15" customHeight="1" x14ac:dyDescent="0.2">
      <c r="E3137" s="10"/>
      <c r="F3137" s="19"/>
      <c r="H3137" s="19"/>
      <c r="S3137" s="32"/>
      <c r="T3137" s="32"/>
    </row>
    <row r="3138" spans="5:20" ht="15" customHeight="1" x14ac:dyDescent="0.2">
      <c r="E3138" s="10"/>
      <c r="F3138" s="19"/>
      <c r="H3138" s="19"/>
      <c r="S3138" s="32"/>
      <c r="T3138" s="32"/>
    </row>
    <row r="3139" spans="5:20" ht="15" customHeight="1" x14ac:dyDescent="0.2">
      <c r="E3139" s="10"/>
      <c r="F3139" s="19"/>
      <c r="H3139" s="19"/>
      <c r="S3139" s="32"/>
      <c r="T3139" s="32"/>
    </row>
    <row r="3140" spans="5:20" ht="15" customHeight="1" x14ac:dyDescent="0.2">
      <c r="E3140" s="10"/>
      <c r="F3140" s="19"/>
      <c r="H3140" s="19"/>
      <c r="S3140" s="32"/>
      <c r="T3140" s="32"/>
    </row>
    <row r="3141" spans="5:20" ht="15" customHeight="1" x14ac:dyDescent="0.2">
      <c r="E3141" s="10"/>
      <c r="F3141" s="19"/>
      <c r="H3141" s="19"/>
      <c r="S3141" s="32"/>
      <c r="T3141" s="32"/>
    </row>
    <row r="3142" spans="5:20" ht="15" customHeight="1" x14ac:dyDescent="0.2">
      <c r="E3142" s="10"/>
      <c r="F3142" s="19"/>
      <c r="H3142" s="19"/>
      <c r="S3142" s="32"/>
      <c r="T3142" s="32"/>
    </row>
    <row r="3143" spans="5:20" ht="15" customHeight="1" x14ac:dyDescent="0.2">
      <c r="E3143" s="10"/>
      <c r="F3143" s="19"/>
      <c r="H3143" s="19"/>
      <c r="S3143" s="32"/>
      <c r="T3143" s="32"/>
    </row>
    <row r="3144" spans="5:20" ht="15" customHeight="1" x14ac:dyDescent="0.2">
      <c r="E3144" s="10"/>
      <c r="F3144" s="19"/>
      <c r="H3144" s="19"/>
      <c r="S3144" s="32"/>
      <c r="T3144" s="32"/>
    </row>
    <row r="3145" spans="5:20" ht="15" customHeight="1" x14ac:dyDescent="0.2">
      <c r="E3145" s="10"/>
      <c r="F3145" s="19"/>
      <c r="H3145" s="19"/>
      <c r="S3145" s="32"/>
      <c r="T3145" s="32"/>
    </row>
    <row r="3146" spans="5:20" ht="15" customHeight="1" x14ac:dyDescent="0.2">
      <c r="E3146" s="10"/>
      <c r="F3146" s="19"/>
      <c r="H3146" s="19"/>
      <c r="S3146" s="32"/>
      <c r="T3146" s="32"/>
    </row>
    <row r="3147" spans="5:20" ht="15" customHeight="1" x14ac:dyDescent="0.2">
      <c r="E3147" s="10"/>
      <c r="F3147" s="19"/>
      <c r="H3147" s="19"/>
      <c r="S3147" s="32"/>
      <c r="T3147" s="32"/>
    </row>
    <row r="3148" spans="5:20" ht="15" customHeight="1" x14ac:dyDescent="0.2">
      <c r="E3148" s="10"/>
      <c r="F3148" s="19"/>
      <c r="H3148" s="19"/>
      <c r="S3148" s="32"/>
      <c r="T3148" s="32"/>
    </row>
    <row r="3149" spans="5:20" ht="15" customHeight="1" x14ac:dyDescent="0.2">
      <c r="E3149" s="10"/>
      <c r="F3149" s="19"/>
      <c r="H3149" s="19"/>
      <c r="S3149" s="32"/>
      <c r="T3149" s="32"/>
    </row>
    <row r="3150" spans="5:20" ht="15" customHeight="1" x14ac:dyDescent="0.2">
      <c r="E3150" s="10"/>
      <c r="F3150" s="19"/>
      <c r="H3150" s="19"/>
      <c r="S3150" s="32"/>
      <c r="T3150" s="32"/>
    </row>
    <row r="3151" spans="5:20" ht="15" customHeight="1" x14ac:dyDescent="0.2">
      <c r="E3151" s="10"/>
      <c r="F3151" s="19"/>
      <c r="H3151" s="19"/>
      <c r="S3151" s="32"/>
      <c r="T3151" s="32"/>
    </row>
    <row r="3152" spans="5:20" ht="15" customHeight="1" x14ac:dyDescent="0.2">
      <c r="E3152" s="10"/>
      <c r="F3152" s="19"/>
      <c r="H3152" s="19"/>
      <c r="S3152" s="32"/>
      <c r="T3152" s="32"/>
    </row>
    <row r="3153" spans="5:20" ht="15" customHeight="1" x14ac:dyDescent="0.2">
      <c r="E3153" s="10"/>
      <c r="F3153" s="19"/>
      <c r="H3153" s="19"/>
      <c r="S3153" s="32"/>
      <c r="T3153" s="32"/>
    </row>
    <row r="3154" spans="5:20" ht="15" customHeight="1" x14ac:dyDescent="0.2">
      <c r="E3154" s="10"/>
      <c r="F3154" s="19"/>
      <c r="H3154" s="19"/>
      <c r="S3154" s="32"/>
      <c r="T3154" s="32"/>
    </row>
    <row r="3155" spans="5:20" ht="15" customHeight="1" x14ac:dyDescent="0.2">
      <c r="E3155" s="10"/>
      <c r="F3155" s="19"/>
      <c r="H3155" s="19"/>
      <c r="S3155" s="32"/>
      <c r="T3155" s="32"/>
    </row>
    <row r="3156" spans="5:20" ht="15" customHeight="1" x14ac:dyDescent="0.2">
      <c r="E3156" s="10"/>
      <c r="F3156" s="19"/>
      <c r="H3156" s="19"/>
      <c r="S3156" s="32"/>
      <c r="T3156" s="32"/>
    </row>
    <row r="3157" spans="5:20" ht="15" customHeight="1" x14ac:dyDescent="0.2">
      <c r="E3157" s="10"/>
      <c r="F3157" s="19"/>
      <c r="H3157" s="19"/>
      <c r="S3157" s="32"/>
      <c r="T3157" s="32"/>
    </row>
    <row r="3158" spans="5:20" ht="15" customHeight="1" x14ac:dyDescent="0.2">
      <c r="E3158" s="10"/>
      <c r="F3158" s="19"/>
      <c r="H3158" s="19"/>
      <c r="S3158" s="32"/>
      <c r="T3158" s="32"/>
    </row>
    <row r="3159" spans="5:20" ht="15" customHeight="1" x14ac:dyDescent="0.2">
      <c r="E3159" s="10"/>
      <c r="F3159" s="19"/>
      <c r="H3159" s="19"/>
      <c r="S3159" s="32"/>
      <c r="T3159" s="32"/>
    </row>
    <row r="3160" spans="5:20" ht="15" customHeight="1" x14ac:dyDescent="0.2">
      <c r="E3160" s="10"/>
      <c r="F3160" s="19"/>
      <c r="H3160" s="19"/>
      <c r="S3160" s="32"/>
      <c r="T3160" s="32"/>
    </row>
    <row r="3161" spans="5:20" ht="15" customHeight="1" x14ac:dyDescent="0.2">
      <c r="E3161" s="10"/>
      <c r="F3161" s="19"/>
      <c r="H3161" s="19"/>
      <c r="S3161" s="32"/>
      <c r="T3161" s="32"/>
    </row>
    <row r="3162" spans="5:20" ht="15" customHeight="1" x14ac:dyDescent="0.2">
      <c r="E3162" s="10"/>
      <c r="F3162" s="19"/>
      <c r="H3162" s="19"/>
      <c r="S3162" s="32"/>
      <c r="T3162" s="32"/>
    </row>
    <row r="3163" spans="5:20" ht="15" customHeight="1" x14ac:dyDescent="0.2">
      <c r="E3163" s="10"/>
      <c r="F3163" s="19"/>
      <c r="H3163" s="19"/>
      <c r="S3163" s="32"/>
      <c r="T3163" s="32"/>
    </row>
    <row r="3164" spans="5:20" ht="15" customHeight="1" x14ac:dyDescent="0.2">
      <c r="E3164" s="10"/>
      <c r="F3164" s="19"/>
      <c r="H3164" s="19"/>
      <c r="S3164" s="32"/>
      <c r="T3164" s="32"/>
    </row>
    <row r="3165" spans="5:20" ht="15" customHeight="1" x14ac:dyDescent="0.2">
      <c r="E3165" s="10"/>
      <c r="F3165" s="19"/>
      <c r="H3165" s="19"/>
      <c r="S3165" s="32"/>
      <c r="T3165" s="32"/>
    </row>
    <row r="3166" spans="5:20" ht="15" customHeight="1" x14ac:dyDescent="0.2">
      <c r="E3166" s="10"/>
      <c r="F3166" s="19"/>
      <c r="H3166" s="19"/>
      <c r="S3166" s="32"/>
      <c r="T3166" s="32"/>
    </row>
    <row r="3167" spans="5:20" ht="15" customHeight="1" x14ac:dyDescent="0.2">
      <c r="E3167" s="10"/>
      <c r="F3167" s="19"/>
      <c r="H3167" s="19"/>
      <c r="S3167" s="32"/>
      <c r="T3167" s="32"/>
    </row>
    <row r="3168" spans="5:20" ht="15" customHeight="1" x14ac:dyDescent="0.2">
      <c r="E3168" s="10"/>
      <c r="F3168" s="19"/>
      <c r="H3168" s="19"/>
      <c r="S3168" s="32"/>
      <c r="T3168" s="32"/>
    </row>
    <row r="3169" spans="5:20" ht="15" customHeight="1" x14ac:dyDescent="0.2">
      <c r="E3169" s="10"/>
      <c r="F3169" s="19"/>
      <c r="H3169" s="19"/>
      <c r="S3169" s="32"/>
      <c r="T3169" s="32"/>
    </row>
    <row r="3170" spans="5:20" ht="15" customHeight="1" x14ac:dyDescent="0.2">
      <c r="E3170" s="10"/>
      <c r="F3170" s="19"/>
      <c r="H3170" s="19"/>
      <c r="S3170" s="32"/>
      <c r="T3170" s="32"/>
    </row>
    <row r="3171" spans="5:20" ht="15" customHeight="1" x14ac:dyDescent="0.2">
      <c r="E3171" s="10"/>
      <c r="F3171" s="19"/>
      <c r="H3171" s="19"/>
      <c r="S3171" s="32"/>
      <c r="T3171" s="32"/>
    </row>
    <row r="3172" spans="5:20" ht="15" customHeight="1" x14ac:dyDescent="0.2">
      <c r="E3172" s="10"/>
      <c r="F3172" s="19"/>
      <c r="H3172" s="19"/>
      <c r="S3172" s="32"/>
      <c r="T3172" s="32"/>
    </row>
    <row r="3173" spans="5:20" ht="15" customHeight="1" x14ac:dyDescent="0.2">
      <c r="E3173" s="10"/>
      <c r="F3173" s="19"/>
      <c r="H3173" s="19"/>
      <c r="S3173" s="32"/>
      <c r="T3173" s="32"/>
    </row>
    <row r="3174" spans="5:20" ht="15" customHeight="1" x14ac:dyDescent="0.2">
      <c r="E3174" s="10"/>
      <c r="F3174" s="19"/>
      <c r="H3174" s="19"/>
      <c r="S3174" s="32"/>
      <c r="T3174" s="32"/>
    </row>
    <row r="3175" spans="5:20" ht="15" customHeight="1" x14ac:dyDescent="0.2">
      <c r="E3175" s="10"/>
      <c r="F3175" s="19"/>
      <c r="H3175" s="19"/>
      <c r="S3175" s="32"/>
      <c r="T3175" s="32"/>
    </row>
    <row r="3176" spans="5:20" ht="15" customHeight="1" x14ac:dyDescent="0.2">
      <c r="E3176" s="10"/>
      <c r="F3176" s="19"/>
      <c r="H3176" s="19"/>
      <c r="S3176" s="32"/>
      <c r="T3176" s="32"/>
    </row>
    <row r="3177" spans="5:20" ht="15" customHeight="1" x14ac:dyDescent="0.2">
      <c r="E3177" s="10"/>
      <c r="F3177" s="19"/>
      <c r="H3177" s="19"/>
      <c r="S3177" s="32"/>
      <c r="T3177" s="32"/>
    </row>
    <row r="3178" spans="5:20" ht="15" customHeight="1" x14ac:dyDescent="0.2">
      <c r="E3178" s="10"/>
      <c r="F3178" s="19"/>
      <c r="H3178" s="19"/>
      <c r="S3178" s="32"/>
      <c r="T3178" s="32"/>
    </row>
    <row r="3179" spans="5:20" ht="15" customHeight="1" x14ac:dyDescent="0.2">
      <c r="E3179" s="10"/>
      <c r="F3179" s="19"/>
      <c r="H3179" s="19"/>
      <c r="S3179" s="32"/>
      <c r="T3179" s="32"/>
    </row>
    <row r="3180" spans="5:20" ht="15" customHeight="1" x14ac:dyDescent="0.2">
      <c r="E3180" s="10"/>
      <c r="F3180" s="19"/>
      <c r="H3180" s="19"/>
      <c r="S3180" s="32"/>
      <c r="T3180" s="32"/>
    </row>
    <row r="3181" spans="5:20" ht="15" customHeight="1" x14ac:dyDescent="0.2">
      <c r="E3181" s="10"/>
      <c r="F3181" s="19"/>
      <c r="H3181" s="19"/>
      <c r="S3181" s="32"/>
      <c r="T3181" s="32"/>
    </row>
    <row r="3182" spans="5:20" ht="15" customHeight="1" x14ac:dyDescent="0.2">
      <c r="E3182" s="10"/>
      <c r="F3182" s="19"/>
      <c r="H3182" s="19"/>
      <c r="S3182" s="32"/>
      <c r="T3182" s="32"/>
    </row>
    <row r="3183" spans="5:20" ht="15" customHeight="1" x14ac:dyDescent="0.2">
      <c r="E3183" s="10"/>
      <c r="F3183" s="19"/>
      <c r="H3183" s="19"/>
      <c r="S3183" s="32"/>
      <c r="T3183" s="32"/>
    </row>
    <row r="3184" spans="5:20" ht="15" customHeight="1" x14ac:dyDescent="0.2">
      <c r="E3184" s="10"/>
      <c r="F3184" s="19"/>
      <c r="H3184" s="19"/>
      <c r="S3184" s="32"/>
      <c r="T3184" s="32"/>
    </row>
    <row r="3185" spans="5:20" ht="15" customHeight="1" x14ac:dyDescent="0.2">
      <c r="E3185" s="10"/>
      <c r="F3185" s="19"/>
      <c r="H3185" s="19"/>
      <c r="S3185" s="32"/>
      <c r="T3185" s="32"/>
    </row>
    <row r="3186" spans="5:20" ht="15" customHeight="1" x14ac:dyDescent="0.2">
      <c r="E3186" s="10"/>
      <c r="F3186" s="19"/>
      <c r="H3186" s="19"/>
      <c r="S3186" s="32"/>
      <c r="T3186" s="32"/>
    </row>
    <row r="3187" spans="5:20" ht="15" customHeight="1" x14ac:dyDescent="0.2">
      <c r="E3187" s="10"/>
      <c r="F3187" s="19"/>
      <c r="H3187" s="19"/>
      <c r="S3187" s="32"/>
      <c r="T3187" s="32"/>
    </row>
    <row r="3188" spans="5:20" ht="15" customHeight="1" x14ac:dyDescent="0.2">
      <c r="E3188" s="10"/>
      <c r="F3188" s="19"/>
      <c r="H3188" s="19"/>
      <c r="S3188" s="32"/>
      <c r="T3188" s="32"/>
    </row>
    <row r="3189" spans="5:20" ht="15" customHeight="1" x14ac:dyDescent="0.2">
      <c r="E3189" s="10"/>
      <c r="F3189" s="19"/>
      <c r="H3189" s="19"/>
      <c r="S3189" s="32"/>
      <c r="T3189" s="32"/>
    </row>
    <row r="3190" spans="5:20" ht="15" customHeight="1" x14ac:dyDescent="0.2">
      <c r="E3190" s="10"/>
      <c r="F3190" s="19"/>
      <c r="H3190" s="19"/>
      <c r="S3190" s="32"/>
      <c r="T3190" s="32"/>
    </row>
    <row r="3191" spans="5:20" ht="15" customHeight="1" x14ac:dyDescent="0.2">
      <c r="E3191" s="10"/>
      <c r="F3191" s="19"/>
      <c r="H3191" s="19"/>
      <c r="S3191" s="32"/>
      <c r="T3191" s="32"/>
    </row>
    <row r="3192" spans="5:20" ht="15" customHeight="1" x14ac:dyDescent="0.2">
      <c r="E3192" s="10"/>
      <c r="F3192" s="19"/>
      <c r="H3192" s="19"/>
      <c r="S3192" s="32"/>
      <c r="T3192" s="32"/>
    </row>
    <row r="3193" spans="5:20" ht="15" customHeight="1" x14ac:dyDescent="0.2">
      <c r="E3193" s="10"/>
      <c r="F3193" s="19"/>
      <c r="H3193" s="19"/>
      <c r="S3193" s="32"/>
      <c r="T3193" s="32"/>
    </row>
    <row r="3194" spans="5:20" ht="15" customHeight="1" x14ac:dyDescent="0.2">
      <c r="E3194" s="10"/>
      <c r="F3194" s="19"/>
      <c r="H3194" s="19"/>
      <c r="S3194" s="32"/>
      <c r="T3194" s="32"/>
    </row>
    <row r="3195" spans="5:20" ht="15" customHeight="1" x14ac:dyDescent="0.2">
      <c r="E3195" s="10"/>
      <c r="F3195" s="19"/>
      <c r="H3195" s="19"/>
      <c r="S3195" s="32"/>
      <c r="T3195" s="32"/>
    </row>
    <row r="3196" spans="5:20" ht="15" customHeight="1" x14ac:dyDescent="0.2">
      <c r="E3196" s="10"/>
      <c r="F3196" s="19"/>
      <c r="H3196" s="19"/>
      <c r="S3196" s="32"/>
      <c r="T3196" s="32"/>
    </row>
    <row r="3197" spans="5:20" ht="15" customHeight="1" x14ac:dyDescent="0.2">
      <c r="E3197" s="10"/>
      <c r="F3197" s="19"/>
      <c r="H3197" s="19"/>
      <c r="S3197" s="32"/>
      <c r="T3197" s="32"/>
    </row>
    <row r="3198" spans="5:20" ht="15" customHeight="1" x14ac:dyDescent="0.2">
      <c r="E3198" s="10"/>
      <c r="F3198" s="19"/>
      <c r="H3198" s="19"/>
      <c r="S3198" s="32"/>
      <c r="T3198" s="32"/>
    </row>
    <row r="3199" spans="5:20" ht="15" customHeight="1" x14ac:dyDescent="0.2">
      <c r="E3199" s="10"/>
      <c r="F3199" s="19"/>
      <c r="H3199" s="19"/>
      <c r="S3199" s="32"/>
      <c r="T3199" s="32"/>
    </row>
    <row r="3200" spans="5:20" ht="15" customHeight="1" x14ac:dyDescent="0.2">
      <c r="E3200" s="10"/>
      <c r="F3200" s="19"/>
      <c r="H3200" s="19"/>
      <c r="S3200" s="32"/>
      <c r="T3200" s="32"/>
    </row>
    <row r="3201" spans="5:20" ht="15" customHeight="1" x14ac:dyDescent="0.2">
      <c r="E3201" s="10"/>
      <c r="F3201" s="19"/>
      <c r="H3201" s="19"/>
      <c r="S3201" s="32"/>
      <c r="T3201" s="32"/>
    </row>
    <row r="3202" spans="5:20" ht="15" customHeight="1" x14ac:dyDescent="0.2">
      <c r="E3202" s="10"/>
      <c r="F3202" s="19"/>
      <c r="H3202" s="19"/>
      <c r="S3202" s="32"/>
      <c r="T3202" s="32"/>
    </row>
    <row r="3203" spans="5:20" ht="15" customHeight="1" x14ac:dyDescent="0.2">
      <c r="E3203" s="10"/>
      <c r="F3203" s="19"/>
      <c r="H3203" s="19"/>
      <c r="S3203" s="32"/>
      <c r="T3203" s="32"/>
    </row>
    <row r="3204" spans="5:20" ht="15" customHeight="1" x14ac:dyDescent="0.2">
      <c r="E3204" s="10"/>
      <c r="F3204" s="19"/>
      <c r="H3204" s="19"/>
      <c r="S3204" s="32"/>
      <c r="T3204" s="32"/>
    </row>
    <row r="3205" spans="5:20" ht="15" customHeight="1" x14ac:dyDescent="0.2">
      <c r="E3205" s="10"/>
      <c r="F3205" s="19"/>
      <c r="H3205" s="19"/>
      <c r="S3205" s="32"/>
      <c r="T3205" s="32"/>
    </row>
    <row r="3206" spans="5:20" ht="15" customHeight="1" x14ac:dyDescent="0.2">
      <c r="E3206" s="10"/>
      <c r="F3206" s="19"/>
      <c r="H3206" s="19"/>
      <c r="S3206" s="32"/>
      <c r="T3206" s="32"/>
    </row>
    <row r="3207" spans="5:20" ht="15" customHeight="1" x14ac:dyDescent="0.2">
      <c r="E3207" s="10"/>
      <c r="F3207" s="19"/>
      <c r="H3207" s="19"/>
      <c r="S3207" s="32"/>
      <c r="T3207" s="32"/>
    </row>
    <row r="3208" spans="5:20" ht="15" customHeight="1" x14ac:dyDescent="0.2">
      <c r="E3208" s="10"/>
      <c r="F3208" s="19"/>
      <c r="H3208" s="19"/>
      <c r="S3208" s="32"/>
      <c r="T3208" s="32"/>
    </row>
    <row r="3209" spans="5:20" ht="15" customHeight="1" x14ac:dyDescent="0.2">
      <c r="E3209" s="10"/>
      <c r="F3209" s="19"/>
      <c r="H3209" s="19"/>
      <c r="S3209" s="32"/>
      <c r="T3209" s="32"/>
    </row>
    <row r="3210" spans="5:20" ht="15" customHeight="1" x14ac:dyDescent="0.2">
      <c r="E3210" s="10"/>
      <c r="F3210" s="19"/>
      <c r="H3210" s="19"/>
      <c r="S3210" s="32"/>
      <c r="T3210" s="32"/>
    </row>
    <row r="3211" spans="5:20" ht="15" customHeight="1" x14ac:dyDescent="0.2">
      <c r="E3211" s="10"/>
      <c r="F3211" s="19"/>
      <c r="H3211" s="19"/>
      <c r="S3211" s="32"/>
      <c r="T3211" s="32"/>
    </row>
    <row r="3212" spans="5:20" ht="15" customHeight="1" x14ac:dyDescent="0.2">
      <c r="E3212" s="10"/>
      <c r="F3212" s="19"/>
      <c r="H3212" s="19"/>
      <c r="S3212" s="32"/>
      <c r="T3212" s="32"/>
    </row>
    <row r="3213" spans="5:20" ht="15" customHeight="1" x14ac:dyDescent="0.2">
      <c r="E3213" s="10"/>
      <c r="F3213" s="19"/>
      <c r="H3213" s="19"/>
      <c r="S3213" s="32"/>
      <c r="T3213" s="32"/>
    </row>
    <row r="3214" spans="5:20" ht="15" customHeight="1" x14ac:dyDescent="0.2">
      <c r="E3214" s="10"/>
      <c r="F3214" s="19"/>
      <c r="H3214" s="19"/>
      <c r="S3214" s="32"/>
      <c r="T3214" s="32"/>
    </row>
    <row r="3215" spans="5:20" ht="15" customHeight="1" x14ac:dyDescent="0.2">
      <c r="E3215" s="10"/>
      <c r="F3215" s="19"/>
      <c r="H3215" s="19"/>
      <c r="S3215" s="32"/>
      <c r="T3215" s="32"/>
    </row>
    <row r="3216" spans="5:20" ht="15" customHeight="1" x14ac:dyDescent="0.2">
      <c r="E3216" s="10"/>
      <c r="F3216" s="19"/>
      <c r="H3216" s="19"/>
      <c r="S3216" s="32"/>
      <c r="T3216" s="32"/>
    </row>
    <row r="3217" spans="5:20" ht="15" customHeight="1" x14ac:dyDescent="0.2">
      <c r="E3217" s="10"/>
      <c r="F3217" s="19"/>
      <c r="H3217" s="19"/>
      <c r="S3217" s="32"/>
      <c r="T3217" s="32"/>
    </row>
    <row r="3218" spans="5:20" ht="15" customHeight="1" x14ac:dyDescent="0.2">
      <c r="E3218" s="10"/>
      <c r="F3218" s="19"/>
      <c r="H3218" s="19"/>
      <c r="S3218" s="32"/>
      <c r="T3218" s="32"/>
    </row>
    <row r="3219" spans="5:20" ht="15" customHeight="1" x14ac:dyDescent="0.2">
      <c r="E3219" s="10"/>
      <c r="F3219" s="19"/>
      <c r="H3219" s="19"/>
      <c r="S3219" s="32"/>
      <c r="T3219" s="32"/>
    </row>
    <row r="3220" spans="5:20" ht="15" customHeight="1" x14ac:dyDescent="0.2">
      <c r="E3220" s="10"/>
      <c r="F3220" s="19"/>
      <c r="H3220" s="19"/>
      <c r="S3220" s="32"/>
      <c r="T3220" s="32"/>
    </row>
    <row r="3221" spans="5:20" ht="15" customHeight="1" x14ac:dyDescent="0.2">
      <c r="E3221" s="10"/>
      <c r="F3221" s="19"/>
      <c r="H3221" s="19"/>
      <c r="S3221" s="32"/>
      <c r="T3221" s="32"/>
    </row>
    <row r="3222" spans="5:20" ht="15" customHeight="1" x14ac:dyDescent="0.2">
      <c r="E3222" s="10"/>
      <c r="F3222" s="19"/>
      <c r="H3222" s="19"/>
      <c r="S3222" s="32"/>
      <c r="T3222" s="32"/>
    </row>
    <row r="3223" spans="5:20" ht="15" customHeight="1" x14ac:dyDescent="0.2">
      <c r="E3223" s="10"/>
      <c r="F3223" s="19"/>
      <c r="H3223" s="19"/>
      <c r="S3223" s="32"/>
      <c r="T3223" s="32"/>
    </row>
    <row r="3224" spans="5:20" ht="15" customHeight="1" x14ac:dyDescent="0.2">
      <c r="E3224" s="10"/>
      <c r="F3224" s="19"/>
      <c r="H3224" s="19"/>
      <c r="S3224" s="32"/>
      <c r="T3224" s="32"/>
    </row>
    <row r="3225" spans="5:20" ht="15" customHeight="1" x14ac:dyDescent="0.2">
      <c r="E3225" s="10"/>
      <c r="F3225" s="19"/>
      <c r="H3225" s="19"/>
      <c r="S3225" s="32"/>
      <c r="T3225" s="32"/>
    </row>
    <row r="3226" spans="5:20" ht="15" customHeight="1" x14ac:dyDescent="0.2">
      <c r="E3226" s="10"/>
      <c r="F3226" s="19"/>
      <c r="H3226" s="19"/>
      <c r="S3226" s="32"/>
      <c r="T3226" s="32"/>
    </row>
    <row r="3227" spans="5:20" ht="15" customHeight="1" x14ac:dyDescent="0.2">
      <c r="E3227" s="10"/>
      <c r="F3227" s="19"/>
      <c r="H3227" s="19"/>
      <c r="S3227" s="32"/>
      <c r="T3227" s="32"/>
    </row>
    <row r="3228" spans="5:20" ht="15" customHeight="1" x14ac:dyDescent="0.2">
      <c r="E3228" s="10"/>
      <c r="F3228" s="19"/>
      <c r="H3228" s="19"/>
      <c r="S3228" s="32"/>
      <c r="T3228" s="32"/>
    </row>
    <row r="3229" spans="5:20" ht="15" customHeight="1" x14ac:dyDescent="0.2">
      <c r="E3229" s="10"/>
      <c r="F3229" s="19"/>
      <c r="H3229" s="19"/>
      <c r="S3229" s="32"/>
      <c r="T3229" s="32"/>
    </row>
    <row r="3230" spans="5:20" ht="15" customHeight="1" x14ac:dyDescent="0.2">
      <c r="E3230" s="10"/>
      <c r="F3230" s="19"/>
      <c r="H3230" s="19"/>
      <c r="S3230" s="32"/>
      <c r="T3230" s="32"/>
    </row>
    <row r="3231" spans="5:20" ht="15" customHeight="1" x14ac:dyDescent="0.2">
      <c r="E3231" s="10"/>
      <c r="F3231" s="19"/>
      <c r="H3231" s="19"/>
      <c r="S3231" s="32"/>
      <c r="T3231" s="32"/>
    </row>
    <row r="3232" spans="5:20" ht="15" customHeight="1" x14ac:dyDescent="0.2">
      <c r="E3232" s="10"/>
      <c r="F3232" s="19"/>
      <c r="H3232" s="19"/>
      <c r="S3232" s="32"/>
      <c r="T3232" s="32"/>
    </row>
    <row r="3233" spans="5:20" ht="15" customHeight="1" x14ac:dyDescent="0.2">
      <c r="E3233" s="10"/>
      <c r="F3233" s="19"/>
      <c r="H3233" s="19"/>
      <c r="S3233" s="32"/>
      <c r="T3233" s="32"/>
    </row>
    <row r="3234" spans="5:20" ht="15" customHeight="1" x14ac:dyDescent="0.2">
      <c r="E3234" s="10"/>
      <c r="F3234" s="19"/>
      <c r="H3234" s="19"/>
      <c r="S3234" s="32"/>
      <c r="T3234" s="32"/>
    </row>
    <row r="3235" spans="5:20" ht="15" customHeight="1" x14ac:dyDescent="0.2">
      <c r="E3235" s="10"/>
      <c r="F3235" s="19"/>
      <c r="H3235" s="19"/>
      <c r="S3235" s="32"/>
      <c r="T3235" s="32"/>
    </row>
    <row r="3236" spans="5:20" ht="15" customHeight="1" x14ac:dyDescent="0.2">
      <c r="E3236" s="10"/>
      <c r="F3236" s="19"/>
      <c r="H3236" s="19"/>
      <c r="S3236" s="32"/>
      <c r="T3236" s="32"/>
    </row>
    <row r="3237" spans="5:20" ht="15" customHeight="1" x14ac:dyDescent="0.2">
      <c r="E3237" s="10"/>
      <c r="F3237" s="19"/>
      <c r="H3237" s="19"/>
      <c r="S3237" s="32"/>
      <c r="T3237" s="32"/>
    </row>
    <row r="3238" spans="5:20" ht="15" customHeight="1" x14ac:dyDescent="0.2">
      <c r="E3238" s="10"/>
      <c r="F3238" s="19"/>
      <c r="H3238" s="19"/>
      <c r="S3238" s="32"/>
      <c r="T3238" s="32"/>
    </row>
    <row r="3239" spans="5:20" ht="15" customHeight="1" x14ac:dyDescent="0.2">
      <c r="E3239" s="10"/>
      <c r="F3239" s="19"/>
      <c r="H3239" s="19"/>
      <c r="S3239" s="32"/>
      <c r="T3239" s="32"/>
    </row>
    <row r="3240" spans="5:20" ht="15" customHeight="1" x14ac:dyDescent="0.2">
      <c r="E3240" s="10"/>
      <c r="F3240" s="19"/>
      <c r="H3240" s="19"/>
      <c r="S3240" s="32"/>
      <c r="T3240" s="32"/>
    </row>
    <row r="3241" spans="5:20" ht="15" customHeight="1" x14ac:dyDescent="0.2">
      <c r="E3241" s="10"/>
      <c r="F3241" s="19"/>
      <c r="H3241" s="19"/>
      <c r="S3241" s="32"/>
      <c r="T3241" s="32"/>
    </row>
    <row r="3242" spans="5:20" ht="15" customHeight="1" x14ac:dyDescent="0.2">
      <c r="E3242" s="10"/>
      <c r="F3242" s="19"/>
      <c r="H3242" s="19"/>
      <c r="S3242" s="32"/>
      <c r="T3242" s="32"/>
    </row>
    <row r="3243" spans="5:20" ht="15" customHeight="1" x14ac:dyDescent="0.2">
      <c r="E3243" s="10"/>
      <c r="F3243" s="19"/>
      <c r="H3243" s="19"/>
      <c r="S3243" s="32"/>
      <c r="T3243" s="32"/>
    </row>
    <row r="3244" spans="5:20" ht="15" customHeight="1" x14ac:dyDescent="0.2">
      <c r="E3244" s="10"/>
      <c r="F3244" s="19"/>
      <c r="H3244" s="19"/>
      <c r="S3244" s="32"/>
      <c r="T3244" s="32"/>
    </row>
    <row r="3245" spans="5:20" ht="15" customHeight="1" x14ac:dyDescent="0.2">
      <c r="E3245" s="10"/>
      <c r="F3245" s="19"/>
      <c r="H3245" s="19"/>
      <c r="S3245" s="32"/>
      <c r="T3245" s="32"/>
    </row>
    <row r="3246" spans="5:20" ht="15" customHeight="1" x14ac:dyDescent="0.2">
      <c r="E3246" s="10"/>
      <c r="F3246" s="19"/>
      <c r="H3246" s="19"/>
      <c r="S3246" s="32"/>
      <c r="T3246" s="32"/>
    </row>
    <row r="3247" spans="5:20" ht="15" customHeight="1" x14ac:dyDescent="0.2">
      <c r="E3247" s="10"/>
      <c r="F3247" s="19"/>
      <c r="H3247" s="19"/>
      <c r="S3247" s="32"/>
      <c r="T3247" s="32"/>
    </row>
    <row r="3248" spans="5:20" ht="15" customHeight="1" x14ac:dyDescent="0.2">
      <c r="E3248" s="10"/>
      <c r="F3248" s="19"/>
      <c r="H3248" s="19"/>
      <c r="S3248" s="32"/>
      <c r="T3248" s="32"/>
    </row>
    <row r="3249" spans="5:20" ht="15" customHeight="1" x14ac:dyDescent="0.2">
      <c r="E3249" s="10"/>
      <c r="F3249" s="19"/>
      <c r="H3249" s="19"/>
      <c r="S3249" s="32"/>
      <c r="T3249" s="32"/>
    </row>
    <row r="3250" spans="5:20" ht="15" customHeight="1" x14ac:dyDescent="0.2">
      <c r="E3250" s="10"/>
      <c r="F3250" s="19"/>
      <c r="H3250" s="19"/>
      <c r="S3250" s="32"/>
      <c r="T3250" s="32"/>
    </row>
    <row r="3251" spans="5:20" ht="15" customHeight="1" x14ac:dyDescent="0.2">
      <c r="E3251" s="10"/>
      <c r="F3251" s="19"/>
      <c r="H3251" s="19"/>
      <c r="S3251" s="32"/>
      <c r="T3251" s="32"/>
    </row>
    <row r="3252" spans="5:20" ht="15" customHeight="1" x14ac:dyDescent="0.2">
      <c r="E3252" s="10"/>
      <c r="F3252" s="19"/>
      <c r="H3252" s="19"/>
      <c r="S3252" s="32"/>
      <c r="T3252" s="32"/>
    </row>
    <row r="3253" spans="5:20" ht="15" customHeight="1" x14ac:dyDescent="0.2">
      <c r="E3253" s="10"/>
      <c r="F3253" s="19"/>
      <c r="H3253" s="19"/>
      <c r="S3253" s="32"/>
      <c r="T3253" s="32"/>
    </row>
    <row r="3254" spans="5:20" ht="15" customHeight="1" x14ac:dyDescent="0.2">
      <c r="E3254" s="10"/>
      <c r="F3254" s="19"/>
      <c r="H3254" s="19"/>
      <c r="S3254" s="32"/>
      <c r="T3254" s="32"/>
    </row>
    <row r="3255" spans="5:20" ht="15" customHeight="1" x14ac:dyDescent="0.2">
      <c r="E3255" s="10"/>
      <c r="F3255" s="19"/>
      <c r="H3255" s="19"/>
      <c r="S3255" s="32"/>
      <c r="T3255" s="32"/>
    </row>
    <row r="3256" spans="5:20" ht="15" customHeight="1" x14ac:dyDescent="0.2">
      <c r="E3256" s="10"/>
      <c r="F3256" s="19"/>
      <c r="H3256" s="19"/>
      <c r="S3256" s="32"/>
      <c r="T3256" s="32"/>
    </row>
    <row r="3257" spans="5:20" ht="15" customHeight="1" x14ac:dyDescent="0.2">
      <c r="E3257" s="10"/>
      <c r="F3257" s="19"/>
      <c r="H3257" s="19"/>
      <c r="S3257" s="32"/>
      <c r="T3257" s="32"/>
    </row>
    <row r="3258" spans="5:20" ht="15" customHeight="1" x14ac:dyDescent="0.2">
      <c r="E3258" s="10"/>
      <c r="F3258" s="19"/>
      <c r="H3258" s="19"/>
      <c r="S3258" s="32"/>
      <c r="T3258" s="32"/>
    </row>
    <row r="3259" spans="5:20" ht="15" customHeight="1" x14ac:dyDescent="0.2">
      <c r="E3259" s="10"/>
      <c r="F3259" s="19"/>
      <c r="H3259" s="19"/>
      <c r="S3259" s="32"/>
      <c r="T3259" s="32"/>
    </row>
    <row r="3260" spans="5:20" ht="15" customHeight="1" x14ac:dyDescent="0.2">
      <c r="E3260" s="10"/>
      <c r="F3260" s="19"/>
      <c r="H3260" s="19"/>
    </row>
    <row r="3261" spans="5:20" ht="15" customHeight="1" x14ac:dyDescent="0.2">
      <c r="E3261" s="10"/>
      <c r="F3261" s="19"/>
      <c r="H3261" s="19"/>
    </row>
    <row r="3262" spans="5:20" ht="15" customHeight="1" x14ac:dyDescent="0.2">
      <c r="E3262" s="10"/>
      <c r="F3262" s="19"/>
      <c r="H3262" s="19"/>
    </row>
    <row r="3263" spans="5:20" ht="15" customHeight="1" x14ac:dyDescent="0.2">
      <c r="E3263" s="10"/>
      <c r="F3263" s="19"/>
      <c r="H3263" s="19"/>
    </row>
    <row r="3264" spans="5:20" ht="15" customHeight="1" x14ac:dyDescent="0.2">
      <c r="E3264" s="10"/>
      <c r="F3264" s="19"/>
      <c r="H3264" s="19"/>
    </row>
    <row r="3265" spans="5:8" ht="15" customHeight="1" x14ac:dyDescent="0.2">
      <c r="E3265" s="10"/>
      <c r="F3265" s="19"/>
      <c r="H3265" s="19"/>
    </row>
    <row r="3266" spans="5:8" ht="15" customHeight="1" x14ac:dyDescent="0.2">
      <c r="E3266" s="10"/>
      <c r="F3266" s="19"/>
      <c r="H3266" s="19"/>
    </row>
    <row r="3267" spans="5:8" ht="15" customHeight="1" x14ac:dyDescent="0.2">
      <c r="E3267" s="10"/>
      <c r="F3267" s="19"/>
      <c r="H3267" s="19"/>
    </row>
    <row r="3268" spans="5:8" ht="15" customHeight="1" x14ac:dyDescent="0.2">
      <c r="E3268" s="10"/>
      <c r="F3268" s="19"/>
      <c r="H3268" s="19"/>
    </row>
    <row r="3269" spans="5:8" ht="15" customHeight="1" x14ac:dyDescent="0.2">
      <c r="E3269" s="10"/>
      <c r="F3269" s="19"/>
      <c r="H3269" s="19"/>
    </row>
    <row r="3270" spans="5:8" ht="15" customHeight="1" x14ac:dyDescent="0.2">
      <c r="E3270" s="10"/>
      <c r="F3270" s="19"/>
      <c r="H3270" s="19"/>
    </row>
    <row r="3271" spans="5:8" ht="15" customHeight="1" x14ac:dyDescent="0.2">
      <c r="E3271" s="10"/>
      <c r="F3271" s="19"/>
      <c r="H3271" s="19"/>
    </row>
    <row r="3272" spans="5:8" ht="15" customHeight="1" x14ac:dyDescent="0.2">
      <c r="E3272" s="10"/>
      <c r="F3272" s="19"/>
      <c r="H3272" s="19"/>
    </row>
    <row r="3273" spans="5:8" ht="15" customHeight="1" x14ac:dyDescent="0.2">
      <c r="E3273" s="10"/>
      <c r="F3273" s="19"/>
      <c r="H3273" s="19"/>
    </row>
    <row r="3274" spans="5:8" ht="15" customHeight="1" x14ac:dyDescent="0.2">
      <c r="E3274" s="10"/>
      <c r="F3274" s="19"/>
      <c r="H3274" s="19"/>
    </row>
    <row r="3275" spans="5:8" ht="15" customHeight="1" x14ac:dyDescent="0.2">
      <c r="E3275" s="10"/>
      <c r="F3275" s="19"/>
      <c r="H3275" s="19"/>
    </row>
    <row r="3276" spans="5:8" ht="15" customHeight="1" x14ac:dyDescent="0.2">
      <c r="E3276" s="10"/>
      <c r="F3276" s="19"/>
      <c r="H3276" s="19"/>
    </row>
    <row r="3277" spans="5:8" ht="15" customHeight="1" x14ac:dyDescent="0.2">
      <c r="E3277" s="10"/>
      <c r="F3277" s="19"/>
      <c r="H3277" s="19"/>
    </row>
    <row r="3278" spans="5:8" ht="15" customHeight="1" x14ac:dyDescent="0.2">
      <c r="E3278" s="10"/>
      <c r="F3278" s="19"/>
      <c r="H3278" s="19"/>
    </row>
    <row r="3279" spans="5:8" ht="15" customHeight="1" x14ac:dyDescent="0.2">
      <c r="E3279" s="10"/>
      <c r="F3279" s="19"/>
      <c r="H3279" s="19"/>
    </row>
    <row r="3280" spans="5:8" ht="15" customHeight="1" x14ac:dyDescent="0.2">
      <c r="E3280" s="10"/>
      <c r="F3280" s="19"/>
      <c r="H3280" s="19"/>
    </row>
    <row r="3281" spans="5:8" ht="15" customHeight="1" x14ac:dyDescent="0.2">
      <c r="E3281" s="10"/>
      <c r="F3281" s="19"/>
      <c r="H3281" s="19"/>
    </row>
    <row r="3282" spans="5:8" ht="15" customHeight="1" x14ac:dyDescent="0.2">
      <c r="E3282" s="10"/>
      <c r="F3282" s="19"/>
      <c r="H3282" s="19"/>
    </row>
    <row r="3283" spans="5:8" ht="15" customHeight="1" x14ac:dyDescent="0.2">
      <c r="E3283" s="10"/>
      <c r="F3283" s="19"/>
      <c r="H3283" s="19"/>
    </row>
    <row r="3284" spans="5:8" ht="15" customHeight="1" x14ac:dyDescent="0.2">
      <c r="E3284" s="10"/>
      <c r="F3284" s="19"/>
      <c r="H3284" s="19"/>
    </row>
    <row r="3285" spans="5:8" ht="15" customHeight="1" x14ac:dyDescent="0.2">
      <c r="E3285" s="10"/>
      <c r="F3285" s="19"/>
      <c r="H3285" s="19"/>
    </row>
    <row r="3286" spans="5:8" ht="15" customHeight="1" x14ac:dyDescent="0.2">
      <c r="E3286" s="10"/>
      <c r="F3286" s="19"/>
      <c r="H3286" s="19"/>
    </row>
    <row r="3287" spans="5:8" ht="15" customHeight="1" x14ac:dyDescent="0.2">
      <c r="E3287" s="10"/>
      <c r="F3287" s="19"/>
      <c r="H3287" s="19"/>
    </row>
    <row r="3288" spans="5:8" ht="15" customHeight="1" x14ac:dyDescent="0.2">
      <c r="E3288" s="10"/>
      <c r="F3288" s="19"/>
      <c r="H3288" s="19"/>
    </row>
    <row r="3289" spans="5:8" ht="15" customHeight="1" x14ac:dyDescent="0.2">
      <c r="E3289" s="10"/>
      <c r="F3289" s="19"/>
      <c r="H3289" s="19"/>
    </row>
    <row r="3290" spans="5:8" ht="15" customHeight="1" x14ac:dyDescent="0.2">
      <c r="E3290" s="10"/>
      <c r="F3290" s="19"/>
      <c r="H3290" s="19"/>
    </row>
    <row r="3291" spans="5:8" ht="15" customHeight="1" x14ac:dyDescent="0.2">
      <c r="E3291" s="10"/>
      <c r="F3291" s="19"/>
      <c r="H3291" s="19"/>
    </row>
    <row r="3292" spans="5:8" ht="15" customHeight="1" x14ac:dyDescent="0.2">
      <c r="E3292" s="10"/>
      <c r="F3292" s="19"/>
      <c r="H3292" s="19"/>
    </row>
    <row r="3293" spans="5:8" ht="15" customHeight="1" x14ac:dyDescent="0.2">
      <c r="E3293" s="10"/>
      <c r="F3293" s="19"/>
      <c r="H3293" s="19"/>
    </row>
    <row r="3294" spans="5:8" ht="15" customHeight="1" x14ac:dyDescent="0.2">
      <c r="E3294" s="10"/>
      <c r="F3294" s="19"/>
      <c r="H3294" s="19"/>
    </row>
    <row r="3295" spans="5:8" ht="15" customHeight="1" x14ac:dyDescent="0.2">
      <c r="E3295" s="10"/>
      <c r="F3295" s="19"/>
      <c r="H3295" s="19"/>
    </row>
    <row r="3296" spans="5:8" ht="15" customHeight="1" x14ac:dyDescent="0.2">
      <c r="E3296" s="10"/>
      <c r="F3296" s="19"/>
      <c r="H3296" s="19"/>
    </row>
    <row r="3297" spans="5:8" ht="15" customHeight="1" x14ac:dyDescent="0.2">
      <c r="E3297" s="10"/>
      <c r="F3297" s="19"/>
      <c r="H3297" s="19"/>
    </row>
    <row r="3298" spans="5:8" ht="15" customHeight="1" x14ac:dyDescent="0.2">
      <c r="E3298" s="10"/>
      <c r="F3298" s="19"/>
      <c r="H3298" s="19"/>
    </row>
    <row r="3299" spans="5:8" ht="15" customHeight="1" x14ac:dyDescent="0.2">
      <c r="E3299" s="10"/>
      <c r="F3299" s="19"/>
      <c r="H3299" s="19"/>
    </row>
    <row r="3300" spans="5:8" ht="15" customHeight="1" x14ac:dyDescent="0.2">
      <c r="E3300" s="10"/>
      <c r="F3300" s="19"/>
      <c r="H3300" s="19"/>
    </row>
    <row r="3301" spans="5:8" ht="15" customHeight="1" x14ac:dyDescent="0.2">
      <c r="E3301" s="10"/>
      <c r="F3301" s="19"/>
      <c r="H3301" s="19"/>
    </row>
    <row r="3302" spans="5:8" ht="15" customHeight="1" x14ac:dyDescent="0.2">
      <c r="E3302" s="10"/>
      <c r="F3302" s="19"/>
      <c r="H3302" s="19"/>
    </row>
    <row r="3303" spans="5:8" ht="15" customHeight="1" x14ac:dyDescent="0.2">
      <c r="E3303" s="10"/>
      <c r="F3303" s="19"/>
      <c r="H3303" s="19"/>
    </row>
    <row r="3304" spans="5:8" ht="15" customHeight="1" x14ac:dyDescent="0.2">
      <c r="E3304" s="10"/>
      <c r="F3304" s="19"/>
      <c r="H3304" s="19"/>
    </row>
    <row r="3305" spans="5:8" ht="15" customHeight="1" x14ac:dyDescent="0.2">
      <c r="E3305" s="10"/>
      <c r="F3305" s="19"/>
      <c r="H3305" s="19"/>
    </row>
    <row r="3306" spans="5:8" ht="15" customHeight="1" x14ac:dyDescent="0.2">
      <c r="E3306" s="10"/>
      <c r="F3306" s="19"/>
      <c r="H3306" s="19"/>
    </row>
    <row r="3307" spans="5:8" ht="15" customHeight="1" x14ac:dyDescent="0.2">
      <c r="E3307" s="10"/>
      <c r="F3307" s="19"/>
      <c r="H3307" s="19"/>
    </row>
    <row r="3308" spans="5:8" ht="15" customHeight="1" x14ac:dyDescent="0.2">
      <c r="E3308" s="10"/>
      <c r="F3308" s="19"/>
      <c r="H3308" s="19"/>
    </row>
    <row r="3309" spans="5:8" ht="15" customHeight="1" x14ac:dyDescent="0.2">
      <c r="E3309" s="10"/>
      <c r="F3309" s="19"/>
      <c r="H3309" s="19"/>
    </row>
    <row r="3310" spans="5:8" ht="15" customHeight="1" x14ac:dyDescent="0.2">
      <c r="E3310" s="10"/>
      <c r="F3310" s="19"/>
      <c r="H3310" s="19"/>
    </row>
    <row r="3311" spans="5:8" ht="15" customHeight="1" x14ac:dyDescent="0.2">
      <c r="E3311" s="10"/>
      <c r="F3311" s="19"/>
      <c r="H3311" s="19"/>
    </row>
    <row r="3312" spans="5:8" ht="15" customHeight="1" x14ac:dyDescent="0.2">
      <c r="E3312" s="10"/>
      <c r="F3312" s="19"/>
      <c r="H3312" s="19"/>
    </row>
    <row r="3313" spans="5:8" ht="15" customHeight="1" x14ac:dyDescent="0.2">
      <c r="E3313" s="10"/>
      <c r="F3313" s="19"/>
      <c r="H3313" s="19"/>
    </row>
    <row r="3314" spans="5:8" ht="15" customHeight="1" x14ac:dyDescent="0.2">
      <c r="E3314" s="10"/>
      <c r="F3314" s="19"/>
      <c r="H3314" s="19"/>
    </row>
    <row r="3315" spans="5:8" ht="15" customHeight="1" x14ac:dyDescent="0.2">
      <c r="E3315" s="10"/>
      <c r="F3315" s="19"/>
      <c r="H3315" s="19"/>
    </row>
    <row r="3316" spans="5:8" ht="15" customHeight="1" x14ac:dyDescent="0.2">
      <c r="E3316" s="10"/>
      <c r="F3316" s="19"/>
      <c r="H3316" s="19"/>
    </row>
    <row r="3317" spans="5:8" ht="15" customHeight="1" x14ac:dyDescent="0.2">
      <c r="E3317" s="10"/>
      <c r="F3317" s="19"/>
      <c r="H3317" s="19"/>
    </row>
    <row r="3318" spans="5:8" ht="15" customHeight="1" x14ac:dyDescent="0.2">
      <c r="E3318" s="10"/>
      <c r="F3318" s="19"/>
      <c r="H3318" s="19"/>
    </row>
    <row r="3319" spans="5:8" ht="15" customHeight="1" x14ac:dyDescent="0.2">
      <c r="E3319" s="10"/>
      <c r="F3319" s="19"/>
      <c r="H3319" s="19"/>
    </row>
    <row r="3320" spans="5:8" ht="15" customHeight="1" x14ac:dyDescent="0.2">
      <c r="E3320" s="10"/>
      <c r="F3320" s="19"/>
      <c r="H3320" s="19"/>
    </row>
    <row r="3321" spans="5:8" ht="15" customHeight="1" x14ac:dyDescent="0.2">
      <c r="E3321" s="10"/>
      <c r="F3321" s="19"/>
      <c r="H3321" s="19"/>
    </row>
    <row r="3322" spans="5:8" ht="15" customHeight="1" x14ac:dyDescent="0.2">
      <c r="E3322" s="10"/>
      <c r="F3322" s="19"/>
      <c r="H3322" s="19"/>
    </row>
    <row r="3323" spans="5:8" ht="15" customHeight="1" x14ac:dyDescent="0.2">
      <c r="E3323" s="10"/>
      <c r="F3323" s="19"/>
      <c r="H3323" s="19"/>
    </row>
    <row r="3324" spans="5:8" ht="15" customHeight="1" x14ac:dyDescent="0.2">
      <c r="E3324" s="10"/>
      <c r="F3324" s="19"/>
      <c r="H3324" s="19"/>
    </row>
    <row r="3325" spans="5:8" ht="15" customHeight="1" x14ac:dyDescent="0.2">
      <c r="E3325" s="10"/>
      <c r="F3325" s="19"/>
      <c r="H3325" s="19"/>
    </row>
    <row r="3326" spans="5:8" ht="15" customHeight="1" x14ac:dyDescent="0.2">
      <c r="E3326" s="10"/>
      <c r="F3326" s="19"/>
      <c r="H3326" s="19"/>
    </row>
    <row r="3327" spans="5:8" ht="15" customHeight="1" x14ac:dyDescent="0.2">
      <c r="E3327" s="10"/>
      <c r="F3327" s="19"/>
      <c r="H3327" s="19"/>
    </row>
    <row r="3328" spans="5:8" ht="15" customHeight="1" x14ac:dyDescent="0.2">
      <c r="E3328" s="10"/>
      <c r="F3328" s="19"/>
      <c r="H3328" s="19"/>
    </row>
    <row r="3329" spans="5:8" ht="15" customHeight="1" x14ac:dyDescent="0.2">
      <c r="E3329" s="10"/>
      <c r="F3329" s="19"/>
      <c r="H3329" s="19"/>
    </row>
    <row r="3330" spans="5:8" ht="15" customHeight="1" x14ac:dyDescent="0.2">
      <c r="E3330" s="10"/>
      <c r="F3330" s="19"/>
      <c r="H3330" s="19"/>
    </row>
    <row r="3331" spans="5:8" ht="15" customHeight="1" x14ac:dyDescent="0.2">
      <c r="E3331" s="10"/>
      <c r="F3331" s="19"/>
      <c r="H3331" s="19"/>
    </row>
    <row r="3332" spans="5:8" ht="15" customHeight="1" x14ac:dyDescent="0.2">
      <c r="E3332" s="10"/>
      <c r="F3332" s="19"/>
      <c r="H3332" s="19"/>
    </row>
    <row r="3333" spans="5:8" ht="15" customHeight="1" x14ac:dyDescent="0.2">
      <c r="E3333" s="10"/>
      <c r="F3333" s="19"/>
      <c r="H3333" s="19"/>
    </row>
    <row r="3334" spans="5:8" ht="15" customHeight="1" x14ac:dyDescent="0.2">
      <c r="E3334" s="10"/>
      <c r="F3334" s="19"/>
      <c r="H3334" s="19"/>
    </row>
    <row r="3335" spans="5:8" ht="15" customHeight="1" x14ac:dyDescent="0.2">
      <c r="E3335" s="10"/>
      <c r="F3335" s="19"/>
      <c r="H3335" s="19"/>
    </row>
    <row r="3336" spans="5:8" ht="15" customHeight="1" x14ac:dyDescent="0.2">
      <c r="E3336" s="10"/>
      <c r="F3336" s="19"/>
      <c r="H3336" s="19"/>
    </row>
    <row r="3337" spans="5:8" ht="15" customHeight="1" x14ac:dyDescent="0.2">
      <c r="E3337" s="10"/>
      <c r="F3337" s="19"/>
      <c r="H3337" s="19"/>
    </row>
    <row r="3338" spans="5:8" ht="15" customHeight="1" x14ac:dyDescent="0.2">
      <c r="E3338" s="10"/>
      <c r="F3338" s="19"/>
      <c r="H3338" s="19"/>
    </row>
    <row r="3339" spans="5:8" ht="15" customHeight="1" x14ac:dyDescent="0.2">
      <c r="E3339" s="10"/>
      <c r="F3339" s="19"/>
      <c r="H3339" s="19"/>
    </row>
    <row r="3340" spans="5:8" ht="15" customHeight="1" x14ac:dyDescent="0.2">
      <c r="E3340" s="10"/>
      <c r="F3340" s="19"/>
      <c r="H3340" s="19"/>
    </row>
    <row r="3341" spans="5:8" ht="15" customHeight="1" x14ac:dyDescent="0.2">
      <c r="E3341" s="10"/>
      <c r="F3341" s="19"/>
      <c r="H3341" s="19"/>
    </row>
    <row r="3342" spans="5:8" ht="15" customHeight="1" x14ac:dyDescent="0.2">
      <c r="E3342" s="10"/>
      <c r="F3342" s="19"/>
      <c r="H3342" s="19"/>
    </row>
    <row r="3343" spans="5:8" ht="15" customHeight="1" x14ac:dyDescent="0.2">
      <c r="E3343" s="10"/>
      <c r="F3343" s="19"/>
      <c r="H3343" s="19"/>
    </row>
    <row r="3344" spans="5:8" ht="15" customHeight="1" x14ac:dyDescent="0.2">
      <c r="E3344" s="10"/>
      <c r="F3344" s="19"/>
      <c r="H3344" s="19"/>
    </row>
    <row r="3345" spans="5:8" ht="15" customHeight="1" x14ac:dyDescent="0.2">
      <c r="E3345" s="10"/>
      <c r="F3345" s="19"/>
      <c r="H3345" s="19"/>
    </row>
    <row r="3346" spans="5:8" ht="15" customHeight="1" x14ac:dyDescent="0.2">
      <c r="E3346" s="10"/>
      <c r="F3346" s="19"/>
      <c r="H3346" s="19"/>
    </row>
    <row r="3347" spans="5:8" ht="15" customHeight="1" x14ac:dyDescent="0.2">
      <c r="E3347" s="10"/>
      <c r="F3347" s="19"/>
      <c r="H3347" s="19"/>
    </row>
    <row r="3348" spans="5:8" ht="15" customHeight="1" x14ac:dyDescent="0.2">
      <c r="E3348" s="10"/>
      <c r="F3348" s="19"/>
      <c r="H3348" s="19"/>
    </row>
    <row r="3349" spans="5:8" ht="15" customHeight="1" x14ac:dyDescent="0.2">
      <c r="E3349" s="10"/>
      <c r="F3349" s="19"/>
      <c r="H3349" s="19"/>
    </row>
    <row r="3350" spans="5:8" ht="15" customHeight="1" x14ac:dyDescent="0.2">
      <c r="E3350" s="10"/>
      <c r="F3350" s="19"/>
      <c r="H3350" s="19"/>
    </row>
    <row r="3351" spans="5:8" ht="15" customHeight="1" x14ac:dyDescent="0.2">
      <c r="E3351" s="10"/>
      <c r="F3351" s="19"/>
      <c r="H3351" s="19"/>
    </row>
    <row r="3352" spans="5:8" ht="15" customHeight="1" x14ac:dyDescent="0.2">
      <c r="E3352" s="10"/>
      <c r="F3352" s="19"/>
      <c r="H3352" s="19"/>
    </row>
    <row r="3353" spans="5:8" ht="15" customHeight="1" x14ac:dyDescent="0.2">
      <c r="E3353" s="10"/>
      <c r="F3353" s="19"/>
      <c r="H3353" s="19"/>
    </row>
    <row r="3354" spans="5:8" ht="15" customHeight="1" x14ac:dyDescent="0.2">
      <c r="E3354" s="10"/>
      <c r="F3354" s="19"/>
      <c r="H3354" s="19"/>
    </row>
    <row r="3355" spans="5:8" ht="15" customHeight="1" x14ac:dyDescent="0.2">
      <c r="E3355" s="10"/>
      <c r="F3355" s="19"/>
      <c r="H3355" s="19"/>
    </row>
    <row r="3356" spans="5:8" ht="15" customHeight="1" x14ac:dyDescent="0.2">
      <c r="E3356" s="10"/>
      <c r="F3356" s="19"/>
      <c r="H3356" s="19"/>
    </row>
    <row r="3357" spans="5:8" ht="15" customHeight="1" x14ac:dyDescent="0.2">
      <c r="E3357" s="10"/>
      <c r="F3357" s="19"/>
      <c r="H3357" s="19"/>
    </row>
    <row r="3358" spans="5:8" ht="15" customHeight="1" x14ac:dyDescent="0.2">
      <c r="E3358" s="10"/>
      <c r="F3358" s="19"/>
      <c r="H3358" s="19"/>
    </row>
    <row r="3359" spans="5:8" ht="15" customHeight="1" x14ac:dyDescent="0.2">
      <c r="E3359" s="10"/>
      <c r="F3359" s="19"/>
      <c r="H3359" s="19"/>
    </row>
    <row r="3360" spans="5:8" ht="15" customHeight="1" x14ac:dyDescent="0.2">
      <c r="E3360" s="10"/>
      <c r="F3360" s="19"/>
      <c r="H3360" s="19"/>
    </row>
    <row r="3361" spans="5:8" ht="15" customHeight="1" x14ac:dyDescent="0.2">
      <c r="E3361" s="10"/>
      <c r="F3361" s="19"/>
      <c r="H3361" s="19"/>
    </row>
    <row r="3362" spans="5:8" ht="15" customHeight="1" x14ac:dyDescent="0.2">
      <c r="E3362" s="10"/>
      <c r="F3362" s="19"/>
      <c r="H3362" s="19"/>
    </row>
    <row r="3363" spans="5:8" ht="15" customHeight="1" x14ac:dyDescent="0.2">
      <c r="E3363" s="10"/>
      <c r="F3363" s="19"/>
      <c r="H3363" s="19"/>
    </row>
    <row r="3364" spans="5:8" ht="15" customHeight="1" x14ac:dyDescent="0.2">
      <c r="E3364" s="10"/>
      <c r="F3364" s="19"/>
      <c r="H3364" s="19"/>
    </row>
    <row r="3365" spans="5:8" ht="15" customHeight="1" x14ac:dyDescent="0.2">
      <c r="E3365" s="10"/>
      <c r="F3365" s="19"/>
      <c r="H3365" s="19"/>
    </row>
    <row r="3366" spans="5:8" ht="15" customHeight="1" x14ac:dyDescent="0.2">
      <c r="E3366" s="10"/>
      <c r="F3366" s="19"/>
      <c r="H3366" s="19"/>
    </row>
    <row r="3367" spans="5:8" ht="15" customHeight="1" x14ac:dyDescent="0.2">
      <c r="E3367" s="10"/>
      <c r="F3367" s="19"/>
      <c r="H3367" s="19"/>
    </row>
    <row r="3368" spans="5:8" ht="15" customHeight="1" x14ac:dyDescent="0.2">
      <c r="E3368" s="10"/>
      <c r="F3368" s="19"/>
      <c r="H3368" s="19"/>
    </row>
    <row r="3369" spans="5:8" ht="15" customHeight="1" x14ac:dyDescent="0.2">
      <c r="E3369" s="10"/>
      <c r="F3369" s="19"/>
      <c r="H3369" s="19"/>
    </row>
    <row r="3370" spans="5:8" ht="15" customHeight="1" x14ac:dyDescent="0.2">
      <c r="E3370" s="10"/>
      <c r="F3370" s="19"/>
      <c r="H3370" s="19"/>
    </row>
    <row r="3371" spans="5:8" ht="15" customHeight="1" x14ac:dyDescent="0.2">
      <c r="E3371" s="10"/>
      <c r="F3371" s="19"/>
      <c r="H3371" s="19"/>
    </row>
    <row r="3372" spans="5:8" ht="15" customHeight="1" x14ac:dyDescent="0.2">
      <c r="E3372" s="10"/>
      <c r="F3372" s="19"/>
      <c r="H3372" s="19"/>
    </row>
    <row r="3373" spans="5:8" ht="15" customHeight="1" x14ac:dyDescent="0.2">
      <c r="E3373" s="10"/>
      <c r="F3373" s="19"/>
      <c r="H3373" s="19"/>
    </row>
    <row r="3374" spans="5:8" ht="15" customHeight="1" x14ac:dyDescent="0.2">
      <c r="E3374" s="10"/>
      <c r="F3374" s="19"/>
      <c r="H3374" s="19"/>
    </row>
    <row r="3375" spans="5:8" ht="15" customHeight="1" x14ac:dyDescent="0.2">
      <c r="E3375" s="10"/>
      <c r="F3375" s="19"/>
      <c r="H3375" s="19"/>
    </row>
    <row r="3376" spans="5:8" ht="15" customHeight="1" x14ac:dyDescent="0.2">
      <c r="E3376" s="10"/>
      <c r="F3376" s="19"/>
      <c r="H3376" s="19"/>
    </row>
    <row r="3377" spans="5:8" ht="15" customHeight="1" x14ac:dyDescent="0.2">
      <c r="E3377" s="10"/>
      <c r="F3377" s="19"/>
      <c r="H3377" s="19"/>
    </row>
    <row r="3378" spans="5:8" ht="15" customHeight="1" x14ac:dyDescent="0.2">
      <c r="E3378" s="10"/>
      <c r="F3378" s="19"/>
      <c r="H3378" s="19"/>
    </row>
    <row r="3379" spans="5:8" ht="15" customHeight="1" x14ac:dyDescent="0.2">
      <c r="E3379" s="10"/>
      <c r="F3379" s="19"/>
      <c r="H3379" s="19"/>
    </row>
    <row r="3380" spans="5:8" ht="15" customHeight="1" x14ac:dyDescent="0.2">
      <c r="E3380" s="10"/>
      <c r="F3380" s="19"/>
      <c r="H3380" s="19"/>
    </row>
    <row r="3381" spans="5:8" ht="15" customHeight="1" x14ac:dyDescent="0.2">
      <c r="E3381" s="10"/>
      <c r="F3381" s="19"/>
      <c r="H3381" s="19"/>
    </row>
    <row r="3382" spans="5:8" ht="15" customHeight="1" x14ac:dyDescent="0.2">
      <c r="E3382" s="10"/>
      <c r="F3382" s="19"/>
      <c r="H3382" s="19"/>
    </row>
    <row r="3383" spans="5:8" ht="15" customHeight="1" x14ac:dyDescent="0.2">
      <c r="E3383" s="10"/>
      <c r="F3383" s="19"/>
      <c r="H3383" s="19"/>
    </row>
    <row r="3384" spans="5:8" ht="15" customHeight="1" x14ac:dyDescent="0.2">
      <c r="E3384" s="10"/>
      <c r="F3384" s="19"/>
      <c r="H3384" s="19"/>
    </row>
    <row r="3385" spans="5:8" ht="15" customHeight="1" x14ac:dyDescent="0.2">
      <c r="E3385" s="10"/>
      <c r="F3385" s="19"/>
      <c r="H3385" s="19"/>
    </row>
    <row r="3386" spans="5:8" ht="15" customHeight="1" x14ac:dyDescent="0.2">
      <c r="E3386" s="10"/>
      <c r="F3386" s="19"/>
      <c r="H3386" s="19"/>
    </row>
    <row r="3387" spans="5:8" ht="15" customHeight="1" x14ac:dyDescent="0.2">
      <c r="E3387" s="10"/>
      <c r="F3387" s="19"/>
      <c r="H3387" s="19"/>
    </row>
    <row r="3388" spans="5:8" ht="15" customHeight="1" x14ac:dyDescent="0.2">
      <c r="E3388" s="10"/>
      <c r="F3388" s="19"/>
      <c r="H3388" s="19"/>
    </row>
    <row r="3389" spans="5:8" ht="15" customHeight="1" x14ac:dyDescent="0.2">
      <c r="E3389" s="10"/>
      <c r="F3389" s="19"/>
      <c r="H3389" s="19"/>
    </row>
    <row r="3390" spans="5:8" ht="15" customHeight="1" x14ac:dyDescent="0.2">
      <c r="E3390" s="10"/>
      <c r="F3390" s="19"/>
      <c r="H3390" s="19"/>
    </row>
    <row r="3391" spans="5:8" ht="15" customHeight="1" x14ac:dyDescent="0.2">
      <c r="E3391" s="10"/>
      <c r="F3391" s="19"/>
      <c r="H3391" s="19"/>
    </row>
    <row r="3392" spans="5:8" ht="15" customHeight="1" x14ac:dyDescent="0.2">
      <c r="E3392" s="10"/>
      <c r="F3392" s="19"/>
      <c r="H3392" s="19"/>
    </row>
    <row r="3393" spans="5:8" ht="15" customHeight="1" x14ac:dyDescent="0.2">
      <c r="E3393" s="10"/>
      <c r="F3393" s="19"/>
      <c r="H3393" s="19"/>
    </row>
    <row r="3394" spans="5:8" ht="15" customHeight="1" x14ac:dyDescent="0.2">
      <c r="E3394" s="10"/>
      <c r="F3394" s="19"/>
      <c r="H3394" s="19"/>
    </row>
    <row r="3395" spans="5:8" ht="15" customHeight="1" x14ac:dyDescent="0.2">
      <c r="E3395" s="10"/>
      <c r="F3395" s="19"/>
      <c r="H3395" s="19"/>
    </row>
    <row r="3396" spans="5:8" ht="15" customHeight="1" x14ac:dyDescent="0.2">
      <c r="E3396" s="10"/>
      <c r="F3396" s="19"/>
      <c r="H3396" s="19"/>
    </row>
    <row r="3397" spans="5:8" ht="15" customHeight="1" x14ac:dyDescent="0.2">
      <c r="E3397" s="10"/>
      <c r="F3397" s="19"/>
      <c r="H3397" s="19"/>
    </row>
    <row r="3398" spans="5:8" ht="15" customHeight="1" x14ac:dyDescent="0.2">
      <c r="E3398" s="10"/>
      <c r="F3398" s="19"/>
      <c r="H3398" s="19"/>
    </row>
    <row r="3399" spans="5:8" ht="15" customHeight="1" x14ac:dyDescent="0.2">
      <c r="E3399" s="10"/>
      <c r="F3399" s="19"/>
      <c r="H3399" s="19"/>
    </row>
    <row r="3400" spans="5:8" ht="15" customHeight="1" x14ac:dyDescent="0.2">
      <c r="E3400" s="10"/>
      <c r="F3400" s="19"/>
      <c r="H3400" s="19"/>
    </row>
    <row r="3401" spans="5:8" ht="15" customHeight="1" x14ac:dyDescent="0.2">
      <c r="E3401" s="10"/>
      <c r="F3401" s="19"/>
      <c r="H3401" s="19"/>
    </row>
    <row r="3402" spans="5:8" ht="15" customHeight="1" x14ac:dyDescent="0.2">
      <c r="E3402" s="10"/>
      <c r="F3402" s="19"/>
      <c r="H3402" s="19"/>
    </row>
    <row r="3403" spans="5:8" ht="15" customHeight="1" x14ac:dyDescent="0.2">
      <c r="E3403" s="10"/>
      <c r="F3403" s="19"/>
      <c r="H3403" s="19"/>
    </row>
    <row r="3404" spans="5:8" ht="15" customHeight="1" x14ac:dyDescent="0.2">
      <c r="E3404" s="10"/>
      <c r="F3404" s="19"/>
      <c r="H3404" s="19"/>
    </row>
    <row r="3405" spans="5:8" ht="15" customHeight="1" x14ac:dyDescent="0.2">
      <c r="E3405" s="10"/>
      <c r="F3405" s="19"/>
      <c r="H3405" s="19"/>
    </row>
    <row r="3406" spans="5:8" ht="15" customHeight="1" x14ac:dyDescent="0.2">
      <c r="E3406" s="10"/>
      <c r="F3406" s="19"/>
      <c r="H3406" s="19"/>
    </row>
    <row r="3407" spans="5:8" ht="15" customHeight="1" x14ac:dyDescent="0.2">
      <c r="E3407" s="10"/>
      <c r="F3407" s="19"/>
      <c r="H3407" s="19"/>
    </row>
    <row r="3408" spans="5:8" ht="15" customHeight="1" x14ac:dyDescent="0.2">
      <c r="E3408" s="10"/>
      <c r="F3408" s="19"/>
      <c r="H3408" s="19"/>
    </row>
    <row r="3409" spans="5:8" ht="15" customHeight="1" x14ac:dyDescent="0.2">
      <c r="E3409" s="10"/>
      <c r="F3409" s="19"/>
      <c r="H3409" s="19"/>
    </row>
    <row r="3410" spans="5:8" ht="15" customHeight="1" x14ac:dyDescent="0.2">
      <c r="E3410" s="10"/>
      <c r="F3410" s="19"/>
      <c r="H3410" s="19"/>
    </row>
    <row r="3411" spans="5:8" ht="15" customHeight="1" x14ac:dyDescent="0.2">
      <c r="E3411" s="10"/>
      <c r="F3411" s="19"/>
      <c r="H3411" s="19"/>
    </row>
    <row r="3412" spans="5:8" ht="15" customHeight="1" x14ac:dyDescent="0.2">
      <c r="E3412" s="10"/>
      <c r="F3412" s="19"/>
      <c r="H3412" s="19"/>
    </row>
    <row r="3413" spans="5:8" ht="15" customHeight="1" x14ac:dyDescent="0.2">
      <c r="E3413" s="10"/>
      <c r="F3413" s="19"/>
      <c r="H3413" s="19"/>
    </row>
    <row r="3414" spans="5:8" ht="15" customHeight="1" x14ac:dyDescent="0.2">
      <c r="E3414" s="10"/>
      <c r="F3414" s="19"/>
      <c r="H3414" s="19"/>
    </row>
    <row r="3415" spans="5:8" ht="15" customHeight="1" x14ac:dyDescent="0.2">
      <c r="E3415" s="10"/>
      <c r="F3415" s="19"/>
      <c r="H3415" s="19"/>
    </row>
    <row r="3416" spans="5:8" ht="15" customHeight="1" x14ac:dyDescent="0.2">
      <c r="E3416" s="10"/>
      <c r="F3416" s="19"/>
      <c r="H3416" s="19"/>
    </row>
    <row r="3417" spans="5:8" ht="15" customHeight="1" x14ac:dyDescent="0.2">
      <c r="E3417" s="10"/>
      <c r="F3417" s="19"/>
      <c r="H3417" s="19"/>
    </row>
    <row r="3418" spans="5:8" ht="15" customHeight="1" x14ac:dyDescent="0.2">
      <c r="E3418" s="10"/>
      <c r="F3418" s="19"/>
      <c r="H3418" s="19"/>
    </row>
    <row r="3419" spans="5:8" ht="15" customHeight="1" x14ac:dyDescent="0.2">
      <c r="E3419" s="10"/>
      <c r="F3419" s="19"/>
      <c r="H3419" s="19"/>
    </row>
    <row r="3420" spans="5:8" ht="15" customHeight="1" x14ac:dyDescent="0.2">
      <c r="E3420" s="10"/>
      <c r="F3420" s="19"/>
      <c r="H3420" s="19"/>
    </row>
    <row r="3421" spans="5:8" ht="15" customHeight="1" x14ac:dyDescent="0.2">
      <c r="E3421" s="10"/>
      <c r="F3421" s="19"/>
      <c r="H3421" s="19"/>
    </row>
    <row r="3422" spans="5:8" ht="15" customHeight="1" x14ac:dyDescent="0.2">
      <c r="E3422" s="10"/>
      <c r="F3422" s="19"/>
      <c r="H3422" s="19"/>
    </row>
    <row r="3423" spans="5:8" ht="15" customHeight="1" x14ac:dyDescent="0.2">
      <c r="E3423" s="10"/>
      <c r="F3423" s="19"/>
      <c r="H3423" s="19"/>
    </row>
    <row r="3424" spans="5:8" ht="15" customHeight="1" x14ac:dyDescent="0.2">
      <c r="E3424" s="10"/>
      <c r="F3424" s="19"/>
      <c r="H3424" s="19"/>
    </row>
    <row r="3425" spans="5:8" ht="15" customHeight="1" x14ac:dyDescent="0.2">
      <c r="E3425" s="10"/>
      <c r="F3425" s="19"/>
      <c r="H3425" s="19"/>
    </row>
    <row r="3426" spans="5:8" ht="15" customHeight="1" x14ac:dyDescent="0.2">
      <c r="E3426" s="10"/>
      <c r="F3426" s="19"/>
      <c r="H3426" s="19"/>
    </row>
    <row r="3427" spans="5:8" ht="15" customHeight="1" x14ac:dyDescent="0.2">
      <c r="E3427" s="10"/>
      <c r="F3427" s="19"/>
      <c r="H3427" s="19"/>
    </row>
    <row r="3428" spans="5:8" ht="15" customHeight="1" x14ac:dyDescent="0.2">
      <c r="E3428" s="10"/>
      <c r="F3428" s="19"/>
      <c r="H3428" s="19"/>
    </row>
    <row r="3429" spans="5:8" ht="15" customHeight="1" x14ac:dyDescent="0.2">
      <c r="E3429" s="10"/>
      <c r="F3429" s="19"/>
      <c r="H3429" s="19"/>
    </row>
    <row r="3430" spans="5:8" ht="15" customHeight="1" x14ac:dyDescent="0.2">
      <c r="E3430" s="10"/>
      <c r="F3430" s="19"/>
      <c r="H3430" s="19"/>
    </row>
    <row r="3431" spans="5:8" ht="15" customHeight="1" x14ac:dyDescent="0.2">
      <c r="E3431" s="10"/>
      <c r="F3431" s="19"/>
      <c r="H3431" s="19"/>
    </row>
    <row r="3432" spans="5:8" ht="15" customHeight="1" x14ac:dyDescent="0.2">
      <c r="E3432" s="10"/>
      <c r="F3432" s="19"/>
      <c r="H3432" s="19"/>
    </row>
    <row r="3433" spans="5:8" ht="15" customHeight="1" x14ac:dyDescent="0.2">
      <c r="E3433" s="10"/>
      <c r="F3433" s="19"/>
      <c r="H3433" s="19"/>
    </row>
    <row r="3434" spans="5:8" ht="15" customHeight="1" x14ac:dyDescent="0.2">
      <c r="E3434" s="10"/>
      <c r="F3434" s="19"/>
      <c r="H3434" s="19"/>
    </row>
    <row r="3435" spans="5:8" ht="15" customHeight="1" x14ac:dyDescent="0.2">
      <c r="E3435" s="10"/>
      <c r="F3435" s="19"/>
      <c r="H3435" s="19"/>
    </row>
    <row r="3436" spans="5:8" ht="15" customHeight="1" x14ac:dyDescent="0.2">
      <c r="E3436" s="10"/>
      <c r="F3436" s="19"/>
      <c r="H3436" s="19"/>
    </row>
    <row r="3437" spans="5:8" ht="15" customHeight="1" x14ac:dyDescent="0.2">
      <c r="E3437" s="10"/>
      <c r="F3437" s="19"/>
      <c r="H3437" s="19"/>
    </row>
    <row r="3438" spans="5:8" ht="15" customHeight="1" x14ac:dyDescent="0.2">
      <c r="E3438" s="10"/>
      <c r="F3438" s="19"/>
      <c r="H3438" s="19"/>
    </row>
    <row r="3439" spans="5:8" ht="15" customHeight="1" x14ac:dyDescent="0.2">
      <c r="E3439" s="10"/>
      <c r="F3439" s="19"/>
      <c r="H3439" s="19"/>
    </row>
    <row r="3440" spans="5:8" ht="15" customHeight="1" x14ac:dyDescent="0.2">
      <c r="E3440" s="10"/>
      <c r="F3440" s="19"/>
      <c r="H3440" s="19"/>
    </row>
    <row r="3441" spans="5:8" ht="15" customHeight="1" x14ac:dyDescent="0.2">
      <c r="E3441" s="10"/>
      <c r="F3441" s="19"/>
      <c r="H3441" s="19"/>
    </row>
    <row r="3442" spans="5:8" ht="15" customHeight="1" x14ac:dyDescent="0.2">
      <c r="E3442" s="10"/>
      <c r="F3442" s="19"/>
      <c r="H3442" s="19"/>
    </row>
    <row r="3443" spans="5:8" ht="15" customHeight="1" x14ac:dyDescent="0.2">
      <c r="E3443" s="10"/>
      <c r="F3443" s="19"/>
      <c r="H3443" s="19"/>
    </row>
    <row r="3444" spans="5:8" ht="15" customHeight="1" x14ac:dyDescent="0.2">
      <c r="E3444" s="10"/>
      <c r="F3444" s="19"/>
      <c r="H3444" s="19"/>
    </row>
    <row r="3445" spans="5:8" ht="15" customHeight="1" x14ac:dyDescent="0.2">
      <c r="E3445" s="10"/>
      <c r="F3445" s="19"/>
      <c r="H3445" s="19"/>
    </row>
    <row r="3446" spans="5:8" ht="15" customHeight="1" x14ac:dyDescent="0.2">
      <c r="E3446" s="10"/>
      <c r="F3446" s="19"/>
      <c r="H3446" s="19"/>
    </row>
    <row r="3447" spans="5:8" ht="15" customHeight="1" x14ac:dyDescent="0.2">
      <c r="E3447" s="10"/>
      <c r="F3447" s="19"/>
      <c r="H3447" s="19"/>
    </row>
    <row r="3448" spans="5:8" ht="15" customHeight="1" x14ac:dyDescent="0.2">
      <c r="E3448" s="10"/>
      <c r="F3448" s="19"/>
      <c r="H3448" s="19"/>
    </row>
    <row r="3449" spans="5:8" ht="15" customHeight="1" x14ac:dyDescent="0.2">
      <c r="E3449" s="10"/>
      <c r="F3449" s="19"/>
      <c r="H3449" s="19"/>
    </row>
    <row r="3450" spans="5:8" ht="15" customHeight="1" x14ac:dyDescent="0.2">
      <c r="E3450" s="10"/>
      <c r="F3450" s="19"/>
      <c r="H3450" s="19"/>
    </row>
    <row r="3451" spans="5:8" ht="15" customHeight="1" x14ac:dyDescent="0.2">
      <c r="E3451" s="10"/>
      <c r="F3451" s="19"/>
      <c r="H3451" s="19"/>
    </row>
    <row r="3452" spans="5:8" ht="15" customHeight="1" x14ac:dyDescent="0.2">
      <c r="E3452" s="10"/>
      <c r="F3452" s="19"/>
      <c r="H3452" s="19"/>
    </row>
    <row r="3453" spans="5:8" ht="15" customHeight="1" x14ac:dyDescent="0.2">
      <c r="E3453" s="10"/>
      <c r="F3453" s="19"/>
      <c r="H3453" s="19"/>
    </row>
    <row r="3454" spans="5:8" ht="15" customHeight="1" x14ac:dyDescent="0.2">
      <c r="E3454" s="10"/>
      <c r="F3454" s="19"/>
      <c r="H3454" s="19"/>
    </row>
    <row r="3455" spans="5:8" ht="15" customHeight="1" x14ac:dyDescent="0.2">
      <c r="E3455" s="10"/>
      <c r="F3455" s="19"/>
      <c r="H3455" s="19"/>
    </row>
    <row r="3456" spans="5:8" ht="15" customHeight="1" x14ac:dyDescent="0.2">
      <c r="E3456" s="10"/>
      <c r="F3456" s="19"/>
      <c r="H3456" s="19"/>
    </row>
    <row r="3457" spans="5:8" ht="15" customHeight="1" x14ac:dyDescent="0.2">
      <c r="E3457" s="10"/>
      <c r="F3457" s="19"/>
      <c r="H3457" s="19"/>
    </row>
    <row r="3458" spans="5:8" ht="15" customHeight="1" x14ac:dyDescent="0.2">
      <c r="E3458" s="10"/>
      <c r="F3458" s="19"/>
      <c r="H3458" s="19"/>
    </row>
    <row r="3459" spans="5:8" ht="15" customHeight="1" x14ac:dyDescent="0.2">
      <c r="E3459" s="10"/>
      <c r="F3459" s="19"/>
      <c r="H3459" s="19"/>
    </row>
    <row r="3460" spans="5:8" ht="15" customHeight="1" x14ac:dyDescent="0.2">
      <c r="E3460" s="10"/>
      <c r="F3460" s="19"/>
      <c r="H3460" s="19"/>
    </row>
    <row r="3461" spans="5:8" ht="15" customHeight="1" x14ac:dyDescent="0.2">
      <c r="E3461" s="10"/>
      <c r="F3461" s="19"/>
      <c r="H3461" s="19"/>
    </row>
    <row r="3462" spans="5:8" ht="15" customHeight="1" x14ac:dyDescent="0.2">
      <c r="E3462" s="10"/>
      <c r="F3462" s="19"/>
      <c r="H3462" s="19"/>
    </row>
    <row r="3463" spans="5:8" ht="15" customHeight="1" x14ac:dyDescent="0.2">
      <c r="E3463" s="10"/>
      <c r="F3463" s="19"/>
      <c r="H3463" s="19"/>
    </row>
    <row r="3464" spans="5:8" ht="15" customHeight="1" x14ac:dyDescent="0.2">
      <c r="E3464" s="10"/>
      <c r="F3464" s="19"/>
      <c r="H3464" s="19"/>
    </row>
    <row r="3465" spans="5:8" ht="15" customHeight="1" x14ac:dyDescent="0.2">
      <c r="E3465" s="10"/>
      <c r="F3465" s="19"/>
      <c r="H3465" s="19"/>
    </row>
    <row r="3466" spans="5:8" ht="15" customHeight="1" x14ac:dyDescent="0.2">
      <c r="E3466" s="10"/>
      <c r="F3466" s="19"/>
      <c r="H3466" s="19"/>
    </row>
    <row r="3467" spans="5:8" ht="15" customHeight="1" x14ac:dyDescent="0.2">
      <c r="E3467" s="10"/>
      <c r="F3467" s="19"/>
      <c r="H3467" s="19"/>
    </row>
    <row r="3468" spans="5:8" ht="15" customHeight="1" x14ac:dyDescent="0.2">
      <c r="E3468" s="10"/>
      <c r="F3468" s="19"/>
      <c r="H3468" s="19"/>
    </row>
    <row r="3469" spans="5:8" ht="15" customHeight="1" x14ac:dyDescent="0.2">
      <c r="E3469" s="10"/>
      <c r="F3469" s="19"/>
      <c r="H3469" s="19"/>
    </row>
    <row r="3470" spans="5:8" ht="15" customHeight="1" x14ac:dyDescent="0.2">
      <c r="E3470" s="10"/>
      <c r="F3470" s="19"/>
      <c r="H3470" s="19"/>
    </row>
    <row r="3471" spans="5:8" ht="15" customHeight="1" x14ac:dyDescent="0.2">
      <c r="E3471" s="10"/>
      <c r="F3471" s="19"/>
      <c r="H3471" s="19"/>
    </row>
    <row r="3472" spans="5:8" ht="15" customHeight="1" x14ac:dyDescent="0.2">
      <c r="E3472" s="10"/>
      <c r="F3472" s="19"/>
      <c r="H3472" s="19"/>
    </row>
    <row r="3473" spans="5:8" ht="15" customHeight="1" x14ac:dyDescent="0.2">
      <c r="E3473" s="10"/>
      <c r="F3473" s="19"/>
      <c r="H3473" s="19"/>
    </row>
    <row r="3474" spans="5:8" ht="15" customHeight="1" x14ac:dyDescent="0.2">
      <c r="E3474" s="10"/>
      <c r="F3474" s="19"/>
      <c r="H3474" s="19"/>
    </row>
    <row r="3475" spans="5:8" ht="15" customHeight="1" x14ac:dyDescent="0.2">
      <c r="E3475" s="10"/>
      <c r="F3475" s="19"/>
      <c r="H3475" s="19"/>
    </row>
    <row r="3476" spans="5:8" ht="15" customHeight="1" x14ac:dyDescent="0.2">
      <c r="E3476" s="10"/>
      <c r="F3476" s="19"/>
      <c r="H3476" s="19"/>
    </row>
    <row r="3477" spans="5:8" ht="15" customHeight="1" x14ac:dyDescent="0.2">
      <c r="E3477" s="10"/>
      <c r="F3477" s="19"/>
      <c r="H3477" s="19"/>
    </row>
    <row r="3478" spans="5:8" ht="15" customHeight="1" x14ac:dyDescent="0.2">
      <c r="E3478" s="10"/>
      <c r="F3478" s="19"/>
      <c r="H3478" s="19"/>
    </row>
    <row r="3479" spans="5:8" ht="15" customHeight="1" x14ac:dyDescent="0.2">
      <c r="E3479" s="10"/>
      <c r="F3479" s="19"/>
      <c r="H3479" s="19"/>
    </row>
    <row r="3480" spans="5:8" ht="15" customHeight="1" x14ac:dyDescent="0.2">
      <c r="E3480" s="10"/>
      <c r="F3480" s="19"/>
      <c r="H3480" s="19"/>
    </row>
    <row r="3481" spans="5:8" ht="15" customHeight="1" x14ac:dyDescent="0.2">
      <c r="E3481" s="10"/>
      <c r="F3481" s="19"/>
      <c r="H3481" s="19"/>
    </row>
    <row r="3482" spans="5:8" ht="15" customHeight="1" x14ac:dyDescent="0.2">
      <c r="E3482" s="10"/>
      <c r="F3482" s="19"/>
      <c r="H3482" s="19"/>
    </row>
    <row r="3483" spans="5:8" ht="15" customHeight="1" x14ac:dyDescent="0.2">
      <c r="E3483" s="10"/>
      <c r="F3483" s="19"/>
      <c r="H3483" s="19"/>
    </row>
    <row r="3484" spans="5:8" ht="15" customHeight="1" x14ac:dyDescent="0.2">
      <c r="E3484" s="10"/>
      <c r="F3484" s="19"/>
      <c r="H3484" s="19"/>
    </row>
    <row r="3485" spans="5:8" ht="15" customHeight="1" x14ac:dyDescent="0.2">
      <c r="E3485" s="10"/>
      <c r="F3485" s="19"/>
      <c r="H3485" s="19"/>
    </row>
    <row r="3486" spans="5:8" ht="15" customHeight="1" x14ac:dyDescent="0.2">
      <c r="E3486" s="10"/>
      <c r="F3486" s="19"/>
      <c r="H3486" s="19"/>
    </row>
    <row r="3487" spans="5:8" ht="15" customHeight="1" x14ac:dyDescent="0.2">
      <c r="E3487" s="10"/>
      <c r="F3487" s="19"/>
      <c r="H3487" s="19"/>
    </row>
    <row r="3488" spans="5:8" ht="15" customHeight="1" x14ac:dyDescent="0.2">
      <c r="E3488" s="10"/>
      <c r="F3488" s="19"/>
      <c r="H3488" s="19"/>
    </row>
    <row r="3489" spans="5:8" ht="15" customHeight="1" x14ac:dyDescent="0.2">
      <c r="E3489" s="10"/>
      <c r="F3489" s="19"/>
      <c r="H3489" s="19"/>
    </row>
    <row r="3490" spans="5:8" ht="15" customHeight="1" x14ac:dyDescent="0.2">
      <c r="E3490" s="10"/>
      <c r="F3490" s="19"/>
      <c r="H3490" s="19"/>
    </row>
    <row r="3491" spans="5:8" ht="15" customHeight="1" x14ac:dyDescent="0.2">
      <c r="E3491" s="10"/>
      <c r="F3491" s="19"/>
      <c r="H3491" s="19"/>
    </row>
    <row r="3492" spans="5:8" ht="15" customHeight="1" x14ac:dyDescent="0.2">
      <c r="E3492" s="10"/>
      <c r="F3492" s="19"/>
      <c r="H3492" s="19"/>
    </row>
    <row r="3493" spans="5:8" ht="15" customHeight="1" x14ac:dyDescent="0.2">
      <c r="E3493" s="10"/>
      <c r="F3493" s="19"/>
      <c r="H3493" s="19"/>
    </row>
    <row r="3494" spans="5:8" ht="15" customHeight="1" x14ac:dyDescent="0.2">
      <c r="E3494" s="10"/>
      <c r="F3494" s="19"/>
      <c r="H3494" s="19"/>
    </row>
    <row r="3495" spans="5:8" ht="15" customHeight="1" x14ac:dyDescent="0.2">
      <c r="E3495" s="10"/>
      <c r="F3495" s="19"/>
      <c r="H3495" s="19"/>
    </row>
    <row r="3496" spans="5:8" ht="15" customHeight="1" x14ac:dyDescent="0.2">
      <c r="E3496" s="10"/>
      <c r="F3496" s="19"/>
      <c r="H3496" s="19"/>
    </row>
    <row r="3497" spans="5:8" ht="15" customHeight="1" x14ac:dyDescent="0.2">
      <c r="E3497" s="10"/>
      <c r="F3497" s="19"/>
      <c r="H3497" s="19"/>
    </row>
    <row r="3498" spans="5:8" ht="15" customHeight="1" x14ac:dyDescent="0.2">
      <c r="E3498" s="10"/>
      <c r="F3498" s="19"/>
      <c r="H3498" s="19"/>
    </row>
    <row r="3499" spans="5:8" ht="15" customHeight="1" x14ac:dyDescent="0.2">
      <c r="E3499" s="10"/>
      <c r="F3499" s="19"/>
      <c r="H3499" s="19"/>
    </row>
    <row r="3500" spans="5:8" ht="15" customHeight="1" x14ac:dyDescent="0.2">
      <c r="E3500" s="10"/>
      <c r="F3500" s="19"/>
      <c r="H3500" s="19"/>
    </row>
    <row r="3501" spans="5:8" ht="15" customHeight="1" x14ac:dyDescent="0.2">
      <c r="E3501" s="10"/>
      <c r="F3501" s="19"/>
      <c r="H3501" s="19"/>
    </row>
    <row r="3502" spans="5:8" ht="15" customHeight="1" x14ac:dyDescent="0.2">
      <c r="E3502" s="10"/>
      <c r="F3502" s="19"/>
      <c r="H3502" s="19"/>
    </row>
    <row r="3503" spans="5:8" ht="15" customHeight="1" x14ac:dyDescent="0.2">
      <c r="E3503" s="10"/>
      <c r="F3503" s="19"/>
      <c r="H3503" s="19"/>
    </row>
    <row r="3504" spans="5:8" ht="15" customHeight="1" x14ac:dyDescent="0.2">
      <c r="E3504" s="10"/>
      <c r="F3504" s="19"/>
      <c r="H3504" s="19"/>
    </row>
    <row r="3505" spans="5:8" ht="15" customHeight="1" x14ac:dyDescent="0.2">
      <c r="E3505" s="10"/>
      <c r="F3505" s="19"/>
      <c r="H3505" s="19"/>
    </row>
    <row r="3506" spans="5:8" ht="15" customHeight="1" x14ac:dyDescent="0.2">
      <c r="E3506" s="10"/>
      <c r="F3506" s="19"/>
      <c r="H3506" s="19"/>
    </row>
    <row r="3507" spans="5:8" ht="15" customHeight="1" x14ac:dyDescent="0.2">
      <c r="E3507" s="10"/>
      <c r="F3507" s="19"/>
      <c r="H3507" s="19"/>
    </row>
    <row r="3508" spans="5:8" ht="15" customHeight="1" x14ac:dyDescent="0.2">
      <c r="E3508" s="10"/>
      <c r="F3508" s="19"/>
      <c r="H3508" s="19"/>
    </row>
    <row r="3509" spans="5:8" ht="15" customHeight="1" x14ac:dyDescent="0.2">
      <c r="E3509" s="10"/>
      <c r="F3509" s="19"/>
      <c r="H3509" s="19"/>
    </row>
    <row r="3510" spans="5:8" ht="15" customHeight="1" x14ac:dyDescent="0.2">
      <c r="E3510" s="10"/>
      <c r="F3510" s="19"/>
      <c r="H3510" s="19"/>
    </row>
    <row r="3511" spans="5:8" ht="15" customHeight="1" x14ac:dyDescent="0.2">
      <c r="E3511" s="10"/>
      <c r="F3511" s="19"/>
      <c r="H3511" s="19"/>
    </row>
    <row r="3512" spans="5:8" ht="15" customHeight="1" x14ac:dyDescent="0.2">
      <c r="E3512" s="10"/>
      <c r="F3512" s="19"/>
      <c r="H3512" s="19"/>
    </row>
    <row r="3513" spans="5:8" ht="15" customHeight="1" x14ac:dyDescent="0.2">
      <c r="E3513" s="10"/>
      <c r="F3513" s="19"/>
      <c r="H3513" s="19"/>
    </row>
    <row r="3514" spans="5:8" ht="15" customHeight="1" x14ac:dyDescent="0.2">
      <c r="E3514" s="10"/>
      <c r="F3514" s="19"/>
      <c r="H3514" s="19"/>
    </row>
    <row r="3515" spans="5:8" ht="15" customHeight="1" x14ac:dyDescent="0.2">
      <c r="E3515" s="10"/>
      <c r="F3515" s="19"/>
      <c r="H3515" s="19"/>
    </row>
    <row r="3516" spans="5:8" ht="15" customHeight="1" x14ac:dyDescent="0.2">
      <c r="E3516" s="10"/>
      <c r="F3516" s="19"/>
      <c r="H3516" s="19"/>
    </row>
    <row r="3517" spans="5:8" ht="15" customHeight="1" x14ac:dyDescent="0.2">
      <c r="E3517" s="10"/>
      <c r="F3517" s="19"/>
      <c r="H3517" s="19"/>
    </row>
    <row r="3518" spans="5:8" ht="15" customHeight="1" x14ac:dyDescent="0.2">
      <c r="E3518" s="10"/>
      <c r="F3518" s="19"/>
      <c r="H3518" s="19"/>
    </row>
    <row r="3519" spans="5:8" ht="15" customHeight="1" x14ac:dyDescent="0.2">
      <c r="E3519" s="10"/>
      <c r="F3519" s="19"/>
      <c r="H3519" s="19"/>
    </row>
    <row r="3520" spans="5:8" ht="15" customHeight="1" x14ac:dyDescent="0.2">
      <c r="E3520" s="10"/>
      <c r="F3520" s="19"/>
      <c r="H3520" s="19"/>
    </row>
    <row r="3521" spans="5:8" ht="15" customHeight="1" x14ac:dyDescent="0.2">
      <c r="E3521" s="10"/>
      <c r="F3521" s="19"/>
      <c r="H3521" s="19"/>
    </row>
    <row r="3522" spans="5:8" ht="15" customHeight="1" x14ac:dyDescent="0.2">
      <c r="E3522" s="10"/>
      <c r="F3522" s="19"/>
      <c r="H3522" s="19"/>
    </row>
    <row r="3523" spans="5:8" ht="15" customHeight="1" x14ac:dyDescent="0.2">
      <c r="E3523" s="10"/>
      <c r="F3523" s="19"/>
      <c r="H3523" s="19"/>
    </row>
    <row r="3524" spans="5:8" ht="15" customHeight="1" x14ac:dyDescent="0.2">
      <c r="E3524" s="10"/>
      <c r="F3524" s="19"/>
      <c r="H3524" s="19"/>
    </row>
    <row r="3525" spans="5:8" ht="15" customHeight="1" x14ac:dyDescent="0.2">
      <c r="E3525" s="10"/>
      <c r="F3525" s="19"/>
      <c r="H3525" s="19"/>
    </row>
    <row r="3526" spans="5:8" ht="15" customHeight="1" x14ac:dyDescent="0.2">
      <c r="E3526" s="10"/>
      <c r="F3526" s="19"/>
      <c r="H3526" s="19"/>
    </row>
    <row r="3527" spans="5:8" ht="15" customHeight="1" x14ac:dyDescent="0.2">
      <c r="E3527" s="10"/>
      <c r="F3527" s="19"/>
      <c r="H3527" s="19"/>
    </row>
    <row r="3528" spans="5:8" ht="15" customHeight="1" x14ac:dyDescent="0.2">
      <c r="E3528" s="10"/>
      <c r="F3528" s="19"/>
      <c r="H3528" s="19"/>
    </row>
    <row r="3529" spans="5:8" ht="15" customHeight="1" x14ac:dyDescent="0.2">
      <c r="E3529" s="10"/>
      <c r="F3529" s="19"/>
      <c r="H3529" s="19"/>
    </row>
    <row r="3530" spans="5:8" ht="15" customHeight="1" x14ac:dyDescent="0.2">
      <c r="E3530" s="10"/>
      <c r="F3530" s="19"/>
      <c r="H3530" s="19"/>
    </row>
    <row r="3531" spans="5:8" ht="15" customHeight="1" x14ac:dyDescent="0.2">
      <c r="E3531" s="10"/>
      <c r="F3531" s="19"/>
      <c r="H3531" s="19"/>
    </row>
    <row r="3532" spans="5:8" ht="15" customHeight="1" x14ac:dyDescent="0.2">
      <c r="E3532" s="10"/>
      <c r="F3532" s="19"/>
      <c r="H3532" s="19"/>
    </row>
    <row r="3533" spans="5:8" ht="15" customHeight="1" x14ac:dyDescent="0.2">
      <c r="E3533" s="10"/>
      <c r="F3533" s="19"/>
      <c r="H3533" s="19"/>
    </row>
    <row r="3534" spans="5:8" ht="15" customHeight="1" x14ac:dyDescent="0.2">
      <c r="E3534" s="10"/>
      <c r="F3534" s="19"/>
      <c r="H3534" s="19"/>
    </row>
    <row r="3535" spans="5:8" ht="15" customHeight="1" x14ac:dyDescent="0.2">
      <c r="E3535" s="10"/>
      <c r="F3535" s="19"/>
      <c r="H3535" s="19"/>
    </row>
    <row r="3536" spans="5:8" ht="15" customHeight="1" x14ac:dyDescent="0.2">
      <c r="E3536" s="10"/>
      <c r="F3536" s="19"/>
      <c r="H3536" s="19"/>
    </row>
    <row r="3537" spans="5:8" ht="15" customHeight="1" x14ac:dyDescent="0.2">
      <c r="E3537" s="10"/>
      <c r="F3537" s="19"/>
      <c r="H3537" s="19"/>
    </row>
    <row r="3538" spans="5:8" ht="15" customHeight="1" x14ac:dyDescent="0.2">
      <c r="E3538" s="10"/>
      <c r="F3538" s="19"/>
      <c r="H3538" s="19"/>
    </row>
    <row r="3539" spans="5:8" ht="15" customHeight="1" x14ac:dyDescent="0.2">
      <c r="E3539" s="10"/>
      <c r="F3539" s="19"/>
      <c r="H3539" s="19"/>
    </row>
    <row r="3540" spans="5:8" ht="15" customHeight="1" x14ac:dyDescent="0.2">
      <c r="E3540" s="10"/>
      <c r="F3540" s="19"/>
      <c r="H3540" s="19"/>
    </row>
    <row r="3541" spans="5:8" ht="15" customHeight="1" x14ac:dyDescent="0.2">
      <c r="E3541" s="10"/>
      <c r="F3541" s="19"/>
      <c r="H3541" s="19"/>
    </row>
    <row r="3542" spans="5:8" ht="15" customHeight="1" x14ac:dyDescent="0.2">
      <c r="E3542" s="10"/>
      <c r="F3542" s="19"/>
      <c r="H3542" s="19"/>
    </row>
    <row r="3543" spans="5:8" ht="15" customHeight="1" x14ac:dyDescent="0.2">
      <c r="E3543" s="10"/>
      <c r="F3543" s="19"/>
      <c r="H3543" s="19"/>
    </row>
    <row r="3544" spans="5:8" ht="15" customHeight="1" x14ac:dyDescent="0.2">
      <c r="E3544" s="10"/>
      <c r="F3544" s="19"/>
      <c r="H3544" s="19"/>
    </row>
    <row r="3545" spans="5:8" ht="15" customHeight="1" x14ac:dyDescent="0.2">
      <c r="E3545" s="10"/>
      <c r="F3545" s="19"/>
      <c r="H3545" s="19"/>
    </row>
    <row r="3546" spans="5:8" ht="15" customHeight="1" x14ac:dyDescent="0.2">
      <c r="E3546" s="10"/>
      <c r="F3546" s="19"/>
      <c r="H3546" s="19"/>
    </row>
    <row r="3547" spans="5:8" ht="15" customHeight="1" x14ac:dyDescent="0.2">
      <c r="E3547" s="10"/>
      <c r="F3547" s="19"/>
      <c r="H3547" s="19"/>
    </row>
    <row r="3548" spans="5:8" ht="15" customHeight="1" x14ac:dyDescent="0.2">
      <c r="E3548" s="10"/>
      <c r="F3548" s="19"/>
      <c r="H3548" s="19"/>
    </row>
    <row r="3549" spans="5:8" ht="15" customHeight="1" x14ac:dyDescent="0.2">
      <c r="E3549" s="10"/>
      <c r="F3549" s="19"/>
      <c r="H3549" s="19"/>
    </row>
    <row r="3550" spans="5:8" ht="15" customHeight="1" x14ac:dyDescent="0.2">
      <c r="E3550" s="10"/>
      <c r="F3550" s="19"/>
      <c r="H3550" s="19"/>
    </row>
    <row r="3551" spans="5:8" ht="15" customHeight="1" x14ac:dyDescent="0.2">
      <c r="E3551" s="10"/>
      <c r="F3551" s="19"/>
      <c r="H3551" s="19"/>
    </row>
    <row r="3552" spans="5:8" ht="15" customHeight="1" x14ac:dyDescent="0.2">
      <c r="E3552" s="10"/>
      <c r="F3552" s="19"/>
      <c r="H3552" s="19"/>
    </row>
    <row r="3553" spans="5:8" ht="15" customHeight="1" x14ac:dyDescent="0.2">
      <c r="E3553" s="10"/>
      <c r="F3553" s="19"/>
      <c r="H3553" s="19"/>
    </row>
    <row r="3554" spans="5:8" ht="15" customHeight="1" x14ac:dyDescent="0.2">
      <c r="E3554" s="10"/>
      <c r="F3554" s="19"/>
      <c r="H3554" s="19"/>
    </row>
    <row r="3555" spans="5:8" ht="15" customHeight="1" x14ac:dyDescent="0.2">
      <c r="E3555" s="10"/>
      <c r="F3555" s="19"/>
      <c r="H3555" s="19"/>
    </row>
    <row r="3556" spans="5:8" ht="15" customHeight="1" x14ac:dyDescent="0.2">
      <c r="E3556" s="10"/>
      <c r="F3556" s="19"/>
      <c r="H3556" s="19"/>
    </row>
    <row r="3557" spans="5:8" ht="15" customHeight="1" x14ac:dyDescent="0.2">
      <c r="E3557" s="10"/>
      <c r="F3557" s="19"/>
      <c r="H3557" s="19"/>
    </row>
    <row r="3558" spans="5:8" ht="15" customHeight="1" x14ac:dyDescent="0.2">
      <c r="E3558" s="10"/>
      <c r="F3558" s="19"/>
      <c r="H3558" s="19"/>
    </row>
    <row r="3559" spans="5:8" ht="15" customHeight="1" x14ac:dyDescent="0.2">
      <c r="E3559" s="10"/>
      <c r="F3559" s="19"/>
      <c r="H3559" s="19"/>
    </row>
    <row r="3560" spans="5:8" ht="15" customHeight="1" x14ac:dyDescent="0.2">
      <c r="E3560" s="10"/>
      <c r="F3560" s="19"/>
      <c r="H3560" s="19"/>
    </row>
    <row r="3561" spans="5:8" ht="15" customHeight="1" x14ac:dyDescent="0.2">
      <c r="E3561" s="10"/>
      <c r="F3561" s="19"/>
      <c r="H3561" s="19"/>
    </row>
    <row r="3562" spans="5:8" ht="15" customHeight="1" x14ac:dyDescent="0.2">
      <c r="E3562" s="10"/>
      <c r="F3562" s="19"/>
      <c r="H3562" s="19"/>
    </row>
    <row r="3563" spans="5:8" ht="15" customHeight="1" x14ac:dyDescent="0.2">
      <c r="E3563" s="10"/>
      <c r="F3563" s="19"/>
      <c r="H3563" s="19"/>
    </row>
    <row r="3564" spans="5:8" ht="15" customHeight="1" x14ac:dyDescent="0.2">
      <c r="E3564" s="10"/>
      <c r="F3564" s="19"/>
      <c r="H3564" s="19"/>
    </row>
    <row r="3565" spans="5:8" ht="15" customHeight="1" x14ac:dyDescent="0.2">
      <c r="E3565" s="10"/>
      <c r="F3565" s="19"/>
      <c r="H3565" s="19"/>
    </row>
    <row r="3566" spans="5:8" ht="15" customHeight="1" x14ac:dyDescent="0.2">
      <c r="E3566" s="10"/>
      <c r="F3566" s="19"/>
      <c r="H3566" s="19"/>
    </row>
    <row r="3567" spans="5:8" ht="15" customHeight="1" x14ac:dyDescent="0.2">
      <c r="E3567" s="10"/>
      <c r="F3567" s="19"/>
      <c r="H3567" s="19"/>
    </row>
    <row r="3568" spans="5:8" ht="15" customHeight="1" x14ac:dyDescent="0.2">
      <c r="E3568" s="10"/>
      <c r="F3568" s="19"/>
      <c r="H3568" s="19"/>
    </row>
    <row r="3569" spans="5:8" ht="15" customHeight="1" x14ac:dyDescent="0.2">
      <c r="E3569" s="10"/>
      <c r="F3569" s="19"/>
      <c r="H3569" s="19"/>
    </row>
    <row r="3570" spans="5:8" ht="15" customHeight="1" x14ac:dyDescent="0.2">
      <c r="E3570" s="10"/>
      <c r="F3570" s="19"/>
      <c r="H3570" s="19"/>
    </row>
    <row r="3571" spans="5:8" ht="15" customHeight="1" x14ac:dyDescent="0.2">
      <c r="E3571" s="10"/>
      <c r="F3571" s="19"/>
      <c r="H3571" s="19"/>
    </row>
    <row r="3572" spans="5:8" ht="15" customHeight="1" x14ac:dyDescent="0.2">
      <c r="E3572" s="10"/>
      <c r="F3572" s="19"/>
      <c r="H3572" s="19"/>
    </row>
    <row r="3573" spans="5:8" ht="15" customHeight="1" x14ac:dyDescent="0.2">
      <c r="E3573" s="10"/>
      <c r="F3573" s="19"/>
      <c r="H3573" s="19"/>
    </row>
    <row r="3574" spans="5:8" ht="15" customHeight="1" x14ac:dyDescent="0.2">
      <c r="E3574" s="10"/>
      <c r="F3574" s="19"/>
      <c r="H3574" s="19"/>
    </row>
    <row r="3575" spans="5:8" ht="15" customHeight="1" x14ac:dyDescent="0.2">
      <c r="E3575" s="10"/>
      <c r="F3575" s="19"/>
      <c r="H3575" s="19"/>
    </row>
    <row r="3576" spans="5:8" ht="15" customHeight="1" x14ac:dyDescent="0.2">
      <c r="E3576" s="10"/>
      <c r="F3576" s="19"/>
      <c r="H3576" s="19"/>
    </row>
    <row r="3577" spans="5:8" ht="15" customHeight="1" x14ac:dyDescent="0.2">
      <c r="E3577" s="10"/>
      <c r="F3577" s="19"/>
      <c r="H3577" s="19"/>
    </row>
    <row r="3578" spans="5:8" ht="15" customHeight="1" x14ac:dyDescent="0.2">
      <c r="E3578" s="10"/>
      <c r="F3578" s="19"/>
      <c r="H3578" s="19"/>
    </row>
    <row r="3579" spans="5:8" ht="15" customHeight="1" x14ac:dyDescent="0.2">
      <c r="E3579" s="10"/>
      <c r="F3579" s="19"/>
      <c r="H3579" s="19"/>
    </row>
    <row r="3580" spans="5:8" ht="15" customHeight="1" x14ac:dyDescent="0.2">
      <c r="E3580" s="10"/>
      <c r="F3580" s="19"/>
      <c r="H3580" s="19"/>
    </row>
    <row r="3581" spans="5:8" ht="15" customHeight="1" x14ac:dyDescent="0.2">
      <c r="E3581" s="10"/>
      <c r="F3581" s="19"/>
      <c r="H3581" s="19"/>
    </row>
    <row r="3582" spans="5:8" ht="15" customHeight="1" x14ac:dyDescent="0.2">
      <c r="E3582" s="10"/>
      <c r="F3582" s="19"/>
      <c r="H3582" s="19"/>
    </row>
    <row r="3583" spans="5:8" ht="15" customHeight="1" x14ac:dyDescent="0.2">
      <c r="E3583" s="10"/>
      <c r="F3583" s="19"/>
      <c r="H3583" s="19"/>
    </row>
    <row r="3584" spans="5:8" ht="15" customHeight="1" x14ac:dyDescent="0.2">
      <c r="E3584" s="10"/>
      <c r="F3584" s="19"/>
      <c r="H3584" s="19"/>
    </row>
    <row r="3585" spans="5:8" ht="15" customHeight="1" x14ac:dyDescent="0.2">
      <c r="E3585" s="10"/>
      <c r="F3585" s="19"/>
      <c r="H3585" s="19"/>
    </row>
    <row r="3586" spans="5:8" ht="15" customHeight="1" x14ac:dyDescent="0.2">
      <c r="E3586" s="10"/>
      <c r="F3586" s="19"/>
      <c r="H3586" s="19"/>
    </row>
    <row r="3587" spans="5:8" ht="15" customHeight="1" x14ac:dyDescent="0.2">
      <c r="E3587" s="10"/>
      <c r="F3587" s="19"/>
      <c r="H3587" s="19"/>
    </row>
    <row r="3588" spans="5:8" ht="15" customHeight="1" x14ac:dyDescent="0.2">
      <c r="E3588" s="10"/>
      <c r="F3588" s="19"/>
      <c r="H3588" s="19"/>
    </row>
    <row r="3589" spans="5:8" ht="15" customHeight="1" x14ac:dyDescent="0.2">
      <c r="E3589" s="10"/>
      <c r="F3589" s="19"/>
      <c r="H3589" s="19"/>
    </row>
    <row r="3590" spans="5:8" ht="15" customHeight="1" x14ac:dyDescent="0.2">
      <c r="E3590" s="10"/>
      <c r="F3590" s="19"/>
      <c r="H3590" s="19"/>
    </row>
    <row r="3591" spans="5:8" ht="15" customHeight="1" x14ac:dyDescent="0.2">
      <c r="E3591" s="10"/>
      <c r="F3591" s="19"/>
      <c r="H3591" s="19"/>
    </row>
    <row r="3592" spans="5:8" ht="15" customHeight="1" x14ac:dyDescent="0.2">
      <c r="E3592" s="10"/>
      <c r="F3592" s="19"/>
      <c r="H3592" s="19"/>
    </row>
    <row r="3593" spans="5:8" ht="15" customHeight="1" x14ac:dyDescent="0.2">
      <c r="E3593" s="10"/>
      <c r="F3593" s="19"/>
      <c r="H3593" s="19"/>
    </row>
    <row r="3594" spans="5:8" ht="15" customHeight="1" x14ac:dyDescent="0.2">
      <c r="E3594" s="10"/>
      <c r="F3594" s="19"/>
      <c r="H3594" s="19"/>
    </row>
    <row r="3595" spans="5:8" ht="15" customHeight="1" x14ac:dyDescent="0.2">
      <c r="E3595" s="10"/>
      <c r="F3595" s="19"/>
      <c r="H3595" s="19"/>
    </row>
    <row r="3596" spans="5:8" ht="15" customHeight="1" x14ac:dyDescent="0.2">
      <c r="E3596" s="10"/>
      <c r="F3596" s="19"/>
      <c r="H3596" s="19"/>
    </row>
    <row r="3597" spans="5:8" ht="15" customHeight="1" x14ac:dyDescent="0.2">
      <c r="E3597" s="10"/>
      <c r="F3597" s="19"/>
      <c r="H3597" s="19"/>
    </row>
    <row r="3598" spans="5:8" ht="15" customHeight="1" x14ac:dyDescent="0.2">
      <c r="E3598" s="10"/>
      <c r="F3598" s="19"/>
      <c r="H3598" s="19"/>
    </row>
    <row r="3599" spans="5:8" ht="15" customHeight="1" x14ac:dyDescent="0.2">
      <c r="E3599" s="10"/>
      <c r="F3599" s="19"/>
      <c r="H3599" s="19"/>
    </row>
    <row r="3600" spans="5:8" ht="15" customHeight="1" x14ac:dyDescent="0.2">
      <c r="E3600" s="10"/>
      <c r="F3600" s="19"/>
      <c r="H3600" s="19"/>
    </row>
    <row r="3601" spans="5:8" ht="15" customHeight="1" x14ac:dyDescent="0.2">
      <c r="E3601" s="10"/>
      <c r="F3601" s="19"/>
      <c r="H3601" s="19"/>
    </row>
    <row r="3602" spans="5:8" ht="15" customHeight="1" x14ac:dyDescent="0.2">
      <c r="E3602" s="10"/>
      <c r="F3602" s="19"/>
      <c r="H3602" s="19"/>
    </row>
    <row r="3603" spans="5:8" ht="15" customHeight="1" x14ac:dyDescent="0.2">
      <c r="E3603" s="10"/>
      <c r="F3603" s="19"/>
      <c r="H3603" s="19"/>
    </row>
    <row r="3604" spans="5:8" ht="15" customHeight="1" x14ac:dyDescent="0.2">
      <c r="E3604" s="10"/>
      <c r="F3604" s="19"/>
      <c r="H3604" s="19"/>
    </row>
    <row r="3605" spans="5:8" ht="15" customHeight="1" x14ac:dyDescent="0.2">
      <c r="E3605" s="10"/>
      <c r="F3605" s="19"/>
      <c r="H3605" s="19"/>
    </row>
    <row r="3606" spans="5:8" ht="15" customHeight="1" x14ac:dyDescent="0.2">
      <c r="E3606" s="10"/>
      <c r="F3606" s="19"/>
      <c r="H3606" s="19"/>
    </row>
    <row r="3607" spans="5:8" ht="15" customHeight="1" x14ac:dyDescent="0.2">
      <c r="E3607" s="10"/>
      <c r="F3607" s="19"/>
      <c r="H3607" s="19"/>
    </row>
    <row r="3608" spans="5:8" ht="15" customHeight="1" x14ac:dyDescent="0.2">
      <c r="E3608" s="10"/>
      <c r="F3608" s="19"/>
      <c r="H3608" s="19"/>
    </row>
    <row r="3609" spans="5:8" ht="15" customHeight="1" x14ac:dyDescent="0.2">
      <c r="E3609" s="10"/>
      <c r="F3609" s="19"/>
      <c r="H3609" s="19"/>
    </row>
    <row r="3610" spans="5:8" ht="15" customHeight="1" x14ac:dyDescent="0.2">
      <c r="E3610" s="10"/>
      <c r="F3610" s="19"/>
      <c r="H3610" s="19"/>
    </row>
    <row r="3611" spans="5:8" ht="15" customHeight="1" x14ac:dyDescent="0.2">
      <c r="E3611" s="10"/>
      <c r="F3611" s="19"/>
      <c r="H3611" s="19"/>
    </row>
    <row r="3612" spans="5:8" ht="15" customHeight="1" x14ac:dyDescent="0.2">
      <c r="E3612" s="10"/>
      <c r="F3612" s="19"/>
      <c r="H3612" s="19"/>
    </row>
    <row r="3613" spans="5:8" ht="15" customHeight="1" x14ac:dyDescent="0.2">
      <c r="E3613" s="10"/>
      <c r="F3613" s="19"/>
      <c r="H3613" s="19"/>
    </row>
    <row r="3614" spans="5:8" ht="15" customHeight="1" x14ac:dyDescent="0.2">
      <c r="E3614" s="10"/>
      <c r="F3614" s="19"/>
      <c r="H3614" s="19"/>
    </row>
    <row r="3615" spans="5:8" ht="15" customHeight="1" x14ac:dyDescent="0.2">
      <c r="E3615" s="10"/>
      <c r="F3615" s="19"/>
      <c r="H3615" s="19"/>
    </row>
    <row r="3616" spans="5:8" ht="15" customHeight="1" x14ac:dyDescent="0.2">
      <c r="E3616" s="10"/>
      <c r="F3616" s="19"/>
      <c r="H3616" s="19"/>
    </row>
    <row r="3617" spans="5:8" ht="15" customHeight="1" x14ac:dyDescent="0.2">
      <c r="E3617" s="10"/>
      <c r="F3617" s="19"/>
      <c r="H3617" s="19"/>
    </row>
    <row r="3618" spans="5:8" ht="15" customHeight="1" x14ac:dyDescent="0.2">
      <c r="E3618" s="10"/>
      <c r="F3618" s="19"/>
      <c r="H3618" s="19"/>
    </row>
    <row r="3619" spans="5:8" ht="15" customHeight="1" x14ac:dyDescent="0.2">
      <c r="E3619" s="10"/>
      <c r="F3619" s="19"/>
      <c r="H3619" s="19"/>
    </row>
    <row r="3620" spans="5:8" ht="15" customHeight="1" x14ac:dyDescent="0.2">
      <c r="E3620" s="10"/>
      <c r="F3620" s="19"/>
      <c r="H3620" s="19"/>
    </row>
    <row r="3621" spans="5:8" ht="15" customHeight="1" x14ac:dyDescent="0.2">
      <c r="E3621" s="10"/>
      <c r="F3621" s="19"/>
      <c r="H3621" s="19"/>
    </row>
    <row r="3622" spans="5:8" ht="15" customHeight="1" x14ac:dyDescent="0.2">
      <c r="E3622" s="10"/>
      <c r="F3622" s="19"/>
      <c r="H3622" s="19"/>
    </row>
    <row r="3623" spans="5:8" ht="15" customHeight="1" x14ac:dyDescent="0.2">
      <c r="E3623" s="10"/>
      <c r="F3623" s="19"/>
      <c r="H3623" s="19"/>
    </row>
    <row r="3624" spans="5:8" ht="15" customHeight="1" x14ac:dyDescent="0.2">
      <c r="E3624" s="10"/>
      <c r="F3624" s="19"/>
      <c r="H3624" s="19"/>
    </row>
    <row r="3625" spans="5:8" ht="15" customHeight="1" x14ac:dyDescent="0.2">
      <c r="E3625" s="10"/>
      <c r="F3625" s="19"/>
      <c r="H3625" s="19"/>
    </row>
    <row r="3626" spans="5:8" ht="15" customHeight="1" x14ac:dyDescent="0.2">
      <c r="E3626" s="10"/>
      <c r="F3626" s="19"/>
      <c r="H3626" s="19"/>
    </row>
    <row r="3627" spans="5:8" ht="15" customHeight="1" x14ac:dyDescent="0.2">
      <c r="E3627" s="10"/>
      <c r="F3627" s="19"/>
      <c r="H3627" s="19"/>
    </row>
    <row r="3628" spans="5:8" ht="15" customHeight="1" x14ac:dyDescent="0.2">
      <c r="E3628" s="10"/>
      <c r="F3628" s="19"/>
      <c r="H3628" s="19"/>
    </row>
    <row r="3629" spans="5:8" ht="15" customHeight="1" x14ac:dyDescent="0.2">
      <c r="E3629" s="10"/>
      <c r="F3629" s="19"/>
      <c r="H3629" s="19"/>
    </row>
    <row r="3630" spans="5:8" ht="15" customHeight="1" x14ac:dyDescent="0.2">
      <c r="E3630" s="10"/>
      <c r="F3630" s="19"/>
      <c r="H3630" s="19"/>
    </row>
    <row r="3631" spans="5:8" ht="15" customHeight="1" x14ac:dyDescent="0.2">
      <c r="E3631" s="10"/>
      <c r="F3631" s="19"/>
      <c r="H3631" s="19"/>
    </row>
    <row r="3632" spans="5:8" ht="15" customHeight="1" x14ac:dyDescent="0.2">
      <c r="E3632" s="10"/>
      <c r="F3632" s="19"/>
      <c r="H3632" s="19"/>
    </row>
    <row r="3633" spans="5:8" ht="15" customHeight="1" x14ac:dyDescent="0.2">
      <c r="E3633" s="10"/>
      <c r="F3633" s="19"/>
      <c r="H3633" s="19"/>
    </row>
    <row r="3634" spans="5:8" ht="15" customHeight="1" x14ac:dyDescent="0.2">
      <c r="E3634" s="10"/>
      <c r="F3634" s="19"/>
      <c r="H3634" s="19"/>
    </row>
    <row r="3635" spans="5:8" ht="15" customHeight="1" x14ac:dyDescent="0.2">
      <c r="E3635" s="10"/>
      <c r="F3635" s="19"/>
      <c r="H3635" s="19"/>
    </row>
    <row r="3636" spans="5:8" ht="15" customHeight="1" x14ac:dyDescent="0.2">
      <c r="E3636" s="10"/>
      <c r="F3636" s="19"/>
      <c r="H3636" s="19"/>
    </row>
    <row r="3637" spans="5:8" ht="15" customHeight="1" x14ac:dyDescent="0.2">
      <c r="E3637" s="10"/>
      <c r="F3637" s="19"/>
      <c r="H3637" s="19"/>
    </row>
    <row r="3638" spans="5:8" ht="15" customHeight="1" x14ac:dyDescent="0.2">
      <c r="E3638" s="10"/>
      <c r="F3638" s="19"/>
      <c r="H3638" s="19"/>
    </row>
    <row r="3639" spans="5:8" ht="15" customHeight="1" x14ac:dyDescent="0.2">
      <c r="E3639" s="10"/>
      <c r="F3639" s="19"/>
      <c r="H3639" s="19"/>
    </row>
    <row r="3640" spans="5:8" ht="15" customHeight="1" x14ac:dyDescent="0.2">
      <c r="E3640" s="10"/>
      <c r="F3640" s="19"/>
      <c r="H3640" s="19"/>
    </row>
    <row r="3641" spans="5:8" ht="15" customHeight="1" x14ac:dyDescent="0.2">
      <c r="E3641" s="10"/>
      <c r="F3641" s="19"/>
      <c r="H3641" s="19"/>
    </row>
    <row r="3642" spans="5:8" ht="15" customHeight="1" x14ac:dyDescent="0.2">
      <c r="E3642" s="10"/>
      <c r="F3642" s="19"/>
      <c r="H3642" s="19"/>
    </row>
    <row r="3643" spans="5:8" ht="15" customHeight="1" x14ac:dyDescent="0.2">
      <c r="E3643" s="10"/>
      <c r="F3643" s="19"/>
      <c r="H3643" s="19"/>
    </row>
    <row r="3644" spans="5:8" ht="15" customHeight="1" x14ac:dyDescent="0.2">
      <c r="E3644" s="10"/>
      <c r="F3644" s="19"/>
      <c r="H3644" s="19"/>
    </row>
    <row r="3645" spans="5:8" ht="15" customHeight="1" x14ac:dyDescent="0.2">
      <c r="E3645" s="10"/>
      <c r="F3645" s="19"/>
      <c r="H3645" s="19"/>
    </row>
    <row r="3646" spans="5:8" ht="15" customHeight="1" x14ac:dyDescent="0.2">
      <c r="E3646" s="10"/>
      <c r="F3646" s="19"/>
      <c r="H3646" s="19"/>
    </row>
    <row r="3647" spans="5:8" ht="15" customHeight="1" x14ac:dyDescent="0.2">
      <c r="E3647" s="10"/>
      <c r="F3647" s="19"/>
      <c r="H3647" s="19"/>
    </row>
    <row r="3648" spans="5:8" ht="15" customHeight="1" x14ac:dyDescent="0.2">
      <c r="E3648" s="10"/>
      <c r="F3648" s="19"/>
      <c r="H3648" s="19"/>
    </row>
    <row r="3649" spans="5:8" ht="15" customHeight="1" x14ac:dyDescent="0.2">
      <c r="E3649" s="10"/>
      <c r="F3649" s="19"/>
      <c r="H3649" s="19"/>
    </row>
    <row r="3650" spans="5:8" ht="15" customHeight="1" x14ac:dyDescent="0.2">
      <c r="E3650" s="10"/>
      <c r="F3650" s="19"/>
      <c r="H3650" s="19"/>
    </row>
    <row r="3651" spans="5:8" ht="15" customHeight="1" x14ac:dyDescent="0.2">
      <c r="E3651" s="10"/>
      <c r="F3651" s="19"/>
      <c r="H3651" s="19"/>
    </row>
    <row r="3652" spans="5:8" ht="15" customHeight="1" x14ac:dyDescent="0.2">
      <c r="E3652" s="10"/>
      <c r="F3652" s="19"/>
      <c r="H3652" s="19"/>
    </row>
    <row r="3653" spans="5:8" ht="15" customHeight="1" x14ac:dyDescent="0.2">
      <c r="E3653" s="10"/>
      <c r="F3653" s="19"/>
      <c r="H3653" s="19"/>
    </row>
    <row r="3654" spans="5:8" ht="15" customHeight="1" x14ac:dyDescent="0.2">
      <c r="E3654" s="10"/>
      <c r="F3654" s="19"/>
      <c r="H3654" s="19"/>
    </row>
    <row r="3655" spans="5:8" ht="15" customHeight="1" x14ac:dyDescent="0.2">
      <c r="E3655" s="10"/>
      <c r="F3655" s="19"/>
      <c r="H3655" s="19"/>
    </row>
    <row r="3656" spans="5:8" ht="15" customHeight="1" x14ac:dyDescent="0.2">
      <c r="E3656" s="10"/>
      <c r="F3656" s="19"/>
      <c r="H3656" s="19"/>
    </row>
    <row r="3657" spans="5:8" ht="15" customHeight="1" x14ac:dyDescent="0.2">
      <c r="E3657" s="10"/>
      <c r="F3657" s="19"/>
      <c r="H3657" s="19"/>
    </row>
    <row r="3658" spans="5:8" ht="15" customHeight="1" x14ac:dyDescent="0.2">
      <c r="E3658" s="10"/>
      <c r="F3658" s="19"/>
      <c r="H3658" s="19"/>
    </row>
    <row r="3659" spans="5:8" ht="15" customHeight="1" x14ac:dyDescent="0.2">
      <c r="E3659" s="10"/>
      <c r="F3659" s="19"/>
      <c r="H3659" s="19"/>
    </row>
    <row r="3660" spans="5:8" ht="15" customHeight="1" x14ac:dyDescent="0.2">
      <c r="E3660" s="10"/>
      <c r="F3660" s="19"/>
      <c r="H3660" s="19"/>
    </row>
    <row r="3661" spans="5:8" ht="15" customHeight="1" x14ac:dyDescent="0.2">
      <c r="E3661" s="10"/>
      <c r="F3661" s="19"/>
      <c r="H3661" s="19"/>
    </row>
    <row r="3662" spans="5:8" ht="15" customHeight="1" x14ac:dyDescent="0.2">
      <c r="E3662" s="10"/>
      <c r="F3662" s="19"/>
      <c r="H3662" s="19"/>
    </row>
    <row r="3663" spans="5:8" ht="15" customHeight="1" x14ac:dyDescent="0.2">
      <c r="E3663" s="10"/>
      <c r="F3663" s="19"/>
      <c r="H3663" s="19"/>
    </row>
    <row r="3664" spans="5:8" ht="15" customHeight="1" x14ac:dyDescent="0.2">
      <c r="E3664" s="10"/>
      <c r="F3664" s="19"/>
      <c r="H3664" s="19"/>
    </row>
    <row r="3665" spans="5:8" ht="15" customHeight="1" x14ac:dyDescent="0.2">
      <c r="E3665" s="10"/>
      <c r="F3665" s="19"/>
      <c r="H3665" s="19"/>
    </row>
    <row r="3666" spans="5:8" ht="15" customHeight="1" x14ac:dyDescent="0.2">
      <c r="E3666" s="10"/>
      <c r="F3666" s="19"/>
      <c r="H3666" s="19"/>
    </row>
    <row r="3667" spans="5:8" ht="15" customHeight="1" x14ac:dyDescent="0.2">
      <c r="E3667" s="10"/>
      <c r="F3667" s="19"/>
      <c r="H3667" s="19"/>
    </row>
    <row r="3668" spans="5:8" ht="15" customHeight="1" x14ac:dyDescent="0.2">
      <c r="E3668" s="10"/>
      <c r="F3668" s="19"/>
      <c r="H3668" s="19"/>
    </row>
    <row r="3669" spans="5:8" ht="15" customHeight="1" x14ac:dyDescent="0.2">
      <c r="E3669" s="10"/>
      <c r="F3669" s="19"/>
      <c r="H3669" s="19"/>
    </row>
    <row r="3670" spans="5:8" ht="15" customHeight="1" x14ac:dyDescent="0.2">
      <c r="E3670" s="10"/>
      <c r="F3670" s="19"/>
      <c r="H3670" s="19"/>
    </row>
    <row r="3671" spans="5:8" ht="15" customHeight="1" x14ac:dyDescent="0.2">
      <c r="E3671" s="10"/>
      <c r="F3671" s="19"/>
      <c r="H3671" s="19"/>
    </row>
    <row r="3672" spans="5:8" ht="15" customHeight="1" x14ac:dyDescent="0.2">
      <c r="E3672" s="10"/>
      <c r="F3672" s="19"/>
      <c r="H3672" s="19"/>
    </row>
    <row r="3673" spans="5:8" ht="15" customHeight="1" x14ac:dyDescent="0.2">
      <c r="E3673" s="10"/>
      <c r="F3673" s="19"/>
      <c r="H3673" s="19"/>
    </row>
    <row r="3674" spans="5:8" ht="15" customHeight="1" x14ac:dyDescent="0.2">
      <c r="E3674" s="10"/>
      <c r="F3674" s="19"/>
      <c r="H3674" s="19"/>
    </row>
    <row r="3675" spans="5:8" ht="15" customHeight="1" x14ac:dyDescent="0.2">
      <c r="E3675" s="10"/>
      <c r="F3675" s="19"/>
      <c r="H3675" s="19"/>
    </row>
    <row r="3676" spans="5:8" ht="15" customHeight="1" x14ac:dyDescent="0.2">
      <c r="E3676" s="10"/>
      <c r="F3676" s="19"/>
      <c r="H3676" s="19"/>
    </row>
    <row r="3677" spans="5:8" ht="15" customHeight="1" x14ac:dyDescent="0.2">
      <c r="E3677" s="10"/>
      <c r="F3677" s="19"/>
      <c r="H3677" s="19"/>
    </row>
    <row r="3678" spans="5:8" ht="15" customHeight="1" x14ac:dyDescent="0.2">
      <c r="E3678" s="10"/>
      <c r="F3678" s="19"/>
      <c r="H3678" s="19"/>
    </row>
    <row r="3679" spans="5:8" ht="15" customHeight="1" x14ac:dyDescent="0.2">
      <c r="E3679" s="10"/>
      <c r="F3679" s="19"/>
      <c r="H3679" s="19"/>
    </row>
    <row r="3680" spans="5:8" ht="15" customHeight="1" x14ac:dyDescent="0.2">
      <c r="E3680" s="10"/>
      <c r="F3680" s="19"/>
      <c r="H3680" s="19"/>
    </row>
    <row r="3681" spans="5:8" ht="15" customHeight="1" x14ac:dyDescent="0.2">
      <c r="E3681" s="10"/>
      <c r="F3681" s="19"/>
      <c r="H3681" s="19"/>
    </row>
    <row r="3682" spans="5:8" ht="15" customHeight="1" x14ac:dyDescent="0.2">
      <c r="E3682" s="10"/>
      <c r="F3682" s="19"/>
      <c r="H3682" s="19"/>
    </row>
    <row r="3683" spans="5:8" ht="15" customHeight="1" x14ac:dyDescent="0.2">
      <c r="E3683" s="10"/>
      <c r="F3683" s="19"/>
      <c r="H3683" s="19"/>
    </row>
    <row r="3684" spans="5:8" ht="15" customHeight="1" x14ac:dyDescent="0.2">
      <c r="E3684" s="10"/>
      <c r="F3684" s="19"/>
      <c r="H3684" s="19"/>
    </row>
    <row r="3685" spans="5:8" ht="15" customHeight="1" x14ac:dyDescent="0.2">
      <c r="E3685" s="10"/>
      <c r="F3685" s="19"/>
      <c r="H3685" s="19"/>
    </row>
    <row r="3686" spans="5:8" ht="15" customHeight="1" x14ac:dyDescent="0.2">
      <c r="E3686" s="10"/>
      <c r="F3686" s="19"/>
      <c r="H3686" s="19"/>
    </row>
    <row r="3687" spans="5:8" ht="15" customHeight="1" x14ac:dyDescent="0.2">
      <c r="E3687" s="10"/>
      <c r="F3687" s="19"/>
      <c r="H3687" s="19"/>
    </row>
    <row r="3688" spans="5:8" ht="15" customHeight="1" x14ac:dyDescent="0.2">
      <c r="E3688" s="10"/>
      <c r="F3688" s="19"/>
      <c r="H3688" s="19"/>
    </row>
    <row r="3689" spans="5:8" ht="15" customHeight="1" x14ac:dyDescent="0.2">
      <c r="E3689" s="10"/>
      <c r="F3689" s="19"/>
      <c r="H3689" s="19"/>
    </row>
    <row r="3690" spans="5:8" ht="15" customHeight="1" x14ac:dyDescent="0.2">
      <c r="E3690" s="10"/>
      <c r="F3690" s="19"/>
      <c r="H3690" s="19"/>
    </row>
    <row r="3691" spans="5:8" ht="15" customHeight="1" x14ac:dyDescent="0.2">
      <c r="E3691" s="10"/>
      <c r="F3691" s="19"/>
      <c r="H3691" s="19"/>
    </row>
    <row r="3692" spans="5:8" ht="15" customHeight="1" x14ac:dyDescent="0.2">
      <c r="E3692" s="10"/>
      <c r="F3692" s="19"/>
      <c r="H3692" s="19"/>
    </row>
    <row r="3693" spans="5:8" ht="15" customHeight="1" x14ac:dyDescent="0.2">
      <c r="E3693" s="10"/>
      <c r="F3693" s="19"/>
      <c r="H3693" s="19"/>
    </row>
    <row r="3694" spans="5:8" ht="15" customHeight="1" x14ac:dyDescent="0.2">
      <c r="E3694" s="10"/>
      <c r="F3694" s="19"/>
      <c r="H3694" s="19"/>
    </row>
    <row r="3695" spans="5:8" ht="15" customHeight="1" x14ac:dyDescent="0.2">
      <c r="E3695" s="10"/>
      <c r="F3695" s="19"/>
      <c r="H3695" s="19"/>
    </row>
    <row r="3696" spans="5:8" ht="15" customHeight="1" x14ac:dyDescent="0.2">
      <c r="E3696" s="10"/>
      <c r="F3696" s="19"/>
      <c r="H3696" s="19"/>
    </row>
    <row r="3697" spans="5:8" ht="15" customHeight="1" x14ac:dyDescent="0.2">
      <c r="E3697" s="10"/>
      <c r="F3697" s="19"/>
      <c r="H3697" s="19"/>
    </row>
    <row r="3698" spans="5:8" ht="15" customHeight="1" x14ac:dyDescent="0.2">
      <c r="E3698" s="10"/>
      <c r="F3698" s="19"/>
      <c r="H3698" s="19"/>
    </row>
    <row r="3699" spans="5:8" ht="15" customHeight="1" x14ac:dyDescent="0.2">
      <c r="E3699" s="10"/>
      <c r="F3699" s="19"/>
      <c r="H3699" s="19"/>
    </row>
    <row r="3700" spans="5:8" ht="15" customHeight="1" x14ac:dyDescent="0.2">
      <c r="E3700" s="10"/>
      <c r="F3700" s="19"/>
      <c r="H3700" s="19"/>
    </row>
    <row r="3701" spans="5:8" ht="15" customHeight="1" x14ac:dyDescent="0.2">
      <c r="E3701" s="10"/>
      <c r="F3701" s="19"/>
      <c r="H3701" s="19"/>
    </row>
    <row r="3702" spans="5:8" ht="15" customHeight="1" x14ac:dyDescent="0.2">
      <c r="E3702" s="10"/>
      <c r="F3702" s="19"/>
      <c r="H3702" s="19"/>
    </row>
    <row r="3703" spans="5:8" ht="15" customHeight="1" x14ac:dyDescent="0.2">
      <c r="E3703" s="10"/>
      <c r="F3703" s="19"/>
      <c r="H3703" s="19"/>
    </row>
    <row r="3704" spans="5:8" ht="15" customHeight="1" x14ac:dyDescent="0.2">
      <c r="E3704" s="10"/>
      <c r="F3704" s="19"/>
      <c r="H3704" s="19"/>
    </row>
    <row r="3705" spans="5:8" ht="15" customHeight="1" x14ac:dyDescent="0.2">
      <c r="E3705" s="10"/>
      <c r="F3705" s="19"/>
      <c r="H3705" s="19"/>
    </row>
    <row r="3706" spans="5:8" ht="15" customHeight="1" x14ac:dyDescent="0.2">
      <c r="E3706" s="10"/>
      <c r="F3706" s="19"/>
      <c r="H3706" s="19"/>
    </row>
    <row r="3707" spans="5:8" ht="15" customHeight="1" x14ac:dyDescent="0.2">
      <c r="E3707" s="10"/>
      <c r="F3707" s="19"/>
      <c r="H3707" s="19"/>
    </row>
    <row r="3708" spans="5:8" ht="15" customHeight="1" x14ac:dyDescent="0.2">
      <c r="E3708" s="10"/>
      <c r="F3708" s="19"/>
      <c r="H3708" s="19"/>
    </row>
    <row r="3709" spans="5:8" ht="15" customHeight="1" x14ac:dyDescent="0.2">
      <c r="E3709" s="10"/>
      <c r="F3709" s="19"/>
      <c r="H3709" s="19"/>
    </row>
    <row r="3710" spans="5:8" ht="15" customHeight="1" x14ac:dyDescent="0.2">
      <c r="E3710" s="10"/>
      <c r="F3710" s="19"/>
      <c r="H3710" s="19"/>
    </row>
    <row r="3711" spans="5:8" ht="15" customHeight="1" x14ac:dyDescent="0.2">
      <c r="E3711" s="10"/>
      <c r="F3711" s="19"/>
      <c r="H3711" s="19"/>
    </row>
    <row r="3712" spans="5:8" ht="15" customHeight="1" x14ac:dyDescent="0.2">
      <c r="E3712" s="10"/>
      <c r="F3712" s="19"/>
      <c r="H3712" s="19"/>
    </row>
    <row r="3713" spans="5:8" ht="15" customHeight="1" x14ac:dyDescent="0.2">
      <c r="E3713" s="10"/>
      <c r="F3713" s="19"/>
      <c r="H3713" s="19"/>
    </row>
    <row r="3714" spans="5:8" ht="15" customHeight="1" x14ac:dyDescent="0.2">
      <c r="E3714" s="10"/>
      <c r="F3714" s="19"/>
      <c r="H3714" s="19"/>
    </row>
    <row r="3715" spans="5:8" ht="15" customHeight="1" x14ac:dyDescent="0.2">
      <c r="E3715" s="10"/>
      <c r="F3715" s="19"/>
      <c r="H3715" s="19"/>
    </row>
    <row r="3716" spans="5:8" ht="15" customHeight="1" x14ac:dyDescent="0.2">
      <c r="E3716" s="10"/>
      <c r="F3716" s="19"/>
      <c r="H3716" s="19"/>
    </row>
    <row r="3717" spans="5:8" ht="15" customHeight="1" x14ac:dyDescent="0.2">
      <c r="E3717" s="10"/>
      <c r="F3717" s="19"/>
      <c r="H3717" s="19"/>
    </row>
    <row r="3718" spans="5:8" ht="15" customHeight="1" x14ac:dyDescent="0.2">
      <c r="E3718" s="10"/>
      <c r="F3718" s="19"/>
      <c r="H3718" s="19"/>
    </row>
    <row r="3719" spans="5:8" ht="15" customHeight="1" x14ac:dyDescent="0.2">
      <c r="E3719" s="10"/>
      <c r="F3719" s="19"/>
      <c r="H3719" s="19"/>
    </row>
    <row r="3720" spans="5:8" ht="15" customHeight="1" x14ac:dyDescent="0.2">
      <c r="E3720" s="10"/>
      <c r="F3720" s="19"/>
      <c r="H3720" s="19"/>
    </row>
    <row r="3721" spans="5:8" ht="15" customHeight="1" x14ac:dyDescent="0.2">
      <c r="E3721" s="10"/>
      <c r="F3721" s="19"/>
      <c r="H3721" s="19"/>
    </row>
    <row r="3722" spans="5:8" ht="15" customHeight="1" x14ac:dyDescent="0.2">
      <c r="E3722" s="10"/>
      <c r="F3722" s="19"/>
      <c r="H3722" s="19"/>
    </row>
    <row r="3723" spans="5:8" ht="15" customHeight="1" x14ac:dyDescent="0.2">
      <c r="E3723" s="10"/>
      <c r="F3723" s="19"/>
      <c r="H3723" s="19"/>
    </row>
    <row r="3724" spans="5:8" ht="15" customHeight="1" x14ac:dyDescent="0.2">
      <c r="E3724" s="10"/>
      <c r="F3724" s="19"/>
      <c r="H3724" s="19"/>
    </row>
    <row r="3725" spans="5:8" ht="15" customHeight="1" x14ac:dyDescent="0.2">
      <c r="E3725" s="10"/>
      <c r="F3725" s="19"/>
      <c r="H3725" s="19"/>
    </row>
    <row r="3726" spans="5:8" ht="15" customHeight="1" x14ac:dyDescent="0.2">
      <c r="E3726" s="10"/>
      <c r="F3726" s="19"/>
      <c r="H3726" s="19"/>
    </row>
    <row r="3727" spans="5:8" ht="15" customHeight="1" x14ac:dyDescent="0.2">
      <c r="E3727" s="10"/>
      <c r="F3727" s="19"/>
      <c r="H3727" s="19"/>
    </row>
    <row r="3728" spans="5:8" ht="15" customHeight="1" x14ac:dyDescent="0.2">
      <c r="E3728" s="10"/>
      <c r="F3728" s="19"/>
      <c r="H3728" s="19"/>
    </row>
    <row r="3729" spans="5:8" ht="15" customHeight="1" x14ac:dyDescent="0.2">
      <c r="E3729" s="10"/>
      <c r="F3729" s="19"/>
      <c r="H3729" s="19"/>
    </row>
    <row r="3730" spans="5:8" ht="15" customHeight="1" x14ac:dyDescent="0.2">
      <c r="E3730" s="10"/>
      <c r="F3730" s="19"/>
      <c r="H3730" s="19"/>
    </row>
    <row r="3731" spans="5:8" ht="15" customHeight="1" x14ac:dyDescent="0.2">
      <c r="E3731" s="10"/>
      <c r="F3731" s="19"/>
      <c r="H3731" s="19"/>
    </row>
    <row r="3732" spans="5:8" ht="15" customHeight="1" x14ac:dyDescent="0.2">
      <c r="E3732" s="10"/>
      <c r="F3732" s="19"/>
      <c r="H3732" s="19"/>
    </row>
    <row r="3733" spans="5:8" ht="15" customHeight="1" x14ac:dyDescent="0.2">
      <c r="E3733" s="10"/>
      <c r="F3733" s="19"/>
      <c r="H3733" s="19"/>
    </row>
    <row r="3734" spans="5:8" ht="15" customHeight="1" x14ac:dyDescent="0.2">
      <c r="E3734" s="10"/>
      <c r="F3734" s="19"/>
      <c r="H3734" s="19"/>
    </row>
    <row r="3735" spans="5:8" ht="15" customHeight="1" x14ac:dyDescent="0.2">
      <c r="E3735" s="10"/>
      <c r="F3735" s="19"/>
      <c r="H3735" s="19"/>
    </row>
    <row r="3736" spans="5:8" ht="15" customHeight="1" x14ac:dyDescent="0.2">
      <c r="E3736" s="10"/>
      <c r="F3736" s="19"/>
      <c r="H3736" s="19"/>
    </row>
    <row r="3737" spans="5:8" ht="15" customHeight="1" x14ac:dyDescent="0.2">
      <c r="E3737" s="10"/>
      <c r="F3737" s="19"/>
      <c r="H3737" s="19"/>
    </row>
    <row r="3738" spans="5:8" ht="15" customHeight="1" x14ac:dyDescent="0.2">
      <c r="E3738" s="10"/>
      <c r="F3738" s="19"/>
      <c r="H3738" s="19"/>
    </row>
    <row r="3739" spans="5:8" ht="15" customHeight="1" x14ac:dyDescent="0.2">
      <c r="E3739" s="10"/>
      <c r="F3739" s="19"/>
      <c r="H3739" s="19"/>
    </row>
    <row r="3740" spans="5:8" ht="15" customHeight="1" x14ac:dyDescent="0.2">
      <c r="E3740" s="10"/>
      <c r="F3740" s="19"/>
      <c r="H3740" s="19"/>
    </row>
    <row r="3741" spans="5:8" ht="15" customHeight="1" x14ac:dyDescent="0.2">
      <c r="E3741" s="10"/>
      <c r="F3741" s="19"/>
      <c r="H3741" s="19"/>
    </row>
    <row r="3742" spans="5:8" ht="15" customHeight="1" x14ac:dyDescent="0.2">
      <c r="E3742" s="10"/>
      <c r="F3742" s="19"/>
      <c r="H3742" s="19"/>
    </row>
    <row r="3743" spans="5:8" ht="15" customHeight="1" x14ac:dyDescent="0.2">
      <c r="E3743" s="10"/>
      <c r="F3743" s="19"/>
      <c r="H3743" s="19"/>
    </row>
    <row r="3744" spans="5:8" ht="15" customHeight="1" x14ac:dyDescent="0.2">
      <c r="E3744" s="10"/>
      <c r="F3744" s="19"/>
      <c r="H3744" s="19"/>
    </row>
    <row r="3745" spans="5:8" ht="15" customHeight="1" x14ac:dyDescent="0.2">
      <c r="E3745" s="10"/>
      <c r="F3745" s="19"/>
      <c r="H3745" s="19"/>
    </row>
    <row r="3746" spans="5:8" ht="15" customHeight="1" x14ac:dyDescent="0.2">
      <c r="E3746" s="10"/>
      <c r="F3746" s="19"/>
      <c r="H3746" s="19"/>
    </row>
    <row r="3747" spans="5:8" ht="15" customHeight="1" x14ac:dyDescent="0.2">
      <c r="E3747" s="10"/>
      <c r="F3747" s="19"/>
      <c r="H3747" s="19"/>
    </row>
    <row r="3748" spans="5:8" ht="15" customHeight="1" x14ac:dyDescent="0.2">
      <c r="E3748" s="10"/>
      <c r="F3748" s="19"/>
      <c r="H3748" s="19"/>
    </row>
    <row r="3749" spans="5:8" ht="15" customHeight="1" x14ac:dyDescent="0.2">
      <c r="E3749" s="10"/>
      <c r="F3749" s="19"/>
      <c r="H3749" s="19"/>
    </row>
    <row r="3750" spans="5:8" ht="15" customHeight="1" x14ac:dyDescent="0.2">
      <c r="E3750" s="10"/>
      <c r="F3750" s="19"/>
      <c r="H3750" s="19"/>
    </row>
    <row r="3751" spans="5:8" ht="15" customHeight="1" x14ac:dyDescent="0.2">
      <c r="E3751" s="10"/>
      <c r="F3751" s="19"/>
      <c r="H3751" s="19"/>
    </row>
    <row r="3752" spans="5:8" ht="15" customHeight="1" x14ac:dyDescent="0.2">
      <c r="E3752" s="10"/>
      <c r="F3752" s="19"/>
      <c r="H3752" s="19"/>
    </row>
    <row r="3753" spans="5:8" ht="15" customHeight="1" x14ac:dyDescent="0.2">
      <c r="E3753" s="10"/>
      <c r="F3753" s="19"/>
      <c r="H3753" s="19"/>
    </row>
    <row r="3754" spans="5:8" ht="15" customHeight="1" x14ac:dyDescent="0.2">
      <c r="E3754" s="10"/>
      <c r="F3754" s="19"/>
      <c r="H3754" s="19"/>
    </row>
    <row r="3755" spans="5:8" ht="15" customHeight="1" x14ac:dyDescent="0.2">
      <c r="E3755" s="10"/>
      <c r="F3755" s="19"/>
      <c r="H3755" s="19"/>
    </row>
    <row r="3756" spans="5:8" ht="15" customHeight="1" x14ac:dyDescent="0.2">
      <c r="E3756" s="10"/>
      <c r="F3756" s="19"/>
      <c r="H3756" s="19"/>
    </row>
    <row r="3757" spans="5:8" ht="15" customHeight="1" x14ac:dyDescent="0.2">
      <c r="E3757" s="10"/>
      <c r="F3757" s="19"/>
      <c r="H3757" s="19"/>
    </row>
    <row r="3758" spans="5:8" ht="15" customHeight="1" x14ac:dyDescent="0.2">
      <c r="E3758" s="10"/>
      <c r="F3758" s="19"/>
      <c r="H3758" s="19"/>
    </row>
    <row r="3759" spans="5:8" ht="15" customHeight="1" x14ac:dyDescent="0.2">
      <c r="E3759" s="10"/>
      <c r="F3759" s="19"/>
      <c r="H3759" s="19"/>
    </row>
    <row r="3760" spans="5:8" ht="15" customHeight="1" x14ac:dyDescent="0.2">
      <c r="E3760" s="10"/>
      <c r="F3760" s="19"/>
      <c r="H3760" s="19"/>
    </row>
    <row r="3761" spans="5:8" ht="15" customHeight="1" x14ac:dyDescent="0.2">
      <c r="E3761" s="10"/>
      <c r="F3761" s="19"/>
      <c r="H3761" s="19"/>
    </row>
    <row r="3762" spans="5:8" ht="15" customHeight="1" x14ac:dyDescent="0.2">
      <c r="E3762" s="10"/>
      <c r="F3762" s="19"/>
      <c r="H3762" s="19"/>
    </row>
    <row r="3763" spans="5:8" ht="15" customHeight="1" x14ac:dyDescent="0.2">
      <c r="E3763" s="10"/>
      <c r="F3763" s="19"/>
      <c r="H3763" s="19"/>
    </row>
    <row r="3764" spans="5:8" ht="15" customHeight="1" x14ac:dyDescent="0.2">
      <c r="E3764" s="10"/>
      <c r="F3764" s="19"/>
      <c r="H3764" s="19"/>
    </row>
    <row r="3765" spans="5:8" ht="15" customHeight="1" x14ac:dyDescent="0.2">
      <c r="E3765" s="10"/>
      <c r="F3765" s="19"/>
      <c r="H3765" s="19"/>
    </row>
    <row r="3766" spans="5:8" ht="15" customHeight="1" x14ac:dyDescent="0.2">
      <c r="E3766" s="10"/>
      <c r="F3766" s="19"/>
      <c r="H3766" s="19"/>
    </row>
    <row r="3767" spans="5:8" ht="15" customHeight="1" x14ac:dyDescent="0.2">
      <c r="E3767" s="10"/>
      <c r="F3767" s="19"/>
      <c r="H3767" s="19"/>
    </row>
    <row r="3768" spans="5:8" ht="15" customHeight="1" x14ac:dyDescent="0.2">
      <c r="E3768" s="10"/>
      <c r="F3768" s="19"/>
      <c r="H3768" s="19"/>
    </row>
    <row r="3769" spans="5:8" ht="15" customHeight="1" x14ac:dyDescent="0.2">
      <c r="E3769" s="10"/>
      <c r="F3769" s="19"/>
      <c r="H3769" s="19"/>
    </row>
    <row r="3770" spans="5:8" ht="15" customHeight="1" x14ac:dyDescent="0.2">
      <c r="E3770" s="10"/>
      <c r="F3770" s="19"/>
      <c r="H3770" s="19"/>
    </row>
    <row r="3771" spans="5:8" ht="15" customHeight="1" x14ac:dyDescent="0.2">
      <c r="E3771" s="10"/>
      <c r="F3771" s="19"/>
      <c r="H3771" s="19"/>
    </row>
    <row r="3772" spans="5:8" ht="15" customHeight="1" x14ac:dyDescent="0.2">
      <c r="E3772" s="10"/>
      <c r="F3772" s="19"/>
      <c r="H3772" s="19"/>
    </row>
    <row r="3773" spans="5:8" ht="15" customHeight="1" x14ac:dyDescent="0.2">
      <c r="E3773" s="10"/>
      <c r="F3773" s="19"/>
      <c r="H3773" s="19"/>
    </row>
    <row r="3774" spans="5:8" ht="15" customHeight="1" x14ac:dyDescent="0.2">
      <c r="E3774" s="10"/>
      <c r="F3774" s="19"/>
      <c r="H3774" s="19"/>
    </row>
    <row r="3775" spans="5:8" ht="15" customHeight="1" x14ac:dyDescent="0.2">
      <c r="E3775" s="10"/>
      <c r="F3775" s="19"/>
      <c r="H3775" s="19"/>
    </row>
    <row r="3776" spans="5:8" ht="15" customHeight="1" x14ac:dyDescent="0.2">
      <c r="E3776" s="10"/>
      <c r="F3776" s="19"/>
      <c r="H3776" s="19"/>
    </row>
    <row r="3777" spans="5:8" ht="15" customHeight="1" x14ac:dyDescent="0.2">
      <c r="E3777" s="10"/>
      <c r="F3777" s="19"/>
      <c r="H3777" s="19"/>
    </row>
    <row r="3778" spans="5:8" ht="15" customHeight="1" x14ac:dyDescent="0.2">
      <c r="E3778" s="10"/>
      <c r="F3778" s="19"/>
      <c r="H3778" s="19"/>
    </row>
    <row r="3779" spans="5:8" ht="15" customHeight="1" x14ac:dyDescent="0.2">
      <c r="E3779" s="10"/>
      <c r="F3779" s="19"/>
      <c r="H3779" s="19"/>
    </row>
    <row r="3780" spans="5:8" ht="15" customHeight="1" x14ac:dyDescent="0.2">
      <c r="E3780" s="10"/>
      <c r="F3780" s="19"/>
      <c r="H3780" s="19"/>
    </row>
    <row r="3781" spans="5:8" ht="15" customHeight="1" x14ac:dyDescent="0.2">
      <c r="E3781" s="10"/>
      <c r="F3781" s="19"/>
      <c r="H3781" s="19"/>
    </row>
    <row r="3782" spans="5:8" ht="15" customHeight="1" x14ac:dyDescent="0.2">
      <c r="E3782" s="10"/>
      <c r="F3782" s="19"/>
      <c r="H3782" s="19"/>
    </row>
    <row r="3783" spans="5:8" ht="15" customHeight="1" x14ac:dyDescent="0.2">
      <c r="E3783" s="10"/>
      <c r="F3783" s="19"/>
      <c r="H3783" s="19"/>
    </row>
    <row r="3784" spans="5:8" ht="15" customHeight="1" x14ac:dyDescent="0.2">
      <c r="E3784" s="10"/>
      <c r="F3784" s="19"/>
      <c r="H3784" s="19"/>
    </row>
    <row r="3785" spans="5:8" ht="15" customHeight="1" x14ac:dyDescent="0.2">
      <c r="E3785" s="10"/>
      <c r="F3785" s="19"/>
      <c r="H3785" s="19"/>
    </row>
    <row r="3786" spans="5:8" ht="15" customHeight="1" x14ac:dyDescent="0.2">
      <c r="E3786" s="10"/>
      <c r="F3786" s="19"/>
      <c r="H3786" s="19"/>
    </row>
    <row r="3787" spans="5:8" ht="15" customHeight="1" x14ac:dyDescent="0.2">
      <c r="E3787" s="10"/>
      <c r="F3787" s="19"/>
      <c r="H3787" s="19"/>
    </row>
    <row r="3788" spans="5:8" ht="15" customHeight="1" x14ac:dyDescent="0.2">
      <c r="E3788" s="10"/>
      <c r="F3788" s="19"/>
      <c r="H3788" s="19"/>
    </row>
    <row r="3789" spans="5:8" ht="15" customHeight="1" x14ac:dyDescent="0.2">
      <c r="E3789" s="10"/>
      <c r="F3789" s="19"/>
      <c r="H3789" s="19"/>
    </row>
    <row r="3790" spans="5:8" ht="15" customHeight="1" x14ac:dyDescent="0.2">
      <c r="E3790" s="10"/>
      <c r="F3790" s="19"/>
      <c r="H3790" s="19"/>
    </row>
    <row r="3791" spans="5:8" ht="15" customHeight="1" x14ac:dyDescent="0.2">
      <c r="E3791" s="10"/>
      <c r="F3791" s="19"/>
      <c r="H3791" s="19"/>
    </row>
    <row r="3792" spans="5:8" ht="15" customHeight="1" x14ac:dyDescent="0.2">
      <c r="E3792" s="10"/>
      <c r="F3792" s="19"/>
      <c r="H3792" s="19"/>
    </row>
    <row r="3793" spans="5:8" ht="15" customHeight="1" x14ac:dyDescent="0.2">
      <c r="E3793" s="10"/>
      <c r="F3793" s="19"/>
      <c r="H3793" s="19"/>
    </row>
    <row r="3794" spans="5:8" ht="15" customHeight="1" x14ac:dyDescent="0.2">
      <c r="E3794" s="10"/>
      <c r="F3794" s="19"/>
      <c r="H3794" s="19"/>
    </row>
    <row r="3795" spans="5:8" ht="15" customHeight="1" x14ac:dyDescent="0.2">
      <c r="E3795" s="10"/>
      <c r="F3795" s="19"/>
      <c r="H3795" s="19"/>
    </row>
    <row r="3796" spans="5:8" ht="15" customHeight="1" x14ac:dyDescent="0.2">
      <c r="E3796" s="10"/>
      <c r="F3796" s="19"/>
      <c r="H3796" s="19"/>
    </row>
    <row r="3797" spans="5:8" ht="15" customHeight="1" x14ac:dyDescent="0.2">
      <c r="E3797" s="10"/>
      <c r="F3797" s="19"/>
      <c r="H3797" s="19"/>
    </row>
    <row r="3798" spans="5:8" ht="15" customHeight="1" x14ac:dyDescent="0.2">
      <c r="E3798" s="10"/>
      <c r="F3798" s="19"/>
      <c r="H3798" s="19"/>
    </row>
    <row r="3799" spans="5:8" ht="15" customHeight="1" x14ac:dyDescent="0.2">
      <c r="E3799" s="10"/>
      <c r="F3799" s="19"/>
      <c r="H3799" s="19"/>
    </row>
    <row r="3800" spans="5:8" ht="15" customHeight="1" x14ac:dyDescent="0.2">
      <c r="E3800" s="10"/>
      <c r="F3800" s="19"/>
      <c r="H3800" s="19"/>
    </row>
    <row r="3801" spans="5:8" ht="15" customHeight="1" x14ac:dyDescent="0.2">
      <c r="E3801" s="10"/>
      <c r="F3801" s="19"/>
      <c r="H3801" s="19"/>
    </row>
    <row r="3802" spans="5:8" ht="15" customHeight="1" x14ac:dyDescent="0.2">
      <c r="E3802" s="10"/>
      <c r="F3802" s="19"/>
      <c r="H3802" s="19"/>
    </row>
    <row r="3803" spans="5:8" ht="15" customHeight="1" x14ac:dyDescent="0.2">
      <c r="E3803" s="10"/>
      <c r="F3803" s="19"/>
      <c r="H3803" s="19"/>
    </row>
    <row r="3804" spans="5:8" ht="15" customHeight="1" x14ac:dyDescent="0.2">
      <c r="E3804" s="10"/>
      <c r="F3804" s="19"/>
      <c r="H3804" s="19"/>
    </row>
    <row r="3805" spans="5:8" ht="15" customHeight="1" x14ac:dyDescent="0.2">
      <c r="E3805" s="10"/>
      <c r="F3805" s="19"/>
      <c r="H3805" s="19"/>
    </row>
    <row r="3806" spans="5:8" ht="15" customHeight="1" x14ac:dyDescent="0.2">
      <c r="E3806" s="10"/>
      <c r="F3806" s="19"/>
      <c r="H3806" s="19"/>
    </row>
    <row r="3807" spans="5:8" ht="15" customHeight="1" x14ac:dyDescent="0.2">
      <c r="E3807" s="10"/>
      <c r="F3807" s="19"/>
      <c r="H3807" s="19"/>
    </row>
    <row r="3808" spans="5:8" ht="15" customHeight="1" x14ac:dyDescent="0.2">
      <c r="E3808" s="10"/>
      <c r="F3808" s="19"/>
      <c r="H3808" s="19"/>
    </row>
    <row r="3809" spans="5:8" ht="15" customHeight="1" x14ac:dyDescent="0.2">
      <c r="E3809" s="10"/>
      <c r="F3809" s="19"/>
      <c r="H3809" s="19"/>
    </row>
    <row r="3810" spans="5:8" ht="15" customHeight="1" x14ac:dyDescent="0.2">
      <c r="E3810" s="10"/>
      <c r="F3810" s="19"/>
      <c r="H3810" s="19"/>
    </row>
    <row r="3811" spans="5:8" ht="15" customHeight="1" x14ac:dyDescent="0.2">
      <c r="E3811" s="10"/>
      <c r="F3811" s="19"/>
      <c r="H3811" s="19"/>
    </row>
    <row r="3812" spans="5:8" ht="15" customHeight="1" x14ac:dyDescent="0.2">
      <c r="E3812" s="10"/>
      <c r="F3812" s="19"/>
      <c r="H3812" s="19"/>
    </row>
    <row r="3813" spans="5:8" ht="15" customHeight="1" x14ac:dyDescent="0.2">
      <c r="E3813" s="10"/>
      <c r="F3813" s="19"/>
      <c r="H3813" s="19"/>
    </row>
    <row r="3814" spans="5:8" ht="15" customHeight="1" x14ac:dyDescent="0.2">
      <c r="E3814" s="10"/>
      <c r="F3814" s="19"/>
      <c r="H3814" s="19"/>
    </row>
    <row r="3815" spans="5:8" ht="15" customHeight="1" x14ac:dyDescent="0.2">
      <c r="E3815" s="10"/>
      <c r="F3815" s="19"/>
      <c r="H3815" s="19"/>
    </row>
    <row r="3816" spans="5:8" ht="15" customHeight="1" x14ac:dyDescent="0.2">
      <c r="E3816" s="10"/>
      <c r="F3816" s="19"/>
      <c r="H3816" s="19"/>
    </row>
    <row r="3817" spans="5:8" ht="15" customHeight="1" x14ac:dyDescent="0.2">
      <c r="E3817" s="10"/>
      <c r="F3817" s="19"/>
      <c r="H3817" s="19"/>
    </row>
    <row r="3818" spans="5:8" ht="15" customHeight="1" x14ac:dyDescent="0.2">
      <c r="E3818" s="10"/>
      <c r="F3818" s="19"/>
      <c r="H3818" s="19"/>
    </row>
    <row r="3819" spans="5:8" ht="15" customHeight="1" x14ac:dyDescent="0.2">
      <c r="E3819" s="10"/>
      <c r="F3819" s="19"/>
      <c r="H3819" s="19"/>
    </row>
    <row r="3820" spans="5:8" ht="15" customHeight="1" x14ac:dyDescent="0.2">
      <c r="E3820" s="10"/>
      <c r="F3820" s="19"/>
      <c r="H3820" s="19"/>
    </row>
    <row r="3821" spans="5:8" ht="15" customHeight="1" x14ac:dyDescent="0.2">
      <c r="E3821" s="10"/>
      <c r="F3821" s="19"/>
      <c r="H3821" s="19"/>
    </row>
    <row r="3822" spans="5:8" ht="15" customHeight="1" x14ac:dyDescent="0.2">
      <c r="E3822" s="10"/>
      <c r="F3822" s="19"/>
      <c r="H3822" s="19"/>
    </row>
    <row r="3823" spans="5:8" ht="15" customHeight="1" x14ac:dyDescent="0.2">
      <c r="E3823" s="10"/>
      <c r="F3823" s="19"/>
      <c r="H3823" s="19"/>
    </row>
    <row r="3824" spans="5:8" ht="15" customHeight="1" x14ac:dyDescent="0.2">
      <c r="E3824" s="10"/>
      <c r="F3824" s="19"/>
      <c r="H3824" s="19"/>
    </row>
    <row r="3825" spans="5:8" ht="15" customHeight="1" x14ac:dyDescent="0.2">
      <c r="E3825" s="10"/>
      <c r="F3825" s="19"/>
      <c r="H3825" s="19"/>
    </row>
    <row r="3826" spans="5:8" ht="15" customHeight="1" x14ac:dyDescent="0.2">
      <c r="E3826" s="10"/>
      <c r="F3826" s="19"/>
      <c r="H3826" s="19"/>
    </row>
    <row r="3827" spans="5:8" ht="15" customHeight="1" x14ac:dyDescent="0.2">
      <c r="E3827" s="10"/>
      <c r="F3827" s="19"/>
      <c r="H3827" s="19"/>
    </row>
    <row r="3828" spans="5:8" ht="15" customHeight="1" x14ac:dyDescent="0.2">
      <c r="E3828" s="10"/>
      <c r="F3828" s="19"/>
      <c r="H3828" s="19"/>
    </row>
    <row r="3829" spans="5:8" ht="15" customHeight="1" x14ac:dyDescent="0.2">
      <c r="E3829" s="10"/>
      <c r="F3829" s="19"/>
      <c r="H3829" s="19"/>
    </row>
    <row r="3830" spans="5:8" ht="15" customHeight="1" x14ac:dyDescent="0.2">
      <c r="E3830" s="10"/>
      <c r="F3830" s="19"/>
      <c r="H3830" s="19"/>
    </row>
    <row r="3831" spans="5:8" ht="15" customHeight="1" x14ac:dyDescent="0.2">
      <c r="E3831" s="10"/>
      <c r="F3831" s="19"/>
      <c r="H3831" s="19"/>
    </row>
    <row r="3832" spans="5:8" ht="15" customHeight="1" x14ac:dyDescent="0.2">
      <c r="E3832" s="10"/>
      <c r="F3832" s="19"/>
      <c r="H3832" s="19"/>
    </row>
    <row r="3833" spans="5:8" ht="15" customHeight="1" x14ac:dyDescent="0.2">
      <c r="E3833" s="10"/>
      <c r="F3833" s="19"/>
      <c r="H3833" s="19"/>
    </row>
    <row r="3834" spans="5:8" ht="15" customHeight="1" x14ac:dyDescent="0.2">
      <c r="E3834" s="10"/>
      <c r="F3834" s="19"/>
      <c r="H3834" s="19"/>
    </row>
    <row r="3835" spans="5:8" ht="15" customHeight="1" x14ac:dyDescent="0.2">
      <c r="E3835" s="10"/>
      <c r="F3835" s="19"/>
      <c r="H3835" s="19"/>
    </row>
    <row r="3836" spans="5:8" ht="15" customHeight="1" x14ac:dyDescent="0.2">
      <c r="E3836" s="10"/>
      <c r="F3836" s="19"/>
      <c r="H3836" s="19"/>
    </row>
    <row r="3837" spans="5:8" ht="15" customHeight="1" x14ac:dyDescent="0.2">
      <c r="E3837" s="10"/>
      <c r="F3837" s="19"/>
      <c r="H3837" s="19"/>
    </row>
    <row r="3838" spans="5:8" ht="15" customHeight="1" x14ac:dyDescent="0.2">
      <c r="E3838" s="10"/>
      <c r="F3838" s="19"/>
      <c r="H3838" s="19"/>
    </row>
    <row r="3839" spans="5:8" ht="15" customHeight="1" x14ac:dyDescent="0.2">
      <c r="E3839" s="10"/>
      <c r="F3839" s="19"/>
      <c r="H3839" s="19"/>
    </row>
    <row r="3840" spans="5:8" ht="15" customHeight="1" x14ac:dyDescent="0.2">
      <c r="E3840" s="10"/>
      <c r="F3840" s="19"/>
      <c r="H3840" s="19"/>
    </row>
    <row r="3841" spans="5:8" ht="15" customHeight="1" x14ac:dyDescent="0.2">
      <c r="E3841" s="10"/>
      <c r="F3841" s="19"/>
      <c r="H3841" s="19"/>
    </row>
    <row r="3842" spans="5:8" ht="15" customHeight="1" x14ac:dyDescent="0.2">
      <c r="E3842" s="10"/>
      <c r="F3842" s="19"/>
      <c r="H3842" s="19"/>
    </row>
    <row r="3843" spans="5:8" ht="15" customHeight="1" x14ac:dyDescent="0.2">
      <c r="E3843" s="10"/>
      <c r="F3843" s="19"/>
      <c r="H3843" s="19"/>
    </row>
    <row r="3844" spans="5:8" ht="15" customHeight="1" x14ac:dyDescent="0.2">
      <c r="E3844" s="10"/>
      <c r="F3844" s="19"/>
      <c r="H3844" s="19"/>
    </row>
    <row r="3845" spans="5:8" ht="15" customHeight="1" x14ac:dyDescent="0.2">
      <c r="E3845" s="10"/>
      <c r="F3845" s="19"/>
      <c r="H3845" s="19"/>
    </row>
    <row r="3846" spans="5:8" ht="15" customHeight="1" x14ac:dyDescent="0.2">
      <c r="E3846" s="10"/>
      <c r="F3846" s="19"/>
      <c r="H3846" s="19"/>
    </row>
    <row r="3847" spans="5:8" ht="15" customHeight="1" x14ac:dyDescent="0.2">
      <c r="E3847" s="10"/>
      <c r="F3847" s="19"/>
      <c r="H3847" s="19"/>
    </row>
    <row r="3848" spans="5:8" ht="15" customHeight="1" x14ac:dyDescent="0.2">
      <c r="E3848" s="10"/>
      <c r="F3848" s="19"/>
      <c r="H3848" s="19"/>
    </row>
    <row r="3849" spans="5:8" ht="15" customHeight="1" x14ac:dyDescent="0.2">
      <c r="E3849" s="10"/>
      <c r="F3849" s="19"/>
      <c r="H3849" s="19"/>
    </row>
    <row r="3850" spans="5:8" ht="15" customHeight="1" x14ac:dyDescent="0.2">
      <c r="E3850" s="10"/>
      <c r="F3850" s="19"/>
      <c r="H3850" s="19"/>
    </row>
    <row r="3851" spans="5:8" ht="15" customHeight="1" x14ac:dyDescent="0.2">
      <c r="E3851" s="10"/>
      <c r="F3851" s="19"/>
      <c r="H3851" s="19"/>
    </row>
    <row r="3852" spans="5:8" ht="15" customHeight="1" x14ac:dyDescent="0.2">
      <c r="E3852" s="10"/>
      <c r="F3852" s="19"/>
      <c r="H3852" s="19"/>
    </row>
    <row r="3853" spans="5:8" ht="15" customHeight="1" x14ac:dyDescent="0.2">
      <c r="E3853" s="10"/>
      <c r="F3853" s="19"/>
      <c r="H3853" s="19"/>
    </row>
    <row r="3854" spans="5:8" ht="15" customHeight="1" x14ac:dyDescent="0.2">
      <c r="E3854" s="10"/>
      <c r="F3854" s="19"/>
      <c r="H3854" s="19"/>
    </row>
    <row r="3855" spans="5:8" ht="15" customHeight="1" x14ac:dyDescent="0.2">
      <c r="E3855" s="10"/>
      <c r="F3855" s="19"/>
      <c r="H3855" s="19"/>
    </row>
    <row r="3856" spans="5:8" ht="15" customHeight="1" x14ac:dyDescent="0.2">
      <c r="E3856" s="10"/>
      <c r="F3856" s="19"/>
      <c r="H3856" s="19"/>
    </row>
    <row r="3857" spans="5:8" ht="15" customHeight="1" x14ac:dyDescent="0.2">
      <c r="E3857" s="10"/>
      <c r="F3857" s="19"/>
      <c r="H3857" s="19"/>
    </row>
    <row r="3858" spans="5:8" ht="15" customHeight="1" x14ac:dyDescent="0.2">
      <c r="E3858" s="10"/>
      <c r="F3858" s="19"/>
      <c r="H3858" s="19"/>
    </row>
    <row r="3859" spans="5:8" ht="15" customHeight="1" x14ac:dyDescent="0.2">
      <c r="E3859" s="10"/>
      <c r="F3859" s="19"/>
      <c r="H3859" s="19"/>
    </row>
    <row r="3860" spans="5:8" ht="15" customHeight="1" x14ac:dyDescent="0.2">
      <c r="E3860" s="10"/>
      <c r="F3860" s="19"/>
      <c r="H3860" s="19"/>
    </row>
    <row r="3861" spans="5:8" ht="15" customHeight="1" x14ac:dyDescent="0.2">
      <c r="E3861" s="10"/>
      <c r="F3861" s="19"/>
      <c r="H3861" s="19"/>
    </row>
    <row r="3862" spans="5:8" ht="15" customHeight="1" x14ac:dyDescent="0.2">
      <c r="E3862" s="10"/>
      <c r="F3862" s="19"/>
      <c r="H3862" s="19"/>
    </row>
    <row r="3863" spans="5:8" ht="15" customHeight="1" x14ac:dyDescent="0.2">
      <c r="E3863" s="10"/>
      <c r="F3863" s="19"/>
      <c r="H3863" s="19"/>
    </row>
    <row r="3864" spans="5:8" ht="15" customHeight="1" x14ac:dyDescent="0.2">
      <c r="E3864" s="10"/>
      <c r="F3864" s="19"/>
      <c r="H3864" s="19"/>
    </row>
    <row r="3865" spans="5:8" ht="15" customHeight="1" x14ac:dyDescent="0.2">
      <c r="E3865" s="10"/>
      <c r="F3865" s="19"/>
      <c r="H3865" s="19"/>
    </row>
    <row r="3866" spans="5:8" ht="15" customHeight="1" x14ac:dyDescent="0.2">
      <c r="E3866" s="10"/>
      <c r="F3866" s="19"/>
      <c r="H3866" s="19"/>
    </row>
    <row r="3867" spans="5:8" ht="15" customHeight="1" x14ac:dyDescent="0.2">
      <c r="E3867" s="10"/>
      <c r="F3867" s="19"/>
      <c r="H3867" s="19"/>
    </row>
    <row r="3868" spans="5:8" ht="15" customHeight="1" x14ac:dyDescent="0.2">
      <c r="E3868" s="10"/>
      <c r="F3868" s="19"/>
      <c r="H3868" s="19"/>
    </row>
    <row r="3869" spans="5:8" ht="15" customHeight="1" x14ac:dyDescent="0.2">
      <c r="E3869" s="10"/>
      <c r="F3869" s="19"/>
      <c r="H3869" s="19"/>
    </row>
    <row r="3870" spans="5:8" ht="15" customHeight="1" x14ac:dyDescent="0.2">
      <c r="E3870" s="10"/>
      <c r="F3870" s="19"/>
      <c r="H3870" s="19"/>
    </row>
    <row r="3871" spans="5:8" ht="15" customHeight="1" x14ac:dyDescent="0.2">
      <c r="E3871" s="10"/>
      <c r="F3871" s="19"/>
      <c r="H3871" s="19"/>
    </row>
    <row r="3872" spans="5:8" ht="15" customHeight="1" x14ac:dyDescent="0.2">
      <c r="E3872" s="10"/>
      <c r="F3872" s="19"/>
      <c r="H3872" s="19"/>
    </row>
    <row r="3873" spans="5:8" ht="15" customHeight="1" x14ac:dyDescent="0.2">
      <c r="E3873" s="10"/>
      <c r="F3873" s="19"/>
      <c r="H3873" s="19"/>
    </row>
    <row r="3874" spans="5:8" ht="15" customHeight="1" x14ac:dyDescent="0.2">
      <c r="E3874" s="10"/>
      <c r="F3874" s="19"/>
      <c r="H3874" s="19"/>
    </row>
    <row r="3875" spans="5:8" ht="15" customHeight="1" x14ac:dyDescent="0.2">
      <c r="E3875" s="10"/>
      <c r="F3875" s="19"/>
      <c r="H3875" s="19"/>
    </row>
    <row r="3876" spans="5:8" ht="15" customHeight="1" x14ac:dyDescent="0.2">
      <c r="E3876" s="10"/>
      <c r="F3876" s="19"/>
      <c r="H3876" s="19"/>
    </row>
    <row r="3877" spans="5:8" ht="15" customHeight="1" x14ac:dyDescent="0.2">
      <c r="E3877" s="10"/>
      <c r="F3877" s="19"/>
      <c r="H3877" s="19"/>
    </row>
    <row r="3878" spans="5:8" ht="15" customHeight="1" x14ac:dyDescent="0.2">
      <c r="E3878" s="10"/>
      <c r="F3878" s="19"/>
      <c r="H3878" s="19"/>
    </row>
    <row r="3879" spans="5:8" ht="15" customHeight="1" x14ac:dyDescent="0.2">
      <c r="E3879" s="10"/>
      <c r="F3879" s="19"/>
      <c r="H3879" s="19"/>
    </row>
    <row r="3880" spans="5:8" ht="15" customHeight="1" x14ac:dyDescent="0.2">
      <c r="E3880" s="10"/>
      <c r="F3880" s="19"/>
      <c r="H3880" s="19"/>
    </row>
    <row r="3881" spans="5:8" ht="15" customHeight="1" x14ac:dyDescent="0.2">
      <c r="E3881" s="10"/>
      <c r="F3881" s="19"/>
      <c r="H3881" s="19"/>
    </row>
    <row r="3882" spans="5:8" ht="15" customHeight="1" x14ac:dyDescent="0.2">
      <c r="E3882" s="10"/>
      <c r="F3882" s="19"/>
      <c r="H3882" s="19"/>
    </row>
    <row r="3883" spans="5:8" ht="15" customHeight="1" x14ac:dyDescent="0.2">
      <c r="E3883" s="10"/>
      <c r="F3883" s="19"/>
      <c r="H3883" s="19"/>
    </row>
    <row r="3884" spans="5:8" ht="15" customHeight="1" x14ac:dyDescent="0.2">
      <c r="E3884" s="10"/>
      <c r="F3884" s="19"/>
      <c r="H3884" s="19"/>
    </row>
    <row r="3885" spans="5:8" ht="15" customHeight="1" x14ac:dyDescent="0.2">
      <c r="E3885" s="10"/>
      <c r="F3885" s="19"/>
      <c r="H3885" s="19"/>
    </row>
    <row r="3886" spans="5:8" ht="15" customHeight="1" x14ac:dyDescent="0.2">
      <c r="E3886" s="10"/>
      <c r="F3886" s="19"/>
      <c r="H3886" s="19"/>
    </row>
    <row r="3887" spans="5:8" ht="15" customHeight="1" x14ac:dyDescent="0.2">
      <c r="E3887" s="10"/>
      <c r="F3887" s="19"/>
      <c r="H3887" s="19"/>
    </row>
    <row r="3888" spans="5:8" ht="15" customHeight="1" x14ac:dyDescent="0.2">
      <c r="E3888" s="10"/>
      <c r="F3888" s="19"/>
      <c r="H3888" s="19"/>
    </row>
    <row r="3889" spans="5:8" ht="15" customHeight="1" x14ac:dyDescent="0.2">
      <c r="E3889" s="10"/>
      <c r="F3889" s="19"/>
      <c r="H3889" s="19"/>
    </row>
    <row r="3890" spans="5:8" ht="15" customHeight="1" x14ac:dyDescent="0.2">
      <c r="E3890" s="10"/>
      <c r="F3890" s="19"/>
      <c r="H3890" s="19"/>
    </row>
    <row r="3891" spans="5:8" ht="15" customHeight="1" x14ac:dyDescent="0.2">
      <c r="E3891" s="10"/>
      <c r="F3891" s="19"/>
      <c r="H3891" s="19"/>
    </row>
    <row r="3892" spans="5:8" ht="15" customHeight="1" x14ac:dyDescent="0.2">
      <c r="E3892" s="10"/>
      <c r="F3892" s="19"/>
      <c r="H3892" s="19"/>
    </row>
    <row r="3893" spans="5:8" ht="15" customHeight="1" x14ac:dyDescent="0.2">
      <c r="E3893" s="10"/>
      <c r="F3893" s="19"/>
      <c r="H3893" s="19"/>
    </row>
    <row r="3894" spans="5:8" ht="15" customHeight="1" x14ac:dyDescent="0.2">
      <c r="E3894" s="10"/>
      <c r="F3894" s="19"/>
      <c r="H3894" s="19"/>
    </row>
    <row r="3895" spans="5:8" ht="15" customHeight="1" x14ac:dyDescent="0.2">
      <c r="E3895" s="10"/>
      <c r="F3895" s="19"/>
      <c r="H3895" s="19"/>
    </row>
    <row r="3896" spans="5:8" ht="15" customHeight="1" x14ac:dyDescent="0.2">
      <c r="E3896" s="10"/>
      <c r="F3896" s="19"/>
      <c r="H3896" s="19"/>
    </row>
    <row r="3897" spans="5:8" ht="15" customHeight="1" x14ac:dyDescent="0.2">
      <c r="E3897" s="10"/>
      <c r="F3897" s="19"/>
      <c r="H3897" s="19"/>
    </row>
    <row r="3898" spans="5:8" ht="15" customHeight="1" x14ac:dyDescent="0.2">
      <c r="E3898" s="10"/>
      <c r="F3898" s="19"/>
      <c r="H3898" s="19"/>
    </row>
    <row r="3899" spans="5:8" ht="15" customHeight="1" x14ac:dyDescent="0.2">
      <c r="E3899" s="10"/>
      <c r="F3899" s="19"/>
      <c r="H3899" s="19"/>
    </row>
    <row r="3900" spans="5:8" ht="15" customHeight="1" x14ac:dyDescent="0.2">
      <c r="E3900" s="10"/>
      <c r="F3900" s="19"/>
      <c r="H3900" s="19"/>
    </row>
    <row r="3901" spans="5:8" ht="15" customHeight="1" x14ac:dyDescent="0.2">
      <c r="E3901" s="10"/>
      <c r="F3901" s="19"/>
      <c r="H3901" s="19"/>
    </row>
    <row r="3902" spans="5:8" ht="15" customHeight="1" x14ac:dyDescent="0.2">
      <c r="E3902" s="10"/>
      <c r="F3902" s="19"/>
      <c r="H3902" s="19"/>
    </row>
    <row r="3903" spans="5:8" ht="15" customHeight="1" x14ac:dyDescent="0.2">
      <c r="E3903" s="10"/>
      <c r="F3903" s="19"/>
      <c r="H3903" s="19"/>
    </row>
    <row r="3904" spans="5:8" ht="15" customHeight="1" x14ac:dyDescent="0.2">
      <c r="E3904" s="10"/>
      <c r="F3904" s="19"/>
      <c r="H3904" s="19"/>
    </row>
    <row r="3905" spans="5:8" ht="15" customHeight="1" x14ac:dyDescent="0.2">
      <c r="E3905" s="10"/>
      <c r="F3905" s="19"/>
      <c r="H3905" s="19"/>
    </row>
    <row r="3906" spans="5:8" ht="15" customHeight="1" x14ac:dyDescent="0.2">
      <c r="E3906" s="10"/>
      <c r="F3906" s="19"/>
      <c r="H3906" s="19"/>
    </row>
    <row r="3907" spans="5:8" ht="15" customHeight="1" x14ac:dyDescent="0.2">
      <c r="E3907" s="10"/>
      <c r="F3907" s="19"/>
      <c r="H3907" s="19"/>
    </row>
    <row r="3908" spans="5:8" ht="15" customHeight="1" x14ac:dyDescent="0.2">
      <c r="E3908" s="10"/>
      <c r="F3908" s="19"/>
      <c r="H3908" s="19"/>
    </row>
    <row r="3909" spans="5:8" ht="15" customHeight="1" x14ac:dyDescent="0.2">
      <c r="E3909" s="10"/>
      <c r="F3909" s="19"/>
      <c r="H3909" s="19"/>
    </row>
    <row r="3910" spans="5:8" ht="15" customHeight="1" x14ac:dyDescent="0.2">
      <c r="E3910" s="10"/>
      <c r="F3910" s="19"/>
      <c r="H3910" s="19"/>
    </row>
    <row r="3911" spans="5:8" ht="15" customHeight="1" x14ac:dyDescent="0.2">
      <c r="E3911" s="10"/>
      <c r="F3911" s="19"/>
      <c r="H3911" s="19"/>
    </row>
    <row r="3912" spans="5:8" ht="15" customHeight="1" x14ac:dyDescent="0.2">
      <c r="E3912" s="10"/>
      <c r="F3912" s="19"/>
      <c r="H3912" s="19"/>
    </row>
    <row r="3913" spans="5:8" ht="15" customHeight="1" x14ac:dyDescent="0.2">
      <c r="E3913" s="10"/>
      <c r="F3913" s="19"/>
      <c r="H3913" s="19"/>
    </row>
    <row r="3914" spans="5:8" ht="15" customHeight="1" x14ac:dyDescent="0.2">
      <c r="E3914" s="10"/>
      <c r="F3914" s="19"/>
      <c r="H3914" s="19"/>
    </row>
    <row r="3915" spans="5:8" ht="15" customHeight="1" x14ac:dyDescent="0.2">
      <c r="E3915" s="10"/>
      <c r="F3915" s="19"/>
      <c r="H3915" s="19"/>
    </row>
    <row r="3916" spans="5:8" ht="15" customHeight="1" x14ac:dyDescent="0.2">
      <c r="E3916" s="10"/>
      <c r="F3916" s="19"/>
      <c r="H3916" s="19"/>
    </row>
    <row r="3917" spans="5:8" ht="15" customHeight="1" x14ac:dyDescent="0.2">
      <c r="E3917" s="10"/>
      <c r="F3917" s="19"/>
      <c r="H3917" s="19"/>
    </row>
    <row r="3918" spans="5:8" ht="15" customHeight="1" x14ac:dyDescent="0.2">
      <c r="E3918" s="10"/>
      <c r="F3918" s="19"/>
      <c r="H3918" s="19"/>
    </row>
    <row r="3919" spans="5:8" ht="15" customHeight="1" x14ac:dyDescent="0.2">
      <c r="E3919" s="10"/>
      <c r="F3919" s="19"/>
      <c r="H3919" s="19"/>
    </row>
    <row r="3920" spans="5:8" ht="15" customHeight="1" x14ac:dyDescent="0.2">
      <c r="E3920" s="10"/>
      <c r="F3920" s="19"/>
      <c r="H3920" s="19"/>
    </row>
    <row r="3921" spans="5:8" ht="15" customHeight="1" x14ac:dyDescent="0.2">
      <c r="E3921" s="10"/>
      <c r="F3921" s="19"/>
      <c r="H3921" s="19"/>
    </row>
    <row r="3922" spans="5:8" ht="15" customHeight="1" x14ac:dyDescent="0.2">
      <c r="E3922" s="10"/>
      <c r="F3922" s="19"/>
      <c r="H3922" s="19"/>
    </row>
    <row r="3923" spans="5:8" ht="15" customHeight="1" x14ac:dyDescent="0.2">
      <c r="E3923" s="10"/>
      <c r="F3923" s="19"/>
      <c r="H3923" s="19"/>
    </row>
    <row r="3924" spans="5:8" ht="15" customHeight="1" x14ac:dyDescent="0.2">
      <c r="E3924" s="10"/>
      <c r="F3924" s="19"/>
      <c r="H3924" s="19"/>
    </row>
    <row r="3925" spans="5:8" ht="15" customHeight="1" x14ac:dyDescent="0.2">
      <c r="E3925" s="10"/>
      <c r="F3925" s="19"/>
      <c r="H3925" s="19"/>
    </row>
    <row r="3926" spans="5:8" ht="15" customHeight="1" x14ac:dyDescent="0.2">
      <c r="E3926" s="10"/>
      <c r="F3926" s="19"/>
      <c r="H3926" s="19"/>
    </row>
    <row r="3927" spans="5:8" ht="15" customHeight="1" x14ac:dyDescent="0.2">
      <c r="E3927" s="10"/>
      <c r="F3927" s="19"/>
      <c r="H3927" s="19"/>
    </row>
    <row r="3928" spans="5:8" ht="15" customHeight="1" x14ac:dyDescent="0.2">
      <c r="E3928" s="10"/>
      <c r="F3928" s="19"/>
      <c r="H3928" s="19"/>
    </row>
    <row r="3929" spans="5:8" ht="15" customHeight="1" x14ac:dyDescent="0.2">
      <c r="E3929" s="10"/>
      <c r="F3929" s="19"/>
      <c r="H3929" s="19"/>
    </row>
    <row r="3930" spans="5:8" ht="15" customHeight="1" x14ac:dyDescent="0.2">
      <c r="E3930" s="10"/>
      <c r="F3930" s="19"/>
      <c r="H3930" s="19"/>
    </row>
    <row r="3931" spans="5:8" ht="15" customHeight="1" x14ac:dyDescent="0.2">
      <c r="E3931" s="10"/>
      <c r="F3931" s="19"/>
      <c r="H3931" s="19"/>
    </row>
    <row r="3932" spans="5:8" ht="15" customHeight="1" x14ac:dyDescent="0.2">
      <c r="E3932" s="10"/>
      <c r="F3932" s="19"/>
      <c r="H3932" s="19"/>
    </row>
    <row r="3933" spans="5:8" ht="15" customHeight="1" x14ac:dyDescent="0.2">
      <c r="E3933" s="10"/>
      <c r="F3933" s="19"/>
      <c r="H3933" s="19"/>
    </row>
    <row r="3934" spans="5:8" ht="15" customHeight="1" x14ac:dyDescent="0.2">
      <c r="E3934" s="10"/>
      <c r="F3934" s="19"/>
      <c r="H3934" s="19"/>
    </row>
    <row r="3935" spans="5:8" ht="15" customHeight="1" x14ac:dyDescent="0.2">
      <c r="E3935" s="10"/>
      <c r="F3935" s="19"/>
      <c r="H3935" s="19"/>
    </row>
    <row r="3936" spans="5:8" ht="15" customHeight="1" x14ac:dyDescent="0.2">
      <c r="E3936" s="10"/>
      <c r="F3936" s="19"/>
      <c r="H3936" s="19"/>
    </row>
    <row r="3937" spans="5:8" ht="15" customHeight="1" x14ac:dyDescent="0.2">
      <c r="E3937" s="10"/>
      <c r="F3937" s="19"/>
      <c r="H3937" s="19"/>
    </row>
    <row r="3938" spans="5:8" ht="15" customHeight="1" x14ac:dyDescent="0.2">
      <c r="E3938" s="10"/>
      <c r="F3938" s="19"/>
      <c r="H3938" s="19"/>
    </row>
    <row r="3939" spans="5:8" ht="15" customHeight="1" x14ac:dyDescent="0.2">
      <c r="E3939" s="10"/>
      <c r="F3939" s="19"/>
      <c r="H3939" s="19"/>
    </row>
    <row r="3940" spans="5:8" ht="15" customHeight="1" x14ac:dyDescent="0.2">
      <c r="E3940" s="10"/>
      <c r="F3940" s="19"/>
      <c r="H3940" s="19"/>
    </row>
    <row r="3941" spans="5:8" ht="15" customHeight="1" x14ac:dyDescent="0.2">
      <c r="E3941" s="10"/>
      <c r="F3941" s="19"/>
      <c r="H3941" s="19"/>
    </row>
    <row r="3942" spans="5:8" ht="15" customHeight="1" x14ac:dyDescent="0.2">
      <c r="E3942" s="10"/>
      <c r="F3942" s="19"/>
      <c r="H3942" s="19"/>
    </row>
    <row r="3943" spans="5:8" ht="15" customHeight="1" x14ac:dyDescent="0.2">
      <c r="E3943" s="10"/>
      <c r="F3943" s="19"/>
      <c r="H3943" s="19"/>
    </row>
    <row r="3944" spans="5:8" ht="15" customHeight="1" x14ac:dyDescent="0.2">
      <c r="E3944" s="10"/>
      <c r="F3944" s="19"/>
      <c r="H3944" s="19"/>
    </row>
    <row r="3945" spans="5:8" ht="15" customHeight="1" x14ac:dyDescent="0.2">
      <c r="E3945" s="10"/>
      <c r="F3945" s="19"/>
      <c r="H3945" s="19"/>
    </row>
    <row r="3946" spans="5:8" ht="15" customHeight="1" x14ac:dyDescent="0.2">
      <c r="E3946" s="10"/>
      <c r="F3946" s="19"/>
      <c r="H3946" s="19"/>
    </row>
    <row r="3947" spans="5:8" ht="15" customHeight="1" x14ac:dyDescent="0.2">
      <c r="E3947" s="10"/>
      <c r="F3947" s="19"/>
      <c r="H3947" s="19"/>
    </row>
    <row r="3948" spans="5:8" ht="15" customHeight="1" x14ac:dyDescent="0.2">
      <c r="E3948" s="10"/>
      <c r="F3948" s="19"/>
      <c r="H3948" s="19"/>
    </row>
    <row r="3949" spans="5:8" ht="15" customHeight="1" x14ac:dyDescent="0.2">
      <c r="E3949" s="10"/>
      <c r="F3949" s="19"/>
      <c r="H3949" s="19"/>
    </row>
    <row r="3950" spans="5:8" ht="15" customHeight="1" x14ac:dyDescent="0.2">
      <c r="E3950" s="10"/>
      <c r="F3950" s="19"/>
      <c r="H3950" s="19"/>
    </row>
    <row r="3951" spans="5:8" ht="15" customHeight="1" x14ac:dyDescent="0.2">
      <c r="E3951" s="10"/>
      <c r="F3951" s="19"/>
      <c r="H3951" s="19"/>
    </row>
    <row r="3952" spans="5:8" ht="15" customHeight="1" x14ac:dyDescent="0.2">
      <c r="E3952" s="10"/>
      <c r="F3952" s="19"/>
      <c r="H3952" s="19"/>
    </row>
    <row r="3953" spans="5:8" ht="15" customHeight="1" x14ac:dyDescent="0.2">
      <c r="E3953" s="10"/>
      <c r="F3953" s="19"/>
      <c r="H3953" s="19"/>
    </row>
    <row r="3954" spans="5:8" ht="15" customHeight="1" x14ac:dyDescent="0.2">
      <c r="E3954" s="10"/>
      <c r="F3954" s="19"/>
      <c r="H3954" s="19"/>
    </row>
    <row r="3955" spans="5:8" ht="15" customHeight="1" x14ac:dyDescent="0.2">
      <c r="E3955" s="10"/>
      <c r="F3955" s="19"/>
      <c r="H3955" s="19"/>
    </row>
    <row r="3956" spans="5:8" ht="15" customHeight="1" x14ac:dyDescent="0.2">
      <c r="E3956" s="10"/>
      <c r="F3956" s="19"/>
      <c r="H3956" s="19"/>
    </row>
    <row r="3957" spans="5:8" ht="15" customHeight="1" x14ac:dyDescent="0.2">
      <c r="E3957" s="10"/>
      <c r="F3957" s="19"/>
      <c r="H3957" s="19"/>
    </row>
    <row r="3958" spans="5:8" ht="15" customHeight="1" x14ac:dyDescent="0.2">
      <c r="E3958" s="10"/>
      <c r="F3958" s="19"/>
      <c r="H3958" s="19"/>
    </row>
    <row r="3959" spans="5:8" ht="15" customHeight="1" x14ac:dyDescent="0.2">
      <c r="E3959" s="10"/>
      <c r="F3959" s="19"/>
      <c r="H3959" s="19"/>
    </row>
    <row r="3960" spans="5:8" ht="15" customHeight="1" x14ac:dyDescent="0.2">
      <c r="E3960" s="10"/>
      <c r="F3960" s="19"/>
      <c r="H3960" s="19"/>
    </row>
    <row r="3961" spans="5:8" ht="15" customHeight="1" x14ac:dyDescent="0.2">
      <c r="E3961" s="10"/>
      <c r="F3961" s="19"/>
      <c r="H3961" s="19"/>
    </row>
    <row r="3962" spans="5:8" ht="15" customHeight="1" x14ac:dyDescent="0.2">
      <c r="E3962" s="10"/>
      <c r="F3962" s="19"/>
      <c r="H3962" s="19"/>
    </row>
    <row r="3963" spans="5:8" ht="15" customHeight="1" x14ac:dyDescent="0.2">
      <c r="E3963" s="10"/>
      <c r="F3963" s="19"/>
      <c r="H3963" s="19"/>
    </row>
    <row r="3964" spans="5:8" ht="15" customHeight="1" x14ac:dyDescent="0.2">
      <c r="E3964" s="10"/>
      <c r="F3964" s="19"/>
      <c r="H3964" s="19"/>
    </row>
    <row r="3965" spans="5:8" ht="15" customHeight="1" x14ac:dyDescent="0.2">
      <c r="E3965" s="10"/>
      <c r="F3965" s="19"/>
      <c r="H3965" s="19"/>
    </row>
    <row r="3966" spans="5:8" ht="15" customHeight="1" x14ac:dyDescent="0.2">
      <c r="E3966" s="10"/>
      <c r="F3966" s="19"/>
      <c r="H3966" s="19"/>
    </row>
    <row r="3967" spans="5:8" ht="15" customHeight="1" x14ac:dyDescent="0.2">
      <c r="E3967" s="10"/>
      <c r="F3967" s="19"/>
      <c r="H3967" s="19"/>
    </row>
    <row r="3968" spans="5:8" ht="15" customHeight="1" x14ac:dyDescent="0.2">
      <c r="E3968" s="10"/>
      <c r="F3968" s="19"/>
      <c r="H3968" s="19"/>
    </row>
    <row r="3969" spans="5:8" ht="15" customHeight="1" x14ac:dyDescent="0.2">
      <c r="E3969" s="10"/>
      <c r="F3969" s="19"/>
      <c r="H3969" s="19"/>
    </row>
    <row r="3970" spans="5:8" ht="15" customHeight="1" x14ac:dyDescent="0.2">
      <c r="E3970" s="10"/>
      <c r="F3970" s="19"/>
      <c r="H3970" s="19"/>
    </row>
    <row r="3971" spans="5:8" ht="15" customHeight="1" x14ac:dyDescent="0.2">
      <c r="E3971" s="10"/>
      <c r="F3971" s="19"/>
      <c r="H3971" s="19"/>
    </row>
    <row r="3972" spans="5:8" ht="15" customHeight="1" x14ac:dyDescent="0.2">
      <c r="E3972" s="10"/>
      <c r="F3972" s="19"/>
      <c r="H3972" s="19"/>
    </row>
    <row r="3973" spans="5:8" ht="15" customHeight="1" x14ac:dyDescent="0.2">
      <c r="E3973" s="10"/>
      <c r="F3973" s="19"/>
      <c r="H3973" s="19"/>
    </row>
    <row r="3974" spans="5:8" ht="15" customHeight="1" x14ac:dyDescent="0.2">
      <c r="E3974" s="10"/>
      <c r="F3974" s="19"/>
      <c r="H3974" s="19"/>
    </row>
    <row r="3975" spans="5:8" ht="15" customHeight="1" x14ac:dyDescent="0.2">
      <c r="E3975" s="10"/>
      <c r="F3975" s="19"/>
      <c r="H3975" s="19"/>
    </row>
    <row r="3976" spans="5:8" ht="15" customHeight="1" x14ac:dyDescent="0.2">
      <c r="E3976" s="10"/>
      <c r="F3976" s="19"/>
      <c r="H3976" s="19"/>
    </row>
    <row r="3977" spans="5:8" ht="15" customHeight="1" x14ac:dyDescent="0.2">
      <c r="E3977" s="10"/>
      <c r="F3977" s="19"/>
      <c r="H3977" s="19"/>
    </row>
    <row r="3978" spans="5:8" ht="15" customHeight="1" x14ac:dyDescent="0.2">
      <c r="E3978" s="10"/>
      <c r="F3978" s="19"/>
      <c r="H3978" s="19"/>
    </row>
    <row r="3979" spans="5:8" ht="15" customHeight="1" x14ac:dyDescent="0.2">
      <c r="E3979" s="10"/>
      <c r="F3979" s="19"/>
      <c r="H3979" s="19"/>
    </row>
    <row r="3980" spans="5:8" ht="15" customHeight="1" x14ac:dyDescent="0.2">
      <c r="E3980" s="10"/>
      <c r="F3980" s="19"/>
      <c r="H3980" s="19"/>
    </row>
    <row r="3981" spans="5:8" ht="15" customHeight="1" x14ac:dyDescent="0.2">
      <c r="E3981" s="10"/>
      <c r="F3981" s="19"/>
      <c r="H3981" s="19"/>
    </row>
    <row r="3982" spans="5:8" ht="15" customHeight="1" x14ac:dyDescent="0.2">
      <c r="E3982" s="10"/>
      <c r="F3982" s="19"/>
      <c r="H3982" s="19"/>
    </row>
    <row r="3983" spans="5:8" ht="15" customHeight="1" x14ac:dyDescent="0.2">
      <c r="E3983" s="10"/>
      <c r="F3983" s="19"/>
      <c r="H3983" s="19"/>
    </row>
    <row r="3984" spans="5:8" ht="15" customHeight="1" x14ac:dyDescent="0.2">
      <c r="E3984" s="10"/>
      <c r="F3984" s="19"/>
      <c r="H3984" s="19"/>
    </row>
    <row r="3985" spans="5:8" ht="15" customHeight="1" x14ac:dyDescent="0.2">
      <c r="E3985" s="10"/>
      <c r="F3985" s="19"/>
      <c r="H3985" s="19"/>
    </row>
    <row r="3986" spans="5:8" ht="15" customHeight="1" x14ac:dyDescent="0.2">
      <c r="E3986" s="10"/>
      <c r="F3986" s="19"/>
      <c r="H3986" s="19"/>
    </row>
    <row r="3987" spans="5:8" ht="15" customHeight="1" x14ac:dyDescent="0.2">
      <c r="E3987" s="10"/>
      <c r="F3987" s="19"/>
      <c r="H3987" s="19"/>
    </row>
    <row r="3988" spans="5:8" ht="15" customHeight="1" x14ac:dyDescent="0.2">
      <c r="E3988" s="10"/>
      <c r="F3988" s="19"/>
      <c r="H3988" s="19"/>
    </row>
    <row r="3989" spans="5:8" ht="15" customHeight="1" x14ac:dyDescent="0.2">
      <c r="E3989" s="10"/>
      <c r="F3989" s="19"/>
      <c r="H3989" s="19"/>
    </row>
    <row r="3990" spans="5:8" ht="15" customHeight="1" x14ac:dyDescent="0.2">
      <c r="E3990" s="10"/>
      <c r="F3990" s="19"/>
      <c r="H3990" s="19"/>
    </row>
    <row r="3991" spans="5:8" ht="15" customHeight="1" x14ac:dyDescent="0.2">
      <c r="E3991" s="10"/>
      <c r="F3991" s="19"/>
      <c r="H3991" s="19"/>
    </row>
    <row r="3992" spans="5:8" ht="15" customHeight="1" x14ac:dyDescent="0.2">
      <c r="E3992" s="10"/>
      <c r="F3992" s="19"/>
      <c r="H3992" s="19"/>
    </row>
    <row r="3993" spans="5:8" ht="15" customHeight="1" x14ac:dyDescent="0.2">
      <c r="E3993" s="10"/>
      <c r="F3993" s="19"/>
      <c r="H3993" s="19"/>
    </row>
    <row r="3994" spans="5:8" ht="15" customHeight="1" x14ac:dyDescent="0.2">
      <c r="E3994" s="10"/>
      <c r="F3994" s="19"/>
      <c r="H3994" s="19"/>
    </row>
    <row r="3995" spans="5:8" ht="15" customHeight="1" x14ac:dyDescent="0.2">
      <c r="E3995" s="10"/>
      <c r="F3995" s="19"/>
      <c r="H3995" s="19"/>
    </row>
    <row r="3996" spans="5:8" ht="15" customHeight="1" x14ac:dyDescent="0.2">
      <c r="E3996" s="10"/>
      <c r="F3996" s="19"/>
      <c r="H3996" s="19"/>
    </row>
    <row r="3997" spans="5:8" ht="15" customHeight="1" x14ac:dyDescent="0.2">
      <c r="E3997" s="10"/>
      <c r="F3997" s="19"/>
      <c r="H3997" s="19"/>
    </row>
    <row r="3998" spans="5:8" ht="15" customHeight="1" x14ac:dyDescent="0.2">
      <c r="E3998" s="10"/>
      <c r="F3998" s="19"/>
      <c r="H3998" s="19"/>
    </row>
    <row r="3999" spans="5:8" ht="15" customHeight="1" x14ac:dyDescent="0.2">
      <c r="E3999" s="10"/>
      <c r="F3999" s="19"/>
      <c r="H3999" s="19"/>
    </row>
    <row r="4000" spans="5:8" ht="15" customHeight="1" x14ac:dyDescent="0.2">
      <c r="E4000" s="10"/>
      <c r="F4000" s="19"/>
      <c r="H4000" s="19"/>
    </row>
    <row r="4001" spans="5:8" ht="15" customHeight="1" x14ac:dyDescent="0.2">
      <c r="E4001" s="10"/>
      <c r="F4001" s="19"/>
      <c r="H4001" s="19"/>
    </row>
    <row r="4002" spans="5:8" ht="15" customHeight="1" x14ac:dyDescent="0.2">
      <c r="E4002" s="10"/>
      <c r="F4002" s="19"/>
      <c r="H4002" s="19"/>
    </row>
    <row r="4003" spans="5:8" ht="15" customHeight="1" x14ac:dyDescent="0.2">
      <c r="E4003" s="10"/>
      <c r="F4003" s="19"/>
      <c r="H4003" s="19"/>
    </row>
    <row r="4004" spans="5:8" ht="15" customHeight="1" x14ac:dyDescent="0.2">
      <c r="E4004" s="10"/>
      <c r="F4004" s="19"/>
      <c r="H4004" s="19"/>
    </row>
    <row r="4005" spans="5:8" ht="15" customHeight="1" x14ac:dyDescent="0.2">
      <c r="E4005" s="10"/>
      <c r="F4005" s="19"/>
      <c r="H4005" s="19"/>
    </row>
    <row r="4006" spans="5:8" ht="15" customHeight="1" x14ac:dyDescent="0.2">
      <c r="E4006" s="10"/>
      <c r="F4006" s="19"/>
      <c r="H4006" s="19"/>
    </row>
    <row r="4007" spans="5:8" ht="15" customHeight="1" x14ac:dyDescent="0.2">
      <c r="E4007" s="10"/>
      <c r="F4007" s="19"/>
      <c r="H4007" s="19"/>
    </row>
    <row r="4008" spans="5:8" ht="15" customHeight="1" x14ac:dyDescent="0.2">
      <c r="E4008" s="10"/>
      <c r="F4008" s="19"/>
      <c r="H4008" s="19"/>
    </row>
    <row r="4009" spans="5:8" ht="15" customHeight="1" x14ac:dyDescent="0.2">
      <c r="E4009" s="10"/>
      <c r="F4009" s="19"/>
      <c r="H4009" s="19"/>
    </row>
    <row r="4010" spans="5:8" ht="15" customHeight="1" x14ac:dyDescent="0.2">
      <c r="E4010" s="10"/>
      <c r="F4010" s="19"/>
      <c r="H4010" s="19"/>
    </row>
    <row r="4011" spans="5:8" ht="15" customHeight="1" x14ac:dyDescent="0.2">
      <c r="E4011" s="10"/>
      <c r="F4011" s="19"/>
      <c r="H4011" s="19"/>
    </row>
    <row r="4012" spans="5:8" ht="15" customHeight="1" x14ac:dyDescent="0.2">
      <c r="E4012" s="10"/>
      <c r="F4012" s="19"/>
      <c r="H4012" s="19"/>
    </row>
    <row r="4013" spans="5:8" ht="15" customHeight="1" x14ac:dyDescent="0.2">
      <c r="E4013" s="10"/>
      <c r="F4013" s="19"/>
      <c r="H4013" s="19"/>
    </row>
    <row r="4014" spans="5:8" ht="15" customHeight="1" x14ac:dyDescent="0.2">
      <c r="E4014" s="10"/>
      <c r="F4014" s="19"/>
      <c r="H4014" s="19"/>
    </row>
    <row r="4015" spans="5:8" ht="15" customHeight="1" x14ac:dyDescent="0.2">
      <c r="E4015" s="10"/>
      <c r="F4015" s="19"/>
      <c r="H4015" s="19"/>
    </row>
    <row r="4016" spans="5:8" ht="15" customHeight="1" x14ac:dyDescent="0.2">
      <c r="E4016" s="10"/>
      <c r="F4016" s="19"/>
      <c r="H4016" s="19"/>
    </row>
    <row r="4017" spans="5:8" ht="15" customHeight="1" x14ac:dyDescent="0.2">
      <c r="E4017" s="10"/>
      <c r="F4017" s="19"/>
      <c r="H4017" s="19"/>
    </row>
    <row r="4018" spans="5:8" ht="15" customHeight="1" x14ac:dyDescent="0.2">
      <c r="E4018" s="10"/>
      <c r="F4018" s="19"/>
      <c r="H4018" s="19"/>
    </row>
    <row r="4019" spans="5:8" ht="15" customHeight="1" x14ac:dyDescent="0.2">
      <c r="E4019" s="10"/>
      <c r="F4019" s="19"/>
      <c r="H4019" s="19"/>
    </row>
    <row r="4020" spans="5:8" ht="15" customHeight="1" x14ac:dyDescent="0.2">
      <c r="E4020" s="10"/>
      <c r="F4020" s="19"/>
      <c r="H4020" s="19"/>
    </row>
    <row r="4021" spans="5:8" ht="15" customHeight="1" x14ac:dyDescent="0.2">
      <c r="E4021" s="10"/>
      <c r="F4021" s="19"/>
      <c r="H4021" s="19"/>
    </row>
    <row r="4022" spans="5:8" ht="15" customHeight="1" x14ac:dyDescent="0.2">
      <c r="E4022" s="10"/>
      <c r="F4022" s="19"/>
      <c r="H4022" s="19"/>
    </row>
    <row r="4023" spans="5:8" ht="15" customHeight="1" x14ac:dyDescent="0.2">
      <c r="E4023" s="10"/>
      <c r="F4023" s="19"/>
      <c r="H4023" s="19"/>
    </row>
    <row r="4024" spans="5:8" ht="15" customHeight="1" x14ac:dyDescent="0.2">
      <c r="E4024" s="10"/>
      <c r="F4024" s="19"/>
      <c r="H4024" s="19"/>
    </row>
    <row r="4025" spans="5:8" ht="15" customHeight="1" x14ac:dyDescent="0.2">
      <c r="E4025" s="10"/>
      <c r="F4025" s="19"/>
      <c r="H4025" s="19"/>
    </row>
    <row r="4026" spans="5:8" ht="15" customHeight="1" x14ac:dyDescent="0.2">
      <c r="E4026" s="10"/>
      <c r="F4026" s="19"/>
      <c r="H4026" s="19"/>
    </row>
    <row r="4027" spans="5:8" ht="15" customHeight="1" x14ac:dyDescent="0.2">
      <c r="E4027" s="10"/>
      <c r="F4027" s="19"/>
      <c r="H4027" s="19"/>
    </row>
    <row r="4028" spans="5:8" ht="15" customHeight="1" x14ac:dyDescent="0.2">
      <c r="E4028" s="10"/>
      <c r="F4028" s="19"/>
      <c r="H4028" s="19"/>
    </row>
    <row r="4029" spans="5:8" ht="15" customHeight="1" x14ac:dyDescent="0.2">
      <c r="E4029" s="10"/>
      <c r="F4029" s="19"/>
      <c r="H4029" s="19"/>
    </row>
    <row r="4030" spans="5:8" ht="15" customHeight="1" x14ac:dyDescent="0.2">
      <c r="E4030" s="10"/>
      <c r="F4030" s="19"/>
      <c r="H4030" s="19"/>
    </row>
    <row r="4031" spans="5:8" ht="15" customHeight="1" x14ac:dyDescent="0.2">
      <c r="E4031" s="10"/>
      <c r="F4031" s="19"/>
      <c r="H4031" s="19"/>
    </row>
    <row r="4032" spans="5:8" ht="15" customHeight="1" x14ac:dyDescent="0.2">
      <c r="E4032" s="10"/>
      <c r="F4032" s="19"/>
      <c r="H4032" s="19"/>
    </row>
    <row r="4033" spans="5:8" ht="15" customHeight="1" x14ac:dyDescent="0.2">
      <c r="E4033" s="10"/>
      <c r="F4033" s="19"/>
      <c r="H4033" s="19"/>
    </row>
    <row r="4034" spans="5:8" ht="15" customHeight="1" x14ac:dyDescent="0.2">
      <c r="E4034" s="10"/>
      <c r="F4034" s="19"/>
      <c r="H4034" s="19"/>
    </row>
    <row r="4035" spans="5:8" ht="15" customHeight="1" x14ac:dyDescent="0.2">
      <c r="E4035" s="10"/>
      <c r="F4035" s="19"/>
      <c r="H4035" s="19"/>
    </row>
    <row r="4036" spans="5:8" ht="15" customHeight="1" x14ac:dyDescent="0.2">
      <c r="E4036" s="10"/>
      <c r="F4036" s="19"/>
      <c r="H4036" s="19"/>
    </row>
    <row r="4037" spans="5:8" ht="15" customHeight="1" x14ac:dyDescent="0.2">
      <c r="E4037" s="10"/>
      <c r="F4037" s="19"/>
      <c r="H4037" s="19"/>
    </row>
    <row r="4038" spans="5:8" ht="15" customHeight="1" x14ac:dyDescent="0.2">
      <c r="E4038" s="10"/>
      <c r="F4038" s="19"/>
      <c r="H4038" s="19"/>
    </row>
    <row r="4039" spans="5:8" ht="15" customHeight="1" x14ac:dyDescent="0.2">
      <c r="E4039" s="10"/>
      <c r="F4039" s="19"/>
      <c r="H4039" s="19"/>
    </row>
    <row r="4040" spans="5:8" ht="15" customHeight="1" x14ac:dyDescent="0.2">
      <c r="E4040" s="10"/>
      <c r="F4040" s="19"/>
      <c r="H4040" s="19"/>
    </row>
    <row r="4041" spans="5:8" ht="15" customHeight="1" x14ac:dyDescent="0.2">
      <c r="E4041" s="10"/>
      <c r="F4041" s="19"/>
      <c r="H4041" s="19"/>
    </row>
    <row r="4042" spans="5:8" ht="15" customHeight="1" x14ac:dyDescent="0.2">
      <c r="E4042" s="10"/>
      <c r="F4042" s="19"/>
      <c r="H4042" s="19"/>
    </row>
    <row r="4043" spans="5:8" ht="15" customHeight="1" x14ac:dyDescent="0.2">
      <c r="E4043" s="10"/>
      <c r="F4043" s="19"/>
      <c r="H4043" s="19"/>
    </row>
    <row r="4044" spans="5:8" ht="15" customHeight="1" x14ac:dyDescent="0.2">
      <c r="E4044" s="10"/>
      <c r="F4044" s="19"/>
      <c r="H4044" s="19"/>
    </row>
    <row r="4045" spans="5:8" ht="15" customHeight="1" x14ac:dyDescent="0.2">
      <c r="E4045" s="10"/>
      <c r="F4045" s="19"/>
      <c r="H4045" s="19"/>
    </row>
    <row r="4046" spans="5:8" ht="15" customHeight="1" x14ac:dyDescent="0.2">
      <c r="E4046" s="10"/>
      <c r="F4046" s="19"/>
      <c r="H4046" s="19"/>
    </row>
    <row r="4047" spans="5:8" ht="15" customHeight="1" x14ac:dyDescent="0.2">
      <c r="E4047" s="10"/>
      <c r="F4047" s="19"/>
      <c r="H4047" s="19"/>
    </row>
    <row r="4048" spans="5:8" ht="15" customHeight="1" x14ac:dyDescent="0.2">
      <c r="E4048" s="10"/>
      <c r="F4048" s="19"/>
      <c r="H4048" s="19"/>
    </row>
    <row r="4049" spans="5:8" ht="15" customHeight="1" x14ac:dyDescent="0.2">
      <c r="E4049" s="10"/>
      <c r="F4049" s="19"/>
      <c r="H4049" s="19"/>
    </row>
    <row r="4050" spans="5:8" ht="15" customHeight="1" x14ac:dyDescent="0.2">
      <c r="E4050" s="10"/>
      <c r="F4050" s="19"/>
      <c r="H4050" s="19"/>
    </row>
    <row r="4051" spans="5:8" ht="15" customHeight="1" x14ac:dyDescent="0.2">
      <c r="E4051" s="10"/>
      <c r="F4051" s="19"/>
      <c r="H4051" s="19"/>
    </row>
    <row r="4052" spans="5:8" ht="15" customHeight="1" x14ac:dyDescent="0.2">
      <c r="E4052" s="10"/>
      <c r="F4052" s="19"/>
      <c r="H4052" s="19"/>
    </row>
    <row r="4053" spans="5:8" ht="15" customHeight="1" x14ac:dyDescent="0.2">
      <c r="E4053" s="10"/>
      <c r="F4053" s="19"/>
      <c r="H4053" s="19"/>
    </row>
    <row r="4054" spans="5:8" ht="15" customHeight="1" x14ac:dyDescent="0.2">
      <c r="E4054" s="10"/>
      <c r="F4054" s="19"/>
      <c r="H4054" s="19"/>
    </row>
    <row r="4055" spans="5:8" ht="15" customHeight="1" x14ac:dyDescent="0.2">
      <c r="E4055" s="10"/>
      <c r="F4055" s="19"/>
      <c r="H4055" s="19"/>
    </row>
    <row r="4056" spans="5:8" ht="15" customHeight="1" x14ac:dyDescent="0.2">
      <c r="E4056" s="10"/>
      <c r="F4056" s="19"/>
      <c r="H4056" s="19"/>
    </row>
    <row r="4057" spans="5:8" ht="15" customHeight="1" x14ac:dyDescent="0.2">
      <c r="E4057" s="10"/>
      <c r="F4057" s="19"/>
      <c r="H4057" s="19"/>
    </row>
    <row r="4058" spans="5:8" ht="15" customHeight="1" x14ac:dyDescent="0.2">
      <c r="E4058" s="10"/>
      <c r="F4058" s="19"/>
      <c r="H4058" s="19"/>
    </row>
    <row r="4059" spans="5:8" ht="15" customHeight="1" x14ac:dyDescent="0.2">
      <c r="E4059" s="10"/>
      <c r="F4059" s="19"/>
      <c r="H4059" s="19"/>
    </row>
    <row r="4060" spans="5:8" ht="15" customHeight="1" x14ac:dyDescent="0.2">
      <c r="E4060" s="10"/>
      <c r="F4060" s="19"/>
      <c r="H4060" s="19"/>
    </row>
    <row r="4061" spans="5:8" ht="15" customHeight="1" x14ac:dyDescent="0.2">
      <c r="E4061" s="10"/>
      <c r="F4061" s="19"/>
      <c r="H4061" s="19"/>
    </row>
    <row r="4062" spans="5:8" ht="15" customHeight="1" x14ac:dyDescent="0.2">
      <c r="E4062" s="10"/>
      <c r="F4062" s="19"/>
      <c r="H4062" s="19"/>
    </row>
    <row r="4063" spans="5:8" ht="15" customHeight="1" x14ac:dyDescent="0.2">
      <c r="E4063" s="10"/>
      <c r="F4063" s="19"/>
      <c r="H4063" s="19"/>
    </row>
    <row r="4064" spans="5:8" ht="15" customHeight="1" x14ac:dyDescent="0.2">
      <c r="E4064" s="10"/>
      <c r="F4064" s="19"/>
      <c r="H4064" s="19"/>
    </row>
    <row r="4065" spans="5:8" ht="15" customHeight="1" x14ac:dyDescent="0.2">
      <c r="E4065" s="10"/>
      <c r="F4065" s="19"/>
      <c r="H4065" s="19"/>
    </row>
    <row r="4066" spans="5:8" ht="15" customHeight="1" x14ac:dyDescent="0.2">
      <c r="E4066" s="10"/>
      <c r="F4066" s="19"/>
      <c r="H4066" s="19"/>
    </row>
    <row r="4067" spans="5:8" ht="15" customHeight="1" x14ac:dyDescent="0.2">
      <c r="E4067" s="10"/>
      <c r="F4067" s="19"/>
      <c r="H4067" s="19"/>
    </row>
    <row r="4068" spans="5:8" ht="15" customHeight="1" x14ac:dyDescent="0.2">
      <c r="E4068" s="10"/>
      <c r="F4068" s="19"/>
      <c r="H4068" s="19"/>
    </row>
    <row r="4069" spans="5:8" ht="15" customHeight="1" x14ac:dyDescent="0.2">
      <c r="E4069" s="10"/>
      <c r="F4069" s="19"/>
      <c r="H4069" s="19"/>
    </row>
    <row r="4070" spans="5:8" ht="15" customHeight="1" x14ac:dyDescent="0.2">
      <c r="E4070" s="10"/>
      <c r="F4070" s="19"/>
      <c r="H4070" s="19"/>
    </row>
    <row r="4071" spans="5:8" ht="15" customHeight="1" x14ac:dyDescent="0.2">
      <c r="E4071" s="10"/>
      <c r="F4071" s="19"/>
      <c r="H4071" s="19"/>
    </row>
    <row r="4072" spans="5:8" ht="15" customHeight="1" x14ac:dyDescent="0.2">
      <c r="E4072" s="10"/>
      <c r="F4072" s="19"/>
      <c r="H4072" s="19"/>
    </row>
    <row r="4073" spans="5:8" ht="15" customHeight="1" x14ac:dyDescent="0.2">
      <c r="E4073" s="10"/>
      <c r="F4073" s="19"/>
      <c r="H4073" s="19"/>
    </row>
    <row r="4074" spans="5:8" ht="15" customHeight="1" x14ac:dyDescent="0.2">
      <c r="E4074" s="10"/>
      <c r="F4074" s="19"/>
      <c r="H4074" s="19"/>
    </row>
    <row r="4075" spans="5:8" ht="15" customHeight="1" x14ac:dyDescent="0.2">
      <c r="E4075" s="10"/>
      <c r="F4075" s="19"/>
      <c r="H4075" s="19"/>
    </row>
    <row r="4076" spans="5:8" ht="15" customHeight="1" x14ac:dyDescent="0.2">
      <c r="E4076" s="10"/>
      <c r="F4076" s="19"/>
      <c r="H4076" s="19"/>
    </row>
    <row r="4077" spans="5:8" ht="15" customHeight="1" x14ac:dyDescent="0.2">
      <c r="E4077" s="10"/>
      <c r="F4077" s="19"/>
      <c r="H4077" s="19"/>
    </row>
    <row r="4078" spans="5:8" ht="15" customHeight="1" x14ac:dyDescent="0.2">
      <c r="E4078" s="10"/>
      <c r="F4078" s="19"/>
      <c r="H4078" s="19"/>
    </row>
    <row r="4079" spans="5:8" ht="15" customHeight="1" x14ac:dyDescent="0.2">
      <c r="E4079" s="10"/>
      <c r="F4079" s="19"/>
      <c r="H4079" s="19"/>
    </row>
    <row r="4080" spans="5:8" ht="15" customHeight="1" x14ac:dyDescent="0.2">
      <c r="E4080" s="10"/>
      <c r="F4080" s="19"/>
      <c r="H4080" s="19"/>
    </row>
    <row r="4081" spans="5:8" ht="15" customHeight="1" x14ac:dyDescent="0.2">
      <c r="E4081" s="10"/>
      <c r="F4081" s="19"/>
      <c r="H4081" s="19"/>
    </row>
    <row r="4082" spans="5:8" ht="15" customHeight="1" x14ac:dyDescent="0.2">
      <c r="E4082" s="10"/>
      <c r="F4082" s="19"/>
      <c r="H4082" s="19"/>
    </row>
    <row r="4083" spans="5:8" ht="15" customHeight="1" x14ac:dyDescent="0.2">
      <c r="E4083" s="10"/>
      <c r="F4083" s="19"/>
      <c r="H4083" s="19"/>
    </row>
    <row r="4084" spans="5:8" ht="15" customHeight="1" x14ac:dyDescent="0.2">
      <c r="E4084" s="10"/>
      <c r="F4084" s="19"/>
      <c r="H4084" s="19"/>
    </row>
    <row r="4085" spans="5:8" ht="15" customHeight="1" x14ac:dyDescent="0.2">
      <c r="E4085" s="10"/>
      <c r="F4085" s="19"/>
      <c r="H4085" s="19"/>
    </row>
    <row r="4086" spans="5:8" ht="15" customHeight="1" x14ac:dyDescent="0.2">
      <c r="E4086" s="10"/>
      <c r="F4086" s="19"/>
      <c r="H4086" s="19"/>
    </row>
    <row r="4087" spans="5:8" ht="15" customHeight="1" x14ac:dyDescent="0.2">
      <c r="E4087" s="10"/>
      <c r="F4087" s="19"/>
      <c r="H4087" s="19"/>
    </row>
    <row r="4088" spans="5:8" ht="15" customHeight="1" x14ac:dyDescent="0.2">
      <c r="E4088" s="10"/>
      <c r="F4088" s="19"/>
      <c r="H4088" s="19"/>
    </row>
    <row r="4089" spans="5:8" ht="15" customHeight="1" x14ac:dyDescent="0.2">
      <c r="E4089" s="10"/>
      <c r="F4089" s="19"/>
      <c r="H4089" s="19"/>
    </row>
    <row r="4090" spans="5:8" ht="15" customHeight="1" x14ac:dyDescent="0.2">
      <c r="E4090" s="10"/>
      <c r="F4090" s="19"/>
      <c r="H4090" s="19"/>
    </row>
    <row r="4091" spans="5:8" ht="15" customHeight="1" x14ac:dyDescent="0.2">
      <c r="E4091" s="10"/>
      <c r="F4091" s="19"/>
      <c r="H4091" s="19"/>
    </row>
    <row r="4092" spans="5:8" ht="15" customHeight="1" x14ac:dyDescent="0.2">
      <c r="E4092" s="10"/>
      <c r="F4092" s="19"/>
      <c r="H4092" s="19"/>
    </row>
    <row r="4093" spans="5:8" ht="15" customHeight="1" x14ac:dyDescent="0.2">
      <c r="E4093" s="10"/>
      <c r="F4093" s="19"/>
      <c r="H4093" s="19"/>
    </row>
    <row r="4094" spans="5:8" ht="15" customHeight="1" x14ac:dyDescent="0.2">
      <c r="E4094" s="10"/>
      <c r="F4094" s="19"/>
      <c r="H4094" s="19"/>
    </row>
    <row r="4095" spans="5:8" ht="15" customHeight="1" x14ac:dyDescent="0.2">
      <c r="E4095" s="10"/>
      <c r="F4095" s="19"/>
      <c r="H4095" s="19"/>
    </row>
    <row r="4096" spans="5:8" ht="15" customHeight="1" x14ac:dyDescent="0.2">
      <c r="E4096" s="10"/>
      <c r="F4096" s="19"/>
      <c r="H4096" s="19"/>
    </row>
    <row r="4097" spans="5:8" ht="15" customHeight="1" x14ac:dyDescent="0.2">
      <c r="E4097" s="10"/>
      <c r="F4097" s="19"/>
      <c r="H4097" s="19"/>
    </row>
    <row r="4098" spans="5:8" ht="15" customHeight="1" x14ac:dyDescent="0.2">
      <c r="E4098" s="10"/>
      <c r="F4098" s="19"/>
      <c r="H4098" s="19"/>
    </row>
    <row r="4099" spans="5:8" ht="15" customHeight="1" x14ac:dyDescent="0.2">
      <c r="E4099" s="10"/>
      <c r="F4099" s="19"/>
      <c r="H4099" s="19"/>
    </row>
    <row r="4100" spans="5:8" ht="15" customHeight="1" x14ac:dyDescent="0.2">
      <c r="E4100" s="10"/>
      <c r="F4100" s="19"/>
      <c r="H4100" s="19"/>
    </row>
    <row r="4101" spans="5:8" ht="15" customHeight="1" x14ac:dyDescent="0.2">
      <c r="E4101" s="10"/>
      <c r="F4101" s="19"/>
      <c r="H4101" s="19"/>
    </row>
    <row r="4102" spans="5:8" ht="15" customHeight="1" x14ac:dyDescent="0.2">
      <c r="E4102" s="10"/>
      <c r="F4102" s="19"/>
      <c r="H4102" s="19"/>
    </row>
    <row r="4103" spans="5:8" ht="15" customHeight="1" x14ac:dyDescent="0.2">
      <c r="E4103" s="10"/>
      <c r="F4103" s="19"/>
      <c r="H4103" s="19"/>
    </row>
    <row r="4104" spans="5:8" ht="15" customHeight="1" x14ac:dyDescent="0.2">
      <c r="E4104" s="10"/>
      <c r="F4104" s="19"/>
      <c r="H4104" s="19"/>
    </row>
    <row r="4105" spans="5:8" ht="15" customHeight="1" x14ac:dyDescent="0.2">
      <c r="E4105" s="10"/>
      <c r="F4105" s="19"/>
      <c r="H4105" s="19"/>
    </row>
    <row r="4106" spans="5:8" ht="15" customHeight="1" x14ac:dyDescent="0.2">
      <c r="E4106" s="10"/>
      <c r="F4106" s="19"/>
      <c r="H4106" s="19"/>
    </row>
    <row r="4107" spans="5:8" ht="15" customHeight="1" x14ac:dyDescent="0.2">
      <c r="E4107" s="10"/>
      <c r="F4107" s="19"/>
      <c r="H4107" s="19"/>
    </row>
    <row r="4108" spans="5:8" ht="15" customHeight="1" x14ac:dyDescent="0.2">
      <c r="E4108" s="10"/>
      <c r="F4108" s="19"/>
      <c r="H4108" s="19"/>
    </row>
    <row r="4109" spans="5:8" ht="15" customHeight="1" x14ac:dyDescent="0.2">
      <c r="E4109" s="10"/>
      <c r="F4109" s="19"/>
      <c r="H4109" s="19"/>
    </row>
    <row r="4110" spans="5:8" ht="15" customHeight="1" x14ac:dyDescent="0.2">
      <c r="E4110" s="10"/>
      <c r="F4110" s="19"/>
      <c r="H4110" s="19"/>
    </row>
    <row r="4111" spans="5:8" ht="15" customHeight="1" x14ac:dyDescent="0.2">
      <c r="E4111" s="10"/>
      <c r="F4111" s="19"/>
      <c r="H4111" s="19"/>
    </row>
    <row r="4112" spans="5:8" ht="15" customHeight="1" x14ac:dyDescent="0.2">
      <c r="E4112" s="10"/>
      <c r="F4112" s="19"/>
      <c r="H4112" s="19"/>
    </row>
    <row r="4113" spans="5:8" ht="15" customHeight="1" x14ac:dyDescent="0.2">
      <c r="E4113" s="10"/>
      <c r="F4113" s="19"/>
      <c r="H4113" s="19"/>
    </row>
    <row r="4114" spans="5:8" ht="15" customHeight="1" x14ac:dyDescent="0.2">
      <c r="E4114" s="10"/>
      <c r="F4114" s="19"/>
      <c r="H4114" s="19"/>
    </row>
    <row r="4115" spans="5:8" ht="15" customHeight="1" x14ac:dyDescent="0.2">
      <c r="E4115" s="10"/>
      <c r="F4115" s="19"/>
      <c r="H4115" s="19"/>
    </row>
    <row r="4116" spans="5:8" ht="15" customHeight="1" x14ac:dyDescent="0.2">
      <c r="E4116" s="10"/>
      <c r="F4116" s="19"/>
      <c r="H4116" s="19"/>
    </row>
    <row r="4117" spans="5:8" ht="15" customHeight="1" x14ac:dyDescent="0.2">
      <c r="E4117" s="10"/>
      <c r="F4117" s="19"/>
      <c r="H4117" s="19"/>
    </row>
    <row r="4118" spans="5:8" ht="15" customHeight="1" x14ac:dyDescent="0.2">
      <c r="E4118" s="10"/>
      <c r="F4118" s="19"/>
      <c r="H4118" s="19"/>
    </row>
    <row r="4119" spans="5:8" ht="15" customHeight="1" x14ac:dyDescent="0.2">
      <c r="E4119" s="10"/>
      <c r="F4119" s="19"/>
      <c r="H4119" s="19"/>
    </row>
    <row r="4120" spans="5:8" ht="15" customHeight="1" x14ac:dyDescent="0.2">
      <c r="E4120" s="10"/>
      <c r="F4120" s="19"/>
      <c r="H4120" s="19"/>
    </row>
    <row r="4121" spans="5:8" ht="15" customHeight="1" x14ac:dyDescent="0.2">
      <c r="E4121" s="10"/>
      <c r="F4121" s="19"/>
      <c r="H4121" s="19"/>
    </row>
    <row r="4122" spans="5:8" ht="15" customHeight="1" x14ac:dyDescent="0.2">
      <c r="E4122" s="10"/>
      <c r="F4122" s="19"/>
      <c r="H4122" s="19"/>
    </row>
    <row r="4123" spans="5:8" ht="15" customHeight="1" x14ac:dyDescent="0.2">
      <c r="E4123" s="10"/>
      <c r="F4123" s="19"/>
      <c r="H4123" s="19"/>
    </row>
    <row r="4124" spans="5:8" ht="15" customHeight="1" x14ac:dyDescent="0.2">
      <c r="E4124" s="10"/>
      <c r="F4124" s="19"/>
      <c r="H4124" s="19"/>
    </row>
    <row r="4125" spans="5:8" ht="15" customHeight="1" x14ac:dyDescent="0.2">
      <c r="E4125" s="10"/>
      <c r="F4125" s="19"/>
      <c r="H4125" s="19"/>
    </row>
    <row r="4126" spans="5:8" ht="15" customHeight="1" x14ac:dyDescent="0.2">
      <c r="E4126" s="10"/>
      <c r="F4126" s="19"/>
      <c r="H4126" s="19"/>
    </row>
    <row r="4127" spans="5:8" ht="15" customHeight="1" x14ac:dyDescent="0.2">
      <c r="E4127" s="10"/>
      <c r="F4127" s="19"/>
      <c r="H4127" s="19"/>
    </row>
    <row r="4128" spans="5:8" ht="15" customHeight="1" x14ac:dyDescent="0.2">
      <c r="E4128" s="10"/>
      <c r="F4128" s="19"/>
      <c r="H4128" s="19"/>
    </row>
    <row r="4129" spans="5:8" ht="15" customHeight="1" x14ac:dyDescent="0.2">
      <c r="E4129" s="10"/>
      <c r="F4129" s="19"/>
      <c r="H4129" s="19"/>
    </row>
    <row r="4130" spans="5:8" ht="15" customHeight="1" x14ac:dyDescent="0.2">
      <c r="E4130" s="10"/>
      <c r="F4130" s="19"/>
      <c r="H4130" s="19"/>
    </row>
    <row r="4131" spans="5:8" ht="15" customHeight="1" x14ac:dyDescent="0.2">
      <c r="E4131" s="10"/>
      <c r="F4131" s="19"/>
      <c r="H4131" s="19"/>
    </row>
    <row r="4132" spans="5:8" ht="15" customHeight="1" x14ac:dyDescent="0.2">
      <c r="E4132" s="10"/>
      <c r="F4132" s="19"/>
      <c r="H4132" s="19"/>
    </row>
    <row r="4133" spans="5:8" ht="15" customHeight="1" x14ac:dyDescent="0.2">
      <c r="E4133" s="10"/>
      <c r="F4133" s="19"/>
      <c r="H4133" s="19"/>
    </row>
    <row r="4134" spans="5:8" ht="15" customHeight="1" x14ac:dyDescent="0.2">
      <c r="E4134" s="10"/>
      <c r="F4134" s="19"/>
      <c r="H4134" s="19"/>
    </row>
    <row r="4135" spans="5:8" ht="15" customHeight="1" x14ac:dyDescent="0.2">
      <c r="E4135" s="10"/>
      <c r="F4135" s="19"/>
      <c r="H4135" s="19"/>
    </row>
    <row r="4136" spans="5:8" ht="15" customHeight="1" x14ac:dyDescent="0.2">
      <c r="E4136" s="10"/>
      <c r="F4136" s="19"/>
      <c r="H4136" s="19"/>
    </row>
    <row r="4137" spans="5:8" ht="15" customHeight="1" x14ac:dyDescent="0.2">
      <c r="E4137" s="10"/>
      <c r="F4137" s="19"/>
      <c r="H4137" s="19"/>
    </row>
    <row r="4138" spans="5:8" ht="15" customHeight="1" x14ac:dyDescent="0.2">
      <c r="E4138" s="10"/>
      <c r="F4138" s="19"/>
      <c r="H4138" s="19"/>
    </row>
    <row r="4139" spans="5:8" ht="15" customHeight="1" x14ac:dyDescent="0.2">
      <c r="E4139" s="10"/>
      <c r="F4139" s="19"/>
      <c r="H4139" s="19"/>
    </row>
    <row r="4140" spans="5:8" ht="15" customHeight="1" x14ac:dyDescent="0.2">
      <c r="E4140" s="10"/>
      <c r="F4140" s="19"/>
      <c r="H4140" s="19"/>
    </row>
    <row r="4141" spans="5:8" ht="15" customHeight="1" x14ac:dyDescent="0.2">
      <c r="E4141" s="10"/>
      <c r="F4141" s="19"/>
      <c r="H4141" s="19"/>
    </row>
    <row r="4142" spans="5:8" ht="15" customHeight="1" x14ac:dyDescent="0.2">
      <c r="E4142" s="10"/>
      <c r="F4142" s="19"/>
      <c r="H4142" s="19"/>
    </row>
    <row r="4143" spans="5:8" ht="15" customHeight="1" x14ac:dyDescent="0.2">
      <c r="E4143" s="10"/>
      <c r="F4143" s="19"/>
      <c r="H4143" s="19"/>
    </row>
    <row r="4144" spans="5:8" ht="15" customHeight="1" x14ac:dyDescent="0.2">
      <c r="E4144" s="10"/>
      <c r="F4144" s="19"/>
      <c r="H4144" s="19"/>
    </row>
    <row r="4145" spans="5:8" ht="15" customHeight="1" x14ac:dyDescent="0.2">
      <c r="E4145" s="10"/>
      <c r="F4145" s="19"/>
      <c r="H4145" s="19"/>
    </row>
    <row r="4146" spans="5:8" ht="15" customHeight="1" x14ac:dyDescent="0.2">
      <c r="E4146" s="10"/>
      <c r="F4146" s="19"/>
      <c r="H4146" s="19"/>
    </row>
    <row r="4147" spans="5:8" ht="15" customHeight="1" x14ac:dyDescent="0.2">
      <c r="E4147" s="10"/>
      <c r="F4147" s="19"/>
      <c r="H4147" s="19"/>
    </row>
    <row r="4148" spans="5:8" ht="15" customHeight="1" x14ac:dyDescent="0.2">
      <c r="E4148" s="10"/>
      <c r="F4148" s="19"/>
      <c r="H4148" s="19"/>
    </row>
    <row r="4149" spans="5:8" ht="15" customHeight="1" x14ac:dyDescent="0.2">
      <c r="E4149" s="10"/>
      <c r="F4149" s="19"/>
      <c r="H4149" s="19"/>
    </row>
    <row r="4150" spans="5:8" ht="15" customHeight="1" x14ac:dyDescent="0.2">
      <c r="E4150" s="10"/>
      <c r="F4150" s="19"/>
      <c r="H4150" s="19"/>
    </row>
    <row r="4151" spans="5:8" ht="15" customHeight="1" x14ac:dyDescent="0.2">
      <c r="E4151" s="10"/>
      <c r="F4151" s="19"/>
      <c r="H4151" s="19"/>
    </row>
    <row r="4152" spans="5:8" ht="15" customHeight="1" x14ac:dyDescent="0.2">
      <c r="E4152" s="10"/>
      <c r="F4152" s="19"/>
      <c r="H4152" s="19"/>
    </row>
    <row r="4153" spans="5:8" ht="15" customHeight="1" x14ac:dyDescent="0.2">
      <c r="E4153" s="10"/>
      <c r="F4153" s="19"/>
      <c r="H4153" s="19"/>
    </row>
    <row r="4154" spans="5:8" ht="15" customHeight="1" x14ac:dyDescent="0.2">
      <c r="E4154" s="10"/>
      <c r="F4154" s="19"/>
      <c r="H4154" s="19"/>
    </row>
    <row r="4155" spans="5:8" ht="15" customHeight="1" x14ac:dyDescent="0.2">
      <c r="E4155" s="10"/>
      <c r="F4155" s="19"/>
      <c r="H4155" s="19"/>
    </row>
    <row r="4156" spans="5:8" ht="15" customHeight="1" x14ac:dyDescent="0.2">
      <c r="E4156" s="10"/>
      <c r="F4156" s="19"/>
      <c r="H4156" s="19"/>
    </row>
    <row r="4157" spans="5:8" ht="15" customHeight="1" x14ac:dyDescent="0.2">
      <c r="E4157" s="10"/>
      <c r="F4157" s="19"/>
      <c r="H4157" s="19"/>
    </row>
    <row r="4158" spans="5:8" ht="15" customHeight="1" x14ac:dyDescent="0.2">
      <c r="E4158" s="10"/>
      <c r="F4158" s="19"/>
      <c r="H4158" s="19"/>
    </row>
    <row r="4159" spans="5:8" ht="15" customHeight="1" x14ac:dyDescent="0.2">
      <c r="E4159" s="10"/>
      <c r="F4159" s="19"/>
      <c r="H4159" s="19"/>
    </row>
    <row r="4160" spans="5:8" ht="15" customHeight="1" x14ac:dyDescent="0.2">
      <c r="E4160" s="10"/>
      <c r="F4160" s="19"/>
      <c r="H4160" s="19"/>
    </row>
    <row r="4161" spans="5:8" ht="15" customHeight="1" x14ac:dyDescent="0.2">
      <c r="E4161" s="10"/>
      <c r="F4161" s="19"/>
      <c r="H4161" s="19"/>
    </row>
    <row r="4162" spans="5:8" ht="15" customHeight="1" x14ac:dyDescent="0.2">
      <c r="E4162" s="10"/>
      <c r="F4162" s="19"/>
      <c r="H4162" s="19"/>
    </row>
    <row r="4163" spans="5:8" ht="15" customHeight="1" x14ac:dyDescent="0.2">
      <c r="E4163" s="10"/>
      <c r="F4163" s="19"/>
      <c r="H4163" s="19"/>
    </row>
    <row r="4164" spans="5:8" ht="15" customHeight="1" x14ac:dyDescent="0.2">
      <c r="E4164" s="10"/>
      <c r="F4164" s="19"/>
      <c r="H4164" s="19"/>
    </row>
    <row r="4165" spans="5:8" ht="15" customHeight="1" x14ac:dyDescent="0.2">
      <c r="E4165" s="10"/>
      <c r="F4165" s="19"/>
      <c r="H4165" s="19"/>
    </row>
    <row r="4166" spans="5:8" ht="15" customHeight="1" x14ac:dyDescent="0.2">
      <c r="E4166" s="10"/>
      <c r="F4166" s="19"/>
      <c r="H4166" s="19"/>
    </row>
    <row r="4167" spans="5:8" ht="15" customHeight="1" x14ac:dyDescent="0.2">
      <c r="E4167" s="10"/>
      <c r="F4167" s="19"/>
      <c r="H4167" s="19"/>
    </row>
    <row r="4168" spans="5:8" ht="15" customHeight="1" x14ac:dyDescent="0.2">
      <c r="E4168" s="10"/>
      <c r="F4168" s="19"/>
      <c r="H4168" s="19"/>
    </row>
    <row r="4169" spans="5:8" ht="15" customHeight="1" x14ac:dyDescent="0.2">
      <c r="E4169" s="10"/>
      <c r="F4169" s="19"/>
      <c r="H4169" s="19"/>
    </row>
    <row r="4170" spans="5:8" ht="15" customHeight="1" x14ac:dyDescent="0.2">
      <c r="E4170" s="10"/>
      <c r="F4170" s="19"/>
      <c r="H4170" s="19"/>
    </row>
    <row r="4171" spans="5:8" ht="15" customHeight="1" x14ac:dyDescent="0.2">
      <c r="E4171" s="10"/>
      <c r="F4171" s="19"/>
      <c r="H4171" s="19"/>
    </row>
    <row r="4172" spans="5:8" ht="15" customHeight="1" x14ac:dyDescent="0.2">
      <c r="E4172" s="10"/>
      <c r="F4172" s="19"/>
      <c r="H4172" s="19"/>
    </row>
    <row r="4173" spans="5:8" ht="15" customHeight="1" x14ac:dyDescent="0.2">
      <c r="E4173" s="10"/>
      <c r="F4173" s="19"/>
      <c r="H4173" s="19"/>
    </row>
    <row r="4174" spans="5:8" ht="15" customHeight="1" x14ac:dyDescent="0.2">
      <c r="E4174" s="10"/>
      <c r="F4174" s="19"/>
      <c r="H4174" s="19"/>
    </row>
    <row r="4175" spans="5:8" ht="15" customHeight="1" x14ac:dyDescent="0.2">
      <c r="E4175" s="10"/>
      <c r="F4175" s="19"/>
      <c r="H4175" s="19"/>
    </row>
    <row r="4176" spans="5:8" ht="15" customHeight="1" x14ac:dyDescent="0.2">
      <c r="E4176" s="10"/>
      <c r="F4176" s="19"/>
      <c r="H4176" s="19"/>
    </row>
    <row r="4177" spans="5:8" ht="15" customHeight="1" x14ac:dyDescent="0.2">
      <c r="E4177" s="10"/>
      <c r="F4177" s="19"/>
      <c r="H4177" s="19"/>
    </row>
    <row r="4178" spans="5:8" ht="15" customHeight="1" x14ac:dyDescent="0.2">
      <c r="E4178" s="10"/>
      <c r="F4178" s="19"/>
      <c r="H4178" s="19"/>
    </row>
    <row r="4179" spans="5:8" ht="15" customHeight="1" x14ac:dyDescent="0.2">
      <c r="E4179" s="10"/>
      <c r="F4179" s="19"/>
      <c r="H4179" s="19"/>
    </row>
    <row r="4180" spans="5:8" ht="15" customHeight="1" x14ac:dyDescent="0.2">
      <c r="E4180" s="10"/>
      <c r="F4180" s="19"/>
      <c r="H4180" s="19"/>
    </row>
    <row r="4181" spans="5:8" ht="15" customHeight="1" x14ac:dyDescent="0.2">
      <c r="E4181" s="10"/>
      <c r="F4181" s="19"/>
      <c r="H4181" s="19"/>
    </row>
    <row r="4182" spans="5:8" ht="15" customHeight="1" x14ac:dyDescent="0.2">
      <c r="E4182" s="10"/>
      <c r="F4182" s="19"/>
      <c r="H4182" s="19"/>
    </row>
    <row r="4183" spans="5:8" ht="15" customHeight="1" x14ac:dyDescent="0.2">
      <c r="E4183" s="10"/>
      <c r="F4183" s="19"/>
      <c r="H4183" s="19"/>
    </row>
    <row r="4184" spans="5:8" ht="15" customHeight="1" x14ac:dyDescent="0.2">
      <c r="E4184" s="10"/>
      <c r="F4184" s="19"/>
      <c r="H4184" s="19"/>
    </row>
    <row r="4185" spans="5:8" ht="15" customHeight="1" x14ac:dyDescent="0.2">
      <c r="E4185" s="10"/>
      <c r="F4185" s="19"/>
      <c r="H4185" s="19"/>
    </row>
    <row r="4186" spans="5:8" ht="15" customHeight="1" x14ac:dyDescent="0.2">
      <c r="E4186" s="10"/>
      <c r="F4186" s="19"/>
      <c r="H4186" s="19"/>
    </row>
    <row r="4187" spans="5:8" ht="15" customHeight="1" x14ac:dyDescent="0.2">
      <c r="E4187" s="10"/>
      <c r="F4187" s="19"/>
      <c r="H4187" s="19"/>
    </row>
    <row r="4188" spans="5:8" ht="15" customHeight="1" x14ac:dyDescent="0.2">
      <c r="E4188" s="10"/>
      <c r="F4188" s="19"/>
      <c r="H4188" s="19"/>
    </row>
    <row r="4189" spans="5:8" ht="15" customHeight="1" x14ac:dyDescent="0.2">
      <c r="E4189" s="10"/>
      <c r="F4189" s="19"/>
      <c r="H4189" s="19"/>
    </row>
    <row r="4190" spans="5:8" ht="15" customHeight="1" x14ac:dyDescent="0.2">
      <c r="E4190" s="10"/>
      <c r="F4190" s="19"/>
      <c r="H4190" s="19"/>
    </row>
    <row r="4191" spans="5:8" ht="15" customHeight="1" x14ac:dyDescent="0.2">
      <c r="E4191" s="10"/>
      <c r="F4191" s="19"/>
      <c r="H4191" s="19"/>
    </row>
    <row r="4192" spans="5:8" ht="15" customHeight="1" x14ac:dyDescent="0.2">
      <c r="E4192" s="10"/>
      <c r="F4192" s="19"/>
      <c r="H4192" s="19"/>
    </row>
    <row r="4193" spans="5:8" ht="15" customHeight="1" x14ac:dyDescent="0.2">
      <c r="E4193" s="10"/>
      <c r="F4193" s="19"/>
      <c r="H4193" s="19"/>
    </row>
    <row r="4194" spans="5:8" ht="15" customHeight="1" x14ac:dyDescent="0.2">
      <c r="E4194" s="10"/>
      <c r="F4194" s="19"/>
      <c r="H4194" s="19"/>
    </row>
    <row r="4195" spans="5:8" ht="15" customHeight="1" x14ac:dyDescent="0.2">
      <c r="E4195" s="10"/>
      <c r="F4195" s="19"/>
      <c r="H4195" s="19"/>
    </row>
    <row r="4196" spans="5:8" ht="15" customHeight="1" x14ac:dyDescent="0.2">
      <c r="E4196" s="10"/>
      <c r="F4196" s="19"/>
      <c r="H4196" s="19"/>
    </row>
    <row r="4197" spans="5:8" ht="15" customHeight="1" x14ac:dyDescent="0.2">
      <c r="E4197" s="10"/>
      <c r="F4197" s="19"/>
      <c r="H4197" s="19"/>
    </row>
    <row r="4198" spans="5:8" ht="15" customHeight="1" x14ac:dyDescent="0.2">
      <c r="E4198" s="10"/>
      <c r="F4198" s="19"/>
      <c r="H4198" s="19"/>
    </row>
    <row r="4199" spans="5:8" ht="15" customHeight="1" x14ac:dyDescent="0.2">
      <c r="E4199" s="10"/>
      <c r="F4199" s="19"/>
      <c r="H4199" s="19"/>
    </row>
    <row r="4200" spans="5:8" ht="15" customHeight="1" x14ac:dyDescent="0.2">
      <c r="E4200" s="10"/>
      <c r="F4200" s="19"/>
      <c r="H4200" s="19"/>
    </row>
    <row r="4201" spans="5:8" ht="15" customHeight="1" x14ac:dyDescent="0.2">
      <c r="E4201" s="10"/>
      <c r="F4201" s="19"/>
      <c r="H4201" s="19"/>
    </row>
    <row r="4202" spans="5:8" ht="15" customHeight="1" x14ac:dyDescent="0.2">
      <c r="E4202" s="10"/>
      <c r="F4202" s="19"/>
      <c r="H4202" s="19"/>
    </row>
    <row r="4203" spans="5:8" ht="15" customHeight="1" x14ac:dyDescent="0.2">
      <c r="E4203" s="10"/>
      <c r="F4203" s="19"/>
      <c r="H4203" s="19"/>
    </row>
    <row r="4204" spans="5:8" ht="15" customHeight="1" x14ac:dyDescent="0.2">
      <c r="E4204" s="10"/>
      <c r="F4204" s="19"/>
      <c r="H4204" s="19"/>
    </row>
    <row r="4205" spans="5:8" ht="15" customHeight="1" x14ac:dyDescent="0.2">
      <c r="E4205" s="10"/>
      <c r="F4205" s="19"/>
      <c r="H4205" s="19"/>
    </row>
    <row r="4206" spans="5:8" ht="15" customHeight="1" x14ac:dyDescent="0.2">
      <c r="E4206" s="10"/>
      <c r="F4206" s="19"/>
      <c r="H4206" s="19"/>
    </row>
    <row r="4207" spans="5:8" ht="15" customHeight="1" x14ac:dyDescent="0.2">
      <c r="E4207" s="10"/>
      <c r="F4207" s="19"/>
      <c r="H4207" s="19"/>
    </row>
    <row r="4208" spans="5:8" ht="15" customHeight="1" x14ac:dyDescent="0.2">
      <c r="E4208" s="10"/>
      <c r="F4208" s="19"/>
      <c r="H4208" s="19"/>
    </row>
    <row r="4209" spans="5:8" ht="15" customHeight="1" x14ac:dyDescent="0.2">
      <c r="E4209" s="10"/>
      <c r="F4209" s="19"/>
      <c r="H4209" s="19"/>
    </row>
    <row r="4210" spans="5:8" ht="15" customHeight="1" x14ac:dyDescent="0.2">
      <c r="E4210" s="10"/>
      <c r="F4210" s="19"/>
      <c r="H4210" s="19"/>
    </row>
    <row r="4211" spans="5:8" ht="15" customHeight="1" x14ac:dyDescent="0.2">
      <c r="E4211" s="10"/>
      <c r="F4211" s="19"/>
      <c r="H4211" s="19"/>
    </row>
    <row r="4212" spans="5:8" ht="15" customHeight="1" x14ac:dyDescent="0.2">
      <c r="E4212" s="10"/>
      <c r="F4212" s="19"/>
      <c r="H4212" s="19"/>
    </row>
    <row r="4213" spans="5:8" ht="15" customHeight="1" x14ac:dyDescent="0.2">
      <c r="E4213" s="10"/>
      <c r="F4213" s="19"/>
      <c r="H4213" s="19"/>
    </row>
    <row r="4214" spans="5:8" ht="15" customHeight="1" x14ac:dyDescent="0.2">
      <c r="E4214" s="10"/>
      <c r="F4214" s="19"/>
      <c r="H4214" s="19"/>
    </row>
    <row r="4215" spans="5:8" ht="15" customHeight="1" x14ac:dyDescent="0.2">
      <c r="E4215" s="10"/>
      <c r="F4215" s="19"/>
      <c r="H4215" s="19"/>
    </row>
    <row r="4216" spans="5:8" ht="15" customHeight="1" x14ac:dyDescent="0.2">
      <c r="E4216" s="10"/>
      <c r="F4216" s="19"/>
      <c r="H4216" s="19"/>
    </row>
    <row r="4217" spans="5:8" ht="15" customHeight="1" x14ac:dyDescent="0.2">
      <c r="E4217" s="10"/>
      <c r="F4217" s="19"/>
      <c r="H4217" s="19"/>
    </row>
    <row r="4218" spans="5:8" ht="15" customHeight="1" x14ac:dyDescent="0.2">
      <c r="E4218" s="10"/>
      <c r="F4218" s="19"/>
      <c r="H4218" s="19"/>
    </row>
    <row r="4219" spans="5:8" ht="15" customHeight="1" x14ac:dyDescent="0.2">
      <c r="E4219" s="10"/>
      <c r="F4219" s="19"/>
      <c r="H4219" s="19"/>
    </row>
    <row r="4220" spans="5:8" ht="15" customHeight="1" x14ac:dyDescent="0.2">
      <c r="E4220" s="10"/>
      <c r="F4220" s="19"/>
      <c r="H4220" s="19"/>
    </row>
    <row r="4221" spans="5:8" ht="15" customHeight="1" x14ac:dyDescent="0.2">
      <c r="E4221" s="10"/>
      <c r="F4221" s="19"/>
      <c r="H4221" s="19"/>
    </row>
    <row r="4222" spans="5:8" ht="15" customHeight="1" x14ac:dyDescent="0.2">
      <c r="E4222" s="10"/>
      <c r="F4222" s="19"/>
      <c r="H4222" s="19"/>
    </row>
    <row r="4223" spans="5:8" ht="15" customHeight="1" x14ac:dyDescent="0.2">
      <c r="E4223" s="10"/>
      <c r="F4223" s="19"/>
      <c r="H4223" s="19"/>
    </row>
    <row r="4224" spans="5:8" ht="15" customHeight="1" x14ac:dyDescent="0.2">
      <c r="E4224" s="10"/>
      <c r="F4224" s="19"/>
      <c r="H4224" s="19"/>
    </row>
    <row r="4225" spans="5:8" ht="15" customHeight="1" x14ac:dyDescent="0.2">
      <c r="E4225" s="10"/>
      <c r="F4225" s="19"/>
      <c r="H4225" s="19"/>
    </row>
    <row r="4226" spans="5:8" ht="15" customHeight="1" x14ac:dyDescent="0.2">
      <c r="E4226" s="10"/>
      <c r="F4226" s="19"/>
      <c r="H4226" s="19"/>
    </row>
    <row r="4227" spans="5:8" ht="15" customHeight="1" x14ac:dyDescent="0.2">
      <c r="E4227" s="10"/>
      <c r="F4227" s="19"/>
      <c r="H4227" s="19"/>
    </row>
    <row r="4228" spans="5:8" ht="15" customHeight="1" x14ac:dyDescent="0.2">
      <c r="E4228" s="10"/>
      <c r="F4228" s="19"/>
      <c r="H4228" s="19"/>
    </row>
    <row r="4229" spans="5:8" ht="15" customHeight="1" x14ac:dyDescent="0.2">
      <c r="E4229" s="10"/>
      <c r="F4229" s="19"/>
      <c r="H4229" s="19"/>
    </row>
    <row r="4230" spans="5:8" ht="15" customHeight="1" x14ac:dyDescent="0.2">
      <c r="E4230" s="10"/>
      <c r="F4230" s="19"/>
      <c r="H4230" s="19"/>
    </row>
    <row r="4231" spans="5:8" ht="15" customHeight="1" x14ac:dyDescent="0.2">
      <c r="E4231" s="10"/>
      <c r="F4231" s="19"/>
      <c r="H4231" s="19"/>
    </row>
    <row r="4232" spans="5:8" ht="15" customHeight="1" x14ac:dyDescent="0.2">
      <c r="E4232" s="10"/>
      <c r="F4232" s="19"/>
      <c r="H4232" s="19"/>
    </row>
    <row r="4233" spans="5:8" ht="15" customHeight="1" x14ac:dyDescent="0.2">
      <c r="E4233" s="10"/>
      <c r="F4233" s="19"/>
      <c r="H4233" s="19"/>
    </row>
    <row r="4234" spans="5:8" ht="15" customHeight="1" x14ac:dyDescent="0.2">
      <c r="E4234" s="10"/>
      <c r="F4234" s="19"/>
      <c r="H4234" s="19"/>
    </row>
    <row r="4235" spans="5:8" ht="15" customHeight="1" x14ac:dyDescent="0.2">
      <c r="E4235" s="10"/>
      <c r="F4235" s="19"/>
      <c r="H4235" s="19"/>
    </row>
    <row r="4236" spans="5:8" ht="15" customHeight="1" x14ac:dyDescent="0.2">
      <c r="E4236" s="10"/>
      <c r="F4236" s="19"/>
      <c r="H4236" s="19"/>
    </row>
    <row r="4237" spans="5:8" ht="15" customHeight="1" x14ac:dyDescent="0.2">
      <c r="E4237" s="10"/>
      <c r="F4237" s="19"/>
      <c r="H4237" s="19"/>
    </row>
    <row r="4238" spans="5:8" ht="15" customHeight="1" x14ac:dyDescent="0.2">
      <c r="E4238" s="10"/>
      <c r="F4238" s="19"/>
      <c r="H4238" s="19"/>
    </row>
    <row r="4239" spans="5:8" ht="15" customHeight="1" x14ac:dyDescent="0.2">
      <c r="E4239" s="10"/>
      <c r="F4239" s="19"/>
      <c r="H4239" s="19"/>
    </row>
    <row r="4240" spans="5:8" ht="15" customHeight="1" x14ac:dyDescent="0.2">
      <c r="E4240" s="10"/>
      <c r="F4240" s="19"/>
      <c r="H4240" s="19"/>
    </row>
    <row r="4241" spans="5:8" ht="15" customHeight="1" x14ac:dyDescent="0.2">
      <c r="E4241" s="10"/>
      <c r="F4241" s="19"/>
      <c r="H4241" s="19"/>
    </row>
    <row r="4242" spans="5:8" ht="15" customHeight="1" x14ac:dyDescent="0.2">
      <c r="E4242" s="10"/>
      <c r="F4242" s="19"/>
      <c r="H4242" s="19"/>
    </row>
    <row r="4243" spans="5:8" ht="15" customHeight="1" x14ac:dyDescent="0.2">
      <c r="E4243" s="10"/>
      <c r="F4243" s="19"/>
      <c r="H4243" s="19"/>
    </row>
    <row r="4244" spans="5:8" ht="15" customHeight="1" x14ac:dyDescent="0.2">
      <c r="E4244" s="10"/>
      <c r="F4244" s="19"/>
      <c r="H4244" s="19"/>
    </row>
    <row r="4245" spans="5:8" ht="15" customHeight="1" x14ac:dyDescent="0.2">
      <c r="E4245" s="10"/>
      <c r="F4245" s="19"/>
      <c r="H4245" s="19"/>
    </row>
    <row r="4246" spans="5:8" ht="15" customHeight="1" x14ac:dyDescent="0.2">
      <c r="E4246" s="10"/>
      <c r="F4246" s="19"/>
      <c r="H4246" s="19"/>
    </row>
    <row r="4247" spans="5:8" ht="15" customHeight="1" x14ac:dyDescent="0.2">
      <c r="E4247" s="10"/>
      <c r="F4247" s="19"/>
      <c r="H4247" s="19"/>
    </row>
    <row r="4248" spans="5:8" ht="15" customHeight="1" x14ac:dyDescent="0.2">
      <c r="E4248" s="10"/>
      <c r="F4248" s="19"/>
      <c r="H4248" s="19"/>
    </row>
    <row r="4249" spans="5:8" ht="15" customHeight="1" x14ac:dyDescent="0.2">
      <c r="E4249" s="10"/>
      <c r="F4249" s="19"/>
      <c r="H4249" s="19"/>
    </row>
    <row r="4250" spans="5:8" ht="15" customHeight="1" x14ac:dyDescent="0.2">
      <c r="E4250" s="10"/>
      <c r="F4250" s="19"/>
      <c r="H4250" s="19"/>
    </row>
    <row r="4251" spans="5:8" ht="15" customHeight="1" x14ac:dyDescent="0.2">
      <c r="E4251" s="10"/>
      <c r="F4251" s="19"/>
      <c r="H4251" s="19"/>
    </row>
    <row r="4252" spans="5:8" ht="15" customHeight="1" x14ac:dyDescent="0.2">
      <c r="E4252" s="10"/>
      <c r="F4252" s="19"/>
      <c r="H4252" s="19"/>
    </row>
    <row r="4253" spans="5:8" ht="15" customHeight="1" x14ac:dyDescent="0.2">
      <c r="E4253" s="10"/>
      <c r="F4253" s="19"/>
      <c r="H4253" s="19"/>
    </row>
    <row r="4254" spans="5:8" ht="15" customHeight="1" x14ac:dyDescent="0.2">
      <c r="E4254" s="10"/>
      <c r="F4254" s="19"/>
      <c r="H4254" s="19"/>
    </row>
    <row r="4255" spans="5:8" ht="15" customHeight="1" x14ac:dyDescent="0.2">
      <c r="E4255" s="10"/>
      <c r="F4255" s="19"/>
      <c r="H4255" s="19"/>
    </row>
    <row r="4256" spans="5:8" ht="15" customHeight="1" x14ac:dyDescent="0.2">
      <c r="E4256" s="10"/>
      <c r="F4256" s="19"/>
      <c r="H4256" s="19"/>
    </row>
    <row r="4257" spans="5:8" ht="15" customHeight="1" x14ac:dyDescent="0.2">
      <c r="E4257" s="10"/>
      <c r="F4257" s="19"/>
      <c r="H4257" s="19"/>
    </row>
    <row r="4258" spans="5:8" ht="15" customHeight="1" x14ac:dyDescent="0.2">
      <c r="E4258" s="10"/>
      <c r="F4258" s="19"/>
      <c r="H4258" s="19"/>
    </row>
    <row r="4259" spans="5:8" ht="15" customHeight="1" x14ac:dyDescent="0.2">
      <c r="E4259" s="10"/>
      <c r="F4259" s="19"/>
      <c r="H4259" s="19"/>
    </row>
    <row r="4260" spans="5:8" ht="15" customHeight="1" x14ac:dyDescent="0.2">
      <c r="E4260" s="10"/>
      <c r="F4260" s="19"/>
      <c r="H4260" s="19"/>
    </row>
    <row r="4261" spans="5:8" ht="15" customHeight="1" x14ac:dyDescent="0.2">
      <c r="E4261" s="10"/>
      <c r="F4261" s="19"/>
      <c r="H4261" s="19"/>
    </row>
    <row r="4262" spans="5:8" ht="15" customHeight="1" x14ac:dyDescent="0.2">
      <c r="E4262" s="10"/>
      <c r="F4262" s="19"/>
      <c r="H4262" s="19"/>
    </row>
    <row r="4263" spans="5:8" ht="15" customHeight="1" x14ac:dyDescent="0.2">
      <c r="E4263" s="10"/>
      <c r="F4263" s="19"/>
      <c r="H4263" s="19"/>
    </row>
    <row r="4264" spans="5:8" ht="15" customHeight="1" x14ac:dyDescent="0.2">
      <c r="E4264" s="10"/>
      <c r="F4264" s="19"/>
      <c r="H4264" s="19"/>
    </row>
    <row r="4265" spans="5:8" ht="15" customHeight="1" x14ac:dyDescent="0.2">
      <c r="E4265" s="10"/>
      <c r="F4265" s="19"/>
      <c r="H4265" s="19"/>
    </row>
    <row r="4266" spans="5:8" ht="15" customHeight="1" x14ac:dyDescent="0.2">
      <c r="E4266" s="10"/>
      <c r="F4266" s="19"/>
      <c r="H4266" s="19"/>
    </row>
    <row r="4267" spans="5:8" ht="15" customHeight="1" x14ac:dyDescent="0.2">
      <c r="E4267" s="10"/>
      <c r="F4267" s="19"/>
      <c r="H4267" s="19"/>
    </row>
    <row r="4268" spans="5:8" ht="15" customHeight="1" x14ac:dyDescent="0.2">
      <c r="E4268" s="10"/>
      <c r="F4268" s="19"/>
      <c r="H4268" s="19"/>
    </row>
    <row r="4269" spans="5:8" ht="15" customHeight="1" x14ac:dyDescent="0.2">
      <c r="E4269" s="10"/>
      <c r="F4269" s="19"/>
      <c r="H4269" s="19"/>
    </row>
    <row r="4270" spans="5:8" ht="15" customHeight="1" x14ac:dyDescent="0.2">
      <c r="E4270" s="10"/>
      <c r="F4270" s="19"/>
      <c r="H4270" s="19"/>
    </row>
    <row r="4271" spans="5:8" ht="15" customHeight="1" x14ac:dyDescent="0.2">
      <c r="E4271" s="10"/>
      <c r="F4271" s="19"/>
      <c r="H4271" s="19"/>
    </row>
    <row r="4272" spans="5:8" ht="15" customHeight="1" x14ac:dyDescent="0.2">
      <c r="E4272" s="10"/>
      <c r="F4272" s="19"/>
      <c r="H4272" s="19"/>
    </row>
    <row r="4273" spans="5:8" ht="15" customHeight="1" x14ac:dyDescent="0.2">
      <c r="E4273" s="10"/>
      <c r="F4273" s="19"/>
      <c r="H4273" s="19"/>
    </row>
    <row r="4274" spans="5:8" ht="15" customHeight="1" x14ac:dyDescent="0.2">
      <c r="E4274" s="10"/>
      <c r="F4274" s="19"/>
      <c r="H4274" s="19"/>
    </row>
    <row r="4275" spans="5:8" ht="15" customHeight="1" x14ac:dyDescent="0.2">
      <c r="E4275" s="10"/>
      <c r="F4275" s="19"/>
      <c r="H4275" s="19"/>
    </row>
    <row r="4276" spans="5:8" ht="15" customHeight="1" x14ac:dyDescent="0.2">
      <c r="E4276" s="10"/>
      <c r="F4276" s="19"/>
      <c r="H4276" s="19"/>
    </row>
    <row r="4277" spans="5:8" ht="15" customHeight="1" x14ac:dyDescent="0.2">
      <c r="E4277" s="10"/>
      <c r="F4277" s="19"/>
      <c r="H4277" s="19"/>
    </row>
    <row r="4278" spans="5:8" ht="15" customHeight="1" x14ac:dyDescent="0.2">
      <c r="E4278" s="10"/>
      <c r="F4278" s="19"/>
      <c r="H4278" s="19"/>
    </row>
    <row r="4279" spans="5:8" ht="15" customHeight="1" x14ac:dyDescent="0.2">
      <c r="E4279" s="10"/>
      <c r="F4279" s="19"/>
      <c r="H4279" s="19"/>
    </row>
    <row r="4280" spans="5:8" ht="15" customHeight="1" x14ac:dyDescent="0.2">
      <c r="E4280" s="10"/>
      <c r="F4280" s="19"/>
      <c r="H4280" s="19"/>
    </row>
    <row r="4281" spans="5:8" ht="15" customHeight="1" x14ac:dyDescent="0.2">
      <c r="E4281" s="10"/>
      <c r="F4281" s="19"/>
      <c r="H4281" s="19"/>
    </row>
    <row r="4282" spans="5:8" ht="15" customHeight="1" x14ac:dyDescent="0.2">
      <c r="E4282" s="10"/>
      <c r="F4282" s="19"/>
      <c r="H4282" s="19"/>
    </row>
    <row r="4283" spans="5:8" ht="15" customHeight="1" x14ac:dyDescent="0.2">
      <c r="E4283" s="10"/>
      <c r="F4283" s="19"/>
      <c r="H4283" s="19"/>
    </row>
    <row r="4284" spans="5:8" ht="15" customHeight="1" x14ac:dyDescent="0.2">
      <c r="E4284" s="10"/>
      <c r="F4284" s="19"/>
      <c r="H4284" s="19"/>
    </row>
    <row r="4285" spans="5:8" ht="15" customHeight="1" x14ac:dyDescent="0.2">
      <c r="E4285" s="10"/>
      <c r="F4285" s="19"/>
      <c r="H4285" s="19"/>
    </row>
    <row r="4286" spans="5:8" ht="15" customHeight="1" x14ac:dyDescent="0.2">
      <c r="E4286" s="10"/>
      <c r="F4286" s="19"/>
      <c r="H4286" s="19"/>
    </row>
    <row r="4287" spans="5:8" ht="15" customHeight="1" x14ac:dyDescent="0.2">
      <c r="E4287" s="10"/>
      <c r="F4287" s="19"/>
      <c r="H4287" s="19"/>
    </row>
    <row r="4288" spans="5:8" ht="15" customHeight="1" x14ac:dyDescent="0.2">
      <c r="E4288" s="10"/>
      <c r="F4288" s="19"/>
      <c r="H4288" s="19"/>
    </row>
    <row r="4289" spans="5:8" ht="15" customHeight="1" x14ac:dyDescent="0.2">
      <c r="E4289" s="10"/>
      <c r="F4289" s="19"/>
      <c r="H4289" s="19"/>
    </row>
    <row r="4290" spans="5:8" ht="15" customHeight="1" x14ac:dyDescent="0.2">
      <c r="E4290" s="10"/>
      <c r="F4290" s="19"/>
      <c r="H4290" s="19"/>
    </row>
    <row r="4291" spans="5:8" ht="15" customHeight="1" x14ac:dyDescent="0.2">
      <c r="E4291" s="10"/>
      <c r="F4291" s="19"/>
      <c r="H4291" s="19"/>
    </row>
    <row r="4292" spans="5:8" ht="15" customHeight="1" x14ac:dyDescent="0.2">
      <c r="E4292" s="10"/>
      <c r="F4292" s="19"/>
      <c r="H4292" s="19"/>
    </row>
    <row r="4293" spans="5:8" ht="15" customHeight="1" x14ac:dyDescent="0.2">
      <c r="E4293" s="10"/>
      <c r="F4293" s="19"/>
      <c r="H4293" s="19"/>
    </row>
    <row r="4294" spans="5:8" ht="15" customHeight="1" x14ac:dyDescent="0.2">
      <c r="E4294" s="10"/>
      <c r="F4294" s="19"/>
      <c r="H4294" s="19"/>
    </row>
    <row r="4295" spans="5:8" ht="15" customHeight="1" x14ac:dyDescent="0.2">
      <c r="E4295" s="10"/>
      <c r="F4295" s="19"/>
      <c r="H4295" s="19"/>
    </row>
    <row r="4296" spans="5:8" ht="15" customHeight="1" x14ac:dyDescent="0.2">
      <c r="E4296" s="10"/>
      <c r="F4296" s="19"/>
      <c r="H4296" s="19"/>
    </row>
    <row r="4297" spans="5:8" ht="15" customHeight="1" x14ac:dyDescent="0.2">
      <c r="E4297" s="10"/>
      <c r="F4297" s="19"/>
      <c r="H4297" s="19"/>
    </row>
    <row r="4298" spans="5:8" ht="15" customHeight="1" x14ac:dyDescent="0.2">
      <c r="E4298" s="10"/>
      <c r="F4298" s="19"/>
      <c r="H4298" s="19"/>
    </row>
    <row r="4299" spans="5:8" ht="15" customHeight="1" x14ac:dyDescent="0.2">
      <c r="E4299" s="10"/>
      <c r="F4299" s="19"/>
      <c r="H4299" s="19"/>
    </row>
    <row r="4300" spans="5:8" ht="15" customHeight="1" x14ac:dyDescent="0.2">
      <c r="E4300" s="10"/>
      <c r="F4300" s="19"/>
      <c r="H4300" s="19"/>
    </row>
    <row r="4301" spans="5:8" ht="15" customHeight="1" x14ac:dyDescent="0.2">
      <c r="E4301" s="10"/>
      <c r="F4301" s="19"/>
      <c r="H4301" s="19"/>
    </row>
    <row r="4302" spans="5:8" ht="15" customHeight="1" x14ac:dyDescent="0.2">
      <c r="E4302" s="10"/>
      <c r="F4302" s="19"/>
      <c r="H4302" s="19"/>
    </row>
    <row r="4303" spans="5:8" ht="15" customHeight="1" x14ac:dyDescent="0.2">
      <c r="E4303" s="10"/>
      <c r="F4303" s="19"/>
      <c r="H4303" s="19"/>
    </row>
    <row r="4304" spans="5:8" ht="15" customHeight="1" x14ac:dyDescent="0.2">
      <c r="E4304" s="10"/>
      <c r="F4304" s="19"/>
      <c r="H4304" s="19"/>
    </row>
    <row r="4305" spans="5:8" ht="15" customHeight="1" x14ac:dyDescent="0.2">
      <c r="E4305" s="10"/>
      <c r="F4305" s="19"/>
      <c r="H4305" s="19"/>
    </row>
    <row r="4306" spans="5:8" ht="15" customHeight="1" x14ac:dyDescent="0.2">
      <c r="E4306" s="10"/>
      <c r="F4306" s="19"/>
      <c r="H4306" s="19"/>
    </row>
    <row r="4307" spans="5:8" ht="15" customHeight="1" x14ac:dyDescent="0.2">
      <c r="E4307" s="10"/>
      <c r="F4307" s="19"/>
      <c r="H4307" s="19"/>
    </row>
    <row r="4308" spans="5:8" ht="15" customHeight="1" x14ac:dyDescent="0.2">
      <c r="E4308" s="10"/>
      <c r="F4308" s="19"/>
      <c r="H4308" s="19"/>
    </row>
    <row r="4309" spans="5:8" ht="15" customHeight="1" x14ac:dyDescent="0.2">
      <c r="E4309" s="10"/>
      <c r="F4309" s="19"/>
      <c r="H4309" s="19"/>
    </row>
    <row r="4310" spans="5:8" ht="15" customHeight="1" x14ac:dyDescent="0.2">
      <c r="E4310" s="10"/>
      <c r="F4310" s="19"/>
      <c r="H4310" s="19"/>
    </row>
    <row r="4311" spans="5:8" ht="15" customHeight="1" x14ac:dyDescent="0.2">
      <c r="E4311" s="10"/>
      <c r="F4311" s="19"/>
      <c r="H4311" s="19"/>
    </row>
    <row r="4312" spans="5:8" ht="15" customHeight="1" x14ac:dyDescent="0.2">
      <c r="E4312" s="10"/>
      <c r="F4312" s="19"/>
      <c r="H4312" s="19"/>
    </row>
    <row r="4313" spans="5:8" ht="15" customHeight="1" x14ac:dyDescent="0.2">
      <c r="E4313" s="10"/>
      <c r="F4313" s="19"/>
      <c r="H4313" s="19"/>
    </row>
    <row r="4314" spans="5:8" ht="15" customHeight="1" x14ac:dyDescent="0.2">
      <c r="E4314" s="10"/>
      <c r="F4314" s="19"/>
      <c r="H4314" s="19"/>
    </row>
    <row r="4315" spans="5:8" ht="15" customHeight="1" x14ac:dyDescent="0.2">
      <c r="E4315" s="10"/>
      <c r="F4315" s="19"/>
      <c r="H4315" s="19"/>
    </row>
    <row r="4316" spans="5:8" ht="15" customHeight="1" x14ac:dyDescent="0.2">
      <c r="E4316" s="10"/>
      <c r="F4316" s="19"/>
      <c r="H4316" s="19"/>
    </row>
    <row r="4317" spans="5:8" ht="15" customHeight="1" x14ac:dyDescent="0.2">
      <c r="E4317" s="10"/>
      <c r="F4317" s="19"/>
      <c r="H4317" s="19"/>
    </row>
    <row r="4318" spans="5:8" ht="15" customHeight="1" x14ac:dyDescent="0.2">
      <c r="E4318" s="10"/>
      <c r="F4318" s="19"/>
      <c r="H4318" s="19"/>
    </row>
    <row r="4319" spans="5:8" ht="15" customHeight="1" x14ac:dyDescent="0.2">
      <c r="E4319" s="10"/>
      <c r="F4319" s="19"/>
      <c r="H4319" s="19"/>
    </row>
    <row r="4320" spans="5:8" ht="15" customHeight="1" x14ac:dyDescent="0.2">
      <c r="E4320" s="10"/>
      <c r="F4320" s="19"/>
      <c r="H4320" s="19"/>
    </row>
    <row r="4321" spans="5:8" ht="15" customHeight="1" x14ac:dyDescent="0.2">
      <c r="E4321" s="10"/>
      <c r="F4321" s="19"/>
      <c r="H4321" s="19"/>
    </row>
    <row r="4322" spans="5:8" ht="15" customHeight="1" x14ac:dyDescent="0.2">
      <c r="E4322" s="10"/>
      <c r="F4322" s="19"/>
      <c r="H4322" s="19"/>
    </row>
    <row r="4323" spans="5:8" ht="15" customHeight="1" x14ac:dyDescent="0.2">
      <c r="E4323" s="10"/>
      <c r="F4323" s="19"/>
      <c r="H4323" s="19"/>
    </row>
    <row r="4324" spans="5:8" ht="15" customHeight="1" x14ac:dyDescent="0.2">
      <c r="E4324" s="10"/>
      <c r="F4324" s="19"/>
      <c r="H4324" s="19"/>
    </row>
    <row r="4325" spans="5:8" ht="15" customHeight="1" x14ac:dyDescent="0.2">
      <c r="E4325" s="10"/>
      <c r="F4325" s="19"/>
      <c r="H4325" s="19"/>
    </row>
    <row r="4326" spans="5:8" ht="15" customHeight="1" x14ac:dyDescent="0.2">
      <c r="E4326" s="10"/>
      <c r="F4326" s="19"/>
      <c r="H4326" s="19"/>
    </row>
    <row r="4327" spans="5:8" ht="15" customHeight="1" x14ac:dyDescent="0.2">
      <c r="E4327" s="10"/>
      <c r="F4327" s="19"/>
      <c r="H4327" s="19"/>
    </row>
    <row r="4328" spans="5:8" ht="15" customHeight="1" x14ac:dyDescent="0.2">
      <c r="E4328" s="10"/>
      <c r="F4328" s="19"/>
      <c r="H4328" s="19"/>
    </row>
    <row r="4329" spans="5:8" ht="15" customHeight="1" x14ac:dyDescent="0.2">
      <c r="E4329" s="10"/>
      <c r="F4329" s="19"/>
      <c r="H4329" s="19"/>
    </row>
    <row r="4330" spans="5:8" ht="15" customHeight="1" x14ac:dyDescent="0.2">
      <c r="E4330" s="10"/>
      <c r="F4330" s="19"/>
      <c r="H4330" s="19"/>
    </row>
    <row r="4331" spans="5:8" ht="15" customHeight="1" x14ac:dyDescent="0.2">
      <c r="E4331" s="10"/>
      <c r="F4331" s="19"/>
      <c r="H4331" s="19"/>
    </row>
    <row r="4332" spans="5:8" ht="15" customHeight="1" x14ac:dyDescent="0.2">
      <c r="E4332" s="10"/>
      <c r="F4332" s="19"/>
      <c r="H4332" s="19"/>
    </row>
    <row r="4333" spans="5:8" ht="15" customHeight="1" x14ac:dyDescent="0.2">
      <c r="E4333" s="10"/>
      <c r="F4333" s="19"/>
      <c r="H4333" s="19"/>
    </row>
    <row r="4334" spans="5:8" ht="15" customHeight="1" x14ac:dyDescent="0.2">
      <c r="E4334" s="10"/>
      <c r="F4334" s="19"/>
      <c r="H4334" s="19"/>
    </row>
    <row r="4335" spans="5:8" ht="15" customHeight="1" x14ac:dyDescent="0.2">
      <c r="E4335" s="10"/>
      <c r="F4335" s="19"/>
      <c r="H4335" s="19"/>
    </row>
    <row r="4336" spans="5:8" ht="15" customHeight="1" x14ac:dyDescent="0.2">
      <c r="E4336" s="10"/>
      <c r="F4336" s="19"/>
      <c r="H4336" s="19"/>
    </row>
    <row r="4337" spans="5:8" ht="15" customHeight="1" x14ac:dyDescent="0.2">
      <c r="E4337" s="10"/>
      <c r="F4337" s="19"/>
      <c r="H4337" s="19"/>
    </row>
    <row r="4338" spans="5:8" ht="15" customHeight="1" x14ac:dyDescent="0.2">
      <c r="E4338" s="10"/>
      <c r="F4338" s="19"/>
      <c r="H4338" s="19"/>
    </row>
    <row r="4339" spans="5:8" ht="15" customHeight="1" x14ac:dyDescent="0.2">
      <c r="E4339" s="10"/>
      <c r="F4339" s="19"/>
      <c r="H4339" s="19"/>
    </row>
    <row r="4340" spans="5:8" ht="15" customHeight="1" x14ac:dyDescent="0.2">
      <c r="E4340" s="10"/>
      <c r="F4340" s="19"/>
      <c r="H4340" s="19"/>
    </row>
    <row r="4341" spans="5:8" ht="15" customHeight="1" x14ac:dyDescent="0.2">
      <c r="E4341" s="10"/>
      <c r="F4341" s="19"/>
      <c r="H4341" s="19"/>
    </row>
    <row r="4342" spans="5:8" ht="15" customHeight="1" x14ac:dyDescent="0.2">
      <c r="E4342" s="10"/>
      <c r="F4342" s="19"/>
      <c r="H4342" s="19"/>
    </row>
    <row r="4343" spans="5:8" ht="15" customHeight="1" x14ac:dyDescent="0.2">
      <c r="E4343" s="10"/>
      <c r="F4343" s="19"/>
      <c r="H4343" s="19"/>
    </row>
    <row r="4344" spans="5:8" ht="15" customHeight="1" x14ac:dyDescent="0.2">
      <c r="E4344" s="10"/>
      <c r="F4344" s="19"/>
      <c r="H4344" s="19"/>
    </row>
    <row r="4345" spans="5:8" ht="15" customHeight="1" x14ac:dyDescent="0.2">
      <c r="E4345" s="10"/>
      <c r="F4345" s="19"/>
      <c r="H4345" s="19"/>
    </row>
    <row r="4346" spans="5:8" ht="15" customHeight="1" x14ac:dyDescent="0.2">
      <c r="E4346" s="10"/>
      <c r="F4346" s="19"/>
      <c r="H4346" s="19"/>
    </row>
    <row r="4347" spans="5:8" ht="15" customHeight="1" x14ac:dyDescent="0.2">
      <c r="E4347" s="10"/>
      <c r="F4347" s="19"/>
      <c r="H4347" s="19"/>
    </row>
    <row r="4348" spans="5:8" ht="15" customHeight="1" x14ac:dyDescent="0.2">
      <c r="E4348" s="10"/>
      <c r="F4348" s="19"/>
      <c r="H4348" s="19"/>
    </row>
    <row r="4349" spans="5:8" ht="15" customHeight="1" x14ac:dyDescent="0.2">
      <c r="E4349" s="10"/>
      <c r="F4349" s="19"/>
      <c r="H4349" s="19"/>
    </row>
    <row r="4350" spans="5:8" ht="15" customHeight="1" x14ac:dyDescent="0.2">
      <c r="E4350" s="10"/>
      <c r="F4350" s="19"/>
      <c r="H4350" s="19"/>
    </row>
    <row r="4351" spans="5:8" ht="15" customHeight="1" x14ac:dyDescent="0.2">
      <c r="E4351" s="10"/>
      <c r="F4351" s="19"/>
      <c r="H4351" s="19"/>
    </row>
    <row r="4352" spans="5:8" ht="15" customHeight="1" x14ac:dyDescent="0.2">
      <c r="E4352" s="10"/>
      <c r="F4352" s="19"/>
      <c r="H4352" s="19"/>
    </row>
    <row r="4353" spans="5:8" ht="15" customHeight="1" x14ac:dyDescent="0.2">
      <c r="E4353" s="10"/>
      <c r="F4353" s="19"/>
      <c r="H4353" s="19"/>
    </row>
    <row r="4354" spans="5:8" ht="15" customHeight="1" x14ac:dyDescent="0.2">
      <c r="E4354" s="10"/>
      <c r="F4354" s="19"/>
      <c r="H4354" s="19"/>
    </row>
    <row r="4355" spans="5:8" ht="15" customHeight="1" x14ac:dyDescent="0.2">
      <c r="E4355" s="10"/>
      <c r="F4355" s="19"/>
      <c r="H4355" s="19"/>
    </row>
    <row r="4356" spans="5:8" ht="15" customHeight="1" x14ac:dyDescent="0.2">
      <c r="E4356" s="10"/>
      <c r="F4356" s="19"/>
      <c r="H4356" s="19"/>
    </row>
    <row r="4357" spans="5:8" ht="15" customHeight="1" x14ac:dyDescent="0.2">
      <c r="E4357" s="10"/>
      <c r="F4357" s="19"/>
      <c r="H4357" s="19"/>
    </row>
    <row r="4358" spans="5:8" ht="15" customHeight="1" x14ac:dyDescent="0.2">
      <c r="E4358" s="10"/>
      <c r="F4358" s="19"/>
      <c r="H4358" s="19"/>
    </row>
    <row r="4359" spans="5:8" ht="15" customHeight="1" x14ac:dyDescent="0.2">
      <c r="E4359" s="10"/>
      <c r="F4359" s="19"/>
      <c r="H4359" s="19"/>
    </row>
    <row r="4360" spans="5:8" ht="15" customHeight="1" x14ac:dyDescent="0.2">
      <c r="E4360" s="10"/>
      <c r="F4360" s="19"/>
      <c r="H4360" s="19"/>
    </row>
    <row r="4361" spans="5:8" ht="15" customHeight="1" x14ac:dyDescent="0.2">
      <c r="E4361" s="10"/>
      <c r="F4361" s="19"/>
      <c r="H4361" s="19"/>
    </row>
    <row r="4362" spans="5:8" ht="15" customHeight="1" x14ac:dyDescent="0.2">
      <c r="E4362" s="10"/>
      <c r="F4362" s="19"/>
      <c r="H4362" s="19"/>
    </row>
    <row r="4363" spans="5:8" ht="15" customHeight="1" x14ac:dyDescent="0.2">
      <c r="E4363" s="10"/>
      <c r="F4363" s="19"/>
      <c r="H4363" s="19"/>
    </row>
    <row r="4364" spans="5:8" ht="15" customHeight="1" x14ac:dyDescent="0.2">
      <c r="E4364" s="10"/>
      <c r="F4364" s="19"/>
      <c r="H4364" s="19"/>
    </row>
    <row r="4365" spans="5:8" ht="15" customHeight="1" x14ac:dyDescent="0.2">
      <c r="E4365" s="10"/>
      <c r="F4365" s="19"/>
      <c r="H4365" s="19"/>
    </row>
    <row r="4366" spans="5:8" ht="15" customHeight="1" x14ac:dyDescent="0.2">
      <c r="E4366" s="10"/>
      <c r="F4366" s="19"/>
      <c r="H4366" s="19"/>
    </row>
    <row r="4367" spans="5:8" ht="15" customHeight="1" x14ac:dyDescent="0.2">
      <c r="E4367" s="10"/>
      <c r="F4367" s="19"/>
      <c r="H4367" s="19"/>
    </row>
    <row r="4368" spans="5:8" ht="15" customHeight="1" x14ac:dyDescent="0.2">
      <c r="E4368" s="10"/>
      <c r="F4368" s="19"/>
      <c r="H4368" s="19"/>
    </row>
    <row r="4369" spans="5:8" ht="15" customHeight="1" x14ac:dyDescent="0.2">
      <c r="E4369" s="10"/>
      <c r="F4369" s="19"/>
      <c r="H4369" s="19"/>
    </row>
    <row r="4370" spans="5:8" ht="15" customHeight="1" x14ac:dyDescent="0.2">
      <c r="E4370" s="10"/>
      <c r="F4370" s="19"/>
      <c r="H4370" s="19"/>
    </row>
    <row r="4371" spans="5:8" ht="15" customHeight="1" x14ac:dyDescent="0.2">
      <c r="E4371" s="10"/>
      <c r="F4371" s="19"/>
      <c r="H4371" s="19"/>
    </row>
    <row r="4372" spans="5:8" ht="15" customHeight="1" x14ac:dyDescent="0.2">
      <c r="E4372" s="10"/>
      <c r="F4372" s="19"/>
      <c r="H4372" s="19"/>
    </row>
    <row r="4373" spans="5:8" ht="15" customHeight="1" x14ac:dyDescent="0.2">
      <c r="E4373" s="10"/>
      <c r="F4373" s="19"/>
      <c r="H4373" s="19"/>
    </row>
    <row r="4374" spans="5:8" ht="15" customHeight="1" x14ac:dyDescent="0.2">
      <c r="E4374" s="10"/>
      <c r="F4374" s="19"/>
      <c r="H4374" s="19"/>
    </row>
    <row r="4375" spans="5:8" ht="15" customHeight="1" x14ac:dyDescent="0.2">
      <c r="E4375" s="10"/>
      <c r="F4375" s="19"/>
      <c r="H4375" s="19"/>
    </row>
    <row r="4376" spans="5:8" ht="15" customHeight="1" x14ac:dyDescent="0.2">
      <c r="E4376" s="10"/>
      <c r="F4376" s="19"/>
      <c r="H4376" s="19"/>
    </row>
    <row r="4377" spans="5:8" ht="15" customHeight="1" x14ac:dyDescent="0.2">
      <c r="E4377" s="10"/>
      <c r="F4377" s="19"/>
      <c r="H4377" s="19"/>
    </row>
    <row r="4378" spans="5:8" ht="15" customHeight="1" x14ac:dyDescent="0.2">
      <c r="E4378" s="10"/>
      <c r="F4378" s="19"/>
      <c r="H4378" s="19"/>
    </row>
    <row r="4379" spans="5:8" ht="15" customHeight="1" x14ac:dyDescent="0.2">
      <c r="E4379" s="10"/>
      <c r="F4379" s="19"/>
      <c r="H4379" s="19"/>
    </row>
    <row r="4380" spans="5:8" ht="15" customHeight="1" x14ac:dyDescent="0.2">
      <c r="E4380" s="10"/>
      <c r="F4380" s="19"/>
      <c r="H4380" s="19"/>
    </row>
    <row r="4381" spans="5:8" ht="15" customHeight="1" x14ac:dyDescent="0.2">
      <c r="E4381" s="10"/>
      <c r="F4381" s="19"/>
      <c r="H4381" s="19"/>
    </row>
    <row r="4382" spans="5:8" ht="15" customHeight="1" x14ac:dyDescent="0.2">
      <c r="E4382" s="10"/>
      <c r="F4382" s="19"/>
      <c r="H4382" s="19"/>
    </row>
    <row r="4383" spans="5:8" ht="15" customHeight="1" x14ac:dyDescent="0.2">
      <c r="E4383" s="10"/>
      <c r="F4383" s="19"/>
      <c r="H4383" s="19"/>
    </row>
    <row r="4384" spans="5:8" ht="15" customHeight="1" x14ac:dyDescent="0.2">
      <c r="E4384" s="10"/>
      <c r="F4384" s="19"/>
      <c r="H4384" s="19"/>
    </row>
    <row r="4385" spans="5:8" ht="15" customHeight="1" x14ac:dyDescent="0.2">
      <c r="E4385" s="10"/>
      <c r="F4385" s="19"/>
      <c r="H4385" s="19"/>
    </row>
    <row r="4386" spans="5:8" ht="15" customHeight="1" x14ac:dyDescent="0.2">
      <c r="E4386" s="10"/>
      <c r="F4386" s="19"/>
      <c r="H4386" s="19"/>
    </row>
    <row r="4387" spans="5:8" ht="15" customHeight="1" x14ac:dyDescent="0.2">
      <c r="E4387" s="10"/>
      <c r="F4387" s="19"/>
      <c r="H4387" s="19"/>
    </row>
    <row r="4388" spans="5:8" ht="15" customHeight="1" x14ac:dyDescent="0.2">
      <c r="E4388" s="10"/>
      <c r="F4388" s="19"/>
      <c r="H4388" s="19"/>
    </row>
    <row r="4389" spans="5:8" ht="15" customHeight="1" x14ac:dyDescent="0.2">
      <c r="E4389" s="10"/>
      <c r="F4389" s="19"/>
      <c r="H4389" s="19"/>
    </row>
    <row r="4390" spans="5:8" ht="15" customHeight="1" x14ac:dyDescent="0.2">
      <c r="E4390" s="10"/>
      <c r="F4390" s="19"/>
      <c r="H4390" s="19"/>
    </row>
    <row r="4391" spans="5:8" ht="15" customHeight="1" x14ac:dyDescent="0.2">
      <c r="E4391" s="10"/>
      <c r="F4391" s="19"/>
      <c r="H4391" s="19"/>
    </row>
    <row r="4392" spans="5:8" ht="15" customHeight="1" x14ac:dyDescent="0.2">
      <c r="E4392" s="10"/>
      <c r="F4392" s="19"/>
      <c r="H4392" s="19"/>
    </row>
    <row r="4393" spans="5:8" ht="15" customHeight="1" x14ac:dyDescent="0.2">
      <c r="E4393" s="10"/>
      <c r="F4393" s="19"/>
      <c r="H4393" s="19"/>
    </row>
    <row r="4394" spans="5:8" ht="15" customHeight="1" x14ac:dyDescent="0.2">
      <c r="E4394" s="10"/>
      <c r="F4394" s="19"/>
      <c r="H4394" s="19"/>
    </row>
    <row r="4395" spans="5:8" ht="15" customHeight="1" x14ac:dyDescent="0.2">
      <c r="E4395" s="10"/>
      <c r="F4395" s="19"/>
      <c r="H4395" s="19"/>
    </row>
    <row r="4396" spans="5:8" ht="15" customHeight="1" x14ac:dyDescent="0.2">
      <c r="E4396" s="10"/>
      <c r="F4396" s="19"/>
      <c r="H4396" s="19"/>
    </row>
    <row r="4397" spans="5:8" ht="15" customHeight="1" x14ac:dyDescent="0.2">
      <c r="E4397" s="10"/>
      <c r="F4397" s="19"/>
      <c r="H4397" s="19"/>
    </row>
    <row r="4398" spans="5:8" ht="15" customHeight="1" x14ac:dyDescent="0.2">
      <c r="E4398" s="10"/>
      <c r="F4398" s="19"/>
      <c r="H4398" s="19"/>
    </row>
    <row r="4399" spans="5:8" ht="15" customHeight="1" x14ac:dyDescent="0.2">
      <c r="E4399" s="10"/>
      <c r="F4399" s="19"/>
      <c r="H4399" s="19"/>
    </row>
    <row r="4400" spans="5:8" ht="15" customHeight="1" x14ac:dyDescent="0.2">
      <c r="E4400" s="10"/>
      <c r="F4400" s="19"/>
      <c r="H4400" s="19"/>
    </row>
    <row r="4401" spans="5:8" ht="15" customHeight="1" x14ac:dyDescent="0.2">
      <c r="E4401" s="10"/>
      <c r="F4401" s="19"/>
      <c r="H4401" s="19"/>
    </row>
    <row r="4402" spans="5:8" ht="15" customHeight="1" x14ac:dyDescent="0.2">
      <c r="E4402" s="10"/>
      <c r="F4402" s="19"/>
      <c r="H4402" s="19"/>
    </row>
    <row r="4403" spans="5:8" ht="15" customHeight="1" x14ac:dyDescent="0.2">
      <c r="E4403" s="10"/>
      <c r="F4403" s="19"/>
      <c r="H4403" s="19"/>
    </row>
    <row r="4404" spans="5:8" ht="15" customHeight="1" x14ac:dyDescent="0.2">
      <c r="E4404" s="10"/>
      <c r="F4404" s="19"/>
      <c r="H4404" s="19"/>
    </row>
    <row r="4405" spans="5:8" ht="15" customHeight="1" x14ac:dyDescent="0.2">
      <c r="E4405" s="10"/>
      <c r="F4405" s="19"/>
      <c r="H4405" s="19"/>
    </row>
    <row r="4406" spans="5:8" ht="15" customHeight="1" x14ac:dyDescent="0.2">
      <c r="E4406" s="10"/>
      <c r="F4406" s="19"/>
      <c r="H4406" s="19"/>
    </row>
    <row r="4407" spans="5:8" ht="15" customHeight="1" x14ac:dyDescent="0.2">
      <c r="E4407" s="10"/>
      <c r="F4407" s="19"/>
      <c r="H4407" s="19"/>
    </row>
    <row r="4408" spans="5:8" ht="15" customHeight="1" x14ac:dyDescent="0.2">
      <c r="E4408" s="10"/>
      <c r="F4408" s="19"/>
      <c r="H4408" s="19"/>
    </row>
    <row r="4409" spans="5:8" ht="15" customHeight="1" x14ac:dyDescent="0.2">
      <c r="E4409" s="10"/>
      <c r="F4409" s="19"/>
      <c r="H4409" s="19"/>
    </row>
    <row r="4410" spans="5:8" ht="15" customHeight="1" x14ac:dyDescent="0.2">
      <c r="E4410" s="10"/>
      <c r="F4410" s="19"/>
      <c r="H4410" s="19"/>
    </row>
    <row r="4411" spans="5:8" ht="15" customHeight="1" x14ac:dyDescent="0.2">
      <c r="E4411" s="10"/>
      <c r="F4411" s="19"/>
      <c r="H4411" s="19"/>
    </row>
    <row r="4412" spans="5:8" ht="15" customHeight="1" x14ac:dyDescent="0.2">
      <c r="E4412" s="10"/>
      <c r="F4412" s="19"/>
      <c r="H4412" s="19"/>
    </row>
    <row r="4413" spans="5:8" ht="15" customHeight="1" x14ac:dyDescent="0.2">
      <c r="E4413" s="10"/>
      <c r="F4413" s="19"/>
      <c r="H4413" s="19"/>
    </row>
    <row r="4414" spans="5:8" ht="15" customHeight="1" x14ac:dyDescent="0.2">
      <c r="E4414" s="10"/>
      <c r="F4414" s="19"/>
      <c r="H4414" s="19"/>
    </row>
    <row r="4415" spans="5:8" ht="15" customHeight="1" x14ac:dyDescent="0.2">
      <c r="E4415" s="10"/>
      <c r="F4415" s="19"/>
      <c r="H4415" s="19"/>
    </row>
    <row r="4416" spans="5:8" ht="15" customHeight="1" x14ac:dyDescent="0.2">
      <c r="E4416" s="10"/>
      <c r="F4416" s="19"/>
      <c r="H4416" s="19"/>
    </row>
    <row r="4417" spans="5:8" ht="15" customHeight="1" x14ac:dyDescent="0.2">
      <c r="E4417" s="10"/>
      <c r="F4417" s="19"/>
      <c r="H4417" s="19"/>
    </row>
    <row r="4418" spans="5:8" ht="15" customHeight="1" x14ac:dyDescent="0.2">
      <c r="E4418" s="10"/>
      <c r="F4418" s="19"/>
      <c r="H4418" s="19"/>
    </row>
    <row r="4419" spans="5:8" ht="15" customHeight="1" x14ac:dyDescent="0.2">
      <c r="E4419" s="10"/>
      <c r="F4419" s="19"/>
      <c r="H4419" s="19"/>
    </row>
    <row r="4420" spans="5:8" ht="15" customHeight="1" x14ac:dyDescent="0.2">
      <c r="E4420" s="10"/>
      <c r="F4420" s="19"/>
      <c r="H4420" s="19"/>
    </row>
    <row r="4421" spans="5:8" ht="15" customHeight="1" x14ac:dyDescent="0.2">
      <c r="E4421" s="10"/>
      <c r="F4421" s="19"/>
      <c r="H4421" s="19"/>
    </row>
    <row r="4422" spans="5:8" ht="15" customHeight="1" x14ac:dyDescent="0.2">
      <c r="E4422" s="10"/>
      <c r="F4422" s="19"/>
      <c r="H4422" s="19"/>
    </row>
    <row r="4423" spans="5:8" ht="15" customHeight="1" x14ac:dyDescent="0.2">
      <c r="E4423" s="10"/>
      <c r="F4423" s="19"/>
      <c r="H4423" s="19"/>
    </row>
    <row r="4424" spans="5:8" ht="15" customHeight="1" x14ac:dyDescent="0.2">
      <c r="E4424" s="10"/>
      <c r="F4424" s="19"/>
      <c r="H4424" s="19"/>
    </row>
    <row r="4425" spans="5:8" ht="15" customHeight="1" x14ac:dyDescent="0.2">
      <c r="E4425" s="10"/>
      <c r="F4425" s="19"/>
      <c r="H4425" s="19"/>
    </row>
    <row r="4426" spans="5:8" ht="15" customHeight="1" x14ac:dyDescent="0.2">
      <c r="E4426" s="10"/>
      <c r="F4426" s="19"/>
      <c r="H4426" s="19"/>
    </row>
    <row r="4427" spans="5:8" ht="15" customHeight="1" x14ac:dyDescent="0.2">
      <c r="E4427" s="10"/>
      <c r="F4427" s="19"/>
      <c r="H4427" s="19"/>
    </row>
    <row r="4428" spans="5:8" ht="15" customHeight="1" x14ac:dyDescent="0.2">
      <c r="E4428" s="10"/>
      <c r="F4428" s="19"/>
      <c r="H4428" s="19"/>
    </row>
    <row r="4429" spans="5:8" ht="15" customHeight="1" x14ac:dyDescent="0.2">
      <c r="E4429" s="10"/>
      <c r="F4429" s="19"/>
      <c r="H4429" s="19"/>
    </row>
    <row r="4430" spans="5:8" ht="15" customHeight="1" x14ac:dyDescent="0.2">
      <c r="E4430" s="10"/>
      <c r="F4430" s="19"/>
      <c r="H4430" s="19"/>
    </row>
    <row r="4431" spans="5:8" ht="15" customHeight="1" x14ac:dyDescent="0.2">
      <c r="E4431" s="10"/>
      <c r="F4431" s="19"/>
      <c r="H4431" s="19"/>
    </row>
    <row r="4432" spans="5:8" ht="15" customHeight="1" x14ac:dyDescent="0.2">
      <c r="E4432" s="10"/>
      <c r="F4432" s="19"/>
      <c r="H4432" s="19"/>
    </row>
    <row r="4433" spans="5:8" ht="15" customHeight="1" x14ac:dyDescent="0.2">
      <c r="E4433" s="10"/>
      <c r="F4433" s="19"/>
      <c r="H4433" s="19"/>
    </row>
    <row r="4434" spans="5:8" ht="15" customHeight="1" x14ac:dyDescent="0.2">
      <c r="E4434" s="10"/>
      <c r="F4434" s="19"/>
      <c r="H4434" s="19"/>
    </row>
    <row r="4435" spans="5:8" ht="15" customHeight="1" x14ac:dyDescent="0.2">
      <c r="E4435" s="10"/>
      <c r="F4435" s="19"/>
      <c r="H4435" s="19"/>
    </row>
    <row r="4436" spans="5:8" ht="15" customHeight="1" x14ac:dyDescent="0.2">
      <c r="E4436" s="10"/>
      <c r="F4436" s="19"/>
      <c r="H4436" s="19"/>
    </row>
    <row r="4437" spans="5:8" ht="15" customHeight="1" x14ac:dyDescent="0.2">
      <c r="E4437" s="10"/>
      <c r="F4437" s="19"/>
      <c r="H4437" s="19"/>
    </row>
    <row r="4438" spans="5:8" ht="15" customHeight="1" x14ac:dyDescent="0.2">
      <c r="E4438" s="10"/>
      <c r="F4438" s="19"/>
      <c r="H4438" s="19"/>
    </row>
    <row r="4439" spans="5:8" ht="15" customHeight="1" x14ac:dyDescent="0.2">
      <c r="E4439" s="10"/>
      <c r="F4439" s="19"/>
      <c r="H4439" s="19"/>
    </row>
    <row r="4440" spans="5:8" ht="15" customHeight="1" x14ac:dyDescent="0.2">
      <c r="E4440" s="10"/>
      <c r="F4440" s="19"/>
      <c r="H4440" s="19"/>
    </row>
    <row r="4441" spans="5:8" ht="15" customHeight="1" x14ac:dyDescent="0.2">
      <c r="E4441" s="10"/>
      <c r="F4441" s="19"/>
      <c r="H4441" s="19"/>
    </row>
    <row r="4442" spans="5:8" ht="15" customHeight="1" x14ac:dyDescent="0.2">
      <c r="E4442" s="10"/>
      <c r="F4442" s="19"/>
      <c r="H4442" s="19"/>
    </row>
    <row r="4443" spans="5:8" ht="15" customHeight="1" x14ac:dyDescent="0.2">
      <c r="E4443" s="10"/>
      <c r="F4443" s="19"/>
      <c r="H4443" s="19"/>
    </row>
    <row r="4444" spans="5:8" ht="15" customHeight="1" x14ac:dyDescent="0.2">
      <c r="E4444" s="10"/>
      <c r="F4444" s="19"/>
      <c r="H4444" s="19"/>
    </row>
    <row r="4445" spans="5:8" ht="15" customHeight="1" x14ac:dyDescent="0.2">
      <c r="E4445" s="10"/>
      <c r="F4445" s="19"/>
      <c r="H4445" s="19"/>
    </row>
    <row r="4446" spans="5:8" ht="15" customHeight="1" x14ac:dyDescent="0.2">
      <c r="E4446" s="10"/>
      <c r="F4446" s="19"/>
      <c r="H4446" s="19"/>
    </row>
    <row r="4447" spans="5:8" ht="15" customHeight="1" x14ac:dyDescent="0.2">
      <c r="E4447" s="10"/>
      <c r="F4447" s="19"/>
      <c r="H4447" s="19"/>
    </row>
    <row r="4448" spans="5:8" ht="15" customHeight="1" x14ac:dyDescent="0.2">
      <c r="E4448" s="10"/>
      <c r="F4448" s="19"/>
      <c r="H4448" s="19"/>
    </row>
    <row r="4449" spans="5:8" ht="15" customHeight="1" x14ac:dyDescent="0.2">
      <c r="E4449" s="10"/>
      <c r="F4449" s="19"/>
      <c r="H4449" s="19"/>
    </row>
    <row r="4450" spans="5:8" ht="15" customHeight="1" x14ac:dyDescent="0.2">
      <c r="E4450" s="10"/>
      <c r="F4450" s="19"/>
      <c r="H4450" s="19"/>
    </row>
    <row r="4451" spans="5:8" ht="15" customHeight="1" x14ac:dyDescent="0.2">
      <c r="E4451" s="10"/>
      <c r="F4451" s="19"/>
      <c r="H4451" s="19"/>
    </row>
    <row r="4452" spans="5:8" ht="15" customHeight="1" x14ac:dyDescent="0.2">
      <c r="E4452" s="10"/>
      <c r="F4452" s="19"/>
      <c r="H4452" s="19"/>
    </row>
    <row r="4453" spans="5:8" ht="15" customHeight="1" x14ac:dyDescent="0.2">
      <c r="E4453" s="10"/>
      <c r="F4453" s="19"/>
      <c r="H4453" s="19"/>
    </row>
    <row r="4454" spans="5:8" ht="15" customHeight="1" x14ac:dyDescent="0.2">
      <c r="E4454" s="10"/>
      <c r="F4454" s="19"/>
      <c r="H4454" s="19"/>
    </row>
    <row r="4455" spans="5:8" ht="15" customHeight="1" x14ac:dyDescent="0.2">
      <c r="E4455" s="10"/>
      <c r="F4455" s="19"/>
      <c r="H4455" s="19"/>
    </row>
    <row r="4456" spans="5:8" ht="15" customHeight="1" x14ac:dyDescent="0.2">
      <c r="E4456" s="10"/>
      <c r="F4456" s="19"/>
      <c r="H4456" s="19"/>
    </row>
    <row r="4457" spans="5:8" ht="15" customHeight="1" x14ac:dyDescent="0.2">
      <c r="E4457" s="10"/>
      <c r="F4457" s="19"/>
      <c r="H4457" s="19"/>
    </row>
    <row r="4458" spans="5:8" ht="15" customHeight="1" x14ac:dyDescent="0.2">
      <c r="E4458" s="10"/>
      <c r="F4458" s="19"/>
      <c r="H4458" s="19"/>
    </row>
    <row r="4459" spans="5:8" ht="15" customHeight="1" x14ac:dyDescent="0.2">
      <c r="E4459" s="10"/>
      <c r="F4459" s="19"/>
      <c r="H4459" s="19"/>
    </row>
    <row r="4460" spans="5:8" ht="15" customHeight="1" x14ac:dyDescent="0.2">
      <c r="E4460" s="10"/>
      <c r="F4460" s="19"/>
      <c r="H4460" s="19"/>
    </row>
    <row r="4461" spans="5:8" ht="15" customHeight="1" x14ac:dyDescent="0.2">
      <c r="E4461" s="10"/>
      <c r="F4461" s="19"/>
      <c r="H4461" s="19"/>
    </row>
    <row r="4462" spans="5:8" ht="15" customHeight="1" x14ac:dyDescent="0.2">
      <c r="E4462" s="10"/>
      <c r="F4462" s="19"/>
      <c r="H4462" s="19"/>
    </row>
    <row r="4463" spans="5:8" ht="15" customHeight="1" x14ac:dyDescent="0.2">
      <c r="E4463" s="10"/>
      <c r="F4463" s="19"/>
      <c r="H4463" s="19"/>
    </row>
    <row r="4464" spans="5:8" ht="15" customHeight="1" x14ac:dyDescent="0.2">
      <c r="E4464" s="10"/>
      <c r="F4464" s="19"/>
      <c r="H4464" s="19"/>
    </row>
    <row r="4465" spans="5:8" ht="15" customHeight="1" x14ac:dyDescent="0.2">
      <c r="E4465" s="10"/>
      <c r="F4465" s="19"/>
      <c r="H4465" s="19"/>
    </row>
    <row r="4466" spans="5:8" ht="15" customHeight="1" x14ac:dyDescent="0.2">
      <c r="E4466" s="10"/>
      <c r="F4466" s="19"/>
      <c r="H4466" s="19"/>
    </row>
    <row r="4467" spans="5:8" ht="15" customHeight="1" x14ac:dyDescent="0.2">
      <c r="E4467" s="10"/>
      <c r="F4467" s="19"/>
      <c r="H4467" s="19"/>
    </row>
    <row r="4468" spans="5:8" ht="15" customHeight="1" x14ac:dyDescent="0.2">
      <c r="E4468" s="10"/>
      <c r="F4468" s="19"/>
      <c r="H4468" s="19"/>
    </row>
    <row r="4469" spans="5:8" ht="15" customHeight="1" x14ac:dyDescent="0.2">
      <c r="E4469" s="10"/>
      <c r="F4469" s="19"/>
      <c r="H4469" s="19"/>
    </row>
    <row r="4470" spans="5:8" ht="15" customHeight="1" x14ac:dyDescent="0.2">
      <c r="E4470" s="10"/>
      <c r="F4470" s="19"/>
      <c r="H4470" s="19"/>
    </row>
    <row r="4471" spans="5:8" ht="15" customHeight="1" x14ac:dyDescent="0.2">
      <c r="E4471" s="10"/>
      <c r="F4471" s="19"/>
      <c r="H4471" s="19"/>
    </row>
    <row r="4472" spans="5:8" ht="15" customHeight="1" x14ac:dyDescent="0.2">
      <c r="E4472" s="10"/>
      <c r="F4472" s="19"/>
      <c r="H4472" s="19"/>
    </row>
    <row r="4473" spans="5:8" ht="15" customHeight="1" x14ac:dyDescent="0.2">
      <c r="E4473" s="10"/>
      <c r="F4473" s="19"/>
      <c r="H4473" s="19"/>
    </row>
    <row r="4474" spans="5:8" ht="15" customHeight="1" x14ac:dyDescent="0.2">
      <c r="E4474" s="10"/>
      <c r="F4474" s="19"/>
      <c r="H4474" s="19"/>
    </row>
    <row r="4475" spans="5:8" ht="15" customHeight="1" x14ac:dyDescent="0.2">
      <c r="E4475" s="10"/>
      <c r="F4475" s="19"/>
      <c r="H4475" s="19"/>
    </row>
    <row r="4476" spans="5:8" ht="15" customHeight="1" x14ac:dyDescent="0.2">
      <c r="E4476" s="10"/>
      <c r="F4476" s="19"/>
      <c r="H4476" s="19"/>
    </row>
    <row r="4477" spans="5:8" ht="15" customHeight="1" x14ac:dyDescent="0.2">
      <c r="E4477" s="10"/>
      <c r="F4477" s="19"/>
      <c r="H4477" s="19"/>
    </row>
    <row r="4478" spans="5:8" ht="15" customHeight="1" x14ac:dyDescent="0.2">
      <c r="E4478" s="10"/>
      <c r="F4478" s="19"/>
      <c r="H4478" s="19"/>
    </row>
    <row r="4479" spans="5:8" ht="15" customHeight="1" x14ac:dyDescent="0.2">
      <c r="E4479" s="10"/>
      <c r="F4479" s="19"/>
      <c r="H4479" s="19"/>
    </row>
    <row r="4480" spans="5:8" ht="15" customHeight="1" x14ac:dyDescent="0.2">
      <c r="E4480" s="10"/>
      <c r="F4480" s="19"/>
      <c r="H4480" s="19"/>
    </row>
    <row r="4481" spans="5:8" ht="15" customHeight="1" x14ac:dyDescent="0.2">
      <c r="E4481" s="10"/>
      <c r="F4481" s="19"/>
      <c r="H4481" s="19"/>
    </row>
    <row r="4482" spans="5:8" ht="15" customHeight="1" x14ac:dyDescent="0.2">
      <c r="E4482" s="10"/>
      <c r="F4482" s="19"/>
      <c r="H4482" s="19"/>
    </row>
    <row r="4483" spans="5:8" ht="15" customHeight="1" x14ac:dyDescent="0.2">
      <c r="E4483" s="10"/>
      <c r="F4483" s="19"/>
      <c r="H4483" s="19"/>
    </row>
    <row r="4484" spans="5:8" ht="15" customHeight="1" x14ac:dyDescent="0.2">
      <c r="E4484" s="10"/>
      <c r="F4484" s="19"/>
      <c r="H4484" s="19"/>
    </row>
    <row r="4485" spans="5:8" ht="15" customHeight="1" x14ac:dyDescent="0.2">
      <c r="E4485" s="10"/>
      <c r="F4485" s="19"/>
      <c r="H4485" s="19"/>
    </row>
    <row r="4486" spans="5:8" ht="15" customHeight="1" x14ac:dyDescent="0.2">
      <c r="E4486" s="10"/>
      <c r="F4486" s="19"/>
      <c r="H4486" s="19"/>
    </row>
    <row r="4487" spans="5:8" ht="15" customHeight="1" x14ac:dyDescent="0.2">
      <c r="E4487" s="10"/>
      <c r="F4487" s="19"/>
      <c r="H4487" s="19"/>
    </row>
    <row r="4488" spans="5:8" ht="15" customHeight="1" x14ac:dyDescent="0.2">
      <c r="E4488" s="10"/>
      <c r="F4488" s="19"/>
      <c r="H4488" s="19"/>
    </row>
    <row r="4489" spans="5:8" ht="15" customHeight="1" x14ac:dyDescent="0.2">
      <c r="E4489" s="10"/>
      <c r="F4489" s="19"/>
      <c r="H4489" s="19"/>
    </row>
    <row r="4490" spans="5:8" ht="15" customHeight="1" x14ac:dyDescent="0.2">
      <c r="E4490" s="10"/>
      <c r="F4490" s="19"/>
      <c r="H4490" s="19"/>
    </row>
    <row r="4491" spans="5:8" ht="15" customHeight="1" x14ac:dyDescent="0.2">
      <c r="E4491" s="10"/>
      <c r="F4491" s="19"/>
      <c r="H4491" s="19"/>
    </row>
    <row r="4492" spans="5:8" ht="15" customHeight="1" x14ac:dyDescent="0.2">
      <c r="E4492" s="10"/>
      <c r="F4492" s="19"/>
      <c r="H4492" s="19"/>
    </row>
    <row r="4493" spans="5:8" ht="15" customHeight="1" x14ac:dyDescent="0.2">
      <c r="E4493" s="10"/>
      <c r="F4493" s="19"/>
      <c r="H4493" s="19"/>
    </row>
    <row r="4494" spans="5:8" ht="15" customHeight="1" x14ac:dyDescent="0.2">
      <c r="E4494" s="10"/>
      <c r="F4494" s="19"/>
      <c r="H4494" s="19"/>
    </row>
    <row r="4495" spans="5:8" ht="15" customHeight="1" x14ac:dyDescent="0.2">
      <c r="E4495" s="10"/>
      <c r="F4495" s="19"/>
      <c r="H4495" s="19"/>
    </row>
    <row r="4496" spans="5:8" ht="15" customHeight="1" x14ac:dyDescent="0.2">
      <c r="E4496" s="10"/>
      <c r="F4496" s="19"/>
      <c r="H4496" s="19"/>
    </row>
    <row r="4497" spans="5:8" ht="15" customHeight="1" x14ac:dyDescent="0.2">
      <c r="E4497" s="10"/>
      <c r="F4497" s="19"/>
      <c r="H4497" s="19"/>
    </row>
    <row r="4498" spans="5:8" ht="15" customHeight="1" x14ac:dyDescent="0.2">
      <c r="E4498" s="10"/>
      <c r="F4498" s="19"/>
      <c r="H4498" s="19"/>
    </row>
    <row r="4499" spans="5:8" ht="15" customHeight="1" x14ac:dyDescent="0.2">
      <c r="E4499" s="10"/>
      <c r="F4499" s="19"/>
      <c r="H4499" s="19"/>
    </row>
    <row r="4500" spans="5:8" ht="15" customHeight="1" x14ac:dyDescent="0.2">
      <c r="E4500" s="10"/>
      <c r="F4500" s="19"/>
      <c r="H4500" s="19"/>
    </row>
    <row r="4501" spans="5:8" ht="15" customHeight="1" x14ac:dyDescent="0.2">
      <c r="E4501" s="10"/>
      <c r="F4501" s="19"/>
      <c r="H4501" s="19"/>
    </row>
    <row r="4502" spans="5:8" ht="15" customHeight="1" x14ac:dyDescent="0.2">
      <c r="E4502" s="10"/>
      <c r="F4502" s="19"/>
      <c r="H4502" s="19"/>
    </row>
    <row r="4503" spans="5:8" ht="15" customHeight="1" x14ac:dyDescent="0.2">
      <c r="E4503" s="10"/>
      <c r="F4503" s="19"/>
      <c r="H4503" s="19"/>
    </row>
    <row r="4504" spans="5:8" ht="15" customHeight="1" x14ac:dyDescent="0.2">
      <c r="E4504" s="10"/>
      <c r="F4504" s="19"/>
      <c r="H4504" s="19"/>
    </row>
    <row r="4505" spans="5:8" ht="15" customHeight="1" x14ac:dyDescent="0.2">
      <c r="E4505" s="10"/>
      <c r="F4505" s="19"/>
      <c r="H4505" s="19"/>
    </row>
    <row r="4506" spans="5:8" ht="15" customHeight="1" x14ac:dyDescent="0.2">
      <c r="E4506" s="10"/>
      <c r="F4506" s="19"/>
      <c r="H4506" s="19"/>
    </row>
    <row r="4507" spans="5:8" ht="15" customHeight="1" x14ac:dyDescent="0.2">
      <c r="E4507" s="10"/>
      <c r="F4507" s="19"/>
      <c r="H4507" s="19"/>
    </row>
    <row r="4508" spans="5:8" ht="15" customHeight="1" x14ac:dyDescent="0.2">
      <c r="E4508" s="10"/>
      <c r="F4508" s="19"/>
      <c r="H4508" s="19"/>
    </row>
    <row r="4509" spans="5:8" ht="15" customHeight="1" x14ac:dyDescent="0.2">
      <c r="E4509" s="10"/>
      <c r="F4509" s="19"/>
      <c r="H4509" s="19"/>
    </row>
    <row r="4510" spans="5:8" ht="15" customHeight="1" x14ac:dyDescent="0.2">
      <c r="E4510" s="10"/>
      <c r="F4510" s="19"/>
      <c r="H4510" s="19"/>
    </row>
    <row r="4511" spans="5:8" ht="15" customHeight="1" x14ac:dyDescent="0.2">
      <c r="E4511" s="10"/>
      <c r="F4511" s="19"/>
      <c r="H4511" s="19"/>
    </row>
    <row r="4512" spans="5:8" ht="15" customHeight="1" x14ac:dyDescent="0.2">
      <c r="E4512" s="10"/>
      <c r="F4512" s="19"/>
      <c r="H4512" s="19"/>
    </row>
    <row r="4513" spans="5:8" ht="15" customHeight="1" x14ac:dyDescent="0.2">
      <c r="E4513" s="10"/>
      <c r="F4513" s="19"/>
      <c r="H4513" s="19"/>
    </row>
    <row r="4514" spans="5:8" ht="15" customHeight="1" x14ac:dyDescent="0.2">
      <c r="E4514" s="10"/>
      <c r="F4514" s="19"/>
      <c r="H4514" s="19"/>
    </row>
    <row r="4515" spans="5:8" ht="15" customHeight="1" x14ac:dyDescent="0.2">
      <c r="E4515" s="10"/>
      <c r="F4515" s="19"/>
      <c r="H4515" s="19"/>
    </row>
    <row r="4516" spans="5:8" ht="15" customHeight="1" x14ac:dyDescent="0.2">
      <c r="E4516" s="10"/>
      <c r="F4516" s="19"/>
      <c r="H4516" s="19"/>
    </row>
    <row r="4517" spans="5:8" ht="15" customHeight="1" x14ac:dyDescent="0.2">
      <c r="E4517" s="10"/>
      <c r="F4517" s="19"/>
      <c r="H4517" s="19"/>
    </row>
    <row r="4518" spans="5:8" ht="15" customHeight="1" x14ac:dyDescent="0.2">
      <c r="E4518" s="10"/>
      <c r="F4518" s="19"/>
      <c r="H4518" s="19"/>
    </row>
    <row r="4519" spans="5:8" ht="15" customHeight="1" x14ac:dyDescent="0.2">
      <c r="E4519" s="10"/>
      <c r="F4519" s="19"/>
      <c r="H4519" s="19"/>
    </row>
    <row r="4520" spans="5:8" ht="15" customHeight="1" x14ac:dyDescent="0.2">
      <c r="E4520" s="10"/>
      <c r="F4520" s="19"/>
      <c r="H4520" s="19"/>
    </row>
    <row r="4521" spans="5:8" ht="15" customHeight="1" x14ac:dyDescent="0.2">
      <c r="E4521" s="10"/>
      <c r="F4521" s="19"/>
      <c r="H4521" s="19"/>
    </row>
    <row r="4522" spans="5:8" ht="15" customHeight="1" x14ac:dyDescent="0.2">
      <c r="E4522" s="10"/>
      <c r="F4522" s="19"/>
      <c r="H4522" s="19"/>
    </row>
    <row r="4523" spans="5:8" ht="15" customHeight="1" x14ac:dyDescent="0.2">
      <c r="E4523" s="10"/>
      <c r="F4523" s="19"/>
      <c r="H4523" s="19"/>
    </row>
    <row r="4524" spans="5:8" ht="15" customHeight="1" x14ac:dyDescent="0.2">
      <c r="E4524" s="10"/>
      <c r="F4524" s="19"/>
      <c r="H4524" s="19"/>
    </row>
    <row r="4525" spans="5:8" ht="15" customHeight="1" x14ac:dyDescent="0.2">
      <c r="E4525" s="10"/>
      <c r="F4525" s="19"/>
      <c r="H4525" s="19"/>
    </row>
    <row r="4526" spans="5:8" ht="15" customHeight="1" x14ac:dyDescent="0.2">
      <c r="E4526" s="10"/>
      <c r="F4526" s="19"/>
      <c r="H4526" s="19"/>
    </row>
    <row r="4527" spans="5:8" ht="15" customHeight="1" x14ac:dyDescent="0.2">
      <c r="E4527" s="10"/>
      <c r="F4527" s="19"/>
      <c r="H4527" s="19"/>
    </row>
    <row r="4528" spans="5:8" ht="15" customHeight="1" x14ac:dyDescent="0.2">
      <c r="E4528" s="10"/>
      <c r="F4528" s="19"/>
      <c r="H4528" s="19"/>
    </row>
    <row r="4529" spans="5:8" ht="15" customHeight="1" x14ac:dyDescent="0.2">
      <c r="E4529" s="10"/>
      <c r="F4529" s="19"/>
      <c r="H4529" s="19"/>
    </row>
    <row r="4530" spans="5:8" ht="15" customHeight="1" x14ac:dyDescent="0.2">
      <c r="E4530" s="10"/>
      <c r="F4530" s="19"/>
      <c r="H4530" s="19"/>
    </row>
    <row r="4531" spans="5:8" ht="15" customHeight="1" x14ac:dyDescent="0.2">
      <c r="E4531" s="10"/>
      <c r="F4531" s="19"/>
      <c r="H4531" s="19"/>
    </row>
    <row r="4532" spans="5:8" ht="15" customHeight="1" x14ac:dyDescent="0.2">
      <c r="E4532" s="10"/>
      <c r="F4532" s="19"/>
      <c r="H4532" s="19"/>
    </row>
    <row r="4533" spans="5:8" ht="15" customHeight="1" x14ac:dyDescent="0.2">
      <c r="E4533" s="10"/>
      <c r="F4533" s="19"/>
      <c r="H4533" s="19"/>
    </row>
    <row r="4534" spans="5:8" ht="15" customHeight="1" x14ac:dyDescent="0.2">
      <c r="E4534" s="10"/>
      <c r="F4534" s="19"/>
      <c r="H4534" s="19"/>
    </row>
    <row r="4535" spans="5:8" ht="15" customHeight="1" x14ac:dyDescent="0.2">
      <c r="E4535" s="10"/>
      <c r="F4535" s="19"/>
      <c r="H4535" s="19"/>
    </row>
    <row r="4536" spans="5:8" ht="15" customHeight="1" x14ac:dyDescent="0.2">
      <c r="E4536" s="10"/>
      <c r="F4536" s="19"/>
      <c r="H4536" s="19"/>
    </row>
    <row r="4537" spans="5:8" ht="15" customHeight="1" x14ac:dyDescent="0.2">
      <c r="E4537" s="10"/>
      <c r="F4537" s="19"/>
      <c r="H4537" s="19"/>
    </row>
    <row r="4538" spans="5:8" ht="15" customHeight="1" x14ac:dyDescent="0.2">
      <c r="E4538" s="10"/>
      <c r="F4538" s="19"/>
      <c r="H4538" s="19"/>
    </row>
    <row r="4539" spans="5:8" ht="15" customHeight="1" x14ac:dyDescent="0.2">
      <c r="E4539" s="10"/>
      <c r="F4539" s="19"/>
      <c r="H4539" s="19"/>
    </row>
    <row r="4540" spans="5:8" ht="15" customHeight="1" x14ac:dyDescent="0.2">
      <c r="E4540" s="10"/>
      <c r="F4540" s="19"/>
      <c r="H4540" s="19"/>
    </row>
    <row r="4541" spans="5:8" ht="15" customHeight="1" x14ac:dyDescent="0.2">
      <c r="E4541" s="10"/>
      <c r="F4541" s="19"/>
      <c r="H4541" s="19"/>
    </row>
    <row r="4542" spans="5:8" ht="15" customHeight="1" x14ac:dyDescent="0.2">
      <c r="E4542" s="10"/>
      <c r="F4542" s="19"/>
      <c r="H4542" s="19"/>
    </row>
    <row r="4543" spans="5:8" ht="15" customHeight="1" x14ac:dyDescent="0.2">
      <c r="E4543" s="10"/>
      <c r="F4543" s="19"/>
      <c r="H4543" s="19"/>
    </row>
    <row r="4544" spans="5:8" ht="15" customHeight="1" x14ac:dyDescent="0.2">
      <c r="E4544" s="10"/>
      <c r="F4544" s="19"/>
      <c r="H4544" s="19"/>
    </row>
    <row r="4545" spans="5:8" ht="15" customHeight="1" x14ac:dyDescent="0.2">
      <c r="E4545" s="10"/>
      <c r="F4545" s="19"/>
      <c r="H4545" s="19"/>
    </row>
    <row r="4546" spans="5:8" ht="15" customHeight="1" x14ac:dyDescent="0.2">
      <c r="E4546" s="10"/>
      <c r="F4546" s="19"/>
      <c r="H4546" s="19"/>
    </row>
    <row r="4547" spans="5:8" ht="15" customHeight="1" x14ac:dyDescent="0.2">
      <c r="E4547" s="10"/>
      <c r="F4547" s="19"/>
      <c r="H4547" s="19"/>
    </row>
    <row r="4548" spans="5:8" ht="15" customHeight="1" x14ac:dyDescent="0.2">
      <c r="E4548" s="10"/>
      <c r="F4548" s="19"/>
      <c r="H4548" s="19"/>
    </row>
    <row r="4549" spans="5:8" ht="15" customHeight="1" x14ac:dyDescent="0.2">
      <c r="E4549" s="10"/>
      <c r="F4549" s="19"/>
      <c r="H4549" s="19"/>
    </row>
    <row r="4550" spans="5:8" ht="15" customHeight="1" x14ac:dyDescent="0.2">
      <c r="E4550" s="10"/>
      <c r="F4550" s="19"/>
      <c r="H4550" s="19"/>
    </row>
    <row r="4551" spans="5:8" ht="15" customHeight="1" x14ac:dyDescent="0.2">
      <c r="E4551" s="10"/>
      <c r="F4551" s="19"/>
      <c r="H4551" s="19"/>
    </row>
    <row r="4552" spans="5:8" ht="15" customHeight="1" x14ac:dyDescent="0.2">
      <c r="E4552" s="10"/>
      <c r="F4552" s="19"/>
      <c r="H4552" s="19"/>
    </row>
    <row r="4553" spans="5:8" ht="15" customHeight="1" x14ac:dyDescent="0.2">
      <c r="E4553" s="10"/>
      <c r="F4553" s="19"/>
      <c r="H4553" s="19"/>
    </row>
    <row r="4554" spans="5:8" ht="15" customHeight="1" x14ac:dyDescent="0.2">
      <c r="E4554" s="10"/>
      <c r="F4554" s="19"/>
      <c r="H4554" s="19"/>
    </row>
    <row r="4555" spans="5:8" ht="15" customHeight="1" x14ac:dyDescent="0.2">
      <c r="E4555" s="10"/>
      <c r="F4555" s="19"/>
      <c r="H4555" s="19"/>
    </row>
    <row r="4556" spans="5:8" ht="15" customHeight="1" x14ac:dyDescent="0.2">
      <c r="E4556" s="10"/>
      <c r="F4556" s="19"/>
      <c r="H4556" s="19"/>
    </row>
    <row r="4557" spans="5:8" ht="15" customHeight="1" x14ac:dyDescent="0.2">
      <c r="E4557" s="10"/>
      <c r="F4557" s="19"/>
      <c r="H4557" s="19"/>
    </row>
    <row r="4558" spans="5:8" ht="15" customHeight="1" x14ac:dyDescent="0.2">
      <c r="E4558" s="10"/>
      <c r="F4558" s="19"/>
      <c r="H4558" s="19"/>
    </row>
    <row r="4559" spans="5:8" ht="15" customHeight="1" x14ac:dyDescent="0.2">
      <c r="E4559" s="10"/>
      <c r="F4559" s="19"/>
      <c r="H4559" s="19"/>
    </row>
    <row r="4560" spans="5:8" ht="15" customHeight="1" x14ac:dyDescent="0.2">
      <c r="E4560" s="10"/>
      <c r="F4560" s="19"/>
      <c r="H4560" s="19"/>
    </row>
    <row r="4561" spans="5:8" ht="15" customHeight="1" x14ac:dyDescent="0.2">
      <c r="E4561" s="10"/>
      <c r="F4561" s="19"/>
      <c r="H4561" s="19"/>
    </row>
    <row r="4562" spans="5:8" ht="15" customHeight="1" x14ac:dyDescent="0.2">
      <c r="E4562" s="10"/>
      <c r="F4562" s="19"/>
      <c r="H4562" s="19"/>
    </row>
    <row r="4563" spans="5:8" ht="15" customHeight="1" x14ac:dyDescent="0.2">
      <c r="E4563" s="10"/>
      <c r="F4563" s="19"/>
      <c r="H4563" s="19"/>
    </row>
    <row r="4564" spans="5:8" ht="15" customHeight="1" x14ac:dyDescent="0.2">
      <c r="E4564" s="10"/>
      <c r="F4564" s="19"/>
      <c r="H4564" s="19"/>
    </row>
    <row r="4565" spans="5:8" ht="15" customHeight="1" x14ac:dyDescent="0.2">
      <c r="E4565" s="10"/>
      <c r="F4565" s="19"/>
      <c r="H4565" s="19"/>
    </row>
    <row r="4566" spans="5:8" ht="15" customHeight="1" x14ac:dyDescent="0.2">
      <c r="E4566" s="10"/>
      <c r="F4566" s="19"/>
      <c r="H4566" s="19"/>
    </row>
    <row r="4567" spans="5:8" ht="15" customHeight="1" x14ac:dyDescent="0.2">
      <c r="E4567" s="10"/>
      <c r="F4567" s="19"/>
      <c r="H4567" s="19"/>
    </row>
    <row r="4568" spans="5:8" ht="15" customHeight="1" x14ac:dyDescent="0.2">
      <c r="E4568" s="10"/>
      <c r="F4568" s="19"/>
      <c r="H4568" s="19"/>
    </row>
    <row r="4569" spans="5:8" ht="15" customHeight="1" x14ac:dyDescent="0.2">
      <c r="E4569" s="10"/>
      <c r="F4569" s="19"/>
      <c r="H4569" s="19"/>
    </row>
    <row r="4570" spans="5:8" ht="15" customHeight="1" x14ac:dyDescent="0.2">
      <c r="E4570" s="10"/>
      <c r="F4570" s="19"/>
      <c r="H4570" s="19"/>
    </row>
    <row r="4571" spans="5:8" ht="15" customHeight="1" x14ac:dyDescent="0.2">
      <c r="E4571" s="10"/>
      <c r="F4571" s="19"/>
      <c r="H4571" s="19"/>
    </row>
    <row r="4572" spans="5:8" ht="15" customHeight="1" x14ac:dyDescent="0.2">
      <c r="E4572" s="10"/>
      <c r="F4572" s="19"/>
      <c r="H4572" s="19"/>
    </row>
    <row r="4573" spans="5:8" ht="15" customHeight="1" x14ac:dyDescent="0.2">
      <c r="E4573" s="10"/>
      <c r="F4573" s="19"/>
      <c r="H4573" s="19"/>
    </row>
    <row r="4574" spans="5:8" ht="15" customHeight="1" x14ac:dyDescent="0.2">
      <c r="E4574" s="10"/>
      <c r="F4574" s="19"/>
      <c r="H4574" s="19"/>
    </row>
    <row r="4575" spans="5:8" ht="15" customHeight="1" x14ac:dyDescent="0.2">
      <c r="E4575" s="10"/>
      <c r="F4575" s="19"/>
      <c r="H4575" s="19"/>
    </row>
    <row r="4576" spans="5:8" ht="15" customHeight="1" x14ac:dyDescent="0.2">
      <c r="E4576" s="10"/>
      <c r="F4576" s="19"/>
      <c r="H4576" s="19"/>
    </row>
    <row r="4577" spans="5:8" ht="15" customHeight="1" x14ac:dyDescent="0.2">
      <c r="E4577" s="10"/>
      <c r="F4577" s="19"/>
      <c r="H4577" s="19"/>
    </row>
    <row r="4578" spans="5:8" ht="15" customHeight="1" x14ac:dyDescent="0.2">
      <c r="E4578" s="10"/>
      <c r="F4578" s="19"/>
      <c r="H4578" s="19"/>
    </row>
    <row r="4579" spans="5:8" ht="15" customHeight="1" x14ac:dyDescent="0.2">
      <c r="E4579" s="10"/>
      <c r="F4579" s="19"/>
      <c r="H4579" s="19"/>
    </row>
    <row r="4580" spans="5:8" ht="15" customHeight="1" x14ac:dyDescent="0.2">
      <c r="E4580" s="10"/>
      <c r="F4580" s="19"/>
      <c r="H4580" s="19"/>
    </row>
    <row r="4581" spans="5:8" ht="15" customHeight="1" x14ac:dyDescent="0.2">
      <c r="E4581" s="10"/>
      <c r="F4581" s="19"/>
      <c r="H4581" s="19"/>
    </row>
    <row r="4582" spans="5:8" ht="15" customHeight="1" x14ac:dyDescent="0.2">
      <c r="E4582" s="10"/>
      <c r="F4582" s="19"/>
      <c r="H4582" s="19"/>
    </row>
    <row r="4583" spans="5:8" ht="15" customHeight="1" x14ac:dyDescent="0.2">
      <c r="E4583" s="10"/>
      <c r="F4583" s="19"/>
      <c r="H4583" s="19"/>
    </row>
    <row r="4584" spans="5:8" ht="15" customHeight="1" x14ac:dyDescent="0.2">
      <c r="E4584" s="10"/>
      <c r="F4584" s="19"/>
      <c r="H4584" s="19"/>
    </row>
    <row r="4585" spans="5:8" ht="15" customHeight="1" x14ac:dyDescent="0.2">
      <c r="E4585" s="10"/>
      <c r="F4585" s="19"/>
      <c r="H4585" s="19"/>
    </row>
    <row r="4586" spans="5:8" ht="15" customHeight="1" x14ac:dyDescent="0.2">
      <c r="E4586" s="10"/>
      <c r="F4586" s="19"/>
      <c r="H4586" s="19"/>
    </row>
    <row r="4587" spans="5:8" ht="15" customHeight="1" x14ac:dyDescent="0.2">
      <c r="E4587" s="10"/>
      <c r="F4587" s="19"/>
      <c r="H4587" s="19"/>
    </row>
    <row r="4588" spans="5:8" ht="15" customHeight="1" x14ac:dyDescent="0.2">
      <c r="E4588" s="10"/>
      <c r="F4588" s="19"/>
      <c r="H4588" s="19"/>
    </row>
    <row r="4589" spans="5:8" ht="15" customHeight="1" x14ac:dyDescent="0.2">
      <c r="E4589" s="10"/>
      <c r="F4589" s="19"/>
      <c r="H4589" s="19"/>
    </row>
    <row r="4590" spans="5:8" ht="15" customHeight="1" x14ac:dyDescent="0.2">
      <c r="E4590" s="10"/>
      <c r="F4590" s="19"/>
      <c r="H4590" s="19"/>
    </row>
    <row r="4591" spans="5:8" ht="15" customHeight="1" x14ac:dyDescent="0.2">
      <c r="E4591" s="10"/>
      <c r="F4591" s="19"/>
      <c r="H4591" s="19"/>
    </row>
    <row r="4592" spans="5:8" ht="15" customHeight="1" x14ac:dyDescent="0.2">
      <c r="E4592" s="10"/>
      <c r="F4592" s="19"/>
      <c r="H4592" s="19"/>
    </row>
    <row r="4593" spans="5:8" ht="15" customHeight="1" x14ac:dyDescent="0.2">
      <c r="E4593" s="10"/>
      <c r="F4593" s="19"/>
      <c r="H4593" s="19"/>
    </row>
    <row r="4594" spans="5:8" ht="15" customHeight="1" x14ac:dyDescent="0.2">
      <c r="E4594" s="10"/>
      <c r="F4594" s="19"/>
      <c r="H4594" s="19"/>
    </row>
    <row r="4595" spans="5:8" ht="15" customHeight="1" x14ac:dyDescent="0.2">
      <c r="E4595" s="10"/>
      <c r="F4595" s="19"/>
      <c r="H4595" s="19"/>
    </row>
    <row r="4596" spans="5:8" ht="15" customHeight="1" x14ac:dyDescent="0.2">
      <c r="E4596" s="10"/>
      <c r="F4596" s="19"/>
      <c r="H4596" s="19"/>
    </row>
    <row r="4597" spans="5:8" ht="15" customHeight="1" x14ac:dyDescent="0.2">
      <c r="E4597" s="10"/>
      <c r="F4597" s="19"/>
      <c r="H4597" s="19"/>
    </row>
    <row r="4598" spans="5:8" ht="15" customHeight="1" x14ac:dyDescent="0.2">
      <c r="E4598" s="10"/>
      <c r="F4598" s="19"/>
      <c r="H4598" s="19"/>
    </row>
    <row r="4599" spans="5:8" ht="15" customHeight="1" x14ac:dyDescent="0.2">
      <c r="E4599" s="10"/>
      <c r="F4599" s="19"/>
      <c r="H4599" s="19"/>
    </row>
    <row r="4600" spans="5:8" ht="15" customHeight="1" x14ac:dyDescent="0.2">
      <c r="E4600" s="10"/>
      <c r="F4600" s="19"/>
      <c r="H4600" s="19"/>
    </row>
    <row r="4601" spans="5:8" ht="15" customHeight="1" x14ac:dyDescent="0.2">
      <c r="E4601" s="10"/>
      <c r="F4601" s="19"/>
      <c r="H4601" s="19"/>
    </row>
    <row r="4602" spans="5:8" ht="15" customHeight="1" x14ac:dyDescent="0.2">
      <c r="E4602" s="10"/>
      <c r="F4602" s="19"/>
      <c r="H4602" s="19"/>
    </row>
    <row r="4603" spans="5:8" ht="15" customHeight="1" x14ac:dyDescent="0.2">
      <c r="E4603" s="10"/>
      <c r="F4603" s="19"/>
      <c r="H4603" s="19"/>
    </row>
    <row r="4604" spans="5:8" ht="15" customHeight="1" x14ac:dyDescent="0.2">
      <c r="E4604" s="10"/>
      <c r="F4604" s="19"/>
      <c r="H4604" s="19"/>
    </row>
    <row r="4605" spans="5:8" ht="15" customHeight="1" x14ac:dyDescent="0.2">
      <c r="E4605" s="10"/>
      <c r="F4605" s="19"/>
      <c r="H4605" s="19"/>
    </row>
    <row r="4606" spans="5:8" ht="15" customHeight="1" x14ac:dyDescent="0.2">
      <c r="E4606" s="10"/>
      <c r="F4606" s="19"/>
      <c r="H4606" s="19"/>
    </row>
    <row r="4607" spans="5:8" ht="15" customHeight="1" x14ac:dyDescent="0.2">
      <c r="E4607" s="10"/>
      <c r="F4607" s="19"/>
      <c r="H4607" s="19"/>
    </row>
    <row r="4608" spans="5:8" ht="15" customHeight="1" x14ac:dyDescent="0.2">
      <c r="E4608" s="10"/>
      <c r="F4608" s="19"/>
      <c r="H4608" s="19"/>
    </row>
    <row r="4609" spans="4:8" ht="15" customHeight="1" x14ac:dyDescent="0.2">
      <c r="E4609" s="10"/>
      <c r="F4609" s="19"/>
      <c r="H4609" s="19"/>
    </row>
    <row r="4610" spans="4:8" ht="15" customHeight="1" x14ac:dyDescent="0.2">
      <c r="E4610" s="10"/>
      <c r="F4610" s="19"/>
      <c r="H4610" s="19"/>
    </row>
    <row r="4611" spans="4:8" ht="15" customHeight="1" x14ac:dyDescent="0.2">
      <c r="E4611" s="10"/>
      <c r="F4611" s="19"/>
      <c r="H4611" s="19"/>
    </row>
    <row r="4612" spans="4:8" ht="15" customHeight="1" x14ac:dyDescent="0.2">
      <c r="E4612" s="10"/>
      <c r="F4612" s="19"/>
      <c r="H4612" s="19"/>
    </row>
    <row r="4613" spans="4:8" ht="15" customHeight="1" x14ac:dyDescent="0.2">
      <c r="E4613" s="10"/>
      <c r="F4613" s="19"/>
      <c r="H4613" s="19"/>
    </row>
    <row r="4614" spans="4:8" ht="15" customHeight="1" x14ac:dyDescent="0.2">
      <c r="E4614" s="10"/>
      <c r="F4614" s="19"/>
      <c r="H4614" s="19"/>
    </row>
    <row r="4615" spans="4:8" ht="15" customHeight="1" x14ac:dyDescent="0.2">
      <c r="D4615" s="30"/>
      <c r="E4615" s="10"/>
      <c r="F4615" s="19"/>
      <c r="H4615" s="19"/>
    </row>
    <row r="4616" spans="4:8" ht="15" customHeight="1" x14ac:dyDescent="0.2">
      <c r="E4616" s="10"/>
      <c r="F4616" s="19"/>
      <c r="H4616" s="19"/>
    </row>
    <row r="4617" spans="4:8" ht="15" customHeight="1" x14ac:dyDescent="0.2">
      <c r="E4617" s="10"/>
      <c r="F4617" s="19"/>
      <c r="H4617" s="19"/>
    </row>
    <row r="4618" spans="4:8" ht="15" customHeight="1" x14ac:dyDescent="0.2">
      <c r="E4618" s="10"/>
      <c r="F4618" s="19"/>
      <c r="H4618" s="19"/>
    </row>
    <row r="4619" spans="4:8" ht="15" customHeight="1" x14ac:dyDescent="0.2">
      <c r="E4619" s="10"/>
      <c r="F4619" s="19"/>
      <c r="H4619" s="19"/>
    </row>
    <row r="4620" spans="4:8" ht="15" customHeight="1" x14ac:dyDescent="0.2">
      <c r="E4620" s="10"/>
      <c r="F4620" s="19"/>
      <c r="H4620" s="19"/>
    </row>
    <row r="4621" spans="4:8" ht="15" customHeight="1" x14ac:dyDescent="0.2">
      <c r="E4621" s="10"/>
      <c r="F4621" s="19"/>
      <c r="H4621" s="19"/>
    </row>
    <row r="4622" spans="4:8" ht="15" customHeight="1" x14ac:dyDescent="0.2">
      <c r="E4622" s="10"/>
      <c r="F4622" s="19"/>
      <c r="H4622" s="19"/>
    </row>
    <row r="4623" spans="4:8" ht="15" customHeight="1" x14ac:dyDescent="0.2">
      <c r="E4623" s="10"/>
      <c r="F4623" s="19"/>
      <c r="H4623" s="19"/>
    </row>
    <row r="4624" spans="4:8" ht="15" customHeight="1" x14ac:dyDescent="0.2">
      <c r="E4624" s="10"/>
      <c r="F4624" s="19"/>
      <c r="H4624" s="19"/>
    </row>
    <row r="4625" spans="4:8" ht="15" customHeight="1" x14ac:dyDescent="0.2">
      <c r="D4625" s="30"/>
      <c r="E4625" s="10"/>
      <c r="F4625" s="19"/>
      <c r="H4625" s="19"/>
    </row>
    <row r="4626" spans="4:8" ht="15" customHeight="1" x14ac:dyDescent="0.2">
      <c r="E4626" s="10"/>
      <c r="F4626" s="19"/>
      <c r="H4626" s="19"/>
    </row>
    <row r="4627" spans="4:8" ht="15" customHeight="1" x14ac:dyDescent="0.2">
      <c r="E4627" s="10"/>
      <c r="F4627" s="19"/>
      <c r="H4627" s="19"/>
    </row>
    <row r="4628" spans="4:8" ht="15" customHeight="1" x14ac:dyDescent="0.2">
      <c r="E4628" s="10"/>
      <c r="F4628" s="19"/>
      <c r="H4628" s="19"/>
    </row>
    <row r="4629" spans="4:8" ht="15" customHeight="1" x14ac:dyDescent="0.2">
      <c r="E4629" s="10"/>
      <c r="F4629" s="19"/>
      <c r="H4629" s="19"/>
    </row>
    <row r="4630" spans="4:8" ht="15" customHeight="1" x14ac:dyDescent="0.2">
      <c r="E4630" s="10"/>
      <c r="F4630" s="19"/>
      <c r="H4630" s="19"/>
    </row>
    <row r="4631" spans="4:8" ht="15" customHeight="1" x14ac:dyDescent="0.2">
      <c r="E4631" s="10"/>
      <c r="F4631" s="19"/>
      <c r="H4631" s="19"/>
    </row>
    <row r="4632" spans="4:8" ht="15" customHeight="1" x14ac:dyDescent="0.2">
      <c r="E4632" s="10"/>
      <c r="F4632" s="19"/>
      <c r="H4632" s="19"/>
    </row>
    <row r="4633" spans="4:8" ht="15" customHeight="1" x14ac:dyDescent="0.2">
      <c r="E4633" s="10"/>
      <c r="F4633" s="19"/>
      <c r="H4633" s="19"/>
    </row>
    <row r="4634" spans="4:8" ht="15" customHeight="1" x14ac:dyDescent="0.2">
      <c r="E4634" s="10"/>
      <c r="F4634" s="19"/>
      <c r="H4634" s="19"/>
    </row>
    <row r="4635" spans="4:8" ht="15" customHeight="1" x14ac:dyDescent="0.2">
      <c r="E4635" s="10"/>
      <c r="F4635" s="19"/>
      <c r="H4635" s="19"/>
    </row>
    <row r="4636" spans="4:8" ht="15" customHeight="1" x14ac:dyDescent="0.2">
      <c r="E4636" s="10"/>
      <c r="F4636" s="19"/>
      <c r="H4636" s="19"/>
    </row>
    <row r="4637" spans="4:8" ht="15" customHeight="1" x14ac:dyDescent="0.2">
      <c r="E4637" s="10"/>
      <c r="F4637" s="19"/>
      <c r="H4637" s="19"/>
    </row>
    <row r="4638" spans="4:8" ht="15" customHeight="1" x14ac:dyDescent="0.2">
      <c r="E4638" s="10"/>
      <c r="F4638" s="19"/>
      <c r="H4638" s="19"/>
    </row>
    <row r="4639" spans="4:8" ht="15" customHeight="1" x14ac:dyDescent="0.2">
      <c r="E4639" s="10"/>
      <c r="F4639" s="19"/>
      <c r="H4639" s="19"/>
    </row>
    <row r="4640" spans="4:8" ht="15" customHeight="1" x14ac:dyDescent="0.2">
      <c r="E4640" s="10"/>
      <c r="F4640" s="19"/>
      <c r="H4640" s="19"/>
    </row>
    <row r="4641" spans="5:8" ht="15" customHeight="1" x14ac:dyDescent="0.2">
      <c r="E4641" s="10"/>
      <c r="F4641" s="19"/>
      <c r="H4641" s="19"/>
    </row>
    <row r="4642" spans="5:8" ht="15" customHeight="1" x14ac:dyDescent="0.2">
      <c r="E4642" s="10"/>
      <c r="F4642" s="19"/>
      <c r="H4642" s="19"/>
    </row>
    <row r="4643" spans="5:8" ht="15" customHeight="1" x14ac:dyDescent="0.2">
      <c r="E4643" s="10"/>
      <c r="F4643" s="19"/>
      <c r="H4643" s="19"/>
    </row>
    <row r="4644" spans="5:8" ht="15" customHeight="1" x14ac:dyDescent="0.2">
      <c r="E4644" s="10"/>
      <c r="F4644" s="19"/>
      <c r="H4644" s="19"/>
    </row>
    <row r="4645" spans="5:8" ht="15" customHeight="1" x14ac:dyDescent="0.2">
      <c r="E4645" s="10"/>
      <c r="F4645" s="19"/>
      <c r="H4645" s="19"/>
    </row>
    <row r="4646" spans="5:8" ht="15" customHeight="1" x14ac:dyDescent="0.2">
      <c r="E4646" s="10"/>
      <c r="F4646" s="19"/>
      <c r="H4646" s="19"/>
    </row>
    <row r="4647" spans="5:8" ht="15" customHeight="1" x14ac:dyDescent="0.2">
      <c r="E4647" s="10"/>
      <c r="F4647" s="19"/>
      <c r="H4647" s="19"/>
    </row>
    <row r="4648" spans="5:8" ht="15" customHeight="1" x14ac:dyDescent="0.2">
      <c r="E4648" s="10"/>
      <c r="F4648" s="19"/>
      <c r="H4648" s="19"/>
    </row>
    <row r="4649" spans="5:8" ht="15" customHeight="1" x14ac:dyDescent="0.2">
      <c r="E4649" s="10"/>
      <c r="F4649" s="19"/>
      <c r="H4649" s="19"/>
    </row>
    <row r="4650" spans="5:8" ht="15" customHeight="1" x14ac:dyDescent="0.2">
      <c r="E4650" s="10"/>
      <c r="F4650" s="19"/>
      <c r="H4650" s="19"/>
    </row>
    <row r="4651" spans="5:8" ht="15" customHeight="1" x14ac:dyDescent="0.2">
      <c r="E4651" s="10"/>
      <c r="F4651" s="19"/>
      <c r="H4651" s="19"/>
    </row>
    <row r="4652" spans="5:8" ht="15" customHeight="1" x14ac:dyDescent="0.2">
      <c r="E4652" s="10"/>
      <c r="F4652" s="19"/>
      <c r="H4652" s="19"/>
    </row>
    <row r="4653" spans="5:8" ht="15" customHeight="1" x14ac:dyDescent="0.2">
      <c r="E4653" s="10"/>
      <c r="F4653" s="19"/>
      <c r="H4653" s="19"/>
    </row>
    <row r="4654" spans="5:8" ht="15" customHeight="1" x14ac:dyDescent="0.2">
      <c r="E4654" s="10"/>
      <c r="F4654" s="19"/>
      <c r="H4654" s="19"/>
    </row>
    <row r="4655" spans="5:8" ht="15" customHeight="1" x14ac:dyDescent="0.2">
      <c r="E4655" s="10"/>
      <c r="F4655" s="19"/>
      <c r="H4655" s="19"/>
    </row>
    <row r="4656" spans="5:8" ht="15" customHeight="1" x14ac:dyDescent="0.2">
      <c r="E4656" s="10"/>
      <c r="F4656" s="19"/>
      <c r="H4656" s="19"/>
    </row>
    <row r="4657" spans="5:8" ht="15" customHeight="1" x14ac:dyDescent="0.2">
      <c r="E4657" s="10"/>
      <c r="F4657" s="19"/>
      <c r="H4657" s="19"/>
    </row>
    <row r="4658" spans="5:8" ht="15" customHeight="1" x14ac:dyDescent="0.2">
      <c r="E4658" s="10"/>
      <c r="F4658" s="19"/>
      <c r="H4658" s="19"/>
    </row>
    <row r="4659" spans="5:8" ht="15" customHeight="1" x14ac:dyDescent="0.2">
      <c r="E4659" s="10"/>
      <c r="F4659" s="19"/>
      <c r="H4659" s="19"/>
    </row>
    <row r="4660" spans="5:8" ht="15" customHeight="1" x14ac:dyDescent="0.2">
      <c r="E4660" s="10"/>
      <c r="F4660" s="19"/>
      <c r="H4660" s="19"/>
    </row>
    <row r="4661" spans="5:8" ht="15" customHeight="1" x14ac:dyDescent="0.2">
      <c r="E4661" s="10"/>
      <c r="F4661" s="19"/>
      <c r="H4661" s="19"/>
    </row>
    <row r="4662" spans="5:8" ht="15" customHeight="1" x14ac:dyDescent="0.2">
      <c r="E4662" s="10"/>
      <c r="F4662" s="19"/>
      <c r="H4662" s="19"/>
    </row>
    <row r="4663" spans="5:8" ht="15" customHeight="1" x14ac:dyDescent="0.2">
      <c r="E4663" s="10"/>
      <c r="F4663" s="19"/>
      <c r="H4663" s="19"/>
    </row>
    <row r="4664" spans="5:8" ht="15" customHeight="1" x14ac:dyDescent="0.2">
      <c r="E4664" s="10"/>
      <c r="F4664" s="19"/>
      <c r="H4664" s="19"/>
    </row>
    <row r="4665" spans="5:8" ht="15" customHeight="1" x14ac:dyDescent="0.2">
      <c r="E4665" s="10"/>
      <c r="F4665" s="19"/>
      <c r="H4665" s="19"/>
    </row>
    <row r="4666" spans="5:8" ht="15" customHeight="1" x14ac:dyDescent="0.2">
      <c r="E4666" s="10"/>
      <c r="F4666" s="19"/>
      <c r="H4666" s="19"/>
    </row>
    <row r="4667" spans="5:8" ht="15" customHeight="1" x14ac:dyDescent="0.2">
      <c r="E4667" s="10"/>
      <c r="F4667" s="19"/>
      <c r="H4667" s="19"/>
    </row>
    <row r="4668" spans="5:8" ht="15" customHeight="1" x14ac:dyDescent="0.2">
      <c r="E4668" s="10"/>
      <c r="F4668" s="19"/>
      <c r="H4668" s="19"/>
    </row>
    <row r="4669" spans="5:8" ht="15" customHeight="1" x14ac:dyDescent="0.2">
      <c r="E4669" s="10"/>
      <c r="F4669" s="19"/>
      <c r="H4669" s="19"/>
    </row>
    <row r="4670" spans="5:8" ht="15" customHeight="1" x14ac:dyDescent="0.2">
      <c r="E4670" s="10"/>
      <c r="F4670" s="19"/>
      <c r="H4670" s="19"/>
    </row>
    <row r="4671" spans="5:8" ht="15" customHeight="1" x14ac:dyDescent="0.2">
      <c r="E4671" s="10"/>
      <c r="F4671" s="19"/>
      <c r="H4671" s="19"/>
    </row>
    <row r="4672" spans="5:8" ht="15" customHeight="1" x14ac:dyDescent="0.2">
      <c r="E4672" s="10"/>
      <c r="F4672" s="19"/>
      <c r="H4672" s="19"/>
    </row>
    <row r="4673" spans="5:8" ht="15" customHeight="1" x14ac:dyDescent="0.2">
      <c r="E4673" s="10"/>
      <c r="F4673" s="19"/>
      <c r="H4673" s="19"/>
    </row>
    <row r="4674" spans="5:8" ht="15" customHeight="1" x14ac:dyDescent="0.2">
      <c r="E4674" s="10"/>
      <c r="F4674" s="19"/>
      <c r="H4674" s="19"/>
    </row>
    <row r="4675" spans="5:8" ht="15" customHeight="1" x14ac:dyDescent="0.2">
      <c r="E4675" s="10"/>
      <c r="F4675" s="19"/>
      <c r="H4675" s="19"/>
    </row>
    <row r="4676" spans="5:8" ht="15" customHeight="1" x14ac:dyDescent="0.2">
      <c r="E4676" s="10"/>
      <c r="F4676" s="19"/>
      <c r="H4676" s="19"/>
    </row>
    <row r="4677" spans="5:8" ht="15" customHeight="1" x14ac:dyDescent="0.2">
      <c r="E4677" s="10"/>
      <c r="F4677" s="19"/>
      <c r="H4677" s="19"/>
    </row>
    <row r="4678" spans="5:8" ht="15" customHeight="1" x14ac:dyDescent="0.2">
      <c r="E4678" s="10"/>
      <c r="F4678" s="19"/>
      <c r="H4678" s="19"/>
    </row>
    <row r="4679" spans="5:8" ht="15" customHeight="1" x14ac:dyDescent="0.2">
      <c r="E4679" s="10"/>
      <c r="F4679" s="19"/>
      <c r="H4679" s="19"/>
    </row>
    <row r="4680" spans="5:8" ht="15" customHeight="1" x14ac:dyDescent="0.2">
      <c r="E4680" s="10"/>
      <c r="F4680" s="19"/>
      <c r="H4680" s="19"/>
    </row>
    <row r="4681" spans="5:8" ht="15" customHeight="1" x14ac:dyDescent="0.2">
      <c r="E4681" s="10"/>
      <c r="F4681" s="19"/>
      <c r="H4681" s="19"/>
    </row>
    <row r="4682" spans="5:8" ht="15" customHeight="1" x14ac:dyDescent="0.2">
      <c r="E4682" s="10"/>
      <c r="F4682" s="19"/>
      <c r="H4682" s="19"/>
    </row>
    <row r="4683" spans="5:8" ht="15" customHeight="1" x14ac:dyDescent="0.2">
      <c r="E4683" s="10"/>
      <c r="F4683" s="19"/>
      <c r="H4683" s="19"/>
    </row>
    <row r="4684" spans="5:8" ht="15" customHeight="1" x14ac:dyDescent="0.2">
      <c r="E4684" s="10"/>
      <c r="F4684" s="19"/>
      <c r="H4684" s="19"/>
    </row>
    <row r="4685" spans="5:8" ht="15" customHeight="1" x14ac:dyDescent="0.2">
      <c r="E4685" s="10"/>
      <c r="F4685" s="19"/>
      <c r="H4685" s="19"/>
    </row>
    <row r="4686" spans="5:8" ht="15" customHeight="1" x14ac:dyDescent="0.2">
      <c r="E4686" s="10"/>
      <c r="F4686" s="19"/>
      <c r="H4686" s="19"/>
    </row>
    <row r="4687" spans="5:8" ht="15" customHeight="1" x14ac:dyDescent="0.2">
      <c r="E4687" s="10"/>
      <c r="F4687" s="19"/>
      <c r="H4687" s="19"/>
    </row>
    <row r="4688" spans="5:8" ht="15" customHeight="1" x14ac:dyDescent="0.2">
      <c r="E4688" s="10"/>
      <c r="F4688" s="19"/>
      <c r="H4688" s="19"/>
    </row>
    <row r="4689" spans="5:8" ht="15" customHeight="1" x14ac:dyDescent="0.2">
      <c r="E4689" s="10"/>
      <c r="F4689" s="19"/>
      <c r="H4689" s="19"/>
    </row>
    <row r="4690" spans="5:8" ht="15" customHeight="1" x14ac:dyDescent="0.2">
      <c r="E4690" s="10"/>
      <c r="F4690" s="19"/>
      <c r="H4690" s="19"/>
    </row>
    <row r="4691" spans="5:8" ht="15" customHeight="1" x14ac:dyDescent="0.2">
      <c r="E4691" s="10"/>
      <c r="F4691" s="19"/>
      <c r="H4691" s="19"/>
    </row>
    <row r="4692" spans="5:8" ht="15" customHeight="1" x14ac:dyDescent="0.2">
      <c r="E4692" s="10"/>
      <c r="F4692" s="19"/>
      <c r="H4692" s="19"/>
    </row>
    <row r="4693" spans="5:8" ht="15" customHeight="1" x14ac:dyDescent="0.2">
      <c r="E4693" s="10"/>
      <c r="F4693" s="19"/>
      <c r="H4693" s="19"/>
    </row>
    <row r="4694" spans="5:8" ht="15" customHeight="1" x14ac:dyDescent="0.2">
      <c r="E4694" s="10"/>
      <c r="F4694" s="19"/>
      <c r="H4694" s="19"/>
    </row>
    <row r="4695" spans="5:8" ht="15" customHeight="1" x14ac:dyDescent="0.2">
      <c r="E4695" s="10"/>
      <c r="F4695" s="19"/>
      <c r="H4695" s="19"/>
    </row>
    <row r="4696" spans="5:8" ht="15" customHeight="1" x14ac:dyDescent="0.2">
      <c r="E4696" s="10"/>
      <c r="F4696" s="19"/>
      <c r="H4696" s="19"/>
    </row>
    <row r="4697" spans="5:8" ht="15" customHeight="1" x14ac:dyDescent="0.2">
      <c r="E4697" s="10"/>
      <c r="F4697" s="19"/>
      <c r="H4697" s="19"/>
    </row>
    <row r="4698" spans="5:8" ht="15" customHeight="1" x14ac:dyDescent="0.2">
      <c r="E4698" s="10"/>
      <c r="F4698" s="19"/>
      <c r="H4698" s="19"/>
    </row>
    <row r="4699" spans="5:8" ht="15" customHeight="1" x14ac:dyDescent="0.2">
      <c r="E4699" s="10"/>
      <c r="F4699" s="19"/>
      <c r="H4699" s="19"/>
    </row>
    <row r="4700" spans="5:8" ht="15" customHeight="1" x14ac:dyDescent="0.2">
      <c r="E4700" s="10"/>
      <c r="F4700" s="19"/>
      <c r="H4700" s="19"/>
    </row>
    <row r="4701" spans="5:8" ht="15" customHeight="1" x14ac:dyDescent="0.2">
      <c r="E4701" s="10"/>
      <c r="F4701" s="19"/>
      <c r="H4701" s="19"/>
    </row>
    <row r="4702" spans="5:8" ht="15" customHeight="1" x14ac:dyDescent="0.2">
      <c r="E4702" s="10"/>
      <c r="F4702" s="19"/>
      <c r="H4702" s="19"/>
    </row>
    <row r="4703" spans="5:8" ht="15" customHeight="1" x14ac:dyDescent="0.2">
      <c r="E4703" s="10"/>
      <c r="F4703" s="19"/>
      <c r="H4703" s="19"/>
    </row>
    <row r="4704" spans="5:8" ht="15" customHeight="1" x14ac:dyDescent="0.2">
      <c r="E4704" s="10"/>
      <c r="F4704" s="19"/>
      <c r="H4704" s="19"/>
    </row>
    <row r="4705" spans="5:8" ht="15" customHeight="1" x14ac:dyDescent="0.2">
      <c r="E4705" s="10"/>
      <c r="F4705" s="19"/>
      <c r="H4705" s="19"/>
    </row>
    <row r="4706" spans="5:8" ht="15" customHeight="1" x14ac:dyDescent="0.2">
      <c r="E4706" s="10"/>
      <c r="F4706" s="19"/>
      <c r="H4706" s="19"/>
    </row>
    <row r="4707" spans="5:8" ht="15" customHeight="1" x14ac:dyDescent="0.2">
      <c r="E4707" s="10"/>
      <c r="F4707" s="19"/>
      <c r="H4707" s="19"/>
    </row>
    <row r="4708" spans="5:8" ht="15" customHeight="1" x14ac:dyDescent="0.2">
      <c r="E4708" s="10"/>
      <c r="F4708" s="19"/>
      <c r="H4708" s="19"/>
    </row>
    <row r="4709" spans="5:8" ht="15" customHeight="1" x14ac:dyDescent="0.2">
      <c r="E4709" s="10"/>
      <c r="F4709" s="19"/>
      <c r="H4709" s="19"/>
    </row>
    <row r="4710" spans="5:8" ht="15" customHeight="1" x14ac:dyDescent="0.2">
      <c r="E4710" s="10"/>
      <c r="F4710" s="19"/>
      <c r="H4710" s="19"/>
    </row>
    <row r="4711" spans="5:8" ht="15" customHeight="1" x14ac:dyDescent="0.2">
      <c r="E4711" s="10"/>
      <c r="F4711" s="19"/>
      <c r="H4711" s="19"/>
    </row>
    <row r="4712" spans="5:8" ht="15" customHeight="1" x14ac:dyDescent="0.2">
      <c r="E4712" s="10"/>
      <c r="F4712" s="19"/>
      <c r="H4712" s="19"/>
    </row>
    <row r="4713" spans="5:8" ht="15" customHeight="1" x14ac:dyDescent="0.2">
      <c r="E4713" s="10"/>
      <c r="F4713" s="19"/>
      <c r="H4713" s="19"/>
    </row>
    <row r="4714" spans="5:8" ht="15" customHeight="1" x14ac:dyDescent="0.2">
      <c r="E4714" s="10"/>
      <c r="F4714" s="19"/>
      <c r="H4714" s="19"/>
    </row>
    <row r="4715" spans="5:8" ht="15" customHeight="1" x14ac:dyDescent="0.2">
      <c r="E4715" s="10"/>
      <c r="F4715" s="19"/>
      <c r="H4715" s="19"/>
    </row>
    <row r="4716" spans="5:8" ht="15" customHeight="1" x14ac:dyDescent="0.2">
      <c r="E4716" s="10"/>
      <c r="F4716" s="19"/>
      <c r="H4716" s="19"/>
    </row>
    <row r="4717" spans="5:8" ht="15" customHeight="1" x14ac:dyDescent="0.2">
      <c r="E4717" s="10"/>
      <c r="F4717" s="19"/>
      <c r="H4717" s="19"/>
    </row>
    <row r="4718" spans="5:8" ht="15" customHeight="1" x14ac:dyDescent="0.2">
      <c r="E4718" s="10"/>
      <c r="F4718" s="19"/>
      <c r="H4718" s="19"/>
    </row>
    <row r="4719" spans="5:8" ht="15" customHeight="1" x14ac:dyDescent="0.2">
      <c r="E4719" s="10"/>
      <c r="F4719" s="19"/>
      <c r="H4719" s="19"/>
    </row>
    <row r="4720" spans="5:8" ht="15" customHeight="1" x14ac:dyDescent="0.2">
      <c r="E4720" s="10"/>
      <c r="F4720" s="19"/>
      <c r="H4720" s="19"/>
    </row>
    <row r="4721" spans="5:8" ht="15" customHeight="1" x14ac:dyDescent="0.2">
      <c r="E4721" s="10"/>
      <c r="F4721" s="19"/>
      <c r="H4721" s="19"/>
    </row>
    <row r="4722" spans="5:8" ht="15" customHeight="1" x14ac:dyDescent="0.2">
      <c r="E4722" s="10"/>
      <c r="F4722" s="19"/>
      <c r="H4722" s="19"/>
    </row>
    <row r="4723" spans="5:8" ht="15" customHeight="1" x14ac:dyDescent="0.2">
      <c r="E4723" s="10"/>
      <c r="F4723" s="19"/>
      <c r="H4723" s="19"/>
    </row>
    <row r="4724" spans="5:8" ht="15" customHeight="1" x14ac:dyDescent="0.2">
      <c r="E4724" s="10"/>
      <c r="F4724" s="19"/>
      <c r="H4724" s="19"/>
    </row>
    <row r="4725" spans="5:8" ht="15" customHeight="1" x14ac:dyDescent="0.2">
      <c r="E4725" s="10"/>
      <c r="F4725" s="19"/>
      <c r="H4725" s="19"/>
    </row>
    <row r="4726" spans="5:8" ht="15" customHeight="1" x14ac:dyDescent="0.2">
      <c r="E4726" s="10"/>
      <c r="F4726" s="19"/>
      <c r="H4726" s="19"/>
    </row>
    <row r="4727" spans="5:8" ht="15" customHeight="1" x14ac:dyDescent="0.2">
      <c r="E4727" s="10"/>
      <c r="F4727" s="19"/>
      <c r="H4727" s="19"/>
    </row>
    <row r="4728" spans="5:8" ht="15" customHeight="1" x14ac:dyDescent="0.2">
      <c r="E4728" s="10"/>
      <c r="F4728" s="19"/>
      <c r="H4728" s="19"/>
    </row>
    <row r="4729" spans="5:8" ht="15" customHeight="1" x14ac:dyDescent="0.2">
      <c r="E4729" s="10"/>
      <c r="F4729" s="19"/>
      <c r="H4729" s="19"/>
    </row>
    <row r="4730" spans="5:8" ht="15" customHeight="1" x14ac:dyDescent="0.2">
      <c r="E4730" s="10"/>
      <c r="F4730" s="19"/>
      <c r="H4730" s="19"/>
    </row>
    <row r="4731" spans="5:8" ht="15" customHeight="1" x14ac:dyDescent="0.2">
      <c r="E4731" s="10"/>
      <c r="F4731" s="19"/>
      <c r="H4731" s="19"/>
    </row>
    <row r="4732" spans="5:8" ht="15" customHeight="1" x14ac:dyDescent="0.2">
      <c r="E4732" s="10"/>
      <c r="F4732" s="19"/>
      <c r="H4732" s="19"/>
    </row>
    <row r="4733" spans="5:8" ht="15" customHeight="1" x14ac:dyDescent="0.2">
      <c r="E4733" s="10"/>
      <c r="F4733" s="19"/>
      <c r="H4733" s="19"/>
    </row>
    <row r="4734" spans="5:8" ht="15" customHeight="1" x14ac:dyDescent="0.2">
      <c r="E4734" s="10"/>
      <c r="F4734" s="19"/>
      <c r="H4734" s="19"/>
    </row>
    <row r="4735" spans="5:8" ht="15" customHeight="1" x14ac:dyDescent="0.2">
      <c r="E4735" s="10"/>
      <c r="F4735" s="19"/>
      <c r="H4735" s="19"/>
    </row>
    <row r="4736" spans="5:8" ht="15" customHeight="1" x14ac:dyDescent="0.2">
      <c r="E4736" s="10"/>
      <c r="F4736" s="19"/>
      <c r="H4736" s="19"/>
    </row>
    <row r="4737" spans="5:8" ht="15" customHeight="1" x14ac:dyDescent="0.2">
      <c r="E4737" s="10"/>
      <c r="F4737" s="19"/>
      <c r="H4737" s="19"/>
    </row>
    <row r="4738" spans="5:8" ht="15" customHeight="1" x14ac:dyDescent="0.2">
      <c r="E4738" s="10"/>
      <c r="F4738" s="19"/>
      <c r="H4738" s="19"/>
    </row>
    <row r="4739" spans="5:8" ht="15" customHeight="1" x14ac:dyDescent="0.2">
      <c r="E4739" s="10"/>
      <c r="F4739" s="19"/>
      <c r="H4739" s="19"/>
    </row>
    <row r="4740" spans="5:8" ht="15" customHeight="1" x14ac:dyDescent="0.2">
      <c r="E4740" s="10"/>
      <c r="F4740" s="19"/>
      <c r="H4740" s="19"/>
    </row>
    <row r="4741" spans="5:8" ht="15" customHeight="1" x14ac:dyDescent="0.2">
      <c r="E4741" s="10"/>
      <c r="F4741" s="19"/>
      <c r="H4741" s="19"/>
    </row>
    <row r="4742" spans="5:8" ht="15" customHeight="1" x14ac:dyDescent="0.2">
      <c r="E4742" s="10"/>
      <c r="F4742" s="19"/>
      <c r="H4742" s="19"/>
    </row>
    <row r="4743" spans="5:8" ht="15" customHeight="1" x14ac:dyDescent="0.2">
      <c r="E4743" s="10"/>
      <c r="F4743" s="19"/>
      <c r="H4743" s="19"/>
    </row>
    <row r="4744" spans="5:8" ht="15" customHeight="1" x14ac:dyDescent="0.2">
      <c r="E4744" s="10"/>
      <c r="F4744" s="19"/>
      <c r="H4744" s="19"/>
    </row>
    <row r="4745" spans="5:8" ht="15" customHeight="1" x14ac:dyDescent="0.2">
      <c r="E4745" s="10"/>
      <c r="F4745" s="19"/>
      <c r="H4745" s="19"/>
    </row>
    <row r="4746" spans="5:8" ht="15" customHeight="1" x14ac:dyDescent="0.2">
      <c r="E4746" s="10"/>
      <c r="F4746" s="19"/>
      <c r="H4746" s="19"/>
    </row>
    <row r="4747" spans="5:8" ht="15" customHeight="1" x14ac:dyDescent="0.2">
      <c r="E4747" s="10"/>
      <c r="F4747" s="19"/>
      <c r="H4747" s="19"/>
    </row>
    <row r="4748" spans="5:8" ht="15" customHeight="1" x14ac:dyDescent="0.2">
      <c r="E4748" s="10"/>
      <c r="F4748" s="19"/>
      <c r="H4748" s="19"/>
    </row>
    <row r="4749" spans="5:8" ht="15" customHeight="1" x14ac:dyDescent="0.2">
      <c r="E4749" s="10"/>
      <c r="F4749" s="19"/>
      <c r="H4749" s="19"/>
    </row>
    <row r="4750" spans="5:8" ht="15" customHeight="1" x14ac:dyDescent="0.2">
      <c r="E4750" s="10"/>
      <c r="F4750" s="19"/>
      <c r="H4750" s="19"/>
    </row>
    <row r="4751" spans="5:8" ht="15" customHeight="1" x14ac:dyDescent="0.2">
      <c r="E4751" s="10"/>
      <c r="F4751" s="19"/>
      <c r="H4751" s="19"/>
    </row>
    <row r="4752" spans="5:8" ht="15" customHeight="1" x14ac:dyDescent="0.2">
      <c r="E4752" s="10"/>
      <c r="F4752" s="19"/>
      <c r="H4752" s="19"/>
    </row>
    <row r="4753" spans="5:8" ht="15" customHeight="1" x14ac:dyDescent="0.2">
      <c r="E4753" s="10"/>
      <c r="F4753" s="19"/>
      <c r="H4753" s="19"/>
    </row>
    <row r="4754" spans="5:8" ht="15" customHeight="1" x14ac:dyDescent="0.2">
      <c r="E4754" s="10"/>
      <c r="F4754" s="19"/>
      <c r="H4754" s="19"/>
    </row>
    <row r="4755" spans="5:8" ht="15" customHeight="1" x14ac:dyDescent="0.2">
      <c r="E4755" s="10"/>
      <c r="F4755" s="19"/>
      <c r="H4755" s="19"/>
    </row>
    <row r="4756" spans="5:8" ht="15" customHeight="1" x14ac:dyDescent="0.2">
      <c r="E4756" s="10"/>
      <c r="F4756" s="19"/>
      <c r="H4756" s="19"/>
    </row>
    <row r="4757" spans="5:8" ht="15" customHeight="1" x14ac:dyDescent="0.2">
      <c r="E4757" s="10"/>
      <c r="F4757" s="19"/>
      <c r="H4757" s="19"/>
    </row>
    <row r="4758" spans="5:8" ht="15" customHeight="1" x14ac:dyDescent="0.2">
      <c r="E4758" s="10"/>
      <c r="F4758" s="19"/>
      <c r="H4758" s="19"/>
    </row>
    <row r="4759" spans="5:8" ht="15" customHeight="1" x14ac:dyDescent="0.2">
      <c r="E4759" s="10"/>
      <c r="F4759" s="19"/>
      <c r="H4759" s="19"/>
    </row>
    <row r="4760" spans="5:8" ht="15" customHeight="1" x14ac:dyDescent="0.2">
      <c r="E4760" s="10"/>
      <c r="F4760" s="19"/>
      <c r="H4760" s="19"/>
    </row>
    <row r="4761" spans="5:8" ht="15" customHeight="1" x14ac:dyDescent="0.2">
      <c r="E4761" s="10"/>
      <c r="F4761" s="19"/>
      <c r="H4761" s="19"/>
    </row>
    <row r="4762" spans="5:8" ht="15" customHeight="1" x14ac:dyDescent="0.2">
      <c r="E4762" s="10"/>
      <c r="F4762" s="19"/>
      <c r="H4762" s="19"/>
    </row>
    <row r="4763" spans="5:8" ht="15" customHeight="1" x14ac:dyDescent="0.2">
      <c r="E4763" s="10"/>
      <c r="F4763" s="19"/>
      <c r="H4763" s="19"/>
    </row>
    <row r="4764" spans="5:8" ht="15" customHeight="1" x14ac:dyDescent="0.2">
      <c r="E4764" s="10"/>
      <c r="F4764" s="19"/>
      <c r="H4764" s="19"/>
    </row>
    <row r="4765" spans="5:8" ht="15" customHeight="1" x14ac:dyDescent="0.2">
      <c r="E4765" s="10"/>
      <c r="F4765" s="19"/>
      <c r="H4765" s="19"/>
    </row>
    <row r="4766" spans="5:8" ht="15" customHeight="1" x14ac:dyDescent="0.2">
      <c r="E4766" s="10"/>
      <c r="F4766" s="19"/>
      <c r="H4766" s="19"/>
    </row>
    <row r="4767" spans="5:8" ht="15" customHeight="1" x14ac:dyDescent="0.2">
      <c r="E4767" s="10"/>
      <c r="F4767" s="19"/>
      <c r="H4767" s="19"/>
    </row>
    <row r="4768" spans="5:8" ht="15" customHeight="1" x14ac:dyDescent="0.2">
      <c r="E4768" s="10"/>
      <c r="F4768" s="19"/>
      <c r="H4768" s="19"/>
    </row>
    <row r="4769" spans="5:8" ht="15" customHeight="1" x14ac:dyDescent="0.2">
      <c r="E4769" s="10"/>
      <c r="F4769" s="19"/>
      <c r="H4769" s="19"/>
    </row>
    <row r="4770" spans="5:8" ht="15" customHeight="1" x14ac:dyDescent="0.2">
      <c r="E4770" s="10"/>
      <c r="F4770" s="19"/>
      <c r="H4770" s="19"/>
    </row>
    <row r="4771" spans="5:8" ht="15" customHeight="1" x14ac:dyDescent="0.2">
      <c r="E4771" s="10"/>
      <c r="F4771" s="19"/>
      <c r="H4771" s="19"/>
    </row>
    <row r="4772" spans="5:8" ht="15" customHeight="1" x14ac:dyDescent="0.2">
      <c r="E4772" s="10"/>
      <c r="F4772" s="19"/>
      <c r="H4772" s="19"/>
    </row>
    <row r="4773" spans="5:8" ht="15" customHeight="1" x14ac:dyDescent="0.2">
      <c r="E4773" s="10"/>
      <c r="F4773" s="19"/>
      <c r="H4773" s="19"/>
    </row>
    <row r="4774" spans="5:8" ht="15" customHeight="1" x14ac:dyDescent="0.2">
      <c r="E4774" s="10"/>
      <c r="F4774" s="19"/>
      <c r="H4774" s="19"/>
    </row>
    <row r="4775" spans="5:8" ht="15" customHeight="1" x14ac:dyDescent="0.2">
      <c r="E4775" s="10"/>
      <c r="F4775" s="19"/>
      <c r="H4775" s="19"/>
    </row>
    <row r="4776" spans="5:8" ht="15" customHeight="1" x14ac:dyDescent="0.2">
      <c r="E4776" s="10"/>
      <c r="F4776" s="19"/>
      <c r="H4776" s="19"/>
    </row>
    <row r="4777" spans="5:8" ht="15" customHeight="1" x14ac:dyDescent="0.2">
      <c r="E4777" s="10"/>
      <c r="F4777" s="19"/>
      <c r="H4777" s="19"/>
    </row>
    <row r="4778" spans="5:8" ht="15" customHeight="1" x14ac:dyDescent="0.2">
      <c r="E4778" s="10"/>
      <c r="F4778" s="19"/>
      <c r="H4778" s="19"/>
    </row>
    <row r="4779" spans="5:8" ht="15" customHeight="1" x14ac:dyDescent="0.2">
      <c r="E4779" s="10"/>
      <c r="F4779" s="19"/>
      <c r="H4779" s="19"/>
    </row>
    <row r="4780" spans="5:8" ht="15" customHeight="1" x14ac:dyDescent="0.2">
      <c r="E4780" s="10"/>
      <c r="F4780" s="19"/>
      <c r="H4780" s="19"/>
    </row>
    <row r="4781" spans="5:8" ht="15" customHeight="1" x14ac:dyDescent="0.2">
      <c r="E4781" s="10"/>
      <c r="F4781" s="19"/>
      <c r="H4781" s="19"/>
    </row>
    <row r="4782" spans="5:8" ht="15" customHeight="1" x14ac:dyDescent="0.2">
      <c r="E4782" s="10"/>
      <c r="F4782" s="19"/>
      <c r="H4782" s="19"/>
    </row>
    <row r="4783" spans="5:8" ht="15" customHeight="1" x14ac:dyDescent="0.2">
      <c r="E4783" s="10"/>
      <c r="F4783" s="19"/>
      <c r="H4783" s="19"/>
    </row>
    <row r="4784" spans="5:8" ht="15" customHeight="1" x14ac:dyDescent="0.2">
      <c r="E4784" s="10"/>
      <c r="F4784" s="19"/>
      <c r="H4784" s="19"/>
    </row>
    <row r="4785" spans="5:8" ht="15" customHeight="1" x14ac:dyDescent="0.2">
      <c r="E4785" s="10"/>
      <c r="F4785" s="19"/>
      <c r="H4785" s="19"/>
    </row>
    <row r="4786" spans="5:8" ht="15" customHeight="1" x14ac:dyDescent="0.2">
      <c r="E4786" s="10"/>
      <c r="F4786" s="19"/>
      <c r="H4786" s="19"/>
    </row>
    <row r="4787" spans="5:8" ht="15" customHeight="1" x14ac:dyDescent="0.2">
      <c r="E4787" s="10"/>
      <c r="F4787" s="19"/>
      <c r="H4787" s="19"/>
    </row>
    <row r="4788" spans="5:8" ht="15" customHeight="1" x14ac:dyDescent="0.2">
      <c r="E4788" s="10"/>
      <c r="F4788" s="19"/>
      <c r="H4788" s="19"/>
    </row>
    <row r="4789" spans="5:8" ht="15" customHeight="1" x14ac:dyDescent="0.2">
      <c r="E4789" s="10"/>
      <c r="F4789" s="19"/>
      <c r="H4789" s="19"/>
    </row>
    <row r="4790" spans="5:8" ht="15" customHeight="1" x14ac:dyDescent="0.2">
      <c r="E4790" s="10"/>
      <c r="F4790" s="19"/>
      <c r="H4790" s="19"/>
    </row>
    <row r="4791" spans="5:8" ht="15" customHeight="1" x14ac:dyDescent="0.2">
      <c r="E4791" s="10"/>
      <c r="F4791" s="19"/>
      <c r="H4791" s="19"/>
    </row>
    <row r="4792" spans="5:8" ht="15" customHeight="1" x14ac:dyDescent="0.2">
      <c r="E4792" s="10"/>
      <c r="F4792" s="19"/>
      <c r="H4792" s="19"/>
    </row>
    <row r="4793" spans="5:8" ht="15" customHeight="1" x14ac:dyDescent="0.2">
      <c r="E4793" s="10"/>
      <c r="F4793" s="19"/>
      <c r="H4793" s="19"/>
    </row>
    <row r="4794" spans="5:8" ht="15" customHeight="1" x14ac:dyDescent="0.2">
      <c r="E4794" s="10"/>
      <c r="F4794" s="19"/>
      <c r="H4794" s="19"/>
    </row>
    <row r="4795" spans="5:8" ht="15" customHeight="1" x14ac:dyDescent="0.2">
      <c r="E4795" s="10"/>
      <c r="F4795" s="19"/>
      <c r="H4795" s="19"/>
    </row>
    <row r="4796" spans="5:8" ht="15" customHeight="1" x14ac:dyDescent="0.2">
      <c r="E4796" s="10"/>
      <c r="F4796" s="19"/>
      <c r="H4796" s="19"/>
    </row>
    <row r="4797" spans="5:8" ht="15" customHeight="1" x14ac:dyDescent="0.2">
      <c r="E4797" s="10"/>
      <c r="F4797" s="19"/>
      <c r="H4797" s="19"/>
    </row>
    <row r="4798" spans="5:8" ht="15" customHeight="1" x14ac:dyDescent="0.2">
      <c r="E4798" s="10"/>
      <c r="F4798" s="19"/>
      <c r="H4798" s="19"/>
    </row>
    <row r="4799" spans="5:8" ht="15" customHeight="1" x14ac:dyDescent="0.2">
      <c r="E4799" s="10"/>
      <c r="F4799" s="19"/>
      <c r="H4799" s="19"/>
    </row>
    <row r="4800" spans="5:8" ht="15" customHeight="1" x14ac:dyDescent="0.2">
      <c r="E4800" s="10"/>
      <c r="F4800" s="19"/>
      <c r="H4800" s="19"/>
    </row>
    <row r="4801" spans="5:8" ht="15" customHeight="1" x14ac:dyDescent="0.2">
      <c r="E4801" s="10"/>
      <c r="F4801" s="19"/>
      <c r="H4801" s="19"/>
    </row>
    <row r="4802" spans="5:8" ht="15" customHeight="1" x14ac:dyDescent="0.2">
      <c r="E4802" s="10"/>
      <c r="F4802" s="19"/>
      <c r="H4802" s="19"/>
    </row>
    <row r="4803" spans="5:8" ht="15" customHeight="1" x14ac:dyDescent="0.2">
      <c r="E4803" s="10"/>
      <c r="F4803" s="19"/>
      <c r="H4803" s="19"/>
    </row>
    <row r="4804" spans="5:8" ht="15" customHeight="1" x14ac:dyDescent="0.2">
      <c r="E4804" s="10"/>
      <c r="F4804" s="19"/>
      <c r="H4804" s="19"/>
    </row>
    <row r="4805" spans="5:8" ht="15" customHeight="1" x14ac:dyDescent="0.2">
      <c r="E4805" s="10"/>
      <c r="F4805" s="19"/>
      <c r="H4805" s="19"/>
    </row>
    <row r="4806" spans="5:8" ht="15" customHeight="1" x14ac:dyDescent="0.2">
      <c r="E4806" s="10"/>
      <c r="F4806" s="19"/>
      <c r="H4806" s="19"/>
    </row>
    <row r="4807" spans="5:8" ht="15" customHeight="1" x14ac:dyDescent="0.2">
      <c r="E4807" s="10"/>
      <c r="F4807" s="19"/>
      <c r="H4807" s="19"/>
    </row>
    <row r="4808" spans="5:8" ht="15" customHeight="1" x14ac:dyDescent="0.2">
      <c r="E4808" s="10"/>
      <c r="F4808" s="19"/>
      <c r="H4808" s="19"/>
    </row>
    <row r="4809" spans="5:8" ht="15" customHeight="1" x14ac:dyDescent="0.2">
      <c r="E4809" s="10"/>
      <c r="F4809" s="19"/>
      <c r="H4809" s="19"/>
    </row>
    <row r="4810" spans="5:8" ht="15" customHeight="1" x14ac:dyDescent="0.2">
      <c r="E4810" s="10"/>
      <c r="F4810" s="19"/>
      <c r="H4810" s="19"/>
    </row>
    <row r="4811" spans="5:8" ht="15" customHeight="1" x14ac:dyDescent="0.2">
      <c r="E4811" s="10"/>
      <c r="F4811" s="19"/>
      <c r="H4811" s="19"/>
    </row>
    <row r="4812" spans="5:8" ht="15" customHeight="1" x14ac:dyDescent="0.2">
      <c r="E4812" s="10"/>
      <c r="F4812" s="19"/>
      <c r="H4812" s="19"/>
    </row>
    <row r="4813" spans="5:8" ht="15" customHeight="1" x14ac:dyDescent="0.2">
      <c r="E4813" s="10"/>
      <c r="F4813" s="19"/>
      <c r="H4813" s="19"/>
    </row>
    <row r="4814" spans="5:8" ht="15" customHeight="1" x14ac:dyDescent="0.2">
      <c r="E4814" s="10"/>
      <c r="F4814" s="19"/>
      <c r="H4814" s="19"/>
    </row>
    <row r="4815" spans="5:8" ht="15" customHeight="1" x14ac:dyDescent="0.2">
      <c r="E4815" s="10"/>
      <c r="F4815" s="19"/>
      <c r="H4815" s="19"/>
    </row>
    <row r="4816" spans="5:8" ht="15" customHeight="1" x14ac:dyDescent="0.2">
      <c r="E4816" s="10"/>
      <c r="F4816" s="19"/>
      <c r="H4816" s="19"/>
    </row>
    <row r="4817" spans="5:8" ht="15" customHeight="1" x14ac:dyDescent="0.2">
      <c r="E4817" s="10"/>
      <c r="F4817" s="19"/>
      <c r="H4817" s="19"/>
    </row>
    <row r="4818" spans="5:8" ht="15" customHeight="1" x14ac:dyDescent="0.2">
      <c r="E4818" s="10"/>
      <c r="F4818" s="19"/>
      <c r="H4818" s="19"/>
    </row>
    <row r="4819" spans="5:8" ht="15" customHeight="1" x14ac:dyDescent="0.2">
      <c r="E4819" s="10"/>
      <c r="F4819" s="19"/>
      <c r="H4819" s="19"/>
    </row>
    <row r="4820" spans="5:8" ht="15" customHeight="1" x14ac:dyDescent="0.2">
      <c r="E4820" s="10"/>
      <c r="F4820" s="19"/>
      <c r="H4820" s="19"/>
    </row>
    <row r="4821" spans="5:8" ht="15" customHeight="1" x14ac:dyDescent="0.2">
      <c r="E4821" s="10"/>
      <c r="F4821" s="19"/>
      <c r="H4821" s="19"/>
    </row>
    <row r="4822" spans="5:8" ht="15" customHeight="1" x14ac:dyDescent="0.2">
      <c r="E4822" s="10"/>
      <c r="F4822" s="19"/>
      <c r="H4822" s="19"/>
    </row>
    <row r="4823" spans="5:8" ht="15" customHeight="1" x14ac:dyDescent="0.2">
      <c r="E4823" s="10"/>
      <c r="F4823" s="19"/>
      <c r="H4823" s="19"/>
    </row>
    <row r="4824" spans="5:8" ht="15" customHeight="1" x14ac:dyDescent="0.2">
      <c r="E4824" s="10"/>
      <c r="F4824" s="19"/>
      <c r="H4824" s="19"/>
    </row>
    <row r="4825" spans="5:8" ht="15" customHeight="1" x14ac:dyDescent="0.2">
      <c r="E4825" s="10"/>
      <c r="F4825" s="19"/>
      <c r="H4825" s="19"/>
    </row>
    <row r="4826" spans="5:8" ht="15" customHeight="1" x14ac:dyDescent="0.2">
      <c r="E4826" s="10"/>
      <c r="F4826" s="19"/>
      <c r="H4826" s="19"/>
    </row>
    <row r="4827" spans="5:8" ht="15" customHeight="1" x14ac:dyDescent="0.2">
      <c r="E4827" s="10"/>
      <c r="F4827" s="19"/>
      <c r="H4827" s="19"/>
    </row>
    <row r="4828" spans="5:8" ht="15" customHeight="1" x14ac:dyDescent="0.2">
      <c r="E4828" s="10"/>
      <c r="F4828" s="19"/>
      <c r="H4828" s="19"/>
    </row>
    <row r="4829" spans="5:8" ht="15" customHeight="1" x14ac:dyDescent="0.2">
      <c r="E4829" s="10"/>
      <c r="F4829" s="19"/>
      <c r="H4829" s="19"/>
    </row>
    <row r="4830" spans="5:8" ht="15" customHeight="1" x14ac:dyDescent="0.2">
      <c r="E4830" s="10"/>
      <c r="F4830" s="19"/>
      <c r="H4830" s="19"/>
    </row>
    <row r="4831" spans="5:8" ht="15" customHeight="1" x14ac:dyDescent="0.2">
      <c r="E4831" s="10"/>
      <c r="F4831" s="19"/>
      <c r="H4831" s="19"/>
    </row>
    <row r="4832" spans="5:8" ht="15" customHeight="1" x14ac:dyDescent="0.2">
      <c r="E4832" s="10"/>
      <c r="F4832" s="19"/>
      <c r="H4832" s="19"/>
    </row>
    <row r="4833" spans="5:8" ht="15" customHeight="1" x14ac:dyDescent="0.2">
      <c r="E4833" s="10"/>
      <c r="F4833" s="19"/>
      <c r="H4833" s="19"/>
    </row>
    <row r="4834" spans="5:8" ht="15" customHeight="1" x14ac:dyDescent="0.2">
      <c r="E4834" s="10"/>
      <c r="F4834" s="19"/>
      <c r="H4834" s="19"/>
    </row>
    <row r="4835" spans="5:8" ht="15" customHeight="1" x14ac:dyDescent="0.2">
      <c r="E4835" s="10"/>
      <c r="F4835" s="19"/>
      <c r="H4835" s="19"/>
    </row>
    <row r="4836" spans="5:8" ht="15" customHeight="1" x14ac:dyDescent="0.2">
      <c r="E4836" s="10"/>
      <c r="F4836" s="19"/>
      <c r="H4836" s="19"/>
    </row>
    <row r="4837" spans="5:8" ht="15" customHeight="1" x14ac:dyDescent="0.2">
      <c r="E4837" s="10"/>
      <c r="F4837" s="19"/>
      <c r="H4837" s="19"/>
    </row>
    <row r="4838" spans="5:8" ht="15" customHeight="1" x14ac:dyDescent="0.2">
      <c r="E4838" s="10"/>
      <c r="F4838" s="19"/>
      <c r="H4838" s="19"/>
    </row>
    <row r="4839" spans="5:8" ht="15" customHeight="1" x14ac:dyDescent="0.2">
      <c r="E4839" s="10"/>
      <c r="F4839" s="19"/>
      <c r="H4839" s="19"/>
    </row>
    <row r="4840" spans="5:8" ht="15" customHeight="1" x14ac:dyDescent="0.2">
      <c r="E4840" s="10"/>
      <c r="F4840" s="19"/>
      <c r="H4840" s="19"/>
    </row>
    <row r="4841" spans="5:8" ht="15" customHeight="1" x14ac:dyDescent="0.2">
      <c r="E4841" s="10"/>
      <c r="F4841" s="19"/>
      <c r="H4841" s="19"/>
    </row>
    <row r="4842" spans="5:8" ht="15" customHeight="1" x14ac:dyDescent="0.2">
      <c r="E4842" s="10"/>
      <c r="F4842" s="19"/>
      <c r="H4842" s="19"/>
    </row>
    <row r="4843" spans="5:8" ht="15" customHeight="1" x14ac:dyDescent="0.2">
      <c r="E4843" s="10"/>
      <c r="F4843" s="19"/>
      <c r="H4843" s="19"/>
    </row>
    <row r="4844" spans="5:8" ht="15" customHeight="1" x14ac:dyDescent="0.2">
      <c r="E4844" s="10"/>
      <c r="F4844" s="19"/>
      <c r="H4844" s="19"/>
    </row>
    <row r="4845" spans="5:8" ht="15" customHeight="1" x14ac:dyDescent="0.2">
      <c r="E4845" s="10"/>
      <c r="F4845" s="19"/>
      <c r="H4845" s="19"/>
    </row>
    <row r="4846" spans="5:8" ht="15" customHeight="1" x14ac:dyDescent="0.2">
      <c r="E4846" s="10"/>
      <c r="F4846" s="19"/>
      <c r="H4846" s="19"/>
    </row>
    <row r="4847" spans="5:8" ht="15" customHeight="1" x14ac:dyDescent="0.2">
      <c r="E4847" s="10"/>
      <c r="F4847" s="19"/>
      <c r="H4847" s="19"/>
    </row>
    <row r="4848" spans="5:8" ht="15" customHeight="1" x14ac:dyDescent="0.2">
      <c r="E4848" s="10"/>
      <c r="F4848" s="19"/>
      <c r="H4848" s="19"/>
    </row>
    <row r="4849" spans="5:8" ht="15" customHeight="1" x14ac:dyDescent="0.2">
      <c r="E4849" s="10"/>
      <c r="F4849" s="19"/>
      <c r="H4849" s="19"/>
    </row>
    <row r="4850" spans="5:8" ht="15" customHeight="1" x14ac:dyDescent="0.2">
      <c r="E4850" s="10"/>
      <c r="F4850" s="19"/>
      <c r="H4850" s="19"/>
    </row>
    <row r="4851" spans="5:8" ht="15" customHeight="1" x14ac:dyDescent="0.2">
      <c r="E4851" s="10"/>
      <c r="F4851" s="19"/>
      <c r="H4851" s="19"/>
    </row>
    <row r="4852" spans="5:8" ht="15" customHeight="1" x14ac:dyDescent="0.2">
      <c r="E4852" s="10"/>
      <c r="F4852" s="19"/>
      <c r="H4852" s="19"/>
    </row>
    <row r="4853" spans="5:8" ht="15" customHeight="1" x14ac:dyDescent="0.2">
      <c r="E4853" s="10"/>
      <c r="F4853" s="19"/>
      <c r="H4853" s="19"/>
    </row>
    <row r="4854" spans="5:8" ht="15" customHeight="1" x14ac:dyDescent="0.2">
      <c r="E4854" s="10"/>
      <c r="F4854" s="19"/>
      <c r="H4854" s="19"/>
    </row>
    <row r="4855" spans="5:8" ht="15" customHeight="1" x14ac:dyDescent="0.2">
      <c r="E4855" s="10"/>
      <c r="F4855" s="19"/>
      <c r="H4855" s="19"/>
    </row>
    <row r="4856" spans="5:8" ht="15" customHeight="1" x14ac:dyDescent="0.2">
      <c r="E4856" s="10"/>
      <c r="F4856" s="19"/>
      <c r="H4856" s="19"/>
    </row>
    <row r="4857" spans="5:8" ht="15" customHeight="1" x14ac:dyDescent="0.2">
      <c r="E4857" s="10"/>
      <c r="F4857" s="19"/>
      <c r="H4857" s="19"/>
    </row>
    <row r="4858" spans="5:8" ht="15" customHeight="1" x14ac:dyDescent="0.2">
      <c r="E4858" s="10"/>
      <c r="F4858" s="19"/>
      <c r="H4858" s="19"/>
    </row>
    <row r="4859" spans="5:8" ht="15" customHeight="1" x14ac:dyDescent="0.2">
      <c r="E4859" s="10"/>
      <c r="F4859" s="19"/>
      <c r="H4859" s="19"/>
    </row>
    <row r="4860" spans="5:8" ht="15" customHeight="1" x14ac:dyDescent="0.2">
      <c r="E4860" s="10"/>
      <c r="F4860" s="19"/>
      <c r="H4860" s="19"/>
    </row>
    <row r="4861" spans="5:8" ht="15" customHeight="1" x14ac:dyDescent="0.2">
      <c r="E4861" s="10"/>
      <c r="F4861" s="19"/>
      <c r="H4861" s="19"/>
    </row>
    <row r="4862" spans="5:8" ht="15" customHeight="1" x14ac:dyDescent="0.2">
      <c r="E4862" s="10"/>
      <c r="F4862" s="19"/>
      <c r="H4862" s="19"/>
    </row>
    <row r="4863" spans="5:8" ht="15" customHeight="1" x14ac:dyDescent="0.2">
      <c r="E4863" s="10"/>
      <c r="F4863" s="19"/>
      <c r="H4863" s="19"/>
    </row>
    <row r="4864" spans="5:8" ht="15" customHeight="1" x14ac:dyDescent="0.2">
      <c r="E4864" s="10"/>
      <c r="F4864" s="19"/>
      <c r="H4864" s="19"/>
    </row>
    <row r="4865" spans="5:8" ht="15" customHeight="1" x14ac:dyDescent="0.2">
      <c r="E4865" s="10"/>
      <c r="F4865" s="19"/>
      <c r="H4865" s="19"/>
    </row>
    <row r="4866" spans="5:8" ht="15" customHeight="1" x14ac:dyDescent="0.2">
      <c r="E4866" s="10"/>
      <c r="F4866" s="19"/>
      <c r="H4866" s="19"/>
    </row>
    <row r="4867" spans="5:8" ht="15" customHeight="1" x14ac:dyDescent="0.2">
      <c r="E4867" s="10"/>
      <c r="F4867" s="19"/>
      <c r="H4867" s="19"/>
    </row>
    <row r="4868" spans="5:8" ht="15" customHeight="1" x14ac:dyDescent="0.2">
      <c r="E4868" s="10"/>
      <c r="F4868" s="19"/>
      <c r="H4868" s="19"/>
    </row>
    <row r="4869" spans="5:8" ht="15" customHeight="1" x14ac:dyDescent="0.2">
      <c r="E4869" s="10"/>
      <c r="F4869" s="19"/>
      <c r="H4869" s="19"/>
    </row>
    <row r="4870" spans="5:8" ht="15" customHeight="1" x14ac:dyDescent="0.2">
      <c r="E4870" s="10"/>
      <c r="F4870" s="19"/>
      <c r="H4870" s="19"/>
    </row>
    <row r="4871" spans="5:8" ht="15" customHeight="1" x14ac:dyDescent="0.2">
      <c r="E4871" s="10"/>
      <c r="F4871" s="19"/>
      <c r="H4871" s="19"/>
    </row>
    <row r="4872" spans="5:8" ht="15" customHeight="1" x14ac:dyDescent="0.2">
      <c r="E4872" s="10"/>
      <c r="F4872" s="19"/>
      <c r="H4872" s="19"/>
    </row>
    <row r="4873" spans="5:8" ht="15" customHeight="1" x14ac:dyDescent="0.2">
      <c r="E4873" s="10"/>
      <c r="F4873" s="19"/>
      <c r="H4873" s="19"/>
    </row>
    <row r="4874" spans="5:8" ht="15" customHeight="1" x14ac:dyDescent="0.2">
      <c r="E4874" s="10"/>
      <c r="F4874" s="19"/>
      <c r="H4874" s="19"/>
    </row>
    <row r="4875" spans="5:8" ht="15" customHeight="1" x14ac:dyDescent="0.2">
      <c r="E4875" s="10"/>
      <c r="F4875" s="19"/>
      <c r="H4875" s="19"/>
    </row>
    <row r="4876" spans="5:8" ht="15" customHeight="1" x14ac:dyDescent="0.2">
      <c r="E4876" s="10"/>
      <c r="F4876" s="19"/>
      <c r="H4876" s="19"/>
    </row>
    <row r="4877" spans="5:8" ht="15" customHeight="1" x14ac:dyDescent="0.2">
      <c r="E4877" s="10"/>
      <c r="F4877" s="19"/>
      <c r="H4877" s="19"/>
    </row>
    <row r="4878" spans="5:8" ht="15" customHeight="1" x14ac:dyDescent="0.2">
      <c r="E4878" s="10"/>
      <c r="F4878" s="19"/>
      <c r="H4878" s="19"/>
    </row>
    <row r="4879" spans="5:8" ht="15" customHeight="1" x14ac:dyDescent="0.2">
      <c r="E4879" s="10"/>
      <c r="F4879" s="19"/>
      <c r="H4879" s="19"/>
    </row>
    <row r="4880" spans="5:8" ht="15" customHeight="1" x14ac:dyDescent="0.2">
      <c r="E4880" s="10"/>
      <c r="F4880" s="19"/>
      <c r="H4880" s="19"/>
    </row>
    <row r="4881" spans="5:8" ht="15" customHeight="1" x14ac:dyDescent="0.2">
      <c r="E4881" s="10"/>
      <c r="F4881" s="19"/>
      <c r="H4881" s="19"/>
    </row>
    <row r="4882" spans="5:8" ht="15" customHeight="1" x14ac:dyDescent="0.2">
      <c r="E4882" s="10"/>
      <c r="F4882" s="19"/>
      <c r="H4882" s="19"/>
    </row>
    <row r="4883" spans="5:8" ht="15" customHeight="1" x14ac:dyDescent="0.2">
      <c r="E4883" s="10"/>
      <c r="F4883" s="19"/>
      <c r="H4883" s="19"/>
    </row>
    <row r="4884" spans="5:8" ht="15" customHeight="1" x14ac:dyDescent="0.2">
      <c r="E4884" s="10"/>
      <c r="F4884" s="19"/>
      <c r="H4884" s="19"/>
    </row>
    <row r="4885" spans="5:8" ht="15" customHeight="1" x14ac:dyDescent="0.2">
      <c r="E4885" s="10"/>
      <c r="F4885" s="19"/>
      <c r="H4885" s="19"/>
    </row>
    <row r="4886" spans="5:8" ht="15" customHeight="1" x14ac:dyDescent="0.2">
      <c r="E4886" s="10"/>
      <c r="F4886" s="19"/>
      <c r="H4886" s="19"/>
    </row>
    <row r="4887" spans="5:8" ht="15" customHeight="1" x14ac:dyDescent="0.2">
      <c r="E4887" s="10"/>
      <c r="F4887" s="19"/>
      <c r="H4887" s="19"/>
    </row>
    <row r="4888" spans="5:8" ht="15" customHeight="1" x14ac:dyDescent="0.2">
      <c r="E4888" s="10"/>
      <c r="F4888" s="19"/>
      <c r="H4888" s="19"/>
    </row>
    <row r="4889" spans="5:8" ht="15" customHeight="1" x14ac:dyDescent="0.2">
      <c r="E4889" s="10"/>
      <c r="F4889" s="19"/>
      <c r="H4889" s="19"/>
    </row>
    <row r="4890" spans="5:8" ht="15" customHeight="1" x14ac:dyDescent="0.2">
      <c r="E4890" s="10"/>
      <c r="F4890" s="19"/>
      <c r="H4890" s="19"/>
    </row>
    <row r="4891" spans="5:8" ht="15" customHeight="1" x14ac:dyDescent="0.2">
      <c r="E4891" s="10"/>
      <c r="F4891" s="19"/>
      <c r="H4891" s="19"/>
    </row>
    <row r="4892" spans="5:8" ht="15" customHeight="1" x14ac:dyDescent="0.2">
      <c r="E4892" s="10"/>
      <c r="F4892" s="19"/>
      <c r="H4892" s="19"/>
    </row>
    <row r="4893" spans="5:8" ht="15" customHeight="1" x14ac:dyDescent="0.2">
      <c r="E4893" s="10"/>
      <c r="F4893" s="19"/>
      <c r="H4893" s="19"/>
    </row>
    <row r="4894" spans="5:8" ht="15" customHeight="1" x14ac:dyDescent="0.2">
      <c r="E4894" s="10"/>
      <c r="F4894" s="19"/>
      <c r="H4894" s="19"/>
    </row>
    <row r="4895" spans="5:8" ht="15" customHeight="1" x14ac:dyDescent="0.2">
      <c r="E4895" s="10"/>
      <c r="F4895" s="19"/>
      <c r="H4895" s="19"/>
    </row>
    <row r="4896" spans="5:8" ht="15" customHeight="1" x14ac:dyDescent="0.2">
      <c r="E4896" s="10"/>
      <c r="F4896" s="19"/>
      <c r="H4896" s="19"/>
    </row>
    <row r="4897" spans="5:8" ht="15" customHeight="1" x14ac:dyDescent="0.2">
      <c r="E4897" s="10"/>
      <c r="F4897" s="19"/>
      <c r="H4897" s="19"/>
    </row>
    <row r="4898" spans="5:8" ht="15" customHeight="1" x14ac:dyDescent="0.2">
      <c r="E4898" s="10"/>
      <c r="F4898" s="19"/>
      <c r="H4898" s="19"/>
    </row>
    <row r="4899" spans="5:8" ht="15" customHeight="1" x14ac:dyDescent="0.2">
      <c r="E4899" s="10"/>
      <c r="F4899" s="19"/>
      <c r="H4899" s="19"/>
    </row>
    <row r="4900" spans="5:8" ht="15" customHeight="1" x14ac:dyDescent="0.2">
      <c r="E4900" s="10"/>
      <c r="F4900" s="19"/>
      <c r="H4900" s="19"/>
    </row>
    <row r="4901" spans="5:8" ht="15" customHeight="1" x14ac:dyDescent="0.2">
      <c r="E4901" s="10"/>
      <c r="F4901" s="19"/>
      <c r="H4901" s="19"/>
    </row>
    <row r="4902" spans="5:8" ht="15" customHeight="1" x14ac:dyDescent="0.2">
      <c r="E4902" s="10"/>
      <c r="F4902" s="19"/>
      <c r="H4902" s="19"/>
    </row>
    <row r="4903" spans="5:8" ht="15" customHeight="1" x14ac:dyDescent="0.2">
      <c r="E4903" s="10"/>
      <c r="F4903" s="19"/>
      <c r="H4903" s="19"/>
    </row>
    <row r="4904" spans="5:8" ht="15" customHeight="1" x14ac:dyDescent="0.2">
      <c r="E4904" s="10"/>
      <c r="F4904" s="19"/>
      <c r="H4904" s="19"/>
    </row>
    <row r="4905" spans="5:8" ht="15" customHeight="1" x14ac:dyDescent="0.2">
      <c r="E4905" s="10"/>
      <c r="F4905" s="19"/>
      <c r="H4905" s="19"/>
    </row>
    <row r="4906" spans="5:8" ht="15" customHeight="1" x14ac:dyDescent="0.2">
      <c r="E4906" s="10"/>
      <c r="F4906" s="19"/>
      <c r="H4906" s="19"/>
    </row>
    <row r="4907" spans="5:8" ht="15" customHeight="1" x14ac:dyDescent="0.2">
      <c r="E4907" s="10"/>
      <c r="F4907" s="19"/>
      <c r="H4907" s="19"/>
    </row>
    <row r="4908" spans="5:8" ht="15" customHeight="1" x14ac:dyDescent="0.2">
      <c r="E4908" s="10"/>
      <c r="F4908" s="19"/>
      <c r="H4908" s="19"/>
    </row>
    <row r="4909" spans="5:8" ht="15" customHeight="1" x14ac:dyDescent="0.2">
      <c r="E4909" s="10"/>
      <c r="F4909" s="19"/>
      <c r="H4909" s="19"/>
    </row>
    <row r="4910" spans="5:8" ht="15" customHeight="1" x14ac:dyDescent="0.2">
      <c r="E4910" s="10"/>
      <c r="F4910" s="19"/>
      <c r="H4910" s="19"/>
    </row>
    <row r="4911" spans="5:8" ht="15" customHeight="1" x14ac:dyDescent="0.2">
      <c r="E4911" s="10"/>
      <c r="F4911" s="19"/>
      <c r="H4911" s="19"/>
    </row>
    <row r="4912" spans="5:8" ht="15" customHeight="1" x14ac:dyDescent="0.2">
      <c r="E4912" s="10"/>
      <c r="F4912" s="19"/>
      <c r="H4912" s="19"/>
    </row>
    <row r="4913" spans="5:8" ht="15" customHeight="1" x14ac:dyDescent="0.2">
      <c r="E4913" s="10"/>
      <c r="F4913" s="19"/>
      <c r="H4913" s="19"/>
    </row>
    <row r="4914" spans="5:8" ht="15" customHeight="1" x14ac:dyDescent="0.2">
      <c r="E4914" s="10"/>
      <c r="F4914" s="19"/>
      <c r="H4914" s="19"/>
    </row>
    <row r="4915" spans="5:8" ht="15" customHeight="1" x14ac:dyDescent="0.2">
      <c r="E4915" s="10"/>
      <c r="F4915" s="19"/>
      <c r="H4915" s="19"/>
    </row>
    <row r="4916" spans="5:8" ht="15" customHeight="1" x14ac:dyDescent="0.2">
      <c r="E4916" s="10"/>
      <c r="F4916" s="19"/>
      <c r="H4916" s="19"/>
    </row>
    <row r="4917" spans="5:8" ht="15" customHeight="1" x14ac:dyDescent="0.2">
      <c r="E4917" s="10"/>
      <c r="F4917" s="19"/>
      <c r="H4917" s="19"/>
    </row>
    <row r="4918" spans="5:8" ht="15" customHeight="1" x14ac:dyDescent="0.2">
      <c r="E4918" s="10"/>
      <c r="F4918" s="19"/>
      <c r="H4918" s="19"/>
    </row>
    <row r="4919" spans="5:8" ht="15" customHeight="1" x14ac:dyDescent="0.2">
      <c r="E4919" s="10"/>
      <c r="F4919" s="19"/>
      <c r="H4919" s="19"/>
    </row>
    <row r="4920" spans="5:8" ht="15" customHeight="1" x14ac:dyDescent="0.2">
      <c r="E4920" s="10"/>
      <c r="F4920" s="19"/>
      <c r="H4920" s="19"/>
    </row>
    <row r="4921" spans="5:8" ht="15" customHeight="1" x14ac:dyDescent="0.2">
      <c r="E4921" s="10"/>
      <c r="F4921" s="19"/>
      <c r="H4921" s="19"/>
    </row>
    <row r="4922" spans="5:8" ht="15" customHeight="1" x14ac:dyDescent="0.2">
      <c r="E4922" s="10"/>
      <c r="F4922" s="19"/>
      <c r="H4922" s="19"/>
    </row>
    <row r="4923" spans="5:8" ht="15" customHeight="1" x14ac:dyDescent="0.2">
      <c r="E4923" s="10"/>
      <c r="F4923" s="19"/>
      <c r="H4923" s="19"/>
    </row>
    <row r="4924" spans="5:8" ht="15" customHeight="1" x14ac:dyDescent="0.2">
      <c r="E4924" s="10"/>
      <c r="F4924" s="19"/>
      <c r="H4924" s="19"/>
    </row>
    <row r="4925" spans="5:8" ht="15" customHeight="1" x14ac:dyDescent="0.2">
      <c r="E4925" s="10"/>
      <c r="F4925" s="19"/>
      <c r="H4925" s="19"/>
    </row>
    <row r="4926" spans="5:8" ht="15" customHeight="1" x14ac:dyDescent="0.2">
      <c r="E4926" s="10"/>
      <c r="F4926" s="19"/>
      <c r="H4926" s="19"/>
    </row>
    <row r="4927" spans="5:8" ht="15" customHeight="1" x14ac:dyDescent="0.2">
      <c r="E4927" s="10"/>
      <c r="F4927" s="19"/>
      <c r="H4927" s="19"/>
    </row>
    <row r="4928" spans="5:8" ht="15" customHeight="1" x14ac:dyDescent="0.2">
      <c r="E4928" s="10"/>
      <c r="F4928" s="19"/>
      <c r="H4928" s="19"/>
    </row>
    <row r="4929" spans="5:8" ht="15" customHeight="1" x14ac:dyDescent="0.2">
      <c r="E4929" s="10"/>
      <c r="F4929" s="19"/>
      <c r="H4929" s="19"/>
    </row>
    <row r="4930" spans="5:8" ht="15" customHeight="1" x14ac:dyDescent="0.2">
      <c r="E4930" s="10"/>
      <c r="F4930" s="19"/>
      <c r="H4930" s="19"/>
    </row>
    <row r="4931" spans="5:8" ht="15" customHeight="1" x14ac:dyDescent="0.2">
      <c r="E4931" s="10"/>
      <c r="F4931" s="19"/>
      <c r="H4931" s="19"/>
    </row>
    <row r="4932" spans="5:8" ht="15" customHeight="1" x14ac:dyDescent="0.2">
      <c r="E4932" s="10"/>
      <c r="F4932" s="19"/>
      <c r="H4932" s="19"/>
    </row>
    <row r="4933" spans="5:8" ht="15" customHeight="1" x14ac:dyDescent="0.2">
      <c r="E4933" s="10"/>
      <c r="F4933" s="19"/>
      <c r="H4933" s="19"/>
    </row>
    <row r="4934" spans="5:8" ht="15" customHeight="1" x14ac:dyDescent="0.2">
      <c r="E4934" s="10"/>
      <c r="F4934" s="19"/>
      <c r="H4934" s="19"/>
    </row>
    <row r="4935" spans="5:8" ht="15" customHeight="1" x14ac:dyDescent="0.2">
      <c r="E4935" s="10"/>
      <c r="F4935" s="19"/>
      <c r="H4935" s="19"/>
    </row>
    <row r="4936" spans="5:8" ht="15" customHeight="1" x14ac:dyDescent="0.2">
      <c r="E4936" s="10"/>
      <c r="F4936" s="19"/>
      <c r="H4936" s="19"/>
    </row>
    <row r="4937" spans="5:8" ht="15" customHeight="1" x14ac:dyDescent="0.2">
      <c r="E4937" s="10"/>
      <c r="F4937" s="19"/>
      <c r="H4937" s="19"/>
    </row>
    <row r="4938" spans="5:8" ht="15" customHeight="1" x14ac:dyDescent="0.2">
      <c r="E4938" s="10"/>
      <c r="F4938" s="19"/>
      <c r="H4938" s="19"/>
    </row>
    <row r="4939" spans="5:8" ht="15" customHeight="1" x14ac:dyDescent="0.2">
      <c r="E4939" s="10"/>
      <c r="F4939" s="19"/>
      <c r="H4939" s="19"/>
    </row>
    <row r="4940" spans="5:8" ht="15" customHeight="1" x14ac:dyDescent="0.2">
      <c r="E4940" s="10"/>
      <c r="F4940" s="19"/>
      <c r="H4940" s="19"/>
    </row>
    <row r="4941" spans="5:8" ht="15" customHeight="1" x14ac:dyDescent="0.2">
      <c r="E4941" s="10"/>
      <c r="F4941" s="19"/>
      <c r="H4941" s="19"/>
    </row>
    <row r="4942" spans="5:8" ht="15" customHeight="1" x14ac:dyDescent="0.2">
      <c r="E4942" s="10"/>
      <c r="F4942" s="19"/>
      <c r="H4942" s="19"/>
    </row>
    <row r="4943" spans="5:8" ht="15" customHeight="1" x14ac:dyDescent="0.2">
      <c r="E4943" s="10"/>
      <c r="F4943" s="19"/>
      <c r="H4943" s="19"/>
    </row>
    <row r="4944" spans="5:8" ht="15" customHeight="1" x14ac:dyDescent="0.2">
      <c r="E4944" s="10"/>
      <c r="F4944" s="19"/>
      <c r="H4944" s="19"/>
    </row>
    <row r="4945" spans="5:8" ht="15" customHeight="1" x14ac:dyDescent="0.2">
      <c r="E4945" s="10"/>
      <c r="F4945" s="19"/>
      <c r="H4945" s="19"/>
    </row>
    <row r="4946" spans="5:8" ht="15" customHeight="1" x14ac:dyDescent="0.2">
      <c r="E4946" s="10"/>
      <c r="F4946" s="19"/>
      <c r="H4946" s="19"/>
    </row>
    <row r="4947" spans="5:8" ht="15" customHeight="1" x14ac:dyDescent="0.2">
      <c r="E4947" s="10"/>
      <c r="F4947" s="19"/>
      <c r="H4947" s="19"/>
    </row>
    <row r="4948" spans="5:8" ht="15" customHeight="1" x14ac:dyDescent="0.2">
      <c r="E4948" s="10"/>
      <c r="F4948" s="19"/>
      <c r="H4948" s="19"/>
    </row>
    <row r="4949" spans="5:8" ht="15" customHeight="1" x14ac:dyDescent="0.2">
      <c r="E4949" s="10"/>
      <c r="F4949" s="19"/>
      <c r="H4949" s="19"/>
    </row>
    <row r="4950" spans="5:8" ht="15" customHeight="1" x14ac:dyDescent="0.2">
      <c r="E4950" s="10"/>
      <c r="F4950" s="19"/>
      <c r="H4950" s="19"/>
    </row>
    <row r="4951" spans="5:8" ht="15" customHeight="1" x14ac:dyDescent="0.2">
      <c r="E4951" s="10"/>
      <c r="F4951" s="19"/>
      <c r="H4951" s="19"/>
    </row>
    <row r="4952" spans="5:8" ht="15" customHeight="1" x14ac:dyDescent="0.2">
      <c r="E4952" s="10"/>
      <c r="F4952" s="19"/>
      <c r="H4952" s="19"/>
    </row>
    <row r="4953" spans="5:8" ht="15" customHeight="1" x14ac:dyDescent="0.2">
      <c r="E4953" s="10"/>
      <c r="F4953" s="19"/>
      <c r="H4953" s="19"/>
    </row>
    <row r="4954" spans="5:8" ht="15" customHeight="1" x14ac:dyDescent="0.2">
      <c r="E4954" s="10"/>
      <c r="F4954" s="19"/>
      <c r="H4954" s="19"/>
    </row>
    <row r="4955" spans="5:8" ht="15" customHeight="1" x14ac:dyDescent="0.2">
      <c r="E4955" s="10"/>
      <c r="F4955" s="19"/>
      <c r="H4955" s="19"/>
    </row>
    <row r="4956" spans="5:8" ht="15" customHeight="1" x14ac:dyDescent="0.2">
      <c r="E4956" s="10"/>
      <c r="F4956" s="19"/>
      <c r="H4956" s="19"/>
    </row>
    <row r="4957" spans="5:8" ht="15" customHeight="1" x14ac:dyDescent="0.2">
      <c r="E4957" s="10"/>
      <c r="F4957" s="19"/>
      <c r="H4957" s="19"/>
    </row>
    <row r="4958" spans="5:8" ht="15" customHeight="1" x14ac:dyDescent="0.2">
      <c r="E4958" s="10"/>
      <c r="F4958" s="19"/>
      <c r="H4958" s="19"/>
    </row>
    <row r="4959" spans="5:8" ht="15" customHeight="1" x14ac:dyDescent="0.2">
      <c r="E4959" s="10"/>
      <c r="F4959" s="19"/>
      <c r="H4959" s="19"/>
    </row>
    <row r="4960" spans="5:8" ht="15" customHeight="1" x14ac:dyDescent="0.2">
      <c r="E4960" s="10"/>
      <c r="F4960" s="19"/>
      <c r="H4960" s="19"/>
    </row>
    <row r="4961" spans="5:8" ht="15" customHeight="1" x14ac:dyDescent="0.2">
      <c r="E4961" s="10"/>
      <c r="F4961" s="19"/>
      <c r="H4961" s="19"/>
    </row>
    <row r="4962" spans="5:8" ht="15" customHeight="1" x14ac:dyDescent="0.2">
      <c r="E4962" s="10"/>
      <c r="F4962" s="19"/>
      <c r="H4962" s="19"/>
    </row>
    <row r="4963" spans="5:8" ht="15" customHeight="1" x14ac:dyDescent="0.2">
      <c r="E4963" s="10"/>
      <c r="F4963" s="19"/>
      <c r="H4963" s="19"/>
    </row>
    <row r="4964" spans="5:8" ht="15" customHeight="1" x14ac:dyDescent="0.2">
      <c r="E4964" s="10"/>
      <c r="F4964" s="19"/>
      <c r="H4964" s="19"/>
    </row>
    <row r="4965" spans="5:8" ht="15" customHeight="1" x14ac:dyDescent="0.2">
      <c r="E4965" s="10"/>
      <c r="F4965" s="19"/>
      <c r="H4965" s="19"/>
    </row>
    <row r="4966" spans="5:8" ht="15" customHeight="1" x14ac:dyDescent="0.2">
      <c r="E4966" s="10"/>
      <c r="F4966" s="19"/>
      <c r="H4966" s="19"/>
    </row>
    <row r="4967" spans="5:8" ht="15" customHeight="1" x14ac:dyDescent="0.2">
      <c r="E4967" s="10"/>
      <c r="F4967" s="19"/>
      <c r="H4967" s="19"/>
    </row>
    <row r="4968" spans="5:8" ht="15" customHeight="1" x14ac:dyDescent="0.2">
      <c r="E4968" s="10"/>
      <c r="F4968" s="19"/>
      <c r="H4968" s="19"/>
    </row>
    <row r="4969" spans="5:8" ht="15" customHeight="1" x14ac:dyDescent="0.2">
      <c r="E4969" s="10"/>
      <c r="F4969" s="19"/>
      <c r="H4969" s="19"/>
    </row>
    <row r="4970" spans="5:8" ht="15" customHeight="1" x14ac:dyDescent="0.2">
      <c r="E4970" s="10"/>
      <c r="F4970" s="19"/>
      <c r="H4970" s="19"/>
    </row>
    <row r="4971" spans="5:8" ht="15" customHeight="1" x14ac:dyDescent="0.2">
      <c r="E4971" s="10"/>
      <c r="F4971" s="19"/>
      <c r="H4971" s="19"/>
    </row>
    <row r="4972" spans="5:8" ht="15" customHeight="1" x14ac:dyDescent="0.2">
      <c r="E4972" s="10"/>
      <c r="F4972" s="19"/>
      <c r="H4972" s="19"/>
    </row>
    <row r="4973" spans="5:8" ht="15" customHeight="1" x14ac:dyDescent="0.2">
      <c r="E4973" s="10"/>
      <c r="F4973" s="19"/>
      <c r="H4973" s="19"/>
    </row>
    <row r="4974" spans="5:8" ht="15" customHeight="1" x14ac:dyDescent="0.2">
      <c r="E4974" s="10"/>
      <c r="F4974" s="19"/>
      <c r="H4974" s="19"/>
    </row>
    <row r="4975" spans="5:8" ht="15" customHeight="1" x14ac:dyDescent="0.2">
      <c r="E4975" s="10"/>
      <c r="F4975" s="19"/>
      <c r="H4975" s="19"/>
    </row>
    <row r="4976" spans="5:8" ht="15" customHeight="1" x14ac:dyDescent="0.2">
      <c r="E4976" s="10"/>
      <c r="F4976" s="19"/>
      <c r="H4976" s="19"/>
    </row>
    <row r="4977" spans="5:8" ht="15" customHeight="1" x14ac:dyDescent="0.2">
      <c r="E4977" s="10"/>
      <c r="F4977" s="19"/>
      <c r="H4977" s="19"/>
    </row>
    <row r="4978" spans="5:8" ht="15" customHeight="1" x14ac:dyDescent="0.2">
      <c r="E4978" s="10"/>
      <c r="F4978" s="19"/>
      <c r="H4978" s="19"/>
    </row>
    <row r="4979" spans="5:8" ht="15" customHeight="1" x14ac:dyDescent="0.2">
      <c r="E4979" s="10"/>
      <c r="F4979" s="19"/>
      <c r="H4979" s="19"/>
    </row>
    <row r="4980" spans="5:8" ht="15" customHeight="1" x14ac:dyDescent="0.2">
      <c r="E4980" s="10"/>
      <c r="F4980" s="19"/>
      <c r="H4980" s="19"/>
    </row>
    <row r="4981" spans="5:8" ht="15" customHeight="1" x14ac:dyDescent="0.2">
      <c r="E4981" s="10"/>
      <c r="F4981" s="19"/>
      <c r="H4981" s="19"/>
    </row>
    <row r="4982" spans="5:8" ht="15" customHeight="1" x14ac:dyDescent="0.2">
      <c r="E4982" s="10"/>
      <c r="F4982" s="19"/>
      <c r="H4982" s="19"/>
    </row>
    <row r="4983" spans="5:8" ht="15" customHeight="1" x14ac:dyDescent="0.2">
      <c r="E4983" s="10"/>
      <c r="F4983" s="19"/>
      <c r="H4983" s="19"/>
    </row>
    <row r="4984" spans="5:8" ht="15" customHeight="1" x14ac:dyDescent="0.2">
      <c r="E4984" s="10"/>
      <c r="F4984" s="19"/>
      <c r="H4984" s="19"/>
    </row>
    <row r="4985" spans="5:8" ht="15" customHeight="1" x14ac:dyDescent="0.2">
      <c r="E4985" s="10"/>
      <c r="F4985" s="19"/>
      <c r="H4985" s="19"/>
    </row>
    <row r="4986" spans="5:8" ht="15" customHeight="1" x14ac:dyDescent="0.2">
      <c r="E4986" s="10"/>
      <c r="F4986" s="19"/>
      <c r="H4986" s="19"/>
    </row>
    <row r="4987" spans="5:8" ht="15" customHeight="1" x14ac:dyDescent="0.2">
      <c r="E4987" s="10"/>
      <c r="F4987" s="19"/>
      <c r="H4987" s="19"/>
    </row>
    <row r="4988" spans="5:8" ht="15" customHeight="1" x14ac:dyDescent="0.2">
      <c r="E4988" s="10"/>
      <c r="F4988" s="19"/>
      <c r="H4988" s="19"/>
    </row>
    <row r="4989" spans="5:8" ht="15" customHeight="1" x14ac:dyDescent="0.2">
      <c r="E4989" s="10"/>
      <c r="F4989" s="19"/>
      <c r="H4989" s="19"/>
    </row>
    <row r="4990" spans="5:8" ht="15" customHeight="1" x14ac:dyDescent="0.2">
      <c r="E4990" s="10"/>
      <c r="F4990" s="19"/>
      <c r="H4990" s="19"/>
    </row>
    <row r="4991" spans="5:8" ht="15" customHeight="1" x14ac:dyDescent="0.2">
      <c r="E4991" s="10"/>
      <c r="F4991" s="19"/>
      <c r="H4991" s="19"/>
    </row>
    <row r="4992" spans="5:8" ht="15" customHeight="1" x14ac:dyDescent="0.2">
      <c r="E4992" s="10"/>
      <c r="F4992" s="19"/>
      <c r="H4992" s="19"/>
    </row>
    <row r="4993" spans="5:8" ht="15" customHeight="1" x14ac:dyDescent="0.2">
      <c r="E4993" s="10"/>
      <c r="F4993" s="19"/>
      <c r="H4993" s="19"/>
    </row>
    <row r="4994" spans="5:8" ht="15" customHeight="1" x14ac:dyDescent="0.2">
      <c r="E4994" s="10"/>
      <c r="F4994" s="19"/>
      <c r="H4994" s="19"/>
    </row>
    <row r="4995" spans="5:8" ht="15" customHeight="1" x14ac:dyDescent="0.2">
      <c r="E4995" s="10"/>
      <c r="F4995" s="19"/>
      <c r="H4995" s="19"/>
    </row>
    <row r="4996" spans="5:8" ht="15" customHeight="1" x14ac:dyDescent="0.2">
      <c r="E4996" s="10"/>
      <c r="F4996" s="19"/>
      <c r="H4996" s="19"/>
    </row>
    <row r="4997" spans="5:8" ht="15" customHeight="1" x14ac:dyDescent="0.2">
      <c r="E4997" s="10"/>
      <c r="F4997" s="19"/>
      <c r="H4997" s="19"/>
    </row>
    <row r="4998" spans="5:8" ht="15" customHeight="1" x14ac:dyDescent="0.2">
      <c r="E4998" s="10"/>
      <c r="F4998" s="19"/>
      <c r="H4998" s="19"/>
    </row>
    <row r="4999" spans="5:8" ht="15" customHeight="1" x14ac:dyDescent="0.2">
      <c r="E4999" s="10"/>
      <c r="F4999" s="19"/>
      <c r="H4999" s="19"/>
    </row>
    <row r="5000" spans="5:8" ht="15" customHeight="1" x14ac:dyDescent="0.2">
      <c r="E5000" s="10"/>
      <c r="F5000" s="19"/>
      <c r="H5000" s="19"/>
    </row>
  </sheetData>
  <sheetProtection selectLockedCells="1"/>
  <autoFilter ref="A1:Z3059" xr:uid="{D5568985-D645-2B47-B2EC-C1EF3E03A04A}"/>
  <dataConsolidate/>
  <conditionalFormatting sqref="D2:D121 D123:D65525">
    <cfRule type="containsText" dxfId="31" priority="80" operator="containsText" text="ä;ü;ö">
      <formula>NOT(ISERROR(SEARCH("ä;ü;ö",D2)))</formula>
    </cfRule>
  </conditionalFormatting>
  <conditionalFormatting sqref="G1">
    <cfRule type="containsText" dxfId="0" priority="2" operator="containsText" text="E-Mail doppelt">
      <formula>NOT(ISERROR(SEARCH("E-Mail doppelt",G1)))</formula>
    </cfRule>
  </conditionalFormatting>
  <dataValidations count="2">
    <dataValidation type="list" allowBlank="1" showInputMessage="1" showErrorMessage="1" sqref="G2:G5000" xr:uid="{00000000-0002-0000-0100-000000000000}">
      <formula1>"f,m"</formula1>
    </dataValidation>
    <dataValidation type="list" allowBlank="1" showInputMessage="1" showErrorMessage="1" sqref="E2:E5000" xr:uid="{00000000-0002-0000-0100-000001000000}">
      <formula1>"Si,No"</formula1>
    </dataValidation>
  </dataValidations>
  <hyperlinks>
    <hyperlink ref="D1" r:id="rId1" xr:uid="{00000000-0004-0000-0100-000000000000}"/>
  </hyperlinks>
  <pageMargins left="0.7" right="0.7" top="0.75" bottom="0.75" header="0.3" footer="0.3"/>
  <pageSetup paperSize="9" orientation="portrait" r:id="rId2"/>
  <ignoredErrors>
    <ignoredError sqref="J1" numberStoredAsText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2000000}">
          <x14:formula1>
            <xm:f>'Check mandatory data'!$Q$3:$Q$8</xm:f>
          </x14:formula1>
          <xm:sqref>P3060:P5000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002"/>
  <sheetViews>
    <sheetView topLeftCell="D1" workbookViewId="0">
      <selection activeCell="O15" sqref="O15"/>
    </sheetView>
  </sheetViews>
  <sheetFormatPr defaultColWidth="9.140625" defaultRowHeight="12.75" x14ac:dyDescent="0.2"/>
  <cols>
    <col min="1" max="1" width="15" style="3" customWidth="1"/>
    <col min="2" max="2" width="12.85546875" style="3" customWidth="1"/>
    <col min="3" max="3" width="11" style="3" bestFit="1" customWidth="1"/>
    <col min="4" max="4" width="14.7109375" style="3" customWidth="1"/>
    <col min="5" max="5" width="17.28515625" style="3" customWidth="1"/>
    <col min="6" max="6" width="22.42578125" style="3" bestFit="1" customWidth="1"/>
    <col min="7" max="7" width="22.42578125" style="3" customWidth="1"/>
    <col min="8" max="8" width="11.140625" style="3" customWidth="1"/>
    <col min="9" max="9" width="40" style="3" bestFit="1" customWidth="1"/>
    <col min="10" max="10" width="24.85546875" style="3" customWidth="1"/>
    <col min="11" max="11" width="17.42578125" style="3" customWidth="1"/>
    <col min="12" max="12" width="11.28515625" style="3" customWidth="1"/>
    <col min="13" max="13" width="19.42578125" style="3" customWidth="1"/>
    <col min="14" max="14" width="16.7109375" style="3" customWidth="1"/>
    <col min="15" max="15" width="2.85546875" style="3" customWidth="1"/>
    <col min="16" max="16" width="22.42578125" style="3" bestFit="1" customWidth="1"/>
    <col min="17" max="17" width="16.42578125" style="3" bestFit="1" customWidth="1"/>
    <col min="18" max="18" width="4.140625" style="3" customWidth="1"/>
    <col min="19" max="19" width="16.42578125" style="3" bestFit="1" customWidth="1"/>
    <col min="20" max="16384" width="9.140625" style="3"/>
  </cols>
  <sheetData>
    <row r="1" spans="1:18" s="2" customFormat="1" ht="19.5" customHeight="1" x14ac:dyDescent="0.2">
      <c r="A1" s="56" t="s">
        <v>16</v>
      </c>
      <c r="B1" s="56"/>
      <c r="C1" s="56"/>
      <c r="D1" s="8"/>
      <c r="E1" s="8"/>
    </row>
    <row r="2" spans="1:18" ht="26.25" customHeight="1" x14ac:dyDescent="0.2">
      <c r="A2" s="13" t="s">
        <v>17</v>
      </c>
      <c r="B2" s="14" t="s">
        <v>3</v>
      </c>
      <c r="C2" s="15" t="s">
        <v>1</v>
      </c>
      <c r="D2" s="14" t="s">
        <v>3</v>
      </c>
      <c r="E2" s="15" t="s">
        <v>2</v>
      </c>
      <c r="F2" s="14" t="s">
        <v>3</v>
      </c>
      <c r="G2" s="14" t="s">
        <v>21</v>
      </c>
      <c r="H2" s="16" t="s">
        <v>22</v>
      </c>
      <c r="I2" s="15" t="s">
        <v>8</v>
      </c>
      <c r="J2" s="14" t="s">
        <v>3</v>
      </c>
      <c r="K2" s="14" t="s">
        <v>21</v>
      </c>
      <c r="L2" s="16" t="s">
        <v>22</v>
      </c>
      <c r="M2" s="15" t="s">
        <v>18</v>
      </c>
      <c r="N2" s="14" t="s">
        <v>3</v>
      </c>
      <c r="O2" s="17"/>
      <c r="P2" s="12"/>
      <c r="Q2" s="12"/>
    </row>
    <row r="3" spans="1:18" x14ac:dyDescent="0.2">
      <c r="A3" s="3" t="e">
        <f>IF(Clientes!#REF!="","",TRIM(PROPER(Clientes!#REF!)))</f>
        <v>#REF!</v>
      </c>
      <c r="B3" s="3" t="e">
        <f>IF(AND(A3="",C3=""),"",IF(A3="","missing info",""))</f>
        <v>#REF!</v>
      </c>
      <c r="C3" s="4" t="e">
        <f>IF(Clientes!#REF!="","",TRIM(PROPER(Clientes!#REF!)))</f>
        <v>#REF!</v>
      </c>
      <c r="D3" s="3" t="e">
        <f>IF(AND(A3="",C3=""),"",IF(C3="","missing info",""))</f>
        <v>#REF!</v>
      </c>
      <c r="E3" s="4" t="e">
        <f>IF(Clientes!#REF!="","",TRIM(PROPER(Clientes!#REF!)))</f>
        <v>#REF!</v>
      </c>
      <c r="F3" s="3" t="e">
        <f>IF(AND(A3="",C3=""),"",IF(E3="","missing Club_Member_ID",IF(COUNTIF($E$3:$E$5002,E3)&gt;1,"double ID","")))</f>
        <v>#REF!</v>
      </c>
      <c r="G3" s="3" t="e">
        <f>IF(F3="double ID",(MATCH(E3,E4:$E$5002,0)),"")</f>
        <v>#REF!</v>
      </c>
      <c r="H3" s="3" t="b">
        <f>ISNUMBER(G3)</f>
        <v>0</v>
      </c>
      <c r="I3" s="4" t="e">
        <f>IF(Clientes!#REF!="","",TRIM(Clientes!#REF!))</f>
        <v>#REF!</v>
      </c>
      <c r="J3" s="3" t="e">
        <f>IF(AND(A3="",C3=""),"",IF(I3="","missing email",IF(COUNTIF($I$3:$I$5002,I3)&gt;1,"double email",IF(ISNUMBER(SEARCH(",",I3)),"no comma allowed",IF(ISNUMBER(SEARCH("@",I3)),"","no @ sign")))))</f>
        <v>#REF!</v>
      </c>
      <c r="K3" s="3" t="e">
        <f>IF(J3="double email",(MATCH(I3,I4:$I$5002,0)),"")</f>
        <v>#REF!</v>
      </c>
      <c r="L3" s="3" t="b">
        <f>ISNUMBER(K3)</f>
        <v>0</v>
      </c>
      <c r="M3" s="4" t="e">
        <f>IF(Clientes!#REF!="","",TRIM(Clientes!#REF!))</f>
        <v>#REF!</v>
      </c>
      <c r="N3" s="3" t="e">
        <f>IF(OR(M3="yes",M3="no",M3="si",M3="Si"),"",IF(AND(M3="",C3="",A3=""),"","please check"))</f>
        <v>#REF!</v>
      </c>
      <c r="P3" s="9" t="s">
        <v>4</v>
      </c>
      <c r="Q3" s="9" t="s">
        <v>36</v>
      </c>
      <c r="R3" s="29"/>
    </row>
    <row r="4" spans="1:18" x14ac:dyDescent="0.2">
      <c r="A4" s="3" t="e">
        <f>IF(Clientes!#REF!="","",TRIM(PROPER(Clientes!#REF!)))</f>
        <v>#REF!</v>
      </c>
      <c r="B4" s="3" t="e">
        <f t="shared" ref="B4:B67" si="0">IF(AND(A4="",C4=""),"",IF(A4="","missing info",""))</f>
        <v>#REF!</v>
      </c>
      <c r="C4" s="4" t="e">
        <f>IF(Clientes!#REF!="","",TRIM(PROPER(Clientes!#REF!)))</f>
        <v>#REF!</v>
      </c>
      <c r="D4" s="3" t="e">
        <f t="shared" ref="D4:D67" si="1">IF(AND(A4="",C4=""),"",IF(C4="","missing info",""))</f>
        <v>#REF!</v>
      </c>
      <c r="E4" s="4" t="e">
        <f>IF(Clientes!#REF!="","",TRIM(PROPER(Clientes!#REF!)))</f>
        <v>#REF!</v>
      </c>
      <c r="F4" s="3" t="e">
        <f t="shared" ref="F4:F67" si="2">IF(AND(A4="",C4=""),"",IF(E4="","missing Club_Member_ID",IF(COUNTIF($E$3:$E$5002,E4)&gt;1,"double ID","")))</f>
        <v>#REF!</v>
      </c>
      <c r="G4" s="3" t="e">
        <f>IF(F4="double ID",(MATCH(E4,E5:$E$5002,0)),"")</f>
        <v>#REF!</v>
      </c>
      <c r="H4" s="3" t="b">
        <f t="shared" ref="H4:H67" si="3">ISNUMBER(G4)</f>
        <v>0</v>
      </c>
      <c r="I4" s="4" t="e">
        <f>IF(Clientes!#REF!="","",TRIM(Clientes!#REF!))</f>
        <v>#REF!</v>
      </c>
      <c r="J4" s="3" t="e">
        <f t="shared" ref="J4:J67" si="4">IF(AND(A4="",C4=""),"",IF(I4="","missing email",IF(COUNTIF($I$3:$I$5002,I4)&gt;1,"double email",IF(ISNUMBER(SEARCH(",",I4)),"no comma allowed",IF(ISNUMBER(SEARCH("@",I4)),"","no @ sign")))))</f>
        <v>#REF!</v>
      </c>
      <c r="K4" s="3" t="e">
        <f>IF(J4="double email",(MATCH(I4,I5:$I$5002,0)),"")</f>
        <v>#REF!</v>
      </c>
      <c r="L4" s="3" t="b">
        <f t="shared" ref="L4:L67" si="5">ISNUMBER(K4)</f>
        <v>0</v>
      </c>
      <c r="M4" s="4" t="e">
        <f>IF(Clientes!#REF!="","",TRIM(Clientes!#REF!))</f>
        <v>#REF!</v>
      </c>
      <c r="N4" s="3" t="e">
        <f>IF(OR(M4="yes",M4="no",M4="si",M4="Si"),"",IF(AND(M4="",C4="",A4=""),"","please check"))</f>
        <v>#REF!</v>
      </c>
      <c r="P4" s="9" t="s">
        <v>5</v>
      </c>
      <c r="Q4" s="9" t="s">
        <v>37</v>
      </c>
    </row>
    <row r="5" spans="1:18" x14ac:dyDescent="0.2">
      <c r="A5" s="3" t="e">
        <f>IF(Clientes!#REF!="","",TRIM(PROPER(Clientes!#REF!)))</f>
        <v>#REF!</v>
      </c>
      <c r="B5" s="3" t="e">
        <f t="shared" si="0"/>
        <v>#REF!</v>
      </c>
      <c r="C5" s="4" t="e">
        <f>IF(Clientes!#REF!="","",TRIM(PROPER(Clientes!#REF!)))</f>
        <v>#REF!</v>
      </c>
      <c r="D5" s="3" t="e">
        <f t="shared" si="1"/>
        <v>#REF!</v>
      </c>
      <c r="E5" s="4" t="e">
        <f>IF(Clientes!#REF!="","",TRIM(PROPER(Clientes!#REF!)))</f>
        <v>#REF!</v>
      </c>
      <c r="F5" s="3" t="e">
        <f t="shared" si="2"/>
        <v>#REF!</v>
      </c>
      <c r="G5" s="3" t="e">
        <f>IF(F5="double ID",(MATCH(E5,E6:$E$5002,0)),"")</f>
        <v>#REF!</v>
      </c>
      <c r="H5" s="3" t="b">
        <f t="shared" si="3"/>
        <v>0</v>
      </c>
      <c r="I5" s="4" t="e">
        <f>IF(Clientes!#REF!="","",TRIM(Clientes!#REF!))</f>
        <v>#REF!</v>
      </c>
      <c r="J5" s="3" t="e">
        <f t="shared" si="4"/>
        <v>#REF!</v>
      </c>
      <c r="K5" s="3" t="e">
        <f>IF(J5="double email",(MATCH(I5,I6:$I$5002,0)),"")</f>
        <v>#REF!</v>
      </c>
      <c r="L5" s="3" t="b">
        <f t="shared" si="5"/>
        <v>0</v>
      </c>
      <c r="M5" s="4" t="e">
        <f>IF(Clientes!#REF!="","",TRIM(Clientes!#REF!))</f>
        <v>#REF!</v>
      </c>
      <c r="N5" s="3" t="e">
        <f t="shared" ref="N5:N68" si="6">IF(OR(M5="yes",M5="no",M5="si",M5="Si"),"",IF(AND(M5="",C5="",A5=""),"","please check"))</f>
        <v>#REF!</v>
      </c>
      <c r="P5" s="9" t="s">
        <v>6</v>
      </c>
      <c r="Q5" s="9" t="s">
        <v>38</v>
      </c>
    </row>
    <row r="6" spans="1:18" x14ac:dyDescent="0.2">
      <c r="A6" s="3" t="e">
        <f>IF(Clientes!#REF!="","",TRIM(PROPER(Clientes!#REF!)))</f>
        <v>#REF!</v>
      </c>
      <c r="B6" s="3" t="e">
        <f t="shared" si="0"/>
        <v>#REF!</v>
      </c>
      <c r="C6" s="4" t="e">
        <f>IF(Clientes!#REF!="","",TRIM(PROPER(Clientes!#REF!)))</f>
        <v>#REF!</v>
      </c>
      <c r="D6" s="3" t="e">
        <f t="shared" si="1"/>
        <v>#REF!</v>
      </c>
      <c r="E6" s="4" t="e">
        <f>IF(Clientes!#REF!="","",TRIM(PROPER(Clientes!#REF!)))</f>
        <v>#REF!</v>
      </c>
      <c r="F6" s="3" t="e">
        <f t="shared" si="2"/>
        <v>#REF!</v>
      </c>
      <c r="G6" s="3" t="e">
        <f>IF(F6="double ID",(MATCH(E6,E7:$E$5002,0)),"")</f>
        <v>#REF!</v>
      </c>
      <c r="H6" s="3" t="b">
        <f t="shared" si="3"/>
        <v>0</v>
      </c>
      <c r="I6" s="4" t="e">
        <f>IF(Clientes!#REF!="","",TRIM(Clientes!#REF!))</f>
        <v>#REF!</v>
      </c>
      <c r="J6" s="3" t="e">
        <f t="shared" si="4"/>
        <v>#REF!</v>
      </c>
      <c r="K6" s="3" t="e">
        <f>IF(J6="double email",(MATCH(I6,I7:$I$5002,0)),"")</f>
        <v>#REF!</v>
      </c>
      <c r="L6" s="3" t="b">
        <f t="shared" si="5"/>
        <v>0</v>
      </c>
      <c r="M6" s="4" t="e">
        <f>IF(Clientes!#REF!="","",TRIM(Clientes!#REF!))</f>
        <v>#REF!</v>
      </c>
      <c r="N6" s="3" t="e">
        <f t="shared" si="6"/>
        <v>#REF!</v>
      </c>
      <c r="P6" s="9" t="s">
        <v>7</v>
      </c>
      <c r="Q6" s="9" t="s">
        <v>39</v>
      </c>
    </row>
    <row r="7" spans="1:18" x14ac:dyDescent="0.2">
      <c r="A7" s="3" t="e">
        <f>IF(Clientes!#REF!="","",TRIM(PROPER(Clientes!#REF!)))</f>
        <v>#REF!</v>
      </c>
      <c r="B7" s="3" t="e">
        <f t="shared" si="0"/>
        <v>#REF!</v>
      </c>
      <c r="C7" s="4" t="e">
        <f>IF(Clientes!#REF!="","",TRIM(PROPER(Clientes!#REF!)))</f>
        <v>#REF!</v>
      </c>
      <c r="D7" s="3" t="e">
        <f t="shared" si="1"/>
        <v>#REF!</v>
      </c>
      <c r="E7" s="4" t="e">
        <f>IF(Clientes!#REF!="","",TRIM(PROPER(Clientes!#REF!)))</f>
        <v>#REF!</v>
      </c>
      <c r="F7" s="3" t="e">
        <f t="shared" si="2"/>
        <v>#REF!</v>
      </c>
      <c r="G7" s="3" t="e">
        <f>IF(F7="double ID",(MATCH(E7,E8:$E$5002,0)),"")</f>
        <v>#REF!</v>
      </c>
      <c r="H7" s="3" t="b">
        <f t="shared" si="3"/>
        <v>0</v>
      </c>
      <c r="I7" s="4" t="e">
        <f>IF(Clientes!#REF!="","",TRIM(Clientes!#REF!))</f>
        <v>#REF!</v>
      </c>
      <c r="J7" s="3" t="e">
        <f t="shared" si="4"/>
        <v>#REF!</v>
      </c>
      <c r="K7" s="3" t="e">
        <f>IF(J7="double email",(MATCH(I7,I8:$I$5002,0)),"")</f>
        <v>#REF!</v>
      </c>
      <c r="L7" s="3" t="b">
        <f t="shared" si="5"/>
        <v>0</v>
      </c>
      <c r="M7" s="4" t="e">
        <f>IF(Clientes!#REF!="","",TRIM(Clientes!#REF!))</f>
        <v>#REF!</v>
      </c>
      <c r="N7" s="3" t="e">
        <f t="shared" si="6"/>
        <v>#REF!</v>
      </c>
      <c r="P7" s="9" t="s">
        <v>10</v>
      </c>
      <c r="Q7" s="9" t="s">
        <v>40</v>
      </c>
    </row>
    <row r="8" spans="1:18" x14ac:dyDescent="0.2">
      <c r="A8" s="3" t="e">
        <f>IF(Clientes!#REF!="","",TRIM(PROPER(Clientes!#REF!)))</f>
        <v>#REF!</v>
      </c>
      <c r="B8" s="3" t="e">
        <f t="shared" si="0"/>
        <v>#REF!</v>
      </c>
      <c r="C8" s="4" t="e">
        <f>IF(Clientes!#REF!="","",TRIM(PROPER(Clientes!#REF!)))</f>
        <v>#REF!</v>
      </c>
      <c r="D8" s="3" t="e">
        <f t="shared" si="1"/>
        <v>#REF!</v>
      </c>
      <c r="E8" s="4" t="e">
        <f>IF(Clientes!#REF!="","",TRIM(PROPER(Clientes!#REF!)))</f>
        <v>#REF!</v>
      </c>
      <c r="F8" s="3" t="e">
        <f t="shared" si="2"/>
        <v>#REF!</v>
      </c>
      <c r="G8" s="3" t="e">
        <f>IF(F8="double ID",(MATCH(E8,E9:$E$5002,0)),"")</f>
        <v>#REF!</v>
      </c>
      <c r="H8" s="3" t="b">
        <f t="shared" si="3"/>
        <v>0</v>
      </c>
      <c r="I8" s="4" t="e">
        <f>IF(Clientes!#REF!="","",TRIM(Clientes!#REF!))</f>
        <v>#REF!</v>
      </c>
      <c r="J8" s="3" t="e">
        <f t="shared" si="4"/>
        <v>#REF!</v>
      </c>
      <c r="K8" s="3" t="e">
        <f>IF(J8="double email",(MATCH(I8,I9:$I$5002,0)),"")</f>
        <v>#REF!</v>
      </c>
      <c r="L8" s="3" t="b">
        <f t="shared" si="5"/>
        <v>0</v>
      </c>
      <c r="M8" s="4" t="e">
        <f>IF(Clientes!#REF!="","",TRIM(Clientes!#REF!))</f>
        <v>#REF!</v>
      </c>
      <c r="N8" s="3" t="e">
        <f t="shared" si="6"/>
        <v>#REF!</v>
      </c>
      <c r="P8" s="9" t="s">
        <v>9</v>
      </c>
      <c r="Q8" s="9" t="s">
        <v>41</v>
      </c>
    </row>
    <row r="9" spans="1:18" x14ac:dyDescent="0.2">
      <c r="A9" s="3" t="e">
        <f>IF(Clientes!#REF!="","",TRIM(PROPER(Clientes!#REF!)))</f>
        <v>#REF!</v>
      </c>
      <c r="B9" s="3" t="e">
        <f t="shared" si="0"/>
        <v>#REF!</v>
      </c>
      <c r="C9" s="4" t="e">
        <f>IF(Clientes!#REF!="","",TRIM(PROPER(Clientes!#REF!)))</f>
        <v>#REF!</v>
      </c>
      <c r="D9" s="3" t="e">
        <f t="shared" si="1"/>
        <v>#REF!</v>
      </c>
      <c r="E9" s="4" t="e">
        <f>IF(Clientes!#REF!="","",TRIM(PROPER(Clientes!#REF!)))</f>
        <v>#REF!</v>
      </c>
      <c r="F9" s="3" t="e">
        <f t="shared" si="2"/>
        <v>#REF!</v>
      </c>
      <c r="G9" s="3" t="e">
        <f>IF(F9="double ID",(MATCH(E9,E10:$E$5002,0)),"")</f>
        <v>#REF!</v>
      </c>
      <c r="H9" s="3" t="b">
        <f t="shared" si="3"/>
        <v>0</v>
      </c>
      <c r="I9" s="4" t="e">
        <f>IF(Clientes!#REF!="","",TRIM(Clientes!#REF!))</f>
        <v>#REF!</v>
      </c>
      <c r="J9" s="3" t="e">
        <f t="shared" si="4"/>
        <v>#REF!</v>
      </c>
      <c r="K9" s="3" t="e">
        <f>IF(J9="double email",(MATCH(I9,I10:$I$5002,0)),"")</f>
        <v>#REF!</v>
      </c>
      <c r="L9" s="3" t="b">
        <f t="shared" si="5"/>
        <v>0</v>
      </c>
      <c r="M9" s="4" t="e">
        <f>IF(Clientes!#REF!="","",TRIM(Clientes!#REF!))</f>
        <v>#REF!</v>
      </c>
      <c r="N9" s="3" t="e">
        <f t="shared" si="6"/>
        <v>#REF!</v>
      </c>
      <c r="P9" s="9" t="s">
        <v>11</v>
      </c>
      <c r="Q9" s="9"/>
    </row>
    <row r="10" spans="1:18" x14ac:dyDescent="0.2">
      <c r="A10" s="3" t="e">
        <f>IF(Clientes!#REF!="","",TRIM(PROPER(Clientes!#REF!)))</f>
        <v>#REF!</v>
      </c>
      <c r="B10" s="3" t="e">
        <f t="shared" si="0"/>
        <v>#REF!</v>
      </c>
      <c r="C10" s="4" t="e">
        <f>IF(Clientes!#REF!="","",TRIM(PROPER(Clientes!#REF!)))</f>
        <v>#REF!</v>
      </c>
      <c r="D10" s="3" t="e">
        <f t="shared" si="1"/>
        <v>#REF!</v>
      </c>
      <c r="E10" s="4" t="e">
        <f>IF(Clientes!#REF!="","",TRIM(PROPER(Clientes!#REF!)))</f>
        <v>#REF!</v>
      </c>
      <c r="F10" s="3" t="e">
        <f t="shared" si="2"/>
        <v>#REF!</v>
      </c>
      <c r="G10" s="3" t="e">
        <f>IF(F10="double ID",(MATCH(E10,E11:$E$5002,0)),"")</f>
        <v>#REF!</v>
      </c>
      <c r="H10" s="3" t="b">
        <f t="shared" si="3"/>
        <v>0</v>
      </c>
      <c r="I10" s="4" t="e">
        <f>IF(Clientes!#REF!="","",TRIM(Clientes!#REF!))</f>
        <v>#REF!</v>
      </c>
      <c r="J10" s="3" t="e">
        <f t="shared" si="4"/>
        <v>#REF!</v>
      </c>
      <c r="K10" s="3" t="e">
        <f>IF(J10="double email",(MATCH(I10,I11:$I$5002,0)),"")</f>
        <v>#REF!</v>
      </c>
      <c r="L10" s="3" t="b">
        <f t="shared" si="5"/>
        <v>0</v>
      </c>
      <c r="M10" s="4" t="e">
        <f>IF(Clientes!#REF!="","",TRIM(Clientes!#REF!))</f>
        <v>#REF!</v>
      </c>
      <c r="N10" s="3" t="e">
        <f t="shared" si="6"/>
        <v>#REF!</v>
      </c>
      <c r="P10" s="9" t="s">
        <v>12</v>
      </c>
      <c r="Q10" s="9"/>
    </row>
    <row r="11" spans="1:18" x14ac:dyDescent="0.2">
      <c r="A11" s="3" t="e">
        <f>IF(Clientes!#REF!="","",TRIM(PROPER(Clientes!#REF!)))</f>
        <v>#REF!</v>
      </c>
      <c r="B11" s="3" t="e">
        <f t="shared" si="0"/>
        <v>#REF!</v>
      </c>
      <c r="C11" s="4" t="e">
        <f>IF(Clientes!#REF!="","",TRIM(PROPER(Clientes!#REF!)))</f>
        <v>#REF!</v>
      </c>
      <c r="D11" s="3" t="e">
        <f t="shared" si="1"/>
        <v>#REF!</v>
      </c>
      <c r="E11" s="4" t="e">
        <f>IF(Clientes!#REF!="","",TRIM(PROPER(Clientes!#REF!)))</f>
        <v>#REF!</v>
      </c>
      <c r="F11" s="3" t="e">
        <f t="shared" si="2"/>
        <v>#REF!</v>
      </c>
      <c r="G11" s="3" t="e">
        <f>IF(F11="double ID",(MATCH(E11,E12:$E$5002,0)),"")</f>
        <v>#REF!</v>
      </c>
      <c r="H11" s="3" t="b">
        <f t="shared" si="3"/>
        <v>0</v>
      </c>
      <c r="I11" s="4" t="e">
        <f>IF(Clientes!#REF!="","",TRIM(Clientes!#REF!))</f>
        <v>#REF!</v>
      </c>
      <c r="J11" s="3" t="e">
        <f t="shared" si="4"/>
        <v>#REF!</v>
      </c>
      <c r="K11" s="3" t="e">
        <f>IF(J11="double email",(MATCH(I11,I12:$I$5002,0)),"")</f>
        <v>#REF!</v>
      </c>
      <c r="L11" s="3" t="b">
        <f t="shared" si="5"/>
        <v>0</v>
      </c>
      <c r="M11" s="4" t="e">
        <f>IF(Clientes!#REF!="","",TRIM(Clientes!#REF!))</f>
        <v>#REF!</v>
      </c>
      <c r="N11" s="3" t="e">
        <f t="shared" si="6"/>
        <v>#REF!</v>
      </c>
      <c r="P11" s="9" t="s">
        <v>13</v>
      </c>
      <c r="Q11" s="9"/>
    </row>
    <row r="12" spans="1:18" x14ac:dyDescent="0.2">
      <c r="A12" s="3" t="e">
        <f>IF(Clientes!#REF!="","",TRIM(PROPER(Clientes!#REF!)))</f>
        <v>#REF!</v>
      </c>
      <c r="B12" s="3" t="e">
        <f t="shared" si="0"/>
        <v>#REF!</v>
      </c>
      <c r="C12" s="4" t="e">
        <f>IF(Clientes!#REF!="","",TRIM(PROPER(Clientes!#REF!)))</f>
        <v>#REF!</v>
      </c>
      <c r="D12" s="3" t="e">
        <f t="shared" si="1"/>
        <v>#REF!</v>
      </c>
      <c r="E12" s="4" t="e">
        <f>IF(Clientes!#REF!="","",TRIM(PROPER(Clientes!#REF!)))</f>
        <v>#REF!</v>
      </c>
      <c r="F12" s="3" t="e">
        <f t="shared" si="2"/>
        <v>#REF!</v>
      </c>
      <c r="G12" s="3" t="e">
        <f>IF(F12="double ID",(MATCH(E12,E13:$E$5002,0)),"")</f>
        <v>#REF!</v>
      </c>
      <c r="H12" s="3" t="b">
        <f t="shared" si="3"/>
        <v>0</v>
      </c>
      <c r="I12" s="4" t="e">
        <f>IF(Clientes!#REF!="","",TRIM(Clientes!#REF!))</f>
        <v>#REF!</v>
      </c>
      <c r="J12" s="3" t="e">
        <f t="shared" si="4"/>
        <v>#REF!</v>
      </c>
      <c r="K12" s="3" t="e">
        <f>IF(J12="double email",(MATCH(I12,I13:$I$5002,0)),"")</f>
        <v>#REF!</v>
      </c>
      <c r="L12" s="3" t="b">
        <f t="shared" si="5"/>
        <v>0</v>
      </c>
      <c r="M12" s="4" t="e">
        <f>IF(Clientes!#REF!="","",TRIM(Clientes!#REF!))</f>
        <v>#REF!</v>
      </c>
      <c r="N12" s="3" t="e">
        <f t="shared" si="6"/>
        <v>#REF!</v>
      </c>
      <c r="P12" s="9" t="s">
        <v>23</v>
      </c>
      <c r="Q12" s="9"/>
    </row>
    <row r="13" spans="1:18" x14ac:dyDescent="0.2">
      <c r="A13" s="3" t="e">
        <f>IF(Clientes!#REF!="","",TRIM(PROPER(Clientes!#REF!)))</f>
        <v>#REF!</v>
      </c>
      <c r="B13" s="3" t="e">
        <f t="shared" si="0"/>
        <v>#REF!</v>
      </c>
      <c r="C13" s="4" t="e">
        <f>IF(Clientes!#REF!="","",TRIM(PROPER(Clientes!#REF!)))</f>
        <v>#REF!</v>
      </c>
      <c r="D13" s="3" t="e">
        <f t="shared" si="1"/>
        <v>#REF!</v>
      </c>
      <c r="E13" s="4" t="e">
        <f>IF(Clientes!#REF!="","",TRIM(PROPER(Clientes!#REF!)))</f>
        <v>#REF!</v>
      </c>
      <c r="F13" s="3" t="e">
        <f t="shared" si="2"/>
        <v>#REF!</v>
      </c>
      <c r="G13" s="3" t="e">
        <f>IF(F13="double ID",(MATCH(E13,E14:$E$5002,0)),"")</f>
        <v>#REF!</v>
      </c>
      <c r="H13" s="3" t="b">
        <f t="shared" si="3"/>
        <v>0</v>
      </c>
      <c r="I13" s="4" t="e">
        <f>IF(Clientes!#REF!="","",TRIM(Clientes!#REF!))</f>
        <v>#REF!</v>
      </c>
      <c r="J13" s="3" t="e">
        <f t="shared" si="4"/>
        <v>#REF!</v>
      </c>
      <c r="K13" s="3" t="e">
        <f>IF(J13="double email",(MATCH(I13,I14:$I$5002,0)),"")</f>
        <v>#REF!</v>
      </c>
      <c r="L13" s="3" t="b">
        <f t="shared" si="5"/>
        <v>0</v>
      </c>
      <c r="M13" s="4" t="e">
        <f>IF(Clientes!#REF!="","",TRIM(Clientes!#REF!))</f>
        <v>#REF!</v>
      </c>
      <c r="N13" s="3" t="e">
        <f t="shared" si="6"/>
        <v>#REF!</v>
      </c>
      <c r="P13" s="9" t="s">
        <v>24</v>
      </c>
      <c r="Q13" s="9"/>
    </row>
    <row r="14" spans="1:18" x14ac:dyDescent="0.2">
      <c r="A14" s="3" t="e">
        <f>IF(Clientes!#REF!="","",TRIM(PROPER(Clientes!#REF!)))</f>
        <v>#REF!</v>
      </c>
      <c r="B14" s="3" t="e">
        <f t="shared" si="0"/>
        <v>#REF!</v>
      </c>
      <c r="C14" s="4" t="e">
        <f>IF(Clientes!#REF!="","",TRIM(PROPER(Clientes!#REF!)))</f>
        <v>#REF!</v>
      </c>
      <c r="D14" s="3" t="e">
        <f t="shared" si="1"/>
        <v>#REF!</v>
      </c>
      <c r="E14" s="4" t="e">
        <f>IF(Clientes!#REF!="","",TRIM(PROPER(Clientes!#REF!)))</f>
        <v>#REF!</v>
      </c>
      <c r="F14" s="3" t="e">
        <f t="shared" si="2"/>
        <v>#REF!</v>
      </c>
      <c r="G14" s="3" t="e">
        <f>IF(F14="double ID",(MATCH(E14,E15:$E$5002,0)),"")</f>
        <v>#REF!</v>
      </c>
      <c r="H14" s="3" t="b">
        <f t="shared" si="3"/>
        <v>0</v>
      </c>
      <c r="I14" s="4" t="e">
        <f>IF(Clientes!#REF!="","",TRIM(Clientes!#REF!))</f>
        <v>#REF!</v>
      </c>
      <c r="J14" s="3" t="e">
        <f t="shared" si="4"/>
        <v>#REF!</v>
      </c>
      <c r="K14" s="3" t="e">
        <f>IF(J14="double email",(MATCH(I14,I15:$I$5002,0)),"")</f>
        <v>#REF!</v>
      </c>
      <c r="L14" s="3" t="b">
        <f t="shared" si="5"/>
        <v>0</v>
      </c>
      <c r="M14" s="4" t="e">
        <f>IF(Clientes!#REF!="","",TRIM(Clientes!#REF!))</f>
        <v>#REF!</v>
      </c>
      <c r="N14" s="3" t="e">
        <f t="shared" si="6"/>
        <v>#REF!</v>
      </c>
      <c r="P14" s="9" t="s">
        <v>25</v>
      </c>
      <c r="Q14" s="9"/>
    </row>
    <row r="15" spans="1:18" x14ac:dyDescent="0.2">
      <c r="A15" s="3" t="e">
        <f>IF(Clientes!#REF!="","",TRIM(PROPER(Clientes!#REF!)))</f>
        <v>#REF!</v>
      </c>
      <c r="B15" s="3" t="e">
        <f t="shared" si="0"/>
        <v>#REF!</v>
      </c>
      <c r="C15" s="4" t="e">
        <f>IF(Clientes!#REF!="","",TRIM(PROPER(Clientes!#REF!)))</f>
        <v>#REF!</v>
      </c>
      <c r="D15" s="3" t="e">
        <f t="shared" si="1"/>
        <v>#REF!</v>
      </c>
      <c r="E15" s="4" t="e">
        <f>IF(Clientes!#REF!="","",TRIM(PROPER(Clientes!#REF!)))</f>
        <v>#REF!</v>
      </c>
      <c r="F15" s="3" t="e">
        <f t="shared" si="2"/>
        <v>#REF!</v>
      </c>
      <c r="G15" s="3" t="e">
        <f>IF(F15="double ID",(MATCH(E15,E16:$E$5002,0)),"")</f>
        <v>#REF!</v>
      </c>
      <c r="H15" s="3" t="b">
        <f t="shared" si="3"/>
        <v>0</v>
      </c>
      <c r="I15" s="4" t="e">
        <f>IF(Clientes!#REF!="","",TRIM(Clientes!#REF!))</f>
        <v>#REF!</v>
      </c>
      <c r="J15" s="3" t="e">
        <f t="shared" si="4"/>
        <v>#REF!</v>
      </c>
      <c r="K15" s="3" t="e">
        <f>IF(J15="double email",(MATCH(I15,I16:$I$5002,0)),"")</f>
        <v>#REF!</v>
      </c>
      <c r="L15" s="3" t="b">
        <f t="shared" si="5"/>
        <v>0</v>
      </c>
      <c r="M15" s="4" t="e">
        <f>IF(Clientes!#REF!="","",TRIM(Clientes!#REF!))</f>
        <v>#REF!</v>
      </c>
      <c r="N15" s="3" t="e">
        <f t="shared" si="6"/>
        <v>#REF!</v>
      </c>
      <c r="P15" s="9" t="s">
        <v>26</v>
      </c>
      <c r="Q15" s="9"/>
    </row>
    <row r="16" spans="1:18" x14ac:dyDescent="0.2">
      <c r="A16" s="3" t="e">
        <f>IF(Clientes!#REF!="","",TRIM(PROPER(Clientes!#REF!)))</f>
        <v>#REF!</v>
      </c>
      <c r="B16" s="3" t="e">
        <f t="shared" si="0"/>
        <v>#REF!</v>
      </c>
      <c r="C16" s="4" t="e">
        <f>IF(Clientes!#REF!="","",TRIM(PROPER(Clientes!#REF!)))</f>
        <v>#REF!</v>
      </c>
      <c r="D16" s="3" t="e">
        <f t="shared" si="1"/>
        <v>#REF!</v>
      </c>
      <c r="E16" s="4" t="e">
        <f>IF(Clientes!#REF!="","",TRIM(PROPER(Clientes!#REF!)))</f>
        <v>#REF!</v>
      </c>
      <c r="F16" s="3" t="e">
        <f t="shared" si="2"/>
        <v>#REF!</v>
      </c>
      <c r="G16" s="3" t="e">
        <f>IF(F16="double ID",(MATCH(E16,E17:$E$5002,0)),"")</f>
        <v>#REF!</v>
      </c>
      <c r="H16" s="3" t="b">
        <f t="shared" si="3"/>
        <v>0</v>
      </c>
      <c r="I16" s="4" t="e">
        <f>IF(Clientes!#REF!="","",TRIM(Clientes!#REF!))</f>
        <v>#REF!</v>
      </c>
      <c r="J16" s="3" t="e">
        <f t="shared" si="4"/>
        <v>#REF!</v>
      </c>
      <c r="K16" s="3" t="e">
        <f>IF(J16="double email",(MATCH(I16,I17:$I$5002,0)),"")</f>
        <v>#REF!</v>
      </c>
      <c r="L16" s="3" t="b">
        <f t="shared" si="5"/>
        <v>0</v>
      </c>
      <c r="M16" s="4" t="e">
        <f>IF(Clientes!#REF!="","",TRIM(Clientes!#REF!))</f>
        <v>#REF!</v>
      </c>
      <c r="N16" s="3" t="e">
        <f t="shared" si="6"/>
        <v>#REF!</v>
      </c>
      <c r="P16" s="9"/>
    </row>
    <row r="17" spans="1:16" x14ac:dyDescent="0.2">
      <c r="A17" s="3" t="e">
        <f>IF(Clientes!#REF!="","",TRIM(PROPER(Clientes!#REF!)))</f>
        <v>#REF!</v>
      </c>
      <c r="B17" s="3" t="e">
        <f t="shared" si="0"/>
        <v>#REF!</v>
      </c>
      <c r="C17" s="4" t="e">
        <f>IF(Clientes!#REF!="","",TRIM(PROPER(Clientes!#REF!)))</f>
        <v>#REF!</v>
      </c>
      <c r="D17" s="3" t="e">
        <f t="shared" si="1"/>
        <v>#REF!</v>
      </c>
      <c r="E17" s="4" t="e">
        <f>IF(Clientes!#REF!="","",TRIM(PROPER(Clientes!#REF!)))</f>
        <v>#REF!</v>
      </c>
      <c r="F17" s="3" t="e">
        <f t="shared" si="2"/>
        <v>#REF!</v>
      </c>
      <c r="G17" s="3" t="e">
        <f>IF(F17="double ID",(MATCH(E17,E18:$E$5002,0)),"")</f>
        <v>#REF!</v>
      </c>
      <c r="H17" s="3" t="b">
        <f t="shared" si="3"/>
        <v>0</v>
      </c>
      <c r="I17" s="4" t="e">
        <f>IF(Clientes!#REF!="","",TRIM(Clientes!#REF!))</f>
        <v>#REF!</v>
      </c>
      <c r="J17" s="3" t="e">
        <f t="shared" si="4"/>
        <v>#REF!</v>
      </c>
      <c r="K17" s="3" t="e">
        <f>IF(J17="double email",(MATCH(I17,I18:$I$5002,0)),"")</f>
        <v>#REF!</v>
      </c>
      <c r="L17" s="3" t="b">
        <f t="shared" si="5"/>
        <v>0</v>
      </c>
      <c r="M17" s="4" t="e">
        <f>IF(Clientes!#REF!="","",TRIM(Clientes!#REF!))</f>
        <v>#REF!</v>
      </c>
      <c r="N17" s="3" t="e">
        <f t="shared" si="6"/>
        <v>#REF!</v>
      </c>
      <c r="P17" s="9"/>
    </row>
    <row r="18" spans="1:16" x14ac:dyDescent="0.2">
      <c r="A18" s="3" t="e">
        <f>IF(Clientes!#REF!="","",TRIM(PROPER(Clientes!#REF!)))</f>
        <v>#REF!</v>
      </c>
      <c r="B18" s="3" t="e">
        <f t="shared" si="0"/>
        <v>#REF!</v>
      </c>
      <c r="C18" s="4" t="e">
        <f>IF(Clientes!#REF!="","",TRIM(PROPER(Clientes!#REF!)))</f>
        <v>#REF!</v>
      </c>
      <c r="D18" s="3" t="e">
        <f t="shared" si="1"/>
        <v>#REF!</v>
      </c>
      <c r="E18" s="4" t="e">
        <f>IF(Clientes!#REF!="","",TRIM(PROPER(Clientes!#REF!)))</f>
        <v>#REF!</v>
      </c>
      <c r="F18" s="3" t="e">
        <f t="shared" si="2"/>
        <v>#REF!</v>
      </c>
      <c r="G18" s="3" t="e">
        <f>IF(F18="double ID",(MATCH(E18,E19:$E$5002,0)),"")</f>
        <v>#REF!</v>
      </c>
      <c r="H18" s="3" t="b">
        <f t="shared" si="3"/>
        <v>0</v>
      </c>
      <c r="I18" s="4" t="e">
        <f>IF(Clientes!#REF!="","",TRIM(Clientes!#REF!))</f>
        <v>#REF!</v>
      </c>
      <c r="J18" s="3" t="e">
        <f t="shared" si="4"/>
        <v>#REF!</v>
      </c>
      <c r="K18" s="3" t="e">
        <f>IF(J18="double email",(MATCH(I18,I19:$I$5002,0)),"")</f>
        <v>#REF!</v>
      </c>
      <c r="L18" s="3" t="b">
        <f t="shared" si="5"/>
        <v>0</v>
      </c>
      <c r="M18" s="4" t="e">
        <f>IF(Clientes!#REF!="","",TRIM(Clientes!#REF!))</f>
        <v>#REF!</v>
      </c>
      <c r="N18" s="3" t="e">
        <f t="shared" si="6"/>
        <v>#REF!</v>
      </c>
      <c r="P18" s="9"/>
    </row>
    <row r="19" spans="1:16" x14ac:dyDescent="0.2">
      <c r="A19" s="3" t="e">
        <f>IF(Clientes!#REF!="","",TRIM(PROPER(Clientes!#REF!)))</f>
        <v>#REF!</v>
      </c>
      <c r="B19" s="3" t="e">
        <f t="shared" si="0"/>
        <v>#REF!</v>
      </c>
      <c r="C19" s="4" t="e">
        <f>IF(Clientes!#REF!="","",TRIM(PROPER(Clientes!#REF!)))</f>
        <v>#REF!</v>
      </c>
      <c r="D19" s="3" t="e">
        <f t="shared" si="1"/>
        <v>#REF!</v>
      </c>
      <c r="E19" s="4" t="e">
        <f>IF(Clientes!#REF!="","",TRIM(PROPER(Clientes!#REF!)))</f>
        <v>#REF!</v>
      </c>
      <c r="F19" s="3" t="e">
        <f t="shared" si="2"/>
        <v>#REF!</v>
      </c>
      <c r="G19" s="3" t="e">
        <f>IF(F19="double ID",(MATCH(E19,E20:$E$5002,0)),"")</f>
        <v>#REF!</v>
      </c>
      <c r="H19" s="3" t="b">
        <f t="shared" si="3"/>
        <v>0</v>
      </c>
      <c r="I19" s="4" t="e">
        <f>IF(Clientes!#REF!="","",TRIM(Clientes!#REF!))</f>
        <v>#REF!</v>
      </c>
      <c r="J19" s="3" t="e">
        <f t="shared" si="4"/>
        <v>#REF!</v>
      </c>
      <c r="K19" s="3" t="e">
        <f>IF(J19="double email",(MATCH(I19,I20:$I$5002,0)),"")</f>
        <v>#REF!</v>
      </c>
      <c r="L19" s="3" t="b">
        <f t="shared" si="5"/>
        <v>0</v>
      </c>
      <c r="M19" s="4" t="e">
        <f>IF(Clientes!#REF!="","",TRIM(Clientes!#REF!))</f>
        <v>#REF!</v>
      </c>
      <c r="N19" s="3" t="e">
        <f t="shared" si="6"/>
        <v>#REF!</v>
      </c>
      <c r="P19" s="9"/>
    </row>
    <row r="20" spans="1:16" x14ac:dyDescent="0.2">
      <c r="A20" s="3" t="e">
        <f>IF(Clientes!#REF!="","",TRIM(PROPER(Clientes!#REF!)))</f>
        <v>#REF!</v>
      </c>
      <c r="B20" s="3" t="e">
        <f t="shared" si="0"/>
        <v>#REF!</v>
      </c>
      <c r="C20" s="4" t="e">
        <f>IF(Clientes!#REF!="","",TRIM(PROPER(Clientes!#REF!)))</f>
        <v>#REF!</v>
      </c>
      <c r="D20" s="3" t="e">
        <f t="shared" si="1"/>
        <v>#REF!</v>
      </c>
      <c r="E20" s="4" t="e">
        <f>IF(Clientes!#REF!="","",TRIM(PROPER(Clientes!#REF!)))</f>
        <v>#REF!</v>
      </c>
      <c r="F20" s="3" t="e">
        <f t="shared" si="2"/>
        <v>#REF!</v>
      </c>
      <c r="G20" s="3" t="e">
        <f>IF(F20="double ID",(MATCH(E20,E21:$E$5002,0)),"")</f>
        <v>#REF!</v>
      </c>
      <c r="H20" s="3" t="b">
        <f t="shared" si="3"/>
        <v>0</v>
      </c>
      <c r="I20" s="4" t="e">
        <f>IF(Clientes!#REF!="","",TRIM(Clientes!#REF!))</f>
        <v>#REF!</v>
      </c>
      <c r="J20" s="3" t="e">
        <f t="shared" si="4"/>
        <v>#REF!</v>
      </c>
      <c r="K20" s="3" t="e">
        <f>IF(J20="double email",(MATCH(I20,I21:$I$5002,0)),"")</f>
        <v>#REF!</v>
      </c>
      <c r="L20" s="3" t="b">
        <f t="shared" si="5"/>
        <v>0</v>
      </c>
      <c r="M20" s="4" t="e">
        <f>IF(Clientes!#REF!="","",TRIM(Clientes!#REF!))</f>
        <v>#REF!</v>
      </c>
      <c r="N20" s="3" t="e">
        <f t="shared" si="6"/>
        <v>#REF!</v>
      </c>
      <c r="P20" s="9"/>
    </row>
    <row r="21" spans="1:16" x14ac:dyDescent="0.2">
      <c r="A21" s="3" t="e">
        <f>IF(Clientes!#REF!="","",TRIM(PROPER(Clientes!#REF!)))</f>
        <v>#REF!</v>
      </c>
      <c r="B21" s="3" t="e">
        <f t="shared" si="0"/>
        <v>#REF!</v>
      </c>
      <c r="C21" s="4" t="e">
        <f>IF(Clientes!#REF!="","",TRIM(PROPER(Clientes!#REF!)))</f>
        <v>#REF!</v>
      </c>
      <c r="D21" s="3" t="e">
        <f t="shared" si="1"/>
        <v>#REF!</v>
      </c>
      <c r="E21" s="4" t="e">
        <f>IF(Clientes!#REF!="","",TRIM(PROPER(Clientes!#REF!)))</f>
        <v>#REF!</v>
      </c>
      <c r="F21" s="3" t="e">
        <f t="shared" si="2"/>
        <v>#REF!</v>
      </c>
      <c r="G21" s="3" t="e">
        <f>IF(F21="double ID",(MATCH(E21,E22:$E$5002,0)),"")</f>
        <v>#REF!</v>
      </c>
      <c r="H21" s="3" t="b">
        <f t="shared" si="3"/>
        <v>0</v>
      </c>
      <c r="I21" s="4" t="e">
        <f>IF(Clientes!#REF!="","",TRIM(Clientes!#REF!))</f>
        <v>#REF!</v>
      </c>
      <c r="J21" s="3" t="e">
        <f t="shared" si="4"/>
        <v>#REF!</v>
      </c>
      <c r="K21" s="3" t="e">
        <f>IF(J21="double email",(MATCH(I21,I22:$I$5002,0)),"")</f>
        <v>#REF!</v>
      </c>
      <c r="L21" s="3" t="b">
        <f t="shared" si="5"/>
        <v>0</v>
      </c>
      <c r="M21" s="4" t="e">
        <f>IF(Clientes!#REF!="","",TRIM(Clientes!#REF!))</f>
        <v>#REF!</v>
      </c>
      <c r="N21" s="3" t="e">
        <f t="shared" si="6"/>
        <v>#REF!</v>
      </c>
      <c r="P21" s="9"/>
    </row>
    <row r="22" spans="1:16" x14ac:dyDescent="0.2">
      <c r="A22" s="3" t="e">
        <f>IF(Clientes!#REF!="","",TRIM(PROPER(Clientes!#REF!)))</f>
        <v>#REF!</v>
      </c>
      <c r="B22" s="3" t="e">
        <f t="shared" si="0"/>
        <v>#REF!</v>
      </c>
      <c r="C22" s="4" t="e">
        <f>IF(Clientes!#REF!="","",TRIM(PROPER(Clientes!#REF!)))</f>
        <v>#REF!</v>
      </c>
      <c r="D22" s="3" t="e">
        <f t="shared" si="1"/>
        <v>#REF!</v>
      </c>
      <c r="E22" s="4" t="e">
        <f>IF(Clientes!#REF!="","",TRIM(PROPER(Clientes!#REF!)))</f>
        <v>#REF!</v>
      </c>
      <c r="F22" s="3" t="e">
        <f t="shared" si="2"/>
        <v>#REF!</v>
      </c>
      <c r="G22" s="3" t="e">
        <f>IF(F22="double ID",(MATCH(E22,E23:$E$5002,0)),"")</f>
        <v>#REF!</v>
      </c>
      <c r="H22" s="3" t="b">
        <f t="shared" si="3"/>
        <v>0</v>
      </c>
      <c r="I22" s="4" t="e">
        <f>IF(Clientes!#REF!="","",TRIM(Clientes!#REF!))</f>
        <v>#REF!</v>
      </c>
      <c r="J22" s="3" t="e">
        <f t="shared" si="4"/>
        <v>#REF!</v>
      </c>
      <c r="K22" s="3" t="e">
        <f>IF(J22="double email",(MATCH(I22,I23:$I$5002,0)),"")</f>
        <v>#REF!</v>
      </c>
      <c r="L22" s="3" t="b">
        <f t="shared" si="5"/>
        <v>0</v>
      </c>
      <c r="M22" s="4" t="e">
        <f>IF(Clientes!#REF!="","",TRIM(Clientes!#REF!))</f>
        <v>#REF!</v>
      </c>
      <c r="N22" s="3" t="e">
        <f t="shared" si="6"/>
        <v>#REF!</v>
      </c>
      <c r="P22" s="9"/>
    </row>
    <row r="23" spans="1:16" x14ac:dyDescent="0.2">
      <c r="A23" s="3" t="e">
        <f>IF(Clientes!#REF!="","",TRIM(PROPER(Clientes!#REF!)))</f>
        <v>#REF!</v>
      </c>
      <c r="B23" s="3" t="e">
        <f t="shared" si="0"/>
        <v>#REF!</v>
      </c>
      <c r="C23" s="4" t="e">
        <f>IF(Clientes!#REF!="","",TRIM(PROPER(Clientes!#REF!)))</f>
        <v>#REF!</v>
      </c>
      <c r="D23" s="3" t="e">
        <f t="shared" si="1"/>
        <v>#REF!</v>
      </c>
      <c r="E23" s="4" t="e">
        <f>IF(Clientes!#REF!="","",TRIM(PROPER(Clientes!#REF!)))</f>
        <v>#REF!</v>
      </c>
      <c r="F23" s="3" t="e">
        <f t="shared" si="2"/>
        <v>#REF!</v>
      </c>
      <c r="G23" s="3" t="e">
        <f>IF(F23="double ID",(MATCH(E23,E24:$E$5002,0)),"")</f>
        <v>#REF!</v>
      </c>
      <c r="H23" s="3" t="b">
        <f t="shared" si="3"/>
        <v>0</v>
      </c>
      <c r="I23" s="4" t="e">
        <f>IF(Clientes!#REF!="","",TRIM(Clientes!#REF!))</f>
        <v>#REF!</v>
      </c>
      <c r="J23" s="3" t="e">
        <f t="shared" si="4"/>
        <v>#REF!</v>
      </c>
      <c r="K23" s="3" t="e">
        <f>IF(J23="double email",(MATCH(I23,I24:$I$5002,0)),"")</f>
        <v>#REF!</v>
      </c>
      <c r="L23" s="3" t="b">
        <f t="shared" si="5"/>
        <v>0</v>
      </c>
      <c r="M23" s="4" t="e">
        <f>IF(Clientes!#REF!="","",TRIM(Clientes!#REF!))</f>
        <v>#REF!</v>
      </c>
      <c r="N23" s="3" t="e">
        <f t="shared" si="6"/>
        <v>#REF!</v>
      </c>
      <c r="P23" s="9"/>
    </row>
    <row r="24" spans="1:16" x14ac:dyDescent="0.2">
      <c r="A24" s="3" t="e">
        <f>IF(Clientes!#REF!="","",TRIM(PROPER(Clientes!#REF!)))</f>
        <v>#REF!</v>
      </c>
      <c r="B24" s="3" t="e">
        <f t="shared" si="0"/>
        <v>#REF!</v>
      </c>
      <c r="C24" s="4" t="e">
        <f>IF(Clientes!#REF!="","",TRIM(PROPER(Clientes!#REF!)))</f>
        <v>#REF!</v>
      </c>
      <c r="D24" s="3" t="e">
        <f t="shared" si="1"/>
        <v>#REF!</v>
      </c>
      <c r="E24" s="4" t="e">
        <f>IF(Clientes!#REF!="","",TRIM(PROPER(Clientes!#REF!)))</f>
        <v>#REF!</v>
      </c>
      <c r="F24" s="3" t="e">
        <f t="shared" si="2"/>
        <v>#REF!</v>
      </c>
      <c r="G24" s="3" t="e">
        <f>IF(F24="double ID",(MATCH(E24,E25:$E$5002,0)),"")</f>
        <v>#REF!</v>
      </c>
      <c r="H24" s="3" t="b">
        <f t="shared" si="3"/>
        <v>0</v>
      </c>
      <c r="I24" s="4" t="e">
        <f>IF(Clientes!#REF!="","",TRIM(Clientes!#REF!))</f>
        <v>#REF!</v>
      </c>
      <c r="J24" s="3" t="e">
        <f t="shared" si="4"/>
        <v>#REF!</v>
      </c>
      <c r="K24" s="3" t="e">
        <f>IF(J24="double email",(MATCH(I24,I25:$I$5002,0)),"")</f>
        <v>#REF!</v>
      </c>
      <c r="L24" s="3" t="b">
        <f t="shared" si="5"/>
        <v>0</v>
      </c>
      <c r="M24" s="4" t="e">
        <f>IF(Clientes!#REF!="","",TRIM(Clientes!#REF!))</f>
        <v>#REF!</v>
      </c>
      <c r="N24" s="3" t="e">
        <f t="shared" si="6"/>
        <v>#REF!</v>
      </c>
      <c r="P24" s="9"/>
    </row>
    <row r="25" spans="1:16" x14ac:dyDescent="0.2">
      <c r="A25" s="3" t="e">
        <f>IF(Clientes!#REF!="","",TRIM(PROPER(Clientes!#REF!)))</f>
        <v>#REF!</v>
      </c>
      <c r="B25" s="3" t="e">
        <f t="shared" si="0"/>
        <v>#REF!</v>
      </c>
      <c r="C25" s="4" t="e">
        <f>IF(Clientes!#REF!="","",TRIM(PROPER(Clientes!#REF!)))</f>
        <v>#REF!</v>
      </c>
      <c r="D25" s="3" t="e">
        <f t="shared" si="1"/>
        <v>#REF!</v>
      </c>
      <c r="E25" s="4" t="e">
        <f>IF(Clientes!#REF!="","",TRIM(PROPER(Clientes!#REF!)))</f>
        <v>#REF!</v>
      </c>
      <c r="F25" s="3" t="e">
        <f t="shared" si="2"/>
        <v>#REF!</v>
      </c>
      <c r="G25" s="3" t="e">
        <f>IF(F25="double ID",(MATCH(E25,E26:$E$5002,0)),"")</f>
        <v>#REF!</v>
      </c>
      <c r="H25" s="3" t="b">
        <f t="shared" si="3"/>
        <v>0</v>
      </c>
      <c r="I25" s="4" t="e">
        <f>IF(Clientes!#REF!="","",TRIM(Clientes!#REF!))</f>
        <v>#REF!</v>
      </c>
      <c r="J25" s="3" t="e">
        <f t="shared" si="4"/>
        <v>#REF!</v>
      </c>
      <c r="K25" s="3" t="e">
        <f>IF(J25="double email",(MATCH(I25,I26:$I$5002,0)),"")</f>
        <v>#REF!</v>
      </c>
      <c r="L25" s="3" t="b">
        <f t="shared" si="5"/>
        <v>0</v>
      </c>
      <c r="M25" s="4" t="e">
        <f>IF(Clientes!#REF!="","",TRIM(Clientes!#REF!))</f>
        <v>#REF!</v>
      </c>
      <c r="N25" s="3" t="e">
        <f t="shared" si="6"/>
        <v>#REF!</v>
      </c>
      <c r="P25" s="9"/>
    </row>
    <row r="26" spans="1:16" x14ac:dyDescent="0.2">
      <c r="A26" s="3" t="e">
        <f>IF(Clientes!#REF!="","",TRIM(PROPER(Clientes!#REF!)))</f>
        <v>#REF!</v>
      </c>
      <c r="B26" s="3" t="e">
        <f t="shared" si="0"/>
        <v>#REF!</v>
      </c>
      <c r="C26" s="4" t="e">
        <f>IF(Clientes!#REF!="","",TRIM(PROPER(Clientes!#REF!)))</f>
        <v>#REF!</v>
      </c>
      <c r="D26" s="3" t="e">
        <f t="shared" si="1"/>
        <v>#REF!</v>
      </c>
      <c r="E26" s="4" t="e">
        <f>IF(Clientes!#REF!="","",TRIM(PROPER(Clientes!#REF!)))</f>
        <v>#REF!</v>
      </c>
      <c r="F26" s="3" t="e">
        <f t="shared" si="2"/>
        <v>#REF!</v>
      </c>
      <c r="G26" s="3" t="e">
        <f>IF(F26="double ID",(MATCH(E26,E27:$E$5002,0)),"")</f>
        <v>#REF!</v>
      </c>
      <c r="H26" s="3" t="b">
        <f t="shared" si="3"/>
        <v>0</v>
      </c>
      <c r="I26" s="4" t="e">
        <f>IF(Clientes!#REF!="","",TRIM(Clientes!#REF!))</f>
        <v>#REF!</v>
      </c>
      <c r="J26" s="3" t="e">
        <f t="shared" si="4"/>
        <v>#REF!</v>
      </c>
      <c r="K26" s="3" t="e">
        <f>IF(J26="double email",(MATCH(I26,I27:$I$5002,0)),"")</f>
        <v>#REF!</v>
      </c>
      <c r="L26" s="3" t="b">
        <f t="shared" si="5"/>
        <v>0</v>
      </c>
      <c r="M26" s="4" t="e">
        <f>IF(Clientes!#REF!="","",TRIM(Clientes!#REF!))</f>
        <v>#REF!</v>
      </c>
      <c r="N26" s="3" t="e">
        <f t="shared" si="6"/>
        <v>#REF!</v>
      </c>
      <c r="P26" s="9"/>
    </row>
    <row r="27" spans="1:16" x14ac:dyDescent="0.2">
      <c r="A27" s="3" t="e">
        <f>IF(Clientes!#REF!="","",TRIM(PROPER(Clientes!#REF!)))</f>
        <v>#REF!</v>
      </c>
      <c r="B27" s="3" t="e">
        <f t="shared" si="0"/>
        <v>#REF!</v>
      </c>
      <c r="C27" s="4" t="e">
        <f>IF(Clientes!#REF!="","",TRIM(PROPER(Clientes!#REF!)))</f>
        <v>#REF!</v>
      </c>
      <c r="D27" s="3" t="e">
        <f t="shared" si="1"/>
        <v>#REF!</v>
      </c>
      <c r="E27" s="4" t="e">
        <f>IF(Clientes!#REF!="","",TRIM(PROPER(Clientes!#REF!)))</f>
        <v>#REF!</v>
      </c>
      <c r="F27" s="3" t="e">
        <f t="shared" si="2"/>
        <v>#REF!</v>
      </c>
      <c r="G27" s="3" t="e">
        <f>IF(F27="double ID",(MATCH(E27,E28:$E$5002,0)),"")</f>
        <v>#REF!</v>
      </c>
      <c r="H27" s="3" t="b">
        <f t="shared" si="3"/>
        <v>0</v>
      </c>
      <c r="I27" s="4" t="e">
        <f>IF(Clientes!#REF!="","",TRIM(Clientes!#REF!))</f>
        <v>#REF!</v>
      </c>
      <c r="J27" s="3" t="e">
        <f t="shared" si="4"/>
        <v>#REF!</v>
      </c>
      <c r="K27" s="3" t="e">
        <f>IF(J27="double email",(MATCH(I27,I28:$I$5002,0)),"")</f>
        <v>#REF!</v>
      </c>
      <c r="L27" s="3" t="b">
        <f t="shared" si="5"/>
        <v>0</v>
      </c>
      <c r="M27" s="4" t="e">
        <f>IF(Clientes!#REF!="","",TRIM(Clientes!#REF!))</f>
        <v>#REF!</v>
      </c>
      <c r="N27" s="3" t="e">
        <f t="shared" si="6"/>
        <v>#REF!</v>
      </c>
      <c r="P27" s="9"/>
    </row>
    <row r="28" spans="1:16" x14ac:dyDescent="0.2">
      <c r="A28" s="3" t="e">
        <f>IF(Clientes!#REF!="","",TRIM(PROPER(Clientes!#REF!)))</f>
        <v>#REF!</v>
      </c>
      <c r="B28" s="3" t="e">
        <f t="shared" si="0"/>
        <v>#REF!</v>
      </c>
      <c r="C28" s="4" t="e">
        <f>IF(Clientes!#REF!="","",TRIM(PROPER(Clientes!#REF!)))</f>
        <v>#REF!</v>
      </c>
      <c r="D28" s="3" t="e">
        <f t="shared" si="1"/>
        <v>#REF!</v>
      </c>
      <c r="E28" s="4" t="e">
        <f>IF(Clientes!#REF!="","",TRIM(PROPER(Clientes!#REF!)))</f>
        <v>#REF!</v>
      </c>
      <c r="F28" s="3" t="e">
        <f t="shared" si="2"/>
        <v>#REF!</v>
      </c>
      <c r="G28" s="3" t="e">
        <f>IF(F28="double ID",(MATCH(E28,E29:$E$5002,0)),"")</f>
        <v>#REF!</v>
      </c>
      <c r="H28" s="3" t="b">
        <f t="shared" si="3"/>
        <v>0</v>
      </c>
      <c r="I28" s="4" t="e">
        <f>IF(Clientes!#REF!="","",TRIM(Clientes!#REF!))</f>
        <v>#REF!</v>
      </c>
      <c r="J28" s="3" t="e">
        <f t="shared" si="4"/>
        <v>#REF!</v>
      </c>
      <c r="K28" s="3" t="e">
        <f>IF(J28="double email",(MATCH(I28,I29:$I$5002,0)),"")</f>
        <v>#REF!</v>
      </c>
      <c r="L28" s="3" t="b">
        <f t="shared" si="5"/>
        <v>0</v>
      </c>
      <c r="M28" s="4" t="e">
        <f>IF(Clientes!#REF!="","",TRIM(Clientes!#REF!))</f>
        <v>#REF!</v>
      </c>
      <c r="N28" s="3" t="e">
        <f t="shared" si="6"/>
        <v>#REF!</v>
      </c>
      <c r="P28" s="9"/>
    </row>
    <row r="29" spans="1:16" x14ac:dyDescent="0.2">
      <c r="A29" s="3" t="e">
        <f>IF(Clientes!#REF!="","",TRIM(PROPER(Clientes!#REF!)))</f>
        <v>#REF!</v>
      </c>
      <c r="B29" s="3" t="e">
        <f t="shared" si="0"/>
        <v>#REF!</v>
      </c>
      <c r="C29" s="4" t="e">
        <f>IF(Clientes!#REF!="","",TRIM(PROPER(Clientes!#REF!)))</f>
        <v>#REF!</v>
      </c>
      <c r="D29" s="3" t="e">
        <f t="shared" si="1"/>
        <v>#REF!</v>
      </c>
      <c r="E29" s="4" t="e">
        <f>IF(Clientes!#REF!="","",TRIM(PROPER(Clientes!#REF!)))</f>
        <v>#REF!</v>
      </c>
      <c r="F29" s="3" t="e">
        <f t="shared" si="2"/>
        <v>#REF!</v>
      </c>
      <c r="G29" s="3" t="e">
        <f>IF(F29="double ID",(MATCH(E29,E30:$E$5002,0)),"")</f>
        <v>#REF!</v>
      </c>
      <c r="H29" s="3" t="b">
        <f t="shared" si="3"/>
        <v>0</v>
      </c>
      <c r="I29" s="4" t="e">
        <f>IF(Clientes!#REF!="","",TRIM(Clientes!#REF!))</f>
        <v>#REF!</v>
      </c>
      <c r="J29" s="3" t="e">
        <f t="shared" si="4"/>
        <v>#REF!</v>
      </c>
      <c r="K29" s="3" t="e">
        <f>IF(J29="double email",(MATCH(I29,I30:$I$5002,0)),"")</f>
        <v>#REF!</v>
      </c>
      <c r="L29" s="3" t="b">
        <f t="shared" si="5"/>
        <v>0</v>
      </c>
      <c r="M29" s="4" t="e">
        <f>IF(Clientes!#REF!="","",TRIM(Clientes!#REF!))</f>
        <v>#REF!</v>
      </c>
      <c r="N29" s="3" t="e">
        <f t="shared" si="6"/>
        <v>#REF!</v>
      </c>
      <c r="P29" s="9"/>
    </row>
    <row r="30" spans="1:16" x14ac:dyDescent="0.2">
      <c r="A30" s="3" t="e">
        <f>IF(Clientes!#REF!="","",TRIM(PROPER(Clientes!#REF!)))</f>
        <v>#REF!</v>
      </c>
      <c r="B30" s="3" t="e">
        <f t="shared" si="0"/>
        <v>#REF!</v>
      </c>
      <c r="C30" s="4" t="e">
        <f>IF(Clientes!#REF!="","",TRIM(PROPER(Clientes!#REF!)))</f>
        <v>#REF!</v>
      </c>
      <c r="D30" s="3" t="e">
        <f t="shared" si="1"/>
        <v>#REF!</v>
      </c>
      <c r="E30" s="4" t="e">
        <f>IF(Clientes!#REF!="","",TRIM(PROPER(Clientes!#REF!)))</f>
        <v>#REF!</v>
      </c>
      <c r="F30" s="3" t="e">
        <f t="shared" si="2"/>
        <v>#REF!</v>
      </c>
      <c r="G30" s="3" t="e">
        <f>IF(F30="double ID",(MATCH(E30,E31:$E$5002,0)),"")</f>
        <v>#REF!</v>
      </c>
      <c r="H30" s="3" t="b">
        <f t="shared" si="3"/>
        <v>0</v>
      </c>
      <c r="I30" s="4" t="e">
        <f>IF(Clientes!#REF!="","",TRIM(Clientes!#REF!))</f>
        <v>#REF!</v>
      </c>
      <c r="J30" s="3" t="e">
        <f t="shared" si="4"/>
        <v>#REF!</v>
      </c>
      <c r="K30" s="3" t="e">
        <f>IF(J30="double email",(MATCH(I30,I31:$I$5002,0)),"")</f>
        <v>#REF!</v>
      </c>
      <c r="L30" s="3" t="b">
        <f t="shared" si="5"/>
        <v>0</v>
      </c>
      <c r="M30" s="4" t="e">
        <f>IF(Clientes!#REF!="","",TRIM(Clientes!#REF!))</f>
        <v>#REF!</v>
      </c>
      <c r="N30" s="3" t="e">
        <f t="shared" si="6"/>
        <v>#REF!</v>
      </c>
      <c r="P30" s="9"/>
    </row>
    <row r="31" spans="1:16" x14ac:dyDescent="0.2">
      <c r="A31" s="3" t="e">
        <f>IF(Clientes!#REF!="","",TRIM(PROPER(Clientes!#REF!)))</f>
        <v>#REF!</v>
      </c>
      <c r="B31" s="3" t="e">
        <f t="shared" si="0"/>
        <v>#REF!</v>
      </c>
      <c r="C31" s="4" t="e">
        <f>IF(Clientes!#REF!="","",TRIM(PROPER(Clientes!#REF!)))</f>
        <v>#REF!</v>
      </c>
      <c r="D31" s="3" t="e">
        <f t="shared" si="1"/>
        <v>#REF!</v>
      </c>
      <c r="E31" s="4" t="e">
        <f>IF(Clientes!#REF!="","",TRIM(PROPER(Clientes!#REF!)))</f>
        <v>#REF!</v>
      </c>
      <c r="F31" s="3" t="e">
        <f t="shared" si="2"/>
        <v>#REF!</v>
      </c>
      <c r="G31" s="3" t="e">
        <f>IF(F31="double ID",(MATCH(E31,E32:$E$5002,0)),"")</f>
        <v>#REF!</v>
      </c>
      <c r="H31" s="3" t="b">
        <f t="shared" si="3"/>
        <v>0</v>
      </c>
      <c r="I31" s="4" t="e">
        <f>IF(Clientes!#REF!="","",TRIM(Clientes!#REF!))</f>
        <v>#REF!</v>
      </c>
      <c r="J31" s="3" t="e">
        <f t="shared" si="4"/>
        <v>#REF!</v>
      </c>
      <c r="K31" s="3" t="e">
        <f>IF(J31="double email",(MATCH(I31,I32:$I$5002,0)),"")</f>
        <v>#REF!</v>
      </c>
      <c r="L31" s="3" t="b">
        <f t="shared" si="5"/>
        <v>0</v>
      </c>
      <c r="M31" s="4" t="e">
        <f>IF(Clientes!#REF!="","",TRIM(Clientes!#REF!))</f>
        <v>#REF!</v>
      </c>
      <c r="N31" s="3" t="e">
        <f t="shared" si="6"/>
        <v>#REF!</v>
      </c>
      <c r="P31" s="9"/>
    </row>
    <row r="32" spans="1:16" x14ac:dyDescent="0.2">
      <c r="A32" s="3" t="e">
        <f>IF(Clientes!#REF!="","",TRIM(PROPER(Clientes!#REF!)))</f>
        <v>#REF!</v>
      </c>
      <c r="B32" s="3" t="e">
        <f t="shared" si="0"/>
        <v>#REF!</v>
      </c>
      <c r="C32" s="4" t="e">
        <f>IF(Clientes!#REF!="","",TRIM(PROPER(Clientes!#REF!)))</f>
        <v>#REF!</v>
      </c>
      <c r="D32" s="3" t="e">
        <f t="shared" si="1"/>
        <v>#REF!</v>
      </c>
      <c r="E32" s="4" t="e">
        <f>IF(Clientes!#REF!="","",TRIM(PROPER(Clientes!#REF!)))</f>
        <v>#REF!</v>
      </c>
      <c r="F32" s="3" t="e">
        <f t="shared" si="2"/>
        <v>#REF!</v>
      </c>
      <c r="G32" s="3" t="e">
        <f>IF(F32="double ID",(MATCH(E32,E33:$E$5002,0)),"")</f>
        <v>#REF!</v>
      </c>
      <c r="H32" s="3" t="b">
        <f t="shared" si="3"/>
        <v>0</v>
      </c>
      <c r="I32" s="4" t="e">
        <f>IF(Clientes!#REF!="","",TRIM(Clientes!#REF!))</f>
        <v>#REF!</v>
      </c>
      <c r="J32" s="3" t="e">
        <f t="shared" si="4"/>
        <v>#REF!</v>
      </c>
      <c r="K32" s="3" t="e">
        <f>IF(J32="double email",(MATCH(I32,I33:$I$5002,0)),"")</f>
        <v>#REF!</v>
      </c>
      <c r="L32" s="3" t="b">
        <f t="shared" si="5"/>
        <v>0</v>
      </c>
      <c r="M32" s="4" t="e">
        <f>IF(Clientes!#REF!="","",TRIM(Clientes!#REF!))</f>
        <v>#REF!</v>
      </c>
      <c r="N32" s="3" t="e">
        <f t="shared" si="6"/>
        <v>#REF!</v>
      </c>
      <c r="P32" s="9"/>
    </row>
    <row r="33" spans="1:16" x14ac:dyDescent="0.2">
      <c r="A33" s="3" t="e">
        <f>IF(Clientes!#REF!="","",TRIM(PROPER(Clientes!#REF!)))</f>
        <v>#REF!</v>
      </c>
      <c r="B33" s="3" t="e">
        <f t="shared" si="0"/>
        <v>#REF!</v>
      </c>
      <c r="C33" s="4" t="e">
        <f>IF(Clientes!#REF!="","",TRIM(PROPER(Clientes!#REF!)))</f>
        <v>#REF!</v>
      </c>
      <c r="D33" s="3" t="e">
        <f t="shared" si="1"/>
        <v>#REF!</v>
      </c>
      <c r="E33" s="4" t="e">
        <f>IF(Clientes!#REF!="","",TRIM(PROPER(Clientes!#REF!)))</f>
        <v>#REF!</v>
      </c>
      <c r="F33" s="3" t="e">
        <f t="shared" si="2"/>
        <v>#REF!</v>
      </c>
      <c r="G33" s="3" t="e">
        <f>IF(F33="double ID",(MATCH(E33,E34:$E$5002,0)),"")</f>
        <v>#REF!</v>
      </c>
      <c r="H33" s="3" t="b">
        <f t="shared" si="3"/>
        <v>0</v>
      </c>
      <c r="I33" s="4" t="e">
        <f>IF(Clientes!#REF!="","",TRIM(Clientes!#REF!))</f>
        <v>#REF!</v>
      </c>
      <c r="J33" s="3" t="e">
        <f t="shared" si="4"/>
        <v>#REF!</v>
      </c>
      <c r="K33" s="3" t="e">
        <f>IF(J33="double email",(MATCH(I33,I34:$I$5002,0)),"")</f>
        <v>#REF!</v>
      </c>
      <c r="L33" s="3" t="b">
        <f t="shared" si="5"/>
        <v>0</v>
      </c>
      <c r="M33" s="4" t="e">
        <f>IF(Clientes!#REF!="","",TRIM(Clientes!#REF!))</f>
        <v>#REF!</v>
      </c>
      <c r="N33" s="3" t="e">
        <f t="shared" si="6"/>
        <v>#REF!</v>
      </c>
      <c r="P33" s="9"/>
    </row>
    <row r="34" spans="1:16" x14ac:dyDescent="0.2">
      <c r="A34" s="3" t="e">
        <f>IF(Clientes!#REF!="","",TRIM(PROPER(Clientes!#REF!)))</f>
        <v>#REF!</v>
      </c>
      <c r="B34" s="3" t="e">
        <f t="shared" si="0"/>
        <v>#REF!</v>
      </c>
      <c r="C34" s="4" t="e">
        <f>IF(Clientes!#REF!="","",TRIM(PROPER(Clientes!#REF!)))</f>
        <v>#REF!</v>
      </c>
      <c r="D34" s="3" t="e">
        <f t="shared" si="1"/>
        <v>#REF!</v>
      </c>
      <c r="E34" s="4" t="e">
        <f>IF(Clientes!#REF!="","",TRIM(PROPER(Clientes!#REF!)))</f>
        <v>#REF!</v>
      </c>
      <c r="F34" s="3" t="e">
        <f t="shared" si="2"/>
        <v>#REF!</v>
      </c>
      <c r="G34" s="3" t="e">
        <f>IF(F34="double ID",(MATCH(E34,E35:$E$5002,0)),"")</f>
        <v>#REF!</v>
      </c>
      <c r="H34" s="3" t="b">
        <f t="shared" si="3"/>
        <v>0</v>
      </c>
      <c r="I34" s="4" t="e">
        <f>IF(Clientes!#REF!="","",TRIM(Clientes!#REF!))</f>
        <v>#REF!</v>
      </c>
      <c r="J34" s="3" t="e">
        <f t="shared" si="4"/>
        <v>#REF!</v>
      </c>
      <c r="K34" s="3" t="e">
        <f>IF(J34="double email",(MATCH(I34,I35:$I$5002,0)),"")</f>
        <v>#REF!</v>
      </c>
      <c r="L34" s="3" t="b">
        <f t="shared" si="5"/>
        <v>0</v>
      </c>
      <c r="M34" s="4" t="e">
        <f>IF(Clientes!#REF!="","",TRIM(Clientes!#REF!))</f>
        <v>#REF!</v>
      </c>
      <c r="N34" s="3" t="e">
        <f t="shared" si="6"/>
        <v>#REF!</v>
      </c>
      <c r="P34" s="9"/>
    </row>
    <row r="35" spans="1:16" x14ac:dyDescent="0.2">
      <c r="A35" s="3" t="e">
        <f>IF(Clientes!#REF!="","",TRIM(PROPER(Clientes!#REF!)))</f>
        <v>#REF!</v>
      </c>
      <c r="B35" s="3" t="e">
        <f t="shared" si="0"/>
        <v>#REF!</v>
      </c>
      <c r="C35" s="4" t="e">
        <f>IF(Clientes!#REF!="","",TRIM(PROPER(Clientes!#REF!)))</f>
        <v>#REF!</v>
      </c>
      <c r="D35" s="3" t="e">
        <f t="shared" si="1"/>
        <v>#REF!</v>
      </c>
      <c r="E35" s="4" t="e">
        <f>IF(Clientes!#REF!="","",TRIM(PROPER(Clientes!#REF!)))</f>
        <v>#REF!</v>
      </c>
      <c r="F35" s="3" t="e">
        <f t="shared" si="2"/>
        <v>#REF!</v>
      </c>
      <c r="G35" s="3" t="e">
        <f>IF(F35="double ID",(MATCH(E35,E36:$E$5002,0)),"")</f>
        <v>#REF!</v>
      </c>
      <c r="H35" s="3" t="b">
        <f t="shared" si="3"/>
        <v>0</v>
      </c>
      <c r="I35" s="4" t="e">
        <f>IF(Clientes!#REF!="","",TRIM(Clientes!#REF!))</f>
        <v>#REF!</v>
      </c>
      <c r="J35" s="3" t="e">
        <f t="shared" si="4"/>
        <v>#REF!</v>
      </c>
      <c r="K35" s="3" t="e">
        <f>IF(J35="double email",(MATCH(I35,I36:$I$5002,0)),"")</f>
        <v>#REF!</v>
      </c>
      <c r="L35" s="3" t="b">
        <f t="shared" si="5"/>
        <v>0</v>
      </c>
      <c r="M35" s="4" t="e">
        <f>IF(Clientes!#REF!="","",TRIM(Clientes!#REF!))</f>
        <v>#REF!</v>
      </c>
      <c r="N35" s="3" t="e">
        <f t="shared" si="6"/>
        <v>#REF!</v>
      </c>
      <c r="P35" s="9"/>
    </row>
    <row r="36" spans="1:16" x14ac:dyDescent="0.2">
      <c r="A36" s="3" t="e">
        <f>IF(Clientes!#REF!="","",TRIM(PROPER(Clientes!#REF!)))</f>
        <v>#REF!</v>
      </c>
      <c r="B36" s="3" t="e">
        <f t="shared" si="0"/>
        <v>#REF!</v>
      </c>
      <c r="C36" s="4" t="e">
        <f>IF(Clientes!#REF!="","",TRIM(PROPER(Clientes!#REF!)))</f>
        <v>#REF!</v>
      </c>
      <c r="D36" s="3" t="e">
        <f t="shared" si="1"/>
        <v>#REF!</v>
      </c>
      <c r="E36" s="4" t="e">
        <f>IF(Clientes!#REF!="","",TRIM(PROPER(Clientes!#REF!)))</f>
        <v>#REF!</v>
      </c>
      <c r="F36" s="3" t="e">
        <f t="shared" si="2"/>
        <v>#REF!</v>
      </c>
      <c r="G36" s="3" t="e">
        <f>IF(F36="double ID",(MATCH(E36,E37:$E$5002,0)),"")</f>
        <v>#REF!</v>
      </c>
      <c r="H36" s="3" t="b">
        <f t="shared" si="3"/>
        <v>0</v>
      </c>
      <c r="I36" s="4" t="e">
        <f>IF(Clientes!#REF!="","",TRIM(Clientes!#REF!))</f>
        <v>#REF!</v>
      </c>
      <c r="J36" s="3" t="e">
        <f t="shared" si="4"/>
        <v>#REF!</v>
      </c>
      <c r="K36" s="3" t="e">
        <f>IF(J36="double email",(MATCH(I36,I37:$I$5002,0)),"")</f>
        <v>#REF!</v>
      </c>
      <c r="L36" s="3" t="b">
        <f t="shared" si="5"/>
        <v>0</v>
      </c>
      <c r="M36" s="4" t="e">
        <f>IF(Clientes!#REF!="","",TRIM(Clientes!#REF!))</f>
        <v>#REF!</v>
      </c>
      <c r="N36" s="3" t="e">
        <f t="shared" si="6"/>
        <v>#REF!</v>
      </c>
      <c r="P36" s="9"/>
    </row>
    <row r="37" spans="1:16" x14ac:dyDescent="0.2">
      <c r="A37" s="3" t="e">
        <f>IF(Clientes!#REF!="","",TRIM(PROPER(Clientes!#REF!)))</f>
        <v>#REF!</v>
      </c>
      <c r="B37" s="3" t="e">
        <f t="shared" si="0"/>
        <v>#REF!</v>
      </c>
      <c r="C37" s="4" t="e">
        <f>IF(Clientes!#REF!="","",TRIM(PROPER(Clientes!#REF!)))</f>
        <v>#REF!</v>
      </c>
      <c r="D37" s="3" t="e">
        <f t="shared" si="1"/>
        <v>#REF!</v>
      </c>
      <c r="E37" s="4" t="e">
        <f>IF(Clientes!#REF!="","",TRIM(PROPER(Clientes!#REF!)))</f>
        <v>#REF!</v>
      </c>
      <c r="F37" s="3" t="e">
        <f t="shared" si="2"/>
        <v>#REF!</v>
      </c>
      <c r="G37" s="3" t="e">
        <f>IF(F37="double ID",(MATCH(E37,E38:$E$5002,0)),"")</f>
        <v>#REF!</v>
      </c>
      <c r="H37" s="3" t="b">
        <f t="shared" si="3"/>
        <v>0</v>
      </c>
      <c r="I37" s="4" t="e">
        <f>IF(Clientes!#REF!="","",TRIM(Clientes!#REF!))</f>
        <v>#REF!</v>
      </c>
      <c r="J37" s="3" t="e">
        <f t="shared" si="4"/>
        <v>#REF!</v>
      </c>
      <c r="K37" s="3" t="e">
        <f>IF(J37="double email",(MATCH(I37,I38:$I$5002,0)),"")</f>
        <v>#REF!</v>
      </c>
      <c r="L37" s="3" t="b">
        <f t="shared" si="5"/>
        <v>0</v>
      </c>
      <c r="M37" s="4" t="e">
        <f>IF(Clientes!#REF!="","",TRIM(Clientes!#REF!))</f>
        <v>#REF!</v>
      </c>
      <c r="N37" s="3" t="e">
        <f t="shared" si="6"/>
        <v>#REF!</v>
      </c>
      <c r="P37" s="9"/>
    </row>
    <row r="38" spans="1:16" x14ac:dyDescent="0.2">
      <c r="A38" s="3" t="e">
        <f>IF(Clientes!#REF!="","",TRIM(PROPER(Clientes!#REF!)))</f>
        <v>#REF!</v>
      </c>
      <c r="B38" s="3" t="e">
        <f t="shared" si="0"/>
        <v>#REF!</v>
      </c>
      <c r="C38" s="4" t="e">
        <f>IF(Clientes!#REF!="","",TRIM(PROPER(Clientes!#REF!)))</f>
        <v>#REF!</v>
      </c>
      <c r="D38" s="3" t="e">
        <f t="shared" si="1"/>
        <v>#REF!</v>
      </c>
      <c r="E38" s="4" t="e">
        <f>IF(Clientes!#REF!="","",TRIM(PROPER(Clientes!#REF!)))</f>
        <v>#REF!</v>
      </c>
      <c r="F38" s="3" t="e">
        <f t="shared" si="2"/>
        <v>#REF!</v>
      </c>
      <c r="G38" s="3" t="e">
        <f>IF(F38="double ID",(MATCH(E38,E39:$E$5002,0)),"")</f>
        <v>#REF!</v>
      </c>
      <c r="H38" s="3" t="b">
        <f t="shared" si="3"/>
        <v>0</v>
      </c>
      <c r="I38" s="4" t="e">
        <f>IF(Clientes!#REF!="","",TRIM(Clientes!#REF!))</f>
        <v>#REF!</v>
      </c>
      <c r="J38" s="3" t="e">
        <f t="shared" si="4"/>
        <v>#REF!</v>
      </c>
      <c r="K38" s="3" t="e">
        <f>IF(J38="double email",(MATCH(I38,I39:$I$5002,0)),"")</f>
        <v>#REF!</v>
      </c>
      <c r="L38" s="3" t="b">
        <f t="shared" si="5"/>
        <v>0</v>
      </c>
      <c r="M38" s="4" t="e">
        <f>IF(Clientes!#REF!="","",TRIM(Clientes!#REF!))</f>
        <v>#REF!</v>
      </c>
      <c r="N38" s="3" t="e">
        <f t="shared" si="6"/>
        <v>#REF!</v>
      </c>
      <c r="P38" s="9"/>
    </row>
    <row r="39" spans="1:16" x14ac:dyDescent="0.2">
      <c r="A39" s="3" t="e">
        <f>IF(Clientes!#REF!="","",TRIM(PROPER(Clientes!#REF!)))</f>
        <v>#REF!</v>
      </c>
      <c r="B39" s="3" t="e">
        <f t="shared" si="0"/>
        <v>#REF!</v>
      </c>
      <c r="C39" s="4" t="e">
        <f>IF(Clientes!#REF!="","",TRIM(PROPER(Clientes!#REF!)))</f>
        <v>#REF!</v>
      </c>
      <c r="D39" s="3" t="e">
        <f t="shared" si="1"/>
        <v>#REF!</v>
      </c>
      <c r="E39" s="4" t="e">
        <f>IF(Clientes!#REF!="","",TRIM(PROPER(Clientes!#REF!)))</f>
        <v>#REF!</v>
      </c>
      <c r="F39" s="3" t="e">
        <f t="shared" si="2"/>
        <v>#REF!</v>
      </c>
      <c r="G39" s="3" t="e">
        <f>IF(F39="double ID",(MATCH(E39,E40:$E$5002,0)),"")</f>
        <v>#REF!</v>
      </c>
      <c r="H39" s="3" t="b">
        <f t="shared" si="3"/>
        <v>0</v>
      </c>
      <c r="I39" s="4" t="e">
        <f>IF(Clientes!#REF!="","",TRIM(Clientes!#REF!))</f>
        <v>#REF!</v>
      </c>
      <c r="J39" s="3" t="e">
        <f t="shared" si="4"/>
        <v>#REF!</v>
      </c>
      <c r="K39" s="3" t="e">
        <f>IF(J39="double email",(MATCH(I39,I40:$I$5002,0)),"")</f>
        <v>#REF!</v>
      </c>
      <c r="L39" s="3" t="b">
        <f t="shared" si="5"/>
        <v>0</v>
      </c>
      <c r="M39" s="4" t="e">
        <f>IF(Clientes!#REF!="","",TRIM(Clientes!#REF!))</f>
        <v>#REF!</v>
      </c>
      <c r="N39" s="3" t="e">
        <f t="shared" si="6"/>
        <v>#REF!</v>
      </c>
      <c r="P39" s="9"/>
    </row>
    <row r="40" spans="1:16" x14ac:dyDescent="0.2">
      <c r="A40" s="3" t="e">
        <f>IF(Clientes!#REF!="","",TRIM(PROPER(Clientes!#REF!)))</f>
        <v>#REF!</v>
      </c>
      <c r="B40" s="3" t="e">
        <f t="shared" si="0"/>
        <v>#REF!</v>
      </c>
      <c r="C40" s="4" t="e">
        <f>IF(Clientes!#REF!="","",TRIM(PROPER(Clientes!#REF!)))</f>
        <v>#REF!</v>
      </c>
      <c r="D40" s="3" t="e">
        <f t="shared" si="1"/>
        <v>#REF!</v>
      </c>
      <c r="E40" s="4" t="e">
        <f>IF(Clientes!#REF!="","",TRIM(PROPER(Clientes!#REF!)))</f>
        <v>#REF!</v>
      </c>
      <c r="F40" s="3" t="e">
        <f t="shared" si="2"/>
        <v>#REF!</v>
      </c>
      <c r="G40" s="3" t="e">
        <f>IF(F40="double ID",(MATCH(E40,E41:$E$5002,0)),"")</f>
        <v>#REF!</v>
      </c>
      <c r="H40" s="3" t="b">
        <f t="shared" si="3"/>
        <v>0</v>
      </c>
      <c r="I40" s="4" t="e">
        <f>IF(Clientes!#REF!="","",TRIM(Clientes!#REF!))</f>
        <v>#REF!</v>
      </c>
      <c r="J40" s="3" t="e">
        <f t="shared" si="4"/>
        <v>#REF!</v>
      </c>
      <c r="K40" s="3" t="e">
        <f>IF(J40="double email",(MATCH(I40,I41:$I$5002,0)),"")</f>
        <v>#REF!</v>
      </c>
      <c r="L40" s="3" t="b">
        <f t="shared" si="5"/>
        <v>0</v>
      </c>
      <c r="M40" s="4" t="e">
        <f>IF(Clientes!#REF!="","",TRIM(Clientes!#REF!))</f>
        <v>#REF!</v>
      </c>
      <c r="N40" s="3" t="e">
        <f t="shared" si="6"/>
        <v>#REF!</v>
      </c>
      <c r="P40" s="9"/>
    </row>
    <row r="41" spans="1:16" x14ac:dyDescent="0.2">
      <c r="A41" s="3" t="e">
        <f>IF(Clientes!#REF!="","",TRIM(PROPER(Clientes!#REF!)))</f>
        <v>#REF!</v>
      </c>
      <c r="B41" s="3" t="e">
        <f t="shared" si="0"/>
        <v>#REF!</v>
      </c>
      <c r="C41" s="4" t="e">
        <f>IF(Clientes!#REF!="","",TRIM(PROPER(Clientes!#REF!)))</f>
        <v>#REF!</v>
      </c>
      <c r="D41" s="3" t="e">
        <f t="shared" si="1"/>
        <v>#REF!</v>
      </c>
      <c r="E41" s="4" t="e">
        <f>IF(Clientes!#REF!="","",TRIM(PROPER(Clientes!#REF!)))</f>
        <v>#REF!</v>
      </c>
      <c r="F41" s="3" t="e">
        <f t="shared" si="2"/>
        <v>#REF!</v>
      </c>
      <c r="G41" s="3" t="e">
        <f>IF(F41="double ID",(MATCH(E41,E42:$E$5002,0)),"")</f>
        <v>#REF!</v>
      </c>
      <c r="H41" s="3" t="b">
        <f t="shared" si="3"/>
        <v>0</v>
      </c>
      <c r="I41" s="4" t="e">
        <f>IF(Clientes!#REF!="","",TRIM(Clientes!#REF!))</f>
        <v>#REF!</v>
      </c>
      <c r="J41" s="3" t="e">
        <f t="shared" si="4"/>
        <v>#REF!</v>
      </c>
      <c r="K41" s="3" t="e">
        <f>IF(J41="double email",(MATCH(I41,I42:$I$5002,0)),"")</f>
        <v>#REF!</v>
      </c>
      <c r="L41" s="3" t="b">
        <f t="shared" si="5"/>
        <v>0</v>
      </c>
      <c r="M41" s="4" t="e">
        <f>IF(Clientes!#REF!="","",TRIM(Clientes!#REF!))</f>
        <v>#REF!</v>
      </c>
      <c r="N41" s="3" t="e">
        <f t="shared" si="6"/>
        <v>#REF!</v>
      </c>
      <c r="P41" s="9"/>
    </row>
    <row r="42" spans="1:16" x14ac:dyDescent="0.2">
      <c r="A42" s="3" t="e">
        <f>IF(Clientes!#REF!="","",TRIM(PROPER(Clientes!#REF!)))</f>
        <v>#REF!</v>
      </c>
      <c r="B42" s="3" t="e">
        <f t="shared" si="0"/>
        <v>#REF!</v>
      </c>
      <c r="C42" s="4" t="e">
        <f>IF(Clientes!#REF!="","",TRIM(PROPER(Clientes!#REF!)))</f>
        <v>#REF!</v>
      </c>
      <c r="D42" s="3" t="e">
        <f t="shared" si="1"/>
        <v>#REF!</v>
      </c>
      <c r="E42" s="4" t="e">
        <f>IF(Clientes!#REF!="","",TRIM(PROPER(Clientes!#REF!)))</f>
        <v>#REF!</v>
      </c>
      <c r="F42" s="3" t="e">
        <f t="shared" si="2"/>
        <v>#REF!</v>
      </c>
      <c r="G42" s="3" t="e">
        <f>IF(F42="double ID",(MATCH(E42,E43:$E$5002,0)),"")</f>
        <v>#REF!</v>
      </c>
      <c r="H42" s="3" t="b">
        <f t="shared" si="3"/>
        <v>0</v>
      </c>
      <c r="I42" s="4" t="e">
        <f>IF(Clientes!#REF!="","",TRIM(Clientes!#REF!))</f>
        <v>#REF!</v>
      </c>
      <c r="J42" s="3" t="e">
        <f t="shared" si="4"/>
        <v>#REF!</v>
      </c>
      <c r="K42" s="3" t="e">
        <f>IF(J42="double email",(MATCH(I42,I43:$I$5002,0)),"")</f>
        <v>#REF!</v>
      </c>
      <c r="L42" s="3" t="b">
        <f t="shared" si="5"/>
        <v>0</v>
      </c>
      <c r="M42" s="4" t="e">
        <f>IF(Clientes!#REF!="","",TRIM(Clientes!#REF!))</f>
        <v>#REF!</v>
      </c>
      <c r="N42" s="3" t="e">
        <f t="shared" si="6"/>
        <v>#REF!</v>
      </c>
      <c r="P42" s="9"/>
    </row>
    <row r="43" spans="1:16" x14ac:dyDescent="0.2">
      <c r="A43" s="3" t="e">
        <f>IF(Clientes!#REF!="","",TRIM(PROPER(Clientes!#REF!)))</f>
        <v>#REF!</v>
      </c>
      <c r="B43" s="3" t="e">
        <f t="shared" si="0"/>
        <v>#REF!</v>
      </c>
      <c r="C43" s="4" t="e">
        <f>IF(Clientes!#REF!="","",TRIM(PROPER(Clientes!#REF!)))</f>
        <v>#REF!</v>
      </c>
      <c r="D43" s="3" t="e">
        <f t="shared" si="1"/>
        <v>#REF!</v>
      </c>
      <c r="E43" s="4" t="e">
        <f>IF(Clientes!#REF!="","",TRIM(PROPER(Clientes!#REF!)))</f>
        <v>#REF!</v>
      </c>
      <c r="F43" s="3" t="e">
        <f t="shared" si="2"/>
        <v>#REF!</v>
      </c>
      <c r="G43" s="3" t="e">
        <f>IF(F43="double ID",(MATCH(E43,E44:$E$5002,0)),"")</f>
        <v>#REF!</v>
      </c>
      <c r="H43" s="3" t="b">
        <f t="shared" si="3"/>
        <v>0</v>
      </c>
      <c r="I43" s="4" t="e">
        <f>IF(Clientes!#REF!="","",TRIM(Clientes!#REF!))</f>
        <v>#REF!</v>
      </c>
      <c r="J43" s="3" t="e">
        <f t="shared" si="4"/>
        <v>#REF!</v>
      </c>
      <c r="K43" s="3" t="e">
        <f>IF(J43="double email",(MATCH(I43,I44:$I$5002,0)),"")</f>
        <v>#REF!</v>
      </c>
      <c r="L43" s="3" t="b">
        <f t="shared" si="5"/>
        <v>0</v>
      </c>
      <c r="M43" s="4" t="e">
        <f>IF(Clientes!#REF!="","",TRIM(Clientes!#REF!))</f>
        <v>#REF!</v>
      </c>
      <c r="N43" s="3" t="e">
        <f t="shared" si="6"/>
        <v>#REF!</v>
      </c>
      <c r="P43" s="9"/>
    </row>
    <row r="44" spans="1:16" x14ac:dyDescent="0.2">
      <c r="A44" s="3" t="e">
        <f>IF(Clientes!#REF!="","",TRIM(PROPER(Clientes!#REF!)))</f>
        <v>#REF!</v>
      </c>
      <c r="B44" s="3" t="e">
        <f t="shared" si="0"/>
        <v>#REF!</v>
      </c>
      <c r="C44" s="4" t="e">
        <f>IF(Clientes!#REF!="","",TRIM(PROPER(Clientes!#REF!)))</f>
        <v>#REF!</v>
      </c>
      <c r="D44" s="3" t="e">
        <f t="shared" si="1"/>
        <v>#REF!</v>
      </c>
      <c r="E44" s="4" t="e">
        <f>IF(Clientes!#REF!="","",TRIM(PROPER(Clientes!#REF!)))</f>
        <v>#REF!</v>
      </c>
      <c r="F44" s="3" t="e">
        <f t="shared" si="2"/>
        <v>#REF!</v>
      </c>
      <c r="G44" s="3" t="e">
        <f>IF(F44="double ID",(MATCH(E44,E45:$E$5002,0)),"")</f>
        <v>#REF!</v>
      </c>
      <c r="H44" s="3" t="b">
        <f t="shared" si="3"/>
        <v>0</v>
      </c>
      <c r="I44" s="4" t="e">
        <f>IF(Clientes!#REF!="","",TRIM(Clientes!#REF!))</f>
        <v>#REF!</v>
      </c>
      <c r="J44" s="3" t="e">
        <f t="shared" si="4"/>
        <v>#REF!</v>
      </c>
      <c r="K44" s="3" t="e">
        <f>IF(J44="double email",(MATCH(I44,I45:$I$5002,0)),"")</f>
        <v>#REF!</v>
      </c>
      <c r="L44" s="3" t="b">
        <f t="shared" si="5"/>
        <v>0</v>
      </c>
      <c r="M44" s="4" t="e">
        <f>IF(Clientes!#REF!="","",TRIM(Clientes!#REF!))</f>
        <v>#REF!</v>
      </c>
      <c r="N44" s="3" t="e">
        <f t="shared" si="6"/>
        <v>#REF!</v>
      </c>
      <c r="P44" s="9"/>
    </row>
    <row r="45" spans="1:16" x14ac:dyDescent="0.2">
      <c r="A45" s="3" t="e">
        <f>IF(Clientes!#REF!="","",TRIM(PROPER(Clientes!#REF!)))</f>
        <v>#REF!</v>
      </c>
      <c r="B45" s="3" t="e">
        <f t="shared" si="0"/>
        <v>#REF!</v>
      </c>
      <c r="C45" s="4" t="e">
        <f>IF(Clientes!#REF!="","",TRIM(PROPER(Clientes!#REF!)))</f>
        <v>#REF!</v>
      </c>
      <c r="D45" s="3" t="e">
        <f t="shared" si="1"/>
        <v>#REF!</v>
      </c>
      <c r="E45" s="4" t="e">
        <f>IF(Clientes!#REF!="","",TRIM(PROPER(Clientes!#REF!)))</f>
        <v>#REF!</v>
      </c>
      <c r="F45" s="3" t="e">
        <f t="shared" si="2"/>
        <v>#REF!</v>
      </c>
      <c r="G45" s="3" t="e">
        <f>IF(F45="double ID",(MATCH(E45,E46:$E$5002,0)),"")</f>
        <v>#REF!</v>
      </c>
      <c r="H45" s="3" t="b">
        <f t="shared" si="3"/>
        <v>0</v>
      </c>
      <c r="I45" s="4" t="e">
        <f>IF(Clientes!#REF!="","",TRIM(Clientes!#REF!))</f>
        <v>#REF!</v>
      </c>
      <c r="J45" s="3" t="e">
        <f t="shared" si="4"/>
        <v>#REF!</v>
      </c>
      <c r="K45" s="3" t="e">
        <f>IF(J45="double email",(MATCH(I45,I46:$I$5002,0)),"")</f>
        <v>#REF!</v>
      </c>
      <c r="L45" s="3" t="b">
        <f t="shared" si="5"/>
        <v>0</v>
      </c>
      <c r="M45" s="4" t="e">
        <f>IF(Clientes!#REF!="","",TRIM(Clientes!#REF!))</f>
        <v>#REF!</v>
      </c>
      <c r="N45" s="3" t="e">
        <f t="shared" si="6"/>
        <v>#REF!</v>
      </c>
      <c r="P45" s="9"/>
    </row>
    <row r="46" spans="1:16" x14ac:dyDescent="0.2">
      <c r="A46" s="3" t="e">
        <f>IF(Clientes!#REF!="","",TRIM(PROPER(Clientes!#REF!)))</f>
        <v>#REF!</v>
      </c>
      <c r="B46" s="3" t="e">
        <f t="shared" si="0"/>
        <v>#REF!</v>
      </c>
      <c r="C46" s="4" t="e">
        <f>IF(Clientes!#REF!="","",TRIM(PROPER(Clientes!#REF!)))</f>
        <v>#REF!</v>
      </c>
      <c r="D46" s="3" t="e">
        <f t="shared" si="1"/>
        <v>#REF!</v>
      </c>
      <c r="E46" s="4" t="e">
        <f>IF(Clientes!#REF!="","",TRIM(PROPER(Clientes!#REF!)))</f>
        <v>#REF!</v>
      </c>
      <c r="F46" s="3" t="e">
        <f t="shared" si="2"/>
        <v>#REF!</v>
      </c>
      <c r="G46" s="3" t="e">
        <f>IF(F46="double ID",(MATCH(E46,E47:$E$5002,0)),"")</f>
        <v>#REF!</v>
      </c>
      <c r="H46" s="3" t="b">
        <f t="shared" si="3"/>
        <v>0</v>
      </c>
      <c r="I46" s="4" t="e">
        <f>IF(Clientes!#REF!="","",TRIM(Clientes!#REF!))</f>
        <v>#REF!</v>
      </c>
      <c r="J46" s="3" t="e">
        <f t="shared" si="4"/>
        <v>#REF!</v>
      </c>
      <c r="K46" s="3" t="e">
        <f>IF(J46="double email",(MATCH(I46,I47:$I$5002,0)),"")</f>
        <v>#REF!</v>
      </c>
      <c r="L46" s="3" t="b">
        <f t="shared" si="5"/>
        <v>0</v>
      </c>
      <c r="M46" s="4" t="e">
        <f>IF(Clientes!#REF!="","",TRIM(Clientes!#REF!))</f>
        <v>#REF!</v>
      </c>
      <c r="N46" s="3" t="e">
        <f t="shared" si="6"/>
        <v>#REF!</v>
      </c>
      <c r="P46" s="9"/>
    </row>
    <row r="47" spans="1:16" x14ac:dyDescent="0.2">
      <c r="A47" s="3" t="e">
        <f>IF(Clientes!#REF!="","",TRIM(PROPER(Clientes!#REF!)))</f>
        <v>#REF!</v>
      </c>
      <c r="B47" s="3" t="e">
        <f t="shared" si="0"/>
        <v>#REF!</v>
      </c>
      <c r="C47" s="4" t="e">
        <f>IF(Clientes!#REF!="","",TRIM(PROPER(Clientes!#REF!)))</f>
        <v>#REF!</v>
      </c>
      <c r="D47" s="3" t="e">
        <f t="shared" si="1"/>
        <v>#REF!</v>
      </c>
      <c r="E47" s="4" t="e">
        <f>IF(Clientes!#REF!="","",TRIM(PROPER(Clientes!#REF!)))</f>
        <v>#REF!</v>
      </c>
      <c r="F47" s="3" t="e">
        <f t="shared" si="2"/>
        <v>#REF!</v>
      </c>
      <c r="G47" s="3" t="e">
        <f>IF(F47="double ID",(MATCH(E47,E48:$E$5002,0)),"")</f>
        <v>#REF!</v>
      </c>
      <c r="H47" s="3" t="b">
        <f t="shared" si="3"/>
        <v>0</v>
      </c>
      <c r="I47" s="4" t="e">
        <f>IF(Clientes!#REF!="","",TRIM(Clientes!#REF!))</f>
        <v>#REF!</v>
      </c>
      <c r="J47" s="3" t="e">
        <f t="shared" si="4"/>
        <v>#REF!</v>
      </c>
      <c r="K47" s="3" t="e">
        <f>IF(J47="double email",(MATCH(I47,I48:$I$5002,0)),"")</f>
        <v>#REF!</v>
      </c>
      <c r="L47" s="3" t="b">
        <f t="shared" si="5"/>
        <v>0</v>
      </c>
      <c r="M47" s="4" t="e">
        <f>IF(Clientes!#REF!="","",TRIM(Clientes!#REF!))</f>
        <v>#REF!</v>
      </c>
      <c r="N47" s="3" t="e">
        <f t="shared" si="6"/>
        <v>#REF!</v>
      </c>
      <c r="P47" s="9"/>
    </row>
    <row r="48" spans="1:16" x14ac:dyDescent="0.2">
      <c r="A48" s="3" t="e">
        <f>IF(Clientes!#REF!="","",TRIM(PROPER(Clientes!#REF!)))</f>
        <v>#REF!</v>
      </c>
      <c r="B48" s="3" t="e">
        <f t="shared" si="0"/>
        <v>#REF!</v>
      </c>
      <c r="C48" s="4" t="e">
        <f>IF(Clientes!#REF!="","",TRIM(PROPER(Clientes!#REF!)))</f>
        <v>#REF!</v>
      </c>
      <c r="D48" s="3" t="e">
        <f t="shared" si="1"/>
        <v>#REF!</v>
      </c>
      <c r="E48" s="4" t="e">
        <f>IF(Clientes!#REF!="","",TRIM(PROPER(Clientes!#REF!)))</f>
        <v>#REF!</v>
      </c>
      <c r="F48" s="3" t="e">
        <f t="shared" si="2"/>
        <v>#REF!</v>
      </c>
      <c r="G48" s="3" t="e">
        <f>IF(F48="double ID",(MATCH(E48,E49:$E$5002,0)),"")</f>
        <v>#REF!</v>
      </c>
      <c r="H48" s="3" t="b">
        <f t="shared" si="3"/>
        <v>0</v>
      </c>
      <c r="I48" s="4" t="e">
        <f>IF(Clientes!#REF!="","",TRIM(Clientes!#REF!))</f>
        <v>#REF!</v>
      </c>
      <c r="J48" s="3" t="e">
        <f t="shared" si="4"/>
        <v>#REF!</v>
      </c>
      <c r="K48" s="3" t="e">
        <f>IF(J48="double email",(MATCH(I48,I49:$I$5002,0)),"")</f>
        <v>#REF!</v>
      </c>
      <c r="L48" s="3" t="b">
        <f t="shared" si="5"/>
        <v>0</v>
      </c>
      <c r="M48" s="4" t="e">
        <f>IF(Clientes!#REF!="","",TRIM(Clientes!#REF!))</f>
        <v>#REF!</v>
      </c>
      <c r="N48" s="3" t="e">
        <f t="shared" si="6"/>
        <v>#REF!</v>
      </c>
      <c r="P48" s="9"/>
    </row>
    <row r="49" spans="1:16" x14ac:dyDescent="0.2">
      <c r="A49" s="3" t="e">
        <f>IF(Clientes!#REF!="","",TRIM(PROPER(Clientes!#REF!)))</f>
        <v>#REF!</v>
      </c>
      <c r="B49" s="3" t="e">
        <f t="shared" si="0"/>
        <v>#REF!</v>
      </c>
      <c r="C49" s="4" t="e">
        <f>IF(Clientes!#REF!="","",TRIM(PROPER(Clientes!#REF!)))</f>
        <v>#REF!</v>
      </c>
      <c r="D49" s="3" t="e">
        <f t="shared" si="1"/>
        <v>#REF!</v>
      </c>
      <c r="E49" s="4" t="e">
        <f>IF(Clientes!#REF!="","",TRIM(PROPER(Clientes!#REF!)))</f>
        <v>#REF!</v>
      </c>
      <c r="F49" s="3" t="e">
        <f t="shared" si="2"/>
        <v>#REF!</v>
      </c>
      <c r="G49" s="3" t="e">
        <f>IF(F49="double ID",(MATCH(E49,E50:$E$5002,0)),"")</f>
        <v>#REF!</v>
      </c>
      <c r="H49" s="3" t="b">
        <f t="shared" si="3"/>
        <v>0</v>
      </c>
      <c r="I49" s="4" t="e">
        <f>IF(Clientes!#REF!="","",TRIM(Clientes!#REF!))</f>
        <v>#REF!</v>
      </c>
      <c r="J49" s="3" t="e">
        <f t="shared" si="4"/>
        <v>#REF!</v>
      </c>
      <c r="K49" s="3" t="e">
        <f>IF(J49="double email",(MATCH(I49,I50:$I$5002,0)),"")</f>
        <v>#REF!</v>
      </c>
      <c r="L49" s="3" t="b">
        <f t="shared" si="5"/>
        <v>0</v>
      </c>
      <c r="M49" s="4" t="e">
        <f>IF(Clientes!#REF!="","",TRIM(Clientes!#REF!))</f>
        <v>#REF!</v>
      </c>
      <c r="N49" s="3" t="e">
        <f t="shared" si="6"/>
        <v>#REF!</v>
      </c>
      <c r="P49" s="9"/>
    </row>
    <row r="50" spans="1:16" x14ac:dyDescent="0.2">
      <c r="A50" s="3" t="e">
        <f>IF(Clientes!#REF!="","",TRIM(PROPER(Clientes!#REF!)))</f>
        <v>#REF!</v>
      </c>
      <c r="B50" s="3" t="e">
        <f t="shared" si="0"/>
        <v>#REF!</v>
      </c>
      <c r="C50" s="4" t="e">
        <f>IF(Clientes!#REF!="","",TRIM(PROPER(Clientes!#REF!)))</f>
        <v>#REF!</v>
      </c>
      <c r="D50" s="3" t="e">
        <f t="shared" si="1"/>
        <v>#REF!</v>
      </c>
      <c r="E50" s="4" t="e">
        <f>IF(Clientes!#REF!="","",TRIM(PROPER(Clientes!#REF!)))</f>
        <v>#REF!</v>
      </c>
      <c r="F50" s="3" t="e">
        <f t="shared" si="2"/>
        <v>#REF!</v>
      </c>
      <c r="G50" s="3" t="e">
        <f>IF(F50="double ID",(MATCH(E50,E51:$E$5002,0)),"")</f>
        <v>#REF!</v>
      </c>
      <c r="H50" s="3" t="b">
        <f t="shared" si="3"/>
        <v>0</v>
      </c>
      <c r="I50" s="4" t="e">
        <f>IF(Clientes!#REF!="","",TRIM(Clientes!#REF!))</f>
        <v>#REF!</v>
      </c>
      <c r="J50" s="3" t="e">
        <f t="shared" si="4"/>
        <v>#REF!</v>
      </c>
      <c r="K50" s="3" t="e">
        <f>IF(J50="double email",(MATCH(I50,I51:$I$5002,0)),"")</f>
        <v>#REF!</v>
      </c>
      <c r="L50" s="3" t="b">
        <f t="shared" si="5"/>
        <v>0</v>
      </c>
      <c r="M50" s="4" t="e">
        <f>IF(Clientes!#REF!="","",TRIM(Clientes!#REF!))</f>
        <v>#REF!</v>
      </c>
      <c r="N50" s="3" t="e">
        <f t="shared" si="6"/>
        <v>#REF!</v>
      </c>
      <c r="P50" s="9"/>
    </row>
    <row r="51" spans="1:16" x14ac:dyDescent="0.2">
      <c r="A51" s="3" t="e">
        <f>IF(Clientes!#REF!="","",TRIM(PROPER(Clientes!#REF!)))</f>
        <v>#REF!</v>
      </c>
      <c r="B51" s="3" t="e">
        <f t="shared" si="0"/>
        <v>#REF!</v>
      </c>
      <c r="C51" s="4" t="e">
        <f>IF(Clientes!#REF!="","",TRIM(PROPER(Clientes!#REF!)))</f>
        <v>#REF!</v>
      </c>
      <c r="D51" s="3" t="e">
        <f t="shared" si="1"/>
        <v>#REF!</v>
      </c>
      <c r="E51" s="4" t="e">
        <f>IF(Clientes!#REF!="","",TRIM(PROPER(Clientes!#REF!)))</f>
        <v>#REF!</v>
      </c>
      <c r="F51" s="3" t="e">
        <f t="shared" si="2"/>
        <v>#REF!</v>
      </c>
      <c r="G51" s="3" t="e">
        <f>IF(F51="double ID",(MATCH(E51,E52:$E$5002,0)),"")</f>
        <v>#REF!</v>
      </c>
      <c r="H51" s="3" t="b">
        <f t="shared" si="3"/>
        <v>0</v>
      </c>
      <c r="I51" s="4" t="e">
        <f>IF(Clientes!#REF!="","",TRIM(Clientes!#REF!))</f>
        <v>#REF!</v>
      </c>
      <c r="J51" s="3" t="e">
        <f t="shared" si="4"/>
        <v>#REF!</v>
      </c>
      <c r="K51" s="3" t="e">
        <f>IF(J51="double email",(MATCH(I51,I52:$I$5002,0)),"")</f>
        <v>#REF!</v>
      </c>
      <c r="L51" s="3" t="b">
        <f t="shared" si="5"/>
        <v>0</v>
      </c>
      <c r="M51" s="4" t="e">
        <f>IF(Clientes!#REF!="","",TRIM(Clientes!#REF!))</f>
        <v>#REF!</v>
      </c>
      <c r="N51" s="3" t="e">
        <f t="shared" si="6"/>
        <v>#REF!</v>
      </c>
      <c r="P51" s="9"/>
    </row>
    <row r="52" spans="1:16" x14ac:dyDescent="0.2">
      <c r="A52" s="3" t="e">
        <f>IF(Clientes!#REF!="","",TRIM(PROPER(Clientes!#REF!)))</f>
        <v>#REF!</v>
      </c>
      <c r="B52" s="3" t="e">
        <f t="shared" si="0"/>
        <v>#REF!</v>
      </c>
      <c r="C52" s="4" t="e">
        <f>IF(Clientes!#REF!="","",TRIM(PROPER(Clientes!#REF!)))</f>
        <v>#REF!</v>
      </c>
      <c r="D52" s="3" t="e">
        <f t="shared" si="1"/>
        <v>#REF!</v>
      </c>
      <c r="E52" s="4" t="e">
        <f>IF(Clientes!#REF!="","",TRIM(PROPER(Clientes!#REF!)))</f>
        <v>#REF!</v>
      </c>
      <c r="F52" s="3" t="e">
        <f t="shared" si="2"/>
        <v>#REF!</v>
      </c>
      <c r="G52" s="3" t="e">
        <f>IF(F52="double ID",(MATCH(E52,E53:$E$5002,0)),"")</f>
        <v>#REF!</v>
      </c>
      <c r="H52" s="3" t="b">
        <f t="shared" si="3"/>
        <v>0</v>
      </c>
      <c r="I52" s="4" t="e">
        <f>IF(Clientes!#REF!="","",TRIM(Clientes!#REF!))</f>
        <v>#REF!</v>
      </c>
      <c r="J52" s="3" t="e">
        <f t="shared" si="4"/>
        <v>#REF!</v>
      </c>
      <c r="K52" s="3" t="e">
        <f>IF(J52="double email",(MATCH(I52,I53:$I$5002,0)),"")</f>
        <v>#REF!</v>
      </c>
      <c r="L52" s="3" t="b">
        <f t="shared" si="5"/>
        <v>0</v>
      </c>
      <c r="M52" s="4" t="e">
        <f>IF(Clientes!#REF!="","",TRIM(Clientes!#REF!))</f>
        <v>#REF!</v>
      </c>
      <c r="N52" s="3" t="e">
        <f t="shared" si="6"/>
        <v>#REF!</v>
      </c>
      <c r="P52" s="9"/>
    </row>
    <row r="53" spans="1:16" x14ac:dyDescent="0.2">
      <c r="A53" s="3" t="e">
        <f>IF(Clientes!#REF!="","",TRIM(PROPER(Clientes!#REF!)))</f>
        <v>#REF!</v>
      </c>
      <c r="B53" s="3" t="e">
        <f t="shared" si="0"/>
        <v>#REF!</v>
      </c>
      <c r="C53" s="4" t="e">
        <f>IF(Clientes!#REF!="","",TRIM(PROPER(Clientes!#REF!)))</f>
        <v>#REF!</v>
      </c>
      <c r="D53" s="3" t="e">
        <f t="shared" si="1"/>
        <v>#REF!</v>
      </c>
      <c r="E53" s="4" t="e">
        <f>IF(Clientes!#REF!="","",TRIM(PROPER(Clientes!#REF!)))</f>
        <v>#REF!</v>
      </c>
      <c r="F53" s="3" t="e">
        <f t="shared" si="2"/>
        <v>#REF!</v>
      </c>
      <c r="G53" s="3" t="e">
        <f>IF(F53="double ID",(MATCH(E53,E54:$E$5002,0)),"")</f>
        <v>#REF!</v>
      </c>
      <c r="H53" s="3" t="b">
        <f t="shared" si="3"/>
        <v>0</v>
      </c>
      <c r="I53" s="4" t="e">
        <f>IF(Clientes!#REF!="","",TRIM(Clientes!#REF!))</f>
        <v>#REF!</v>
      </c>
      <c r="J53" s="3" t="e">
        <f t="shared" si="4"/>
        <v>#REF!</v>
      </c>
      <c r="K53" s="3" t="e">
        <f>IF(J53="double email",(MATCH(I53,I54:$I$5002,0)),"")</f>
        <v>#REF!</v>
      </c>
      <c r="L53" s="3" t="b">
        <f t="shared" si="5"/>
        <v>0</v>
      </c>
      <c r="M53" s="4" t="e">
        <f>IF(Clientes!#REF!="","",TRIM(Clientes!#REF!))</f>
        <v>#REF!</v>
      </c>
      <c r="N53" s="3" t="e">
        <f t="shared" si="6"/>
        <v>#REF!</v>
      </c>
      <c r="P53" s="9"/>
    </row>
    <row r="54" spans="1:16" x14ac:dyDescent="0.2">
      <c r="A54" s="3" t="e">
        <f>IF(Clientes!#REF!="","",TRIM(PROPER(Clientes!#REF!)))</f>
        <v>#REF!</v>
      </c>
      <c r="B54" s="3" t="e">
        <f t="shared" si="0"/>
        <v>#REF!</v>
      </c>
      <c r="C54" s="4" t="e">
        <f>IF(Clientes!#REF!="","",TRIM(PROPER(Clientes!#REF!)))</f>
        <v>#REF!</v>
      </c>
      <c r="D54" s="3" t="e">
        <f t="shared" si="1"/>
        <v>#REF!</v>
      </c>
      <c r="E54" s="4" t="e">
        <f>IF(Clientes!#REF!="","",TRIM(PROPER(Clientes!#REF!)))</f>
        <v>#REF!</v>
      </c>
      <c r="F54" s="3" t="e">
        <f t="shared" si="2"/>
        <v>#REF!</v>
      </c>
      <c r="G54" s="3" t="e">
        <f>IF(F54="double ID",(MATCH(E54,E55:$E$5002,0)),"")</f>
        <v>#REF!</v>
      </c>
      <c r="H54" s="3" t="b">
        <f t="shared" si="3"/>
        <v>0</v>
      </c>
      <c r="I54" s="4" t="e">
        <f>IF(Clientes!#REF!="","",TRIM(Clientes!#REF!))</f>
        <v>#REF!</v>
      </c>
      <c r="J54" s="3" t="e">
        <f t="shared" si="4"/>
        <v>#REF!</v>
      </c>
      <c r="K54" s="3" t="e">
        <f>IF(J54="double email",(MATCH(I54,I55:$I$5002,0)),"")</f>
        <v>#REF!</v>
      </c>
      <c r="L54" s="3" t="b">
        <f t="shared" si="5"/>
        <v>0</v>
      </c>
      <c r="M54" s="4" t="e">
        <f>IF(Clientes!#REF!="","",TRIM(Clientes!#REF!))</f>
        <v>#REF!</v>
      </c>
      <c r="N54" s="3" t="e">
        <f t="shared" si="6"/>
        <v>#REF!</v>
      </c>
      <c r="P54" s="9"/>
    </row>
    <row r="55" spans="1:16" x14ac:dyDescent="0.2">
      <c r="A55" s="3" t="e">
        <f>IF(Clientes!#REF!="","",TRIM(PROPER(Clientes!#REF!)))</f>
        <v>#REF!</v>
      </c>
      <c r="B55" s="3" t="e">
        <f t="shared" si="0"/>
        <v>#REF!</v>
      </c>
      <c r="C55" s="4" t="e">
        <f>IF(Clientes!#REF!="","",TRIM(PROPER(Clientes!#REF!)))</f>
        <v>#REF!</v>
      </c>
      <c r="D55" s="3" t="e">
        <f t="shared" si="1"/>
        <v>#REF!</v>
      </c>
      <c r="E55" s="4" t="e">
        <f>IF(Clientes!#REF!="","",TRIM(PROPER(Clientes!#REF!)))</f>
        <v>#REF!</v>
      </c>
      <c r="F55" s="3" t="e">
        <f t="shared" si="2"/>
        <v>#REF!</v>
      </c>
      <c r="G55" s="3" t="e">
        <f>IF(F55="double ID",(MATCH(E55,E56:$E$5002,0)),"")</f>
        <v>#REF!</v>
      </c>
      <c r="H55" s="3" t="b">
        <f t="shared" si="3"/>
        <v>0</v>
      </c>
      <c r="I55" s="4" t="e">
        <f>IF(Clientes!#REF!="","",TRIM(Clientes!#REF!))</f>
        <v>#REF!</v>
      </c>
      <c r="J55" s="3" t="e">
        <f t="shared" si="4"/>
        <v>#REF!</v>
      </c>
      <c r="K55" s="3" t="e">
        <f>IF(J55="double email",(MATCH(I55,I56:$I$5002,0)),"")</f>
        <v>#REF!</v>
      </c>
      <c r="L55" s="3" t="b">
        <f t="shared" si="5"/>
        <v>0</v>
      </c>
      <c r="M55" s="4" t="e">
        <f>IF(Clientes!#REF!="","",TRIM(Clientes!#REF!))</f>
        <v>#REF!</v>
      </c>
      <c r="N55" s="3" t="e">
        <f t="shared" si="6"/>
        <v>#REF!</v>
      </c>
      <c r="P55" s="9"/>
    </row>
    <row r="56" spans="1:16" x14ac:dyDescent="0.2">
      <c r="A56" s="3" t="e">
        <f>IF(Clientes!#REF!="","",TRIM(PROPER(Clientes!#REF!)))</f>
        <v>#REF!</v>
      </c>
      <c r="B56" s="3" t="e">
        <f t="shared" si="0"/>
        <v>#REF!</v>
      </c>
      <c r="C56" s="4" t="e">
        <f>IF(Clientes!#REF!="","",TRIM(PROPER(Clientes!#REF!)))</f>
        <v>#REF!</v>
      </c>
      <c r="D56" s="3" t="e">
        <f t="shared" si="1"/>
        <v>#REF!</v>
      </c>
      <c r="E56" s="4" t="e">
        <f>IF(Clientes!#REF!="","",TRIM(PROPER(Clientes!#REF!)))</f>
        <v>#REF!</v>
      </c>
      <c r="F56" s="3" t="e">
        <f t="shared" si="2"/>
        <v>#REF!</v>
      </c>
      <c r="G56" s="3" t="e">
        <f>IF(F56="double ID",(MATCH(E56,E57:$E$5002,0)),"")</f>
        <v>#REF!</v>
      </c>
      <c r="H56" s="3" t="b">
        <f t="shared" si="3"/>
        <v>0</v>
      </c>
      <c r="I56" s="4" t="e">
        <f>IF(Clientes!#REF!="","",TRIM(Clientes!#REF!))</f>
        <v>#REF!</v>
      </c>
      <c r="J56" s="3" t="e">
        <f t="shared" si="4"/>
        <v>#REF!</v>
      </c>
      <c r="K56" s="3" t="e">
        <f>IF(J56="double email",(MATCH(I56,I57:$I$5002,0)),"")</f>
        <v>#REF!</v>
      </c>
      <c r="L56" s="3" t="b">
        <f t="shared" si="5"/>
        <v>0</v>
      </c>
      <c r="M56" s="4" t="e">
        <f>IF(Clientes!#REF!="","",TRIM(Clientes!#REF!))</f>
        <v>#REF!</v>
      </c>
      <c r="N56" s="3" t="e">
        <f t="shared" si="6"/>
        <v>#REF!</v>
      </c>
      <c r="P56" s="9"/>
    </row>
    <row r="57" spans="1:16" x14ac:dyDescent="0.2">
      <c r="A57" s="3" t="e">
        <f>IF(Clientes!#REF!="","",TRIM(PROPER(Clientes!#REF!)))</f>
        <v>#REF!</v>
      </c>
      <c r="B57" s="3" t="e">
        <f t="shared" si="0"/>
        <v>#REF!</v>
      </c>
      <c r="C57" s="4" t="e">
        <f>IF(Clientes!#REF!="","",TRIM(PROPER(Clientes!#REF!)))</f>
        <v>#REF!</v>
      </c>
      <c r="D57" s="3" t="e">
        <f t="shared" si="1"/>
        <v>#REF!</v>
      </c>
      <c r="E57" s="4" t="e">
        <f>IF(Clientes!#REF!="","",TRIM(PROPER(Clientes!#REF!)))</f>
        <v>#REF!</v>
      </c>
      <c r="F57" s="3" t="e">
        <f t="shared" si="2"/>
        <v>#REF!</v>
      </c>
      <c r="G57" s="3" t="e">
        <f>IF(F57="double ID",(MATCH(E57,E58:$E$5002,0)),"")</f>
        <v>#REF!</v>
      </c>
      <c r="H57" s="3" t="b">
        <f t="shared" si="3"/>
        <v>0</v>
      </c>
      <c r="I57" s="4" t="e">
        <f>IF(Clientes!#REF!="","",TRIM(Clientes!#REF!))</f>
        <v>#REF!</v>
      </c>
      <c r="J57" s="3" t="e">
        <f t="shared" si="4"/>
        <v>#REF!</v>
      </c>
      <c r="K57" s="3" t="e">
        <f>IF(J57="double email",(MATCH(I57,I58:$I$5002,0)),"")</f>
        <v>#REF!</v>
      </c>
      <c r="L57" s="3" t="b">
        <f t="shared" si="5"/>
        <v>0</v>
      </c>
      <c r="M57" s="4" t="e">
        <f>IF(Clientes!#REF!="","",TRIM(Clientes!#REF!))</f>
        <v>#REF!</v>
      </c>
      <c r="N57" s="3" t="e">
        <f t="shared" si="6"/>
        <v>#REF!</v>
      </c>
      <c r="P57" s="9"/>
    </row>
    <row r="58" spans="1:16" x14ac:dyDescent="0.2">
      <c r="A58" s="3" t="e">
        <f>IF(Clientes!#REF!="","",TRIM(PROPER(Clientes!#REF!)))</f>
        <v>#REF!</v>
      </c>
      <c r="B58" s="3" t="e">
        <f t="shared" si="0"/>
        <v>#REF!</v>
      </c>
      <c r="C58" s="4" t="e">
        <f>IF(Clientes!#REF!="","",TRIM(PROPER(Clientes!#REF!)))</f>
        <v>#REF!</v>
      </c>
      <c r="D58" s="3" t="e">
        <f t="shared" si="1"/>
        <v>#REF!</v>
      </c>
      <c r="E58" s="4" t="e">
        <f>IF(Clientes!#REF!="","",TRIM(PROPER(Clientes!#REF!)))</f>
        <v>#REF!</v>
      </c>
      <c r="F58" s="3" t="e">
        <f t="shared" si="2"/>
        <v>#REF!</v>
      </c>
      <c r="G58" s="3" t="e">
        <f>IF(F58="double ID",(MATCH(E58,E59:$E$5002,0)),"")</f>
        <v>#REF!</v>
      </c>
      <c r="H58" s="3" t="b">
        <f t="shared" si="3"/>
        <v>0</v>
      </c>
      <c r="I58" s="4" t="e">
        <f>IF(Clientes!#REF!="","",TRIM(Clientes!#REF!))</f>
        <v>#REF!</v>
      </c>
      <c r="J58" s="3" t="e">
        <f t="shared" si="4"/>
        <v>#REF!</v>
      </c>
      <c r="K58" s="3" t="e">
        <f>IF(J58="double email",(MATCH(I58,I59:$I$5002,0)),"")</f>
        <v>#REF!</v>
      </c>
      <c r="L58" s="3" t="b">
        <f t="shared" si="5"/>
        <v>0</v>
      </c>
      <c r="M58" s="4" t="e">
        <f>IF(Clientes!#REF!="","",TRIM(Clientes!#REF!))</f>
        <v>#REF!</v>
      </c>
      <c r="N58" s="3" t="e">
        <f t="shared" si="6"/>
        <v>#REF!</v>
      </c>
      <c r="P58" s="9"/>
    </row>
    <row r="59" spans="1:16" x14ac:dyDescent="0.2">
      <c r="A59" s="3" t="e">
        <f>IF(Clientes!#REF!="","",TRIM(PROPER(Clientes!#REF!)))</f>
        <v>#REF!</v>
      </c>
      <c r="B59" s="3" t="e">
        <f t="shared" si="0"/>
        <v>#REF!</v>
      </c>
      <c r="C59" s="4" t="e">
        <f>IF(Clientes!#REF!="","",TRIM(PROPER(Clientes!#REF!)))</f>
        <v>#REF!</v>
      </c>
      <c r="D59" s="3" t="e">
        <f t="shared" si="1"/>
        <v>#REF!</v>
      </c>
      <c r="E59" s="4" t="e">
        <f>IF(Clientes!#REF!="","",TRIM(PROPER(Clientes!#REF!)))</f>
        <v>#REF!</v>
      </c>
      <c r="F59" s="3" t="e">
        <f t="shared" si="2"/>
        <v>#REF!</v>
      </c>
      <c r="G59" s="3" t="e">
        <f>IF(F59="double ID",(MATCH(E59,E60:$E$5002,0)),"")</f>
        <v>#REF!</v>
      </c>
      <c r="H59" s="3" t="b">
        <f t="shared" si="3"/>
        <v>0</v>
      </c>
      <c r="I59" s="4" t="e">
        <f>IF(Clientes!#REF!="","",TRIM(Clientes!#REF!))</f>
        <v>#REF!</v>
      </c>
      <c r="J59" s="3" t="e">
        <f t="shared" si="4"/>
        <v>#REF!</v>
      </c>
      <c r="K59" s="3" t="e">
        <f>IF(J59="double email",(MATCH(I59,I60:$I$5002,0)),"")</f>
        <v>#REF!</v>
      </c>
      <c r="L59" s="3" t="b">
        <f t="shared" si="5"/>
        <v>0</v>
      </c>
      <c r="M59" s="4" t="e">
        <f>IF(Clientes!#REF!="","",TRIM(Clientes!#REF!))</f>
        <v>#REF!</v>
      </c>
      <c r="N59" s="3" t="e">
        <f t="shared" si="6"/>
        <v>#REF!</v>
      </c>
      <c r="P59" s="9"/>
    </row>
    <row r="60" spans="1:16" x14ac:dyDescent="0.2">
      <c r="A60" s="3" t="e">
        <f>IF(Clientes!#REF!="","",TRIM(PROPER(Clientes!#REF!)))</f>
        <v>#REF!</v>
      </c>
      <c r="B60" s="3" t="e">
        <f t="shared" si="0"/>
        <v>#REF!</v>
      </c>
      <c r="C60" s="4" t="e">
        <f>IF(Clientes!#REF!="","",TRIM(PROPER(Clientes!#REF!)))</f>
        <v>#REF!</v>
      </c>
      <c r="D60" s="3" t="e">
        <f t="shared" si="1"/>
        <v>#REF!</v>
      </c>
      <c r="E60" s="4" t="e">
        <f>IF(Clientes!#REF!="","",TRIM(PROPER(Clientes!#REF!)))</f>
        <v>#REF!</v>
      </c>
      <c r="F60" s="3" t="e">
        <f t="shared" si="2"/>
        <v>#REF!</v>
      </c>
      <c r="G60" s="3" t="e">
        <f>IF(F60="double ID",(MATCH(E60,E61:$E$5002,0)),"")</f>
        <v>#REF!</v>
      </c>
      <c r="H60" s="3" t="b">
        <f t="shared" si="3"/>
        <v>0</v>
      </c>
      <c r="I60" s="4" t="e">
        <f>IF(Clientes!#REF!="","",TRIM(Clientes!#REF!))</f>
        <v>#REF!</v>
      </c>
      <c r="J60" s="3" t="e">
        <f t="shared" si="4"/>
        <v>#REF!</v>
      </c>
      <c r="K60" s="3" t="e">
        <f>IF(J60="double email",(MATCH(I60,I61:$I$5002,0)),"")</f>
        <v>#REF!</v>
      </c>
      <c r="L60" s="3" t="b">
        <f t="shared" si="5"/>
        <v>0</v>
      </c>
      <c r="M60" s="4" t="e">
        <f>IF(Clientes!#REF!="","",TRIM(Clientes!#REF!))</f>
        <v>#REF!</v>
      </c>
      <c r="N60" s="3" t="e">
        <f t="shared" si="6"/>
        <v>#REF!</v>
      </c>
      <c r="P60" s="9"/>
    </row>
    <row r="61" spans="1:16" x14ac:dyDescent="0.2">
      <c r="A61" s="3" t="e">
        <f>IF(Clientes!#REF!="","",TRIM(PROPER(Clientes!#REF!)))</f>
        <v>#REF!</v>
      </c>
      <c r="B61" s="3" t="e">
        <f t="shared" si="0"/>
        <v>#REF!</v>
      </c>
      <c r="C61" s="4" t="e">
        <f>IF(Clientes!#REF!="","",TRIM(PROPER(Clientes!#REF!)))</f>
        <v>#REF!</v>
      </c>
      <c r="D61" s="3" t="e">
        <f t="shared" si="1"/>
        <v>#REF!</v>
      </c>
      <c r="E61" s="4" t="e">
        <f>IF(Clientes!#REF!="","",TRIM(PROPER(Clientes!#REF!)))</f>
        <v>#REF!</v>
      </c>
      <c r="F61" s="3" t="e">
        <f t="shared" si="2"/>
        <v>#REF!</v>
      </c>
      <c r="G61" s="3" t="e">
        <f>IF(F61="double ID",(MATCH(E61,E62:$E$5002,0)),"")</f>
        <v>#REF!</v>
      </c>
      <c r="H61" s="3" t="b">
        <f t="shared" si="3"/>
        <v>0</v>
      </c>
      <c r="I61" s="4" t="e">
        <f>IF(Clientes!#REF!="","",TRIM(Clientes!#REF!))</f>
        <v>#REF!</v>
      </c>
      <c r="J61" s="3" t="e">
        <f t="shared" si="4"/>
        <v>#REF!</v>
      </c>
      <c r="K61" s="3" t="e">
        <f>IF(J61="double email",(MATCH(I61,I62:$I$5002,0)),"")</f>
        <v>#REF!</v>
      </c>
      <c r="L61" s="3" t="b">
        <f t="shared" si="5"/>
        <v>0</v>
      </c>
      <c r="M61" s="4" t="e">
        <f>IF(Clientes!#REF!="","",TRIM(Clientes!#REF!))</f>
        <v>#REF!</v>
      </c>
      <c r="N61" s="3" t="e">
        <f t="shared" si="6"/>
        <v>#REF!</v>
      </c>
      <c r="P61" s="9"/>
    </row>
    <row r="62" spans="1:16" x14ac:dyDescent="0.2">
      <c r="A62" s="3" t="e">
        <f>IF(Clientes!#REF!="","",TRIM(PROPER(Clientes!#REF!)))</f>
        <v>#REF!</v>
      </c>
      <c r="B62" s="3" t="e">
        <f t="shared" si="0"/>
        <v>#REF!</v>
      </c>
      <c r="C62" s="4" t="e">
        <f>IF(Clientes!#REF!="","",TRIM(PROPER(Clientes!#REF!)))</f>
        <v>#REF!</v>
      </c>
      <c r="D62" s="3" t="e">
        <f t="shared" si="1"/>
        <v>#REF!</v>
      </c>
      <c r="E62" s="4" t="e">
        <f>IF(Clientes!#REF!="","",TRIM(PROPER(Clientes!#REF!)))</f>
        <v>#REF!</v>
      </c>
      <c r="F62" s="3" t="e">
        <f t="shared" si="2"/>
        <v>#REF!</v>
      </c>
      <c r="G62" s="3" t="e">
        <f>IF(F62="double ID",(MATCH(E62,E63:$E$5002,0)),"")</f>
        <v>#REF!</v>
      </c>
      <c r="H62" s="3" t="b">
        <f t="shared" si="3"/>
        <v>0</v>
      </c>
      <c r="I62" s="4" t="e">
        <f>IF(Clientes!#REF!="","",TRIM(Clientes!#REF!))</f>
        <v>#REF!</v>
      </c>
      <c r="J62" s="3" t="e">
        <f t="shared" si="4"/>
        <v>#REF!</v>
      </c>
      <c r="K62" s="3" t="e">
        <f>IF(J62="double email",(MATCH(I62,I63:$I$5002,0)),"")</f>
        <v>#REF!</v>
      </c>
      <c r="L62" s="3" t="b">
        <f t="shared" si="5"/>
        <v>0</v>
      </c>
      <c r="M62" s="4" t="e">
        <f>IF(Clientes!#REF!="","",TRIM(Clientes!#REF!))</f>
        <v>#REF!</v>
      </c>
      <c r="N62" s="3" t="e">
        <f t="shared" si="6"/>
        <v>#REF!</v>
      </c>
      <c r="P62" s="9"/>
    </row>
    <row r="63" spans="1:16" x14ac:dyDescent="0.2">
      <c r="A63" s="3" t="e">
        <f>IF(Clientes!#REF!="","",TRIM(PROPER(Clientes!#REF!)))</f>
        <v>#REF!</v>
      </c>
      <c r="B63" s="3" t="e">
        <f t="shared" si="0"/>
        <v>#REF!</v>
      </c>
      <c r="C63" s="4" t="e">
        <f>IF(Clientes!#REF!="","",TRIM(PROPER(Clientes!#REF!)))</f>
        <v>#REF!</v>
      </c>
      <c r="D63" s="3" t="e">
        <f t="shared" si="1"/>
        <v>#REF!</v>
      </c>
      <c r="E63" s="4" t="e">
        <f>IF(Clientes!#REF!="","",TRIM(PROPER(Clientes!#REF!)))</f>
        <v>#REF!</v>
      </c>
      <c r="F63" s="3" t="e">
        <f t="shared" si="2"/>
        <v>#REF!</v>
      </c>
      <c r="G63" s="3" t="e">
        <f>IF(F63="double ID",(MATCH(E63,E64:$E$5002,0)),"")</f>
        <v>#REF!</v>
      </c>
      <c r="H63" s="3" t="b">
        <f t="shared" si="3"/>
        <v>0</v>
      </c>
      <c r="I63" s="4" t="e">
        <f>IF(Clientes!#REF!="","",TRIM(Clientes!#REF!))</f>
        <v>#REF!</v>
      </c>
      <c r="J63" s="3" t="e">
        <f t="shared" si="4"/>
        <v>#REF!</v>
      </c>
      <c r="K63" s="3" t="e">
        <f>IF(J63="double email",(MATCH(I63,I64:$I$5002,0)),"")</f>
        <v>#REF!</v>
      </c>
      <c r="L63" s="3" t="b">
        <f t="shared" si="5"/>
        <v>0</v>
      </c>
      <c r="M63" s="4" t="e">
        <f>IF(Clientes!#REF!="","",TRIM(Clientes!#REF!))</f>
        <v>#REF!</v>
      </c>
      <c r="N63" s="3" t="e">
        <f t="shared" si="6"/>
        <v>#REF!</v>
      </c>
      <c r="P63" s="9"/>
    </row>
    <row r="64" spans="1:16" x14ac:dyDescent="0.2">
      <c r="A64" s="3" t="e">
        <f>IF(Clientes!#REF!="","",TRIM(PROPER(Clientes!#REF!)))</f>
        <v>#REF!</v>
      </c>
      <c r="B64" s="3" t="e">
        <f t="shared" si="0"/>
        <v>#REF!</v>
      </c>
      <c r="C64" s="4" t="e">
        <f>IF(Clientes!#REF!="","",TRIM(PROPER(Clientes!#REF!)))</f>
        <v>#REF!</v>
      </c>
      <c r="D64" s="3" t="e">
        <f t="shared" si="1"/>
        <v>#REF!</v>
      </c>
      <c r="E64" s="4" t="e">
        <f>IF(Clientes!#REF!="","",TRIM(PROPER(Clientes!#REF!)))</f>
        <v>#REF!</v>
      </c>
      <c r="F64" s="3" t="e">
        <f t="shared" si="2"/>
        <v>#REF!</v>
      </c>
      <c r="G64" s="3" t="e">
        <f>IF(F64="double ID",(MATCH(E64,E65:$E$5002,0)),"")</f>
        <v>#REF!</v>
      </c>
      <c r="H64" s="3" t="b">
        <f t="shared" si="3"/>
        <v>0</v>
      </c>
      <c r="I64" s="4" t="e">
        <f>IF(Clientes!#REF!="","",TRIM(Clientes!#REF!))</f>
        <v>#REF!</v>
      </c>
      <c r="J64" s="3" t="e">
        <f t="shared" si="4"/>
        <v>#REF!</v>
      </c>
      <c r="K64" s="3" t="e">
        <f>IF(J64="double email",(MATCH(I64,I65:$I$5002,0)),"")</f>
        <v>#REF!</v>
      </c>
      <c r="L64" s="3" t="b">
        <f t="shared" si="5"/>
        <v>0</v>
      </c>
      <c r="M64" s="4" t="e">
        <f>IF(Clientes!#REF!="","",TRIM(Clientes!#REF!))</f>
        <v>#REF!</v>
      </c>
      <c r="N64" s="3" t="e">
        <f t="shared" si="6"/>
        <v>#REF!</v>
      </c>
      <c r="P64" s="9"/>
    </row>
    <row r="65" spans="1:16" x14ac:dyDescent="0.2">
      <c r="A65" s="3" t="e">
        <f>IF(Clientes!#REF!="","",TRIM(PROPER(Clientes!#REF!)))</f>
        <v>#REF!</v>
      </c>
      <c r="B65" s="3" t="e">
        <f t="shared" si="0"/>
        <v>#REF!</v>
      </c>
      <c r="C65" s="4" t="e">
        <f>IF(Clientes!#REF!="","",TRIM(PROPER(Clientes!#REF!)))</f>
        <v>#REF!</v>
      </c>
      <c r="D65" s="3" t="e">
        <f t="shared" si="1"/>
        <v>#REF!</v>
      </c>
      <c r="E65" s="4" t="e">
        <f>IF(Clientes!#REF!="","",TRIM(PROPER(Clientes!#REF!)))</f>
        <v>#REF!</v>
      </c>
      <c r="F65" s="3" t="e">
        <f t="shared" si="2"/>
        <v>#REF!</v>
      </c>
      <c r="G65" s="3" t="e">
        <f>IF(F65="double ID",(MATCH(E65,E66:$E$5002,0)),"")</f>
        <v>#REF!</v>
      </c>
      <c r="H65" s="3" t="b">
        <f t="shared" si="3"/>
        <v>0</v>
      </c>
      <c r="I65" s="4" t="e">
        <f>IF(Clientes!#REF!="","",TRIM(Clientes!#REF!))</f>
        <v>#REF!</v>
      </c>
      <c r="J65" s="3" t="e">
        <f t="shared" si="4"/>
        <v>#REF!</v>
      </c>
      <c r="K65" s="3" t="e">
        <f>IF(J65="double email",(MATCH(I65,I66:$I$5002,0)),"")</f>
        <v>#REF!</v>
      </c>
      <c r="L65" s="3" t="b">
        <f t="shared" si="5"/>
        <v>0</v>
      </c>
      <c r="M65" s="4" t="e">
        <f>IF(Clientes!#REF!="","",TRIM(Clientes!#REF!))</f>
        <v>#REF!</v>
      </c>
      <c r="N65" s="3" t="e">
        <f t="shared" si="6"/>
        <v>#REF!</v>
      </c>
      <c r="P65" s="9"/>
    </row>
    <row r="66" spans="1:16" x14ac:dyDescent="0.2">
      <c r="A66" s="3" t="e">
        <f>IF(Clientes!#REF!="","",TRIM(PROPER(Clientes!#REF!)))</f>
        <v>#REF!</v>
      </c>
      <c r="B66" s="3" t="e">
        <f t="shared" si="0"/>
        <v>#REF!</v>
      </c>
      <c r="C66" s="4" t="e">
        <f>IF(Clientes!#REF!="","",TRIM(PROPER(Clientes!#REF!)))</f>
        <v>#REF!</v>
      </c>
      <c r="D66" s="3" t="e">
        <f t="shared" si="1"/>
        <v>#REF!</v>
      </c>
      <c r="E66" s="4" t="e">
        <f>IF(Clientes!#REF!="","",TRIM(PROPER(Clientes!#REF!)))</f>
        <v>#REF!</v>
      </c>
      <c r="F66" s="3" t="e">
        <f t="shared" si="2"/>
        <v>#REF!</v>
      </c>
      <c r="G66" s="3" t="e">
        <f>IF(F66="double ID",(MATCH(E66,E67:$E$5002,0)),"")</f>
        <v>#REF!</v>
      </c>
      <c r="H66" s="3" t="b">
        <f t="shared" si="3"/>
        <v>0</v>
      </c>
      <c r="I66" s="4" t="e">
        <f>IF(Clientes!#REF!="","",TRIM(Clientes!#REF!))</f>
        <v>#REF!</v>
      </c>
      <c r="J66" s="3" t="e">
        <f t="shared" si="4"/>
        <v>#REF!</v>
      </c>
      <c r="K66" s="3" t="e">
        <f>IF(J66="double email",(MATCH(I66,I67:$I$5002,0)),"")</f>
        <v>#REF!</v>
      </c>
      <c r="L66" s="3" t="b">
        <f t="shared" si="5"/>
        <v>0</v>
      </c>
      <c r="M66" s="4" t="e">
        <f>IF(Clientes!#REF!="","",TRIM(Clientes!#REF!))</f>
        <v>#REF!</v>
      </c>
      <c r="N66" s="3" t="e">
        <f t="shared" si="6"/>
        <v>#REF!</v>
      </c>
      <c r="P66" s="9"/>
    </row>
    <row r="67" spans="1:16" x14ac:dyDescent="0.2">
      <c r="A67" s="3" t="e">
        <f>IF(Clientes!#REF!="","",TRIM(PROPER(Clientes!#REF!)))</f>
        <v>#REF!</v>
      </c>
      <c r="B67" s="3" t="e">
        <f t="shared" si="0"/>
        <v>#REF!</v>
      </c>
      <c r="C67" s="4" t="e">
        <f>IF(Clientes!#REF!="","",TRIM(PROPER(Clientes!#REF!)))</f>
        <v>#REF!</v>
      </c>
      <c r="D67" s="3" t="e">
        <f t="shared" si="1"/>
        <v>#REF!</v>
      </c>
      <c r="E67" s="4" t="e">
        <f>IF(Clientes!#REF!="","",TRIM(PROPER(Clientes!#REF!)))</f>
        <v>#REF!</v>
      </c>
      <c r="F67" s="3" t="e">
        <f t="shared" si="2"/>
        <v>#REF!</v>
      </c>
      <c r="G67" s="3" t="e">
        <f>IF(F67="double ID",(MATCH(E67,E68:$E$5002,0)),"")</f>
        <v>#REF!</v>
      </c>
      <c r="H67" s="3" t="b">
        <f t="shared" si="3"/>
        <v>0</v>
      </c>
      <c r="I67" s="4" t="e">
        <f>IF(Clientes!#REF!="","",TRIM(Clientes!#REF!))</f>
        <v>#REF!</v>
      </c>
      <c r="J67" s="3" t="e">
        <f t="shared" si="4"/>
        <v>#REF!</v>
      </c>
      <c r="K67" s="3" t="e">
        <f>IF(J67="double email",(MATCH(I67,I68:$I$5002,0)),"")</f>
        <v>#REF!</v>
      </c>
      <c r="L67" s="3" t="b">
        <f t="shared" si="5"/>
        <v>0</v>
      </c>
      <c r="M67" s="4" t="e">
        <f>IF(Clientes!#REF!="","",TRIM(Clientes!#REF!))</f>
        <v>#REF!</v>
      </c>
      <c r="N67" s="3" t="e">
        <f t="shared" si="6"/>
        <v>#REF!</v>
      </c>
      <c r="P67" s="9"/>
    </row>
    <row r="68" spans="1:16" x14ac:dyDescent="0.2">
      <c r="A68" s="3" t="e">
        <f>IF(Clientes!#REF!="","",TRIM(PROPER(Clientes!#REF!)))</f>
        <v>#REF!</v>
      </c>
      <c r="B68" s="3" t="e">
        <f t="shared" ref="B68:B131" si="7">IF(AND(A68="",C68=""),"",IF(A68="","missing info",""))</f>
        <v>#REF!</v>
      </c>
      <c r="C68" s="4" t="e">
        <f>IF(Clientes!#REF!="","",TRIM(PROPER(Clientes!#REF!)))</f>
        <v>#REF!</v>
      </c>
      <c r="D68" s="3" t="e">
        <f t="shared" ref="D68:D131" si="8">IF(AND(A68="",C68=""),"",IF(C68="","missing info",""))</f>
        <v>#REF!</v>
      </c>
      <c r="E68" s="4" t="e">
        <f>IF(Clientes!#REF!="","",TRIM(PROPER(Clientes!#REF!)))</f>
        <v>#REF!</v>
      </c>
      <c r="F68" s="3" t="e">
        <f t="shared" ref="F68:F131" si="9">IF(AND(A68="",C68=""),"",IF(E68="","missing Club_Member_ID",IF(COUNTIF($E$3:$E$5002,E68)&gt;1,"double ID","")))</f>
        <v>#REF!</v>
      </c>
      <c r="G68" s="3" t="e">
        <f>IF(F68="double ID",(MATCH(E68,E69:$E$5002,0)),"")</f>
        <v>#REF!</v>
      </c>
      <c r="H68" s="3" t="b">
        <f t="shared" ref="H68:H131" si="10">ISNUMBER(G68)</f>
        <v>0</v>
      </c>
      <c r="I68" s="4" t="e">
        <f>IF(Clientes!#REF!="","",TRIM(Clientes!#REF!))</f>
        <v>#REF!</v>
      </c>
      <c r="J68" s="3" t="e">
        <f t="shared" ref="J68:J131" si="11">IF(AND(A68="",C68=""),"",IF(I68="","missing email",IF(COUNTIF($I$3:$I$5002,I68)&gt;1,"double email",IF(ISNUMBER(SEARCH(",",I68)),"no comma allowed",IF(ISNUMBER(SEARCH("@",I68)),"","no @ sign")))))</f>
        <v>#REF!</v>
      </c>
      <c r="K68" s="3" t="e">
        <f>IF(J68="double email",(MATCH(I68,I69:$I$5002,0)),"")</f>
        <v>#REF!</v>
      </c>
      <c r="L68" s="3" t="b">
        <f t="shared" ref="L68:L131" si="12">ISNUMBER(K68)</f>
        <v>0</v>
      </c>
      <c r="M68" s="4" t="e">
        <f>IF(Clientes!#REF!="","",TRIM(Clientes!#REF!))</f>
        <v>#REF!</v>
      </c>
      <c r="N68" s="3" t="e">
        <f t="shared" si="6"/>
        <v>#REF!</v>
      </c>
      <c r="P68" s="9"/>
    </row>
    <row r="69" spans="1:16" x14ac:dyDescent="0.2">
      <c r="A69" s="3" t="e">
        <f>IF(Clientes!#REF!="","",TRIM(PROPER(Clientes!#REF!)))</f>
        <v>#REF!</v>
      </c>
      <c r="B69" s="3" t="e">
        <f t="shared" si="7"/>
        <v>#REF!</v>
      </c>
      <c r="C69" s="4" t="e">
        <f>IF(Clientes!#REF!="","",TRIM(PROPER(Clientes!#REF!)))</f>
        <v>#REF!</v>
      </c>
      <c r="D69" s="3" t="e">
        <f t="shared" si="8"/>
        <v>#REF!</v>
      </c>
      <c r="E69" s="4" t="e">
        <f>IF(Clientes!#REF!="","",TRIM(PROPER(Clientes!#REF!)))</f>
        <v>#REF!</v>
      </c>
      <c r="F69" s="3" t="e">
        <f t="shared" si="9"/>
        <v>#REF!</v>
      </c>
      <c r="G69" s="3" t="e">
        <f>IF(F69="double ID",(MATCH(E69,E70:$E$5002,0)),"")</f>
        <v>#REF!</v>
      </c>
      <c r="H69" s="3" t="b">
        <f t="shared" si="10"/>
        <v>0</v>
      </c>
      <c r="I69" s="4" t="e">
        <f>IF(Clientes!#REF!="","",TRIM(Clientes!#REF!))</f>
        <v>#REF!</v>
      </c>
      <c r="J69" s="3" t="e">
        <f t="shared" si="11"/>
        <v>#REF!</v>
      </c>
      <c r="K69" s="3" t="e">
        <f>IF(J69="double email",(MATCH(I69,I70:$I$5002,0)),"")</f>
        <v>#REF!</v>
      </c>
      <c r="L69" s="3" t="b">
        <f t="shared" si="12"/>
        <v>0</v>
      </c>
      <c r="M69" s="4" t="e">
        <f>IF(Clientes!#REF!="","",TRIM(Clientes!#REF!))</f>
        <v>#REF!</v>
      </c>
      <c r="N69" s="3" t="e">
        <f t="shared" ref="N69:N132" si="13">IF(OR(M69="yes",M69="no",M69="si",M69="Si"),"",IF(AND(M69="",C69="",A69=""),"","please check"))</f>
        <v>#REF!</v>
      </c>
      <c r="P69" s="9"/>
    </row>
    <row r="70" spans="1:16" x14ac:dyDescent="0.2">
      <c r="A70" s="3" t="e">
        <f>IF(Clientes!#REF!="","",TRIM(PROPER(Clientes!#REF!)))</f>
        <v>#REF!</v>
      </c>
      <c r="B70" s="3" t="e">
        <f t="shared" si="7"/>
        <v>#REF!</v>
      </c>
      <c r="C70" s="4" t="e">
        <f>IF(Clientes!#REF!="","",TRIM(PROPER(Clientes!#REF!)))</f>
        <v>#REF!</v>
      </c>
      <c r="D70" s="3" t="e">
        <f t="shared" si="8"/>
        <v>#REF!</v>
      </c>
      <c r="E70" s="4" t="e">
        <f>IF(Clientes!#REF!="","",TRIM(PROPER(Clientes!#REF!)))</f>
        <v>#REF!</v>
      </c>
      <c r="F70" s="3" t="e">
        <f t="shared" si="9"/>
        <v>#REF!</v>
      </c>
      <c r="G70" s="3" t="e">
        <f>IF(F70="double ID",(MATCH(E70,E71:$E$5002,0)),"")</f>
        <v>#REF!</v>
      </c>
      <c r="H70" s="3" t="b">
        <f t="shared" si="10"/>
        <v>0</v>
      </c>
      <c r="I70" s="4" t="e">
        <f>IF(Clientes!#REF!="","",TRIM(Clientes!#REF!))</f>
        <v>#REF!</v>
      </c>
      <c r="J70" s="3" t="e">
        <f t="shared" si="11"/>
        <v>#REF!</v>
      </c>
      <c r="K70" s="3" t="e">
        <f>IF(J70="double email",(MATCH(I70,I71:$I$5002,0)),"")</f>
        <v>#REF!</v>
      </c>
      <c r="L70" s="3" t="b">
        <f t="shared" si="12"/>
        <v>0</v>
      </c>
      <c r="M70" s="4" t="e">
        <f>IF(Clientes!#REF!="","",TRIM(Clientes!#REF!))</f>
        <v>#REF!</v>
      </c>
      <c r="N70" s="3" t="e">
        <f t="shared" si="13"/>
        <v>#REF!</v>
      </c>
      <c r="P70" s="9"/>
    </row>
    <row r="71" spans="1:16" x14ac:dyDescent="0.2">
      <c r="A71" s="3" t="e">
        <f>IF(Clientes!#REF!="","",TRIM(PROPER(Clientes!#REF!)))</f>
        <v>#REF!</v>
      </c>
      <c r="B71" s="3" t="e">
        <f t="shared" si="7"/>
        <v>#REF!</v>
      </c>
      <c r="C71" s="4" t="e">
        <f>IF(Clientes!#REF!="","",TRIM(PROPER(Clientes!#REF!)))</f>
        <v>#REF!</v>
      </c>
      <c r="D71" s="3" t="e">
        <f t="shared" si="8"/>
        <v>#REF!</v>
      </c>
      <c r="E71" s="4" t="e">
        <f>IF(Clientes!#REF!="","",TRIM(PROPER(Clientes!#REF!)))</f>
        <v>#REF!</v>
      </c>
      <c r="F71" s="3" t="e">
        <f t="shared" si="9"/>
        <v>#REF!</v>
      </c>
      <c r="G71" s="3" t="e">
        <f>IF(F71="double ID",(MATCH(E71,E72:$E$5002,0)),"")</f>
        <v>#REF!</v>
      </c>
      <c r="H71" s="3" t="b">
        <f t="shared" si="10"/>
        <v>0</v>
      </c>
      <c r="I71" s="4" t="e">
        <f>IF(Clientes!#REF!="","",TRIM(Clientes!#REF!))</f>
        <v>#REF!</v>
      </c>
      <c r="J71" s="3" t="e">
        <f t="shared" si="11"/>
        <v>#REF!</v>
      </c>
      <c r="K71" s="3" t="e">
        <f>IF(J71="double email",(MATCH(I71,I72:$I$5002,0)),"")</f>
        <v>#REF!</v>
      </c>
      <c r="L71" s="3" t="b">
        <f t="shared" si="12"/>
        <v>0</v>
      </c>
      <c r="M71" s="4" t="e">
        <f>IF(Clientes!#REF!="","",TRIM(Clientes!#REF!))</f>
        <v>#REF!</v>
      </c>
      <c r="N71" s="3" t="e">
        <f t="shared" si="13"/>
        <v>#REF!</v>
      </c>
      <c r="P71" s="9"/>
    </row>
    <row r="72" spans="1:16" x14ac:dyDescent="0.2">
      <c r="A72" s="3" t="e">
        <f>IF(Clientes!#REF!="","",TRIM(PROPER(Clientes!#REF!)))</f>
        <v>#REF!</v>
      </c>
      <c r="B72" s="3" t="e">
        <f t="shared" si="7"/>
        <v>#REF!</v>
      </c>
      <c r="C72" s="4" t="e">
        <f>IF(Clientes!#REF!="","",TRIM(PROPER(Clientes!#REF!)))</f>
        <v>#REF!</v>
      </c>
      <c r="D72" s="3" t="e">
        <f t="shared" si="8"/>
        <v>#REF!</v>
      </c>
      <c r="E72" s="4" t="e">
        <f>IF(Clientes!#REF!="","",TRIM(PROPER(Clientes!#REF!)))</f>
        <v>#REF!</v>
      </c>
      <c r="F72" s="3" t="e">
        <f t="shared" si="9"/>
        <v>#REF!</v>
      </c>
      <c r="G72" s="3" t="e">
        <f>IF(F72="double ID",(MATCH(E72,E73:$E$5002,0)),"")</f>
        <v>#REF!</v>
      </c>
      <c r="H72" s="3" t="b">
        <f t="shared" si="10"/>
        <v>0</v>
      </c>
      <c r="I72" s="4" t="e">
        <f>IF(Clientes!#REF!="","",TRIM(Clientes!#REF!))</f>
        <v>#REF!</v>
      </c>
      <c r="J72" s="3" t="e">
        <f t="shared" si="11"/>
        <v>#REF!</v>
      </c>
      <c r="K72" s="3" t="e">
        <f>IF(J72="double email",(MATCH(I72,I73:$I$5002,0)),"")</f>
        <v>#REF!</v>
      </c>
      <c r="L72" s="3" t="b">
        <f t="shared" si="12"/>
        <v>0</v>
      </c>
      <c r="M72" s="4" t="e">
        <f>IF(Clientes!#REF!="","",TRIM(Clientes!#REF!))</f>
        <v>#REF!</v>
      </c>
      <c r="N72" s="3" t="e">
        <f t="shared" si="13"/>
        <v>#REF!</v>
      </c>
      <c r="P72" s="9"/>
    </row>
    <row r="73" spans="1:16" x14ac:dyDescent="0.2">
      <c r="A73" s="3" t="e">
        <f>IF(Clientes!#REF!="","",TRIM(PROPER(Clientes!#REF!)))</f>
        <v>#REF!</v>
      </c>
      <c r="B73" s="3" t="e">
        <f t="shared" si="7"/>
        <v>#REF!</v>
      </c>
      <c r="C73" s="4" t="e">
        <f>IF(Clientes!#REF!="","",TRIM(PROPER(Clientes!#REF!)))</f>
        <v>#REF!</v>
      </c>
      <c r="D73" s="3" t="e">
        <f t="shared" si="8"/>
        <v>#REF!</v>
      </c>
      <c r="E73" s="4" t="e">
        <f>IF(Clientes!#REF!="","",TRIM(PROPER(Clientes!#REF!)))</f>
        <v>#REF!</v>
      </c>
      <c r="F73" s="3" t="e">
        <f t="shared" si="9"/>
        <v>#REF!</v>
      </c>
      <c r="G73" s="3" t="e">
        <f>IF(F73="double ID",(MATCH(E73,E74:$E$5002,0)),"")</f>
        <v>#REF!</v>
      </c>
      <c r="H73" s="3" t="b">
        <f t="shared" si="10"/>
        <v>0</v>
      </c>
      <c r="I73" s="4" t="e">
        <f>IF(Clientes!#REF!="","",TRIM(Clientes!#REF!))</f>
        <v>#REF!</v>
      </c>
      <c r="J73" s="3" t="e">
        <f t="shared" si="11"/>
        <v>#REF!</v>
      </c>
      <c r="K73" s="3" t="e">
        <f>IF(J73="double email",(MATCH(I73,I74:$I$5002,0)),"")</f>
        <v>#REF!</v>
      </c>
      <c r="L73" s="3" t="b">
        <f t="shared" si="12"/>
        <v>0</v>
      </c>
      <c r="M73" s="4" t="e">
        <f>IF(Clientes!#REF!="","",TRIM(Clientes!#REF!))</f>
        <v>#REF!</v>
      </c>
      <c r="N73" s="3" t="e">
        <f t="shared" si="13"/>
        <v>#REF!</v>
      </c>
      <c r="P73" s="9"/>
    </row>
    <row r="74" spans="1:16" x14ac:dyDescent="0.2">
      <c r="A74" s="3" t="e">
        <f>IF(Clientes!#REF!="","",TRIM(PROPER(Clientes!#REF!)))</f>
        <v>#REF!</v>
      </c>
      <c r="B74" s="3" t="e">
        <f t="shared" si="7"/>
        <v>#REF!</v>
      </c>
      <c r="C74" s="4" t="e">
        <f>IF(Clientes!#REF!="","",TRIM(PROPER(Clientes!#REF!)))</f>
        <v>#REF!</v>
      </c>
      <c r="D74" s="3" t="e">
        <f t="shared" si="8"/>
        <v>#REF!</v>
      </c>
      <c r="E74" s="4" t="e">
        <f>IF(Clientes!#REF!="","",TRIM(PROPER(Clientes!#REF!)))</f>
        <v>#REF!</v>
      </c>
      <c r="F74" s="3" t="e">
        <f t="shared" si="9"/>
        <v>#REF!</v>
      </c>
      <c r="G74" s="3" t="e">
        <f>IF(F74="double ID",(MATCH(E74,E75:$E$5002,0)),"")</f>
        <v>#REF!</v>
      </c>
      <c r="H74" s="3" t="b">
        <f t="shared" si="10"/>
        <v>0</v>
      </c>
      <c r="I74" s="4" t="e">
        <f>IF(Clientes!#REF!="","",TRIM(Clientes!#REF!))</f>
        <v>#REF!</v>
      </c>
      <c r="J74" s="3" t="e">
        <f t="shared" si="11"/>
        <v>#REF!</v>
      </c>
      <c r="K74" s="3" t="e">
        <f>IF(J74="double email",(MATCH(I74,I75:$I$5002,0)),"")</f>
        <v>#REF!</v>
      </c>
      <c r="L74" s="3" t="b">
        <f t="shared" si="12"/>
        <v>0</v>
      </c>
      <c r="M74" s="4" t="e">
        <f>IF(Clientes!#REF!="","",TRIM(Clientes!#REF!))</f>
        <v>#REF!</v>
      </c>
      <c r="N74" s="3" t="e">
        <f t="shared" si="13"/>
        <v>#REF!</v>
      </c>
      <c r="P74" s="9"/>
    </row>
    <row r="75" spans="1:16" x14ac:dyDescent="0.2">
      <c r="A75" s="3" t="e">
        <f>IF(Clientes!#REF!="","",TRIM(PROPER(Clientes!#REF!)))</f>
        <v>#REF!</v>
      </c>
      <c r="B75" s="3" t="e">
        <f t="shared" si="7"/>
        <v>#REF!</v>
      </c>
      <c r="C75" s="4" t="e">
        <f>IF(Clientes!#REF!="","",TRIM(PROPER(Clientes!#REF!)))</f>
        <v>#REF!</v>
      </c>
      <c r="D75" s="3" t="e">
        <f t="shared" si="8"/>
        <v>#REF!</v>
      </c>
      <c r="E75" s="4" t="e">
        <f>IF(Clientes!#REF!="","",TRIM(PROPER(Clientes!#REF!)))</f>
        <v>#REF!</v>
      </c>
      <c r="F75" s="3" t="e">
        <f t="shared" si="9"/>
        <v>#REF!</v>
      </c>
      <c r="G75" s="3" t="e">
        <f>IF(F75="double ID",(MATCH(E75,E76:$E$5002,0)),"")</f>
        <v>#REF!</v>
      </c>
      <c r="H75" s="3" t="b">
        <f t="shared" si="10"/>
        <v>0</v>
      </c>
      <c r="I75" s="4" t="e">
        <f>IF(Clientes!#REF!="","",TRIM(Clientes!#REF!))</f>
        <v>#REF!</v>
      </c>
      <c r="J75" s="3" t="e">
        <f t="shared" si="11"/>
        <v>#REF!</v>
      </c>
      <c r="K75" s="3" t="e">
        <f>IF(J75="double email",(MATCH(I75,I76:$I$5002,0)),"")</f>
        <v>#REF!</v>
      </c>
      <c r="L75" s="3" t="b">
        <f t="shared" si="12"/>
        <v>0</v>
      </c>
      <c r="M75" s="4" t="e">
        <f>IF(Clientes!#REF!="","",TRIM(Clientes!#REF!))</f>
        <v>#REF!</v>
      </c>
      <c r="N75" s="3" t="e">
        <f t="shared" si="13"/>
        <v>#REF!</v>
      </c>
      <c r="P75" s="9"/>
    </row>
    <row r="76" spans="1:16" x14ac:dyDescent="0.2">
      <c r="A76" s="3" t="e">
        <f>IF(Clientes!#REF!="","",TRIM(PROPER(Clientes!#REF!)))</f>
        <v>#REF!</v>
      </c>
      <c r="B76" s="3" t="e">
        <f t="shared" si="7"/>
        <v>#REF!</v>
      </c>
      <c r="C76" s="4" t="e">
        <f>IF(Clientes!#REF!="","",TRIM(PROPER(Clientes!#REF!)))</f>
        <v>#REF!</v>
      </c>
      <c r="D76" s="3" t="e">
        <f t="shared" si="8"/>
        <v>#REF!</v>
      </c>
      <c r="E76" s="4" t="e">
        <f>IF(Clientes!#REF!="","",TRIM(PROPER(Clientes!#REF!)))</f>
        <v>#REF!</v>
      </c>
      <c r="F76" s="3" t="e">
        <f t="shared" si="9"/>
        <v>#REF!</v>
      </c>
      <c r="G76" s="3" t="e">
        <f>IF(F76="double ID",(MATCH(E76,E77:$E$5002,0)),"")</f>
        <v>#REF!</v>
      </c>
      <c r="H76" s="3" t="b">
        <f t="shared" si="10"/>
        <v>0</v>
      </c>
      <c r="I76" s="4" t="e">
        <f>IF(Clientes!#REF!="","",TRIM(Clientes!#REF!))</f>
        <v>#REF!</v>
      </c>
      <c r="J76" s="3" t="e">
        <f t="shared" si="11"/>
        <v>#REF!</v>
      </c>
      <c r="K76" s="3" t="e">
        <f>IF(J76="double email",(MATCH(I76,I77:$I$5002,0)),"")</f>
        <v>#REF!</v>
      </c>
      <c r="L76" s="3" t="b">
        <f t="shared" si="12"/>
        <v>0</v>
      </c>
      <c r="M76" s="4" t="e">
        <f>IF(Clientes!#REF!="","",TRIM(Clientes!#REF!))</f>
        <v>#REF!</v>
      </c>
      <c r="N76" s="3" t="e">
        <f t="shared" si="13"/>
        <v>#REF!</v>
      </c>
      <c r="P76" s="9"/>
    </row>
    <row r="77" spans="1:16" x14ac:dyDescent="0.2">
      <c r="A77" s="3" t="e">
        <f>IF(Clientes!#REF!="","",TRIM(PROPER(Clientes!#REF!)))</f>
        <v>#REF!</v>
      </c>
      <c r="B77" s="3" t="e">
        <f t="shared" si="7"/>
        <v>#REF!</v>
      </c>
      <c r="C77" s="4" t="e">
        <f>IF(Clientes!#REF!="","",TRIM(PROPER(Clientes!#REF!)))</f>
        <v>#REF!</v>
      </c>
      <c r="D77" s="3" t="e">
        <f t="shared" si="8"/>
        <v>#REF!</v>
      </c>
      <c r="E77" s="4" t="e">
        <f>IF(Clientes!#REF!="","",TRIM(PROPER(Clientes!#REF!)))</f>
        <v>#REF!</v>
      </c>
      <c r="F77" s="3" t="e">
        <f t="shared" si="9"/>
        <v>#REF!</v>
      </c>
      <c r="G77" s="3" t="e">
        <f>IF(F77="double ID",(MATCH(E77,E78:$E$5002,0)),"")</f>
        <v>#REF!</v>
      </c>
      <c r="H77" s="3" t="b">
        <f t="shared" si="10"/>
        <v>0</v>
      </c>
      <c r="I77" s="4" t="e">
        <f>IF(Clientes!#REF!="","",TRIM(Clientes!#REF!))</f>
        <v>#REF!</v>
      </c>
      <c r="J77" s="3" t="e">
        <f t="shared" si="11"/>
        <v>#REF!</v>
      </c>
      <c r="K77" s="3" t="e">
        <f>IF(J77="double email",(MATCH(I77,I78:$I$5002,0)),"")</f>
        <v>#REF!</v>
      </c>
      <c r="L77" s="3" t="b">
        <f t="shared" si="12"/>
        <v>0</v>
      </c>
      <c r="M77" s="4" t="e">
        <f>IF(Clientes!#REF!="","",TRIM(Clientes!#REF!))</f>
        <v>#REF!</v>
      </c>
      <c r="N77" s="3" t="e">
        <f t="shared" si="13"/>
        <v>#REF!</v>
      </c>
      <c r="P77" s="9"/>
    </row>
    <row r="78" spans="1:16" x14ac:dyDescent="0.2">
      <c r="A78" s="3" t="e">
        <f>IF(Clientes!#REF!="","",TRIM(PROPER(Clientes!#REF!)))</f>
        <v>#REF!</v>
      </c>
      <c r="B78" s="3" t="e">
        <f t="shared" si="7"/>
        <v>#REF!</v>
      </c>
      <c r="C78" s="4" t="e">
        <f>IF(Clientes!#REF!="","",TRIM(PROPER(Clientes!#REF!)))</f>
        <v>#REF!</v>
      </c>
      <c r="D78" s="3" t="e">
        <f t="shared" si="8"/>
        <v>#REF!</v>
      </c>
      <c r="E78" s="4" t="e">
        <f>IF(Clientes!#REF!="","",TRIM(PROPER(Clientes!#REF!)))</f>
        <v>#REF!</v>
      </c>
      <c r="F78" s="3" t="e">
        <f t="shared" si="9"/>
        <v>#REF!</v>
      </c>
      <c r="G78" s="3" t="e">
        <f>IF(F78="double ID",(MATCH(E78,E79:$E$5002,0)),"")</f>
        <v>#REF!</v>
      </c>
      <c r="H78" s="3" t="b">
        <f t="shared" si="10"/>
        <v>0</v>
      </c>
      <c r="I78" s="4" t="e">
        <f>IF(Clientes!#REF!="","",TRIM(Clientes!#REF!))</f>
        <v>#REF!</v>
      </c>
      <c r="J78" s="3" t="e">
        <f t="shared" si="11"/>
        <v>#REF!</v>
      </c>
      <c r="K78" s="3" t="e">
        <f>IF(J78="double email",(MATCH(I78,I79:$I$5002,0)),"")</f>
        <v>#REF!</v>
      </c>
      <c r="L78" s="3" t="b">
        <f t="shared" si="12"/>
        <v>0</v>
      </c>
      <c r="M78" s="4" t="e">
        <f>IF(Clientes!#REF!="","",TRIM(Clientes!#REF!))</f>
        <v>#REF!</v>
      </c>
      <c r="N78" s="3" t="e">
        <f t="shared" si="13"/>
        <v>#REF!</v>
      </c>
      <c r="P78" s="9"/>
    </row>
    <row r="79" spans="1:16" x14ac:dyDescent="0.2">
      <c r="A79" s="3" t="e">
        <f>IF(Clientes!#REF!="","",TRIM(PROPER(Clientes!#REF!)))</f>
        <v>#REF!</v>
      </c>
      <c r="B79" s="3" t="e">
        <f t="shared" si="7"/>
        <v>#REF!</v>
      </c>
      <c r="C79" s="4" t="e">
        <f>IF(Clientes!#REF!="","",TRIM(PROPER(Clientes!#REF!)))</f>
        <v>#REF!</v>
      </c>
      <c r="D79" s="3" t="e">
        <f t="shared" si="8"/>
        <v>#REF!</v>
      </c>
      <c r="E79" s="4" t="e">
        <f>IF(Clientes!#REF!="","",TRIM(PROPER(Clientes!#REF!)))</f>
        <v>#REF!</v>
      </c>
      <c r="F79" s="3" t="e">
        <f t="shared" si="9"/>
        <v>#REF!</v>
      </c>
      <c r="G79" s="3" t="e">
        <f>IF(F79="double ID",(MATCH(E79,E80:$E$5002,0)),"")</f>
        <v>#REF!</v>
      </c>
      <c r="H79" s="3" t="b">
        <f t="shared" si="10"/>
        <v>0</v>
      </c>
      <c r="I79" s="4" t="e">
        <f>IF(Clientes!#REF!="","",TRIM(Clientes!#REF!))</f>
        <v>#REF!</v>
      </c>
      <c r="J79" s="3" t="e">
        <f t="shared" si="11"/>
        <v>#REF!</v>
      </c>
      <c r="K79" s="3" t="e">
        <f>IF(J79="double email",(MATCH(I79,I80:$I$5002,0)),"")</f>
        <v>#REF!</v>
      </c>
      <c r="L79" s="3" t="b">
        <f t="shared" si="12"/>
        <v>0</v>
      </c>
      <c r="M79" s="4" t="e">
        <f>IF(Clientes!#REF!="","",TRIM(Clientes!#REF!))</f>
        <v>#REF!</v>
      </c>
      <c r="N79" s="3" t="e">
        <f t="shared" si="13"/>
        <v>#REF!</v>
      </c>
      <c r="P79" s="9"/>
    </row>
    <row r="80" spans="1:16" x14ac:dyDescent="0.2">
      <c r="A80" s="3" t="e">
        <f>IF(Clientes!#REF!="","",TRIM(PROPER(Clientes!#REF!)))</f>
        <v>#REF!</v>
      </c>
      <c r="B80" s="3" t="e">
        <f t="shared" si="7"/>
        <v>#REF!</v>
      </c>
      <c r="C80" s="4" t="e">
        <f>IF(Clientes!#REF!="","",TRIM(PROPER(Clientes!#REF!)))</f>
        <v>#REF!</v>
      </c>
      <c r="D80" s="3" t="e">
        <f t="shared" si="8"/>
        <v>#REF!</v>
      </c>
      <c r="E80" s="4" t="e">
        <f>IF(Clientes!#REF!="","",TRIM(PROPER(Clientes!#REF!)))</f>
        <v>#REF!</v>
      </c>
      <c r="F80" s="3" t="e">
        <f t="shared" si="9"/>
        <v>#REF!</v>
      </c>
      <c r="G80" s="3" t="e">
        <f>IF(F80="double ID",(MATCH(E80,E81:$E$5002,0)),"")</f>
        <v>#REF!</v>
      </c>
      <c r="H80" s="3" t="b">
        <f t="shared" si="10"/>
        <v>0</v>
      </c>
      <c r="I80" s="4" t="e">
        <f>IF(Clientes!#REF!="","",TRIM(Clientes!#REF!))</f>
        <v>#REF!</v>
      </c>
      <c r="J80" s="3" t="e">
        <f t="shared" si="11"/>
        <v>#REF!</v>
      </c>
      <c r="K80" s="3" t="e">
        <f>IF(J80="double email",(MATCH(I80,I81:$I$5002,0)),"")</f>
        <v>#REF!</v>
      </c>
      <c r="L80" s="3" t="b">
        <f t="shared" si="12"/>
        <v>0</v>
      </c>
      <c r="M80" s="4" t="e">
        <f>IF(Clientes!#REF!="","",TRIM(Clientes!#REF!))</f>
        <v>#REF!</v>
      </c>
      <c r="N80" s="3" t="e">
        <f t="shared" si="13"/>
        <v>#REF!</v>
      </c>
      <c r="P80" s="9"/>
    </row>
    <row r="81" spans="1:16" x14ac:dyDescent="0.2">
      <c r="A81" s="3" t="e">
        <f>IF(Clientes!#REF!="","",TRIM(PROPER(Clientes!#REF!)))</f>
        <v>#REF!</v>
      </c>
      <c r="B81" s="3" t="e">
        <f t="shared" si="7"/>
        <v>#REF!</v>
      </c>
      <c r="C81" s="4" t="e">
        <f>IF(Clientes!#REF!="","",TRIM(PROPER(Clientes!#REF!)))</f>
        <v>#REF!</v>
      </c>
      <c r="D81" s="3" t="e">
        <f t="shared" si="8"/>
        <v>#REF!</v>
      </c>
      <c r="E81" s="4" t="e">
        <f>IF(Clientes!#REF!="","",TRIM(PROPER(Clientes!#REF!)))</f>
        <v>#REF!</v>
      </c>
      <c r="F81" s="3" t="e">
        <f t="shared" si="9"/>
        <v>#REF!</v>
      </c>
      <c r="G81" s="3" t="e">
        <f>IF(F81="double ID",(MATCH(E81,E82:$E$5002,0)),"")</f>
        <v>#REF!</v>
      </c>
      <c r="H81" s="3" t="b">
        <f t="shared" si="10"/>
        <v>0</v>
      </c>
      <c r="I81" s="4" t="e">
        <f>IF(Clientes!#REF!="","",TRIM(Clientes!#REF!))</f>
        <v>#REF!</v>
      </c>
      <c r="J81" s="3" t="e">
        <f t="shared" si="11"/>
        <v>#REF!</v>
      </c>
      <c r="K81" s="3" t="e">
        <f>IF(J81="double email",(MATCH(I81,I82:$I$5002,0)),"")</f>
        <v>#REF!</v>
      </c>
      <c r="L81" s="3" t="b">
        <f t="shared" si="12"/>
        <v>0</v>
      </c>
      <c r="M81" s="4" t="e">
        <f>IF(Clientes!#REF!="","",TRIM(Clientes!#REF!))</f>
        <v>#REF!</v>
      </c>
      <c r="N81" s="3" t="e">
        <f t="shared" si="13"/>
        <v>#REF!</v>
      </c>
      <c r="P81" s="9"/>
    </row>
    <row r="82" spans="1:16" x14ac:dyDescent="0.2">
      <c r="A82" s="3" t="e">
        <f>IF(Clientes!#REF!="","",TRIM(PROPER(Clientes!#REF!)))</f>
        <v>#REF!</v>
      </c>
      <c r="B82" s="3" t="e">
        <f t="shared" si="7"/>
        <v>#REF!</v>
      </c>
      <c r="C82" s="4" t="e">
        <f>IF(Clientes!#REF!="","",TRIM(PROPER(Clientes!#REF!)))</f>
        <v>#REF!</v>
      </c>
      <c r="D82" s="3" t="e">
        <f t="shared" si="8"/>
        <v>#REF!</v>
      </c>
      <c r="E82" s="4" t="e">
        <f>IF(Clientes!#REF!="","",TRIM(PROPER(Clientes!#REF!)))</f>
        <v>#REF!</v>
      </c>
      <c r="F82" s="3" t="e">
        <f t="shared" si="9"/>
        <v>#REF!</v>
      </c>
      <c r="G82" s="3" t="e">
        <f>IF(F82="double ID",(MATCH(E82,E83:$E$5002,0)),"")</f>
        <v>#REF!</v>
      </c>
      <c r="H82" s="3" t="b">
        <f t="shared" si="10"/>
        <v>0</v>
      </c>
      <c r="I82" s="4" t="e">
        <f>IF(Clientes!#REF!="","",TRIM(Clientes!#REF!))</f>
        <v>#REF!</v>
      </c>
      <c r="J82" s="3" t="e">
        <f t="shared" si="11"/>
        <v>#REF!</v>
      </c>
      <c r="K82" s="3" t="e">
        <f>IF(J82="double email",(MATCH(I82,I83:$I$5002,0)),"")</f>
        <v>#REF!</v>
      </c>
      <c r="L82" s="3" t="b">
        <f t="shared" si="12"/>
        <v>0</v>
      </c>
      <c r="M82" s="4" t="e">
        <f>IF(Clientes!#REF!="","",TRIM(Clientes!#REF!))</f>
        <v>#REF!</v>
      </c>
      <c r="N82" s="3" t="e">
        <f t="shared" si="13"/>
        <v>#REF!</v>
      </c>
      <c r="P82" s="9"/>
    </row>
    <row r="83" spans="1:16" x14ac:dyDescent="0.2">
      <c r="A83" s="3" t="e">
        <f>IF(Clientes!#REF!="","",TRIM(PROPER(Clientes!#REF!)))</f>
        <v>#REF!</v>
      </c>
      <c r="B83" s="3" t="e">
        <f t="shared" si="7"/>
        <v>#REF!</v>
      </c>
      <c r="C83" s="4" t="e">
        <f>IF(Clientes!#REF!="","",TRIM(PROPER(Clientes!#REF!)))</f>
        <v>#REF!</v>
      </c>
      <c r="D83" s="3" t="e">
        <f t="shared" si="8"/>
        <v>#REF!</v>
      </c>
      <c r="E83" s="4" t="e">
        <f>IF(Clientes!#REF!="","",TRIM(PROPER(Clientes!#REF!)))</f>
        <v>#REF!</v>
      </c>
      <c r="F83" s="3" t="e">
        <f t="shared" si="9"/>
        <v>#REF!</v>
      </c>
      <c r="G83" s="3" t="e">
        <f>IF(F83="double ID",(MATCH(E83,E84:$E$5002,0)),"")</f>
        <v>#REF!</v>
      </c>
      <c r="H83" s="3" t="b">
        <f t="shared" si="10"/>
        <v>0</v>
      </c>
      <c r="I83" s="4" t="e">
        <f>IF(Clientes!#REF!="","",TRIM(Clientes!#REF!))</f>
        <v>#REF!</v>
      </c>
      <c r="J83" s="3" t="e">
        <f t="shared" si="11"/>
        <v>#REF!</v>
      </c>
      <c r="K83" s="3" t="e">
        <f>IF(J83="double email",(MATCH(I83,I84:$I$5002,0)),"")</f>
        <v>#REF!</v>
      </c>
      <c r="L83" s="3" t="b">
        <f t="shared" si="12"/>
        <v>0</v>
      </c>
      <c r="M83" s="4" t="e">
        <f>IF(Clientes!#REF!="","",TRIM(Clientes!#REF!))</f>
        <v>#REF!</v>
      </c>
      <c r="N83" s="3" t="e">
        <f t="shared" si="13"/>
        <v>#REF!</v>
      </c>
      <c r="P83" s="9"/>
    </row>
    <row r="84" spans="1:16" x14ac:dyDescent="0.2">
      <c r="A84" s="3" t="e">
        <f>IF(Clientes!#REF!="","",TRIM(PROPER(Clientes!#REF!)))</f>
        <v>#REF!</v>
      </c>
      <c r="B84" s="3" t="e">
        <f t="shared" si="7"/>
        <v>#REF!</v>
      </c>
      <c r="C84" s="4" t="e">
        <f>IF(Clientes!#REF!="","",TRIM(PROPER(Clientes!#REF!)))</f>
        <v>#REF!</v>
      </c>
      <c r="D84" s="3" t="e">
        <f t="shared" si="8"/>
        <v>#REF!</v>
      </c>
      <c r="E84" s="4" t="e">
        <f>IF(Clientes!#REF!="","",TRIM(PROPER(Clientes!#REF!)))</f>
        <v>#REF!</v>
      </c>
      <c r="F84" s="3" t="e">
        <f t="shared" si="9"/>
        <v>#REF!</v>
      </c>
      <c r="G84" s="3" t="e">
        <f>IF(F84="double ID",(MATCH(E84,E85:$E$5002,0)),"")</f>
        <v>#REF!</v>
      </c>
      <c r="H84" s="3" t="b">
        <f t="shared" si="10"/>
        <v>0</v>
      </c>
      <c r="I84" s="4" t="e">
        <f>IF(Clientes!#REF!="","",TRIM(Clientes!#REF!))</f>
        <v>#REF!</v>
      </c>
      <c r="J84" s="3" t="e">
        <f t="shared" si="11"/>
        <v>#REF!</v>
      </c>
      <c r="K84" s="3" t="e">
        <f>IF(J84="double email",(MATCH(I84,I85:$I$5002,0)),"")</f>
        <v>#REF!</v>
      </c>
      <c r="L84" s="3" t="b">
        <f t="shared" si="12"/>
        <v>0</v>
      </c>
      <c r="M84" s="4" t="e">
        <f>IF(Clientes!#REF!="","",TRIM(Clientes!#REF!))</f>
        <v>#REF!</v>
      </c>
      <c r="N84" s="3" t="e">
        <f t="shared" si="13"/>
        <v>#REF!</v>
      </c>
      <c r="P84" s="9"/>
    </row>
    <row r="85" spans="1:16" x14ac:dyDescent="0.2">
      <c r="A85" s="3" t="e">
        <f>IF(Clientes!#REF!="","",TRIM(PROPER(Clientes!#REF!)))</f>
        <v>#REF!</v>
      </c>
      <c r="B85" s="3" t="e">
        <f t="shared" si="7"/>
        <v>#REF!</v>
      </c>
      <c r="C85" s="4" t="e">
        <f>IF(Clientes!#REF!="","",TRIM(PROPER(Clientes!#REF!)))</f>
        <v>#REF!</v>
      </c>
      <c r="D85" s="3" t="e">
        <f t="shared" si="8"/>
        <v>#REF!</v>
      </c>
      <c r="E85" s="4" t="e">
        <f>IF(Clientes!#REF!="","",TRIM(PROPER(Clientes!#REF!)))</f>
        <v>#REF!</v>
      </c>
      <c r="F85" s="3" t="e">
        <f t="shared" si="9"/>
        <v>#REF!</v>
      </c>
      <c r="G85" s="3" t="e">
        <f>IF(F85="double ID",(MATCH(E85,E86:$E$5002,0)),"")</f>
        <v>#REF!</v>
      </c>
      <c r="H85" s="3" t="b">
        <f t="shared" si="10"/>
        <v>0</v>
      </c>
      <c r="I85" s="4" t="e">
        <f>IF(Clientes!#REF!="","",TRIM(Clientes!#REF!))</f>
        <v>#REF!</v>
      </c>
      <c r="J85" s="3" t="e">
        <f t="shared" si="11"/>
        <v>#REF!</v>
      </c>
      <c r="K85" s="3" t="e">
        <f>IF(J85="double email",(MATCH(I85,I86:$I$5002,0)),"")</f>
        <v>#REF!</v>
      </c>
      <c r="L85" s="3" t="b">
        <f t="shared" si="12"/>
        <v>0</v>
      </c>
      <c r="M85" s="4" t="e">
        <f>IF(Clientes!#REF!="","",TRIM(Clientes!#REF!))</f>
        <v>#REF!</v>
      </c>
      <c r="N85" s="3" t="e">
        <f t="shared" si="13"/>
        <v>#REF!</v>
      </c>
      <c r="P85" s="9"/>
    </row>
    <row r="86" spans="1:16" x14ac:dyDescent="0.2">
      <c r="A86" s="3" t="e">
        <f>IF(Clientes!#REF!="","",TRIM(PROPER(Clientes!#REF!)))</f>
        <v>#REF!</v>
      </c>
      <c r="B86" s="3" t="e">
        <f t="shared" si="7"/>
        <v>#REF!</v>
      </c>
      <c r="C86" s="4" t="e">
        <f>IF(Clientes!#REF!="","",TRIM(PROPER(Clientes!#REF!)))</f>
        <v>#REF!</v>
      </c>
      <c r="D86" s="3" t="e">
        <f t="shared" si="8"/>
        <v>#REF!</v>
      </c>
      <c r="E86" s="4" t="e">
        <f>IF(Clientes!#REF!="","",TRIM(PROPER(Clientes!#REF!)))</f>
        <v>#REF!</v>
      </c>
      <c r="F86" s="3" t="e">
        <f t="shared" si="9"/>
        <v>#REF!</v>
      </c>
      <c r="G86" s="3" t="e">
        <f>IF(F86="double ID",(MATCH(E86,E87:$E$5002,0)),"")</f>
        <v>#REF!</v>
      </c>
      <c r="H86" s="3" t="b">
        <f t="shared" si="10"/>
        <v>0</v>
      </c>
      <c r="I86" s="4" t="e">
        <f>IF(Clientes!#REF!="","",TRIM(Clientes!#REF!))</f>
        <v>#REF!</v>
      </c>
      <c r="J86" s="3" t="e">
        <f t="shared" si="11"/>
        <v>#REF!</v>
      </c>
      <c r="K86" s="3" t="e">
        <f>IF(J86="double email",(MATCH(I86,I87:$I$5002,0)),"")</f>
        <v>#REF!</v>
      </c>
      <c r="L86" s="3" t="b">
        <f t="shared" si="12"/>
        <v>0</v>
      </c>
      <c r="M86" s="4" t="e">
        <f>IF(Clientes!#REF!="","",TRIM(Clientes!#REF!))</f>
        <v>#REF!</v>
      </c>
      <c r="N86" s="3" t="e">
        <f t="shared" si="13"/>
        <v>#REF!</v>
      </c>
      <c r="P86" s="9"/>
    </row>
    <row r="87" spans="1:16" x14ac:dyDescent="0.2">
      <c r="A87" s="3" t="e">
        <f>IF(Clientes!#REF!="","",TRIM(PROPER(Clientes!#REF!)))</f>
        <v>#REF!</v>
      </c>
      <c r="B87" s="3" t="e">
        <f t="shared" si="7"/>
        <v>#REF!</v>
      </c>
      <c r="C87" s="4" t="e">
        <f>IF(Clientes!#REF!="","",TRIM(PROPER(Clientes!#REF!)))</f>
        <v>#REF!</v>
      </c>
      <c r="D87" s="3" t="e">
        <f t="shared" si="8"/>
        <v>#REF!</v>
      </c>
      <c r="E87" s="4" t="e">
        <f>IF(Clientes!#REF!="","",TRIM(PROPER(Clientes!#REF!)))</f>
        <v>#REF!</v>
      </c>
      <c r="F87" s="3" t="e">
        <f t="shared" si="9"/>
        <v>#REF!</v>
      </c>
      <c r="G87" s="3" t="e">
        <f>IF(F87="double ID",(MATCH(E87,E88:$E$5002,0)),"")</f>
        <v>#REF!</v>
      </c>
      <c r="H87" s="3" t="b">
        <f t="shared" si="10"/>
        <v>0</v>
      </c>
      <c r="I87" s="4" t="e">
        <f>IF(Clientes!#REF!="","",TRIM(Clientes!#REF!))</f>
        <v>#REF!</v>
      </c>
      <c r="J87" s="3" t="e">
        <f t="shared" si="11"/>
        <v>#REF!</v>
      </c>
      <c r="K87" s="3" t="e">
        <f>IF(J87="double email",(MATCH(I87,I88:$I$5002,0)),"")</f>
        <v>#REF!</v>
      </c>
      <c r="L87" s="3" t="b">
        <f t="shared" si="12"/>
        <v>0</v>
      </c>
      <c r="M87" s="4" t="e">
        <f>IF(Clientes!#REF!="","",TRIM(Clientes!#REF!))</f>
        <v>#REF!</v>
      </c>
      <c r="N87" s="3" t="e">
        <f t="shared" si="13"/>
        <v>#REF!</v>
      </c>
      <c r="P87" s="9"/>
    </row>
    <row r="88" spans="1:16" x14ac:dyDescent="0.2">
      <c r="A88" s="3" t="e">
        <f>IF(Clientes!#REF!="","",TRIM(PROPER(Clientes!#REF!)))</f>
        <v>#REF!</v>
      </c>
      <c r="B88" s="3" t="e">
        <f t="shared" si="7"/>
        <v>#REF!</v>
      </c>
      <c r="C88" s="4" t="e">
        <f>IF(Clientes!#REF!="","",TRIM(PROPER(Clientes!#REF!)))</f>
        <v>#REF!</v>
      </c>
      <c r="D88" s="3" t="e">
        <f t="shared" si="8"/>
        <v>#REF!</v>
      </c>
      <c r="E88" s="4" t="e">
        <f>IF(Clientes!#REF!="","",TRIM(PROPER(Clientes!#REF!)))</f>
        <v>#REF!</v>
      </c>
      <c r="F88" s="3" t="e">
        <f t="shared" si="9"/>
        <v>#REF!</v>
      </c>
      <c r="G88" s="3" t="e">
        <f>IF(F88="double ID",(MATCH(E88,E89:$E$5002,0)),"")</f>
        <v>#REF!</v>
      </c>
      <c r="H88" s="3" t="b">
        <f t="shared" si="10"/>
        <v>0</v>
      </c>
      <c r="I88" s="4" t="e">
        <f>IF(Clientes!#REF!="","",TRIM(Clientes!#REF!))</f>
        <v>#REF!</v>
      </c>
      <c r="J88" s="3" t="e">
        <f t="shared" si="11"/>
        <v>#REF!</v>
      </c>
      <c r="K88" s="3" t="e">
        <f>IF(J88="double email",(MATCH(I88,I89:$I$5002,0)),"")</f>
        <v>#REF!</v>
      </c>
      <c r="L88" s="3" t="b">
        <f t="shared" si="12"/>
        <v>0</v>
      </c>
      <c r="M88" s="4" t="e">
        <f>IF(Clientes!#REF!="","",TRIM(Clientes!#REF!))</f>
        <v>#REF!</v>
      </c>
      <c r="N88" s="3" t="e">
        <f t="shared" si="13"/>
        <v>#REF!</v>
      </c>
      <c r="P88" s="9"/>
    </row>
    <row r="89" spans="1:16" x14ac:dyDescent="0.2">
      <c r="A89" s="3" t="e">
        <f>IF(Clientes!#REF!="","",TRIM(PROPER(Clientes!#REF!)))</f>
        <v>#REF!</v>
      </c>
      <c r="B89" s="3" t="e">
        <f t="shared" si="7"/>
        <v>#REF!</v>
      </c>
      <c r="C89" s="4" t="e">
        <f>IF(Clientes!#REF!="","",TRIM(PROPER(Clientes!#REF!)))</f>
        <v>#REF!</v>
      </c>
      <c r="D89" s="3" t="e">
        <f t="shared" si="8"/>
        <v>#REF!</v>
      </c>
      <c r="E89" s="4" t="e">
        <f>IF(Clientes!#REF!="","",TRIM(PROPER(Clientes!#REF!)))</f>
        <v>#REF!</v>
      </c>
      <c r="F89" s="3" t="e">
        <f t="shared" si="9"/>
        <v>#REF!</v>
      </c>
      <c r="G89" s="3" t="e">
        <f>IF(F89="double ID",(MATCH(E89,E90:$E$5002,0)),"")</f>
        <v>#REF!</v>
      </c>
      <c r="H89" s="3" t="b">
        <f t="shared" si="10"/>
        <v>0</v>
      </c>
      <c r="I89" s="4" t="e">
        <f>IF(Clientes!#REF!="","",TRIM(Clientes!#REF!))</f>
        <v>#REF!</v>
      </c>
      <c r="J89" s="3" t="e">
        <f t="shared" si="11"/>
        <v>#REF!</v>
      </c>
      <c r="K89" s="3" t="e">
        <f>IF(J89="double email",(MATCH(I89,I90:$I$5002,0)),"")</f>
        <v>#REF!</v>
      </c>
      <c r="L89" s="3" t="b">
        <f t="shared" si="12"/>
        <v>0</v>
      </c>
      <c r="M89" s="4" t="e">
        <f>IF(Clientes!#REF!="","",TRIM(Clientes!#REF!))</f>
        <v>#REF!</v>
      </c>
      <c r="N89" s="3" t="e">
        <f t="shared" si="13"/>
        <v>#REF!</v>
      </c>
      <c r="P89" s="9"/>
    </row>
    <row r="90" spans="1:16" x14ac:dyDescent="0.2">
      <c r="A90" s="3" t="e">
        <f>IF(Clientes!#REF!="","",TRIM(PROPER(Clientes!#REF!)))</f>
        <v>#REF!</v>
      </c>
      <c r="B90" s="3" t="e">
        <f t="shared" si="7"/>
        <v>#REF!</v>
      </c>
      <c r="C90" s="4" t="e">
        <f>IF(Clientes!#REF!="","",TRIM(PROPER(Clientes!#REF!)))</f>
        <v>#REF!</v>
      </c>
      <c r="D90" s="3" t="e">
        <f t="shared" si="8"/>
        <v>#REF!</v>
      </c>
      <c r="E90" s="4" t="e">
        <f>IF(Clientes!#REF!="","",TRIM(PROPER(Clientes!#REF!)))</f>
        <v>#REF!</v>
      </c>
      <c r="F90" s="3" t="e">
        <f t="shared" si="9"/>
        <v>#REF!</v>
      </c>
      <c r="G90" s="3" t="e">
        <f>IF(F90="double ID",(MATCH(E90,E91:$E$5002,0)),"")</f>
        <v>#REF!</v>
      </c>
      <c r="H90" s="3" t="b">
        <f t="shared" si="10"/>
        <v>0</v>
      </c>
      <c r="I90" s="4" t="e">
        <f>IF(Clientes!#REF!="","",TRIM(Clientes!#REF!))</f>
        <v>#REF!</v>
      </c>
      <c r="J90" s="3" t="e">
        <f t="shared" si="11"/>
        <v>#REF!</v>
      </c>
      <c r="K90" s="3" t="e">
        <f>IF(J90="double email",(MATCH(I90,I91:$I$5002,0)),"")</f>
        <v>#REF!</v>
      </c>
      <c r="L90" s="3" t="b">
        <f t="shared" si="12"/>
        <v>0</v>
      </c>
      <c r="M90" s="4" t="e">
        <f>IF(Clientes!#REF!="","",TRIM(Clientes!#REF!))</f>
        <v>#REF!</v>
      </c>
      <c r="N90" s="3" t="e">
        <f t="shared" si="13"/>
        <v>#REF!</v>
      </c>
      <c r="P90" s="9"/>
    </row>
    <row r="91" spans="1:16" x14ac:dyDescent="0.2">
      <c r="A91" s="3" t="e">
        <f>IF(Clientes!#REF!="","",TRIM(PROPER(Clientes!#REF!)))</f>
        <v>#REF!</v>
      </c>
      <c r="B91" s="3" t="e">
        <f t="shared" si="7"/>
        <v>#REF!</v>
      </c>
      <c r="C91" s="4" t="e">
        <f>IF(Clientes!#REF!="","",TRIM(PROPER(Clientes!#REF!)))</f>
        <v>#REF!</v>
      </c>
      <c r="D91" s="3" t="e">
        <f t="shared" si="8"/>
        <v>#REF!</v>
      </c>
      <c r="E91" s="4" t="e">
        <f>IF(Clientes!#REF!="","",TRIM(PROPER(Clientes!#REF!)))</f>
        <v>#REF!</v>
      </c>
      <c r="F91" s="3" t="e">
        <f t="shared" si="9"/>
        <v>#REF!</v>
      </c>
      <c r="G91" s="3" t="e">
        <f>IF(F91="double ID",(MATCH(E91,E92:$E$5002,0)),"")</f>
        <v>#REF!</v>
      </c>
      <c r="H91" s="3" t="b">
        <f t="shared" si="10"/>
        <v>0</v>
      </c>
      <c r="I91" s="4" t="e">
        <f>IF(Clientes!#REF!="","",TRIM(Clientes!#REF!))</f>
        <v>#REF!</v>
      </c>
      <c r="J91" s="3" t="e">
        <f t="shared" si="11"/>
        <v>#REF!</v>
      </c>
      <c r="K91" s="3" t="e">
        <f>IF(J91="double email",(MATCH(I91,I92:$I$5002,0)),"")</f>
        <v>#REF!</v>
      </c>
      <c r="L91" s="3" t="b">
        <f t="shared" si="12"/>
        <v>0</v>
      </c>
      <c r="M91" s="4" t="e">
        <f>IF(Clientes!#REF!="","",TRIM(Clientes!#REF!))</f>
        <v>#REF!</v>
      </c>
      <c r="N91" s="3" t="e">
        <f t="shared" si="13"/>
        <v>#REF!</v>
      </c>
      <c r="P91" s="9"/>
    </row>
    <row r="92" spans="1:16" x14ac:dyDescent="0.2">
      <c r="A92" s="3" t="e">
        <f>IF(Clientes!#REF!="","",TRIM(PROPER(Clientes!#REF!)))</f>
        <v>#REF!</v>
      </c>
      <c r="B92" s="3" t="e">
        <f t="shared" si="7"/>
        <v>#REF!</v>
      </c>
      <c r="C92" s="4" t="e">
        <f>IF(Clientes!#REF!="","",TRIM(PROPER(Clientes!#REF!)))</f>
        <v>#REF!</v>
      </c>
      <c r="D92" s="3" t="e">
        <f t="shared" si="8"/>
        <v>#REF!</v>
      </c>
      <c r="E92" s="4" t="e">
        <f>IF(Clientes!#REF!="","",TRIM(PROPER(Clientes!#REF!)))</f>
        <v>#REF!</v>
      </c>
      <c r="F92" s="3" t="e">
        <f t="shared" si="9"/>
        <v>#REF!</v>
      </c>
      <c r="G92" s="3" t="e">
        <f>IF(F92="double ID",(MATCH(E92,E93:$E$5002,0)),"")</f>
        <v>#REF!</v>
      </c>
      <c r="H92" s="3" t="b">
        <f t="shared" si="10"/>
        <v>0</v>
      </c>
      <c r="I92" s="4" t="e">
        <f>IF(Clientes!#REF!="","",TRIM(Clientes!#REF!))</f>
        <v>#REF!</v>
      </c>
      <c r="J92" s="3" t="e">
        <f t="shared" si="11"/>
        <v>#REF!</v>
      </c>
      <c r="K92" s="3" t="e">
        <f>IF(J92="double email",(MATCH(I92,I93:$I$5002,0)),"")</f>
        <v>#REF!</v>
      </c>
      <c r="L92" s="3" t="b">
        <f t="shared" si="12"/>
        <v>0</v>
      </c>
      <c r="M92" s="4" t="e">
        <f>IF(Clientes!#REF!="","",TRIM(Clientes!#REF!))</f>
        <v>#REF!</v>
      </c>
      <c r="N92" s="3" t="e">
        <f t="shared" si="13"/>
        <v>#REF!</v>
      </c>
      <c r="P92" s="9"/>
    </row>
    <row r="93" spans="1:16" x14ac:dyDescent="0.2">
      <c r="A93" s="3" t="e">
        <f>IF(Clientes!#REF!="","",TRIM(PROPER(Clientes!#REF!)))</f>
        <v>#REF!</v>
      </c>
      <c r="B93" s="3" t="e">
        <f t="shared" si="7"/>
        <v>#REF!</v>
      </c>
      <c r="C93" s="4" t="e">
        <f>IF(Clientes!#REF!="","",TRIM(PROPER(Clientes!#REF!)))</f>
        <v>#REF!</v>
      </c>
      <c r="D93" s="3" t="e">
        <f t="shared" si="8"/>
        <v>#REF!</v>
      </c>
      <c r="E93" s="4" t="e">
        <f>IF(Clientes!#REF!="","",TRIM(PROPER(Clientes!#REF!)))</f>
        <v>#REF!</v>
      </c>
      <c r="F93" s="3" t="e">
        <f t="shared" si="9"/>
        <v>#REF!</v>
      </c>
      <c r="G93" s="3" t="e">
        <f>IF(F93="double ID",(MATCH(E93,E94:$E$5002,0)),"")</f>
        <v>#REF!</v>
      </c>
      <c r="H93" s="3" t="b">
        <f t="shared" si="10"/>
        <v>0</v>
      </c>
      <c r="I93" s="4" t="e">
        <f>IF(Clientes!#REF!="","",TRIM(Clientes!#REF!))</f>
        <v>#REF!</v>
      </c>
      <c r="J93" s="3" t="e">
        <f t="shared" si="11"/>
        <v>#REF!</v>
      </c>
      <c r="K93" s="3" t="e">
        <f>IF(J93="double email",(MATCH(I93,I94:$I$5002,0)),"")</f>
        <v>#REF!</v>
      </c>
      <c r="L93" s="3" t="b">
        <f t="shared" si="12"/>
        <v>0</v>
      </c>
      <c r="M93" s="4" t="e">
        <f>IF(Clientes!#REF!="","",TRIM(Clientes!#REF!))</f>
        <v>#REF!</v>
      </c>
      <c r="N93" s="3" t="e">
        <f t="shared" si="13"/>
        <v>#REF!</v>
      </c>
      <c r="P93" s="9"/>
    </row>
    <row r="94" spans="1:16" x14ac:dyDescent="0.2">
      <c r="A94" s="3" t="e">
        <f>IF(Clientes!#REF!="","",TRIM(PROPER(Clientes!#REF!)))</f>
        <v>#REF!</v>
      </c>
      <c r="B94" s="3" t="e">
        <f t="shared" si="7"/>
        <v>#REF!</v>
      </c>
      <c r="C94" s="4" t="e">
        <f>IF(Clientes!#REF!="","",TRIM(PROPER(Clientes!#REF!)))</f>
        <v>#REF!</v>
      </c>
      <c r="D94" s="3" t="e">
        <f t="shared" si="8"/>
        <v>#REF!</v>
      </c>
      <c r="E94" s="4" t="e">
        <f>IF(Clientes!#REF!="","",TRIM(PROPER(Clientes!#REF!)))</f>
        <v>#REF!</v>
      </c>
      <c r="F94" s="3" t="e">
        <f t="shared" si="9"/>
        <v>#REF!</v>
      </c>
      <c r="G94" s="3" t="e">
        <f>IF(F94="double ID",(MATCH(E94,E95:$E$5002,0)),"")</f>
        <v>#REF!</v>
      </c>
      <c r="H94" s="3" t="b">
        <f t="shared" si="10"/>
        <v>0</v>
      </c>
      <c r="I94" s="4" t="e">
        <f>IF(Clientes!#REF!="","",TRIM(Clientes!#REF!))</f>
        <v>#REF!</v>
      </c>
      <c r="J94" s="3" t="e">
        <f t="shared" si="11"/>
        <v>#REF!</v>
      </c>
      <c r="K94" s="3" t="e">
        <f>IF(J94="double email",(MATCH(I94,I95:$I$5002,0)),"")</f>
        <v>#REF!</v>
      </c>
      <c r="L94" s="3" t="b">
        <f t="shared" si="12"/>
        <v>0</v>
      </c>
      <c r="M94" s="4" t="e">
        <f>IF(Clientes!#REF!="","",TRIM(Clientes!#REF!))</f>
        <v>#REF!</v>
      </c>
      <c r="N94" s="3" t="e">
        <f t="shared" si="13"/>
        <v>#REF!</v>
      </c>
      <c r="P94" s="9"/>
    </row>
    <row r="95" spans="1:16" x14ac:dyDescent="0.2">
      <c r="A95" s="3" t="e">
        <f>IF(Clientes!#REF!="","",TRIM(PROPER(Clientes!#REF!)))</f>
        <v>#REF!</v>
      </c>
      <c r="B95" s="3" t="e">
        <f t="shared" si="7"/>
        <v>#REF!</v>
      </c>
      <c r="C95" s="4" t="e">
        <f>IF(Clientes!#REF!="","",TRIM(PROPER(Clientes!#REF!)))</f>
        <v>#REF!</v>
      </c>
      <c r="D95" s="3" t="e">
        <f t="shared" si="8"/>
        <v>#REF!</v>
      </c>
      <c r="E95" s="4" t="e">
        <f>IF(Clientes!#REF!="","",TRIM(PROPER(Clientes!#REF!)))</f>
        <v>#REF!</v>
      </c>
      <c r="F95" s="3" t="e">
        <f t="shared" si="9"/>
        <v>#REF!</v>
      </c>
      <c r="G95" s="3" t="e">
        <f>IF(F95="double ID",(MATCH(E95,E96:$E$5002,0)),"")</f>
        <v>#REF!</v>
      </c>
      <c r="H95" s="3" t="b">
        <f t="shared" si="10"/>
        <v>0</v>
      </c>
      <c r="I95" s="4" t="e">
        <f>IF(Clientes!#REF!="","",TRIM(Clientes!#REF!))</f>
        <v>#REF!</v>
      </c>
      <c r="J95" s="3" t="e">
        <f t="shared" si="11"/>
        <v>#REF!</v>
      </c>
      <c r="K95" s="3" t="e">
        <f>IF(J95="double email",(MATCH(I95,I96:$I$5002,0)),"")</f>
        <v>#REF!</v>
      </c>
      <c r="L95" s="3" t="b">
        <f t="shared" si="12"/>
        <v>0</v>
      </c>
      <c r="M95" s="4" t="e">
        <f>IF(Clientes!#REF!="","",TRIM(Clientes!#REF!))</f>
        <v>#REF!</v>
      </c>
      <c r="N95" s="3" t="e">
        <f t="shared" si="13"/>
        <v>#REF!</v>
      </c>
      <c r="P95" s="9"/>
    </row>
    <row r="96" spans="1:16" x14ac:dyDescent="0.2">
      <c r="A96" s="3" t="e">
        <f>IF(Clientes!#REF!="","",TRIM(PROPER(Clientes!#REF!)))</f>
        <v>#REF!</v>
      </c>
      <c r="B96" s="3" t="e">
        <f t="shared" si="7"/>
        <v>#REF!</v>
      </c>
      <c r="C96" s="4" t="e">
        <f>IF(Clientes!#REF!="","",TRIM(PROPER(Clientes!#REF!)))</f>
        <v>#REF!</v>
      </c>
      <c r="D96" s="3" t="e">
        <f t="shared" si="8"/>
        <v>#REF!</v>
      </c>
      <c r="E96" s="4" t="e">
        <f>IF(Clientes!#REF!="","",TRIM(PROPER(Clientes!#REF!)))</f>
        <v>#REF!</v>
      </c>
      <c r="F96" s="3" t="e">
        <f t="shared" si="9"/>
        <v>#REF!</v>
      </c>
      <c r="G96" s="3" t="e">
        <f>IF(F96="double ID",(MATCH(E96,E97:$E$5002,0)),"")</f>
        <v>#REF!</v>
      </c>
      <c r="H96" s="3" t="b">
        <f t="shared" si="10"/>
        <v>0</v>
      </c>
      <c r="I96" s="4" t="e">
        <f>IF(Clientes!#REF!="","",TRIM(Clientes!#REF!))</f>
        <v>#REF!</v>
      </c>
      <c r="J96" s="3" t="e">
        <f t="shared" si="11"/>
        <v>#REF!</v>
      </c>
      <c r="K96" s="3" t="e">
        <f>IF(J96="double email",(MATCH(I96,I97:$I$5002,0)),"")</f>
        <v>#REF!</v>
      </c>
      <c r="L96" s="3" t="b">
        <f t="shared" si="12"/>
        <v>0</v>
      </c>
      <c r="M96" s="4" t="e">
        <f>IF(Clientes!#REF!="","",TRIM(Clientes!#REF!))</f>
        <v>#REF!</v>
      </c>
      <c r="N96" s="3" t="e">
        <f t="shared" si="13"/>
        <v>#REF!</v>
      </c>
      <c r="P96" s="9"/>
    </row>
    <row r="97" spans="1:16" x14ac:dyDescent="0.2">
      <c r="A97" s="3" t="e">
        <f>IF(Clientes!#REF!="","",TRIM(PROPER(Clientes!#REF!)))</f>
        <v>#REF!</v>
      </c>
      <c r="B97" s="3" t="e">
        <f t="shared" si="7"/>
        <v>#REF!</v>
      </c>
      <c r="C97" s="4" t="e">
        <f>IF(Clientes!#REF!="","",TRIM(PROPER(Clientes!#REF!)))</f>
        <v>#REF!</v>
      </c>
      <c r="D97" s="3" t="e">
        <f t="shared" si="8"/>
        <v>#REF!</v>
      </c>
      <c r="E97" s="4" t="e">
        <f>IF(Clientes!#REF!="","",TRIM(PROPER(Clientes!#REF!)))</f>
        <v>#REF!</v>
      </c>
      <c r="F97" s="3" t="e">
        <f t="shared" si="9"/>
        <v>#REF!</v>
      </c>
      <c r="G97" s="3" t="e">
        <f>IF(F97="double ID",(MATCH(E97,E98:$E$5002,0)),"")</f>
        <v>#REF!</v>
      </c>
      <c r="H97" s="3" t="b">
        <f t="shared" si="10"/>
        <v>0</v>
      </c>
      <c r="I97" s="4" t="e">
        <f>IF(Clientes!#REF!="","",TRIM(Clientes!#REF!))</f>
        <v>#REF!</v>
      </c>
      <c r="J97" s="3" t="e">
        <f t="shared" si="11"/>
        <v>#REF!</v>
      </c>
      <c r="K97" s="3" t="e">
        <f>IF(J97="double email",(MATCH(I97,I98:$I$5002,0)),"")</f>
        <v>#REF!</v>
      </c>
      <c r="L97" s="3" t="b">
        <f t="shared" si="12"/>
        <v>0</v>
      </c>
      <c r="M97" s="4" t="e">
        <f>IF(Clientes!#REF!="","",TRIM(Clientes!#REF!))</f>
        <v>#REF!</v>
      </c>
      <c r="N97" s="3" t="e">
        <f t="shared" si="13"/>
        <v>#REF!</v>
      </c>
      <c r="P97" s="9"/>
    </row>
    <row r="98" spans="1:16" x14ac:dyDescent="0.2">
      <c r="A98" s="3" t="e">
        <f>IF(Clientes!#REF!="","",TRIM(PROPER(Clientes!#REF!)))</f>
        <v>#REF!</v>
      </c>
      <c r="B98" s="3" t="e">
        <f t="shared" si="7"/>
        <v>#REF!</v>
      </c>
      <c r="C98" s="4" t="e">
        <f>IF(Clientes!#REF!="","",TRIM(PROPER(Clientes!#REF!)))</f>
        <v>#REF!</v>
      </c>
      <c r="D98" s="3" t="e">
        <f t="shared" si="8"/>
        <v>#REF!</v>
      </c>
      <c r="E98" s="4" t="e">
        <f>IF(Clientes!#REF!="","",TRIM(PROPER(Clientes!#REF!)))</f>
        <v>#REF!</v>
      </c>
      <c r="F98" s="3" t="e">
        <f t="shared" si="9"/>
        <v>#REF!</v>
      </c>
      <c r="G98" s="3" t="e">
        <f>IF(F98="double ID",(MATCH(E98,E99:$E$5002,0)),"")</f>
        <v>#REF!</v>
      </c>
      <c r="H98" s="3" t="b">
        <f t="shared" si="10"/>
        <v>0</v>
      </c>
      <c r="I98" s="4" t="e">
        <f>IF(Clientes!#REF!="","",TRIM(Clientes!#REF!))</f>
        <v>#REF!</v>
      </c>
      <c r="J98" s="3" t="e">
        <f t="shared" si="11"/>
        <v>#REF!</v>
      </c>
      <c r="K98" s="3" t="e">
        <f>IF(J98="double email",(MATCH(I98,I99:$I$5002,0)),"")</f>
        <v>#REF!</v>
      </c>
      <c r="L98" s="3" t="b">
        <f t="shared" si="12"/>
        <v>0</v>
      </c>
      <c r="M98" s="4" t="e">
        <f>IF(Clientes!#REF!="","",TRIM(Clientes!#REF!))</f>
        <v>#REF!</v>
      </c>
      <c r="N98" s="3" t="e">
        <f t="shared" si="13"/>
        <v>#REF!</v>
      </c>
      <c r="P98" s="9"/>
    </row>
    <row r="99" spans="1:16" x14ac:dyDescent="0.2">
      <c r="A99" s="3" t="e">
        <f>IF(Clientes!#REF!="","",TRIM(PROPER(Clientes!#REF!)))</f>
        <v>#REF!</v>
      </c>
      <c r="B99" s="3" t="e">
        <f t="shared" si="7"/>
        <v>#REF!</v>
      </c>
      <c r="C99" s="4" t="e">
        <f>IF(Clientes!#REF!="","",TRIM(PROPER(Clientes!#REF!)))</f>
        <v>#REF!</v>
      </c>
      <c r="D99" s="3" t="e">
        <f t="shared" si="8"/>
        <v>#REF!</v>
      </c>
      <c r="E99" s="4" t="e">
        <f>IF(Clientes!#REF!="","",TRIM(PROPER(Clientes!#REF!)))</f>
        <v>#REF!</v>
      </c>
      <c r="F99" s="3" t="e">
        <f t="shared" si="9"/>
        <v>#REF!</v>
      </c>
      <c r="G99" s="3" t="e">
        <f>IF(F99="double ID",(MATCH(E99,E100:$E$5002,0)),"")</f>
        <v>#REF!</v>
      </c>
      <c r="H99" s="3" t="b">
        <f t="shared" si="10"/>
        <v>0</v>
      </c>
      <c r="I99" s="4" t="e">
        <f>IF(Clientes!#REF!="","",TRIM(Clientes!#REF!))</f>
        <v>#REF!</v>
      </c>
      <c r="J99" s="3" t="e">
        <f t="shared" si="11"/>
        <v>#REF!</v>
      </c>
      <c r="K99" s="3" t="e">
        <f>IF(J99="double email",(MATCH(I99,I100:$I$5002,0)),"")</f>
        <v>#REF!</v>
      </c>
      <c r="L99" s="3" t="b">
        <f t="shared" si="12"/>
        <v>0</v>
      </c>
      <c r="M99" s="4" t="e">
        <f>IF(Clientes!#REF!="","",TRIM(Clientes!#REF!))</f>
        <v>#REF!</v>
      </c>
      <c r="N99" s="3" t="e">
        <f t="shared" si="13"/>
        <v>#REF!</v>
      </c>
      <c r="P99" s="9"/>
    </row>
    <row r="100" spans="1:16" x14ac:dyDescent="0.2">
      <c r="A100" s="3" t="e">
        <f>IF(Clientes!#REF!="","",TRIM(PROPER(Clientes!#REF!)))</f>
        <v>#REF!</v>
      </c>
      <c r="B100" s="3" t="e">
        <f t="shared" si="7"/>
        <v>#REF!</v>
      </c>
      <c r="C100" s="4" t="e">
        <f>IF(Clientes!#REF!="","",TRIM(PROPER(Clientes!#REF!)))</f>
        <v>#REF!</v>
      </c>
      <c r="D100" s="3" t="e">
        <f t="shared" si="8"/>
        <v>#REF!</v>
      </c>
      <c r="E100" s="4" t="e">
        <f>IF(Clientes!#REF!="","",TRIM(PROPER(Clientes!#REF!)))</f>
        <v>#REF!</v>
      </c>
      <c r="F100" s="3" t="e">
        <f t="shared" si="9"/>
        <v>#REF!</v>
      </c>
      <c r="G100" s="3" t="e">
        <f>IF(F100="double ID",(MATCH(E100,E101:$E$5002,0)),"")</f>
        <v>#REF!</v>
      </c>
      <c r="H100" s="3" t="b">
        <f t="shared" si="10"/>
        <v>0</v>
      </c>
      <c r="I100" s="4" t="e">
        <f>IF(Clientes!#REF!="","",TRIM(Clientes!#REF!))</f>
        <v>#REF!</v>
      </c>
      <c r="J100" s="3" t="e">
        <f t="shared" si="11"/>
        <v>#REF!</v>
      </c>
      <c r="K100" s="3" t="e">
        <f>IF(J100="double email",(MATCH(I100,I101:$I$5002,0)),"")</f>
        <v>#REF!</v>
      </c>
      <c r="L100" s="3" t="b">
        <f t="shared" si="12"/>
        <v>0</v>
      </c>
      <c r="M100" s="4" t="e">
        <f>IF(Clientes!#REF!="","",TRIM(Clientes!#REF!))</f>
        <v>#REF!</v>
      </c>
      <c r="N100" s="3" t="e">
        <f t="shared" si="13"/>
        <v>#REF!</v>
      </c>
      <c r="P100" s="9"/>
    </row>
    <row r="101" spans="1:16" x14ac:dyDescent="0.2">
      <c r="A101" s="3" t="e">
        <f>IF(Clientes!#REF!="","",TRIM(PROPER(Clientes!#REF!)))</f>
        <v>#REF!</v>
      </c>
      <c r="B101" s="3" t="e">
        <f t="shared" si="7"/>
        <v>#REF!</v>
      </c>
      <c r="C101" s="4" t="e">
        <f>IF(Clientes!#REF!="","",TRIM(PROPER(Clientes!#REF!)))</f>
        <v>#REF!</v>
      </c>
      <c r="D101" s="3" t="e">
        <f t="shared" si="8"/>
        <v>#REF!</v>
      </c>
      <c r="E101" s="4" t="e">
        <f>IF(Clientes!#REF!="","",TRIM(PROPER(Clientes!#REF!)))</f>
        <v>#REF!</v>
      </c>
      <c r="F101" s="3" t="e">
        <f t="shared" si="9"/>
        <v>#REF!</v>
      </c>
      <c r="G101" s="3" t="e">
        <f>IF(F101="double ID",(MATCH(E101,E102:$E$5002,0)),"")</f>
        <v>#REF!</v>
      </c>
      <c r="H101" s="3" t="b">
        <f t="shared" si="10"/>
        <v>0</v>
      </c>
      <c r="I101" s="4" t="e">
        <f>IF(Clientes!#REF!="","",TRIM(Clientes!#REF!))</f>
        <v>#REF!</v>
      </c>
      <c r="J101" s="3" t="e">
        <f t="shared" si="11"/>
        <v>#REF!</v>
      </c>
      <c r="K101" s="3" t="e">
        <f>IF(J101="double email",(MATCH(I101,I102:$I$5002,0)),"")</f>
        <v>#REF!</v>
      </c>
      <c r="L101" s="3" t="b">
        <f t="shared" si="12"/>
        <v>0</v>
      </c>
      <c r="M101" s="4" t="e">
        <f>IF(Clientes!#REF!="","",TRIM(Clientes!#REF!))</f>
        <v>#REF!</v>
      </c>
      <c r="N101" s="3" t="e">
        <f t="shared" si="13"/>
        <v>#REF!</v>
      </c>
      <c r="P101" s="9"/>
    </row>
    <row r="102" spans="1:16" x14ac:dyDescent="0.2">
      <c r="A102" s="3" t="e">
        <f>IF(Clientes!#REF!="","",TRIM(PROPER(Clientes!#REF!)))</f>
        <v>#REF!</v>
      </c>
      <c r="B102" s="3" t="e">
        <f t="shared" si="7"/>
        <v>#REF!</v>
      </c>
      <c r="C102" s="4" t="e">
        <f>IF(Clientes!#REF!="","",TRIM(PROPER(Clientes!#REF!)))</f>
        <v>#REF!</v>
      </c>
      <c r="D102" s="3" t="e">
        <f t="shared" si="8"/>
        <v>#REF!</v>
      </c>
      <c r="E102" s="4" t="e">
        <f>IF(Clientes!#REF!="","",TRIM(PROPER(Clientes!#REF!)))</f>
        <v>#REF!</v>
      </c>
      <c r="F102" s="3" t="e">
        <f t="shared" si="9"/>
        <v>#REF!</v>
      </c>
      <c r="G102" s="3" t="e">
        <f>IF(F102="double ID",(MATCH(E102,E103:$E$5002,0)),"")</f>
        <v>#REF!</v>
      </c>
      <c r="H102" s="3" t="b">
        <f t="shared" si="10"/>
        <v>0</v>
      </c>
      <c r="I102" s="4" t="e">
        <f>IF(Clientes!#REF!="","",TRIM(Clientes!#REF!))</f>
        <v>#REF!</v>
      </c>
      <c r="J102" s="3" t="e">
        <f t="shared" si="11"/>
        <v>#REF!</v>
      </c>
      <c r="K102" s="3" t="e">
        <f>IF(J102="double email",(MATCH(I102,I103:$I$5002,0)),"")</f>
        <v>#REF!</v>
      </c>
      <c r="L102" s="3" t="b">
        <f t="shared" si="12"/>
        <v>0</v>
      </c>
      <c r="M102" s="4" t="e">
        <f>IF(Clientes!#REF!="","",TRIM(Clientes!#REF!))</f>
        <v>#REF!</v>
      </c>
      <c r="N102" s="3" t="e">
        <f t="shared" si="13"/>
        <v>#REF!</v>
      </c>
      <c r="P102" s="9"/>
    </row>
    <row r="103" spans="1:16" x14ac:dyDescent="0.2">
      <c r="A103" s="3" t="e">
        <f>IF(Clientes!#REF!="","",TRIM(PROPER(Clientes!#REF!)))</f>
        <v>#REF!</v>
      </c>
      <c r="B103" s="3" t="e">
        <f t="shared" si="7"/>
        <v>#REF!</v>
      </c>
      <c r="C103" s="4" t="e">
        <f>IF(Clientes!#REF!="","",TRIM(PROPER(Clientes!#REF!)))</f>
        <v>#REF!</v>
      </c>
      <c r="D103" s="3" t="e">
        <f t="shared" si="8"/>
        <v>#REF!</v>
      </c>
      <c r="E103" s="4" t="e">
        <f>IF(Clientes!#REF!="","",TRIM(PROPER(Clientes!#REF!)))</f>
        <v>#REF!</v>
      </c>
      <c r="F103" s="3" t="e">
        <f t="shared" si="9"/>
        <v>#REF!</v>
      </c>
      <c r="G103" s="3" t="e">
        <f>IF(F103="double ID",(MATCH(E103,E104:$E$5002,0)),"")</f>
        <v>#REF!</v>
      </c>
      <c r="H103" s="3" t="b">
        <f t="shared" si="10"/>
        <v>0</v>
      </c>
      <c r="I103" s="4" t="e">
        <f>IF(Clientes!#REF!="","",TRIM(Clientes!#REF!))</f>
        <v>#REF!</v>
      </c>
      <c r="J103" s="3" t="e">
        <f t="shared" si="11"/>
        <v>#REF!</v>
      </c>
      <c r="K103" s="3" t="e">
        <f>IF(J103="double email",(MATCH(I103,I104:$I$5002,0)),"")</f>
        <v>#REF!</v>
      </c>
      <c r="L103" s="3" t="b">
        <f t="shared" si="12"/>
        <v>0</v>
      </c>
      <c r="M103" s="4" t="e">
        <f>IF(Clientes!#REF!="","",TRIM(Clientes!#REF!))</f>
        <v>#REF!</v>
      </c>
      <c r="N103" s="3" t="e">
        <f t="shared" si="13"/>
        <v>#REF!</v>
      </c>
      <c r="P103" s="9"/>
    </row>
    <row r="104" spans="1:16" x14ac:dyDescent="0.2">
      <c r="A104" s="3" t="e">
        <f>IF(Clientes!#REF!="","",TRIM(PROPER(Clientes!#REF!)))</f>
        <v>#REF!</v>
      </c>
      <c r="B104" s="3" t="e">
        <f t="shared" si="7"/>
        <v>#REF!</v>
      </c>
      <c r="C104" s="4" t="e">
        <f>IF(Clientes!#REF!="","",TRIM(PROPER(Clientes!#REF!)))</f>
        <v>#REF!</v>
      </c>
      <c r="D104" s="3" t="e">
        <f t="shared" si="8"/>
        <v>#REF!</v>
      </c>
      <c r="E104" s="4" t="e">
        <f>IF(Clientes!#REF!="","",TRIM(PROPER(Clientes!#REF!)))</f>
        <v>#REF!</v>
      </c>
      <c r="F104" s="3" t="e">
        <f t="shared" si="9"/>
        <v>#REF!</v>
      </c>
      <c r="G104" s="3" t="e">
        <f>IF(F104="double ID",(MATCH(E104,E105:$E$5002,0)),"")</f>
        <v>#REF!</v>
      </c>
      <c r="H104" s="3" t="b">
        <f t="shared" si="10"/>
        <v>0</v>
      </c>
      <c r="I104" s="4" t="e">
        <f>IF(Clientes!#REF!="","",TRIM(Clientes!#REF!))</f>
        <v>#REF!</v>
      </c>
      <c r="J104" s="3" t="e">
        <f t="shared" si="11"/>
        <v>#REF!</v>
      </c>
      <c r="K104" s="3" t="e">
        <f>IF(J104="double email",(MATCH(I104,I105:$I$5002,0)),"")</f>
        <v>#REF!</v>
      </c>
      <c r="L104" s="3" t="b">
        <f t="shared" si="12"/>
        <v>0</v>
      </c>
      <c r="M104" s="4" t="e">
        <f>IF(Clientes!#REF!="","",TRIM(Clientes!#REF!))</f>
        <v>#REF!</v>
      </c>
      <c r="N104" s="3" t="e">
        <f t="shared" si="13"/>
        <v>#REF!</v>
      </c>
      <c r="P104" s="9"/>
    </row>
    <row r="105" spans="1:16" x14ac:dyDescent="0.2">
      <c r="A105" s="3" t="e">
        <f>IF(Clientes!#REF!="","",TRIM(PROPER(Clientes!#REF!)))</f>
        <v>#REF!</v>
      </c>
      <c r="B105" s="3" t="e">
        <f t="shared" si="7"/>
        <v>#REF!</v>
      </c>
      <c r="C105" s="4" t="e">
        <f>IF(Clientes!#REF!="","",TRIM(PROPER(Clientes!#REF!)))</f>
        <v>#REF!</v>
      </c>
      <c r="D105" s="3" t="e">
        <f t="shared" si="8"/>
        <v>#REF!</v>
      </c>
      <c r="E105" s="4" t="e">
        <f>IF(Clientes!#REF!="","",TRIM(PROPER(Clientes!#REF!)))</f>
        <v>#REF!</v>
      </c>
      <c r="F105" s="3" t="e">
        <f t="shared" si="9"/>
        <v>#REF!</v>
      </c>
      <c r="G105" s="3" t="e">
        <f>IF(F105="double ID",(MATCH(E105,E106:$E$5002,0)),"")</f>
        <v>#REF!</v>
      </c>
      <c r="H105" s="3" t="b">
        <f t="shared" si="10"/>
        <v>0</v>
      </c>
      <c r="I105" s="4" t="e">
        <f>IF(Clientes!#REF!="","",TRIM(Clientes!#REF!))</f>
        <v>#REF!</v>
      </c>
      <c r="J105" s="3" t="e">
        <f t="shared" si="11"/>
        <v>#REF!</v>
      </c>
      <c r="K105" s="3" t="e">
        <f>IF(J105="double email",(MATCH(I105,I106:$I$5002,0)),"")</f>
        <v>#REF!</v>
      </c>
      <c r="L105" s="3" t="b">
        <f t="shared" si="12"/>
        <v>0</v>
      </c>
      <c r="M105" s="4" t="e">
        <f>IF(Clientes!#REF!="","",TRIM(Clientes!#REF!))</f>
        <v>#REF!</v>
      </c>
      <c r="N105" s="3" t="e">
        <f t="shared" si="13"/>
        <v>#REF!</v>
      </c>
      <c r="P105" s="9"/>
    </row>
    <row r="106" spans="1:16" x14ac:dyDescent="0.2">
      <c r="A106" s="3" t="e">
        <f>IF(Clientes!#REF!="","",TRIM(PROPER(Clientes!#REF!)))</f>
        <v>#REF!</v>
      </c>
      <c r="B106" s="3" t="e">
        <f t="shared" si="7"/>
        <v>#REF!</v>
      </c>
      <c r="C106" s="4" t="e">
        <f>IF(Clientes!#REF!="","",TRIM(PROPER(Clientes!#REF!)))</f>
        <v>#REF!</v>
      </c>
      <c r="D106" s="3" t="e">
        <f t="shared" si="8"/>
        <v>#REF!</v>
      </c>
      <c r="E106" s="4" t="e">
        <f>IF(Clientes!#REF!="","",TRIM(PROPER(Clientes!#REF!)))</f>
        <v>#REF!</v>
      </c>
      <c r="F106" s="3" t="e">
        <f t="shared" si="9"/>
        <v>#REF!</v>
      </c>
      <c r="G106" s="3" t="e">
        <f>IF(F106="double ID",(MATCH(E106,E107:$E$5002,0)),"")</f>
        <v>#REF!</v>
      </c>
      <c r="H106" s="3" t="b">
        <f t="shared" si="10"/>
        <v>0</v>
      </c>
      <c r="I106" s="4" t="e">
        <f>IF(Clientes!#REF!="","",TRIM(Clientes!#REF!))</f>
        <v>#REF!</v>
      </c>
      <c r="J106" s="3" t="e">
        <f t="shared" si="11"/>
        <v>#REF!</v>
      </c>
      <c r="K106" s="3" t="e">
        <f>IF(J106="double email",(MATCH(I106,I107:$I$5002,0)),"")</f>
        <v>#REF!</v>
      </c>
      <c r="L106" s="3" t="b">
        <f t="shared" si="12"/>
        <v>0</v>
      </c>
      <c r="M106" s="4" t="e">
        <f>IF(Clientes!#REF!="","",TRIM(Clientes!#REF!))</f>
        <v>#REF!</v>
      </c>
      <c r="N106" s="3" t="e">
        <f t="shared" si="13"/>
        <v>#REF!</v>
      </c>
      <c r="P106" s="9"/>
    </row>
    <row r="107" spans="1:16" x14ac:dyDescent="0.2">
      <c r="A107" s="3" t="e">
        <f>IF(Clientes!#REF!="","",TRIM(PROPER(Clientes!#REF!)))</f>
        <v>#REF!</v>
      </c>
      <c r="B107" s="3" t="e">
        <f t="shared" si="7"/>
        <v>#REF!</v>
      </c>
      <c r="C107" s="4" t="e">
        <f>IF(Clientes!#REF!="","",TRIM(PROPER(Clientes!#REF!)))</f>
        <v>#REF!</v>
      </c>
      <c r="D107" s="3" t="e">
        <f t="shared" si="8"/>
        <v>#REF!</v>
      </c>
      <c r="E107" s="4" t="e">
        <f>IF(Clientes!#REF!="","",TRIM(PROPER(Clientes!#REF!)))</f>
        <v>#REF!</v>
      </c>
      <c r="F107" s="3" t="e">
        <f t="shared" si="9"/>
        <v>#REF!</v>
      </c>
      <c r="G107" s="3" t="e">
        <f>IF(F107="double ID",(MATCH(E107,E108:$E$5002,0)),"")</f>
        <v>#REF!</v>
      </c>
      <c r="H107" s="3" t="b">
        <f t="shared" si="10"/>
        <v>0</v>
      </c>
      <c r="I107" s="4" t="e">
        <f>IF(Clientes!#REF!="","",TRIM(Clientes!#REF!))</f>
        <v>#REF!</v>
      </c>
      <c r="J107" s="3" t="e">
        <f t="shared" si="11"/>
        <v>#REF!</v>
      </c>
      <c r="K107" s="3" t="e">
        <f>IF(J107="double email",(MATCH(I107,I108:$I$5002,0)),"")</f>
        <v>#REF!</v>
      </c>
      <c r="L107" s="3" t="b">
        <f t="shared" si="12"/>
        <v>0</v>
      </c>
      <c r="M107" s="4" t="e">
        <f>IF(Clientes!#REF!="","",TRIM(Clientes!#REF!))</f>
        <v>#REF!</v>
      </c>
      <c r="N107" s="3" t="e">
        <f t="shared" si="13"/>
        <v>#REF!</v>
      </c>
      <c r="P107" s="9"/>
    </row>
    <row r="108" spans="1:16" x14ac:dyDescent="0.2">
      <c r="A108" s="3" t="e">
        <f>IF(Clientes!#REF!="","",TRIM(PROPER(Clientes!#REF!)))</f>
        <v>#REF!</v>
      </c>
      <c r="B108" s="3" t="e">
        <f t="shared" si="7"/>
        <v>#REF!</v>
      </c>
      <c r="C108" s="4" t="e">
        <f>IF(Clientes!#REF!="","",TRIM(PROPER(Clientes!#REF!)))</f>
        <v>#REF!</v>
      </c>
      <c r="D108" s="3" t="e">
        <f t="shared" si="8"/>
        <v>#REF!</v>
      </c>
      <c r="E108" s="4" t="e">
        <f>IF(Clientes!#REF!="","",TRIM(PROPER(Clientes!#REF!)))</f>
        <v>#REF!</v>
      </c>
      <c r="F108" s="3" t="e">
        <f t="shared" si="9"/>
        <v>#REF!</v>
      </c>
      <c r="G108" s="3" t="e">
        <f>IF(F108="double ID",(MATCH(E108,E109:$E$5002,0)),"")</f>
        <v>#REF!</v>
      </c>
      <c r="H108" s="3" t="b">
        <f t="shared" si="10"/>
        <v>0</v>
      </c>
      <c r="I108" s="4" t="e">
        <f>IF(Clientes!#REF!="","",TRIM(Clientes!#REF!))</f>
        <v>#REF!</v>
      </c>
      <c r="J108" s="3" t="e">
        <f t="shared" si="11"/>
        <v>#REF!</v>
      </c>
      <c r="K108" s="3" t="e">
        <f>IF(J108="double email",(MATCH(I108,I109:$I$5002,0)),"")</f>
        <v>#REF!</v>
      </c>
      <c r="L108" s="3" t="b">
        <f t="shared" si="12"/>
        <v>0</v>
      </c>
      <c r="M108" s="4" t="e">
        <f>IF(Clientes!#REF!="","",TRIM(Clientes!#REF!))</f>
        <v>#REF!</v>
      </c>
      <c r="N108" s="3" t="e">
        <f t="shared" si="13"/>
        <v>#REF!</v>
      </c>
      <c r="P108" s="9"/>
    </row>
    <row r="109" spans="1:16" x14ac:dyDescent="0.2">
      <c r="A109" s="3" t="e">
        <f>IF(Clientes!#REF!="","",TRIM(PROPER(Clientes!#REF!)))</f>
        <v>#REF!</v>
      </c>
      <c r="B109" s="3" t="e">
        <f t="shared" si="7"/>
        <v>#REF!</v>
      </c>
      <c r="C109" s="4" t="e">
        <f>IF(Clientes!#REF!="","",TRIM(PROPER(Clientes!#REF!)))</f>
        <v>#REF!</v>
      </c>
      <c r="D109" s="3" t="e">
        <f t="shared" si="8"/>
        <v>#REF!</v>
      </c>
      <c r="E109" s="4" t="e">
        <f>IF(Clientes!#REF!="","",TRIM(PROPER(Clientes!#REF!)))</f>
        <v>#REF!</v>
      </c>
      <c r="F109" s="3" t="e">
        <f t="shared" si="9"/>
        <v>#REF!</v>
      </c>
      <c r="G109" s="3" t="e">
        <f>IF(F109="double ID",(MATCH(E109,E110:$E$5002,0)),"")</f>
        <v>#REF!</v>
      </c>
      <c r="H109" s="3" t="b">
        <f t="shared" si="10"/>
        <v>0</v>
      </c>
      <c r="I109" s="4" t="e">
        <f>IF(Clientes!#REF!="","",TRIM(Clientes!#REF!))</f>
        <v>#REF!</v>
      </c>
      <c r="J109" s="3" t="e">
        <f t="shared" si="11"/>
        <v>#REF!</v>
      </c>
      <c r="K109" s="3" t="e">
        <f>IF(J109="double email",(MATCH(I109,I110:$I$5002,0)),"")</f>
        <v>#REF!</v>
      </c>
      <c r="L109" s="3" t="b">
        <f t="shared" si="12"/>
        <v>0</v>
      </c>
      <c r="M109" s="4" t="e">
        <f>IF(Clientes!#REF!="","",TRIM(Clientes!#REF!))</f>
        <v>#REF!</v>
      </c>
      <c r="N109" s="3" t="e">
        <f t="shared" si="13"/>
        <v>#REF!</v>
      </c>
      <c r="P109" s="9"/>
    </row>
    <row r="110" spans="1:16" x14ac:dyDescent="0.2">
      <c r="A110" s="3" t="e">
        <f>IF(Clientes!#REF!="","",TRIM(PROPER(Clientes!#REF!)))</f>
        <v>#REF!</v>
      </c>
      <c r="B110" s="3" t="e">
        <f t="shared" si="7"/>
        <v>#REF!</v>
      </c>
      <c r="C110" s="4" t="e">
        <f>IF(Clientes!#REF!="","",TRIM(PROPER(Clientes!#REF!)))</f>
        <v>#REF!</v>
      </c>
      <c r="D110" s="3" t="e">
        <f t="shared" si="8"/>
        <v>#REF!</v>
      </c>
      <c r="E110" s="4" t="e">
        <f>IF(Clientes!#REF!="","",TRIM(PROPER(Clientes!#REF!)))</f>
        <v>#REF!</v>
      </c>
      <c r="F110" s="3" t="e">
        <f t="shared" si="9"/>
        <v>#REF!</v>
      </c>
      <c r="G110" s="3" t="e">
        <f>IF(F110="double ID",(MATCH(E110,E111:$E$5002,0)),"")</f>
        <v>#REF!</v>
      </c>
      <c r="H110" s="3" t="b">
        <f t="shared" si="10"/>
        <v>0</v>
      </c>
      <c r="I110" s="4" t="e">
        <f>IF(Clientes!#REF!="","",TRIM(Clientes!#REF!))</f>
        <v>#REF!</v>
      </c>
      <c r="J110" s="3" t="e">
        <f t="shared" si="11"/>
        <v>#REF!</v>
      </c>
      <c r="K110" s="3" t="e">
        <f>IF(J110="double email",(MATCH(I110,I111:$I$5002,0)),"")</f>
        <v>#REF!</v>
      </c>
      <c r="L110" s="3" t="b">
        <f t="shared" si="12"/>
        <v>0</v>
      </c>
      <c r="M110" s="4" t="e">
        <f>IF(Clientes!#REF!="","",TRIM(Clientes!#REF!))</f>
        <v>#REF!</v>
      </c>
      <c r="N110" s="3" t="e">
        <f t="shared" si="13"/>
        <v>#REF!</v>
      </c>
      <c r="P110" s="9"/>
    </row>
    <row r="111" spans="1:16" x14ac:dyDescent="0.2">
      <c r="A111" s="3" t="e">
        <f>IF(Clientes!#REF!="","",TRIM(PROPER(Clientes!#REF!)))</f>
        <v>#REF!</v>
      </c>
      <c r="B111" s="3" t="e">
        <f t="shared" si="7"/>
        <v>#REF!</v>
      </c>
      <c r="C111" s="4" t="e">
        <f>IF(Clientes!#REF!="","",TRIM(PROPER(Clientes!#REF!)))</f>
        <v>#REF!</v>
      </c>
      <c r="D111" s="3" t="e">
        <f t="shared" si="8"/>
        <v>#REF!</v>
      </c>
      <c r="E111" s="4" t="e">
        <f>IF(Clientes!#REF!="","",TRIM(PROPER(Clientes!#REF!)))</f>
        <v>#REF!</v>
      </c>
      <c r="F111" s="3" t="e">
        <f t="shared" si="9"/>
        <v>#REF!</v>
      </c>
      <c r="G111" s="3" t="e">
        <f>IF(F111="double ID",(MATCH(E111,E112:$E$5002,0)),"")</f>
        <v>#REF!</v>
      </c>
      <c r="H111" s="3" t="b">
        <f t="shared" si="10"/>
        <v>0</v>
      </c>
      <c r="I111" s="4" t="e">
        <f>IF(Clientes!#REF!="","",TRIM(Clientes!#REF!))</f>
        <v>#REF!</v>
      </c>
      <c r="J111" s="3" t="e">
        <f t="shared" si="11"/>
        <v>#REF!</v>
      </c>
      <c r="K111" s="3" t="e">
        <f>IF(J111="double email",(MATCH(I111,I112:$I$5002,0)),"")</f>
        <v>#REF!</v>
      </c>
      <c r="L111" s="3" t="b">
        <f t="shared" si="12"/>
        <v>0</v>
      </c>
      <c r="M111" s="4" t="e">
        <f>IF(Clientes!#REF!="","",TRIM(Clientes!#REF!))</f>
        <v>#REF!</v>
      </c>
      <c r="N111" s="3" t="e">
        <f t="shared" si="13"/>
        <v>#REF!</v>
      </c>
      <c r="P111" s="9"/>
    </row>
    <row r="112" spans="1:16" x14ac:dyDescent="0.2">
      <c r="A112" s="3" t="e">
        <f>IF(Clientes!#REF!="","",TRIM(PROPER(Clientes!#REF!)))</f>
        <v>#REF!</v>
      </c>
      <c r="B112" s="3" t="e">
        <f t="shared" si="7"/>
        <v>#REF!</v>
      </c>
      <c r="C112" s="4" t="e">
        <f>IF(Clientes!#REF!="","",TRIM(PROPER(Clientes!#REF!)))</f>
        <v>#REF!</v>
      </c>
      <c r="D112" s="3" t="e">
        <f t="shared" si="8"/>
        <v>#REF!</v>
      </c>
      <c r="E112" s="4" t="e">
        <f>IF(Clientes!#REF!="","",TRIM(PROPER(Clientes!#REF!)))</f>
        <v>#REF!</v>
      </c>
      <c r="F112" s="3" t="e">
        <f t="shared" si="9"/>
        <v>#REF!</v>
      </c>
      <c r="G112" s="3" t="e">
        <f>IF(F112="double ID",(MATCH(E112,E113:$E$5002,0)),"")</f>
        <v>#REF!</v>
      </c>
      <c r="H112" s="3" t="b">
        <f t="shared" si="10"/>
        <v>0</v>
      </c>
      <c r="I112" s="4" t="e">
        <f>IF(Clientes!#REF!="","",TRIM(Clientes!#REF!))</f>
        <v>#REF!</v>
      </c>
      <c r="J112" s="3" t="e">
        <f t="shared" si="11"/>
        <v>#REF!</v>
      </c>
      <c r="K112" s="3" t="e">
        <f>IF(J112="double email",(MATCH(I112,I113:$I$5002,0)),"")</f>
        <v>#REF!</v>
      </c>
      <c r="L112" s="3" t="b">
        <f t="shared" si="12"/>
        <v>0</v>
      </c>
      <c r="M112" s="4" t="e">
        <f>IF(Clientes!#REF!="","",TRIM(Clientes!#REF!))</f>
        <v>#REF!</v>
      </c>
      <c r="N112" s="3" t="e">
        <f t="shared" si="13"/>
        <v>#REF!</v>
      </c>
      <c r="P112" s="9"/>
    </row>
    <row r="113" spans="1:16" x14ac:dyDescent="0.2">
      <c r="A113" s="3" t="e">
        <f>IF(Clientes!#REF!="","",TRIM(PROPER(Clientes!#REF!)))</f>
        <v>#REF!</v>
      </c>
      <c r="B113" s="3" t="e">
        <f t="shared" si="7"/>
        <v>#REF!</v>
      </c>
      <c r="C113" s="4" t="e">
        <f>IF(Clientes!#REF!="","",TRIM(PROPER(Clientes!#REF!)))</f>
        <v>#REF!</v>
      </c>
      <c r="D113" s="3" t="e">
        <f t="shared" si="8"/>
        <v>#REF!</v>
      </c>
      <c r="E113" s="4" t="e">
        <f>IF(Clientes!#REF!="","",TRIM(PROPER(Clientes!#REF!)))</f>
        <v>#REF!</v>
      </c>
      <c r="F113" s="3" t="e">
        <f t="shared" si="9"/>
        <v>#REF!</v>
      </c>
      <c r="G113" s="3" t="e">
        <f>IF(F113="double ID",(MATCH(E113,E114:$E$5002,0)),"")</f>
        <v>#REF!</v>
      </c>
      <c r="H113" s="3" t="b">
        <f t="shared" si="10"/>
        <v>0</v>
      </c>
      <c r="I113" s="4" t="e">
        <f>IF(Clientes!#REF!="","",TRIM(Clientes!#REF!))</f>
        <v>#REF!</v>
      </c>
      <c r="J113" s="3" t="e">
        <f t="shared" si="11"/>
        <v>#REF!</v>
      </c>
      <c r="K113" s="3" t="e">
        <f>IF(J113="double email",(MATCH(I113,I114:$I$5002,0)),"")</f>
        <v>#REF!</v>
      </c>
      <c r="L113" s="3" t="b">
        <f t="shared" si="12"/>
        <v>0</v>
      </c>
      <c r="M113" s="4" t="e">
        <f>IF(Clientes!#REF!="","",TRIM(Clientes!#REF!))</f>
        <v>#REF!</v>
      </c>
      <c r="N113" s="3" t="e">
        <f t="shared" si="13"/>
        <v>#REF!</v>
      </c>
      <c r="P113" s="9"/>
    </row>
    <row r="114" spans="1:16" x14ac:dyDescent="0.2">
      <c r="A114" s="3" t="e">
        <f>IF(Clientes!#REF!="","",TRIM(PROPER(Clientes!#REF!)))</f>
        <v>#REF!</v>
      </c>
      <c r="B114" s="3" t="e">
        <f t="shared" si="7"/>
        <v>#REF!</v>
      </c>
      <c r="C114" s="4" t="e">
        <f>IF(Clientes!#REF!="","",TRIM(PROPER(Clientes!#REF!)))</f>
        <v>#REF!</v>
      </c>
      <c r="D114" s="3" t="e">
        <f t="shared" si="8"/>
        <v>#REF!</v>
      </c>
      <c r="E114" s="4" t="e">
        <f>IF(Clientes!#REF!="","",TRIM(PROPER(Clientes!#REF!)))</f>
        <v>#REF!</v>
      </c>
      <c r="F114" s="3" t="e">
        <f t="shared" si="9"/>
        <v>#REF!</v>
      </c>
      <c r="G114" s="3" t="e">
        <f>IF(F114="double ID",(MATCH(E114,E115:$E$5002,0)),"")</f>
        <v>#REF!</v>
      </c>
      <c r="H114" s="3" t="b">
        <f t="shared" si="10"/>
        <v>0</v>
      </c>
      <c r="I114" s="4" t="e">
        <f>IF(Clientes!#REF!="","",TRIM(Clientes!#REF!))</f>
        <v>#REF!</v>
      </c>
      <c r="J114" s="3" t="e">
        <f t="shared" si="11"/>
        <v>#REF!</v>
      </c>
      <c r="K114" s="3" t="e">
        <f>IF(J114="double email",(MATCH(I114,I115:$I$5002,0)),"")</f>
        <v>#REF!</v>
      </c>
      <c r="L114" s="3" t="b">
        <f t="shared" si="12"/>
        <v>0</v>
      </c>
      <c r="M114" s="4" t="e">
        <f>IF(Clientes!#REF!="","",TRIM(Clientes!#REF!))</f>
        <v>#REF!</v>
      </c>
      <c r="N114" s="3" t="e">
        <f t="shared" si="13"/>
        <v>#REF!</v>
      </c>
      <c r="P114" s="9"/>
    </row>
    <row r="115" spans="1:16" x14ac:dyDescent="0.2">
      <c r="A115" s="3" t="e">
        <f>IF(Clientes!#REF!="","",TRIM(PROPER(Clientes!#REF!)))</f>
        <v>#REF!</v>
      </c>
      <c r="B115" s="3" t="e">
        <f t="shared" si="7"/>
        <v>#REF!</v>
      </c>
      <c r="C115" s="4" t="e">
        <f>IF(Clientes!#REF!="","",TRIM(PROPER(Clientes!#REF!)))</f>
        <v>#REF!</v>
      </c>
      <c r="D115" s="3" t="e">
        <f t="shared" si="8"/>
        <v>#REF!</v>
      </c>
      <c r="E115" s="4" t="e">
        <f>IF(Clientes!#REF!="","",TRIM(PROPER(Clientes!#REF!)))</f>
        <v>#REF!</v>
      </c>
      <c r="F115" s="3" t="e">
        <f t="shared" si="9"/>
        <v>#REF!</v>
      </c>
      <c r="G115" s="3" t="e">
        <f>IF(F115="double ID",(MATCH(E115,E116:$E$5002,0)),"")</f>
        <v>#REF!</v>
      </c>
      <c r="H115" s="3" t="b">
        <f t="shared" si="10"/>
        <v>0</v>
      </c>
      <c r="I115" s="4" t="e">
        <f>IF(Clientes!#REF!="","",TRIM(Clientes!#REF!))</f>
        <v>#REF!</v>
      </c>
      <c r="J115" s="3" t="e">
        <f t="shared" si="11"/>
        <v>#REF!</v>
      </c>
      <c r="K115" s="3" t="e">
        <f>IF(J115="double email",(MATCH(I115,I116:$I$5002,0)),"")</f>
        <v>#REF!</v>
      </c>
      <c r="L115" s="3" t="b">
        <f t="shared" si="12"/>
        <v>0</v>
      </c>
      <c r="M115" s="4" t="e">
        <f>IF(Clientes!#REF!="","",TRIM(Clientes!#REF!))</f>
        <v>#REF!</v>
      </c>
      <c r="N115" s="3" t="e">
        <f t="shared" si="13"/>
        <v>#REF!</v>
      </c>
      <c r="P115" s="9"/>
    </row>
    <row r="116" spans="1:16" x14ac:dyDescent="0.2">
      <c r="A116" s="3" t="e">
        <f>IF(Clientes!#REF!="","",TRIM(PROPER(Clientes!#REF!)))</f>
        <v>#REF!</v>
      </c>
      <c r="B116" s="3" t="e">
        <f t="shared" si="7"/>
        <v>#REF!</v>
      </c>
      <c r="C116" s="4" t="e">
        <f>IF(Clientes!#REF!="","",TRIM(PROPER(Clientes!#REF!)))</f>
        <v>#REF!</v>
      </c>
      <c r="D116" s="3" t="e">
        <f t="shared" si="8"/>
        <v>#REF!</v>
      </c>
      <c r="E116" s="4" t="e">
        <f>IF(Clientes!#REF!="","",TRIM(PROPER(Clientes!#REF!)))</f>
        <v>#REF!</v>
      </c>
      <c r="F116" s="3" t="e">
        <f t="shared" si="9"/>
        <v>#REF!</v>
      </c>
      <c r="G116" s="3" t="e">
        <f>IF(F116="double ID",(MATCH(E116,E117:$E$5002,0)),"")</f>
        <v>#REF!</v>
      </c>
      <c r="H116" s="3" t="b">
        <f t="shared" si="10"/>
        <v>0</v>
      </c>
      <c r="I116" s="4" t="e">
        <f>IF(Clientes!#REF!="","",TRIM(Clientes!#REF!))</f>
        <v>#REF!</v>
      </c>
      <c r="J116" s="3" t="e">
        <f t="shared" si="11"/>
        <v>#REF!</v>
      </c>
      <c r="K116" s="3" t="e">
        <f>IF(J116="double email",(MATCH(I116,I117:$I$5002,0)),"")</f>
        <v>#REF!</v>
      </c>
      <c r="L116" s="3" t="b">
        <f t="shared" si="12"/>
        <v>0</v>
      </c>
      <c r="M116" s="4" t="e">
        <f>IF(Clientes!#REF!="","",TRIM(Clientes!#REF!))</f>
        <v>#REF!</v>
      </c>
      <c r="N116" s="3" t="e">
        <f t="shared" si="13"/>
        <v>#REF!</v>
      </c>
      <c r="P116" s="9"/>
    </row>
    <row r="117" spans="1:16" x14ac:dyDescent="0.2">
      <c r="A117" s="3" t="e">
        <f>IF(Clientes!#REF!="","",TRIM(PROPER(Clientes!#REF!)))</f>
        <v>#REF!</v>
      </c>
      <c r="B117" s="3" t="e">
        <f t="shared" si="7"/>
        <v>#REF!</v>
      </c>
      <c r="C117" s="4" t="e">
        <f>IF(Clientes!#REF!="","",TRIM(PROPER(Clientes!#REF!)))</f>
        <v>#REF!</v>
      </c>
      <c r="D117" s="3" t="e">
        <f t="shared" si="8"/>
        <v>#REF!</v>
      </c>
      <c r="E117" s="4" t="e">
        <f>IF(Clientes!#REF!="","",TRIM(PROPER(Clientes!#REF!)))</f>
        <v>#REF!</v>
      </c>
      <c r="F117" s="3" t="e">
        <f t="shared" si="9"/>
        <v>#REF!</v>
      </c>
      <c r="G117" s="3" t="e">
        <f>IF(F117="double ID",(MATCH(E117,E118:$E$5002,0)),"")</f>
        <v>#REF!</v>
      </c>
      <c r="H117" s="3" t="b">
        <f t="shared" si="10"/>
        <v>0</v>
      </c>
      <c r="I117" s="4" t="e">
        <f>IF(Clientes!#REF!="","",TRIM(Clientes!#REF!))</f>
        <v>#REF!</v>
      </c>
      <c r="J117" s="3" t="e">
        <f t="shared" si="11"/>
        <v>#REF!</v>
      </c>
      <c r="K117" s="3" t="e">
        <f>IF(J117="double email",(MATCH(I117,I118:$I$5002,0)),"")</f>
        <v>#REF!</v>
      </c>
      <c r="L117" s="3" t="b">
        <f t="shared" si="12"/>
        <v>0</v>
      </c>
      <c r="M117" s="4" t="e">
        <f>IF(Clientes!#REF!="","",TRIM(Clientes!#REF!))</f>
        <v>#REF!</v>
      </c>
      <c r="N117" s="3" t="e">
        <f t="shared" si="13"/>
        <v>#REF!</v>
      </c>
      <c r="P117" s="9"/>
    </row>
    <row r="118" spans="1:16" x14ac:dyDescent="0.2">
      <c r="A118" s="3" t="e">
        <f>IF(Clientes!#REF!="","",TRIM(PROPER(Clientes!#REF!)))</f>
        <v>#REF!</v>
      </c>
      <c r="B118" s="3" t="e">
        <f t="shared" si="7"/>
        <v>#REF!</v>
      </c>
      <c r="C118" s="4" t="e">
        <f>IF(Clientes!#REF!="","",TRIM(PROPER(Clientes!#REF!)))</f>
        <v>#REF!</v>
      </c>
      <c r="D118" s="3" t="e">
        <f t="shared" si="8"/>
        <v>#REF!</v>
      </c>
      <c r="E118" s="4" t="e">
        <f>IF(Clientes!#REF!="","",TRIM(PROPER(Clientes!#REF!)))</f>
        <v>#REF!</v>
      </c>
      <c r="F118" s="3" t="e">
        <f t="shared" si="9"/>
        <v>#REF!</v>
      </c>
      <c r="G118" s="3" t="e">
        <f>IF(F118="double ID",(MATCH(E118,E119:$E$5002,0)),"")</f>
        <v>#REF!</v>
      </c>
      <c r="H118" s="3" t="b">
        <f t="shared" si="10"/>
        <v>0</v>
      </c>
      <c r="I118" s="4" t="e">
        <f>IF(Clientes!#REF!="","",TRIM(Clientes!#REF!))</f>
        <v>#REF!</v>
      </c>
      <c r="J118" s="3" t="e">
        <f t="shared" si="11"/>
        <v>#REF!</v>
      </c>
      <c r="K118" s="3" t="e">
        <f>IF(J118="double email",(MATCH(I118,I119:$I$5002,0)),"")</f>
        <v>#REF!</v>
      </c>
      <c r="L118" s="3" t="b">
        <f t="shared" si="12"/>
        <v>0</v>
      </c>
      <c r="M118" s="4" t="e">
        <f>IF(Clientes!#REF!="","",TRIM(Clientes!#REF!))</f>
        <v>#REF!</v>
      </c>
      <c r="N118" s="3" t="e">
        <f t="shared" si="13"/>
        <v>#REF!</v>
      </c>
      <c r="P118" s="9"/>
    </row>
    <row r="119" spans="1:16" x14ac:dyDescent="0.2">
      <c r="A119" s="3" t="e">
        <f>IF(Clientes!#REF!="","",TRIM(PROPER(Clientes!#REF!)))</f>
        <v>#REF!</v>
      </c>
      <c r="B119" s="3" t="e">
        <f t="shared" si="7"/>
        <v>#REF!</v>
      </c>
      <c r="C119" s="4" t="e">
        <f>IF(Clientes!#REF!="","",TRIM(PROPER(Clientes!#REF!)))</f>
        <v>#REF!</v>
      </c>
      <c r="D119" s="3" t="e">
        <f t="shared" si="8"/>
        <v>#REF!</v>
      </c>
      <c r="E119" s="4" t="e">
        <f>IF(Clientes!#REF!="","",TRIM(PROPER(Clientes!#REF!)))</f>
        <v>#REF!</v>
      </c>
      <c r="F119" s="3" t="e">
        <f t="shared" si="9"/>
        <v>#REF!</v>
      </c>
      <c r="G119" s="3" t="e">
        <f>IF(F119="double ID",(MATCH(E119,E120:$E$5002,0)),"")</f>
        <v>#REF!</v>
      </c>
      <c r="H119" s="3" t="b">
        <f t="shared" si="10"/>
        <v>0</v>
      </c>
      <c r="I119" s="4" t="e">
        <f>IF(Clientes!#REF!="","",TRIM(Clientes!#REF!))</f>
        <v>#REF!</v>
      </c>
      <c r="J119" s="3" t="e">
        <f t="shared" si="11"/>
        <v>#REF!</v>
      </c>
      <c r="K119" s="3" t="e">
        <f>IF(J119="double email",(MATCH(I119,I120:$I$5002,0)),"")</f>
        <v>#REF!</v>
      </c>
      <c r="L119" s="3" t="b">
        <f t="shared" si="12"/>
        <v>0</v>
      </c>
      <c r="M119" s="4" t="e">
        <f>IF(Clientes!#REF!="","",TRIM(Clientes!#REF!))</f>
        <v>#REF!</v>
      </c>
      <c r="N119" s="3" t="e">
        <f t="shared" si="13"/>
        <v>#REF!</v>
      </c>
      <c r="P119" s="9"/>
    </row>
    <row r="120" spans="1:16" x14ac:dyDescent="0.2">
      <c r="A120" s="3" t="e">
        <f>IF(Clientes!#REF!="","",TRIM(PROPER(Clientes!#REF!)))</f>
        <v>#REF!</v>
      </c>
      <c r="B120" s="3" t="e">
        <f t="shared" si="7"/>
        <v>#REF!</v>
      </c>
      <c r="C120" s="4" t="e">
        <f>IF(Clientes!#REF!="","",TRIM(PROPER(Clientes!#REF!)))</f>
        <v>#REF!</v>
      </c>
      <c r="D120" s="3" t="e">
        <f t="shared" si="8"/>
        <v>#REF!</v>
      </c>
      <c r="E120" s="4" t="e">
        <f>IF(Clientes!#REF!="","",TRIM(PROPER(Clientes!#REF!)))</f>
        <v>#REF!</v>
      </c>
      <c r="F120" s="3" t="e">
        <f t="shared" si="9"/>
        <v>#REF!</v>
      </c>
      <c r="G120" s="3" t="e">
        <f>IF(F120="double ID",(MATCH(E120,E121:$E$5002,0)),"")</f>
        <v>#REF!</v>
      </c>
      <c r="H120" s="3" t="b">
        <f t="shared" si="10"/>
        <v>0</v>
      </c>
      <c r="I120" s="4" t="e">
        <f>IF(Clientes!#REF!="","",TRIM(Clientes!#REF!))</f>
        <v>#REF!</v>
      </c>
      <c r="J120" s="3" t="e">
        <f t="shared" si="11"/>
        <v>#REF!</v>
      </c>
      <c r="K120" s="3" t="e">
        <f>IF(J120="double email",(MATCH(I120,I121:$I$5002,0)),"")</f>
        <v>#REF!</v>
      </c>
      <c r="L120" s="3" t="b">
        <f t="shared" si="12"/>
        <v>0</v>
      </c>
      <c r="M120" s="4" t="e">
        <f>IF(Clientes!#REF!="","",TRIM(Clientes!#REF!))</f>
        <v>#REF!</v>
      </c>
      <c r="N120" s="3" t="e">
        <f t="shared" si="13"/>
        <v>#REF!</v>
      </c>
      <c r="P120" s="9"/>
    </row>
    <row r="121" spans="1:16" x14ac:dyDescent="0.2">
      <c r="A121" s="3" t="e">
        <f>IF(Clientes!#REF!="","",TRIM(PROPER(Clientes!#REF!)))</f>
        <v>#REF!</v>
      </c>
      <c r="B121" s="3" t="e">
        <f t="shared" si="7"/>
        <v>#REF!</v>
      </c>
      <c r="C121" s="4" t="e">
        <f>IF(Clientes!#REF!="","",TRIM(PROPER(Clientes!#REF!)))</f>
        <v>#REF!</v>
      </c>
      <c r="D121" s="3" t="e">
        <f t="shared" si="8"/>
        <v>#REF!</v>
      </c>
      <c r="E121" s="4" t="e">
        <f>IF(Clientes!#REF!="","",TRIM(PROPER(Clientes!#REF!)))</f>
        <v>#REF!</v>
      </c>
      <c r="F121" s="3" t="e">
        <f t="shared" si="9"/>
        <v>#REF!</v>
      </c>
      <c r="G121" s="3" t="e">
        <f>IF(F121="double ID",(MATCH(E121,E122:$E$5002,0)),"")</f>
        <v>#REF!</v>
      </c>
      <c r="H121" s="3" t="b">
        <f t="shared" si="10"/>
        <v>0</v>
      </c>
      <c r="I121" s="4" t="e">
        <f>IF(Clientes!#REF!="","",TRIM(Clientes!#REF!))</f>
        <v>#REF!</v>
      </c>
      <c r="J121" s="3" t="e">
        <f t="shared" si="11"/>
        <v>#REF!</v>
      </c>
      <c r="K121" s="3" t="e">
        <f>IF(J121="double email",(MATCH(I121,I122:$I$5002,0)),"")</f>
        <v>#REF!</v>
      </c>
      <c r="L121" s="3" t="b">
        <f t="shared" si="12"/>
        <v>0</v>
      </c>
      <c r="M121" s="4" t="e">
        <f>IF(Clientes!#REF!="","",TRIM(Clientes!#REF!))</f>
        <v>#REF!</v>
      </c>
      <c r="N121" s="3" t="e">
        <f t="shared" si="13"/>
        <v>#REF!</v>
      </c>
      <c r="P121" s="9"/>
    </row>
    <row r="122" spans="1:16" x14ac:dyDescent="0.2">
      <c r="A122" s="3" t="e">
        <f>IF(Clientes!#REF!="","",TRIM(PROPER(Clientes!#REF!)))</f>
        <v>#REF!</v>
      </c>
      <c r="B122" s="3" t="e">
        <f t="shared" si="7"/>
        <v>#REF!</v>
      </c>
      <c r="C122" s="4" t="e">
        <f>IF(Clientes!#REF!="","",TRIM(PROPER(Clientes!#REF!)))</f>
        <v>#REF!</v>
      </c>
      <c r="D122" s="3" t="e">
        <f t="shared" si="8"/>
        <v>#REF!</v>
      </c>
      <c r="E122" s="4" t="e">
        <f>IF(Clientes!#REF!="","",TRIM(PROPER(Clientes!#REF!)))</f>
        <v>#REF!</v>
      </c>
      <c r="F122" s="3" t="e">
        <f t="shared" si="9"/>
        <v>#REF!</v>
      </c>
      <c r="G122" s="3" t="e">
        <f>IF(F122="double ID",(MATCH(E122,E123:$E$5002,0)),"")</f>
        <v>#REF!</v>
      </c>
      <c r="H122" s="3" t="b">
        <f t="shared" si="10"/>
        <v>0</v>
      </c>
      <c r="I122" s="4" t="e">
        <f>IF(Clientes!#REF!="","",TRIM(Clientes!#REF!))</f>
        <v>#REF!</v>
      </c>
      <c r="J122" s="3" t="e">
        <f t="shared" si="11"/>
        <v>#REF!</v>
      </c>
      <c r="K122" s="3" t="e">
        <f>IF(J122="double email",(MATCH(I122,I123:$I$5002,0)),"")</f>
        <v>#REF!</v>
      </c>
      <c r="L122" s="3" t="b">
        <f t="shared" si="12"/>
        <v>0</v>
      </c>
      <c r="M122" s="4" t="e">
        <f>IF(Clientes!#REF!="","",TRIM(Clientes!#REF!))</f>
        <v>#REF!</v>
      </c>
      <c r="N122" s="3" t="e">
        <f t="shared" si="13"/>
        <v>#REF!</v>
      </c>
      <c r="P122" s="9"/>
    </row>
    <row r="123" spans="1:16" x14ac:dyDescent="0.2">
      <c r="A123" s="3" t="e">
        <f>IF(Clientes!#REF!="","",TRIM(PROPER(Clientes!#REF!)))</f>
        <v>#REF!</v>
      </c>
      <c r="B123" s="3" t="e">
        <f t="shared" si="7"/>
        <v>#REF!</v>
      </c>
      <c r="C123" s="4" t="e">
        <f>IF(Clientes!#REF!="","",TRIM(PROPER(Clientes!#REF!)))</f>
        <v>#REF!</v>
      </c>
      <c r="D123" s="3" t="e">
        <f t="shared" si="8"/>
        <v>#REF!</v>
      </c>
      <c r="E123" s="4" t="e">
        <f>IF(Clientes!#REF!="","",TRIM(PROPER(Clientes!#REF!)))</f>
        <v>#REF!</v>
      </c>
      <c r="F123" s="3" t="e">
        <f t="shared" si="9"/>
        <v>#REF!</v>
      </c>
      <c r="G123" s="3" t="e">
        <f>IF(F123="double ID",(MATCH(E123,E124:$E$5002,0)),"")</f>
        <v>#REF!</v>
      </c>
      <c r="H123" s="3" t="b">
        <f t="shared" si="10"/>
        <v>0</v>
      </c>
      <c r="I123" s="4" t="e">
        <f>IF(Clientes!D121="","",TRIM(Clientes!D121))</f>
        <v>#N/A</v>
      </c>
      <c r="J123" s="3" t="e">
        <f t="shared" si="11"/>
        <v>#REF!</v>
      </c>
      <c r="K123" s="3" t="e">
        <f>IF(J123="double email",(MATCH(I123,I124:$I$5002,0)),"")</f>
        <v>#REF!</v>
      </c>
      <c r="L123" s="3" t="b">
        <f t="shared" si="12"/>
        <v>0</v>
      </c>
      <c r="M123" s="4" t="e">
        <f>IF(Clientes!#REF!="","",TRIM(Clientes!#REF!))</f>
        <v>#REF!</v>
      </c>
      <c r="N123" s="3" t="e">
        <f t="shared" si="13"/>
        <v>#REF!</v>
      </c>
      <c r="P123" s="9"/>
    </row>
    <row r="124" spans="1:16" x14ac:dyDescent="0.2">
      <c r="A124" s="3" t="e">
        <f>IF(Clientes!#REF!="","",TRIM(PROPER(Clientes!#REF!)))</f>
        <v>#REF!</v>
      </c>
      <c r="B124" s="3" t="e">
        <f t="shared" si="7"/>
        <v>#REF!</v>
      </c>
      <c r="C124" s="4" t="e">
        <f>IF(Clientes!#REF!="","",TRIM(PROPER(Clientes!#REF!)))</f>
        <v>#REF!</v>
      </c>
      <c r="D124" s="3" t="e">
        <f t="shared" si="8"/>
        <v>#REF!</v>
      </c>
      <c r="E124" s="4" t="e">
        <f>IF(Clientes!#REF!="","",TRIM(PROPER(Clientes!#REF!)))</f>
        <v>#REF!</v>
      </c>
      <c r="F124" s="3" t="e">
        <f t="shared" si="9"/>
        <v>#REF!</v>
      </c>
      <c r="G124" s="3" t="e">
        <f>IF(F124="double ID",(MATCH(E124,E125:$E$5002,0)),"")</f>
        <v>#REF!</v>
      </c>
      <c r="H124" s="3" t="b">
        <f t="shared" si="10"/>
        <v>0</v>
      </c>
      <c r="I124" s="4" t="str">
        <f>IF(Clientes!D123="","",TRIM(Clientes!D123))</f>
        <v>alvaro@activamc.com</v>
      </c>
      <c r="J124" s="3" t="e">
        <f t="shared" si="11"/>
        <v>#REF!</v>
      </c>
      <c r="K124" s="3" t="e">
        <f>IF(J124="double email",(MATCH(I124,I125:$I$5002,0)),"")</f>
        <v>#REF!</v>
      </c>
      <c r="L124" s="3" t="b">
        <f t="shared" si="12"/>
        <v>0</v>
      </c>
      <c r="M124" s="4" t="e">
        <f>IF(Clientes!#REF!="","",TRIM(Clientes!#REF!))</f>
        <v>#REF!</v>
      </c>
      <c r="N124" s="3" t="e">
        <f t="shared" si="13"/>
        <v>#REF!</v>
      </c>
      <c r="P124" s="9"/>
    </row>
    <row r="125" spans="1:16" x14ac:dyDescent="0.2">
      <c r="A125" s="3" t="e">
        <f>IF(Clientes!#REF!="","",TRIM(PROPER(Clientes!#REF!)))</f>
        <v>#REF!</v>
      </c>
      <c r="B125" s="3" t="e">
        <f t="shared" si="7"/>
        <v>#REF!</v>
      </c>
      <c r="C125" s="4" t="e">
        <f>IF(Clientes!#REF!="","",TRIM(PROPER(Clientes!#REF!)))</f>
        <v>#REF!</v>
      </c>
      <c r="D125" s="3" t="e">
        <f t="shared" si="8"/>
        <v>#REF!</v>
      </c>
      <c r="E125" s="4" t="e">
        <f>IF(Clientes!#REF!="","",TRIM(PROPER(Clientes!#REF!)))</f>
        <v>#REF!</v>
      </c>
      <c r="F125" s="3" t="e">
        <f t="shared" si="9"/>
        <v>#REF!</v>
      </c>
      <c r="G125" s="3" t="e">
        <f>IF(F125="double ID",(MATCH(E125,E126:$E$5002,0)),"")</f>
        <v>#REF!</v>
      </c>
      <c r="H125" s="3" t="b">
        <f t="shared" si="10"/>
        <v>0</v>
      </c>
      <c r="I125" s="4" t="str">
        <f>IF(Clientes!D124="","",TRIM(Clientes!D124))</f>
        <v>alvarochapellinb@gmail.com</v>
      </c>
      <c r="J125" s="3" t="e">
        <f t="shared" si="11"/>
        <v>#REF!</v>
      </c>
      <c r="K125" s="3" t="e">
        <f>IF(J125="double email",(MATCH(I125,I126:$I$5002,0)),"")</f>
        <v>#REF!</v>
      </c>
      <c r="L125" s="3" t="b">
        <f t="shared" si="12"/>
        <v>0</v>
      </c>
      <c r="M125" s="4" t="e">
        <f>IF(Clientes!#REF!="","",TRIM(Clientes!#REF!))</f>
        <v>#REF!</v>
      </c>
      <c r="N125" s="3" t="e">
        <f t="shared" si="13"/>
        <v>#REF!</v>
      </c>
      <c r="P125" s="9"/>
    </row>
    <row r="126" spans="1:16" x14ac:dyDescent="0.2">
      <c r="A126" s="3" t="e">
        <f>IF(Clientes!#REF!="","",TRIM(PROPER(Clientes!#REF!)))</f>
        <v>#REF!</v>
      </c>
      <c r="B126" s="3" t="e">
        <f t="shared" si="7"/>
        <v>#REF!</v>
      </c>
      <c r="C126" s="4" t="e">
        <f>IF(Clientes!#REF!="","",TRIM(PROPER(Clientes!#REF!)))</f>
        <v>#REF!</v>
      </c>
      <c r="D126" s="3" t="e">
        <f t="shared" si="8"/>
        <v>#REF!</v>
      </c>
      <c r="E126" s="4" t="e">
        <f>IF(Clientes!#REF!="","",TRIM(PROPER(Clientes!#REF!)))</f>
        <v>#REF!</v>
      </c>
      <c r="F126" s="3" t="e">
        <f t="shared" si="9"/>
        <v>#REF!</v>
      </c>
      <c r="G126" s="3" t="e">
        <f>IF(F126="double ID",(MATCH(E126,E127:$E$5002,0)),"")</f>
        <v>#REF!</v>
      </c>
      <c r="H126" s="3" t="b">
        <f t="shared" si="10"/>
        <v>0</v>
      </c>
      <c r="I126" s="4" t="str">
        <f>IF(Clientes!D125="","",TRIM(Clientes!D125))</f>
        <v>alvarohgiraldo@yahoo.com</v>
      </c>
      <c r="J126" s="3" t="e">
        <f t="shared" si="11"/>
        <v>#REF!</v>
      </c>
      <c r="K126" s="3" t="e">
        <f>IF(J126="double email",(MATCH(I126,I127:$I$5002,0)),"")</f>
        <v>#REF!</v>
      </c>
      <c r="L126" s="3" t="b">
        <f t="shared" si="12"/>
        <v>0</v>
      </c>
      <c r="M126" s="4" t="e">
        <f>IF(Clientes!#REF!="","",TRIM(Clientes!#REF!))</f>
        <v>#REF!</v>
      </c>
      <c r="N126" s="3" t="e">
        <f t="shared" si="13"/>
        <v>#REF!</v>
      </c>
      <c r="P126" s="9"/>
    </row>
    <row r="127" spans="1:16" x14ac:dyDescent="0.2">
      <c r="A127" s="3" t="e">
        <f>IF(Clientes!#REF!="","",TRIM(PROPER(Clientes!#REF!)))</f>
        <v>#REF!</v>
      </c>
      <c r="B127" s="3" t="e">
        <f t="shared" si="7"/>
        <v>#REF!</v>
      </c>
      <c r="C127" s="4" t="e">
        <f>IF(Clientes!#REF!="","",TRIM(PROPER(Clientes!#REF!)))</f>
        <v>#REF!</v>
      </c>
      <c r="D127" s="3" t="e">
        <f t="shared" si="8"/>
        <v>#REF!</v>
      </c>
      <c r="E127" s="4" t="e">
        <f>IF(Clientes!#REF!="","",TRIM(PROPER(Clientes!#REF!)))</f>
        <v>#REF!</v>
      </c>
      <c r="F127" s="3" t="e">
        <f t="shared" si="9"/>
        <v>#REF!</v>
      </c>
      <c r="G127" s="3" t="e">
        <f>IF(F127="double ID",(MATCH(E127,E128:$E$5002,0)),"")</f>
        <v>#REF!</v>
      </c>
      <c r="H127" s="3" t="b">
        <f t="shared" si="10"/>
        <v>0</v>
      </c>
      <c r="I127" s="4" t="str">
        <f>IF(Clientes!D126="","",TRIM(Clientes!D126))</f>
        <v>alvaromed01@gmail.com</v>
      </c>
      <c r="J127" s="3" t="e">
        <f t="shared" si="11"/>
        <v>#REF!</v>
      </c>
      <c r="K127" s="3" t="e">
        <f>IF(J127="double email",(MATCH(I127,I128:$I$5002,0)),"")</f>
        <v>#REF!</v>
      </c>
      <c r="L127" s="3" t="b">
        <f t="shared" si="12"/>
        <v>0</v>
      </c>
      <c r="M127" s="4" t="e">
        <f>IF(Clientes!#REF!="","",TRIM(Clientes!#REF!))</f>
        <v>#REF!</v>
      </c>
      <c r="N127" s="3" t="e">
        <f t="shared" si="13"/>
        <v>#REF!</v>
      </c>
      <c r="P127" s="9"/>
    </row>
    <row r="128" spans="1:16" x14ac:dyDescent="0.2">
      <c r="A128" s="3" t="e">
        <f>IF(Clientes!#REF!="","",TRIM(PROPER(Clientes!#REF!)))</f>
        <v>#REF!</v>
      </c>
      <c r="B128" s="3" t="e">
        <f t="shared" si="7"/>
        <v>#REF!</v>
      </c>
      <c r="C128" s="4" t="e">
        <f>IF(Clientes!#REF!="","",TRIM(PROPER(Clientes!#REF!)))</f>
        <v>#REF!</v>
      </c>
      <c r="D128" s="3" t="e">
        <f t="shared" si="8"/>
        <v>#REF!</v>
      </c>
      <c r="E128" s="4" t="e">
        <f>IF(Clientes!#REF!="","",TRIM(PROPER(Clientes!#REF!)))</f>
        <v>#REF!</v>
      </c>
      <c r="F128" s="3" t="e">
        <f t="shared" si="9"/>
        <v>#REF!</v>
      </c>
      <c r="G128" s="3" t="e">
        <f>IF(F128="double ID",(MATCH(E128,E129:$E$5002,0)),"")</f>
        <v>#REF!</v>
      </c>
      <c r="H128" s="3" t="b">
        <f t="shared" si="10"/>
        <v>0</v>
      </c>
      <c r="I128" s="4" t="str">
        <f>IF(Clientes!D127="","",TRIM(Clientes!D127))</f>
        <v>alvaro.reinoso27@gmail.com</v>
      </c>
      <c r="J128" s="3" t="e">
        <f t="shared" si="11"/>
        <v>#REF!</v>
      </c>
      <c r="K128" s="3" t="e">
        <f>IF(J128="double email",(MATCH(I128,I129:$I$5002,0)),"")</f>
        <v>#REF!</v>
      </c>
      <c r="L128" s="3" t="b">
        <f t="shared" si="12"/>
        <v>0</v>
      </c>
      <c r="M128" s="4" t="e">
        <f>IF(Clientes!#REF!="","",TRIM(Clientes!#REF!))</f>
        <v>#REF!</v>
      </c>
      <c r="N128" s="3" t="e">
        <f t="shared" si="13"/>
        <v>#REF!</v>
      </c>
      <c r="P128" s="9"/>
    </row>
    <row r="129" spans="1:16" x14ac:dyDescent="0.2">
      <c r="A129" s="3" t="e">
        <f>IF(Clientes!#REF!="","",TRIM(PROPER(Clientes!#REF!)))</f>
        <v>#REF!</v>
      </c>
      <c r="B129" s="3" t="e">
        <f t="shared" si="7"/>
        <v>#REF!</v>
      </c>
      <c r="C129" s="4" t="e">
        <f>IF(Clientes!#REF!="","",TRIM(PROPER(Clientes!#REF!)))</f>
        <v>#REF!</v>
      </c>
      <c r="D129" s="3" t="e">
        <f t="shared" si="8"/>
        <v>#REF!</v>
      </c>
      <c r="E129" s="4" t="e">
        <f>IF(Clientes!#REF!="","",TRIM(PROPER(Clientes!#REF!)))</f>
        <v>#REF!</v>
      </c>
      <c r="F129" s="3" t="e">
        <f t="shared" si="9"/>
        <v>#REF!</v>
      </c>
      <c r="G129" s="3" t="e">
        <f>IF(F129="double ID",(MATCH(E129,E130:$E$5002,0)),"")</f>
        <v>#REF!</v>
      </c>
      <c r="H129" s="3" t="b">
        <f t="shared" si="10"/>
        <v>0</v>
      </c>
      <c r="I129" s="4" t="str">
        <f>IF(Clientes!D128="","",TRIM(Clientes!D128))</f>
        <v>alvaroremonsc@gmail.com</v>
      </c>
      <c r="J129" s="3" t="e">
        <f t="shared" si="11"/>
        <v>#REF!</v>
      </c>
      <c r="K129" s="3" t="e">
        <f>IF(J129="double email",(MATCH(I129,I130:$I$5002,0)),"")</f>
        <v>#REF!</v>
      </c>
      <c r="L129" s="3" t="b">
        <f t="shared" si="12"/>
        <v>0</v>
      </c>
      <c r="M129" s="4" t="e">
        <f>IF(Clientes!#REF!="","",TRIM(Clientes!#REF!))</f>
        <v>#REF!</v>
      </c>
      <c r="N129" s="3" t="e">
        <f t="shared" si="13"/>
        <v>#REF!</v>
      </c>
      <c r="P129" s="9"/>
    </row>
    <row r="130" spans="1:16" x14ac:dyDescent="0.2">
      <c r="A130" s="3" t="e">
        <f>IF(Clientes!#REF!="","",TRIM(PROPER(Clientes!#REF!)))</f>
        <v>#REF!</v>
      </c>
      <c r="B130" s="3" t="e">
        <f t="shared" si="7"/>
        <v>#REF!</v>
      </c>
      <c r="C130" s="4" t="e">
        <f>IF(Clientes!#REF!="","",TRIM(PROPER(Clientes!#REF!)))</f>
        <v>#REF!</v>
      </c>
      <c r="D130" s="3" t="e">
        <f t="shared" si="8"/>
        <v>#REF!</v>
      </c>
      <c r="E130" s="4" t="e">
        <f>IF(Clientes!#REF!="","",TRIM(PROPER(Clientes!#REF!)))</f>
        <v>#REF!</v>
      </c>
      <c r="F130" s="3" t="e">
        <f t="shared" si="9"/>
        <v>#REF!</v>
      </c>
      <c r="G130" s="3" t="e">
        <f>IF(F130="double ID",(MATCH(E130,E131:$E$5002,0)),"")</f>
        <v>#REF!</v>
      </c>
      <c r="H130" s="3" t="b">
        <f t="shared" si="10"/>
        <v>0</v>
      </c>
      <c r="I130" s="4" t="str">
        <f>IF(Clientes!D129="","",TRIM(Clientes!D129))</f>
        <v>arinconbieri@gmail.com</v>
      </c>
      <c r="J130" s="3" t="e">
        <f t="shared" si="11"/>
        <v>#REF!</v>
      </c>
      <c r="K130" s="3" t="e">
        <f>IF(J130="double email",(MATCH(I130,I131:$I$5002,0)),"")</f>
        <v>#REF!</v>
      </c>
      <c r="L130" s="3" t="b">
        <f t="shared" si="12"/>
        <v>0</v>
      </c>
      <c r="M130" s="4" t="e">
        <f>IF(Clientes!#REF!="","",TRIM(Clientes!#REF!))</f>
        <v>#REF!</v>
      </c>
      <c r="N130" s="3" t="e">
        <f t="shared" si="13"/>
        <v>#REF!</v>
      </c>
      <c r="P130" s="9"/>
    </row>
    <row r="131" spans="1:16" x14ac:dyDescent="0.2">
      <c r="A131" s="3" t="e">
        <f>IF(Clientes!#REF!="","",TRIM(PROPER(Clientes!#REF!)))</f>
        <v>#REF!</v>
      </c>
      <c r="B131" s="3" t="e">
        <f t="shared" si="7"/>
        <v>#REF!</v>
      </c>
      <c r="C131" s="4" t="e">
        <f>IF(Clientes!#REF!="","",TRIM(PROPER(Clientes!#REF!)))</f>
        <v>#REF!</v>
      </c>
      <c r="D131" s="3" t="e">
        <f t="shared" si="8"/>
        <v>#REF!</v>
      </c>
      <c r="E131" s="4" t="e">
        <f>IF(Clientes!#REF!="","",TRIM(PROPER(Clientes!#REF!)))</f>
        <v>#REF!</v>
      </c>
      <c r="F131" s="3" t="e">
        <f t="shared" si="9"/>
        <v>#REF!</v>
      </c>
      <c r="G131" s="3" t="e">
        <f>IF(F131="double ID",(MATCH(E131,E132:$E$5002,0)),"")</f>
        <v>#REF!</v>
      </c>
      <c r="H131" s="3" t="b">
        <f t="shared" si="10"/>
        <v>0</v>
      </c>
      <c r="I131" s="4" t="str">
        <f>IF(Clientes!D130="","",TRIM(Clientes!D130))</f>
        <v>ALVARO_HRR@HOTMAIL.COM</v>
      </c>
      <c r="J131" s="3" t="e">
        <f t="shared" si="11"/>
        <v>#REF!</v>
      </c>
      <c r="K131" s="3" t="e">
        <f>IF(J131="double email",(MATCH(I131,I132:$I$5002,0)),"")</f>
        <v>#REF!</v>
      </c>
      <c r="L131" s="3" t="b">
        <f t="shared" si="12"/>
        <v>0</v>
      </c>
      <c r="M131" s="4" t="e">
        <f>IF(Clientes!#REF!="","",TRIM(Clientes!#REF!))</f>
        <v>#REF!</v>
      </c>
      <c r="N131" s="3" t="e">
        <f t="shared" si="13"/>
        <v>#REF!</v>
      </c>
      <c r="P131" s="9"/>
    </row>
    <row r="132" spans="1:16" x14ac:dyDescent="0.2">
      <c r="A132" s="3" t="e">
        <f>IF(Clientes!#REF!="","",TRIM(PROPER(Clientes!#REF!)))</f>
        <v>#REF!</v>
      </c>
      <c r="B132" s="3" t="e">
        <f t="shared" ref="B132:B195" si="14">IF(AND(A132="",C132=""),"",IF(A132="","missing info",""))</f>
        <v>#REF!</v>
      </c>
      <c r="C132" s="4" t="e">
        <f>IF(Clientes!#REF!="","",TRIM(PROPER(Clientes!#REF!)))</f>
        <v>#REF!</v>
      </c>
      <c r="D132" s="3" t="e">
        <f t="shared" ref="D132:D195" si="15">IF(AND(A132="",C132=""),"",IF(C132="","missing info",""))</f>
        <v>#REF!</v>
      </c>
      <c r="E132" s="4" t="e">
        <f>IF(Clientes!#REF!="","",TRIM(PROPER(Clientes!#REF!)))</f>
        <v>#REF!</v>
      </c>
      <c r="F132" s="3" t="e">
        <f t="shared" ref="F132:F195" si="16">IF(AND(A132="",C132=""),"",IF(E132="","missing Club_Member_ID",IF(COUNTIF($E$3:$E$5002,E132)&gt;1,"double ID","")))</f>
        <v>#REF!</v>
      </c>
      <c r="G132" s="3" t="e">
        <f>IF(F132="double ID",(MATCH(E132,E133:$E$5002,0)),"")</f>
        <v>#REF!</v>
      </c>
      <c r="H132" s="3" t="b">
        <f t="shared" ref="H132:H195" si="17">ISNUMBER(G132)</f>
        <v>0</v>
      </c>
      <c r="I132" s="4" t="str">
        <f>IF(Clientes!D131="","",TRIM(Clientes!D131))</f>
        <v>sadiazd@hotmail.com</v>
      </c>
      <c r="J132" s="3" t="e">
        <f t="shared" ref="J132:J195" si="18">IF(AND(A132="",C132=""),"",IF(I132="","missing email",IF(COUNTIF($I$3:$I$5002,I132)&gt;1,"double email",IF(ISNUMBER(SEARCH(",",I132)),"no comma allowed",IF(ISNUMBER(SEARCH("@",I132)),"","no @ sign")))))</f>
        <v>#REF!</v>
      </c>
      <c r="K132" s="3" t="e">
        <f>IF(J132="double email",(MATCH(I132,I133:$I$5002,0)),"")</f>
        <v>#REF!</v>
      </c>
      <c r="L132" s="3" t="b">
        <f t="shared" ref="L132:L195" si="19">ISNUMBER(K132)</f>
        <v>0</v>
      </c>
      <c r="M132" s="4" t="e">
        <f>IF(Clientes!#REF!="","",TRIM(Clientes!#REF!))</f>
        <v>#REF!</v>
      </c>
      <c r="N132" s="3" t="e">
        <f t="shared" si="13"/>
        <v>#REF!</v>
      </c>
      <c r="P132" s="9"/>
    </row>
    <row r="133" spans="1:16" x14ac:dyDescent="0.2">
      <c r="A133" s="3" t="e">
        <f>IF(Clientes!#REF!="","",TRIM(PROPER(Clientes!#REF!)))</f>
        <v>#REF!</v>
      </c>
      <c r="B133" s="3" t="e">
        <f t="shared" si="14"/>
        <v>#REF!</v>
      </c>
      <c r="C133" s="4" t="e">
        <f>IF(Clientes!#REF!="","",TRIM(PROPER(Clientes!#REF!)))</f>
        <v>#REF!</v>
      </c>
      <c r="D133" s="3" t="e">
        <f t="shared" si="15"/>
        <v>#REF!</v>
      </c>
      <c r="E133" s="4" t="e">
        <f>IF(Clientes!#REF!="","",TRIM(PROPER(Clientes!#REF!)))</f>
        <v>#REF!</v>
      </c>
      <c r="F133" s="3" t="e">
        <f t="shared" si="16"/>
        <v>#REF!</v>
      </c>
      <c r="G133" s="3" t="e">
        <f>IF(F133="double ID",(MATCH(E133,E134:$E$5002,0)),"")</f>
        <v>#REF!</v>
      </c>
      <c r="H133" s="3" t="b">
        <f t="shared" si="17"/>
        <v>0</v>
      </c>
      <c r="I133" s="4" t="str">
        <f>IF(Clientes!D132="","",TRIM(Clientes!D132))</f>
        <v>alvindcport@gmail.com</v>
      </c>
      <c r="J133" s="3" t="e">
        <f t="shared" si="18"/>
        <v>#REF!</v>
      </c>
      <c r="K133" s="3" t="e">
        <f>IF(J133="double email",(MATCH(I133,I134:$I$5002,0)),"")</f>
        <v>#REF!</v>
      </c>
      <c r="L133" s="3" t="b">
        <f t="shared" si="19"/>
        <v>0</v>
      </c>
      <c r="M133" s="4" t="e">
        <f>IF(Clientes!#REF!="","",TRIM(Clientes!#REF!))</f>
        <v>#REF!</v>
      </c>
      <c r="N133" s="3" t="e">
        <f t="shared" ref="N133:N196" si="20">IF(OR(M133="yes",M133="no",M133="si",M133="Si"),"",IF(AND(M133="",C133="",A133=""),"","please check"))</f>
        <v>#REF!</v>
      </c>
      <c r="P133" s="9"/>
    </row>
    <row r="134" spans="1:16" x14ac:dyDescent="0.2">
      <c r="A134" s="3" t="e">
        <f>IF(Clientes!#REF!="","",TRIM(PROPER(Clientes!#REF!)))</f>
        <v>#REF!</v>
      </c>
      <c r="B134" s="3" t="e">
        <f t="shared" si="14"/>
        <v>#REF!</v>
      </c>
      <c r="C134" s="4" t="e">
        <f>IF(Clientes!#REF!="","",TRIM(PROPER(Clientes!#REF!)))</f>
        <v>#REF!</v>
      </c>
      <c r="D134" s="3" t="e">
        <f t="shared" si="15"/>
        <v>#REF!</v>
      </c>
      <c r="E134" s="4" t="e">
        <f>IF(Clientes!#REF!="","",TRIM(PROPER(Clientes!#REF!)))</f>
        <v>#REF!</v>
      </c>
      <c r="F134" s="3" t="e">
        <f t="shared" si="16"/>
        <v>#REF!</v>
      </c>
      <c r="G134" s="3" t="e">
        <f>IF(F134="double ID",(MATCH(E134,E135:$E$5002,0)),"")</f>
        <v>#REF!</v>
      </c>
      <c r="H134" s="3" t="b">
        <f t="shared" si="17"/>
        <v>0</v>
      </c>
      <c r="I134" s="4" t="str">
        <f>IF(Clientes!D133="","",TRIM(Clientes!D133))</f>
        <v>alwin8tattoo@gmail.com</v>
      </c>
      <c r="J134" s="3" t="e">
        <f t="shared" si="18"/>
        <v>#REF!</v>
      </c>
      <c r="K134" s="3" t="e">
        <f>IF(J134="double email",(MATCH(I134,I135:$I$5002,0)),"")</f>
        <v>#REF!</v>
      </c>
      <c r="L134" s="3" t="b">
        <f t="shared" si="19"/>
        <v>0</v>
      </c>
      <c r="M134" s="4" t="e">
        <f>IF(Clientes!#REF!="","",TRIM(Clientes!#REF!))</f>
        <v>#REF!</v>
      </c>
      <c r="N134" s="3" t="e">
        <f t="shared" si="20"/>
        <v>#REF!</v>
      </c>
      <c r="P134" s="9"/>
    </row>
    <row r="135" spans="1:16" x14ac:dyDescent="0.2">
      <c r="A135" s="3" t="e">
        <f>IF(Clientes!#REF!="","",TRIM(PROPER(Clientes!#REF!)))</f>
        <v>#REF!</v>
      </c>
      <c r="B135" s="3" t="e">
        <f t="shared" si="14"/>
        <v>#REF!</v>
      </c>
      <c r="C135" s="4" t="e">
        <f>IF(Clientes!#REF!="","",TRIM(PROPER(Clientes!#REF!)))</f>
        <v>#REF!</v>
      </c>
      <c r="D135" s="3" t="e">
        <f t="shared" si="15"/>
        <v>#REF!</v>
      </c>
      <c r="E135" s="4" t="e">
        <f>IF(Clientes!#REF!="","",TRIM(PROPER(Clientes!#REF!)))</f>
        <v>#REF!</v>
      </c>
      <c r="F135" s="3" t="e">
        <f t="shared" si="16"/>
        <v>#REF!</v>
      </c>
      <c r="G135" s="3" t="e">
        <f>IF(F135="double ID",(MATCH(E135,E136:$E$5002,0)),"")</f>
        <v>#REF!</v>
      </c>
      <c r="H135" s="3" t="b">
        <f t="shared" si="17"/>
        <v>0</v>
      </c>
      <c r="I135" s="4" t="str">
        <f>IF(Clientes!D134="","",TRIM(Clientes!D134))</f>
        <v>ama-lopez@nogales.edu.co</v>
      </c>
      <c r="J135" s="3" t="e">
        <f t="shared" si="18"/>
        <v>#REF!</v>
      </c>
      <c r="K135" s="3" t="e">
        <f>IF(J135="double email",(MATCH(I135,I136:$I$5002,0)),"")</f>
        <v>#REF!</v>
      </c>
      <c r="L135" s="3" t="b">
        <f t="shared" si="19"/>
        <v>0</v>
      </c>
      <c r="M135" s="4" t="e">
        <f>IF(Clientes!#REF!="","",TRIM(Clientes!#REF!))</f>
        <v>#REF!</v>
      </c>
      <c r="N135" s="3" t="e">
        <f t="shared" si="20"/>
        <v>#REF!</v>
      </c>
      <c r="P135" s="9"/>
    </row>
    <row r="136" spans="1:16" x14ac:dyDescent="0.2">
      <c r="A136" s="3" t="e">
        <f>IF(Clientes!#REF!="","",TRIM(PROPER(Clientes!#REF!)))</f>
        <v>#REF!</v>
      </c>
      <c r="B136" s="3" t="e">
        <f t="shared" si="14"/>
        <v>#REF!</v>
      </c>
      <c r="C136" s="4" t="e">
        <f>IF(Clientes!#REF!="","",TRIM(PROPER(Clientes!#REF!)))</f>
        <v>#REF!</v>
      </c>
      <c r="D136" s="3" t="e">
        <f t="shared" si="15"/>
        <v>#REF!</v>
      </c>
      <c r="E136" s="4" t="e">
        <f>IF(Clientes!#REF!="","",TRIM(PROPER(Clientes!#REF!)))</f>
        <v>#REF!</v>
      </c>
      <c r="F136" s="3" t="e">
        <f t="shared" si="16"/>
        <v>#REF!</v>
      </c>
      <c r="G136" s="3" t="e">
        <f>IF(F136="double ID",(MATCH(E136,E137:$E$5002,0)),"")</f>
        <v>#REF!</v>
      </c>
      <c r="H136" s="3" t="b">
        <f t="shared" si="17"/>
        <v>0</v>
      </c>
      <c r="I136" s="4" t="str">
        <f>IF(Clientes!D135="","",TRIM(Clientes!D135))</f>
        <v>ap_marquezr@hotmail.com</v>
      </c>
      <c r="J136" s="3" t="e">
        <f t="shared" si="18"/>
        <v>#REF!</v>
      </c>
      <c r="K136" s="3" t="e">
        <f>IF(J136="double email",(MATCH(I136,I137:$I$5002,0)),"")</f>
        <v>#REF!</v>
      </c>
      <c r="L136" s="3" t="b">
        <f t="shared" si="19"/>
        <v>0</v>
      </c>
      <c r="M136" s="4" t="e">
        <f>IF(Clientes!#REF!="","",TRIM(Clientes!#REF!))</f>
        <v>#REF!</v>
      </c>
      <c r="N136" s="3" t="e">
        <f t="shared" si="20"/>
        <v>#REF!</v>
      </c>
      <c r="P136" s="9"/>
    </row>
    <row r="137" spans="1:16" x14ac:dyDescent="0.2">
      <c r="A137" s="3" t="e">
        <f>IF(Clientes!#REF!="","",TRIM(PROPER(Clientes!#REF!)))</f>
        <v>#REF!</v>
      </c>
      <c r="B137" s="3" t="e">
        <f t="shared" si="14"/>
        <v>#REF!</v>
      </c>
      <c r="C137" s="4" t="e">
        <f>IF(Clientes!#REF!="","",TRIM(PROPER(Clientes!#REF!)))</f>
        <v>#REF!</v>
      </c>
      <c r="D137" s="3" t="e">
        <f t="shared" si="15"/>
        <v>#REF!</v>
      </c>
      <c r="E137" s="4" t="e">
        <f>IF(Clientes!#REF!="","",TRIM(PROPER(Clientes!#REF!)))</f>
        <v>#REF!</v>
      </c>
      <c r="F137" s="3" t="e">
        <f t="shared" si="16"/>
        <v>#REF!</v>
      </c>
      <c r="G137" s="3" t="e">
        <f>IF(F137="double ID",(MATCH(E137,E138:$E$5002,0)),"")</f>
        <v>#REF!</v>
      </c>
      <c r="H137" s="3" t="b">
        <f t="shared" si="17"/>
        <v>0</v>
      </c>
      <c r="I137" s="4" t="str">
        <f>IF(Clientes!D136="","",TRIM(Clientes!D136))</f>
        <v>amanda.woo7@gmail.com</v>
      </c>
      <c r="J137" s="3" t="e">
        <f t="shared" si="18"/>
        <v>#REF!</v>
      </c>
      <c r="K137" s="3" t="e">
        <f>IF(J137="double email",(MATCH(I137,I138:$I$5002,0)),"")</f>
        <v>#REF!</v>
      </c>
      <c r="L137" s="3" t="b">
        <f t="shared" si="19"/>
        <v>0</v>
      </c>
      <c r="M137" s="4" t="e">
        <f>IF(Clientes!#REF!="","",TRIM(Clientes!#REF!))</f>
        <v>#REF!</v>
      </c>
      <c r="N137" s="3" t="e">
        <f t="shared" si="20"/>
        <v>#REF!</v>
      </c>
      <c r="P137" s="9"/>
    </row>
    <row r="138" spans="1:16" x14ac:dyDescent="0.2">
      <c r="A138" s="3" t="e">
        <f>IF(Clientes!#REF!="","",TRIM(PROPER(Clientes!#REF!)))</f>
        <v>#REF!</v>
      </c>
      <c r="B138" s="3" t="e">
        <f t="shared" si="14"/>
        <v>#REF!</v>
      </c>
      <c r="C138" s="4" t="e">
        <f>IF(Clientes!#REF!="","",TRIM(PROPER(Clientes!#REF!)))</f>
        <v>#REF!</v>
      </c>
      <c r="D138" s="3" t="e">
        <f t="shared" si="15"/>
        <v>#REF!</v>
      </c>
      <c r="E138" s="4" t="e">
        <f>IF(Clientes!#REF!="","",TRIM(PROPER(Clientes!#REF!)))</f>
        <v>#REF!</v>
      </c>
      <c r="F138" s="3" t="e">
        <f t="shared" si="16"/>
        <v>#REF!</v>
      </c>
      <c r="G138" s="3" t="e">
        <f>IF(F138="double ID",(MATCH(E138,E139:$E$5002,0)),"")</f>
        <v>#REF!</v>
      </c>
      <c r="H138" s="3" t="b">
        <f t="shared" si="17"/>
        <v>0</v>
      </c>
      <c r="I138" s="4" t="str">
        <f>IF(Clientes!D137="","",TRIM(Clientes!D137))</f>
        <v>anama58@gmail.com</v>
      </c>
      <c r="J138" s="3" t="e">
        <f t="shared" si="18"/>
        <v>#REF!</v>
      </c>
      <c r="K138" s="3" t="e">
        <f>IF(J138="double email",(MATCH(I138,I139:$I$5002,0)),"")</f>
        <v>#REF!</v>
      </c>
      <c r="L138" s="3" t="b">
        <f t="shared" si="19"/>
        <v>0</v>
      </c>
      <c r="M138" s="4" t="e">
        <f>IF(Clientes!#REF!="","",TRIM(Clientes!#REF!))</f>
        <v>#REF!</v>
      </c>
      <c r="N138" s="3" t="e">
        <f t="shared" si="20"/>
        <v>#REF!</v>
      </c>
      <c r="P138" s="9"/>
    </row>
    <row r="139" spans="1:16" x14ac:dyDescent="0.2">
      <c r="A139" s="3" t="e">
        <f>IF(Clientes!#REF!="","",TRIM(PROPER(Clientes!#REF!)))</f>
        <v>#REF!</v>
      </c>
      <c r="B139" s="3" t="e">
        <f t="shared" si="14"/>
        <v>#REF!</v>
      </c>
      <c r="C139" s="4" t="e">
        <f>IF(Clientes!#REF!="","",TRIM(PROPER(Clientes!#REF!)))</f>
        <v>#REF!</v>
      </c>
      <c r="D139" s="3" t="e">
        <f t="shared" si="15"/>
        <v>#REF!</v>
      </c>
      <c r="E139" s="4" t="e">
        <f>IF(Clientes!#REF!="","",TRIM(PROPER(Clientes!#REF!)))</f>
        <v>#REF!</v>
      </c>
      <c r="F139" s="3" t="e">
        <f t="shared" si="16"/>
        <v>#REF!</v>
      </c>
      <c r="G139" s="3" t="e">
        <f>IF(F139="double ID",(MATCH(E139,E140:$E$5002,0)),"")</f>
        <v>#REF!</v>
      </c>
      <c r="H139" s="3" t="b">
        <f t="shared" si="17"/>
        <v>0</v>
      </c>
      <c r="I139" s="4" t="str">
        <f>IF(Clientes!D138="","",TRIM(Clientes!D138))</f>
        <v>aga.anabotero@gmail.com</v>
      </c>
      <c r="J139" s="3" t="e">
        <f t="shared" si="18"/>
        <v>#REF!</v>
      </c>
      <c r="K139" s="3" t="e">
        <f>IF(J139="double email",(MATCH(I139,I140:$I$5002,0)),"")</f>
        <v>#REF!</v>
      </c>
      <c r="L139" s="3" t="b">
        <f t="shared" si="19"/>
        <v>0</v>
      </c>
      <c r="M139" s="4" t="e">
        <f>IF(Clientes!#REF!="","",TRIM(Clientes!#REF!))</f>
        <v>#REF!</v>
      </c>
      <c r="N139" s="3" t="e">
        <f t="shared" si="20"/>
        <v>#REF!</v>
      </c>
      <c r="P139" s="9"/>
    </row>
    <row r="140" spans="1:16" x14ac:dyDescent="0.2">
      <c r="A140" s="3" t="e">
        <f>IF(Clientes!#REF!="","",TRIM(PROPER(Clientes!#REF!)))</f>
        <v>#REF!</v>
      </c>
      <c r="B140" s="3" t="e">
        <f t="shared" si="14"/>
        <v>#REF!</v>
      </c>
      <c r="C140" s="4" t="e">
        <f>IF(Clientes!#REF!="","",TRIM(PROPER(Clientes!#REF!)))</f>
        <v>#REF!</v>
      </c>
      <c r="D140" s="3" t="e">
        <f t="shared" si="15"/>
        <v>#REF!</v>
      </c>
      <c r="E140" s="4" t="e">
        <f>IF(Clientes!#REF!="","",TRIM(PROPER(Clientes!#REF!)))</f>
        <v>#REF!</v>
      </c>
      <c r="F140" s="3" t="e">
        <f t="shared" si="16"/>
        <v>#REF!</v>
      </c>
      <c r="G140" s="3" t="e">
        <f>IF(F140="double ID",(MATCH(E140,E141:$E$5002,0)),"")</f>
        <v>#REF!</v>
      </c>
      <c r="H140" s="3" t="b">
        <f t="shared" si="17"/>
        <v>0</v>
      </c>
      <c r="I140" s="4" t="str">
        <f>IF(Clientes!D139="","",TRIM(Clientes!D139))</f>
        <v>ana_maria162003@hotmail.com</v>
      </c>
      <c r="J140" s="3" t="e">
        <f t="shared" si="18"/>
        <v>#REF!</v>
      </c>
      <c r="K140" s="3" t="e">
        <f>IF(J140="double email",(MATCH(I140,I141:$I$5002,0)),"")</f>
        <v>#REF!</v>
      </c>
      <c r="L140" s="3" t="b">
        <f t="shared" si="19"/>
        <v>0</v>
      </c>
      <c r="M140" s="4" t="e">
        <f>IF(Clientes!#REF!="","",TRIM(Clientes!#REF!))</f>
        <v>#REF!</v>
      </c>
      <c r="N140" s="3" t="e">
        <f t="shared" si="20"/>
        <v>#REF!</v>
      </c>
      <c r="P140" s="9"/>
    </row>
    <row r="141" spans="1:16" x14ac:dyDescent="0.2">
      <c r="A141" s="3" t="e">
        <f>IF(Clientes!#REF!="","",TRIM(PROPER(Clientes!#REF!)))</f>
        <v>#REF!</v>
      </c>
      <c r="B141" s="3" t="e">
        <f t="shared" si="14"/>
        <v>#REF!</v>
      </c>
      <c r="C141" s="4" t="e">
        <f>IF(Clientes!#REF!="","",TRIM(PROPER(Clientes!#REF!)))</f>
        <v>#REF!</v>
      </c>
      <c r="D141" s="3" t="e">
        <f t="shared" si="15"/>
        <v>#REF!</v>
      </c>
      <c r="E141" s="4" t="e">
        <f>IF(Clientes!#REF!="","",TRIM(PROPER(Clientes!#REF!)))</f>
        <v>#REF!</v>
      </c>
      <c r="F141" s="3" t="e">
        <f t="shared" si="16"/>
        <v>#REF!</v>
      </c>
      <c r="G141" s="3" t="e">
        <f>IF(F141="double ID",(MATCH(E141,E142:$E$5002,0)),"")</f>
        <v>#REF!</v>
      </c>
      <c r="H141" s="3" t="b">
        <f t="shared" si="17"/>
        <v>0</v>
      </c>
      <c r="I141" s="4" t="str">
        <f>IF(Clientes!D140="","",TRIM(Clientes!D140))</f>
        <v>amjl95@hotmail.com</v>
      </c>
      <c r="J141" s="3" t="e">
        <f t="shared" si="18"/>
        <v>#REF!</v>
      </c>
      <c r="K141" s="3" t="e">
        <f>IF(J141="double email",(MATCH(I141,I142:$I$5002,0)),"")</f>
        <v>#REF!</v>
      </c>
      <c r="L141" s="3" t="b">
        <f t="shared" si="19"/>
        <v>0</v>
      </c>
      <c r="M141" s="4" t="e">
        <f>IF(Clientes!#REF!="","",TRIM(Clientes!#REF!))</f>
        <v>#REF!</v>
      </c>
      <c r="N141" s="3" t="e">
        <f t="shared" si="20"/>
        <v>#REF!</v>
      </c>
      <c r="P141" s="9"/>
    </row>
    <row r="142" spans="1:16" x14ac:dyDescent="0.2">
      <c r="A142" s="3" t="e">
        <f>IF(Clientes!#REF!="","",TRIM(PROPER(Clientes!#REF!)))</f>
        <v>#REF!</v>
      </c>
      <c r="B142" s="3" t="e">
        <f t="shared" si="14"/>
        <v>#REF!</v>
      </c>
      <c r="C142" s="4" t="e">
        <f>IF(Clientes!#REF!="","",TRIM(PROPER(Clientes!#REF!)))</f>
        <v>#REF!</v>
      </c>
      <c r="D142" s="3" t="e">
        <f t="shared" si="15"/>
        <v>#REF!</v>
      </c>
      <c r="E142" s="4" t="e">
        <f>IF(Clientes!#REF!="","",TRIM(PROPER(Clientes!#REF!)))</f>
        <v>#REF!</v>
      </c>
      <c r="F142" s="3" t="e">
        <f t="shared" si="16"/>
        <v>#REF!</v>
      </c>
      <c r="G142" s="3" t="e">
        <f>IF(F142="double ID",(MATCH(E142,E143:$E$5002,0)),"")</f>
        <v>#REF!</v>
      </c>
      <c r="H142" s="3" t="b">
        <f t="shared" si="17"/>
        <v>0</v>
      </c>
      <c r="I142" s="4" t="str">
        <f>IF(Clientes!D141="","",TRIM(Clientes!D141))</f>
        <v>Anamaria.aldana@hotmail.com</v>
      </c>
      <c r="J142" s="3" t="e">
        <f t="shared" si="18"/>
        <v>#REF!</v>
      </c>
      <c r="K142" s="3" t="e">
        <f>IF(J142="double email",(MATCH(I142,I143:$I$5002,0)),"")</f>
        <v>#REF!</v>
      </c>
      <c r="L142" s="3" t="b">
        <f t="shared" si="19"/>
        <v>0</v>
      </c>
      <c r="M142" s="4" t="e">
        <f>IF(Clientes!#REF!="","",TRIM(Clientes!#REF!))</f>
        <v>#REF!</v>
      </c>
      <c r="N142" s="3" t="e">
        <f t="shared" si="20"/>
        <v>#REF!</v>
      </c>
      <c r="P142" s="9"/>
    </row>
    <row r="143" spans="1:16" x14ac:dyDescent="0.2">
      <c r="A143" s="3" t="e">
        <f>IF(Clientes!#REF!="","",TRIM(PROPER(Clientes!#REF!)))</f>
        <v>#REF!</v>
      </c>
      <c r="B143" s="3" t="e">
        <f t="shared" si="14"/>
        <v>#REF!</v>
      </c>
      <c r="C143" s="4" t="e">
        <f>IF(Clientes!#REF!="","",TRIM(PROPER(Clientes!#REF!)))</f>
        <v>#REF!</v>
      </c>
      <c r="D143" s="3" t="e">
        <f t="shared" si="15"/>
        <v>#REF!</v>
      </c>
      <c r="E143" s="4" t="e">
        <f>IF(Clientes!#REF!="","",TRIM(PROPER(Clientes!#REF!)))</f>
        <v>#REF!</v>
      </c>
      <c r="F143" s="3" t="e">
        <f t="shared" si="16"/>
        <v>#REF!</v>
      </c>
      <c r="G143" s="3" t="e">
        <f>IF(F143="double ID",(MATCH(E143,E144:$E$5002,0)),"")</f>
        <v>#REF!</v>
      </c>
      <c r="H143" s="3" t="b">
        <f t="shared" si="17"/>
        <v>0</v>
      </c>
      <c r="I143" s="4" t="str">
        <f>IF(Clientes!D142="","",TRIM(Clientes!D142))</f>
        <v>ana.m.arbelaez@diageo.com</v>
      </c>
      <c r="J143" s="3" t="e">
        <f t="shared" si="18"/>
        <v>#REF!</v>
      </c>
      <c r="K143" s="3" t="e">
        <f>IF(J143="double email",(MATCH(I143,I144:$I$5002,0)),"")</f>
        <v>#REF!</v>
      </c>
      <c r="L143" s="3" t="b">
        <f t="shared" si="19"/>
        <v>0</v>
      </c>
      <c r="M143" s="4" t="e">
        <f>IF(Clientes!#REF!="","",TRIM(Clientes!#REF!))</f>
        <v>#REF!</v>
      </c>
      <c r="N143" s="3" t="e">
        <f t="shared" si="20"/>
        <v>#REF!</v>
      </c>
      <c r="P143" s="9"/>
    </row>
    <row r="144" spans="1:16" x14ac:dyDescent="0.2">
      <c r="A144" s="3" t="e">
        <f>IF(Clientes!#REF!="","",TRIM(PROPER(Clientes!#REF!)))</f>
        <v>#REF!</v>
      </c>
      <c r="B144" s="3" t="e">
        <f t="shared" si="14"/>
        <v>#REF!</v>
      </c>
      <c r="C144" s="4" t="e">
        <f>IF(Clientes!#REF!="","",TRIM(PROPER(Clientes!#REF!)))</f>
        <v>#REF!</v>
      </c>
      <c r="D144" s="3" t="e">
        <f t="shared" si="15"/>
        <v>#REF!</v>
      </c>
      <c r="E144" s="4" t="e">
        <f>IF(Clientes!#REF!="","",TRIM(PROPER(Clientes!#REF!)))</f>
        <v>#REF!</v>
      </c>
      <c r="F144" s="3" t="e">
        <f t="shared" si="16"/>
        <v>#REF!</v>
      </c>
      <c r="G144" s="3" t="e">
        <f>IF(F144="double ID",(MATCH(E144,E145:$E$5002,0)),"")</f>
        <v>#REF!</v>
      </c>
      <c r="H144" s="3" t="b">
        <f t="shared" si="17"/>
        <v>0</v>
      </c>
      <c r="I144" s="4" t="str">
        <f>IF(Clientes!D143="","",TRIM(Clientes!D143))</f>
        <v>anamabe09@gmail.com</v>
      </c>
      <c r="J144" s="3" t="e">
        <f t="shared" si="18"/>
        <v>#REF!</v>
      </c>
      <c r="K144" s="3" t="e">
        <f>IF(J144="double email",(MATCH(I144,I145:$I$5002,0)),"")</f>
        <v>#REF!</v>
      </c>
      <c r="L144" s="3" t="b">
        <f t="shared" si="19"/>
        <v>0</v>
      </c>
      <c r="M144" s="4" t="e">
        <f>IF(Clientes!#REF!="","",TRIM(Clientes!#REF!))</f>
        <v>#REF!</v>
      </c>
      <c r="N144" s="3" t="e">
        <f t="shared" si="20"/>
        <v>#REF!</v>
      </c>
      <c r="P144" s="9"/>
    </row>
    <row r="145" spans="1:16" x14ac:dyDescent="0.2">
      <c r="A145" s="3" t="e">
        <f>IF(Clientes!#REF!="","",TRIM(PROPER(Clientes!#REF!)))</f>
        <v>#REF!</v>
      </c>
      <c r="B145" s="3" t="e">
        <f t="shared" si="14"/>
        <v>#REF!</v>
      </c>
      <c r="C145" s="4" t="e">
        <f>IF(Clientes!#REF!="","",TRIM(PROPER(Clientes!#REF!)))</f>
        <v>#REF!</v>
      </c>
      <c r="D145" s="3" t="e">
        <f t="shared" si="15"/>
        <v>#REF!</v>
      </c>
      <c r="E145" s="4" t="e">
        <f>IF(Clientes!#REF!="","",TRIM(PROPER(Clientes!#REF!)))</f>
        <v>#REF!</v>
      </c>
      <c r="F145" s="3" t="e">
        <f t="shared" si="16"/>
        <v>#REF!</v>
      </c>
      <c r="G145" s="3" t="e">
        <f>IF(F145="double ID",(MATCH(E145,E146:$E$5002,0)),"")</f>
        <v>#REF!</v>
      </c>
      <c r="H145" s="3" t="b">
        <f t="shared" si="17"/>
        <v>0</v>
      </c>
      <c r="I145" s="4" t="str">
        <f>IF(Clientes!D144="","",TRIM(Clientes!D144))</f>
        <v>Ana.M.Chavez.Parra@co.ey.com</v>
      </c>
      <c r="J145" s="3" t="e">
        <f t="shared" si="18"/>
        <v>#REF!</v>
      </c>
      <c r="K145" s="3" t="e">
        <f>IF(J145="double email",(MATCH(I145,I146:$I$5002,0)),"")</f>
        <v>#REF!</v>
      </c>
      <c r="L145" s="3" t="b">
        <f t="shared" si="19"/>
        <v>0</v>
      </c>
      <c r="M145" s="4" t="e">
        <f>IF(Clientes!#REF!="","",TRIM(Clientes!#REF!))</f>
        <v>#REF!</v>
      </c>
      <c r="N145" s="3" t="e">
        <f t="shared" si="20"/>
        <v>#REF!</v>
      </c>
      <c r="P145" s="9"/>
    </row>
    <row r="146" spans="1:16" x14ac:dyDescent="0.2">
      <c r="A146" s="3" t="e">
        <f>IF(Clientes!#REF!="","",TRIM(PROPER(Clientes!#REF!)))</f>
        <v>#REF!</v>
      </c>
      <c r="B146" s="3" t="e">
        <f t="shared" si="14"/>
        <v>#REF!</v>
      </c>
      <c r="C146" s="4" t="e">
        <f>IF(Clientes!#REF!="","",TRIM(PROPER(Clientes!#REF!)))</f>
        <v>#REF!</v>
      </c>
      <c r="D146" s="3" t="e">
        <f t="shared" si="15"/>
        <v>#REF!</v>
      </c>
      <c r="E146" s="4" t="e">
        <f>IF(Clientes!#REF!="","",TRIM(PROPER(Clientes!#REF!)))</f>
        <v>#REF!</v>
      </c>
      <c r="F146" s="3" t="e">
        <f t="shared" si="16"/>
        <v>#REF!</v>
      </c>
      <c r="G146" s="3" t="e">
        <f>IF(F146="double ID",(MATCH(E146,E147:$E$5002,0)),"")</f>
        <v>#REF!</v>
      </c>
      <c r="H146" s="3" t="b">
        <f t="shared" si="17"/>
        <v>0</v>
      </c>
      <c r="I146" s="4" t="str">
        <f>IF(Clientes!D145="","",TRIM(Clientes!D145))</f>
        <v>anamau-08@hotmail.com</v>
      </c>
      <c r="J146" s="3" t="e">
        <f t="shared" si="18"/>
        <v>#REF!</v>
      </c>
      <c r="K146" s="3" t="e">
        <f>IF(J146="double email",(MATCH(I146,I147:$I$5002,0)),"")</f>
        <v>#REF!</v>
      </c>
      <c r="L146" s="3" t="b">
        <f t="shared" si="19"/>
        <v>0</v>
      </c>
      <c r="M146" s="4" t="e">
        <f>IF(Clientes!#REF!="","",TRIM(Clientes!#REF!))</f>
        <v>#REF!</v>
      </c>
      <c r="N146" s="3" t="e">
        <f t="shared" si="20"/>
        <v>#REF!</v>
      </c>
      <c r="P146" s="9"/>
    </row>
    <row r="147" spans="1:16" x14ac:dyDescent="0.2">
      <c r="A147" s="3" t="e">
        <f>IF(Clientes!#REF!="","",TRIM(PROPER(Clientes!#REF!)))</f>
        <v>#REF!</v>
      </c>
      <c r="B147" s="3" t="e">
        <f t="shared" si="14"/>
        <v>#REF!</v>
      </c>
      <c r="C147" s="4" t="e">
        <f>IF(Clientes!#REF!="","",TRIM(PROPER(Clientes!#REF!)))</f>
        <v>#REF!</v>
      </c>
      <c r="D147" s="3" t="e">
        <f t="shared" si="15"/>
        <v>#REF!</v>
      </c>
      <c r="E147" s="4" t="e">
        <f>IF(Clientes!#REF!="","",TRIM(PROPER(Clientes!#REF!)))</f>
        <v>#REF!</v>
      </c>
      <c r="F147" s="3" t="e">
        <f t="shared" si="16"/>
        <v>#REF!</v>
      </c>
      <c r="G147" s="3" t="e">
        <f>IF(F147="double ID",(MATCH(E147,E148:$E$5002,0)),"")</f>
        <v>#REF!</v>
      </c>
      <c r="H147" s="3" t="b">
        <f t="shared" si="17"/>
        <v>0</v>
      </c>
      <c r="I147" s="4" t="str">
        <f>IF(Clientes!D146="","",TRIM(Clientes!D146))</f>
        <v>anamariaconcha.s@gmail.com</v>
      </c>
      <c r="J147" s="3" t="e">
        <f t="shared" si="18"/>
        <v>#REF!</v>
      </c>
      <c r="K147" s="3" t="e">
        <f>IF(J147="double email",(MATCH(I147,I148:$I$5002,0)),"")</f>
        <v>#REF!</v>
      </c>
      <c r="L147" s="3" t="b">
        <f t="shared" si="19"/>
        <v>0</v>
      </c>
      <c r="M147" s="4" t="e">
        <f>IF(Clientes!#REF!="","",TRIM(Clientes!#REF!))</f>
        <v>#REF!</v>
      </c>
      <c r="N147" s="3" t="e">
        <f t="shared" si="20"/>
        <v>#REF!</v>
      </c>
      <c r="P147" s="9"/>
    </row>
    <row r="148" spans="1:16" x14ac:dyDescent="0.2">
      <c r="A148" s="3" t="e">
        <f>IF(Clientes!#REF!="","",TRIM(PROPER(Clientes!#REF!)))</f>
        <v>#REF!</v>
      </c>
      <c r="B148" s="3" t="e">
        <f t="shared" si="14"/>
        <v>#REF!</v>
      </c>
      <c r="C148" s="4" t="e">
        <f>IF(Clientes!#REF!="","",TRIM(PROPER(Clientes!#REF!)))</f>
        <v>#REF!</v>
      </c>
      <c r="D148" s="3" t="e">
        <f t="shared" si="15"/>
        <v>#REF!</v>
      </c>
      <c r="E148" s="4" t="e">
        <f>IF(Clientes!#REF!="","",TRIM(PROPER(Clientes!#REF!)))</f>
        <v>#REF!</v>
      </c>
      <c r="F148" s="3" t="e">
        <f t="shared" si="16"/>
        <v>#REF!</v>
      </c>
      <c r="G148" s="3" t="e">
        <f>IF(F148="double ID",(MATCH(E148,E149:$E$5002,0)),"")</f>
        <v>#REF!</v>
      </c>
      <c r="H148" s="3" t="b">
        <f t="shared" si="17"/>
        <v>0</v>
      </c>
      <c r="I148" s="4" t="str">
        <f>IF(Clientes!D147="","",TRIM(Clientes!D147))</f>
        <v>anamariadelgado4@gmail.com</v>
      </c>
      <c r="J148" s="3" t="e">
        <f t="shared" si="18"/>
        <v>#REF!</v>
      </c>
      <c r="K148" s="3" t="e">
        <f>IF(J148="double email",(MATCH(I148,I149:$I$5002,0)),"")</f>
        <v>#REF!</v>
      </c>
      <c r="L148" s="3" t="b">
        <f t="shared" si="19"/>
        <v>0</v>
      </c>
      <c r="M148" s="4" t="e">
        <f>IF(Clientes!#REF!="","",TRIM(Clientes!#REF!))</f>
        <v>#REF!</v>
      </c>
      <c r="N148" s="3" t="e">
        <f t="shared" si="20"/>
        <v>#REF!</v>
      </c>
      <c r="P148" s="9"/>
    </row>
    <row r="149" spans="1:16" x14ac:dyDescent="0.2">
      <c r="A149" s="3" t="e">
        <f>IF(Clientes!#REF!="","",TRIM(PROPER(Clientes!#REF!)))</f>
        <v>#REF!</v>
      </c>
      <c r="B149" s="3" t="e">
        <f t="shared" si="14"/>
        <v>#REF!</v>
      </c>
      <c r="C149" s="4" t="e">
        <f>IF(Clientes!#REF!="","",TRIM(PROPER(Clientes!#REF!)))</f>
        <v>#REF!</v>
      </c>
      <c r="D149" s="3" t="e">
        <f t="shared" si="15"/>
        <v>#REF!</v>
      </c>
      <c r="E149" s="4" t="e">
        <f>IF(Clientes!#REF!="","",TRIM(PROPER(Clientes!#REF!)))</f>
        <v>#REF!</v>
      </c>
      <c r="F149" s="3" t="e">
        <f t="shared" si="16"/>
        <v>#REF!</v>
      </c>
      <c r="G149" s="3" t="e">
        <f>IF(F149="double ID",(MATCH(E149,E150:$E$5002,0)),"")</f>
        <v>#REF!</v>
      </c>
      <c r="H149" s="3" t="b">
        <f t="shared" si="17"/>
        <v>0</v>
      </c>
      <c r="I149" s="4" t="str">
        <f>IF(Clientes!D148="","",TRIM(Clientes!D148))</f>
        <v>amd602@hotmail.com</v>
      </c>
      <c r="J149" s="3" t="e">
        <f t="shared" si="18"/>
        <v>#REF!</v>
      </c>
      <c r="K149" s="3" t="e">
        <f>IF(J149="double email",(MATCH(I149,I150:$I$5002,0)),"")</f>
        <v>#REF!</v>
      </c>
      <c r="L149" s="3" t="b">
        <f t="shared" si="19"/>
        <v>0</v>
      </c>
      <c r="M149" s="4" t="e">
        <f>IF(Clientes!#REF!="","",TRIM(Clientes!#REF!))</f>
        <v>#REF!</v>
      </c>
      <c r="N149" s="3" t="e">
        <f t="shared" si="20"/>
        <v>#REF!</v>
      </c>
      <c r="P149" s="9"/>
    </row>
    <row r="150" spans="1:16" x14ac:dyDescent="0.2">
      <c r="A150" s="3" t="e">
        <f>IF(Clientes!#REF!="","",TRIM(PROPER(Clientes!#REF!)))</f>
        <v>#REF!</v>
      </c>
      <c r="B150" s="3" t="e">
        <f t="shared" si="14"/>
        <v>#REF!</v>
      </c>
      <c r="C150" s="4" t="e">
        <f>IF(Clientes!#REF!="","",TRIM(PROPER(Clientes!#REF!)))</f>
        <v>#REF!</v>
      </c>
      <c r="D150" s="3" t="e">
        <f t="shared" si="15"/>
        <v>#REF!</v>
      </c>
      <c r="E150" s="4" t="e">
        <f>IF(Clientes!#REF!="","",TRIM(PROPER(Clientes!#REF!)))</f>
        <v>#REF!</v>
      </c>
      <c r="F150" s="3" t="e">
        <f t="shared" si="16"/>
        <v>#REF!</v>
      </c>
      <c r="G150" s="3" t="e">
        <f>IF(F150="double ID",(MATCH(E150,E151:$E$5002,0)),"")</f>
        <v>#REF!</v>
      </c>
      <c r="H150" s="3" t="b">
        <f t="shared" si="17"/>
        <v>0</v>
      </c>
      <c r="I150" s="4" t="str">
        <f>IF(Clientes!D149="","",TRIM(Clientes!D149))</f>
        <v>anaerazo.p@gmail.com</v>
      </c>
      <c r="J150" s="3" t="e">
        <f t="shared" si="18"/>
        <v>#REF!</v>
      </c>
      <c r="K150" s="3" t="e">
        <f>IF(J150="double email",(MATCH(I150,I151:$I$5002,0)),"")</f>
        <v>#REF!</v>
      </c>
      <c r="L150" s="3" t="b">
        <f t="shared" si="19"/>
        <v>0</v>
      </c>
      <c r="M150" s="4" t="e">
        <f>IF(Clientes!#REF!="","",TRIM(Clientes!#REF!))</f>
        <v>#REF!</v>
      </c>
      <c r="N150" s="3" t="e">
        <f t="shared" si="20"/>
        <v>#REF!</v>
      </c>
      <c r="P150" s="9"/>
    </row>
    <row r="151" spans="1:16" x14ac:dyDescent="0.2">
      <c r="A151" s="3" t="e">
        <f>IF(Clientes!#REF!="","",TRIM(PROPER(Clientes!#REF!)))</f>
        <v>#REF!</v>
      </c>
      <c r="B151" s="3" t="e">
        <f t="shared" si="14"/>
        <v>#REF!</v>
      </c>
      <c r="C151" s="4" t="e">
        <f>IF(Clientes!#REF!="","",TRIM(PROPER(Clientes!#REF!)))</f>
        <v>#REF!</v>
      </c>
      <c r="D151" s="3" t="e">
        <f t="shared" si="15"/>
        <v>#REF!</v>
      </c>
      <c r="E151" s="4" t="e">
        <f>IF(Clientes!#REF!="","",TRIM(PROPER(Clientes!#REF!)))</f>
        <v>#REF!</v>
      </c>
      <c r="F151" s="3" t="e">
        <f t="shared" si="16"/>
        <v>#REF!</v>
      </c>
      <c r="G151" s="3" t="e">
        <f>IF(F151="double ID",(MATCH(E151,E152:$E$5002,0)),"")</f>
        <v>#REF!</v>
      </c>
      <c r="H151" s="3" t="b">
        <f t="shared" si="17"/>
        <v>0</v>
      </c>
      <c r="I151" s="4" t="str">
        <f>IF(Clientes!D150="","",TRIM(Clientes!D150))</f>
        <v>ana.escallon96@hotmail.com</v>
      </c>
      <c r="J151" s="3" t="e">
        <f t="shared" si="18"/>
        <v>#REF!</v>
      </c>
      <c r="K151" s="3" t="e">
        <f>IF(J151="double email",(MATCH(I151,I152:$I$5002,0)),"")</f>
        <v>#REF!</v>
      </c>
      <c r="L151" s="3" t="b">
        <f t="shared" si="19"/>
        <v>0</v>
      </c>
      <c r="M151" s="4" t="e">
        <f>IF(Clientes!#REF!="","",TRIM(Clientes!#REF!))</f>
        <v>#REF!</v>
      </c>
      <c r="N151" s="3" t="e">
        <f t="shared" si="20"/>
        <v>#REF!</v>
      </c>
      <c r="P151" s="9"/>
    </row>
    <row r="152" spans="1:16" x14ac:dyDescent="0.2">
      <c r="A152" s="3" t="e">
        <f>IF(Clientes!#REF!="","",TRIM(PROPER(Clientes!#REF!)))</f>
        <v>#REF!</v>
      </c>
      <c r="B152" s="3" t="e">
        <f t="shared" si="14"/>
        <v>#REF!</v>
      </c>
      <c r="C152" s="4" t="e">
        <f>IF(Clientes!#REF!="","",TRIM(PROPER(Clientes!#REF!)))</f>
        <v>#REF!</v>
      </c>
      <c r="D152" s="3" t="e">
        <f t="shared" si="15"/>
        <v>#REF!</v>
      </c>
      <c r="E152" s="4" t="e">
        <f>IF(Clientes!#REF!="","",TRIM(PROPER(Clientes!#REF!)))</f>
        <v>#REF!</v>
      </c>
      <c r="F152" s="3" t="e">
        <f t="shared" si="16"/>
        <v>#REF!</v>
      </c>
      <c r="G152" s="3" t="e">
        <f>IF(F152="double ID",(MATCH(E152,E153:$E$5002,0)),"")</f>
        <v>#REF!</v>
      </c>
      <c r="H152" s="3" t="b">
        <f t="shared" si="17"/>
        <v>0</v>
      </c>
      <c r="I152" s="4" t="str">
        <f>IF(Clientes!D151="","",TRIM(Clientes!D151))</f>
        <v>anamaf54@hotmail.com</v>
      </c>
      <c r="J152" s="3" t="e">
        <f t="shared" si="18"/>
        <v>#REF!</v>
      </c>
      <c r="K152" s="3" t="e">
        <f>IF(J152="double email",(MATCH(I152,I153:$I$5002,0)),"")</f>
        <v>#REF!</v>
      </c>
      <c r="L152" s="3" t="b">
        <f t="shared" si="19"/>
        <v>0</v>
      </c>
      <c r="M152" s="4" t="e">
        <f>IF(Clientes!#REF!="","",TRIM(Clientes!#REF!))</f>
        <v>#REF!</v>
      </c>
      <c r="N152" s="3" t="e">
        <f t="shared" si="20"/>
        <v>#REF!</v>
      </c>
      <c r="P152" s="9"/>
    </row>
    <row r="153" spans="1:16" x14ac:dyDescent="0.2">
      <c r="A153" s="3" t="e">
        <f>IF(Clientes!#REF!="","",TRIM(PROPER(Clientes!#REF!)))</f>
        <v>#REF!</v>
      </c>
      <c r="B153" s="3" t="e">
        <f t="shared" si="14"/>
        <v>#REF!</v>
      </c>
      <c r="C153" s="4" t="e">
        <f>IF(Clientes!#REF!="","",TRIM(PROPER(Clientes!#REF!)))</f>
        <v>#REF!</v>
      </c>
      <c r="D153" s="3" t="e">
        <f t="shared" si="15"/>
        <v>#REF!</v>
      </c>
      <c r="E153" s="4" t="e">
        <f>IF(Clientes!#REF!="","",TRIM(PROPER(Clientes!#REF!)))</f>
        <v>#REF!</v>
      </c>
      <c r="F153" s="3" t="e">
        <f t="shared" si="16"/>
        <v>#REF!</v>
      </c>
      <c r="G153" s="3" t="e">
        <f>IF(F153="double ID",(MATCH(E153,E154:$E$5002,0)),"")</f>
        <v>#REF!</v>
      </c>
      <c r="H153" s="3" t="b">
        <f t="shared" si="17"/>
        <v>0</v>
      </c>
      <c r="I153" s="4" t="str">
        <f>IF(Clientes!D152="","",TRIM(Clientes!D152))</f>
        <v>f_anamara@yahoo.com</v>
      </c>
      <c r="J153" s="3" t="e">
        <f t="shared" si="18"/>
        <v>#REF!</v>
      </c>
      <c r="K153" s="3" t="e">
        <f>IF(J153="double email",(MATCH(I153,I154:$I$5002,0)),"")</f>
        <v>#REF!</v>
      </c>
      <c r="L153" s="3" t="b">
        <f t="shared" si="19"/>
        <v>0</v>
      </c>
      <c r="M153" s="4" t="e">
        <f>IF(Clientes!#REF!="","",TRIM(Clientes!#REF!))</f>
        <v>#REF!</v>
      </c>
      <c r="N153" s="3" t="e">
        <f t="shared" si="20"/>
        <v>#REF!</v>
      </c>
      <c r="P153" s="9"/>
    </row>
    <row r="154" spans="1:16" x14ac:dyDescent="0.2">
      <c r="A154" s="3" t="e">
        <f>IF(Clientes!#REF!="","",TRIM(PROPER(Clientes!#REF!)))</f>
        <v>#REF!</v>
      </c>
      <c r="B154" s="3" t="e">
        <f t="shared" si="14"/>
        <v>#REF!</v>
      </c>
      <c r="C154" s="4" t="e">
        <f>IF(Clientes!#REF!="","",TRIM(PROPER(Clientes!#REF!)))</f>
        <v>#REF!</v>
      </c>
      <c r="D154" s="3" t="e">
        <f t="shared" si="15"/>
        <v>#REF!</v>
      </c>
      <c r="E154" s="4" t="e">
        <f>IF(Clientes!#REF!="","",TRIM(PROPER(Clientes!#REF!)))</f>
        <v>#REF!</v>
      </c>
      <c r="F154" s="3" t="e">
        <f t="shared" si="16"/>
        <v>#REF!</v>
      </c>
      <c r="G154" s="3" t="e">
        <f>IF(F154="double ID",(MATCH(E154,E155:$E$5002,0)),"")</f>
        <v>#REF!</v>
      </c>
      <c r="H154" s="3" t="b">
        <f t="shared" si="17"/>
        <v>0</v>
      </c>
      <c r="I154" s="4" t="str">
        <f>IF(Clientes!D153="","",TRIM(Clientes!D153))</f>
        <v>topezco@gmail.com</v>
      </c>
      <c r="J154" s="3" t="e">
        <f t="shared" si="18"/>
        <v>#REF!</v>
      </c>
      <c r="K154" s="3" t="e">
        <f>IF(J154="double email",(MATCH(I154,I155:$I$5002,0)),"")</f>
        <v>#REF!</v>
      </c>
      <c r="L154" s="3" t="b">
        <f t="shared" si="19"/>
        <v>0</v>
      </c>
      <c r="M154" s="4" t="e">
        <f>IF(Clientes!#REF!="","",TRIM(Clientes!#REF!))</f>
        <v>#REF!</v>
      </c>
      <c r="N154" s="3" t="e">
        <f t="shared" si="20"/>
        <v>#REF!</v>
      </c>
      <c r="P154" s="9"/>
    </row>
    <row r="155" spans="1:16" x14ac:dyDescent="0.2">
      <c r="A155" s="3" t="e">
        <f>IF(Clientes!#REF!="","",TRIM(PROPER(Clientes!#REF!)))</f>
        <v>#REF!</v>
      </c>
      <c r="B155" s="3" t="e">
        <f t="shared" si="14"/>
        <v>#REF!</v>
      </c>
      <c r="C155" s="4" t="e">
        <f>IF(Clientes!#REF!="","",TRIM(PROPER(Clientes!#REF!)))</f>
        <v>#REF!</v>
      </c>
      <c r="D155" s="3" t="e">
        <f t="shared" si="15"/>
        <v>#REF!</v>
      </c>
      <c r="E155" s="4" t="e">
        <f>IF(Clientes!#REF!="","",TRIM(PROPER(Clientes!#REF!)))</f>
        <v>#REF!</v>
      </c>
      <c r="F155" s="3" t="e">
        <f t="shared" si="16"/>
        <v>#REF!</v>
      </c>
      <c r="G155" s="3" t="e">
        <f>IF(F155="double ID",(MATCH(E155,E156:$E$5002,0)),"")</f>
        <v>#REF!</v>
      </c>
      <c r="H155" s="3" t="b">
        <f t="shared" si="17"/>
        <v>0</v>
      </c>
      <c r="I155" s="4" t="str">
        <f>IF(Clientes!D154="","",TRIM(Clientes!D154))</f>
        <v>anitagonzalezlopez@gmail.com</v>
      </c>
      <c r="J155" s="3" t="e">
        <f t="shared" si="18"/>
        <v>#REF!</v>
      </c>
      <c r="K155" s="3" t="e">
        <f>IF(J155="double email",(MATCH(I155,I156:$I$5002,0)),"")</f>
        <v>#REF!</v>
      </c>
      <c r="L155" s="3" t="b">
        <f t="shared" si="19"/>
        <v>0</v>
      </c>
      <c r="M155" s="4" t="e">
        <f>IF(Clientes!#REF!="","",TRIM(Clientes!#REF!))</f>
        <v>#REF!</v>
      </c>
      <c r="N155" s="3" t="e">
        <f t="shared" si="20"/>
        <v>#REF!</v>
      </c>
      <c r="P155" s="9"/>
    </row>
    <row r="156" spans="1:16" x14ac:dyDescent="0.2">
      <c r="A156" s="3" t="e">
        <f>IF(Clientes!#REF!="","",TRIM(PROPER(Clientes!#REF!)))</f>
        <v>#REF!</v>
      </c>
      <c r="B156" s="3" t="e">
        <f t="shared" si="14"/>
        <v>#REF!</v>
      </c>
      <c r="C156" s="4" t="e">
        <f>IF(Clientes!#REF!="","",TRIM(PROPER(Clientes!#REF!)))</f>
        <v>#REF!</v>
      </c>
      <c r="D156" s="3" t="e">
        <f t="shared" si="15"/>
        <v>#REF!</v>
      </c>
      <c r="E156" s="4" t="e">
        <f>IF(Clientes!#REF!="","",TRIM(PROPER(Clientes!#REF!)))</f>
        <v>#REF!</v>
      </c>
      <c r="F156" s="3" t="e">
        <f t="shared" si="16"/>
        <v>#REF!</v>
      </c>
      <c r="G156" s="3" t="e">
        <f>IF(F156="double ID",(MATCH(E156,E157:$E$5002,0)),"")</f>
        <v>#REF!</v>
      </c>
      <c r="H156" s="3" t="b">
        <f t="shared" si="17"/>
        <v>0</v>
      </c>
      <c r="I156" s="4" t="str">
        <f>IF(Clientes!D155="","",TRIM(Clientes!D155))</f>
        <v>am.gutierrez222@gmail.com</v>
      </c>
      <c r="J156" s="3" t="e">
        <f t="shared" si="18"/>
        <v>#REF!</v>
      </c>
      <c r="K156" s="3" t="e">
        <f>IF(J156="double email",(MATCH(I156,I157:$I$5002,0)),"")</f>
        <v>#REF!</v>
      </c>
      <c r="L156" s="3" t="b">
        <f t="shared" si="19"/>
        <v>0</v>
      </c>
      <c r="M156" s="4" t="e">
        <f>IF(Clientes!#REF!="","",TRIM(Clientes!#REF!))</f>
        <v>#REF!</v>
      </c>
      <c r="N156" s="3" t="e">
        <f t="shared" si="20"/>
        <v>#REF!</v>
      </c>
      <c r="P156" s="9"/>
    </row>
    <row r="157" spans="1:16" x14ac:dyDescent="0.2">
      <c r="A157" s="3" t="e">
        <f>IF(Clientes!#REF!="","",TRIM(PROPER(Clientes!#REF!)))</f>
        <v>#REF!</v>
      </c>
      <c r="B157" s="3" t="e">
        <f t="shared" si="14"/>
        <v>#REF!</v>
      </c>
      <c r="C157" s="4" t="e">
        <f>IF(Clientes!#REF!="","",TRIM(PROPER(Clientes!#REF!)))</f>
        <v>#REF!</v>
      </c>
      <c r="D157" s="3" t="e">
        <f t="shared" si="15"/>
        <v>#REF!</v>
      </c>
      <c r="E157" s="4" t="e">
        <f>IF(Clientes!#REF!="","",TRIM(PROPER(Clientes!#REF!)))</f>
        <v>#REF!</v>
      </c>
      <c r="F157" s="3" t="e">
        <f t="shared" si="16"/>
        <v>#REF!</v>
      </c>
      <c r="G157" s="3" t="e">
        <f>IF(F157="double ID",(MATCH(E157,E158:$E$5002,0)),"")</f>
        <v>#REF!</v>
      </c>
      <c r="H157" s="3" t="b">
        <f t="shared" si="17"/>
        <v>0</v>
      </c>
      <c r="I157" s="4" t="str">
        <f>IF(Clientes!D156="","",TRIM(Clientes!D156))</f>
        <v>anasoler1793@gmail.com</v>
      </c>
      <c r="J157" s="3" t="e">
        <f t="shared" si="18"/>
        <v>#REF!</v>
      </c>
      <c r="K157" s="3" t="e">
        <f>IF(J157="double email",(MATCH(I157,I158:$I$5002,0)),"")</f>
        <v>#REF!</v>
      </c>
      <c r="L157" s="3" t="b">
        <f t="shared" si="19"/>
        <v>0</v>
      </c>
      <c r="M157" s="4" t="e">
        <f>IF(Clientes!#REF!="","",TRIM(Clientes!#REF!))</f>
        <v>#REF!</v>
      </c>
      <c r="N157" s="3" t="e">
        <f t="shared" si="20"/>
        <v>#REF!</v>
      </c>
      <c r="P157" s="9"/>
    </row>
    <row r="158" spans="1:16" x14ac:dyDescent="0.2">
      <c r="A158" s="3" t="e">
        <f>IF(Clientes!#REF!="","",TRIM(PROPER(Clientes!#REF!)))</f>
        <v>#REF!</v>
      </c>
      <c r="B158" s="3" t="e">
        <f t="shared" si="14"/>
        <v>#REF!</v>
      </c>
      <c r="C158" s="4" t="e">
        <f>IF(Clientes!#REF!="","",TRIM(PROPER(Clientes!#REF!)))</f>
        <v>#REF!</v>
      </c>
      <c r="D158" s="3" t="e">
        <f t="shared" si="15"/>
        <v>#REF!</v>
      </c>
      <c r="E158" s="4" t="e">
        <f>IF(Clientes!#REF!="","",TRIM(PROPER(Clientes!#REF!)))</f>
        <v>#REF!</v>
      </c>
      <c r="F158" s="3" t="e">
        <f t="shared" si="16"/>
        <v>#REF!</v>
      </c>
      <c r="G158" s="3" t="e">
        <f>IF(F158="double ID",(MATCH(E158,E159:$E$5002,0)),"")</f>
        <v>#REF!</v>
      </c>
      <c r="H158" s="3" t="b">
        <f t="shared" si="17"/>
        <v>0</v>
      </c>
      <c r="I158" s="4" t="str">
        <f>IF(Clientes!D157="","",TRIM(Clientes!D157))</f>
        <v>anamartinez18@hotmail.com</v>
      </c>
      <c r="J158" s="3" t="e">
        <f t="shared" si="18"/>
        <v>#REF!</v>
      </c>
      <c r="K158" s="3" t="e">
        <f>IF(J158="double email",(MATCH(I158,I159:$I$5002,0)),"")</f>
        <v>#REF!</v>
      </c>
      <c r="L158" s="3" t="b">
        <f t="shared" si="19"/>
        <v>0</v>
      </c>
      <c r="M158" s="4" t="e">
        <f>IF(Clientes!#REF!="","",TRIM(Clientes!#REF!))</f>
        <v>#REF!</v>
      </c>
      <c r="N158" s="3" t="e">
        <f t="shared" si="20"/>
        <v>#REF!</v>
      </c>
      <c r="P158" s="9"/>
    </row>
    <row r="159" spans="1:16" x14ac:dyDescent="0.2">
      <c r="A159" s="3" t="e">
        <f>IF(Clientes!#REF!="","",TRIM(PROPER(Clientes!#REF!)))</f>
        <v>#REF!</v>
      </c>
      <c r="B159" s="3" t="e">
        <f t="shared" si="14"/>
        <v>#REF!</v>
      </c>
      <c r="C159" s="4" t="e">
        <f>IF(Clientes!#REF!="","",TRIM(PROPER(Clientes!#REF!)))</f>
        <v>#REF!</v>
      </c>
      <c r="D159" s="3" t="e">
        <f t="shared" si="15"/>
        <v>#REF!</v>
      </c>
      <c r="E159" s="4" t="e">
        <f>IF(Clientes!#REF!="","",TRIM(PROPER(Clientes!#REF!)))</f>
        <v>#REF!</v>
      </c>
      <c r="F159" s="3" t="e">
        <f t="shared" si="16"/>
        <v>#REF!</v>
      </c>
      <c r="G159" s="3" t="e">
        <f>IF(F159="double ID",(MATCH(E159,E160:$E$5002,0)),"")</f>
        <v>#REF!</v>
      </c>
      <c r="H159" s="3" t="b">
        <f t="shared" si="17"/>
        <v>0</v>
      </c>
      <c r="I159" s="4" t="str">
        <f>IF(Clientes!D158="","",TRIM(Clientes!D158))</f>
        <v>amejialondono@gmail.com</v>
      </c>
      <c r="J159" s="3" t="e">
        <f t="shared" si="18"/>
        <v>#REF!</v>
      </c>
      <c r="K159" s="3" t="e">
        <f>IF(J159="double email",(MATCH(I159,I160:$I$5002,0)),"")</f>
        <v>#REF!</v>
      </c>
      <c r="L159" s="3" t="b">
        <f t="shared" si="19"/>
        <v>0</v>
      </c>
      <c r="M159" s="4" t="e">
        <f>IF(Clientes!#REF!="","",TRIM(Clientes!#REF!))</f>
        <v>#REF!</v>
      </c>
      <c r="N159" s="3" t="e">
        <f t="shared" si="20"/>
        <v>#REF!</v>
      </c>
      <c r="P159" s="9"/>
    </row>
    <row r="160" spans="1:16" x14ac:dyDescent="0.2">
      <c r="A160" s="3" t="e">
        <f>IF(Clientes!#REF!="","",TRIM(PROPER(Clientes!#REF!)))</f>
        <v>#REF!</v>
      </c>
      <c r="B160" s="3" t="e">
        <f t="shared" si="14"/>
        <v>#REF!</v>
      </c>
      <c r="C160" s="4" t="e">
        <f>IF(Clientes!#REF!="","",TRIM(PROPER(Clientes!#REF!)))</f>
        <v>#REF!</v>
      </c>
      <c r="D160" s="3" t="e">
        <f t="shared" si="15"/>
        <v>#REF!</v>
      </c>
      <c r="E160" s="4" t="e">
        <f>IF(Clientes!#REF!="","",TRIM(PROPER(Clientes!#REF!)))</f>
        <v>#REF!</v>
      </c>
      <c r="F160" s="3" t="e">
        <f t="shared" si="16"/>
        <v>#REF!</v>
      </c>
      <c r="G160" s="3" t="e">
        <f>IF(F160="double ID",(MATCH(E160,E161:$E$5002,0)),"")</f>
        <v>#REF!</v>
      </c>
      <c r="H160" s="3" t="b">
        <f t="shared" si="17"/>
        <v>0</v>
      </c>
      <c r="I160" s="4" t="str">
        <f>IF(Clientes!D159="","",TRIM(Clientes!D159))</f>
        <v>anamaria.molano@buentipo.agency</v>
      </c>
      <c r="J160" s="3" t="e">
        <f t="shared" si="18"/>
        <v>#REF!</v>
      </c>
      <c r="K160" s="3" t="e">
        <f>IF(J160="double email",(MATCH(I160,I161:$I$5002,0)),"")</f>
        <v>#REF!</v>
      </c>
      <c r="L160" s="3" t="b">
        <f t="shared" si="19"/>
        <v>0</v>
      </c>
      <c r="M160" s="4" t="e">
        <f>IF(Clientes!#REF!="","",TRIM(Clientes!#REF!))</f>
        <v>#REF!</v>
      </c>
      <c r="N160" s="3" t="e">
        <f t="shared" si="20"/>
        <v>#REF!</v>
      </c>
      <c r="P160" s="9"/>
    </row>
    <row r="161" spans="1:16" x14ac:dyDescent="0.2">
      <c r="A161" s="3" t="e">
        <f>IF(Clientes!#REF!="","",TRIM(PROPER(Clientes!#REF!)))</f>
        <v>#REF!</v>
      </c>
      <c r="B161" s="3" t="e">
        <f t="shared" si="14"/>
        <v>#REF!</v>
      </c>
      <c r="C161" s="4" t="e">
        <f>IF(Clientes!#REF!="","",TRIM(PROPER(Clientes!#REF!)))</f>
        <v>#REF!</v>
      </c>
      <c r="D161" s="3" t="e">
        <f t="shared" si="15"/>
        <v>#REF!</v>
      </c>
      <c r="E161" s="4" t="e">
        <f>IF(Clientes!#REF!="","",TRIM(PROPER(Clientes!#REF!)))</f>
        <v>#REF!</v>
      </c>
      <c r="F161" s="3" t="e">
        <f t="shared" si="16"/>
        <v>#REF!</v>
      </c>
      <c r="G161" s="3" t="e">
        <f>IF(F161="double ID",(MATCH(E161,E162:$E$5002,0)),"")</f>
        <v>#REF!</v>
      </c>
      <c r="H161" s="3" t="b">
        <f t="shared" si="17"/>
        <v>0</v>
      </c>
      <c r="I161" s="4" t="str">
        <f>IF(Clientes!D160="","",TRIM(Clientes!D160))</f>
        <v>anamortizmejia@gmail.com</v>
      </c>
      <c r="J161" s="3" t="e">
        <f t="shared" si="18"/>
        <v>#REF!</v>
      </c>
      <c r="K161" s="3" t="e">
        <f>IF(J161="double email",(MATCH(I161,I162:$I$5002,0)),"")</f>
        <v>#REF!</v>
      </c>
      <c r="L161" s="3" t="b">
        <f t="shared" si="19"/>
        <v>0</v>
      </c>
      <c r="M161" s="4" t="e">
        <f>IF(Clientes!#REF!="","",TRIM(Clientes!#REF!))</f>
        <v>#REF!</v>
      </c>
      <c r="N161" s="3" t="e">
        <f t="shared" si="20"/>
        <v>#REF!</v>
      </c>
      <c r="P161" s="9"/>
    </row>
    <row r="162" spans="1:16" x14ac:dyDescent="0.2">
      <c r="A162" s="3" t="e">
        <f>IF(Clientes!#REF!="","",TRIM(PROPER(Clientes!#REF!)))</f>
        <v>#REF!</v>
      </c>
      <c r="B162" s="3" t="e">
        <f t="shared" si="14"/>
        <v>#REF!</v>
      </c>
      <c r="C162" s="4" t="e">
        <f>IF(Clientes!#REF!="","",TRIM(PROPER(Clientes!#REF!)))</f>
        <v>#REF!</v>
      </c>
      <c r="D162" s="3" t="e">
        <f t="shared" si="15"/>
        <v>#REF!</v>
      </c>
      <c r="E162" s="4" t="e">
        <f>IF(Clientes!#REF!="","",TRIM(PROPER(Clientes!#REF!)))</f>
        <v>#REF!</v>
      </c>
      <c r="F162" s="3" t="e">
        <f t="shared" si="16"/>
        <v>#REF!</v>
      </c>
      <c r="G162" s="3" t="e">
        <f>IF(F162="double ID",(MATCH(E162,E163:$E$5002,0)),"")</f>
        <v>#REF!</v>
      </c>
      <c r="H162" s="3" t="b">
        <f t="shared" si="17"/>
        <v>0</v>
      </c>
      <c r="I162" s="4" t="str">
        <f>IF(Clientes!D161="","",TRIM(Clientes!D161))</f>
        <v>anaosorio07@gmail.com</v>
      </c>
      <c r="J162" s="3" t="e">
        <f t="shared" si="18"/>
        <v>#REF!</v>
      </c>
      <c r="K162" s="3" t="e">
        <f>IF(J162="double email",(MATCH(I162,I163:$I$5002,0)),"")</f>
        <v>#REF!</v>
      </c>
      <c r="L162" s="3" t="b">
        <f t="shared" si="19"/>
        <v>0</v>
      </c>
      <c r="M162" s="4" t="e">
        <f>IF(Clientes!#REF!="","",TRIM(Clientes!#REF!))</f>
        <v>#REF!</v>
      </c>
      <c r="N162" s="3" t="e">
        <f t="shared" si="20"/>
        <v>#REF!</v>
      </c>
      <c r="P162" s="9"/>
    </row>
    <row r="163" spans="1:16" x14ac:dyDescent="0.2">
      <c r="A163" s="3" t="e">
        <f>IF(Clientes!#REF!="","",TRIM(PROPER(Clientes!#REF!)))</f>
        <v>#REF!</v>
      </c>
      <c r="B163" s="3" t="e">
        <f t="shared" si="14"/>
        <v>#REF!</v>
      </c>
      <c r="C163" s="4" t="e">
        <f>IF(Clientes!#REF!="","",TRIM(PROPER(Clientes!#REF!)))</f>
        <v>#REF!</v>
      </c>
      <c r="D163" s="3" t="e">
        <f t="shared" si="15"/>
        <v>#REF!</v>
      </c>
      <c r="E163" s="4" t="e">
        <f>IF(Clientes!#REF!="","",TRIM(PROPER(Clientes!#REF!)))</f>
        <v>#REF!</v>
      </c>
      <c r="F163" s="3" t="e">
        <f t="shared" si="16"/>
        <v>#REF!</v>
      </c>
      <c r="G163" s="3" t="e">
        <f>IF(F163="double ID",(MATCH(E163,E164:$E$5002,0)),"")</f>
        <v>#REF!</v>
      </c>
      <c r="H163" s="3" t="b">
        <f t="shared" si="17"/>
        <v>0</v>
      </c>
      <c r="I163" s="4" t="str">
        <f>IF(Clientes!D162="","",TRIM(Clientes!D162))</f>
        <v>anita_pardo@hotmail.com</v>
      </c>
      <c r="J163" s="3" t="e">
        <f t="shared" si="18"/>
        <v>#REF!</v>
      </c>
      <c r="K163" s="3" t="e">
        <f>IF(J163="double email",(MATCH(I163,I164:$I$5002,0)),"")</f>
        <v>#REF!</v>
      </c>
      <c r="L163" s="3" t="b">
        <f t="shared" si="19"/>
        <v>0</v>
      </c>
      <c r="M163" s="4" t="e">
        <f>IF(Clientes!#REF!="","",TRIM(Clientes!#REF!))</f>
        <v>#REF!</v>
      </c>
      <c r="N163" s="3" t="e">
        <f t="shared" si="20"/>
        <v>#REF!</v>
      </c>
      <c r="P163" s="9"/>
    </row>
    <row r="164" spans="1:16" x14ac:dyDescent="0.2">
      <c r="A164" s="3" t="e">
        <f>IF(Clientes!#REF!="","",TRIM(PROPER(Clientes!#REF!)))</f>
        <v>#REF!</v>
      </c>
      <c r="B164" s="3" t="e">
        <f t="shared" si="14"/>
        <v>#REF!</v>
      </c>
      <c r="C164" s="4" t="e">
        <f>IF(Clientes!#REF!="","",TRIM(PROPER(Clientes!#REF!)))</f>
        <v>#REF!</v>
      </c>
      <c r="D164" s="3" t="e">
        <f t="shared" si="15"/>
        <v>#REF!</v>
      </c>
      <c r="E164" s="4" t="e">
        <f>IF(Clientes!#REF!="","",TRIM(PROPER(Clientes!#REF!)))</f>
        <v>#REF!</v>
      </c>
      <c r="F164" s="3" t="e">
        <f t="shared" si="16"/>
        <v>#REF!</v>
      </c>
      <c r="G164" s="3" t="e">
        <f>IF(F164="double ID",(MATCH(E164,E165:$E$5002,0)),"")</f>
        <v>#REF!</v>
      </c>
      <c r="H164" s="3" t="b">
        <f t="shared" si="17"/>
        <v>0</v>
      </c>
      <c r="I164" s="4" t="str">
        <f>IF(Clientes!D163="","",TRIM(Clientes!D163))</f>
        <v>ana_maria_paredes@hotmail.com</v>
      </c>
      <c r="J164" s="3" t="e">
        <f t="shared" si="18"/>
        <v>#REF!</v>
      </c>
      <c r="K164" s="3" t="e">
        <f>IF(J164="double email",(MATCH(I164,I165:$I$5002,0)),"")</f>
        <v>#REF!</v>
      </c>
      <c r="L164" s="3" t="b">
        <f t="shared" si="19"/>
        <v>0</v>
      </c>
      <c r="M164" s="4" t="e">
        <f>IF(Clientes!#REF!="","",TRIM(Clientes!#REF!))</f>
        <v>#REF!</v>
      </c>
      <c r="N164" s="3" t="e">
        <f t="shared" si="20"/>
        <v>#REF!</v>
      </c>
      <c r="P164" s="9"/>
    </row>
    <row r="165" spans="1:16" x14ac:dyDescent="0.2">
      <c r="A165" s="3" t="e">
        <f>IF(Clientes!#REF!="","",TRIM(PROPER(Clientes!#REF!)))</f>
        <v>#REF!</v>
      </c>
      <c r="B165" s="3" t="e">
        <f t="shared" si="14"/>
        <v>#REF!</v>
      </c>
      <c r="C165" s="4" t="e">
        <f>IF(Clientes!#REF!="","",TRIM(PROPER(Clientes!#REF!)))</f>
        <v>#REF!</v>
      </c>
      <c r="D165" s="3" t="e">
        <f t="shared" si="15"/>
        <v>#REF!</v>
      </c>
      <c r="E165" s="4" t="e">
        <f>IF(Clientes!#REF!="","",TRIM(PROPER(Clientes!#REF!)))</f>
        <v>#REF!</v>
      </c>
      <c r="F165" s="3" t="e">
        <f t="shared" si="16"/>
        <v>#REF!</v>
      </c>
      <c r="G165" s="3" t="e">
        <f>IF(F165="double ID",(MATCH(E165,E166:$E$5002,0)),"")</f>
        <v>#REF!</v>
      </c>
      <c r="H165" s="3" t="b">
        <f t="shared" si="17"/>
        <v>0</v>
      </c>
      <c r="I165" s="4" t="str">
        <f>IF(Clientes!D164="","",TRIM(Clientes!D164))</f>
        <v>ampintoo@unal.edu.co</v>
      </c>
      <c r="J165" s="3" t="e">
        <f t="shared" si="18"/>
        <v>#REF!</v>
      </c>
      <c r="K165" s="3" t="e">
        <f>IF(J165="double email",(MATCH(I165,I166:$I$5002,0)),"")</f>
        <v>#REF!</v>
      </c>
      <c r="L165" s="3" t="b">
        <f t="shared" si="19"/>
        <v>0</v>
      </c>
      <c r="M165" s="4" t="e">
        <f>IF(Clientes!#REF!="","",TRIM(Clientes!#REF!))</f>
        <v>#REF!</v>
      </c>
      <c r="N165" s="3" t="e">
        <f t="shared" si="20"/>
        <v>#REF!</v>
      </c>
      <c r="P165" s="9"/>
    </row>
    <row r="166" spans="1:16" x14ac:dyDescent="0.2">
      <c r="A166" s="3" t="e">
        <f>IF(Clientes!#REF!="","",TRIM(PROPER(Clientes!#REF!)))</f>
        <v>#REF!</v>
      </c>
      <c r="B166" s="3" t="e">
        <f t="shared" si="14"/>
        <v>#REF!</v>
      </c>
      <c r="C166" s="4" t="e">
        <f>IF(Clientes!#REF!="","",TRIM(PROPER(Clientes!#REF!)))</f>
        <v>#REF!</v>
      </c>
      <c r="D166" s="3" t="e">
        <f t="shared" si="15"/>
        <v>#REF!</v>
      </c>
      <c r="E166" s="4" t="e">
        <f>IF(Clientes!#REF!="","",TRIM(PROPER(Clientes!#REF!)))</f>
        <v>#REF!</v>
      </c>
      <c r="F166" s="3" t="e">
        <f t="shared" si="16"/>
        <v>#REF!</v>
      </c>
      <c r="G166" s="3" t="e">
        <f>IF(F166="double ID",(MATCH(E166,E167:$E$5002,0)),"")</f>
        <v>#REF!</v>
      </c>
      <c r="H166" s="3" t="b">
        <f t="shared" si="17"/>
        <v>0</v>
      </c>
      <c r="I166" s="4" t="str">
        <f>IF(Clientes!D165="","",TRIM(Clientes!D165))</f>
        <v>anamramirez21@gmail.com</v>
      </c>
      <c r="J166" s="3" t="e">
        <f t="shared" si="18"/>
        <v>#REF!</v>
      </c>
      <c r="K166" s="3" t="e">
        <f>IF(J166="double email",(MATCH(I166,I167:$I$5002,0)),"")</f>
        <v>#REF!</v>
      </c>
      <c r="L166" s="3" t="b">
        <f t="shared" si="19"/>
        <v>0</v>
      </c>
      <c r="M166" s="4" t="e">
        <f>IF(Clientes!#REF!="","",TRIM(Clientes!#REF!))</f>
        <v>#REF!</v>
      </c>
      <c r="N166" s="3" t="e">
        <f t="shared" si="20"/>
        <v>#REF!</v>
      </c>
      <c r="P166" s="9"/>
    </row>
    <row r="167" spans="1:16" x14ac:dyDescent="0.2">
      <c r="A167" s="3" t="e">
        <f>IF(Clientes!#REF!="","",TRIM(PROPER(Clientes!#REF!)))</f>
        <v>#REF!</v>
      </c>
      <c r="B167" s="3" t="e">
        <f t="shared" si="14"/>
        <v>#REF!</v>
      </c>
      <c r="C167" s="4" t="e">
        <f>IF(Clientes!#REF!="","",TRIM(PROPER(Clientes!#REF!)))</f>
        <v>#REF!</v>
      </c>
      <c r="D167" s="3" t="e">
        <f t="shared" si="15"/>
        <v>#REF!</v>
      </c>
      <c r="E167" s="4" t="e">
        <f>IF(Clientes!#REF!="","",TRIM(PROPER(Clientes!#REF!)))</f>
        <v>#REF!</v>
      </c>
      <c r="F167" s="3" t="e">
        <f t="shared" si="16"/>
        <v>#REF!</v>
      </c>
      <c r="G167" s="3" t="e">
        <f>IF(F167="double ID",(MATCH(E167,E168:$E$5002,0)),"")</f>
        <v>#REF!</v>
      </c>
      <c r="H167" s="3" t="b">
        <f t="shared" si="17"/>
        <v>0</v>
      </c>
      <c r="I167" s="4" t="str">
        <f>IF(Clientes!D166="","",TRIM(Clientes!D166))</f>
        <v>anitalalo@hotmail.com</v>
      </c>
      <c r="J167" s="3" t="e">
        <f t="shared" si="18"/>
        <v>#REF!</v>
      </c>
      <c r="K167" s="3" t="e">
        <f>IF(J167="double email",(MATCH(I167,I168:$I$5002,0)),"")</f>
        <v>#REF!</v>
      </c>
      <c r="L167" s="3" t="b">
        <f t="shared" si="19"/>
        <v>0</v>
      </c>
      <c r="M167" s="4" t="e">
        <f>IF(Clientes!#REF!="","",TRIM(Clientes!#REF!))</f>
        <v>#REF!</v>
      </c>
      <c r="N167" s="3" t="e">
        <f t="shared" si="20"/>
        <v>#REF!</v>
      </c>
      <c r="P167" s="9"/>
    </row>
    <row r="168" spans="1:16" x14ac:dyDescent="0.2">
      <c r="A168" s="3" t="e">
        <f>IF(Clientes!#REF!="","",TRIM(PROPER(Clientes!#REF!)))</f>
        <v>#REF!</v>
      </c>
      <c r="B168" s="3" t="e">
        <f t="shared" si="14"/>
        <v>#REF!</v>
      </c>
      <c r="C168" s="4" t="e">
        <f>IF(Clientes!#REF!="","",TRIM(PROPER(Clientes!#REF!)))</f>
        <v>#REF!</v>
      </c>
      <c r="D168" s="3" t="e">
        <f t="shared" si="15"/>
        <v>#REF!</v>
      </c>
      <c r="E168" s="4" t="e">
        <f>IF(Clientes!#REF!="","",TRIM(PROPER(Clientes!#REF!)))</f>
        <v>#REF!</v>
      </c>
      <c r="F168" s="3" t="e">
        <f t="shared" si="16"/>
        <v>#REF!</v>
      </c>
      <c r="G168" s="3" t="e">
        <f>IF(F168="double ID",(MATCH(E168,E169:$E$5002,0)),"")</f>
        <v>#REF!</v>
      </c>
      <c r="H168" s="3" t="b">
        <f t="shared" si="17"/>
        <v>0</v>
      </c>
      <c r="I168" s="4" t="str">
        <f>IF(Clientes!D167="","",TRIM(Clientes!D167))</f>
        <v>ana.rojasalfonso@outlook.es</v>
      </c>
      <c r="J168" s="3" t="e">
        <f t="shared" si="18"/>
        <v>#REF!</v>
      </c>
      <c r="K168" s="3" t="e">
        <f>IF(J168="double email",(MATCH(I168,I169:$I$5002,0)),"")</f>
        <v>#REF!</v>
      </c>
      <c r="L168" s="3" t="b">
        <f t="shared" si="19"/>
        <v>0</v>
      </c>
      <c r="M168" s="4" t="e">
        <f>IF(Clientes!#REF!="","",TRIM(Clientes!#REF!))</f>
        <v>#REF!</v>
      </c>
      <c r="N168" s="3" t="e">
        <f t="shared" si="20"/>
        <v>#REF!</v>
      </c>
      <c r="P168" s="9"/>
    </row>
    <row r="169" spans="1:16" x14ac:dyDescent="0.2">
      <c r="A169" s="3" t="e">
        <f>IF(Clientes!#REF!="","",TRIM(PROPER(Clientes!#REF!)))</f>
        <v>#REF!</v>
      </c>
      <c r="B169" s="3" t="e">
        <f t="shared" si="14"/>
        <v>#REF!</v>
      </c>
      <c r="C169" s="4" t="e">
        <f>IF(Clientes!#REF!="","",TRIM(PROPER(Clientes!#REF!)))</f>
        <v>#REF!</v>
      </c>
      <c r="D169" s="3" t="e">
        <f t="shared" si="15"/>
        <v>#REF!</v>
      </c>
      <c r="E169" s="4" t="e">
        <f>IF(Clientes!#REF!="","",TRIM(PROPER(Clientes!#REF!)))</f>
        <v>#REF!</v>
      </c>
      <c r="F169" s="3" t="e">
        <f t="shared" si="16"/>
        <v>#REF!</v>
      </c>
      <c r="G169" s="3" t="e">
        <f>IF(F169="double ID",(MATCH(E169,E170:$E$5002,0)),"")</f>
        <v>#REF!</v>
      </c>
      <c r="H169" s="3" t="b">
        <f t="shared" si="17"/>
        <v>0</v>
      </c>
      <c r="I169" s="4" t="str">
        <f>IF(Clientes!D168="","",TRIM(Clientes!D168))</f>
        <v>narogo_007@hotmail.com</v>
      </c>
      <c r="J169" s="3" t="e">
        <f t="shared" si="18"/>
        <v>#REF!</v>
      </c>
      <c r="K169" s="3" t="e">
        <f>IF(J169="double email",(MATCH(I169,I170:$I$5002,0)),"")</f>
        <v>#REF!</v>
      </c>
      <c r="L169" s="3" t="b">
        <f t="shared" si="19"/>
        <v>0</v>
      </c>
      <c r="M169" s="4" t="e">
        <f>IF(Clientes!#REF!="","",TRIM(Clientes!#REF!))</f>
        <v>#REF!</v>
      </c>
      <c r="N169" s="3" t="e">
        <f t="shared" si="20"/>
        <v>#REF!</v>
      </c>
      <c r="P169" s="9"/>
    </row>
    <row r="170" spans="1:16" x14ac:dyDescent="0.2">
      <c r="A170" s="3" t="e">
        <f>IF(Clientes!#REF!="","",TRIM(PROPER(Clientes!#REF!)))</f>
        <v>#REF!</v>
      </c>
      <c r="B170" s="3" t="e">
        <f t="shared" si="14"/>
        <v>#REF!</v>
      </c>
      <c r="C170" s="4" t="e">
        <f>IF(Clientes!#REF!="","",TRIM(PROPER(Clientes!#REF!)))</f>
        <v>#REF!</v>
      </c>
      <c r="D170" s="3" t="e">
        <f t="shared" si="15"/>
        <v>#REF!</v>
      </c>
      <c r="E170" s="4" t="e">
        <f>IF(Clientes!#REF!="","",TRIM(PROPER(Clientes!#REF!)))</f>
        <v>#REF!</v>
      </c>
      <c r="F170" s="3" t="e">
        <f t="shared" si="16"/>
        <v>#REF!</v>
      </c>
      <c r="G170" s="3" t="e">
        <f>IF(F170="double ID",(MATCH(E170,E171:$E$5002,0)),"")</f>
        <v>#REF!</v>
      </c>
      <c r="H170" s="3" t="b">
        <f t="shared" si="17"/>
        <v>0</v>
      </c>
      <c r="I170" s="4" t="str">
        <f>IF(Clientes!D169="","",TRIM(Clientes!D169))</f>
        <v>aseguramejia@gmail.com</v>
      </c>
      <c r="J170" s="3" t="e">
        <f t="shared" si="18"/>
        <v>#REF!</v>
      </c>
      <c r="K170" s="3" t="e">
        <f>IF(J170="double email",(MATCH(I170,I171:$I$5002,0)),"")</f>
        <v>#REF!</v>
      </c>
      <c r="L170" s="3" t="b">
        <f t="shared" si="19"/>
        <v>0</v>
      </c>
      <c r="M170" s="4" t="e">
        <f>IF(Clientes!#REF!="","",TRIM(Clientes!#REF!))</f>
        <v>#REF!</v>
      </c>
      <c r="N170" s="3" t="e">
        <f t="shared" si="20"/>
        <v>#REF!</v>
      </c>
      <c r="P170" s="9"/>
    </row>
    <row r="171" spans="1:16" x14ac:dyDescent="0.2">
      <c r="A171" s="3" t="e">
        <f>IF(Clientes!#REF!="","",TRIM(PROPER(Clientes!#REF!)))</f>
        <v>#REF!</v>
      </c>
      <c r="B171" s="3" t="e">
        <f t="shared" si="14"/>
        <v>#REF!</v>
      </c>
      <c r="C171" s="4" t="e">
        <f>IF(Clientes!#REF!="","",TRIM(PROPER(Clientes!#REF!)))</f>
        <v>#REF!</v>
      </c>
      <c r="D171" s="3" t="e">
        <f t="shared" si="15"/>
        <v>#REF!</v>
      </c>
      <c r="E171" s="4" t="e">
        <f>IF(Clientes!#REF!="","",TRIM(PROPER(Clientes!#REF!)))</f>
        <v>#REF!</v>
      </c>
      <c r="F171" s="3" t="e">
        <f t="shared" si="16"/>
        <v>#REF!</v>
      </c>
      <c r="G171" s="3" t="e">
        <f>IF(F171="double ID",(MATCH(E171,E172:$E$5002,0)),"")</f>
        <v>#REF!</v>
      </c>
      <c r="H171" s="3" t="b">
        <f t="shared" si="17"/>
        <v>0</v>
      </c>
      <c r="I171" s="4" t="str">
        <f>IF(Clientes!D170="","",TRIM(Clientes!D170))</f>
        <v>anatu90813@hotmail.com</v>
      </c>
      <c r="J171" s="3" t="e">
        <f t="shared" si="18"/>
        <v>#REF!</v>
      </c>
      <c r="K171" s="3" t="e">
        <f>IF(J171="double email",(MATCH(I171,I172:$I$5002,0)),"")</f>
        <v>#REF!</v>
      </c>
      <c r="L171" s="3" t="b">
        <f t="shared" si="19"/>
        <v>0</v>
      </c>
      <c r="M171" s="4" t="e">
        <f>IF(Clientes!#REF!="","",TRIM(Clientes!#REF!))</f>
        <v>#REF!</v>
      </c>
      <c r="N171" s="3" t="e">
        <f t="shared" si="20"/>
        <v>#REF!</v>
      </c>
      <c r="P171" s="9"/>
    </row>
    <row r="172" spans="1:16" x14ac:dyDescent="0.2">
      <c r="A172" s="3" t="e">
        <f>IF(Clientes!#REF!="","",TRIM(PROPER(Clientes!#REF!)))</f>
        <v>#REF!</v>
      </c>
      <c r="B172" s="3" t="e">
        <f t="shared" si="14"/>
        <v>#REF!</v>
      </c>
      <c r="C172" s="4" t="e">
        <f>IF(Clientes!#REF!="","",TRIM(PROPER(Clientes!#REF!)))</f>
        <v>#REF!</v>
      </c>
      <c r="D172" s="3" t="e">
        <f t="shared" si="15"/>
        <v>#REF!</v>
      </c>
      <c r="E172" s="4" t="e">
        <f>IF(Clientes!#REF!="","",TRIM(PROPER(Clientes!#REF!)))</f>
        <v>#REF!</v>
      </c>
      <c r="F172" s="3" t="e">
        <f t="shared" si="16"/>
        <v>#REF!</v>
      </c>
      <c r="G172" s="3" t="e">
        <f>IF(F172="double ID",(MATCH(E172,E173:$E$5002,0)),"")</f>
        <v>#REF!</v>
      </c>
      <c r="H172" s="3" t="b">
        <f t="shared" si="17"/>
        <v>0</v>
      </c>
      <c r="I172" s="4" t="str">
        <f>IF(Clientes!D171="","",TRIM(Clientes!D171))</f>
        <v>anamariavalencia93@hotmail.com</v>
      </c>
      <c r="J172" s="3" t="e">
        <f t="shared" si="18"/>
        <v>#REF!</v>
      </c>
      <c r="K172" s="3" t="e">
        <f>IF(J172="double email",(MATCH(I172,I173:$I$5002,0)),"")</f>
        <v>#REF!</v>
      </c>
      <c r="L172" s="3" t="b">
        <f t="shared" si="19"/>
        <v>0</v>
      </c>
      <c r="M172" s="4" t="e">
        <f>IF(Clientes!#REF!="","",TRIM(Clientes!#REF!))</f>
        <v>#REF!</v>
      </c>
      <c r="N172" s="3" t="e">
        <f t="shared" si="20"/>
        <v>#REF!</v>
      </c>
      <c r="P172" s="9"/>
    </row>
    <row r="173" spans="1:16" x14ac:dyDescent="0.2">
      <c r="A173" s="3" t="e">
        <f>IF(Clientes!#REF!="","",TRIM(PROPER(Clientes!#REF!)))</f>
        <v>#REF!</v>
      </c>
      <c r="B173" s="3" t="e">
        <f t="shared" si="14"/>
        <v>#REF!</v>
      </c>
      <c r="C173" s="4" t="e">
        <f>IF(Clientes!#REF!="","",TRIM(PROPER(Clientes!#REF!)))</f>
        <v>#REF!</v>
      </c>
      <c r="D173" s="3" t="e">
        <f t="shared" si="15"/>
        <v>#REF!</v>
      </c>
      <c r="E173" s="4" t="e">
        <f>IF(Clientes!#REF!="","",TRIM(PROPER(Clientes!#REF!)))</f>
        <v>#REF!</v>
      </c>
      <c r="F173" s="3" t="e">
        <f t="shared" si="16"/>
        <v>#REF!</v>
      </c>
      <c r="G173" s="3" t="e">
        <f>IF(F173="double ID",(MATCH(E173,E174:$E$5002,0)),"")</f>
        <v>#REF!</v>
      </c>
      <c r="H173" s="3" t="b">
        <f t="shared" si="17"/>
        <v>0</v>
      </c>
      <c r="I173" s="4" t="str">
        <f>IF(Clientes!D172="","",TRIM(Clientes!D172))</f>
        <v>analenses@gmail.com</v>
      </c>
      <c r="J173" s="3" t="e">
        <f t="shared" si="18"/>
        <v>#REF!</v>
      </c>
      <c r="K173" s="3" t="e">
        <f>IF(J173="double email",(MATCH(I173,I174:$I$5002,0)),"")</f>
        <v>#REF!</v>
      </c>
      <c r="L173" s="3" t="b">
        <f t="shared" si="19"/>
        <v>0</v>
      </c>
      <c r="M173" s="4" t="e">
        <f>IF(Clientes!#REF!="","",TRIM(Clientes!#REF!))</f>
        <v>#REF!</v>
      </c>
      <c r="N173" s="3" t="e">
        <f t="shared" si="20"/>
        <v>#REF!</v>
      </c>
      <c r="P173" s="9"/>
    </row>
    <row r="174" spans="1:16" x14ac:dyDescent="0.2">
      <c r="A174" s="3" t="e">
        <f>IF(Clientes!#REF!="","",TRIM(PROPER(Clientes!#REF!)))</f>
        <v>#REF!</v>
      </c>
      <c r="B174" s="3" t="e">
        <f t="shared" si="14"/>
        <v>#REF!</v>
      </c>
      <c r="C174" s="4" t="e">
        <f>IF(Clientes!#REF!="","",TRIM(PROPER(Clientes!#REF!)))</f>
        <v>#REF!</v>
      </c>
      <c r="D174" s="3" t="e">
        <f t="shared" si="15"/>
        <v>#REF!</v>
      </c>
      <c r="E174" s="4" t="e">
        <f>IF(Clientes!#REF!="","",TRIM(PROPER(Clientes!#REF!)))</f>
        <v>#REF!</v>
      </c>
      <c r="F174" s="3" t="e">
        <f t="shared" si="16"/>
        <v>#REF!</v>
      </c>
      <c r="G174" s="3" t="e">
        <f>IF(F174="double ID",(MATCH(E174,E175:$E$5002,0)),"")</f>
        <v>#REF!</v>
      </c>
      <c r="H174" s="3" t="b">
        <f t="shared" si="17"/>
        <v>0</v>
      </c>
      <c r="I174" s="4" t="str">
        <f>IF(Clientes!D173="","",TRIM(Clientes!D173))</f>
        <v>anazuniga.b@gmail.com</v>
      </c>
      <c r="J174" s="3" t="e">
        <f t="shared" si="18"/>
        <v>#REF!</v>
      </c>
      <c r="K174" s="3" t="e">
        <f>IF(J174="double email",(MATCH(I174,I175:$I$5002,0)),"")</f>
        <v>#REF!</v>
      </c>
      <c r="L174" s="3" t="b">
        <f t="shared" si="19"/>
        <v>0</v>
      </c>
      <c r="M174" s="4" t="e">
        <f>IF(Clientes!#REF!="","",TRIM(Clientes!#REF!))</f>
        <v>#REF!</v>
      </c>
      <c r="N174" s="3" t="e">
        <f t="shared" si="20"/>
        <v>#REF!</v>
      </c>
      <c r="P174" s="9"/>
    </row>
    <row r="175" spans="1:16" x14ac:dyDescent="0.2">
      <c r="A175" s="3" t="e">
        <f>IF(Clientes!#REF!="","",TRIM(PROPER(Clientes!#REF!)))</f>
        <v>#REF!</v>
      </c>
      <c r="B175" s="3" t="e">
        <f t="shared" si="14"/>
        <v>#REF!</v>
      </c>
      <c r="C175" s="4" t="e">
        <f>IF(Clientes!#REF!="","",TRIM(PROPER(Clientes!#REF!)))</f>
        <v>#REF!</v>
      </c>
      <c r="D175" s="3" t="e">
        <f t="shared" si="15"/>
        <v>#REF!</v>
      </c>
      <c r="E175" s="4" t="e">
        <f>IF(Clientes!#REF!="","",TRIM(PROPER(Clientes!#REF!)))</f>
        <v>#REF!</v>
      </c>
      <c r="F175" s="3" t="e">
        <f t="shared" si="16"/>
        <v>#REF!</v>
      </c>
      <c r="G175" s="3" t="e">
        <f>IF(F175="double ID",(MATCH(E175,E176:$E$5002,0)),"")</f>
        <v>#REF!</v>
      </c>
      <c r="H175" s="3" t="b">
        <f t="shared" si="17"/>
        <v>0</v>
      </c>
      <c r="I175" s="4" t="str">
        <f>IF(Clientes!D174="","",TRIM(Clientes!D174))</f>
        <v>avorsolani@csm.edu.co</v>
      </c>
      <c r="J175" s="3" t="e">
        <f t="shared" si="18"/>
        <v>#REF!</v>
      </c>
      <c r="K175" s="3" t="e">
        <f>IF(J175="double email",(MATCH(I175,I176:$I$5002,0)),"")</f>
        <v>#REF!</v>
      </c>
      <c r="L175" s="3" t="b">
        <f t="shared" si="19"/>
        <v>0</v>
      </c>
      <c r="M175" s="4" t="e">
        <f>IF(Clientes!#REF!="","",TRIM(Clientes!#REF!))</f>
        <v>#REF!</v>
      </c>
      <c r="N175" s="3" t="e">
        <f t="shared" si="20"/>
        <v>#REF!</v>
      </c>
      <c r="P175" s="9"/>
    </row>
    <row r="176" spans="1:16" x14ac:dyDescent="0.2">
      <c r="A176" s="3" t="e">
        <f>IF(Clientes!#REF!="","",TRIM(PROPER(Clientes!#REF!)))</f>
        <v>#REF!</v>
      </c>
      <c r="B176" s="3" t="e">
        <f t="shared" si="14"/>
        <v>#REF!</v>
      </c>
      <c r="C176" s="4" t="e">
        <f>IF(Clientes!#REF!="","",TRIM(PROPER(Clientes!#REF!)))</f>
        <v>#REF!</v>
      </c>
      <c r="D176" s="3" t="e">
        <f t="shared" si="15"/>
        <v>#REF!</v>
      </c>
      <c r="E176" s="4" t="e">
        <f>IF(Clientes!#REF!="","",TRIM(PROPER(Clientes!#REF!)))</f>
        <v>#REF!</v>
      </c>
      <c r="F176" s="3" t="e">
        <f t="shared" si="16"/>
        <v>#REF!</v>
      </c>
      <c r="G176" s="3" t="e">
        <f>IF(F176="double ID",(MATCH(E176,E177:$E$5002,0)),"")</f>
        <v>#REF!</v>
      </c>
      <c r="H176" s="3" t="b">
        <f t="shared" si="17"/>
        <v>0</v>
      </c>
      <c r="I176" s="4" t="str">
        <f>IF(Clientes!D175="","",TRIM(Clientes!D175))</f>
        <v>anas.cabrales@gmail.com</v>
      </c>
      <c r="J176" s="3" t="e">
        <f t="shared" si="18"/>
        <v>#REF!</v>
      </c>
      <c r="K176" s="3" t="e">
        <f>IF(J176="double email",(MATCH(I176,I177:$I$5002,0)),"")</f>
        <v>#REF!</v>
      </c>
      <c r="L176" s="3" t="b">
        <f t="shared" si="19"/>
        <v>0</v>
      </c>
      <c r="M176" s="4" t="e">
        <f>IF(Clientes!#REF!="","",TRIM(Clientes!#REF!))</f>
        <v>#REF!</v>
      </c>
      <c r="N176" s="3" t="e">
        <f t="shared" si="20"/>
        <v>#REF!</v>
      </c>
      <c r="P176" s="9"/>
    </row>
    <row r="177" spans="1:16" x14ac:dyDescent="0.2">
      <c r="A177" s="3" t="e">
        <f>IF(Clientes!#REF!="","",TRIM(PROPER(Clientes!#REF!)))</f>
        <v>#REF!</v>
      </c>
      <c r="B177" s="3" t="e">
        <f t="shared" si="14"/>
        <v>#REF!</v>
      </c>
      <c r="C177" s="4" t="e">
        <f>IF(Clientes!#REF!="","",TRIM(PROPER(Clientes!#REF!)))</f>
        <v>#REF!</v>
      </c>
      <c r="D177" s="3" t="e">
        <f t="shared" si="15"/>
        <v>#REF!</v>
      </c>
      <c r="E177" s="4" t="e">
        <f>IF(Clientes!#REF!="","",TRIM(PROPER(Clientes!#REF!)))</f>
        <v>#REF!</v>
      </c>
      <c r="F177" s="3" t="e">
        <f t="shared" si="16"/>
        <v>#REF!</v>
      </c>
      <c r="G177" s="3" t="e">
        <f>IF(F177="double ID",(MATCH(E177,E178:$E$5002,0)),"")</f>
        <v>#REF!</v>
      </c>
      <c r="H177" s="3" t="b">
        <f t="shared" si="17"/>
        <v>0</v>
      </c>
      <c r="I177" s="4" t="str">
        <f>IF(Clientes!D176="","",TRIM(Clientes!D176))</f>
        <v>ana.sotomayorsalazar@gmail.com</v>
      </c>
      <c r="J177" s="3" t="e">
        <f t="shared" si="18"/>
        <v>#REF!</v>
      </c>
      <c r="K177" s="3" t="e">
        <f>IF(J177="double email",(MATCH(I177,I178:$I$5002,0)),"")</f>
        <v>#REF!</v>
      </c>
      <c r="L177" s="3" t="b">
        <f t="shared" si="19"/>
        <v>0</v>
      </c>
      <c r="M177" s="4" t="e">
        <f>IF(Clientes!#REF!="","",TRIM(Clientes!#REF!))</f>
        <v>#REF!</v>
      </c>
      <c r="N177" s="3" t="e">
        <f t="shared" si="20"/>
        <v>#REF!</v>
      </c>
      <c r="P177" s="9"/>
    </row>
    <row r="178" spans="1:16" x14ac:dyDescent="0.2">
      <c r="A178" s="3" t="e">
        <f>IF(Clientes!#REF!="","",TRIM(PROPER(Clientes!#REF!)))</f>
        <v>#REF!</v>
      </c>
      <c r="B178" s="3" t="e">
        <f t="shared" si="14"/>
        <v>#REF!</v>
      </c>
      <c r="C178" s="4" t="e">
        <f>IF(Clientes!#REF!="","",TRIM(PROPER(Clientes!#REF!)))</f>
        <v>#REF!</v>
      </c>
      <c r="D178" s="3" t="e">
        <f t="shared" si="15"/>
        <v>#REF!</v>
      </c>
      <c r="E178" s="4" t="e">
        <f>IF(Clientes!#REF!="","",TRIM(PROPER(Clientes!#REF!)))</f>
        <v>#REF!</v>
      </c>
      <c r="F178" s="3" t="e">
        <f t="shared" si="16"/>
        <v>#REF!</v>
      </c>
      <c r="G178" s="3" t="e">
        <f>IF(F178="double ID",(MATCH(E178,E179:$E$5002,0)),"")</f>
        <v>#REF!</v>
      </c>
      <c r="H178" s="3" t="b">
        <f t="shared" si="17"/>
        <v>0</v>
      </c>
      <c r="I178" s="4" t="str">
        <f>IF(Clientes!D177="","",TRIM(Clientes!D177))</f>
        <v>avromeroc@outlook.com</v>
      </c>
      <c r="J178" s="3" t="e">
        <f t="shared" si="18"/>
        <v>#REF!</v>
      </c>
      <c r="K178" s="3" t="e">
        <f>IF(J178="double email",(MATCH(I178,I179:$I$5002,0)),"")</f>
        <v>#REF!</v>
      </c>
      <c r="L178" s="3" t="b">
        <f t="shared" si="19"/>
        <v>0</v>
      </c>
      <c r="M178" s="4" t="e">
        <f>IF(Clientes!#REF!="","",TRIM(Clientes!#REF!))</f>
        <v>#REF!</v>
      </c>
      <c r="N178" s="3" t="e">
        <f t="shared" si="20"/>
        <v>#REF!</v>
      </c>
      <c r="P178" s="9"/>
    </row>
    <row r="179" spans="1:16" x14ac:dyDescent="0.2">
      <c r="A179" s="3" t="e">
        <f>IF(Clientes!#REF!="","",TRIM(PROPER(Clientes!#REF!)))</f>
        <v>#REF!</v>
      </c>
      <c r="B179" s="3" t="e">
        <f t="shared" si="14"/>
        <v>#REF!</v>
      </c>
      <c r="C179" s="4" t="e">
        <f>IF(Clientes!#REF!="","",TRIM(PROPER(Clientes!#REF!)))</f>
        <v>#REF!</v>
      </c>
      <c r="D179" s="3" t="e">
        <f t="shared" si="15"/>
        <v>#REF!</v>
      </c>
      <c r="E179" s="4" t="e">
        <f>IF(Clientes!#REF!="","",TRIM(PROPER(Clientes!#REF!)))</f>
        <v>#REF!</v>
      </c>
      <c r="F179" s="3" t="e">
        <f t="shared" si="16"/>
        <v>#REF!</v>
      </c>
      <c r="G179" s="3" t="e">
        <f>IF(F179="double ID",(MATCH(E179,E180:$E$5002,0)),"")</f>
        <v>#REF!</v>
      </c>
      <c r="H179" s="3" t="b">
        <f t="shared" si="17"/>
        <v>0</v>
      </c>
      <c r="I179" s="4" t="str">
        <f>IF(Clientes!D178="","",TRIM(Clientes!D178))</f>
        <v>anamariaym7@gmail.com</v>
      </c>
      <c r="J179" s="3" t="e">
        <f t="shared" si="18"/>
        <v>#REF!</v>
      </c>
      <c r="K179" s="3" t="e">
        <f>IF(J179="double email",(MATCH(I179,I180:$I$5002,0)),"")</f>
        <v>#REF!</v>
      </c>
      <c r="L179" s="3" t="b">
        <f t="shared" si="19"/>
        <v>0</v>
      </c>
      <c r="M179" s="4" t="e">
        <f>IF(Clientes!#REF!="","",TRIM(Clientes!#REF!))</f>
        <v>#REF!</v>
      </c>
      <c r="N179" s="3" t="e">
        <f t="shared" si="20"/>
        <v>#REF!</v>
      </c>
      <c r="P179" s="9"/>
    </row>
    <row r="180" spans="1:16" x14ac:dyDescent="0.2">
      <c r="A180" s="3" t="e">
        <f>IF(Clientes!#REF!="","",TRIM(PROPER(Clientes!#REF!)))</f>
        <v>#REF!</v>
      </c>
      <c r="B180" s="3" t="e">
        <f t="shared" si="14"/>
        <v>#REF!</v>
      </c>
      <c r="C180" s="4" t="e">
        <f>IF(Clientes!#REF!="","",TRIM(PROPER(Clientes!#REF!)))</f>
        <v>#REF!</v>
      </c>
      <c r="D180" s="3" t="e">
        <f t="shared" si="15"/>
        <v>#REF!</v>
      </c>
      <c r="E180" s="4" t="e">
        <f>IF(Clientes!#REF!="","",TRIM(PROPER(Clientes!#REF!)))</f>
        <v>#REF!</v>
      </c>
      <c r="F180" s="3" t="e">
        <f t="shared" si="16"/>
        <v>#REF!</v>
      </c>
      <c r="G180" s="3" t="e">
        <f>IF(F180="double ID",(MATCH(E180,E181:$E$5002,0)),"")</f>
        <v>#REF!</v>
      </c>
      <c r="H180" s="3" t="b">
        <f t="shared" si="17"/>
        <v>0</v>
      </c>
      <c r="I180" s="4" t="str">
        <f>IF(Clientes!D179="","",TRIM(Clientes!D179))</f>
        <v>ANDERSON.ARAKAKI@GMAIL.COM</v>
      </c>
      <c r="J180" s="3" t="e">
        <f t="shared" si="18"/>
        <v>#REF!</v>
      </c>
      <c r="K180" s="3" t="e">
        <f>IF(J180="double email",(MATCH(I180,I181:$I$5002,0)),"")</f>
        <v>#REF!</v>
      </c>
      <c r="L180" s="3" t="b">
        <f t="shared" si="19"/>
        <v>0</v>
      </c>
      <c r="M180" s="4" t="e">
        <f>IF(Clientes!#REF!="","",TRIM(Clientes!#REF!))</f>
        <v>#REF!</v>
      </c>
      <c r="N180" s="3" t="e">
        <f t="shared" si="20"/>
        <v>#REF!</v>
      </c>
      <c r="P180" s="9"/>
    </row>
    <row r="181" spans="1:16" x14ac:dyDescent="0.2">
      <c r="A181" s="3" t="e">
        <f>IF(Clientes!#REF!="","",TRIM(PROPER(Clientes!#REF!)))</f>
        <v>#REF!</v>
      </c>
      <c r="B181" s="3" t="e">
        <f t="shared" si="14"/>
        <v>#REF!</v>
      </c>
      <c r="C181" s="4" t="e">
        <f>IF(Clientes!#REF!="","",TRIM(PROPER(Clientes!#REF!)))</f>
        <v>#REF!</v>
      </c>
      <c r="D181" s="3" t="e">
        <f t="shared" si="15"/>
        <v>#REF!</v>
      </c>
      <c r="E181" s="4" t="e">
        <f>IF(Clientes!#REF!="","",TRIM(PROPER(Clientes!#REF!)))</f>
        <v>#REF!</v>
      </c>
      <c r="F181" s="3" t="e">
        <f t="shared" si="16"/>
        <v>#REF!</v>
      </c>
      <c r="G181" s="3" t="e">
        <f>IF(F181="double ID",(MATCH(E181,E182:$E$5002,0)),"")</f>
        <v>#REF!</v>
      </c>
      <c r="H181" s="3" t="b">
        <f t="shared" si="17"/>
        <v>0</v>
      </c>
      <c r="I181" s="4" t="str">
        <f>IF(Clientes!D180="","",TRIM(Clientes!D180))</f>
        <v>anderdraw@gmail.com</v>
      </c>
      <c r="J181" s="3" t="e">
        <f t="shared" si="18"/>
        <v>#REF!</v>
      </c>
      <c r="K181" s="3" t="e">
        <f>IF(J181="double email",(MATCH(I181,I182:$I$5002,0)),"")</f>
        <v>#REF!</v>
      </c>
      <c r="L181" s="3" t="b">
        <f t="shared" si="19"/>
        <v>0</v>
      </c>
      <c r="M181" s="4" t="e">
        <f>IF(Clientes!#REF!="","",TRIM(Clientes!#REF!))</f>
        <v>#REF!</v>
      </c>
      <c r="N181" s="3" t="e">
        <f t="shared" si="20"/>
        <v>#REF!</v>
      </c>
      <c r="P181" s="9"/>
    </row>
    <row r="182" spans="1:16" x14ac:dyDescent="0.2">
      <c r="A182" s="3" t="e">
        <f>IF(Clientes!#REF!="","",TRIM(PROPER(Clientes!#REF!)))</f>
        <v>#REF!</v>
      </c>
      <c r="B182" s="3" t="e">
        <f t="shared" si="14"/>
        <v>#REF!</v>
      </c>
      <c r="C182" s="4" t="e">
        <f>IF(Clientes!#REF!="","",TRIM(PROPER(Clientes!#REF!)))</f>
        <v>#REF!</v>
      </c>
      <c r="D182" s="3" t="e">
        <f t="shared" si="15"/>
        <v>#REF!</v>
      </c>
      <c r="E182" s="4" t="e">
        <f>IF(Clientes!#REF!="","",TRIM(PROPER(Clientes!#REF!)))</f>
        <v>#REF!</v>
      </c>
      <c r="F182" s="3" t="e">
        <f t="shared" si="16"/>
        <v>#REF!</v>
      </c>
      <c r="G182" s="3" t="e">
        <f>IF(F182="double ID",(MATCH(E182,E183:$E$5002,0)),"")</f>
        <v>#REF!</v>
      </c>
      <c r="H182" s="3" t="b">
        <f t="shared" si="17"/>
        <v>0</v>
      </c>
      <c r="I182" s="4" t="str">
        <f>IF(Clientes!D181="","",TRIM(Clientes!D181))</f>
        <v>aldana17@gmail.com</v>
      </c>
      <c r="J182" s="3" t="e">
        <f t="shared" si="18"/>
        <v>#REF!</v>
      </c>
      <c r="K182" s="3" t="e">
        <f>IF(J182="double email",(MATCH(I182,I183:$I$5002,0)),"")</f>
        <v>#REF!</v>
      </c>
      <c r="L182" s="3" t="b">
        <f t="shared" si="19"/>
        <v>0</v>
      </c>
      <c r="M182" s="4" t="e">
        <f>IF(Clientes!#REF!="","",TRIM(Clientes!#REF!))</f>
        <v>#REF!</v>
      </c>
      <c r="N182" s="3" t="e">
        <f t="shared" si="20"/>
        <v>#REF!</v>
      </c>
      <c r="P182" s="9"/>
    </row>
    <row r="183" spans="1:16" x14ac:dyDescent="0.2">
      <c r="A183" s="3" t="e">
        <f>IF(Clientes!#REF!="","",TRIM(PROPER(Clientes!#REF!)))</f>
        <v>#REF!</v>
      </c>
      <c r="B183" s="3" t="e">
        <f t="shared" si="14"/>
        <v>#REF!</v>
      </c>
      <c r="C183" s="4" t="e">
        <f>IF(Clientes!#REF!="","",TRIM(PROPER(Clientes!#REF!)))</f>
        <v>#REF!</v>
      </c>
      <c r="D183" s="3" t="e">
        <f t="shared" si="15"/>
        <v>#REF!</v>
      </c>
      <c r="E183" s="4" t="e">
        <f>IF(Clientes!#REF!="","",TRIM(PROPER(Clientes!#REF!)))</f>
        <v>#REF!</v>
      </c>
      <c r="F183" s="3" t="e">
        <f t="shared" si="16"/>
        <v>#REF!</v>
      </c>
      <c r="G183" s="3" t="e">
        <f>IF(F183="double ID",(MATCH(E183,E184:$E$5002,0)),"")</f>
        <v>#REF!</v>
      </c>
      <c r="H183" s="3" t="b">
        <f t="shared" si="17"/>
        <v>0</v>
      </c>
      <c r="I183" s="4" t="str">
        <f>IF(Clientes!D182="","",TRIM(Clientes!D182))</f>
        <v>andrea.aldanap@gmail.com</v>
      </c>
      <c r="J183" s="3" t="e">
        <f t="shared" si="18"/>
        <v>#REF!</v>
      </c>
      <c r="K183" s="3" t="e">
        <f>IF(J183="double email",(MATCH(I183,I184:$I$5002,0)),"")</f>
        <v>#REF!</v>
      </c>
      <c r="L183" s="3" t="b">
        <f t="shared" si="19"/>
        <v>0</v>
      </c>
      <c r="M183" s="4" t="e">
        <f>IF(Clientes!#REF!="","",TRIM(Clientes!#REF!))</f>
        <v>#REF!</v>
      </c>
      <c r="N183" s="3" t="e">
        <f t="shared" si="20"/>
        <v>#REF!</v>
      </c>
      <c r="P183" s="9"/>
    </row>
    <row r="184" spans="1:16" x14ac:dyDescent="0.2">
      <c r="A184" s="3" t="e">
        <f>IF(Clientes!#REF!="","",TRIM(PROPER(Clientes!#REF!)))</f>
        <v>#REF!</v>
      </c>
      <c r="B184" s="3" t="e">
        <f t="shared" si="14"/>
        <v>#REF!</v>
      </c>
      <c r="C184" s="4" t="e">
        <f>IF(Clientes!#REF!="","",TRIM(PROPER(Clientes!#REF!)))</f>
        <v>#REF!</v>
      </c>
      <c r="D184" s="3" t="e">
        <f t="shared" si="15"/>
        <v>#REF!</v>
      </c>
      <c r="E184" s="4" t="e">
        <f>IF(Clientes!#REF!="","",TRIM(PROPER(Clientes!#REF!)))</f>
        <v>#REF!</v>
      </c>
      <c r="F184" s="3" t="e">
        <f t="shared" si="16"/>
        <v>#REF!</v>
      </c>
      <c r="G184" s="3" t="e">
        <f>IF(F184="double ID",(MATCH(E184,E185:$E$5002,0)),"")</f>
        <v>#REF!</v>
      </c>
      <c r="H184" s="3" t="b">
        <f t="shared" si="17"/>
        <v>0</v>
      </c>
      <c r="I184" s="4" t="str">
        <f>IF(Clientes!D183="","",TRIM(Clientes!D183))</f>
        <v>andre_anz@hotmail.com</v>
      </c>
      <c r="J184" s="3" t="e">
        <f t="shared" si="18"/>
        <v>#REF!</v>
      </c>
      <c r="K184" s="3" t="e">
        <f>IF(J184="double email",(MATCH(I184,I185:$I$5002,0)),"")</f>
        <v>#REF!</v>
      </c>
      <c r="L184" s="3" t="b">
        <f t="shared" si="19"/>
        <v>0</v>
      </c>
      <c r="M184" s="4" t="e">
        <f>IF(Clientes!#REF!="","",TRIM(Clientes!#REF!))</f>
        <v>#REF!</v>
      </c>
      <c r="N184" s="3" t="e">
        <f t="shared" si="20"/>
        <v>#REF!</v>
      </c>
      <c r="P184" s="9"/>
    </row>
    <row r="185" spans="1:16" x14ac:dyDescent="0.2">
      <c r="A185" s="3" t="e">
        <f>IF(Clientes!#REF!="","",TRIM(PROPER(Clientes!#REF!)))</f>
        <v>#REF!</v>
      </c>
      <c r="B185" s="3" t="e">
        <f t="shared" si="14"/>
        <v>#REF!</v>
      </c>
      <c r="C185" s="4" t="e">
        <f>IF(Clientes!#REF!="","",TRIM(PROPER(Clientes!#REF!)))</f>
        <v>#REF!</v>
      </c>
      <c r="D185" s="3" t="e">
        <f t="shared" si="15"/>
        <v>#REF!</v>
      </c>
      <c r="E185" s="4" t="e">
        <f>IF(Clientes!#REF!="","",TRIM(PROPER(Clientes!#REF!)))</f>
        <v>#REF!</v>
      </c>
      <c r="F185" s="3" t="e">
        <f t="shared" si="16"/>
        <v>#REF!</v>
      </c>
      <c r="G185" s="3" t="e">
        <f>IF(F185="double ID",(MATCH(E185,E186:$E$5002,0)),"")</f>
        <v>#REF!</v>
      </c>
      <c r="H185" s="3" t="b">
        <f t="shared" si="17"/>
        <v>0</v>
      </c>
      <c r="I185" s="4" t="str">
        <f>IF(Clientes!D184="","",TRIM(Clientes!D184))</f>
        <v>andrearisti0921@gmail.com</v>
      </c>
      <c r="J185" s="3" t="e">
        <f t="shared" si="18"/>
        <v>#REF!</v>
      </c>
      <c r="K185" s="3" t="e">
        <f>IF(J185="double email",(MATCH(I185,I186:$I$5002,0)),"")</f>
        <v>#REF!</v>
      </c>
      <c r="L185" s="3" t="b">
        <f t="shared" si="19"/>
        <v>0</v>
      </c>
      <c r="M185" s="4" t="e">
        <f>IF(Clientes!#REF!="","",TRIM(Clientes!#REF!))</f>
        <v>#REF!</v>
      </c>
      <c r="N185" s="3" t="e">
        <f t="shared" si="20"/>
        <v>#REF!</v>
      </c>
      <c r="P185" s="9"/>
    </row>
    <row r="186" spans="1:16" x14ac:dyDescent="0.2">
      <c r="A186" s="3" t="e">
        <f>IF(Clientes!#REF!="","",TRIM(PROPER(Clientes!#REF!)))</f>
        <v>#REF!</v>
      </c>
      <c r="B186" s="3" t="e">
        <f t="shared" si="14"/>
        <v>#REF!</v>
      </c>
      <c r="C186" s="4" t="e">
        <f>IF(Clientes!#REF!="","",TRIM(PROPER(Clientes!#REF!)))</f>
        <v>#REF!</v>
      </c>
      <c r="D186" s="3" t="e">
        <f t="shared" si="15"/>
        <v>#REF!</v>
      </c>
      <c r="E186" s="4" t="e">
        <f>IF(Clientes!#REF!="","",TRIM(PROPER(Clientes!#REF!)))</f>
        <v>#REF!</v>
      </c>
      <c r="F186" s="3" t="e">
        <f t="shared" si="16"/>
        <v>#REF!</v>
      </c>
      <c r="G186" s="3" t="e">
        <f>IF(F186="double ID",(MATCH(E186,E187:$E$5002,0)),"")</f>
        <v>#REF!</v>
      </c>
      <c r="H186" s="3" t="b">
        <f t="shared" si="17"/>
        <v>0</v>
      </c>
      <c r="I186" s="4" t="str">
        <f>IF(Clientes!D185="","",TRIM(Clientes!D185))</f>
        <v>andreabullal@gmail.com</v>
      </c>
      <c r="J186" s="3" t="e">
        <f t="shared" si="18"/>
        <v>#REF!</v>
      </c>
      <c r="K186" s="3" t="e">
        <f>IF(J186="double email",(MATCH(I186,I187:$I$5002,0)),"")</f>
        <v>#REF!</v>
      </c>
      <c r="L186" s="3" t="b">
        <f t="shared" si="19"/>
        <v>0</v>
      </c>
      <c r="M186" s="4" t="e">
        <f>IF(Clientes!#REF!="","",TRIM(Clientes!#REF!))</f>
        <v>#REF!</v>
      </c>
      <c r="N186" s="3" t="e">
        <f t="shared" si="20"/>
        <v>#REF!</v>
      </c>
      <c r="P186" s="9"/>
    </row>
    <row r="187" spans="1:16" x14ac:dyDescent="0.2">
      <c r="A187" s="3" t="e">
        <f>IF(Clientes!#REF!="","",TRIM(PROPER(Clientes!#REF!)))</f>
        <v>#REF!</v>
      </c>
      <c r="B187" s="3" t="e">
        <f t="shared" si="14"/>
        <v>#REF!</v>
      </c>
      <c r="C187" s="4" t="e">
        <f>IF(Clientes!#REF!="","",TRIM(PROPER(Clientes!#REF!)))</f>
        <v>#REF!</v>
      </c>
      <c r="D187" s="3" t="e">
        <f t="shared" si="15"/>
        <v>#REF!</v>
      </c>
      <c r="E187" s="4" t="e">
        <f>IF(Clientes!#REF!="","",TRIM(PROPER(Clientes!#REF!)))</f>
        <v>#REF!</v>
      </c>
      <c r="F187" s="3" t="e">
        <f t="shared" si="16"/>
        <v>#REF!</v>
      </c>
      <c r="G187" s="3" t="e">
        <f>IF(F187="double ID",(MATCH(E187,E188:$E$5002,0)),"")</f>
        <v>#REF!</v>
      </c>
      <c r="H187" s="3" t="b">
        <f t="shared" si="17"/>
        <v>0</v>
      </c>
      <c r="I187" s="4" t="str">
        <f>IF(Clientes!D186="","",TRIM(Clientes!D186))</f>
        <v>caballeroperezandrea@gmail.com</v>
      </c>
      <c r="J187" s="3" t="e">
        <f t="shared" si="18"/>
        <v>#REF!</v>
      </c>
      <c r="K187" s="3" t="e">
        <f>IF(J187="double email",(MATCH(I187,I188:$I$5002,0)),"")</f>
        <v>#REF!</v>
      </c>
      <c r="L187" s="3" t="b">
        <f t="shared" si="19"/>
        <v>0</v>
      </c>
      <c r="M187" s="4" t="e">
        <f>IF(Clientes!#REF!="","",TRIM(Clientes!#REF!))</f>
        <v>#REF!</v>
      </c>
      <c r="N187" s="3" t="e">
        <f t="shared" si="20"/>
        <v>#REF!</v>
      </c>
      <c r="P187" s="9"/>
    </row>
    <row r="188" spans="1:16" x14ac:dyDescent="0.2">
      <c r="A188" s="3" t="e">
        <f>IF(Clientes!#REF!="","",TRIM(PROPER(Clientes!#REF!)))</f>
        <v>#REF!</v>
      </c>
      <c r="B188" s="3" t="e">
        <f t="shared" si="14"/>
        <v>#REF!</v>
      </c>
      <c r="C188" s="4" t="e">
        <f>IF(Clientes!#REF!="","",TRIM(PROPER(Clientes!#REF!)))</f>
        <v>#REF!</v>
      </c>
      <c r="D188" s="3" t="e">
        <f t="shared" si="15"/>
        <v>#REF!</v>
      </c>
      <c r="E188" s="4" t="e">
        <f>IF(Clientes!#REF!="","",TRIM(PROPER(Clientes!#REF!)))</f>
        <v>#REF!</v>
      </c>
      <c r="F188" s="3" t="e">
        <f t="shared" si="16"/>
        <v>#REF!</v>
      </c>
      <c r="G188" s="3" t="e">
        <f>IF(F188="double ID",(MATCH(E188,E189:$E$5002,0)),"")</f>
        <v>#REF!</v>
      </c>
      <c r="H188" s="3" t="b">
        <f t="shared" si="17"/>
        <v>0</v>
      </c>
      <c r="I188" s="4" t="str">
        <f>IF(Clientes!D187="","",TRIM(Clientes!D187))</f>
        <v>yacabezas@falabella.com.co</v>
      </c>
      <c r="J188" s="3" t="e">
        <f t="shared" si="18"/>
        <v>#REF!</v>
      </c>
      <c r="K188" s="3" t="e">
        <f>IF(J188="double email",(MATCH(I188,I189:$I$5002,0)),"")</f>
        <v>#REF!</v>
      </c>
      <c r="L188" s="3" t="b">
        <f t="shared" si="19"/>
        <v>0</v>
      </c>
      <c r="M188" s="4" t="e">
        <f>IF(Clientes!#REF!="","",TRIM(Clientes!#REF!))</f>
        <v>#REF!</v>
      </c>
      <c r="N188" s="3" t="e">
        <f t="shared" si="20"/>
        <v>#REF!</v>
      </c>
      <c r="P188" s="9"/>
    </row>
    <row r="189" spans="1:16" x14ac:dyDescent="0.2">
      <c r="A189" s="3" t="e">
        <f>IF(Clientes!#REF!="","",TRIM(PROPER(Clientes!#REF!)))</f>
        <v>#REF!</v>
      </c>
      <c r="B189" s="3" t="e">
        <f t="shared" si="14"/>
        <v>#REF!</v>
      </c>
      <c r="C189" s="4" t="e">
        <f>IF(Clientes!#REF!="","",TRIM(PROPER(Clientes!#REF!)))</f>
        <v>#REF!</v>
      </c>
      <c r="D189" s="3" t="e">
        <f t="shared" si="15"/>
        <v>#REF!</v>
      </c>
      <c r="E189" s="4" t="e">
        <f>IF(Clientes!#REF!="","",TRIM(PROPER(Clientes!#REF!)))</f>
        <v>#REF!</v>
      </c>
      <c r="F189" s="3" t="e">
        <f t="shared" si="16"/>
        <v>#REF!</v>
      </c>
      <c r="G189" s="3" t="e">
        <f>IF(F189="double ID",(MATCH(E189,E190:$E$5002,0)),"")</f>
        <v>#REF!</v>
      </c>
      <c r="H189" s="3" t="b">
        <f t="shared" si="17"/>
        <v>0</v>
      </c>
      <c r="I189" s="4" t="str">
        <f>IF(Clientes!D188="","",TRIM(Clientes!D188))</f>
        <v>andreacalderonribon@gmail.com</v>
      </c>
      <c r="J189" s="3" t="e">
        <f t="shared" si="18"/>
        <v>#REF!</v>
      </c>
      <c r="K189" s="3" t="e">
        <f>IF(J189="double email",(MATCH(I189,I190:$I$5002,0)),"")</f>
        <v>#REF!</v>
      </c>
      <c r="L189" s="3" t="b">
        <f t="shared" si="19"/>
        <v>0</v>
      </c>
      <c r="M189" s="4" t="e">
        <f>IF(Clientes!#REF!="","",TRIM(Clientes!#REF!))</f>
        <v>#REF!</v>
      </c>
      <c r="N189" s="3" t="e">
        <f t="shared" si="20"/>
        <v>#REF!</v>
      </c>
      <c r="P189" s="9"/>
    </row>
    <row r="190" spans="1:16" x14ac:dyDescent="0.2">
      <c r="A190" s="3" t="e">
        <f>IF(Clientes!#REF!="","",TRIM(PROPER(Clientes!#REF!)))</f>
        <v>#REF!</v>
      </c>
      <c r="B190" s="3" t="e">
        <f t="shared" si="14"/>
        <v>#REF!</v>
      </c>
      <c r="C190" s="4" t="e">
        <f>IF(Clientes!#REF!="","",TRIM(PROPER(Clientes!#REF!)))</f>
        <v>#REF!</v>
      </c>
      <c r="D190" s="3" t="e">
        <f t="shared" si="15"/>
        <v>#REF!</v>
      </c>
      <c r="E190" s="4" t="e">
        <f>IF(Clientes!#REF!="","",TRIM(PROPER(Clientes!#REF!)))</f>
        <v>#REF!</v>
      </c>
      <c r="F190" s="3" t="e">
        <f t="shared" si="16"/>
        <v>#REF!</v>
      </c>
      <c r="G190" s="3" t="e">
        <f>IF(F190="double ID",(MATCH(E190,E191:$E$5002,0)),"")</f>
        <v>#REF!</v>
      </c>
      <c r="H190" s="3" t="b">
        <f t="shared" si="17"/>
        <v>0</v>
      </c>
      <c r="I190" s="4" t="str">
        <f>IF(Clientes!D189="","",TRIM(Clientes!D189))</f>
        <v>aldana17@gmail.com</v>
      </c>
      <c r="J190" s="3" t="e">
        <f t="shared" si="18"/>
        <v>#REF!</v>
      </c>
      <c r="K190" s="3" t="e">
        <f>IF(J190="double email",(MATCH(I190,I191:$I$5002,0)),"")</f>
        <v>#REF!</v>
      </c>
      <c r="L190" s="3" t="b">
        <f t="shared" si="19"/>
        <v>0</v>
      </c>
      <c r="M190" s="4" t="e">
        <f>IF(Clientes!#REF!="","",TRIM(Clientes!#REF!))</f>
        <v>#REF!</v>
      </c>
      <c r="N190" s="3" t="e">
        <f t="shared" si="20"/>
        <v>#REF!</v>
      </c>
      <c r="P190" s="9"/>
    </row>
    <row r="191" spans="1:16" x14ac:dyDescent="0.2">
      <c r="A191" s="3" t="e">
        <f>IF(Clientes!#REF!="","",TRIM(PROPER(Clientes!#REF!)))</f>
        <v>#REF!</v>
      </c>
      <c r="B191" s="3" t="e">
        <f t="shared" si="14"/>
        <v>#REF!</v>
      </c>
      <c r="C191" s="4" t="e">
        <f>IF(Clientes!#REF!="","",TRIM(PROPER(Clientes!#REF!)))</f>
        <v>#REF!</v>
      </c>
      <c r="D191" s="3" t="e">
        <f t="shared" si="15"/>
        <v>#REF!</v>
      </c>
      <c r="E191" s="4" t="e">
        <f>IF(Clientes!#REF!="","",TRIM(PROPER(Clientes!#REF!)))</f>
        <v>#REF!</v>
      </c>
      <c r="F191" s="3" t="e">
        <f t="shared" si="16"/>
        <v>#REF!</v>
      </c>
      <c r="G191" s="3" t="e">
        <f>IF(F191="double ID",(MATCH(E191,E192:$E$5002,0)),"")</f>
        <v>#REF!</v>
      </c>
      <c r="H191" s="3" t="b">
        <f t="shared" si="17"/>
        <v>0</v>
      </c>
      <c r="I191" s="4" t="str">
        <f>IF(Clientes!D190="","",TRIM(Clientes!D190))</f>
        <v>andcogi@hotmail.com</v>
      </c>
      <c r="J191" s="3" t="e">
        <f t="shared" si="18"/>
        <v>#REF!</v>
      </c>
      <c r="K191" s="3" t="e">
        <f>IF(J191="double email",(MATCH(I191,I192:$I$5002,0)),"")</f>
        <v>#REF!</v>
      </c>
      <c r="L191" s="3" t="b">
        <f t="shared" si="19"/>
        <v>0</v>
      </c>
      <c r="M191" s="4" t="e">
        <f>IF(Clientes!#REF!="","",TRIM(Clientes!#REF!))</f>
        <v>#REF!</v>
      </c>
      <c r="N191" s="3" t="e">
        <f t="shared" si="20"/>
        <v>#REF!</v>
      </c>
      <c r="P191" s="9"/>
    </row>
    <row r="192" spans="1:16" x14ac:dyDescent="0.2">
      <c r="A192" s="3" t="e">
        <f>IF(Clientes!#REF!="","",TRIM(PROPER(Clientes!#REF!)))</f>
        <v>#REF!</v>
      </c>
      <c r="B192" s="3" t="e">
        <f t="shared" si="14"/>
        <v>#REF!</v>
      </c>
      <c r="C192" s="4" t="e">
        <f>IF(Clientes!#REF!="","",TRIM(PROPER(Clientes!#REF!)))</f>
        <v>#REF!</v>
      </c>
      <c r="D192" s="3" t="e">
        <f t="shared" si="15"/>
        <v>#REF!</v>
      </c>
      <c r="E192" s="4" t="e">
        <f>IF(Clientes!#REF!="","",TRIM(PROPER(Clientes!#REF!)))</f>
        <v>#REF!</v>
      </c>
      <c r="F192" s="3" t="e">
        <f t="shared" si="16"/>
        <v>#REF!</v>
      </c>
      <c r="G192" s="3" t="e">
        <f>IF(F192="double ID",(MATCH(E192,E193:$E$5002,0)),"")</f>
        <v>#REF!</v>
      </c>
      <c r="H192" s="3" t="b">
        <f t="shared" si="17"/>
        <v>0</v>
      </c>
      <c r="I192" s="4" t="str">
        <f>IF(Clientes!D191="","",TRIM(Clientes!D191))</f>
        <v>dfranciscoandrea@gmail.com</v>
      </c>
      <c r="J192" s="3" t="e">
        <f t="shared" si="18"/>
        <v>#REF!</v>
      </c>
      <c r="K192" s="3" t="e">
        <f>IF(J192="double email",(MATCH(I192,I193:$I$5002,0)),"")</f>
        <v>#REF!</v>
      </c>
      <c r="L192" s="3" t="b">
        <f t="shared" si="19"/>
        <v>0</v>
      </c>
      <c r="M192" s="4" t="e">
        <f>IF(Clientes!#REF!="","",TRIM(Clientes!#REF!))</f>
        <v>#REF!</v>
      </c>
      <c r="N192" s="3" t="e">
        <f t="shared" si="20"/>
        <v>#REF!</v>
      </c>
      <c r="P192" s="9"/>
    </row>
    <row r="193" spans="1:16" x14ac:dyDescent="0.2">
      <c r="A193" s="3" t="e">
        <f>IF(Clientes!#REF!="","",TRIM(PROPER(Clientes!#REF!)))</f>
        <v>#REF!</v>
      </c>
      <c r="B193" s="3" t="e">
        <f t="shared" si="14"/>
        <v>#REF!</v>
      </c>
      <c r="C193" s="4" t="e">
        <f>IF(Clientes!#REF!="","",TRIM(PROPER(Clientes!#REF!)))</f>
        <v>#REF!</v>
      </c>
      <c r="D193" s="3" t="e">
        <f t="shared" si="15"/>
        <v>#REF!</v>
      </c>
      <c r="E193" s="4" t="e">
        <f>IF(Clientes!#REF!="","",TRIM(PROPER(Clientes!#REF!)))</f>
        <v>#REF!</v>
      </c>
      <c r="F193" s="3" t="e">
        <f t="shared" si="16"/>
        <v>#REF!</v>
      </c>
      <c r="G193" s="3" t="e">
        <f>IF(F193="double ID",(MATCH(E193,E194:$E$5002,0)),"")</f>
        <v>#REF!</v>
      </c>
      <c r="H193" s="3" t="b">
        <f t="shared" si="17"/>
        <v>0</v>
      </c>
      <c r="I193" s="4" t="str">
        <f>IF(Clientes!D192="","",TRIM(Clientes!D192))</f>
        <v>a_espitia@hotmail.com</v>
      </c>
      <c r="J193" s="3" t="e">
        <f t="shared" si="18"/>
        <v>#REF!</v>
      </c>
      <c r="K193" s="3" t="e">
        <f>IF(J193="double email",(MATCH(I193,I194:$I$5002,0)),"")</f>
        <v>#REF!</v>
      </c>
      <c r="L193" s="3" t="b">
        <f t="shared" si="19"/>
        <v>0</v>
      </c>
      <c r="M193" s="4" t="e">
        <f>IF(Clientes!#REF!="","",TRIM(Clientes!#REF!))</f>
        <v>#REF!</v>
      </c>
      <c r="N193" s="3" t="e">
        <f t="shared" si="20"/>
        <v>#REF!</v>
      </c>
      <c r="P193" s="9"/>
    </row>
    <row r="194" spans="1:16" x14ac:dyDescent="0.2">
      <c r="A194" s="3" t="e">
        <f>IF(Clientes!#REF!="","",TRIM(PROPER(Clientes!#REF!)))</f>
        <v>#REF!</v>
      </c>
      <c r="B194" s="3" t="e">
        <f t="shared" si="14"/>
        <v>#REF!</v>
      </c>
      <c r="C194" s="4" t="e">
        <f>IF(Clientes!#REF!="","",TRIM(PROPER(Clientes!#REF!)))</f>
        <v>#REF!</v>
      </c>
      <c r="D194" s="3" t="e">
        <f t="shared" si="15"/>
        <v>#REF!</v>
      </c>
      <c r="E194" s="4" t="e">
        <f>IF(Clientes!#REF!="","",TRIM(PROPER(Clientes!#REF!)))</f>
        <v>#REF!</v>
      </c>
      <c r="F194" s="3" t="e">
        <f t="shared" si="16"/>
        <v>#REF!</v>
      </c>
      <c r="G194" s="3" t="e">
        <f>IF(F194="double ID",(MATCH(E194,E195:$E$5002,0)),"")</f>
        <v>#REF!</v>
      </c>
      <c r="H194" s="3" t="b">
        <f t="shared" si="17"/>
        <v>0</v>
      </c>
      <c r="I194" s="4" t="str">
        <f>IF(Clientes!D193="","",TRIM(Clientes!D193))</f>
        <v>andreaferrari.2@gmail.com</v>
      </c>
      <c r="J194" s="3" t="e">
        <f t="shared" si="18"/>
        <v>#REF!</v>
      </c>
      <c r="K194" s="3" t="e">
        <f>IF(J194="double email",(MATCH(I194,I195:$I$5002,0)),"")</f>
        <v>#REF!</v>
      </c>
      <c r="L194" s="3" t="b">
        <f t="shared" si="19"/>
        <v>0</v>
      </c>
      <c r="M194" s="4" t="e">
        <f>IF(Clientes!#REF!="","",TRIM(Clientes!#REF!))</f>
        <v>#REF!</v>
      </c>
      <c r="N194" s="3" t="e">
        <f t="shared" si="20"/>
        <v>#REF!</v>
      </c>
      <c r="P194" s="9"/>
    </row>
    <row r="195" spans="1:16" x14ac:dyDescent="0.2">
      <c r="A195" s="3" t="e">
        <f>IF(Clientes!#REF!="","",TRIM(PROPER(Clientes!#REF!)))</f>
        <v>#REF!</v>
      </c>
      <c r="B195" s="3" t="e">
        <f t="shared" si="14"/>
        <v>#REF!</v>
      </c>
      <c r="C195" s="4" t="e">
        <f>IF(Clientes!#REF!="","",TRIM(PROPER(Clientes!#REF!)))</f>
        <v>#REF!</v>
      </c>
      <c r="D195" s="3" t="e">
        <f t="shared" si="15"/>
        <v>#REF!</v>
      </c>
      <c r="E195" s="4" t="e">
        <f>IF(Clientes!#REF!="","",TRIM(PROPER(Clientes!#REF!)))</f>
        <v>#REF!</v>
      </c>
      <c r="F195" s="3" t="e">
        <f t="shared" si="16"/>
        <v>#REF!</v>
      </c>
      <c r="G195" s="3" t="e">
        <f>IF(F195="double ID",(MATCH(E195,E196:$E$5002,0)),"")</f>
        <v>#REF!</v>
      </c>
      <c r="H195" s="3" t="b">
        <f t="shared" si="17"/>
        <v>0</v>
      </c>
      <c r="I195" s="4" t="str">
        <f>IF(Clientes!D194="","",TRIM(Clientes!D194))</f>
        <v>andresgkb24@gmail.com</v>
      </c>
      <c r="J195" s="3" t="e">
        <f t="shared" si="18"/>
        <v>#REF!</v>
      </c>
      <c r="K195" s="3" t="e">
        <f>IF(J195="double email",(MATCH(I195,I196:$I$5002,0)),"")</f>
        <v>#REF!</v>
      </c>
      <c r="L195" s="3" t="b">
        <f t="shared" si="19"/>
        <v>0</v>
      </c>
      <c r="M195" s="4" t="e">
        <f>IF(Clientes!#REF!="","",TRIM(Clientes!#REF!))</f>
        <v>#REF!</v>
      </c>
      <c r="N195" s="3" t="e">
        <f t="shared" si="20"/>
        <v>#REF!</v>
      </c>
      <c r="P195" s="9"/>
    </row>
    <row r="196" spans="1:16" x14ac:dyDescent="0.2">
      <c r="A196" s="3" t="e">
        <f>IF(Clientes!#REF!="","",TRIM(PROPER(Clientes!#REF!)))</f>
        <v>#REF!</v>
      </c>
      <c r="B196" s="3" t="e">
        <f t="shared" ref="B196:B259" si="21">IF(AND(A196="",C196=""),"",IF(A196="","missing info",""))</f>
        <v>#REF!</v>
      </c>
      <c r="C196" s="4" t="e">
        <f>IF(Clientes!#REF!="","",TRIM(PROPER(Clientes!#REF!)))</f>
        <v>#REF!</v>
      </c>
      <c r="D196" s="3" t="e">
        <f t="shared" ref="D196:D259" si="22">IF(AND(A196="",C196=""),"",IF(C196="","missing info",""))</f>
        <v>#REF!</v>
      </c>
      <c r="E196" s="4" t="e">
        <f>IF(Clientes!#REF!="","",TRIM(PROPER(Clientes!#REF!)))</f>
        <v>#REF!</v>
      </c>
      <c r="F196" s="3" t="e">
        <f t="shared" ref="F196:F259" si="23">IF(AND(A196="",C196=""),"",IF(E196="","missing Club_Member_ID",IF(COUNTIF($E$3:$E$5002,E196)&gt;1,"double ID","")))</f>
        <v>#REF!</v>
      </c>
      <c r="G196" s="3" t="e">
        <f>IF(F196="double ID",(MATCH(E196,E197:$E$5002,0)),"")</f>
        <v>#REF!</v>
      </c>
      <c r="H196" s="3" t="b">
        <f t="shared" ref="H196:H259" si="24">ISNUMBER(G196)</f>
        <v>0</v>
      </c>
      <c r="I196" s="4" t="str">
        <f>IF(Clientes!D195="","",TRIM(Clientes!D195))</f>
        <v>andigoro11@hotmail.com</v>
      </c>
      <c r="J196" s="3" t="e">
        <f t="shared" ref="J196:J259" si="25">IF(AND(A196="",C196=""),"",IF(I196="","missing email",IF(COUNTIF($I$3:$I$5002,I196)&gt;1,"double email",IF(ISNUMBER(SEARCH(",",I196)),"no comma allowed",IF(ISNUMBER(SEARCH("@",I196)),"","no @ sign")))))</f>
        <v>#REF!</v>
      </c>
      <c r="K196" s="3" t="e">
        <f>IF(J196="double email",(MATCH(I196,I197:$I$5002,0)),"")</f>
        <v>#REF!</v>
      </c>
      <c r="L196" s="3" t="b">
        <f t="shared" ref="L196:L259" si="26">ISNUMBER(K196)</f>
        <v>0</v>
      </c>
      <c r="M196" s="4" t="e">
        <f>IF(Clientes!#REF!="","",TRIM(Clientes!#REF!))</f>
        <v>#REF!</v>
      </c>
      <c r="N196" s="3" t="e">
        <f t="shared" si="20"/>
        <v>#REF!</v>
      </c>
      <c r="P196" s="9"/>
    </row>
    <row r="197" spans="1:16" x14ac:dyDescent="0.2">
      <c r="A197" s="3" t="e">
        <f>IF(Clientes!#REF!="","",TRIM(PROPER(Clientes!#REF!)))</f>
        <v>#REF!</v>
      </c>
      <c r="B197" s="3" t="e">
        <f t="shared" si="21"/>
        <v>#REF!</v>
      </c>
      <c r="C197" s="4" t="e">
        <f>IF(Clientes!#REF!="","",TRIM(PROPER(Clientes!#REF!)))</f>
        <v>#REF!</v>
      </c>
      <c r="D197" s="3" t="e">
        <f t="shared" si="22"/>
        <v>#REF!</v>
      </c>
      <c r="E197" s="4" t="e">
        <f>IF(Clientes!#REF!="","",TRIM(PROPER(Clientes!#REF!)))</f>
        <v>#REF!</v>
      </c>
      <c r="F197" s="3" t="e">
        <f t="shared" si="23"/>
        <v>#REF!</v>
      </c>
      <c r="G197" s="3" t="e">
        <f>IF(F197="double ID",(MATCH(E197,E198:$E$5002,0)),"")</f>
        <v>#REF!</v>
      </c>
      <c r="H197" s="3" t="b">
        <f t="shared" si="24"/>
        <v>0</v>
      </c>
      <c r="I197" s="4" t="str">
        <f>IF(Clientes!D196="","",TRIM(Clientes!D196))</f>
        <v>estefa.09.3@hotmail.com</v>
      </c>
      <c r="J197" s="3" t="e">
        <f t="shared" si="25"/>
        <v>#REF!</v>
      </c>
      <c r="K197" s="3" t="e">
        <f>IF(J197="double email",(MATCH(I197,I198:$I$5002,0)),"")</f>
        <v>#REF!</v>
      </c>
      <c r="L197" s="3" t="b">
        <f t="shared" si="26"/>
        <v>0</v>
      </c>
      <c r="M197" s="4" t="e">
        <f>IF(Clientes!#REF!="","",TRIM(Clientes!#REF!))</f>
        <v>#REF!</v>
      </c>
      <c r="N197" s="3" t="e">
        <f t="shared" ref="N197:N260" si="27">IF(OR(M197="yes",M197="no",M197="si",M197="Si"),"",IF(AND(M197="",C197="",A197=""),"","please check"))</f>
        <v>#REF!</v>
      </c>
      <c r="P197" s="9"/>
    </row>
    <row r="198" spans="1:16" x14ac:dyDescent="0.2">
      <c r="A198" s="3" t="e">
        <f>IF(Clientes!#REF!="","",TRIM(PROPER(Clientes!#REF!)))</f>
        <v>#REF!</v>
      </c>
      <c r="B198" s="3" t="e">
        <f t="shared" si="21"/>
        <v>#REF!</v>
      </c>
      <c r="C198" s="4" t="e">
        <f>IF(Clientes!#REF!="","",TRIM(PROPER(Clientes!#REF!)))</f>
        <v>#REF!</v>
      </c>
      <c r="D198" s="3" t="e">
        <f t="shared" si="22"/>
        <v>#REF!</v>
      </c>
      <c r="E198" s="4" t="e">
        <f>IF(Clientes!#REF!="","",TRIM(PROPER(Clientes!#REF!)))</f>
        <v>#REF!</v>
      </c>
      <c r="F198" s="3" t="e">
        <f t="shared" si="23"/>
        <v>#REF!</v>
      </c>
      <c r="G198" s="3" t="e">
        <f>IF(F198="double ID",(MATCH(E198,E199:$E$5002,0)),"")</f>
        <v>#REF!</v>
      </c>
      <c r="H198" s="3" t="b">
        <f t="shared" si="24"/>
        <v>0</v>
      </c>
      <c r="I198" s="4" t="str">
        <f>IF(Clientes!D197="","",TRIM(Clientes!D197))</f>
        <v>andreahernandez1020@gmail.com</v>
      </c>
      <c r="J198" s="3" t="e">
        <f t="shared" si="25"/>
        <v>#REF!</v>
      </c>
      <c r="K198" s="3" t="e">
        <f>IF(J198="double email",(MATCH(I198,I199:$I$5002,0)),"")</f>
        <v>#REF!</v>
      </c>
      <c r="L198" s="3" t="b">
        <f t="shared" si="26"/>
        <v>0</v>
      </c>
      <c r="M198" s="4" t="e">
        <f>IF(Clientes!#REF!="","",TRIM(Clientes!#REF!))</f>
        <v>#REF!</v>
      </c>
      <c r="N198" s="3" t="e">
        <f t="shared" si="27"/>
        <v>#REF!</v>
      </c>
      <c r="P198" s="9"/>
    </row>
    <row r="199" spans="1:16" x14ac:dyDescent="0.2">
      <c r="A199" s="3" t="e">
        <f>IF(Clientes!#REF!="","",TRIM(PROPER(Clientes!#REF!)))</f>
        <v>#REF!</v>
      </c>
      <c r="B199" s="3" t="e">
        <f t="shared" si="21"/>
        <v>#REF!</v>
      </c>
      <c r="C199" s="4" t="e">
        <f>IF(Clientes!#REF!="","",TRIM(PROPER(Clientes!#REF!)))</f>
        <v>#REF!</v>
      </c>
      <c r="D199" s="3" t="e">
        <f t="shared" si="22"/>
        <v>#REF!</v>
      </c>
      <c r="E199" s="4" t="e">
        <f>IF(Clientes!#REF!="","",TRIM(PROPER(Clientes!#REF!)))</f>
        <v>#REF!</v>
      </c>
      <c r="F199" s="3" t="e">
        <f t="shared" si="23"/>
        <v>#REF!</v>
      </c>
      <c r="G199" s="3" t="e">
        <f>IF(F199="double ID",(MATCH(E199,E200:$E$5002,0)),"")</f>
        <v>#REF!</v>
      </c>
      <c r="H199" s="3" t="b">
        <f t="shared" si="24"/>
        <v>0</v>
      </c>
      <c r="I199" s="4" t="str">
        <f>IF(Clientes!D198="","",TRIM(Clientes!D198))</f>
        <v>andreacarolinajaimes@hotmail.com</v>
      </c>
      <c r="J199" s="3" t="e">
        <f t="shared" si="25"/>
        <v>#REF!</v>
      </c>
      <c r="K199" s="3" t="e">
        <f>IF(J199="double email",(MATCH(I199,I200:$I$5002,0)),"")</f>
        <v>#REF!</v>
      </c>
      <c r="L199" s="3" t="b">
        <f t="shared" si="26"/>
        <v>0</v>
      </c>
      <c r="M199" s="4" t="e">
        <f>IF(Clientes!#REF!="","",TRIM(Clientes!#REF!))</f>
        <v>#REF!</v>
      </c>
      <c r="N199" s="3" t="e">
        <f t="shared" si="27"/>
        <v>#REF!</v>
      </c>
      <c r="P199" s="9"/>
    </row>
    <row r="200" spans="1:16" x14ac:dyDescent="0.2">
      <c r="A200" s="3" t="e">
        <f>IF(Clientes!#REF!="","",TRIM(PROPER(Clientes!#REF!)))</f>
        <v>#REF!</v>
      </c>
      <c r="B200" s="3" t="e">
        <f t="shared" si="21"/>
        <v>#REF!</v>
      </c>
      <c r="C200" s="4" t="e">
        <f>IF(Clientes!#REF!="","",TRIM(PROPER(Clientes!#REF!)))</f>
        <v>#REF!</v>
      </c>
      <c r="D200" s="3" t="e">
        <f t="shared" si="22"/>
        <v>#REF!</v>
      </c>
      <c r="E200" s="4" t="e">
        <f>IF(Clientes!#REF!="","",TRIM(PROPER(Clientes!#REF!)))</f>
        <v>#REF!</v>
      </c>
      <c r="F200" s="3" t="e">
        <f t="shared" si="23"/>
        <v>#REF!</v>
      </c>
      <c r="G200" s="3" t="e">
        <f>IF(F200="double ID",(MATCH(E200,E201:$E$5002,0)),"")</f>
        <v>#REF!</v>
      </c>
      <c r="H200" s="3" t="b">
        <f t="shared" si="24"/>
        <v>0</v>
      </c>
      <c r="I200" s="4" t="str">
        <f>IF(Clientes!D199="","",TRIM(Clientes!D199))</f>
        <v>andrelopezgomez16@gmail.com</v>
      </c>
      <c r="J200" s="3" t="e">
        <f t="shared" si="25"/>
        <v>#REF!</v>
      </c>
      <c r="K200" s="3" t="e">
        <f>IF(J200="double email",(MATCH(I200,I201:$I$5002,0)),"")</f>
        <v>#REF!</v>
      </c>
      <c r="L200" s="3" t="b">
        <f t="shared" si="26"/>
        <v>0</v>
      </c>
      <c r="M200" s="4" t="e">
        <f>IF(Clientes!#REF!="","",TRIM(Clientes!#REF!))</f>
        <v>#REF!</v>
      </c>
      <c r="N200" s="3" t="e">
        <f t="shared" si="27"/>
        <v>#REF!</v>
      </c>
      <c r="P200" s="9"/>
    </row>
    <row r="201" spans="1:16" x14ac:dyDescent="0.2">
      <c r="A201" s="3" t="e">
        <f>IF(Clientes!#REF!="","",TRIM(PROPER(Clientes!#REF!)))</f>
        <v>#REF!</v>
      </c>
      <c r="B201" s="3" t="e">
        <f t="shared" si="21"/>
        <v>#REF!</v>
      </c>
      <c r="C201" s="4" t="e">
        <f>IF(Clientes!#REF!="","",TRIM(PROPER(Clientes!#REF!)))</f>
        <v>#REF!</v>
      </c>
      <c r="D201" s="3" t="e">
        <f t="shared" si="22"/>
        <v>#REF!</v>
      </c>
      <c r="E201" s="4" t="e">
        <f>IF(Clientes!#REF!="","",TRIM(PROPER(Clientes!#REF!)))</f>
        <v>#REF!</v>
      </c>
      <c r="F201" s="3" t="e">
        <f t="shared" si="23"/>
        <v>#REF!</v>
      </c>
      <c r="G201" s="3" t="e">
        <f>IF(F201="double ID",(MATCH(E201,E202:$E$5002,0)),"")</f>
        <v>#REF!</v>
      </c>
      <c r="H201" s="3" t="b">
        <f t="shared" si="24"/>
        <v>0</v>
      </c>
      <c r="I201" s="4" t="str">
        <f>IF(Clientes!D200="","",TRIM(Clientes!D200))</f>
        <v>andrelopezgomez16@gmail.com</v>
      </c>
      <c r="J201" s="3" t="e">
        <f t="shared" si="25"/>
        <v>#REF!</v>
      </c>
      <c r="K201" s="3" t="e">
        <f>IF(J201="double email",(MATCH(I201,I202:$I$5002,0)),"")</f>
        <v>#REF!</v>
      </c>
      <c r="L201" s="3" t="b">
        <f t="shared" si="26"/>
        <v>0</v>
      </c>
      <c r="M201" s="4" t="e">
        <f>IF(Clientes!#REF!="","",TRIM(Clientes!#REF!))</f>
        <v>#REF!</v>
      </c>
      <c r="N201" s="3" t="e">
        <f t="shared" si="27"/>
        <v>#REF!</v>
      </c>
      <c r="P201" s="9"/>
    </row>
    <row r="202" spans="1:16" x14ac:dyDescent="0.2">
      <c r="A202" s="3" t="e">
        <f>IF(Clientes!#REF!="","",TRIM(PROPER(Clientes!#REF!)))</f>
        <v>#REF!</v>
      </c>
      <c r="B202" s="3" t="e">
        <f t="shared" si="21"/>
        <v>#REF!</v>
      </c>
      <c r="C202" s="4" t="e">
        <f>IF(Clientes!#REF!="","",TRIM(PROPER(Clientes!#REF!)))</f>
        <v>#REF!</v>
      </c>
      <c r="D202" s="3" t="e">
        <f t="shared" si="22"/>
        <v>#REF!</v>
      </c>
      <c r="E202" s="4" t="e">
        <f>IF(Clientes!#REF!="","",TRIM(PROPER(Clientes!#REF!)))</f>
        <v>#REF!</v>
      </c>
      <c r="F202" s="3" t="e">
        <f t="shared" si="23"/>
        <v>#REF!</v>
      </c>
      <c r="G202" s="3" t="e">
        <f>IF(F202="double ID",(MATCH(E202,E203:$E$5002,0)),"")</f>
        <v>#REF!</v>
      </c>
      <c r="H202" s="3" t="b">
        <f t="shared" si="24"/>
        <v>0</v>
      </c>
      <c r="I202" s="4" t="str">
        <f>IF(Clientes!D201="","",TRIM(Clientes!D201))</f>
        <v>andre_lozano00@hotmail.com</v>
      </c>
      <c r="J202" s="3" t="e">
        <f t="shared" si="25"/>
        <v>#REF!</v>
      </c>
      <c r="K202" s="3" t="e">
        <f>IF(J202="double email",(MATCH(I202,I203:$I$5002,0)),"")</f>
        <v>#REF!</v>
      </c>
      <c r="L202" s="3" t="b">
        <f t="shared" si="26"/>
        <v>0</v>
      </c>
      <c r="M202" s="4" t="e">
        <f>IF(Clientes!#REF!="","",TRIM(Clientes!#REF!))</f>
        <v>#REF!</v>
      </c>
      <c r="N202" s="3" t="e">
        <f t="shared" si="27"/>
        <v>#REF!</v>
      </c>
      <c r="P202" s="9"/>
    </row>
    <row r="203" spans="1:16" x14ac:dyDescent="0.2">
      <c r="A203" s="3" t="e">
        <f>IF(Clientes!#REF!="","",TRIM(PROPER(Clientes!#REF!)))</f>
        <v>#REF!</v>
      </c>
      <c r="B203" s="3" t="e">
        <f t="shared" si="21"/>
        <v>#REF!</v>
      </c>
      <c r="C203" s="4" t="e">
        <f>IF(Clientes!#REF!="","",TRIM(PROPER(Clientes!#REF!)))</f>
        <v>#REF!</v>
      </c>
      <c r="D203" s="3" t="e">
        <f t="shared" si="22"/>
        <v>#REF!</v>
      </c>
      <c r="E203" s="4" t="e">
        <f>IF(Clientes!#REF!="","",TRIM(PROPER(Clientes!#REF!)))</f>
        <v>#REF!</v>
      </c>
      <c r="F203" s="3" t="e">
        <f t="shared" si="23"/>
        <v>#REF!</v>
      </c>
      <c r="G203" s="3" t="e">
        <f>IF(F203="double ID",(MATCH(E203,E204:$E$5002,0)),"")</f>
        <v>#REF!</v>
      </c>
      <c r="H203" s="3" t="b">
        <f t="shared" si="24"/>
        <v>0</v>
      </c>
      <c r="I203" s="4" t="str">
        <f>IF(Clientes!D202="","",TRIM(Clientes!D202))</f>
        <v>amarino.v@hotmail.com</v>
      </c>
      <c r="J203" s="3" t="e">
        <f t="shared" si="25"/>
        <v>#REF!</v>
      </c>
      <c r="K203" s="3" t="e">
        <f>IF(J203="double email",(MATCH(I203,I204:$I$5002,0)),"")</f>
        <v>#REF!</v>
      </c>
      <c r="L203" s="3" t="b">
        <f t="shared" si="26"/>
        <v>0</v>
      </c>
      <c r="M203" s="4" t="e">
        <f>IF(Clientes!#REF!="","",TRIM(Clientes!#REF!))</f>
        <v>#REF!</v>
      </c>
      <c r="N203" s="3" t="e">
        <f t="shared" si="27"/>
        <v>#REF!</v>
      </c>
      <c r="P203" s="9"/>
    </row>
    <row r="204" spans="1:16" x14ac:dyDescent="0.2">
      <c r="A204" s="3" t="e">
        <f>IF(Clientes!#REF!="","",TRIM(PROPER(Clientes!#REF!)))</f>
        <v>#REF!</v>
      </c>
      <c r="B204" s="3" t="e">
        <f t="shared" si="21"/>
        <v>#REF!</v>
      </c>
      <c r="C204" s="4" t="e">
        <f>IF(Clientes!#REF!="","",TRIM(PROPER(Clientes!#REF!)))</f>
        <v>#REF!</v>
      </c>
      <c r="D204" s="3" t="e">
        <f t="shared" si="22"/>
        <v>#REF!</v>
      </c>
      <c r="E204" s="4" t="e">
        <f>IF(Clientes!#REF!="","",TRIM(PROPER(Clientes!#REF!)))</f>
        <v>#REF!</v>
      </c>
      <c r="F204" s="3" t="e">
        <f t="shared" si="23"/>
        <v>#REF!</v>
      </c>
      <c r="G204" s="3" t="e">
        <f>IF(F204="double ID",(MATCH(E204,E205:$E$5002,0)),"")</f>
        <v>#REF!</v>
      </c>
      <c r="H204" s="3" t="b">
        <f t="shared" si="24"/>
        <v>0</v>
      </c>
      <c r="I204" s="4" t="str">
        <f>IF(Clientes!D203="","",TRIM(Clientes!D203))</f>
        <v>anmaru3189@gmail.com</v>
      </c>
      <c r="J204" s="3" t="e">
        <f t="shared" si="25"/>
        <v>#REF!</v>
      </c>
      <c r="K204" s="3" t="e">
        <f>IF(J204="double email",(MATCH(I204,I205:$I$5002,0)),"")</f>
        <v>#REF!</v>
      </c>
      <c r="L204" s="3" t="b">
        <f t="shared" si="26"/>
        <v>0</v>
      </c>
      <c r="M204" s="4" t="e">
        <f>IF(Clientes!#REF!="","",TRIM(Clientes!#REF!))</f>
        <v>#REF!</v>
      </c>
      <c r="N204" s="3" t="e">
        <f t="shared" si="27"/>
        <v>#REF!</v>
      </c>
      <c r="P204" s="9"/>
    </row>
    <row r="205" spans="1:16" x14ac:dyDescent="0.2">
      <c r="A205" s="3" t="e">
        <f>IF(Clientes!#REF!="","",TRIM(PROPER(Clientes!#REF!)))</f>
        <v>#REF!</v>
      </c>
      <c r="B205" s="3" t="e">
        <f t="shared" si="21"/>
        <v>#REF!</v>
      </c>
      <c r="C205" s="4" t="e">
        <f>IF(Clientes!#REF!="","",TRIM(PROPER(Clientes!#REF!)))</f>
        <v>#REF!</v>
      </c>
      <c r="D205" s="3" t="e">
        <f t="shared" si="22"/>
        <v>#REF!</v>
      </c>
      <c r="E205" s="4" t="e">
        <f>IF(Clientes!#REF!="","",TRIM(PROPER(Clientes!#REF!)))</f>
        <v>#REF!</v>
      </c>
      <c r="F205" s="3" t="e">
        <f t="shared" si="23"/>
        <v>#REF!</v>
      </c>
      <c r="G205" s="3" t="e">
        <f>IF(F205="double ID",(MATCH(E205,E206:$E$5002,0)),"")</f>
        <v>#REF!</v>
      </c>
      <c r="H205" s="3" t="b">
        <f t="shared" si="24"/>
        <v>0</v>
      </c>
      <c r="I205" s="4" t="str">
        <f>IF(Clientes!D204="","",TRIM(Clientes!D204))</f>
        <v>andameca11@hotmail.com</v>
      </c>
      <c r="J205" s="3" t="e">
        <f t="shared" si="25"/>
        <v>#REF!</v>
      </c>
      <c r="K205" s="3" t="e">
        <f>IF(J205="double email",(MATCH(I205,I206:$I$5002,0)),"")</f>
        <v>#REF!</v>
      </c>
      <c r="L205" s="3" t="b">
        <f t="shared" si="26"/>
        <v>0</v>
      </c>
      <c r="M205" s="4" t="e">
        <f>IF(Clientes!#REF!="","",TRIM(Clientes!#REF!))</f>
        <v>#REF!</v>
      </c>
      <c r="N205" s="3" t="e">
        <f t="shared" si="27"/>
        <v>#REF!</v>
      </c>
      <c r="P205" s="9"/>
    </row>
    <row r="206" spans="1:16" x14ac:dyDescent="0.2">
      <c r="A206" s="3" t="e">
        <f>IF(Clientes!#REF!="","",TRIM(PROPER(Clientes!#REF!)))</f>
        <v>#REF!</v>
      </c>
      <c r="B206" s="3" t="e">
        <f t="shared" si="21"/>
        <v>#REF!</v>
      </c>
      <c r="C206" s="4" t="e">
        <f>IF(Clientes!#REF!="","",TRIM(PROPER(Clientes!#REF!)))</f>
        <v>#REF!</v>
      </c>
      <c r="D206" s="3" t="e">
        <f t="shared" si="22"/>
        <v>#REF!</v>
      </c>
      <c r="E206" s="4" t="e">
        <f>IF(Clientes!#REF!="","",TRIM(PROPER(Clientes!#REF!)))</f>
        <v>#REF!</v>
      </c>
      <c r="F206" s="3" t="e">
        <f t="shared" si="23"/>
        <v>#REF!</v>
      </c>
      <c r="G206" s="3" t="e">
        <f>IF(F206="double ID",(MATCH(E206,E207:$E$5002,0)),"")</f>
        <v>#REF!</v>
      </c>
      <c r="H206" s="3" t="b">
        <f t="shared" si="24"/>
        <v>0</v>
      </c>
      <c r="I206" s="4" t="str">
        <f>IF(Clientes!D205="","",TRIM(Clientes!D205))</f>
        <v>andameca11@hotmail.com</v>
      </c>
      <c r="J206" s="3" t="e">
        <f t="shared" si="25"/>
        <v>#REF!</v>
      </c>
      <c r="K206" s="3" t="e">
        <f>IF(J206="double email",(MATCH(I206,I207:$I$5002,0)),"")</f>
        <v>#REF!</v>
      </c>
      <c r="L206" s="3" t="b">
        <f t="shared" si="26"/>
        <v>0</v>
      </c>
      <c r="M206" s="4" t="e">
        <f>IF(Clientes!#REF!="","",TRIM(Clientes!#REF!))</f>
        <v>#REF!</v>
      </c>
      <c r="N206" s="3" t="e">
        <f t="shared" si="27"/>
        <v>#REF!</v>
      </c>
      <c r="P206" s="9"/>
    </row>
    <row r="207" spans="1:16" x14ac:dyDescent="0.2">
      <c r="A207" s="3" t="e">
        <f>IF(Clientes!#REF!="","",TRIM(PROPER(Clientes!#REF!)))</f>
        <v>#REF!</v>
      </c>
      <c r="B207" s="3" t="e">
        <f t="shared" si="21"/>
        <v>#REF!</v>
      </c>
      <c r="C207" s="4" t="e">
        <f>IF(Clientes!#REF!="","",TRIM(PROPER(Clientes!#REF!)))</f>
        <v>#REF!</v>
      </c>
      <c r="D207" s="3" t="e">
        <f t="shared" si="22"/>
        <v>#REF!</v>
      </c>
      <c r="E207" s="4" t="e">
        <f>IF(Clientes!#REF!="","",TRIM(PROPER(Clientes!#REF!)))</f>
        <v>#REF!</v>
      </c>
      <c r="F207" s="3" t="e">
        <f t="shared" si="23"/>
        <v>#REF!</v>
      </c>
      <c r="G207" s="3" t="e">
        <f>IF(F207="double ID",(MATCH(E207,E208:$E$5002,0)),"")</f>
        <v>#REF!</v>
      </c>
      <c r="H207" s="3" t="b">
        <f t="shared" si="24"/>
        <v>0</v>
      </c>
      <c r="I207" s="4" t="str">
        <f>IF(Clientes!D206="","",TRIM(Clientes!D206))</f>
        <v>andreammunoz13@hotmail.com</v>
      </c>
      <c r="J207" s="3" t="e">
        <f t="shared" si="25"/>
        <v>#REF!</v>
      </c>
      <c r="K207" s="3" t="e">
        <f>IF(J207="double email",(MATCH(I207,I208:$I$5002,0)),"")</f>
        <v>#REF!</v>
      </c>
      <c r="L207" s="3" t="b">
        <f t="shared" si="26"/>
        <v>0</v>
      </c>
      <c r="M207" s="4" t="e">
        <f>IF(Clientes!#REF!="","",TRIM(Clientes!#REF!))</f>
        <v>#REF!</v>
      </c>
      <c r="N207" s="3" t="e">
        <f t="shared" si="27"/>
        <v>#REF!</v>
      </c>
      <c r="P207" s="9"/>
    </row>
    <row r="208" spans="1:16" x14ac:dyDescent="0.2">
      <c r="A208" s="3" t="e">
        <f>IF(Clientes!#REF!="","",TRIM(PROPER(Clientes!#REF!)))</f>
        <v>#REF!</v>
      </c>
      <c r="B208" s="3" t="e">
        <f t="shared" si="21"/>
        <v>#REF!</v>
      </c>
      <c r="C208" s="4" t="e">
        <f>IF(Clientes!#REF!="","",TRIM(PROPER(Clientes!#REF!)))</f>
        <v>#REF!</v>
      </c>
      <c r="D208" s="3" t="e">
        <f t="shared" si="22"/>
        <v>#REF!</v>
      </c>
      <c r="E208" s="4" t="e">
        <f>IF(Clientes!#REF!="","",TRIM(PROPER(Clientes!#REF!)))</f>
        <v>#REF!</v>
      </c>
      <c r="F208" s="3" t="e">
        <f t="shared" si="23"/>
        <v>#REF!</v>
      </c>
      <c r="G208" s="3" t="e">
        <f>IF(F208="double ID",(MATCH(E208,E209:$E$5002,0)),"")</f>
        <v>#REF!</v>
      </c>
      <c r="H208" s="3" t="b">
        <f t="shared" si="24"/>
        <v>0</v>
      </c>
      <c r="I208" s="4" t="str">
        <f>IF(Clientes!D207="","",TRIM(Clientes!D207))</f>
        <v>andreajun@hotmail.com</v>
      </c>
      <c r="J208" s="3" t="e">
        <f t="shared" si="25"/>
        <v>#REF!</v>
      </c>
      <c r="K208" s="3" t="e">
        <f>IF(J208="double email",(MATCH(I208,I209:$I$5002,0)),"")</f>
        <v>#REF!</v>
      </c>
      <c r="L208" s="3" t="b">
        <f t="shared" si="26"/>
        <v>0</v>
      </c>
      <c r="M208" s="4" t="e">
        <f>IF(Clientes!#REF!="","",TRIM(Clientes!#REF!))</f>
        <v>#REF!</v>
      </c>
      <c r="N208" s="3" t="e">
        <f t="shared" si="27"/>
        <v>#REF!</v>
      </c>
      <c r="P208" s="9"/>
    </row>
    <row r="209" spans="1:16" x14ac:dyDescent="0.2">
      <c r="A209" s="3" t="e">
        <f>IF(Clientes!#REF!="","",TRIM(PROPER(Clientes!#REF!)))</f>
        <v>#REF!</v>
      </c>
      <c r="B209" s="3" t="e">
        <f t="shared" si="21"/>
        <v>#REF!</v>
      </c>
      <c r="C209" s="4" t="e">
        <f>IF(Clientes!#REF!="","",TRIM(PROPER(Clientes!#REF!)))</f>
        <v>#REF!</v>
      </c>
      <c r="D209" s="3" t="e">
        <f t="shared" si="22"/>
        <v>#REF!</v>
      </c>
      <c r="E209" s="4" t="e">
        <f>IF(Clientes!#REF!="","",TRIM(PROPER(Clientes!#REF!)))</f>
        <v>#REF!</v>
      </c>
      <c r="F209" s="3" t="e">
        <f t="shared" si="23"/>
        <v>#REF!</v>
      </c>
      <c r="G209" s="3" t="e">
        <f>IF(F209="double ID",(MATCH(E209,E210:$E$5002,0)),"")</f>
        <v>#REF!</v>
      </c>
      <c r="H209" s="3" t="b">
        <f t="shared" si="24"/>
        <v>0</v>
      </c>
      <c r="I209" s="4" t="str">
        <f>IF(Clientes!D208="","",TRIM(Clientes!D208))</f>
        <v>andreaor@hotmail.com</v>
      </c>
      <c r="J209" s="3" t="e">
        <f t="shared" si="25"/>
        <v>#REF!</v>
      </c>
      <c r="K209" s="3" t="e">
        <f>IF(J209="double email",(MATCH(I209,I210:$I$5002,0)),"")</f>
        <v>#REF!</v>
      </c>
      <c r="L209" s="3" t="b">
        <f t="shared" si="26"/>
        <v>0</v>
      </c>
      <c r="M209" s="4" t="e">
        <f>IF(Clientes!#REF!="","",TRIM(Clientes!#REF!))</f>
        <v>#REF!</v>
      </c>
      <c r="N209" s="3" t="e">
        <f t="shared" si="27"/>
        <v>#REF!</v>
      </c>
      <c r="P209" s="9"/>
    </row>
    <row r="210" spans="1:16" x14ac:dyDescent="0.2">
      <c r="A210" s="3" t="e">
        <f>IF(Clientes!#REF!="","",TRIM(PROPER(Clientes!#REF!)))</f>
        <v>#REF!</v>
      </c>
      <c r="B210" s="3" t="e">
        <f t="shared" si="21"/>
        <v>#REF!</v>
      </c>
      <c r="C210" s="4" t="e">
        <f>IF(Clientes!#REF!="","",TRIM(PROPER(Clientes!#REF!)))</f>
        <v>#REF!</v>
      </c>
      <c r="D210" s="3" t="e">
        <f t="shared" si="22"/>
        <v>#REF!</v>
      </c>
      <c r="E210" s="4" t="e">
        <f>IF(Clientes!#REF!="","",TRIM(PROPER(Clientes!#REF!)))</f>
        <v>#REF!</v>
      </c>
      <c r="F210" s="3" t="e">
        <f t="shared" si="23"/>
        <v>#REF!</v>
      </c>
      <c r="G210" s="3" t="e">
        <f>IF(F210="double ID",(MATCH(E210,E211:$E$5002,0)),"")</f>
        <v>#REF!</v>
      </c>
      <c r="H210" s="3" t="b">
        <f t="shared" si="24"/>
        <v>0</v>
      </c>
      <c r="I210" s="4" t="str">
        <f>IF(Clientes!D209="","",TRIM(Clientes!D209))</f>
        <v>aostau@hotmail.com</v>
      </c>
      <c r="J210" s="3" t="e">
        <f t="shared" si="25"/>
        <v>#REF!</v>
      </c>
      <c r="K210" s="3" t="e">
        <f>IF(J210="double email",(MATCH(I210,I211:$I$5002,0)),"")</f>
        <v>#REF!</v>
      </c>
      <c r="L210" s="3" t="b">
        <f t="shared" si="26"/>
        <v>0</v>
      </c>
      <c r="M210" s="4" t="e">
        <f>IF(Clientes!#REF!="","",TRIM(Clientes!#REF!))</f>
        <v>#REF!</v>
      </c>
      <c r="N210" s="3" t="e">
        <f t="shared" si="27"/>
        <v>#REF!</v>
      </c>
      <c r="P210" s="9"/>
    </row>
    <row r="211" spans="1:16" x14ac:dyDescent="0.2">
      <c r="A211" s="3" t="e">
        <f>IF(Clientes!#REF!="","",TRIM(PROPER(Clientes!#REF!)))</f>
        <v>#REF!</v>
      </c>
      <c r="B211" s="3" t="e">
        <f t="shared" si="21"/>
        <v>#REF!</v>
      </c>
      <c r="C211" s="4" t="e">
        <f>IF(Clientes!#REF!="","",TRIM(PROPER(Clientes!#REF!)))</f>
        <v>#REF!</v>
      </c>
      <c r="D211" s="3" t="e">
        <f t="shared" si="22"/>
        <v>#REF!</v>
      </c>
      <c r="E211" s="4" t="e">
        <f>IF(Clientes!#REF!="","",TRIM(PROPER(Clientes!#REF!)))</f>
        <v>#REF!</v>
      </c>
      <c r="F211" s="3" t="e">
        <f t="shared" si="23"/>
        <v>#REF!</v>
      </c>
      <c r="G211" s="3" t="e">
        <f>IF(F211="double ID",(MATCH(E211,E212:$E$5002,0)),"")</f>
        <v>#REF!</v>
      </c>
      <c r="H211" s="3" t="b">
        <f t="shared" si="24"/>
        <v>0</v>
      </c>
      <c r="I211" s="4" t="str">
        <f>IF(Clientes!D210="","",TRIM(Clientes!D210))</f>
        <v>andreap_mv@yahoo.com</v>
      </c>
      <c r="J211" s="3" t="e">
        <f t="shared" si="25"/>
        <v>#REF!</v>
      </c>
      <c r="K211" s="3" t="e">
        <f>IF(J211="double email",(MATCH(I211,I212:$I$5002,0)),"")</f>
        <v>#REF!</v>
      </c>
      <c r="L211" s="3" t="b">
        <f t="shared" si="26"/>
        <v>0</v>
      </c>
      <c r="M211" s="4" t="e">
        <f>IF(Clientes!#REF!="","",TRIM(Clientes!#REF!))</f>
        <v>#REF!</v>
      </c>
      <c r="N211" s="3" t="e">
        <f t="shared" si="27"/>
        <v>#REF!</v>
      </c>
      <c r="P211" s="9"/>
    </row>
    <row r="212" spans="1:16" x14ac:dyDescent="0.2">
      <c r="A212" s="3" t="e">
        <f>IF(Clientes!#REF!="","",TRIM(PROPER(Clientes!#REF!)))</f>
        <v>#REF!</v>
      </c>
      <c r="B212" s="3" t="e">
        <f t="shared" si="21"/>
        <v>#REF!</v>
      </c>
      <c r="C212" s="4" t="e">
        <f>IF(Clientes!#REF!="","",TRIM(PROPER(Clientes!#REF!)))</f>
        <v>#REF!</v>
      </c>
      <c r="D212" s="3" t="e">
        <f t="shared" si="22"/>
        <v>#REF!</v>
      </c>
      <c r="E212" s="4" t="e">
        <f>IF(Clientes!#REF!="","",TRIM(PROPER(Clientes!#REF!)))</f>
        <v>#REF!</v>
      </c>
      <c r="F212" s="3" t="e">
        <f t="shared" si="23"/>
        <v>#REF!</v>
      </c>
      <c r="G212" s="3" t="e">
        <f>IF(F212="double ID",(MATCH(E212,E213:$E$5002,0)),"")</f>
        <v>#REF!</v>
      </c>
      <c r="H212" s="3" t="b">
        <f t="shared" si="24"/>
        <v>0</v>
      </c>
      <c r="I212" s="4" t="str">
        <f>IF(Clientes!D211="","",TRIM(Clientes!D211))</f>
        <v>andre_palacio@hotmail.com</v>
      </c>
      <c r="J212" s="3" t="e">
        <f t="shared" si="25"/>
        <v>#REF!</v>
      </c>
      <c r="K212" s="3" t="e">
        <f>IF(J212="double email",(MATCH(I212,I213:$I$5002,0)),"")</f>
        <v>#REF!</v>
      </c>
      <c r="L212" s="3" t="b">
        <f t="shared" si="26"/>
        <v>0</v>
      </c>
      <c r="M212" s="4" t="e">
        <f>IF(Clientes!#REF!="","",TRIM(Clientes!#REF!))</f>
        <v>#REF!</v>
      </c>
      <c r="N212" s="3" t="e">
        <f t="shared" si="27"/>
        <v>#REF!</v>
      </c>
      <c r="P212" s="9"/>
    </row>
    <row r="213" spans="1:16" x14ac:dyDescent="0.2">
      <c r="A213" s="3" t="e">
        <f>IF(Clientes!#REF!="","",TRIM(PROPER(Clientes!#REF!)))</f>
        <v>#REF!</v>
      </c>
      <c r="B213" s="3" t="e">
        <f t="shared" si="21"/>
        <v>#REF!</v>
      </c>
      <c r="C213" s="4" t="e">
        <f>IF(Clientes!#REF!="","",TRIM(PROPER(Clientes!#REF!)))</f>
        <v>#REF!</v>
      </c>
      <c r="D213" s="3" t="e">
        <f t="shared" si="22"/>
        <v>#REF!</v>
      </c>
      <c r="E213" s="4" t="e">
        <f>IF(Clientes!#REF!="","",TRIM(PROPER(Clientes!#REF!)))</f>
        <v>#REF!</v>
      </c>
      <c r="F213" s="3" t="e">
        <f t="shared" si="23"/>
        <v>#REF!</v>
      </c>
      <c r="G213" s="3" t="e">
        <f>IF(F213="double ID",(MATCH(E213,E214:$E$5002,0)),"")</f>
        <v>#REF!</v>
      </c>
      <c r="H213" s="3" t="b">
        <f t="shared" si="24"/>
        <v>0</v>
      </c>
      <c r="I213" s="4" t="str">
        <f>IF(Clientes!D212="","",TRIM(Clientes!D212))</f>
        <v>andreapeg1@gmail.com</v>
      </c>
      <c r="J213" s="3" t="e">
        <f t="shared" si="25"/>
        <v>#REF!</v>
      </c>
      <c r="K213" s="3" t="e">
        <f>IF(J213="double email",(MATCH(I213,I214:$I$5002,0)),"")</f>
        <v>#REF!</v>
      </c>
      <c r="L213" s="3" t="b">
        <f t="shared" si="26"/>
        <v>0</v>
      </c>
      <c r="M213" s="4" t="e">
        <f>IF(Clientes!#REF!="","",TRIM(Clientes!#REF!))</f>
        <v>#REF!</v>
      </c>
      <c r="N213" s="3" t="e">
        <f t="shared" si="27"/>
        <v>#REF!</v>
      </c>
      <c r="P213" s="9"/>
    </row>
    <row r="214" spans="1:16" x14ac:dyDescent="0.2">
      <c r="A214" s="3" t="e">
        <f>IF(Clientes!#REF!="","",TRIM(PROPER(Clientes!#REF!)))</f>
        <v>#REF!</v>
      </c>
      <c r="B214" s="3" t="e">
        <f t="shared" si="21"/>
        <v>#REF!</v>
      </c>
      <c r="C214" s="4" t="e">
        <f>IF(Clientes!#REF!="","",TRIM(PROPER(Clientes!#REF!)))</f>
        <v>#REF!</v>
      </c>
      <c r="D214" s="3" t="e">
        <f t="shared" si="22"/>
        <v>#REF!</v>
      </c>
      <c r="E214" s="4" t="e">
        <f>IF(Clientes!#REF!="","",TRIM(PROPER(Clientes!#REF!)))</f>
        <v>#REF!</v>
      </c>
      <c r="F214" s="3" t="e">
        <f t="shared" si="23"/>
        <v>#REF!</v>
      </c>
      <c r="G214" s="3" t="e">
        <f>IF(F214="double ID",(MATCH(E214,E215:$E$5002,0)),"")</f>
        <v>#REF!</v>
      </c>
      <c r="H214" s="3" t="b">
        <f t="shared" si="24"/>
        <v>0</v>
      </c>
      <c r="I214" s="4" t="str">
        <f>IF(Clientes!D213="","",TRIM(Clientes!D213))</f>
        <v>andreaponcedeleon@outlook.com</v>
      </c>
      <c r="J214" s="3" t="e">
        <f t="shared" si="25"/>
        <v>#REF!</v>
      </c>
      <c r="K214" s="3" t="e">
        <f>IF(J214="double email",(MATCH(I214,I215:$I$5002,0)),"")</f>
        <v>#REF!</v>
      </c>
      <c r="L214" s="3" t="b">
        <f t="shared" si="26"/>
        <v>0</v>
      </c>
      <c r="M214" s="4" t="e">
        <f>IF(Clientes!#REF!="","",TRIM(Clientes!#REF!))</f>
        <v>#REF!</v>
      </c>
      <c r="N214" s="3" t="e">
        <f t="shared" si="27"/>
        <v>#REF!</v>
      </c>
      <c r="P214" s="9"/>
    </row>
    <row r="215" spans="1:16" x14ac:dyDescent="0.2">
      <c r="A215" s="3" t="e">
        <f>IF(Clientes!#REF!="","",TRIM(PROPER(Clientes!#REF!)))</f>
        <v>#REF!</v>
      </c>
      <c r="B215" s="3" t="e">
        <f t="shared" si="21"/>
        <v>#REF!</v>
      </c>
      <c r="C215" s="4" t="e">
        <f>IF(Clientes!#REF!="","",TRIM(PROPER(Clientes!#REF!)))</f>
        <v>#REF!</v>
      </c>
      <c r="D215" s="3" t="e">
        <f t="shared" si="22"/>
        <v>#REF!</v>
      </c>
      <c r="E215" s="4" t="e">
        <f>IF(Clientes!#REF!="","",TRIM(PROPER(Clientes!#REF!)))</f>
        <v>#REF!</v>
      </c>
      <c r="F215" s="3" t="e">
        <f t="shared" si="23"/>
        <v>#REF!</v>
      </c>
      <c r="G215" s="3" t="e">
        <f>IF(F215="double ID",(MATCH(E215,E216:$E$5002,0)),"")</f>
        <v>#REF!</v>
      </c>
      <c r="H215" s="3" t="b">
        <f t="shared" si="24"/>
        <v>0</v>
      </c>
      <c r="I215" s="4" t="str">
        <f>IF(Clientes!D214="","",TRIM(Clientes!D214))</f>
        <v>nazlyandrearamirez@allabogados.com</v>
      </c>
      <c r="J215" s="3" t="e">
        <f t="shared" si="25"/>
        <v>#REF!</v>
      </c>
      <c r="K215" s="3" t="e">
        <f>IF(J215="double email",(MATCH(I215,I216:$I$5002,0)),"")</f>
        <v>#REF!</v>
      </c>
      <c r="L215" s="3" t="b">
        <f t="shared" si="26"/>
        <v>0</v>
      </c>
      <c r="M215" s="4" t="e">
        <f>IF(Clientes!#REF!="","",TRIM(Clientes!#REF!))</f>
        <v>#REF!</v>
      </c>
      <c r="N215" s="3" t="e">
        <f t="shared" si="27"/>
        <v>#REF!</v>
      </c>
      <c r="P215" s="9"/>
    </row>
    <row r="216" spans="1:16" x14ac:dyDescent="0.2">
      <c r="A216" s="3" t="e">
        <f>IF(Clientes!#REF!="","",TRIM(PROPER(Clientes!#REF!)))</f>
        <v>#REF!</v>
      </c>
      <c r="B216" s="3" t="e">
        <f t="shared" si="21"/>
        <v>#REF!</v>
      </c>
      <c r="C216" s="4" t="e">
        <f>IF(Clientes!#REF!="","",TRIM(PROPER(Clientes!#REF!)))</f>
        <v>#REF!</v>
      </c>
      <c r="D216" s="3" t="e">
        <f t="shared" si="22"/>
        <v>#REF!</v>
      </c>
      <c r="E216" s="4" t="e">
        <f>IF(Clientes!#REF!="","",TRIM(PROPER(Clientes!#REF!)))</f>
        <v>#REF!</v>
      </c>
      <c r="F216" s="3" t="e">
        <f t="shared" si="23"/>
        <v>#REF!</v>
      </c>
      <c r="G216" s="3" t="e">
        <f>IF(F216="double ID",(MATCH(E216,E217:$E$5002,0)),"")</f>
        <v>#REF!</v>
      </c>
      <c r="H216" s="3" t="b">
        <f t="shared" si="24"/>
        <v>0</v>
      </c>
      <c r="I216" s="4" t="str">
        <f>IF(Clientes!D215="","",TRIM(Clientes!D215))</f>
        <v>andrea.roa@live.com.ar</v>
      </c>
      <c r="J216" s="3" t="e">
        <f t="shared" si="25"/>
        <v>#REF!</v>
      </c>
      <c r="K216" s="3" t="e">
        <f>IF(J216="double email",(MATCH(I216,I217:$I$5002,0)),"")</f>
        <v>#REF!</v>
      </c>
      <c r="L216" s="3" t="b">
        <f t="shared" si="26"/>
        <v>0</v>
      </c>
      <c r="M216" s="4" t="e">
        <f>IF(Clientes!#REF!="","",TRIM(Clientes!#REF!))</f>
        <v>#REF!</v>
      </c>
      <c r="N216" s="3" t="e">
        <f t="shared" si="27"/>
        <v>#REF!</v>
      </c>
      <c r="P216" s="9"/>
    </row>
    <row r="217" spans="1:16" x14ac:dyDescent="0.2">
      <c r="A217" s="3" t="e">
        <f>IF(Clientes!#REF!="","",TRIM(PROPER(Clientes!#REF!)))</f>
        <v>#REF!</v>
      </c>
      <c r="B217" s="3" t="e">
        <f t="shared" si="21"/>
        <v>#REF!</v>
      </c>
      <c r="C217" s="4" t="e">
        <f>IF(Clientes!#REF!="","",TRIM(PROPER(Clientes!#REF!)))</f>
        <v>#REF!</v>
      </c>
      <c r="D217" s="3" t="e">
        <f t="shared" si="22"/>
        <v>#REF!</v>
      </c>
      <c r="E217" s="4" t="e">
        <f>IF(Clientes!#REF!="","",TRIM(PROPER(Clientes!#REF!)))</f>
        <v>#REF!</v>
      </c>
      <c r="F217" s="3" t="e">
        <f t="shared" si="23"/>
        <v>#REF!</v>
      </c>
      <c r="G217" s="3" t="e">
        <f>IF(F217="double ID",(MATCH(E217,E218:$E$5002,0)),"")</f>
        <v>#REF!</v>
      </c>
      <c r="H217" s="3" t="b">
        <f t="shared" si="24"/>
        <v>0</v>
      </c>
      <c r="I217" s="4" t="str">
        <f>IF(Clientes!D216="","",TRIM(Clientes!D216))</f>
        <v>mandrearomerog@gmail.com</v>
      </c>
      <c r="J217" s="3" t="e">
        <f t="shared" si="25"/>
        <v>#REF!</v>
      </c>
      <c r="K217" s="3" t="e">
        <f>IF(J217="double email",(MATCH(I217,I218:$I$5002,0)),"")</f>
        <v>#REF!</v>
      </c>
      <c r="L217" s="3" t="b">
        <f t="shared" si="26"/>
        <v>0</v>
      </c>
      <c r="M217" s="4" t="e">
        <f>IF(Clientes!#REF!="","",TRIM(Clientes!#REF!))</f>
        <v>#REF!</v>
      </c>
      <c r="N217" s="3" t="e">
        <f t="shared" si="27"/>
        <v>#REF!</v>
      </c>
      <c r="P217" s="9"/>
    </row>
    <row r="218" spans="1:16" x14ac:dyDescent="0.2">
      <c r="A218" s="3" t="e">
        <f>IF(Clientes!#REF!="","",TRIM(PROPER(Clientes!#REF!)))</f>
        <v>#REF!</v>
      </c>
      <c r="B218" s="3" t="e">
        <f t="shared" si="21"/>
        <v>#REF!</v>
      </c>
      <c r="C218" s="4" t="e">
        <f>IF(Clientes!#REF!="","",TRIM(PROPER(Clientes!#REF!)))</f>
        <v>#REF!</v>
      </c>
      <c r="D218" s="3" t="e">
        <f t="shared" si="22"/>
        <v>#REF!</v>
      </c>
      <c r="E218" s="4" t="e">
        <f>IF(Clientes!#REF!="","",TRIM(PROPER(Clientes!#REF!)))</f>
        <v>#REF!</v>
      </c>
      <c r="F218" s="3" t="e">
        <f t="shared" si="23"/>
        <v>#REF!</v>
      </c>
      <c r="G218" s="3" t="e">
        <f>IF(F218="double ID",(MATCH(E218,E219:$E$5002,0)),"")</f>
        <v>#REF!</v>
      </c>
      <c r="H218" s="3" t="b">
        <f t="shared" si="24"/>
        <v>0</v>
      </c>
      <c r="I218" s="4" t="str">
        <f>IF(Clientes!D217="","",TRIM(Clientes!D217))</f>
        <v>andrea.segura28@gmail.com</v>
      </c>
      <c r="J218" s="3" t="e">
        <f t="shared" si="25"/>
        <v>#REF!</v>
      </c>
      <c r="K218" s="3" t="e">
        <f>IF(J218="double email",(MATCH(I218,I219:$I$5002,0)),"")</f>
        <v>#REF!</v>
      </c>
      <c r="L218" s="3" t="b">
        <f t="shared" si="26"/>
        <v>0</v>
      </c>
      <c r="M218" s="4" t="e">
        <f>IF(Clientes!#REF!="","",TRIM(Clientes!#REF!))</f>
        <v>#REF!</v>
      </c>
      <c r="N218" s="3" t="e">
        <f t="shared" si="27"/>
        <v>#REF!</v>
      </c>
      <c r="P218" s="9"/>
    </row>
    <row r="219" spans="1:16" x14ac:dyDescent="0.2">
      <c r="A219" s="3" t="e">
        <f>IF(Clientes!#REF!="","",TRIM(PROPER(Clientes!#REF!)))</f>
        <v>#REF!</v>
      </c>
      <c r="B219" s="3" t="e">
        <f t="shared" si="21"/>
        <v>#REF!</v>
      </c>
      <c r="C219" s="4" t="e">
        <f>IF(Clientes!#REF!="","",TRIM(PROPER(Clientes!#REF!)))</f>
        <v>#REF!</v>
      </c>
      <c r="D219" s="3" t="e">
        <f t="shared" si="22"/>
        <v>#REF!</v>
      </c>
      <c r="E219" s="4" t="e">
        <f>IF(Clientes!#REF!="","",TRIM(PROPER(Clientes!#REF!)))</f>
        <v>#REF!</v>
      </c>
      <c r="F219" s="3" t="e">
        <f t="shared" si="23"/>
        <v>#REF!</v>
      </c>
      <c r="G219" s="3" t="e">
        <f>IF(F219="double ID",(MATCH(E219,E220:$E$5002,0)),"")</f>
        <v>#REF!</v>
      </c>
      <c r="H219" s="3" t="b">
        <f t="shared" si="24"/>
        <v>0</v>
      </c>
      <c r="I219" s="4" t="str">
        <f>IF(Clientes!D218="","",TRIM(Clientes!D218))</f>
        <v>succar.andrea@gmail.com</v>
      </c>
      <c r="J219" s="3" t="e">
        <f t="shared" si="25"/>
        <v>#REF!</v>
      </c>
      <c r="K219" s="3" t="e">
        <f>IF(J219="double email",(MATCH(I219,I220:$I$5002,0)),"")</f>
        <v>#REF!</v>
      </c>
      <c r="L219" s="3" t="b">
        <f t="shared" si="26"/>
        <v>0</v>
      </c>
      <c r="M219" s="4" t="e">
        <f>IF(Clientes!#REF!="","",TRIM(Clientes!#REF!))</f>
        <v>#REF!</v>
      </c>
      <c r="N219" s="3" t="e">
        <f t="shared" si="27"/>
        <v>#REF!</v>
      </c>
      <c r="P219" s="9"/>
    </row>
    <row r="220" spans="1:16" x14ac:dyDescent="0.2">
      <c r="A220" s="3" t="e">
        <f>IF(Clientes!#REF!="","",TRIM(PROPER(Clientes!#REF!)))</f>
        <v>#REF!</v>
      </c>
      <c r="B220" s="3" t="e">
        <f t="shared" si="21"/>
        <v>#REF!</v>
      </c>
      <c r="C220" s="4" t="e">
        <f>IF(Clientes!#REF!="","",TRIM(PROPER(Clientes!#REF!)))</f>
        <v>#REF!</v>
      </c>
      <c r="D220" s="3" t="e">
        <f t="shared" si="22"/>
        <v>#REF!</v>
      </c>
      <c r="E220" s="4" t="e">
        <f>IF(Clientes!#REF!="","",TRIM(PROPER(Clientes!#REF!)))</f>
        <v>#REF!</v>
      </c>
      <c r="F220" s="3" t="e">
        <f t="shared" si="23"/>
        <v>#REF!</v>
      </c>
      <c r="G220" s="3" t="e">
        <f>IF(F220="double ID",(MATCH(E220,E221:$E$5002,0)),"")</f>
        <v>#REF!</v>
      </c>
      <c r="H220" s="3" t="b">
        <f t="shared" si="24"/>
        <v>0</v>
      </c>
      <c r="I220" s="4" t="str">
        <f>IF(Clientes!D219="","",TRIM(Clientes!D219))</f>
        <v>abdre_vidal@yahoo.com</v>
      </c>
      <c r="J220" s="3" t="e">
        <f t="shared" si="25"/>
        <v>#REF!</v>
      </c>
      <c r="K220" s="3" t="e">
        <f>IF(J220="double email",(MATCH(I220,I221:$I$5002,0)),"")</f>
        <v>#REF!</v>
      </c>
      <c r="L220" s="3" t="b">
        <f t="shared" si="26"/>
        <v>0</v>
      </c>
      <c r="M220" s="4" t="e">
        <f>IF(Clientes!#REF!="","",TRIM(Clientes!#REF!))</f>
        <v>#REF!</v>
      </c>
      <c r="N220" s="3" t="e">
        <f t="shared" si="27"/>
        <v>#REF!</v>
      </c>
      <c r="P220" s="9"/>
    </row>
    <row r="221" spans="1:16" x14ac:dyDescent="0.2">
      <c r="A221" s="3" t="e">
        <f>IF(Clientes!#REF!="","",TRIM(PROPER(Clientes!#REF!)))</f>
        <v>#REF!</v>
      </c>
      <c r="B221" s="3" t="e">
        <f t="shared" si="21"/>
        <v>#REF!</v>
      </c>
      <c r="C221" s="4" t="e">
        <f>IF(Clientes!#REF!="","",TRIM(PROPER(Clientes!#REF!)))</f>
        <v>#REF!</v>
      </c>
      <c r="D221" s="3" t="e">
        <f t="shared" si="22"/>
        <v>#REF!</v>
      </c>
      <c r="E221" s="4" t="e">
        <f>IF(Clientes!#REF!="","",TRIM(PROPER(Clientes!#REF!)))</f>
        <v>#REF!</v>
      </c>
      <c r="F221" s="3" t="e">
        <f t="shared" si="23"/>
        <v>#REF!</v>
      </c>
      <c r="G221" s="3" t="e">
        <f>IF(F221="double ID",(MATCH(E221,E222:$E$5002,0)),"")</f>
        <v>#REF!</v>
      </c>
      <c r="H221" s="3" t="b">
        <f t="shared" si="24"/>
        <v>0</v>
      </c>
      <c r="I221" s="4" t="str">
        <f>IF(Clientes!D220="","",TRIM(Clientes!D220))</f>
        <v>andres.felipe.afanador@gmail.com</v>
      </c>
      <c r="J221" s="3" t="e">
        <f t="shared" si="25"/>
        <v>#REF!</v>
      </c>
      <c r="K221" s="3" t="e">
        <f>IF(J221="double email",(MATCH(I221,I222:$I$5002,0)),"")</f>
        <v>#REF!</v>
      </c>
      <c r="L221" s="3" t="b">
        <f t="shared" si="26"/>
        <v>0</v>
      </c>
      <c r="M221" s="4" t="e">
        <f>IF(Clientes!#REF!="","",TRIM(Clientes!#REF!))</f>
        <v>#REF!</v>
      </c>
      <c r="N221" s="3" t="e">
        <f t="shared" si="27"/>
        <v>#REF!</v>
      </c>
      <c r="P221" s="9"/>
    </row>
    <row r="222" spans="1:16" x14ac:dyDescent="0.2">
      <c r="A222" s="3" t="e">
        <f>IF(Clientes!#REF!="","",TRIM(PROPER(Clientes!#REF!)))</f>
        <v>#REF!</v>
      </c>
      <c r="B222" s="3" t="e">
        <f t="shared" si="21"/>
        <v>#REF!</v>
      </c>
      <c r="C222" s="4" t="e">
        <f>IF(Clientes!#REF!="","",TRIM(PROPER(Clientes!#REF!)))</f>
        <v>#REF!</v>
      </c>
      <c r="D222" s="3" t="e">
        <f t="shared" si="22"/>
        <v>#REF!</v>
      </c>
      <c r="E222" s="4" t="e">
        <f>IF(Clientes!#REF!="","",TRIM(PROPER(Clientes!#REF!)))</f>
        <v>#REF!</v>
      </c>
      <c r="F222" s="3" t="e">
        <f t="shared" si="23"/>
        <v>#REF!</v>
      </c>
      <c r="G222" s="3" t="e">
        <f>IF(F222="double ID",(MATCH(E222,E223:$E$5002,0)),"")</f>
        <v>#REF!</v>
      </c>
      <c r="H222" s="3" t="b">
        <f t="shared" si="24"/>
        <v>0</v>
      </c>
      <c r="I222" s="4" t="str">
        <f>IF(Clientes!D221="","",TRIM(Clientes!D221))</f>
        <v>aarbesu@gmail.com</v>
      </c>
      <c r="J222" s="3" t="e">
        <f t="shared" si="25"/>
        <v>#REF!</v>
      </c>
      <c r="K222" s="3" t="e">
        <f>IF(J222="double email",(MATCH(I222,I223:$I$5002,0)),"")</f>
        <v>#REF!</v>
      </c>
      <c r="L222" s="3" t="b">
        <f t="shared" si="26"/>
        <v>0</v>
      </c>
      <c r="M222" s="4" t="e">
        <f>IF(Clientes!#REF!="","",TRIM(Clientes!#REF!))</f>
        <v>#REF!</v>
      </c>
      <c r="N222" s="3" t="e">
        <f t="shared" si="27"/>
        <v>#REF!</v>
      </c>
      <c r="P222" s="9"/>
    </row>
    <row r="223" spans="1:16" x14ac:dyDescent="0.2">
      <c r="A223" s="3" t="e">
        <f>IF(Clientes!#REF!="","",TRIM(PROPER(Clientes!#REF!)))</f>
        <v>#REF!</v>
      </c>
      <c r="B223" s="3" t="e">
        <f t="shared" si="21"/>
        <v>#REF!</v>
      </c>
      <c r="C223" s="4" t="e">
        <f>IF(Clientes!#REF!="","",TRIM(PROPER(Clientes!#REF!)))</f>
        <v>#REF!</v>
      </c>
      <c r="D223" s="3" t="e">
        <f t="shared" si="22"/>
        <v>#REF!</v>
      </c>
      <c r="E223" s="4" t="e">
        <f>IF(Clientes!#REF!="","",TRIM(PROPER(Clientes!#REF!)))</f>
        <v>#REF!</v>
      </c>
      <c r="F223" s="3" t="e">
        <f t="shared" si="23"/>
        <v>#REF!</v>
      </c>
      <c r="G223" s="3" t="e">
        <f>IF(F223="double ID",(MATCH(E223,E224:$E$5002,0)),"")</f>
        <v>#REF!</v>
      </c>
      <c r="H223" s="3" t="b">
        <f t="shared" si="24"/>
        <v>0</v>
      </c>
      <c r="I223" s="4" t="str">
        <f>IF(Clientes!D222="","",TRIM(Clientes!D222))</f>
        <v>audio@fabioarciniegas.com</v>
      </c>
      <c r="J223" s="3" t="e">
        <f t="shared" si="25"/>
        <v>#REF!</v>
      </c>
      <c r="K223" s="3" t="e">
        <f>IF(J223="double email",(MATCH(I223,I224:$I$5002,0)),"")</f>
        <v>#REF!</v>
      </c>
      <c r="L223" s="3" t="b">
        <f t="shared" si="26"/>
        <v>0</v>
      </c>
      <c r="M223" s="4" t="e">
        <f>IF(Clientes!#REF!="","",TRIM(Clientes!#REF!))</f>
        <v>#REF!</v>
      </c>
      <c r="N223" s="3" t="e">
        <f t="shared" si="27"/>
        <v>#REF!</v>
      </c>
      <c r="P223" s="9"/>
    </row>
    <row r="224" spans="1:16" x14ac:dyDescent="0.2">
      <c r="A224" s="3" t="e">
        <f>IF(Clientes!#REF!="","",TRIM(PROPER(Clientes!#REF!)))</f>
        <v>#REF!</v>
      </c>
      <c r="B224" s="3" t="e">
        <f t="shared" si="21"/>
        <v>#REF!</v>
      </c>
      <c r="C224" s="4" t="e">
        <f>IF(Clientes!#REF!="","",TRIM(PROPER(Clientes!#REF!)))</f>
        <v>#REF!</v>
      </c>
      <c r="D224" s="3" t="e">
        <f t="shared" si="22"/>
        <v>#REF!</v>
      </c>
      <c r="E224" s="4" t="e">
        <f>IF(Clientes!#REF!="","",TRIM(PROPER(Clientes!#REF!)))</f>
        <v>#REF!</v>
      </c>
      <c r="F224" s="3" t="e">
        <f t="shared" si="23"/>
        <v>#REF!</v>
      </c>
      <c r="G224" s="3" t="e">
        <f>IF(F224="double ID",(MATCH(E224,E225:$E$5002,0)),"")</f>
        <v>#REF!</v>
      </c>
      <c r="H224" s="3" t="b">
        <f t="shared" si="24"/>
        <v>0</v>
      </c>
      <c r="I224" s="4" t="str">
        <f>IF(Clientes!D223="","",TRIM(Clientes!D223))</f>
        <v>avendano.af92@gmail.com</v>
      </c>
      <c r="J224" s="3" t="e">
        <f t="shared" si="25"/>
        <v>#REF!</v>
      </c>
      <c r="K224" s="3" t="e">
        <f>IF(J224="double email",(MATCH(I224,I225:$I$5002,0)),"")</f>
        <v>#REF!</v>
      </c>
      <c r="L224" s="3" t="b">
        <f t="shared" si="26"/>
        <v>0</v>
      </c>
      <c r="M224" s="4" t="e">
        <f>IF(Clientes!#REF!="","",TRIM(Clientes!#REF!))</f>
        <v>#REF!</v>
      </c>
      <c r="N224" s="3" t="e">
        <f t="shared" si="27"/>
        <v>#REF!</v>
      </c>
      <c r="P224" s="9"/>
    </row>
    <row r="225" spans="1:16" x14ac:dyDescent="0.2">
      <c r="A225" s="3" t="e">
        <f>IF(Clientes!#REF!="","",TRIM(PROPER(Clientes!#REF!)))</f>
        <v>#REF!</v>
      </c>
      <c r="B225" s="3" t="e">
        <f t="shared" si="21"/>
        <v>#REF!</v>
      </c>
      <c r="C225" s="4" t="e">
        <f>IF(Clientes!#REF!="","",TRIM(PROPER(Clientes!#REF!)))</f>
        <v>#REF!</v>
      </c>
      <c r="D225" s="3" t="e">
        <f t="shared" si="22"/>
        <v>#REF!</v>
      </c>
      <c r="E225" s="4" t="e">
        <f>IF(Clientes!#REF!="","",TRIM(PROPER(Clientes!#REF!)))</f>
        <v>#REF!</v>
      </c>
      <c r="F225" s="3" t="e">
        <f t="shared" si="23"/>
        <v>#REF!</v>
      </c>
      <c r="G225" s="3" t="e">
        <f>IF(F225="double ID",(MATCH(E225,E226:$E$5002,0)),"")</f>
        <v>#REF!</v>
      </c>
      <c r="H225" s="3" t="b">
        <f t="shared" si="24"/>
        <v>0</v>
      </c>
      <c r="I225" s="4" t="str">
        <f>IF(Clientes!D224="","",TRIM(Clientes!D224))</f>
        <v>andresjulianayala@gmail.com</v>
      </c>
      <c r="J225" s="3" t="e">
        <f t="shared" si="25"/>
        <v>#REF!</v>
      </c>
      <c r="K225" s="3" t="e">
        <f>IF(J225="double email",(MATCH(I225,I226:$I$5002,0)),"")</f>
        <v>#REF!</v>
      </c>
      <c r="L225" s="3" t="b">
        <f t="shared" si="26"/>
        <v>0</v>
      </c>
      <c r="M225" s="4" t="e">
        <f>IF(Clientes!#REF!="","",TRIM(Clientes!#REF!))</f>
        <v>#REF!</v>
      </c>
      <c r="N225" s="3" t="e">
        <f t="shared" si="27"/>
        <v>#REF!</v>
      </c>
      <c r="P225" s="9"/>
    </row>
    <row r="226" spans="1:16" x14ac:dyDescent="0.2">
      <c r="A226" s="3" t="e">
        <f>IF(Clientes!#REF!="","",TRIM(PROPER(Clientes!#REF!)))</f>
        <v>#REF!</v>
      </c>
      <c r="B226" s="3" t="e">
        <f t="shared" si="21"/>
        <v>#REF!</v>
      </c>
      <c r="C226" s="4" t="e">
        <f>IF(Clientes!#REF!="","",TRIM(PROPER(Clientes!#REF!)))</f>
        <v>#REF!</v>
      </c>
      <c r="D226" s="3" t="e">
        <f t="shared" si="22"/>
        <v>#REF!</v>
      </c>
      <c r="E226" s="4" t="e">
        <f>IF(Clientes!#REF!="","",TRIM(PROPER(Clientes!#REF!)))</f>
        <v>#REF!</v>
      </c>
      <c r="F226" s="3" t="e">
        <f t="shared" si="23"/>
        <v>#REF!</v>
      </c>
      <c r="G226" s="3" t="e">
        <f>IF(F226="double ID",(MATCH(E226,E227:$E$5002,0)),"")</f>
        <v>#REF!</v>
      </c>
      <c r="H226" s="3" t="b">
        <f t="shared" si="24"/>
        <v>0</v>
      </c>
      <c r="I226" s="4" t="str">
        <f>IF(Clientes!D225="","",TRIM(Clientes!D225))</f>
        <v>andres1_b@hotmail.com</v>
      </c>
      <c r="J226" s="3" t="e">
        <f t="shared" si="25"/>
        <v>#REF!</v>
      </c>
      <c r="K226" s="3" t="e">
        <f>IF(J226="double email",(MATCH(I226,I227:$I$5002,0)),"")</f>
        <v>#REF!</v>
      </c>
      <c r="L226" s="3" t="b">
        <f t="shared" si="26"/>
        <v>0</v>
      </c>
      <c r="M226" s="4" t="e">
        <f>IF(Clientes!#REF!="","",TRIM(Clientes!#REF!))</f>
        <v>#REF!</v>
      </c>
      <c r="N226" s="3" t="e">
        <f t="shared" si="27"/>
        <v>#REF!</v>
      </c>
      <c r="P226" s="9"/>
    </row>
    <row r="227" spans="1:16" x14ac:dyDescent="0.2">
      <c r="A227" s="3" t="e">
        <f>IF(Clientes!#REF!="","",TRIM(PROPER(Clientes!#REF!)))</f>
        <v>#REF!</v>
      </c>
      <c r="B227" s="3" t="e">
        <f t="shared" si="21"/>
        <v>#REF!</v>
      </c>
      <c r="C227" s="4" t="e">
        <f>IF(Clientes!#REF!="","",TRIM(PROPER(Clientes!#REF!)))</f>
        <v>#REF!</v>
      </c>
      <c r="D227" s="3" t="e">
        <f t="shared" si="22"/>
        <v>#REF!</v>
      </c>
      <c r="E227" s="4" t="e">
        <f>IF(Clientes!#REF!="","",TRIM(PROPER(Clientes!#REF!)))</f>
        <v>#REF!</v>
      </c>
      <c r="F227" s="3" t="e">
        <f t="shared" si="23"/>
        <v>#REF!</v>
      </c>
      <c r="G227" s="3" t="e">
        <f>IF(F227="double ID",(MATCH(E227,E228:$E$5002,0)),"")</f>
        <v>#REF!</v>
      </c>
      <c r="H227" s="3" t="b">
        <f t="shared" si="24"/>
        <v>0</v>
      </c>
      <c r="I227" s="4" t="str">
        <f>IF(Clientes!D226="","",TRIM(Clientes!D226))</f>
        <v>andresbarravi@hotmail.com</v>
      </c>
      <c r="J227" s="3" t="e">
        <f t="shared" si="25"/>
        <v>#REF!</v>
      </c>
      <c r="K227" s="3" t="e">
        <f>IF(J227="double email",(MATCH(I227,I228:$I$5002,0)),"")</f>
        <v>#REF!</v>
      </c>
      <c r="L227" s="3" t="b">
        <f t="shared" si="26"/>
        <v>0</v>
      </c>
      <c r="M227" s="4" t="e">
        <f>IF(Clientes!#REF!="","",TRIM(Clientes!#REF!))</f>
        <v>#REF!</v>
      </c>
      <c r="N227" s="3" t="e">
        <f t="shared" si="27"/>
        <v>#REF!</v>
      </c>
      <c r="P227" s="9"/>
    </row>
    <row r="228" spans="1:16" x14ac:dyDescent="0.2">
      <c r="A228" s="3" t="e">
        <f>IF(Clientes!#REF!="","",TRIM(PROPER(Clientes!#REF!)))</f>
        <v>#REF!</v>
      </c>
      <c r="B228" s="3" t="e">
        <f t="shared" si="21"/>
        <v>#REF!</v>
      </c>
      <c r="C228" s="4" t="e">
        <f>IF(Clientes!#REF!="","",TRIM(PROPER(Clientes!#REF!)))</f>
        <v>#REF!</v>
      </c>
      <c r="D228" s="3" t="e">
        <f t="shared" si="22"/>
        <v>#REF!</v>
      </c>
      <c r="E228" s="4" t="e">
        <f>IF(Clientes!#REF!="","",TRIM(PROPER(Clientes!#REF!)))</f>
        <v>#REF!</v>
      </c>
      <c r="F228" s="3" t="e">
        <f t="shared" si="23"/>
        <v>#REF!</v>
      </c>
      <c r="G228" s="3" t="e">
        <f>IF(F228="double ID",(MATCH(E228,E229:$E$5002,0)),"")</f>
        <v>#REF!</v>
      </c>
      <c r="H228" s="3" t="b">
        <f t="shared" si="24"/>
        <v>0</v>
      </c>
      <c r="I228" s="4" t="str">
        <f>IF(Clientes!D227="","",TRIM(Clientes!D227))</f>
        <v>abeltranc@homecenter.co</v>
      </c>
      <c r="J228" s="3" t="e">
        <f t="shared" si="25"/>
        <v>#REF!</v>
      </c>
      <c r="K228" s="3" t="e">
        <f>IF(J228="double email",(MATCH(I228,I229:$I$5002,0)),"")</f>
        <v>#REF!</v>
      </c>
      <c r="L228" s="3" t="b">
        <f t="shared" si="26"/>
        <v>0</v>
      </c>
      <c r="M228" s="4" t="e">
        <f>IF(Clientes!#REF!="","",TRIM(Clientes!#REF!))</f>
        <v>#REF!</v>
      </c>
      <c r="N228" s="3" t="e">
        <f t="shared" si="27"/>
        <v>#REF!</v>
      </c>
      <c r="P228" s="9"/>
    </row>
    <row r="229" spans="1:16" x14ac:dyDescent="0.2">
      <c r="A229" s="3" t="e">
        <f>IF(Clientes!#REF!="","",TRIM(PROPER(Clientes!#REF!)))</f>
        <v>#REF!</v>
      </c>
      <c r="B229" s="3" t="e">
        <f t="shared" si="21"/>
        <v>#REF!</v>
      </c>
      <c r="C229" s="4" t="e">
        <f>IF(Clientes!#REF!="","",TRIM(PROPER(Clientes!#REF!)))</f>
        <v>#REF!</v>
      </c>
      <c r="D229" s="3" t="e">
        <f t="shared" si="22"/>
        <v>#REF!</v>
      </c>
      <c r="E229" s="4" t="e">
        <f>IF(Clientes!#REF!="","",TRIM(PROPER(Clientes!#REF!)))</f>
        <v>#REF!</v>
      </c>
      <c r="F229" s="3" t="e">
        <f t="shared" si="23"/>
        <v>#REF!</v>
      </c>
      <c r="G229" s="3" t="e">
        <f>IF(F229="double ID",(MATCH(E229,E230:$E$5002,0)),"")</f>
        <v>#REF!</v>
      </c>
      <c r="H229" s="3" t="b">
        <f t="shared" si="24"/>
        <v>0</v>
      </c>
      <c r="I229" s="4" t="str">
        <f>IF(Clientes!D228="","",TRIM(Clientes!D228))</f>
        <v>andresboterorueda@gmail.com</v>
      </c>
      <c r="J229" s="3" t="e">
        <f t="shared" si="25"/>
        <v>#REF!</v>
      </c>
      <c r="K229" s="3" t="e">
        <f>IF(J229="double email",(MATCH(I229,I230:$I$5002,0)),"")</f>
        <v>#REF!</v>
      </c>
      <c r="L229" s="3" t="b">
        <f t="shared" si="26"/>
        <v>0</v>
      </c>
      <c r="M229" s="4" t="e">
        <f>IF(Clientes!#REF!="","",TRIM(Clientes!#REF!))</f>
        <v>#REF!</v>
      </c>
      <c r="N229" s="3" t="e">
        <f t="shared" si="27"/>
        <v>#REF!</v>
      </c>
      <c r="P229" s="9"/>
    </row>
    <row r="230" spans="1:16" x14ac:dyDescent="0.2">
      <c r="A230" s="3" t="e">
        <f>IF(Clientes!#REF!="","",TRIM(PROPER(Clientes!#REF!)))</f>
        <v>#REF!</v>
      </c>
      <c r="B230" s="3" t="e">
        <f t="shared" si="21"/>
        <v>#REF!</v>
      </c>
      <c r="C230" s="4" t="e">
        <f>IF(Clientes!#REF!="","",TRIM(PROPER(Clientes!#REF!)))</f>
        <v>#REF!</v>
      </c>
      <c r="D230" s="3" t="e">
        <f t="shared" si="22"/>
        <v>#REF!</v>
      </c>
      <c r="E230" s="4" t="e">
        <f>IF(Clientes!#REF!="","",TRIM(PROPER(Clientes!#REF!)))</f>
        <v>#REF!</v>
      </c>
      <c r="F230" s="3" t="e">
        <f t="shared" si="23"/>
        <v>#REF!</v>
      </c>
      <c r="G230" s="3" t="e">
        <f>IF(F230="double ID",(MATCH(E230,E231:$E$5002,0)),"")</f>
        <v>#REF!</v>
      </c>
      <c r="H230" s="3" t="b">
        <f t="shared" si="24"/>
        <v>0</v>
      </c>
      <c r="I230" s="4" t="str">
        <f>IF(Clientes!D229="","",TRIM(Clientes!D229))</f>
        <v>afecaicedo@gmail.com</v>
      </c>
      <c r="J230" s="3" t="e">
        <f t="shared" si="25"/>
        <v>#REF!</v>
      </c>
      <c r="K230" s="3" t="e">
        <f>IF(J230="double email",(MATCH(I230,I231:$I$5002,0)),"")</f>
        <v>#REF!</v>
      </c>
      <c r="L230" s="3" t="b">
        <f t="shared" si="26"/>
        <v>0</v>
      </c>
      <c r="M230" s="4" t="e">
        <f>IF(Clientes!#REF!="","",TRIM(Clientes!#REF!))</f>
        <v>#REF!</v>
      </c>
      <c r="N230" s="3" t="e">
        <f t="shared" si="27"/>
        <v>#REF!</v>
      </c>
      <c r="P230" s="9"/>
    </row>
    <row r="231" spans="1:16" x14ac:dyDescent="0.2">
      <c r="A231" s="3" t="e">
        <f>IF(Clientes!#REF!="","",TRIM(PROPER(Clientes!#REF!)))</f>
        <v>#REF!</v>
      </c>
      <c r="B231" s="3" t="e">
        <f t="shared" si="21"/>
        <v>#REF!</v>
      </c>
      <c r="C231" s="4" t="e">
        <f>IF(Clientes!#REF!="","",TRIM(PROPER(Clientes!#REF!)))</f>
        <v>#REF!</v>
      </c>
      <c r="D231" s="3" t="e">
        <f t="shared" si="22"/>
        <v>#REF!</v>
      </c>
      <c r="E231" s="4" t="e">
        <f>IF(Clientes!#REF!="","",TRIM(PROPER(Clientes!#REF!)))</f>
        <v>#REF!</v>
      </c>
      <c r="F231" s="3" t="e">
        <f t="shared" si="23"/>
        <v>#REF!</v>
      </c>
      <c r="G231" s="3" t="e">
        <f>IF(F231="double ID",(MATCH(E231,E232:$E$5002,0)),"")</f>
        <v>#REF!</v>
      </c>
      <c r="H231" s="3" t="b">
        <f t="shared" si="24"/>
        <v>0</v>
      </c>
      <c r="I231" s="4" t="str">
        <f>IF(Clientes!D230="","",TRIM(Clientes!D230))</f>
        <v>anfcalderoncas@unal.edu.co</v>
      </c>
      <c r="J231" s="3" t="e">
        <f t="shared" si="25"/>
        <v>#REF!</v>
      </c>
      <c r="K231" s="3" t="e">
        <f>IF(J231="double email",(MATCH(I231,I232:$I$5002,0)),"")</f>
        <v>#REF!</v>
      </c>
      <c r="L231" s="3" t="b">
        <f t="shared" si="26"/>
        <v>0</v>
      </c>
      <c r="M231" s="4" t="e">
        <f>IF(Clientes!#REF!="","",TRIM(Clientes!#REF!))</f>
        <v>#REF!</v>
      </c>
      <c r="N231" s="3" t="e">
        <f t="shared" si="27"/>
        <v>#REF!</v>
      </c>
      <c r="P231" s="9"/>
    </row>
    <row r="232" spans="1:16" x14ac:dyDescent="0.2">
      <c r="A232" s="3" t="e">
        <f>IF(Clientes!#REF!="","",TRIM(PROPER(Clientes!#REF!)))</f>
        <v>#REF!</v>
      </c>
      <c r="B232" s="3" t="e">
        <f t="shared" si="21"/>
        <v>#REF!</v>
      </c>
      <c r="C232" s="4" t="e">
        <f>IF(Clientes!#REF!="","",TRIM(PROPER(Clientes!#REF!)))</f>
        <v>#REF!</v>
      </c>
      <c r="D232" s="3" t="e">
        <f t="shared" si="22"/>
        <v>#REF!</v>
      </c>
      <c r="E232" s="4" t="e">
        <f>IF(Clientes!#REF!="","",TRIM(PROPER(Clientes!#REF!)))</f>
        <v>#REF!</v>
      </c>
      <c r="F232" s="3" t="e">
        <f t="shared" si="23"/>
        <v>#REF!</v>
      </c>
      <c r="G232" s="3" t="e">
        <f>IF(F232="double ID",(MATCH(E232,E233:$E$5002,0)),"")</f>
        <v>#REF!</v>
      </c>
      <c r="H232" s="3" t="b">
        <f t="shared" si="24"/>
        <v>0</v>
      </c>
      <c r="I232" s="4" t="str">
        <f>IF(Clientes!D231="","",TRIM(Clientes!D231))</f>
        <v>acgonzalez@saesas.gov.co</v>
      </c>
      <c r="J232" s="3" t="e">
        <f t="shared" si="25"/>
        <v>#REF!</v>
      </c>
      <c r="K232" s="3" t="e">
        <f>IF(J232="double email",(MATCH(I232,I233:$I$5002,0)),"")</f>
        <v>#REF!</v>
      </c>
      <c r="L232" s="3" t="b">
        <f t="shared" si="26"/>
        <v>0</v>
      </c>
      <c r="M232" s="4" t="e">
        <f>IF(Clientes!#REF!="","",TRIM(Clientes!#REF!))</f>
        <v>#REF!</v>
      </c>
      <c r="N232" s="3" t="e">
        <f t="shared" si="27"/>
        <v>#REF!</v>
      </c>
      <c r="P232" s="9"/>
    </row>
    <row r="233" spans="1:16" x14ac:dyDescent="0.2">
      <c r="A233" s="3" t="e">
        <f>IF(Clientes!#REF!="","",TRIM(PROPER(Clientes!#REF!)))</f>
        <v>#REF!</v>
      </c>
      <c r="B233" s="3" t="e">
        <f t="shared" si="21"/>
        <v>#REF!</v>
      </c>
      <c r="C233" s="4" t="e">
        <f>IF(Clientes!#REF!="","",TRIM(PROPER(Clientes!#REF!)))</f>
        <v>#REF!</v>
      </c>
      <c r="D233" s="3" t="e">
        <f t="shared" si="22"/>
        <v>#REF!</v>
      </c>
      <c r="E233" s="4" t="e">
        <f>IF(Clientes!#REF!="","",TRIM(PROPER(Clientes!#REF!)))</f>
        <v>#REF!</v>
      </c>
      <c r="F233" s="3" t="e">
        <f t="shared" si="23"/>
        <v>#REF!</v>
      </c>
      <c r="G233" s="3" t="e">
        <f>IF(F233="double ID",(MATCH(E233,E234:$E$5002,0)),"")</f>
        <v>#REF!</v>
      </c>
      <c r="H233" s="3" t="b">
        <f t="shared" si="24"/>
        <v>0</v>
      </c>
      <c r="I233" s="4" t="str">
        <f>IF(Clientes!D232="","",TRIM(Clientes!D232))</f>
        <v>andresfcastilloa@gmail.com</v>
      </c>
      <c r="J233" s="3" t="e">
        <f t="shared" si="25"/>
        <v>#REF!</v>
      </c>
      <c r="K233" s="3" t="e">
        <f>IF(J233="double email",(MATCH(I233,I234:$I$5002,0)),"")</f>
        <v>#REF!</v>
      </c>
      <c r="L233" s="3" t="b">
        <f t="shared" si="26"/>
        <v>0</v>
      </c>
      <c r="M233" s="4" t="e">
        <f>IF(Clientes!#REF!="","",TRIM(Clientes!#REF!))</f>
        <v>#REF!</v>
      </c>
      <c r="N233" s="3" t="e">
        <f t="shared" si="27"/>
        <v>#REF!</v>
      </c>
      <c r="P233" s="9"/>
    </row>
    <row r="234" spans="1:16" x14ac:dyDescent="0.2">
      <c r="A234" s="3" t="e">
        <f>IF(Clientes!#REF!="","",TRIM(PROPER(Clientes!#REF!)))</f>
        <v>#REF!</v>
      </c>
      <c r="B234" s="3" t="e">
        <f t="shared" si="21"/>
        <v>#REF!</v>
      </c>
      <c r="C234" s="4" t="e">
        <f>IF(Clientes!#REF!="","",TRIM(PROPER(Clientes!#REF!)))</f>
        <v>#REF!</v>
      </c>
      <c r="D234" s="3" t="e">
        <f t="shared" si="22"/>
        <v>#REF!</v>
      </c>
      <c r="E234" s="4" t="e">
        <f>IF(Clientes!#REF!="","",TRIM(PROPER(Clientes!#REF!)))</f>
        <v>#REF!</v>
      </c>
      <c r="F234" s="3" t="e">
        <f t="shared" si="23"/>
        <v>#REF!</v>
      </c>
      <c r="G234" s="3" t="e">
        <f>IF(F234="double ID",(MATCH(E234,E235:$E$5002,0)),"")</f>
        <v>#REF!</v>
      </c>
      <c r="H234" s="3" t="b">
        <f t="shared" si="24"/>
        <v>0</v>
      </c>
      <c r="I234" s="4" t="str">
        <f>IF(Clientes!D233="","",TRIM(Clientes!D233))</f>
        <v>andresfcastilloa@gmail.com</v>
      </c>
      <c r="J234" s="3" t="e">
        <f t="shared" si="25"/>
        <v>#REF!</v>
      </c>
      <c r="K234" s="3" t="e">
        <f>IF(J234="double email",(MATCH(I234,I235:$I$5002,0)),"")</f>
        <v>#REF!</v>
      </c>
      <c r="L234" s="3" t="b">
        <f t="shared" si="26"/>
        <v>0</v>
      </c>
      <c r="M234" s="4" t="e">
        <f>IF(Clientes!#REF!="","",TRIM(Clientes!#REF!))</f>
        <v>#REF!</v>
      </c>
      <c r="N234" s="3" t="e">
        <f t="shared" si="27"/>
        <v>#REF!</v>
      </c>
      <c r="P234" s="9"/>
    </row>
    <row r="235" spans="1:16" x14ac:dyDescent="0.2">
      <c r="A235" s="3" t="e">
        <f>IF(Clientes!#REF!="","",TRIM(PROPER(Clientes!#REF!)))</f>
        <v>#REF!</v>
      </c>
      <c r="B235" s="3" t="e">
        <f t="shared" si="21"/>
        <v>#REF!</v>
      </c>
      <c r="C235" s="4" t="e">
        <f>IF(Clientes!#REF!="","",TRIM(PROPER(Clientes!#REF!)))</f>
        <v>#REF!</v>
      </c>
      <c r="D235" s="3" t="e">
        <f t="shared" si="22"/>
        <v>#REF!</v>
      </c>
      <c r="E235" s="4" t="e">
        <f>IF(Clientes!#REF!="","",TRIM(PROPER(Clientes!#REF!)))</f>
        <v>#REF!</v>
      </c>
      <c r="F235" s="3" t="e">
        <f t="shared" si="23"/>
        <v>#REF!</v>
      </c>
      <c r="G235" s="3" t="e">
        <f>IF(F235="double ID",(MATCH(E235,E236:$E$5002,0)),"")</f>
        <v>#REF!</v>
      </c>
      <c r="H235" s="3" t="b">
        <f t="shared" si="24"/>
        <v>0</v>
      </c>
      <c r="I235" s="4" t="str">
        <f>IF(Clientes!D234="","",TRIM(Clientes!D234))</f>
        <v>andreschima@yahoo.com</v>
      </c>
      <c r="J235" s="3" t="e">
        <f t="shared" si="25"/>
        <v>#REF!</v>
      </c>
      <c r="K235" s="3" t="e">
        <f>IF(J235="double email",(MATCH(I235,I236:$I$5002,0)),"")</f>
        <v>#REF!</v>
      </c>
      <c r="L235" s="3" t="b">
        <f t="shared" si="26"/>
        <v>0</v>
      </c>
      <c r="M235" s="4" t="e">
        <f>IF(Clientes!#REF!="","",TRIM(Clientes!#REF!))</f>
        <v>#REF!</v>
      </c>
      <c r="N235" s="3" t="e">
        <f t="shared" si="27"/>
        <v>#REF!</v>
      </c>
      <c r="P235" s="9"/>
    </row>
    <row r="236" spans="1:16" x14ac:dyDescent="0.2">
      <c r="A236" s="3" t="e">
        <f>IF(Clientes!#REF!="","",TRIM(PROPER(Clientes!#REF!)))</f>
        <v>#REF!</v>
      </c>
      <c r="B236" s="3" t="e">
        <f t="shared" si="21"/>
        <v>#REF!</v>
      </c>
      <c r="C236" s="4" t="e">
        <f>IF(Clientes!#REF!="","",TRIM(PROPER(Clientes!#REF!)))</f>
        <v>#REF!</v>
      </c>
      <c r="D236" s="3" t="e">
        <f t="shared" si="22"/>
        <v>#REF!</v>
      </c>
      <c r="E236" s="4" t="e">
        <f>IF(Clientes!#REF!="","",TRIM(PROPER(Clientes!#REF!)))</f>
        <v>#REF!</v>
      </c>
      <c r="F236" s="3" t="e">
        <f t="shared" si="23"/>
        <v>#REF!</v>
      </c>
      <c r="G236" s="3" t="e">
        <f>IF(F236="double ID",(MATCH(E236,E237:$E$5002,0)),"")</f>
        <v>#REF!</v>
      </c>
      <c r="H236" s="3" t="b">
        <f t="shared" si="24"/>
        <v>0</v>
      </c>
      <c r="I236" s="4" t="str">
        <f>IF(Clientes!D235="","",TRIM(Clientes!D235))</f>
        <v>coper182@hotmail.com</v>
      </c>
      <c r="J236" s="3" t="e">
        <f t="shared" si="25"/>
        <v>#REF!</v>
      </c>
      <c r="K236" s="3" t="e">
        <f>IF(J236="double email",(MATCH(I236,I237:$I$5002,0)),"")</f>
        <v>#REF!</v>
      </c>
      <c r="L236" s="3" t="b">
        <f t="shared" si="26"/>
        <v>0</v>
      </c>
      <c r="M236" s="4" t="e">
        <f>IF(Clientes!#REF!="","",TRIM(Clientes!#REF!))</f>
        <v>#REF!</v>
      </c>
      <c r="N236" s="3" t="e">
        <f t="shared" si="27"/>
        <v>#REF!</v>
      </c>
      <c r="P236" s="9"/>
    </row>
    <row r="237" spans="1:16" x14ac:dyDescent="0.2">
      <c r="A237" s="3" t="e">
        <f>IF(Clientes!#REF!="","",TRIM(PROPER(Clientes!#REF!)))</f>
        <v>#REF!</v>
      </c>
      <c r="B237" s="3" t="e">
        <f t="shared" si="21"/>
        <v>#REF!</v>
      </c>
      <c r="C237" s="4" t="e">
        <f>IF(Clientes!#REF!="","",TRIM(PROPER(Clientes!#REF!)))</f>
        <v>#REF!</v>
      </c>
      <c r="D237" s="3" t="e">
        <f t="shared" si="22"/>
        <v>#REF!</v>
      </c>
      <c r="E237" s="4" t="e">
        <f>IF(Clientes!#REF!="","",TRIM(PROPER(Clientes!#REF!)))</f>
        <v>#REF!</v>
      </c>
      <c r="F237" s="3" t="e">
        <f t="shared" si="23"/>
        <v>#REF!</v>
      </c>
      <c r="G237" s="3" t="e">
        <f>IF(F237="double ID",(MATCH(E237,E238:$E$5002,0)),"")</f>
        <v>#REF!</v>
      </c>
      <c r="H237" s="3" t="b">
        <f t="shared" si="24"/>
        <v>0</v>
      </c>
      <c r="I237" s="4" t="str">
        <f>IF(Clientes!D236="","",TRIM(Clientes!D236))</f>
        <v>adgop1998@hotmail.com</v>
      </c>
      <c r="J237" s="3" t="e">
        <f t="shared" si="25"/>
        <v>#REF!</v>
      </c>
      <c r="K237" s="3" t="e">
        <f>IF(J237="double email",(MATCH(I237,I238:$I$5002,0)),"")</f>
        <v>#REF!</v>
      </c>
      <c r="L237" s="3" t="b">
        <f t="shared" si="26"/>
        <v>0</v>
      </c>
      <c r="M237" s="4" t="e">
        <f>IF(Clientes!#REF!="","",TRIM(Clientes!#REF!))</f>
        <v>#REF!</v>
      </c>
      <c r="N237" s="3" t="e">
        <f t="shared" si="27"/>
        <v>#REF!</v>
      </c>
      <c r="P237" s="9"/>
    </row>
    <row r="238" spans="1:16" x14ac:dyDescent="0.2">
      <c r="A238" s="3" t="e">
        <f>IF(Clientes!#REF!="","",TRIM(PROPER(Clientes!#REF!)))</f>
        <v>#REF!</v>
      </c>
      <c r="B238" s="3" t="e">
        <f t="shared" si="21"/>
        <v>#REF!</v>
      </c>
      <c r="C238" s="4" t="e">
        <f>IF(Clientes!#REF!="","",TRIM(PROPER(Clientes!#REF!)))</f>
        <v>#REF!</v>
      </c>
      <c r="D238" s="3" t="e">
        <f t="shared" si="22"/>
        <v>#REF!</v>
      </c>
      <c r="E238" s="4" t="e">
        <f>IF(Clientes!#REF!="","",TRIM(PROPER(Clientes!#REF!)))</f>
        <v>#REF!</v>
      </c>
      <c r="F238" s="3" t="e">
        <f t="shared" si="23"/>
        <v>#REF!</v>
      </c>
      <c r="G238" s="3" t="e">
        <f>IF(F238="double ID",(MATCH(E238,E239:$E$5002,0)),"")</f>
        <v>#REF!</v>
      </c>
      <c r="H238" s="3" t="b">
        <f t="shared" si="24"/>
        <v>0</v>
      </c>
      <c r="I238" s="4" t="str">
        <f>IF(Clientes!D237="","",TRIM(Clientes!D237))</f>
        <v>andresmelof30@gmail.com</v>
      </c>
      <c r="J238" s="3" t="e">
        <f t="shared" si="25"/>
        <v>#REF!</v>
      </c>
      <c r="K238" s="3" t="e">
        <f>IF(J238="double email",(MATCH(I238,I239:$I$5002,0)),"")</f>
        <v>#REF!</v>
      </c>
      <c r="L238" s="3" t="b">
        <f t="shared" si="26"/>
        <v>0</v>
      </c>
      <c r="M238" s="4" t="e">
        <f>IF(Clientes!#REF!="","",TRIM(Clientes!#REF!))</f>
        <v>#REF!</v>
      </c>
      <c r="N238" s="3" t="e">
        <f t="shared" si="27"/>
        <v>#REF!</v>
      </c>
      <c r="P238" s="9"/>
    </row>
    <row r="239" spans="1:16" x14ac:dyDescent="0.2">
      <c r="A239" s="3" t="e">
        <f>IF(Clientes!#REF!="","",TRIM(PROPER(Clientes!#REF!)))</f>
        <v>#REF!</v>
      </c>
      <c r="B239" s="3" t="e">
        <f t="shared" si="21"/>
        <v>#REF!</v>
      </c>
      <c r="C239" s="4" t="e">
        <f>IF(Clientes!#REF!="","",TRIM(PROPER(Clientes!#REF!)))</f>
        <v>#REF!</v>
      </c>
      <c r="D239" s="3" t="e">
        <f t="shared" si="22"/>
        <v>#REF!</v>
      </c>
      <c r="E239" s="4" t="e">
        <f>IF(Clientes!#REF!="","",TRIM(PROPER(Clientes!#REF!)))</f>
        <v>#REF!</v>
      </c>
      <c r="F239" s="3" t="e">
        <f t="shared" si="23"/>
        <v>#REF!</v>
      </c>
      <c r="G239" s="3" t="e">
        <f>IF(F239="double ID",(MATCH(E239,E240:$E$5002,0)),"")</f>
        <v>#REF!</v>
      </c>
      <c r="H239" s="3" t="b">
        <f t="shared" si="24"/>
        <v>0</v>
      </c>
      <c r="I239" s="4" t="str">
        <f>IF(Clientes!D238="","",TRIM(Clientes!D238))</f>
        <v>andresdonosso@hotmail.com</v>
      </c>
      <c r="J239" s="3" t="e">
        <f t="shared" si="25"/>
        <v>#REF!</v>
      </c>
      <c r="K239" s="3" t="e">
        <f>IF(J239="double email",(MATCH(I239,I240:$I$5002,0)),"")</f>
        <v>#REF!</v>
      </c>
      <c r="L239" s="3" t="b">
        <f t="shared" si="26"/>
        <v>0</v>
      </c>
      <c r="M239" s="4" t="e">
        <f>IF(Clientes!#REF!="","",TRIM(Clientes!#REF!))</f>
        <v>#REF!</v>
      </c>
      <c r="N239" s="3" t="e">
        <f t="shared" si="27"/>
        <v>#REF!</v>
      </c>
      <c r="P239" s="9"/>
    </row>
    <row r="240" spans="1:16" x14ac:dyDescent="0.2">
      <c r="A240" s="3" t="e">
        <f>IF(Clientes!#REF!="","",TRIM(PROPER(Clientes!#REF!)))</f>
        <v>#REF!</v>
      </c>
      <c r="B240" s="3" t="e">
        <f t="shared" si="21"/>
        <v>#REF!</v>
      </c>
      <c r="C240" s="4" t="e">
        <f>IF(Clientes!#REF!="","",TRIM(PROPER(Clientes!#REF!)))</f>
        <v>#REF!</v>
      </c>
      <c r="D240" s="3" t="e">
        <f t="shared" si="22"/>
        <v>#REF!</v>
      </c>
      <c r="E240" s="4" t="e">
        <f>IF(Clientes!#REF!="","",TRIM(PROPER(Clientes!#REF!)))</f>
        <v>#REF!</v>
      </c>
      <c r="F240" s="3" t="e">
        <f t="shared" si="23"/>
        <v>#REF!</v>
      </c>
      <c r="G240" s="3" t="e">
        <f>IF(F240="double ID",(MATCH(E240,E241:$E$5002,0)),"")</f>
        <v>#REF!</v>
      </c>
      <c r="H240" s="3" t="b">
        <f t="shared" si="24"/>
        <v>0</v>
      </c>
      <c r="I240" s="4" t="str">
        <f>IF(Clientes!D239="","",TRIM(Clientes!D239))</f>
        <v>andfand@yahoo.com</v>
      </c>
      <c r="J240" s="3" t="e">
        <f t="shared" si="25"/>
        <v>#REF!</v>
      </c>
      <c r="K240" s="3" t="e">
        <f>IF(J240="double email",(MATCH(I240,I241:$I$5002,0)),"")</f>
        <v>#REF!</v>
      </c>
      <c r="L240" s="3" t="b">
        <f t="shared" si="26"/>
        <v>0</v>
      </c>
      <c r="M240" s="4" t="e">
        <f>IF(Clientes!#REF!="","",TRIM(Clientes!#REF!))</f>
        <v>#REF!</v>
      </c>
      <c r="N240" s="3" t="e">
        <f t="shared" si="27"/>
        <v>#REF!</v>
      </c>
      <c r="P240" s="9"/>
    </row>
    <row r="241" spans="1:16" x14ac:dyDescent="0.2">
      <c r="A241" s="3" t="e">
        <f>IF(Clientes!#REF!="","",TRIM(PROPER(Clientes!#REF!)))</f>
        <v>#REF!</v>
      </c>
      <c r="B241" s="3" t="e">
        <f t="shared" si="21"/>
        <v>#REF!</v>
      </c>
      <c r="C241" s="4" t="e">
        <f>IF(Clientes!#REF!="","",TRIM(PROPER(Clientes!#REF!)))</f>
        <v>#REF!</v>
      </c>
      <c r="D241" s="3" t="e">
        <f t="shared" si="22"/>
        <v>#REF!</v>
      </c>
      <c r="E241" s="4" t="e">
        <f>IF(Clientes!#REF!="","",TRIM(PROPER(Clientes!#REF!)))</f>
        <v>#REF!</v>
      </c>
      <c r="F241" s="3" t="e">
        <f t="shared" si="23"/>
        <v>#REF!</v>
      </c>
      <c r="G241" s="3" t="e">
        <f>IF(F241="double ID",(MATCH(E241,E242:$E$5002,0)),"")</f>
        <v>#REF!</v>
      </c>
      <c r="H241" s="3" t="b">
        <f t="shared" si="24"/>
        <v>0</v>
      </c>
      <c r="I241" s="4" t="str">
        <f>IF(Clientes!D240="","",TRIM(Clientes!D240))</f>
        <v>andreskon_92@hotmail.com</v>
      </c>
      <c r="J241" s="3" t="e">
        <f t="shared" si="25"/>
        <v>#REF!</v>
      </c>
      <c r="K241" s="3" t="e">
        <f>IF(J241="double email",(MATCH(I241,I242:$I$5002,0)),"")</f>
        <v>#REF!</v>
      </c>
      <c r="L241" s="3" t="b">
        <f t="shared" si="26"/>
        <v>0</v>
      </c>
      <c r="M241" s="4" t="e">
        <f>IF(Clientes!#REF!="","",TRIM(Clientes!#REF!))</f>
        <v>#REF!</v>
      </c>
      <c r="N241" s="3" t="e">
        <f t="shared" si="27"/>
        <v>#REF!</v>
      </c>
      <c r="P241" s="9"/>
    </row>
    <row r="242" spans="1:16" x14ac:dyDescent="0.2">
      <c r="A242" s="3" t="e">
        <f>IF(Clientes!#REF!="","",TRIM(PROPER(Clientes!#REF!)))</f>
        <v>#REF!</v>
      </c>
      <c r="B242" s="3" t="e">
        <f t="shared" si="21"/>
        <v>#REF!</v>
      </c>
      <c r="C242" s="4" t="e">
        <f>IF(Clientes!#REF!="","",TRIM(PROPER(Clientes!#REF!)))</f>
        <v>#REF!</v>
      </c>
      <c r="D242" s="3" t="e">
        <f t="shared" si="22"/>
        <v>#REF!</v>
      </c>
      <c r="E242" s="4" t="e">
        <f>IF(Clientes!#REF!="","",TRIM(PROPER(Clientes!#REF!)))</f>
        <v>#REF!</v>
      </c>
      <c r="F242" s="3" t="e">
        <f t="shared" si="23"/>
        <v>#REF!</v>
      </c>
      <c r="G242" s="3" t="e">
        <f>IF(F242="double ID",(MATCH(E242,E243:$E$5002,0)),"")</f>
        <v>#REF!</v>
      </c>
      <c r="H242" s="3" t="b">
        <f t="shared" si="24"/>
        <v>0</v>
      </c>
      <c r="I242" s="4" t="str">
        <f>IF(Clientes!D241="","",TRIM(Clientes!D241))</f>
        <v>afhlopera@gmail.com</v>
      </c>
      <c r="J242" s="3" t="e">
        <f t="shared" si="25"/>
        <v>#REF!</v>
      </c>
      <c r="K242" s="3" t="e">
        <f>IF(J242="double email",(MATCH(I242,I243:$I$5002,0)),"")</f>
        <v>#REF!</v>
      </c>
      <c r="L242" s="3" t="b">
        <f t="shared" si="26"/>
        <v>0</v>
      </c>
      <c r="M242" s="4" t="e">
        <f>IF(Clientes!#REF!="","",TRIM(Clientes!#REF!))</f>
        <v>#REF!</v>
      </c>
      <c r="N242" s="3" t="e">
        <f t="shared" si="27"/>
        <v>#REF!</v>
      </c>
      <c r="P242" s="9"/>
    </row>
    <row r="243" spans="1:16" x14ac:dyDescent="0.2">
      <c r="A243" s="3" t="e">
        <f>IF(Clientes!#REF!="","",TRIM(PROPER(Clientes!#REF!)))</f>
        <v>#REF!</v>
      </c>
      <c r="B243" s="3" t="e">
        <f t="shared" si="21"/>
        <v>#REF!</v>
      </c>
      <c r="C243" s="4" t="e">
        <f>IF(Clientes!#REF!="","",TRIM(PROPER(Clientes!#REF!)))</f>
        <v>#REF!</v>
      </c>
      <c r="D243" s="3" t="e">
        <f t="shared" si="22"/>
        <v>#REF!</v>
      </c>
      <c r="E243" s="4" t="e">
        <f>IF(Clientes!#REF!="","",TRIM(PROPER(Clientes!#REF!)))</f>
        <v>#REF!</v>
      </c>
      <c r="F243" s="3" t="e">
        <f t="shared" si="23"/>
        <v>#REF!</v>
      </c>
      <c r="G243" s="3" t="e">
        <f>IF(F243="double ID",(MATCH(E243,E244:$E$5002,0)),"")</f>
        <v>#REF!</v>
      </c>
      <c r="H243" s="3" t="b">
        <f t="shared" si="24"/>
        <v>0</v>
      </c>
      <c r="I243" s="4" t="str">
        <f>IF(Clientes!D242="","",TRIM(Clientes!D242))</f>
        <v>andresmontano888@gmail.com</v>
      </c>
      <c r="J243" s="3" t="e">
        <f t="shared" si="25"/>
        <v>#REF!</v>
      </c>
      <c r="K243" s="3" t="e">
        <f>IF(J243="double email",(MATCH(I243,I244:$I$5002,0)),"")</f>
        <v>#REF!</v>
      </c>
      <c r="L243" s="3" t="b">
        <f t="shared" si="26"/>
        <v>0</v>
      </c>
      <c r="M243" s="4" t="e">
        <f>IF(Clientes!#REF!="","",TRIM(Clientes!#REF!))</f>
        <v>#REF!</v>
      </c>
      <c r="N243" s="3" t="e">
        <f t="shared" si="27"/>
        <v>#REF!</v>
      </c>
      <c r="P243" s="9"/>
    </row>
    <row r="244" spans="1:16" x14ac:dyDescent="0.2">
      <c r="A244" s="3" t="e">
        <f>IF(Clientes!#REF!="","",TRIM(PROPER(Clientes!#REF!)))</f>
        <v>#REF!</v>
      </c>
      <c r="B244" s="3" t="e">
        <f t="shared" si="21"/>
        <v>#REF!</v>
      </c>
      <c r="C244" s="4" t="e">
        <f>IF(Clientes!#REF!="","",TRIM(PROPER(Clientes!#REF!)))</f>
        <v>#REF!</v>
      </c>
      <c r="D244" s="3" t="e">
        <f t="shared" si="22"/>
        <v>#REF!</v>
      </c>
      <c r="E244" s="4" t="e">
        <f>IF(Clientes!#REF!="","",TRIM(PROPER(Clientes!#REF!)))</f>
        <v>#REF!</v>
      </c>
      <c r="F244" s="3" t="e">
        <f t="shared" si="23"/>
        <v>#REF!</v>
      </c>
      <c r="G244" s="3" t="e">
        <f>IF(F244="double ID",(MATCH(E244,E245:$E$5002,0)),"")</f>
        <v>#REF!</v>
      </c>
      <c r="H244" s="3" t="b">
        <f t="shared" si="24"/>
        <v>0</v>
      </c>
      <c r="I244" s="4" t="str">
        <f>IF(Clientes!D243="","",TRIM(Clientes!D243))</f>
        <v>afmora06@gmail.com</v>
      </c>
      <c r="J244" s="3" t="e">
        <f t="shared" si="25"/>
        <v>#REF!</v>
      </c>
      <c r="K244" s="3" t="e">
        <f>IF(J244="double email",(MATCH(I244,I245:$I$5002,0)),"")</f>
        <v>#REF!</v>
      </c>
      <c r="L244" s="3" t="b">
        <f t="shared" si="26"/>
        <v>0</v>
      </c>
      <c r="M244" s="4" t="e">
        <f>IF(Clientes!#REF!="","",TRIM(Clientes!#REF!))</f>
        <v>#REF!</v>
      </c>
      <c r="N244" s="3" t="e">
        <f t="shared" si="27"/>
        <v>#REF!</v>
      </c>
      <c r="P244" s="9"/>
    </row>
    <row r="245" spans="1:16" x14ac:dyDescent="0.2">
      <c r="A245" s="3" t="e">
        <f>IF(Clientes!#REF!="","",TRIM(PROPER(Clientes!#REF!)))</f>
        <v>#REF!</v>
      </c>
      <c r="B245" s="3" t="e">
        <f t="shared" si="21"/>
        <v>#REF!</v>
      </c>
      <c r="C245" s="4" t="e">
        <f>IF(Clientes!#REF!="","",TRIM(PROPER(Clientes!#REF!)))</f>
        <v>#REF!</v>
      </c>
      <c r="D245" s="3" t="e">
        <f t="shared" si="22"/>
        <v>#REF!</v>
      </c>
      <c r="E245" s="4" t="e">
        <f>IF(Clientes!#REF!="","",TRIM(PROPER(Clientes!#REF!)))</f>
        <v>#REF!</v>
      </c>
      <c r="F245" s="3" t="e">
        <f t="shared" si="23"/>
        <v>#REF!</v>
      </c>
      <c r="G245" s="3" t="e">
        <f>IF(F245="double ID",(MATCH(E245,E246:$E$5002,0)),"")</f>
        <v>#REF!</v>
      </c>
      <c r="H245" s="3" t="b">
        <f t="shared" si="24"/>
        <v>0</v>
      </c>
      <c r="I245" s="4" t="str">
        <f>IF(Clientes!D244="","",TRIM(Clientes!D244))</f>
        <v>unjuken@gmail.com</v>
      </c>
      <c r="J245" s="3" t="e">
        <f t="shared" si="25"/>
        <v>#REF!</v>
      </c>
      <c r="K245" s="3" t="e">
        <f>IF(J245="double email",(MATCH(I245,I246:$I$5002,0)),"")</f>
        <v>#REF!</v>
      </c>
      <c r="L245" s="3" t="b">
        <f t="shared" si="26"/>
        <v>0</v>
      </c>
      <c r="M245" s="4" t="e">
        <f>IF(Clientes!#REF!="","",TRIM(Clientes!#REF!))</f>
        <v>#REF!</v>
      </c>
      <c r="N245" s="3" t="e">
        <f t="shared" si="27"/>
        <v>#REF!</v>
      </c>
      <c r="P245" s="9"/>
    </row>
    <row r="246" spans="1:16" x14ac:dyDescent="0.2">
      <c r="A246" s="3" t="e">
        <f>IF(Clientes!#REF!="","",TRIM(PROPER(Clientes!#REF!)))</f>
        <v>#REF!</v>
      </c>
      <c r="B246" s="3" t="e">
        <f t="shared" si="21"/>
        <v>#REF!</v>
      </c>
      <c r="C246" s="4" t="e">
        <f>IF(Clientes!#REF!="","",TRIM(PROPER(Clientes!#REF!)))</f>
        <v>#REF!</v>
      </c>
      <c r="D246" s="3" t="e">
        <f t="shared" si="22"/>
        <v>#REF!</v>
      </c>
      <c r="E246" s="4" t="e">
        <f>IF(Clientes!#REF!="","",TRIM(PROPER(Clientes!#REF!)))</f>
        <v>#REF!</v>
      </c>
      <c r="F246" s="3" t="e">
        <f t="shared" si="23"/>
        <v>#REF!</v>
      </c>
      <c r="G246" s="3" t="e">
        <f>IF(F246="double ID",(MATCH(E246,E247:$E$5002,0)),"")</f>
        <v>#REF!</v>
      </c>
      <c r="H246" s="3" t="b">
        <f t="shared" si="24"/>
        <v>0</v>
      </c>
      <c r="I246" s="4" t="str">
        <f>IF(Clientes!D245="","",TRIM(Clientes!D245))</f>
        <v>andresfelipeyanet@gmail.com</v>
      </c>
      <c r="J246" s="3" t="e">
        <f t="shared" si="25"/>
        <v>#REF!</v>
      </c>
      <c r="K246" s="3" t="e">
        <f>IF(J246="double email",(MATCH(I246,I247:$I$5002,0)),"")</f>
        <v>#REF!</v>
      </c>
      <c r="L246" s="3" t="b">
        <f t="shared" si="26"/>
        <v>0</v>
      </c>
      <c r="M246" s="4" t="e">
        <f>IF(Clientes!#REF!="","",TRIM(Clientes!#REF!))</f>
        <v>#REF!</v>
      </c>
      <c r="N246" s="3" t="e">
        <f t="shared" si="27"/>
        <v>#REF!</v>
      </c>
      <c r="P246" s="9"/>
    </row>
    <row r="247" spans="1:16" x14ac:dyDescent="0.2">
      <c r="A247" s="3" t="e">
        <f>IF(Clientes!#REF!="","",TRIM(PROPER(Clientes!#REF!)))</f>
        <v>#REF!</v>
      </c>
      <c r="B247" s="3" t="e">
        <f t="shared" si="21"/>
        <v>#REF!</v>
      </c>
      <c r="C247" s="4" t="e">
        <f>IF(Clientes!#REF!="","",TRIM(PROPER(Clientes!#REF!)))</f>
        <v>#REF!</v>
      </c>
      <c r="D247" s="3" t="e">
        <f t="shared" si="22"/>
        <v>#REF!</v>
      </c>
      <c r="E247" s="4" t="e">
        <f>IF(Clientes!#REF!="","",TRIM(PROPER(Clientes!#REF!)))</f>
        <v>#REF!</v>
      </c>
      <c r="F247" s="3" t="e">
        <f t="shared" si="23"/>
        <v>#REF!</v>
      </c>
      <c r="G247" s="3" t="e">
        <f>IF(F247="double ID",(MATCH(E247,E248:$E$5002,0)),"")</f>
        <v>#REF!</v>
      </c>
      <c r="H247" s="3" t="b">
        <f t="shared" si="24"/>
        <v>0</v>
      </c>
      <c r="I247" s="4" t="str">
        <f>IF(Clientes!D246="","",TRIM(Clientes!D246))</f>
        <v>zoquelipe8a@gmail.com</v>
      </c>
      <c r="J247" s="3" t="e">
        <f t="shared" si="25"/>
        <v>#REF!</v>
      </c>
      <c r="K247" s="3" t="e">
        <f>IF(J247="double email",(MATCH(I247,I248:$I$5002,0)),"")</f>
        <v>#REF!</v>
      </c>
      <c r="L247" s="3" t="b">
        <f t="shared" si="26"/>
        <v>0</v>
      </c>
      <c r="M247" s="4" t="e">
        <f>IF(Clientes!#REF!="","",TRIM(Clientes!#REF!))</f>
        <v>#REF!</v>
      </c>
      <c r="N247" s="3" t="e">
        <f t="shared" si="27"/>
        <v>#REF!</v>
      </c>
      <c r="P247" s="9"/>
    </row>
    <row r="248" spans="1:16" x14ac:dyDescent="0.2">
      <c r="A248" s="3" t="e">
        <f>IF(Clientes!#REF!="","",TRIM(PROPER(Clientes!#REF!)))</f>
        <v>#REF!</v>
      </c>
      <c r="B248" s="3" t="e">
        <f t="shared" si="21"/>
        <v>#REF!</v>
      </c>
      <c r="C248" s="4" t="e">
        <f>IF(Clientes!#REF!="","",TRIM(PROPER(Clientes!#REF!)))</f>
        <v>#REF!</v>
      </c>
      <c r="D248" s="3" t="e">
        <f t="shared" si="22"/>
        <v>#REF!</v>
      </c>
      <c r="E248" s="4" t="e">
        <f>IF(Clientes!#REF!="","",TRIM(PROPER(Clientes!#REF!)))</f>
        <v>#REF!</v>
      </c>
      <c r="F248" s="3" t="e">
        <f t="shared" si="23"/>
        <v>#REF!</v>
      </c>
      <c r="G248" s="3" t="e">
        <f>IF(F248="double ID",(MATCH(E248,E249:$E$5002,0)),"")</f>
        <v>#REF!</v>
      </c>
      <c r="H248" s="3" t="b">
        <f t="shared" si="24"/>
        <v>0</v>
      </c>
      <c r="I248" s="4" t="str">
        <f>IF(Clientes!D247="","",TRIM(Clientes!D247))</f>
        <v>andresfonnegra@gmail.com</v>
      </c>
      <c r="J248" s="3" t="e">
        <f t="shared" si="25"/>
        <v>#REF!</v>
      </c>
      <c r="K248" s="3" t="e">
        <f>IF(J248="double email",(MATCH(I248,I249:$I$5002,0)),"")</f>
        <v>#REF!</v>
      </c>
      <c r="L248" s="3" t="b">
        <f t="shared" si="26"/>
        <v>0</v>
      </c>
      <c r="M248" s="4" t="e">
        <f>IF(Clientes!#REF!="","",TRIM(Clientes!#REF!))</f>
        <v>#REF!</v>
      </c>
      <c r="N248" s="3" t="e">
        <f t="shared" si="27"/>
        <v>#REF!</v>
      </c>
      <c r="P248" s="9"/>
    </row>
    <row r="249" spans="1:16" x14ac:dyDescent="0.2">
      <c r="A249" s="3" t="e">
        <f>IF(Clientes!#REF!="","",TRIM(PROPER(Clientes!#REF!)))</f>
        <v>#REF!</v>
      </c>
      <c r="B249" s="3" t="e">
        <f t="shared" si="21"/>
        <v>#REF!</v>
      </c>
      <c r="C249" s="4" t="e">
        <f>IF(Clientes!#REF!="","",TRIM(PROPER(Clientes!#REF!)))</f>
        <v>#REF!</v>
      </c>
      <c r="D249" s="3" t="e">
        <f t="shared" si="22"/>
        <v>#REF!</v>
      </c>
      <c r="E249" s="4" t="e">
        <f>IF(Clientes!#REF!="","",TRIM(PROPER(Clientes!#REF!)))</f>
        <v>#REF!</v>
      </c>
      <c r="F249" s="3" t="e">
        <f t="shared" si="23"/>
        <v>#REF!</v>
      </c>
      <c r="G249" s="3" t="e">
        <f>IF(F249="double ID",(MATCH(E249,E250:$E$5002,0)),"")</f>
        <v>#REF!</v>
      </c>
      <c r="H249" s="3" t="b">
        <f t="shared" si="24"/>
        <v>0</v>
      </c>
      <c r="I249" s="4" t="str">
        <f>IF(Clientes!D248="","",TRIM(Clientes!D248))</f>
        <v>andres.galvis.sas@gmail.com</v>
      </c>
      <c r="J249" s="3" t="e">
        <f t="shared" si="25"/>
        <v>#REF!</v>
      </c>
      <c r="K249" s="3" t="e">
        <f>IF(J249="double email",(MATCH(I249,I250:$I$5002,0)),"")</f>
        <v>#REF!</v>
      </c>
      <c r="L249" s="3" t="b">
        <f t="shared" si="26"/>
        <v>0</v>
      </c>
      <c r="M249" s="4" t="e">
        <f>IF(Clientes!#REF!="","",TRIM(Clientes!#REF!))</f>
        <v>#REF!</v>
      </c>
      <c r="N249" s="3" t="e">
        <f t="shared" si="27"/>
        <v>#REF!</v>
      </c>
      <c r="P249" s="9"/>
    </row>
    <row r="250" spans="1:16" x14ac:dyDescent="0.2">
      <c r="A250" s="3" t="e">
        <f>IF(Clientes!#REF!="","",TRIM(PROPER(Clientes!#REF!)))</f>
        <v>#REF!</v>
      </c>
      <c r="B250" s="3" t="e">
        <f t="shared" si="21"/>
        <v>#REF!</v>
      </c>
      <c r="C250" s="4" t="e">
        <f>IF(Clientes!#REF!="","",TRIM(PROPER(Clientes!#REF!)))</f>
        <v>#REF!</v>
      </c>
      <c r="D250" s="3" t="e">
        <f t="shared" si="22"/>
        <v>#REF!</v>
      </c>
      <c r="E250" s="4" t="e">
        <f>IF(Clientes!#REF!="","",TRIM(PROPER(Clientes!#REF!)))</f>
        <v>#REF!</v>
      </c>
      <c r="F250" s="3" t="e">
        <f t="shared" si="23"/>
        <v>#REF!</v>
      </c>
      <c r="G250" s="3" t="e">
        <f>IF(F250="double ID",(MATCH(E250,E251:$E$5002,0)),"")</f>
        <v>#REF!</v>
      </c>
      <c r="H250" s="3" t="b">
        <f t="shared" si="24"/>
        <v>0</v>
      </c>
      <c r="I250" s="4" t="str">
        <f>IF(Clientes!D249="","",TRIM(Clientes!D249))</f>
        <v>afgb19@hotmail.com</v>
      </c>
      <c r="J250" s="3" t="e">
        <f t="shared" si="25"/>
        <v>#REF!</v>
      </c>
      <c r="K250" s="3" t="e">
        <f>IF(J250="double email",(MATCH(I250,I251:$I$5002,0)),"")</f>
        <v>#REF!</v>
      </c>
      <c r="L250" s="3" t="b">
        <f t="shared" si="26"/>
        <v>0</v>
      </c>
      <c r="M250" s="4" t="e">
        <f>IF(Clientes!#REF!="","",TRIM(Clientes!#REF!))</f>
        <v>#REF!</v>
      </c>
      <c r="N250" s="3" t="e">
        <f t="shared" si="27"/>
        <v>#REF!</v>
      </c>
      <c r="P250" s="9"/>
    </row>
    <row r="251" spans="1:16" x14ac:dyDescent="0.2">
      <c r="A251" s="3" t="e">
        <f>IF(Clientes!#REF!="","",TRIM(PROPER(Clientes!#REF!)))</f>
        <v>#REF!</v>
      </c>
      <c r="B251" s="3" t="e">
        <f t="shared" si="21"/>
        <v>#REF!</v>
      </c>
      <c r="C251" s="4" t="e">
        <f>IF(Clientes!#REF!="","",TRIM(PROPER(Clientes!#REF!)))</f>
        <v>#REF!</v>
      </c>
      <c r="D251" s="3" t="e">
        <f t="shared" si="22"/>
        <v>#REF!</v>
      </c>
      <c r="E251" s="4" t="e">
        <f>IF(Clientes!#REF!="","",TRIM(PROPER(Clientes!#REF!)))</f>
        <v>#REF!</v>
      </c>
      <c r="F251" s="3" t="e">
        <f t="shared" si="23"/>
        <v>#REF!</v>
      </c>
      <c r="G251" s="3" t="e">
        <f>IF(F251="double ID",(MATCH(E251,E252:$E$5002,0)),"")</f>
        <v>#REF!</v>
      </c>
      <c r="H251" s="3" t="b">
        <f t="shared" si="24"/>
        <v>0</v>
      </c>
      <c r="I251" s="4" t="str">
        <f>IF(Clientes!D250="","",TRIM(Clientes!D250))</f>
        <v>lagos-a1@hotmail.com</v>
      </c>
      <c r="J251" s="3" t="e">
        <f t="shared" si="25"/>
        <v>#REF!</v>
      </c>
      <c r="K251" s="3" t="e">
        <f>IF(J251="double email",(MATCH(I251,I252:$I$5002,0)),"")</f>
        <v>#REF!</v>
      </c>
      <c r="L251" s="3" t="b">
        <f t="shared" si="26"/>
        <v>0</v>
      </c>
      <c r="M251" s="4" t="e">
        <f>IF(Clientes!#REF!="","",TRIM(Clientes!#REF!))</f>
        <v>#REF!</v>
      </c>
      <c r="N251" s="3" t="e">
        <f t="shared" si="27"/>
        <v>#REF!</v>
      </c>
      <c r="P251" s="9"/>
    </row>
    <row r="252" spans="1:16" x14ac:dyDescent="0.2">
      <c r="A252" s="3" t="e">
        <f>IF(Clientes!#REF!="","",TRIM(PROPER(Clientes!#REF!)))</f>
        <v>#REF!</v>
      </c>
      <c r="B252" s="3" t="e">
        <f t="shared" si="21"/>
        <v>#REF!</v>
      </c>
      <c r="C252" s="4" t="e">
        <f>IF(Clientes!#REF!="","",TRIM(PROPER(Clientes!#REF!)))</f>
        <v>#REF!</v>
      </c>
      <c r="D252" s="3" t="e">
        <f t="shared" si="22"/>
        <v>#REF!</v>
      </c>
      <c r="E252" s="4" t="e">
        <f>IF(Clientes!#REF!="","",TRIM(PROPER(Clientes!#REF!)))</f>
        <v>#REF!</v>
      </c>
      <c r="F252" s="3" t="e">
        <f t="shared" si="23"/>
        <v>#REF!</v>
      </c>
      <c r="G252" s="3" t="e">
        <f>IF(F252="double ID",(MATCH(E252,E253:$E$5002,0)),"")</f>
        <v>#REF!</v>
      </c>
      <c r="H252" s="3" t="b">
        <f t="shared" si="24"/>
        <v>0</v>
      </c>
      <c r="I252" s="4" t="str">
        <f>IF(Clientes!D251="","",TRIM(Clientes!D251))</f>
        <v>andreslanza@gmail.com</v>
      </c>
      <c r="J252" s="3" t="e">
        <f t="shared" si="25"/>
        <v>#REF!</v>
      </c>
      <c r="K252" s="3" t="e">
        <f>IF(J252="double email",(MATCH(I252,I253:$I$5002,0)),"")</f>
        <v>#REF!</v>
      </c>
      <c r="L252" s="3" t="b">
        <f t="shared" si="26"/>
        <v>0</v>
      </c>
      <c r="M252" s="4" t="e">
        <f>IF(Clientes!#REF!="","",TRIM(Clientes!#REF!))</f>
        <v>#REF!</v>
      </c>
      <c r="N252" s="3" t="e">
        <f t="shared" si="27"/>
        <v>#REF!</v>
      </c>
      <c r="P252" s="9"/>
    </row>
    <row r="253" spans="1:16" x14ac:dyDescent="0.2">
      <c r="A253" s="3" t="e">
        <f>IF(Clientes!#REF!="","",TRIM(PROPER(Clientes!#REF!)))</f>
        <v>#REF!</v>
      </c>
      <c r="B253" s="3" t="e">
        <f t="shared" si="21"/>
        <v>#REF!</v>
      </c>
      <c r="C253" s="4" t="e">
        <f>IF(Clientes!#REF!="","",TRIM(PROPER(Clientes!#REF!)))</f>
        <v>#REF!</v>
      </c>
      <c r="D253" s="3" t="e">
        <f t="shared" si="22"/>
        <v>#REF!</v>
      </c>
      <c r="E253" s="4" t="e">
        <f>IF(Clientes!#REF!="","",TRIM(PROPER(Clientes!#REF!)))</f>
        <v>#REF!</v>
      </c>
      <c r="F253" s="3" t="e">
        <f t="shared" si="23"/>
        <v>#REF!</v>
      </c>
      <c r="G253" s="3" t="e">
        <f>IF(F253="double ID",(MATCH(E253,E254:$E$5002,0)),"")</f>
        <v>#REF!</v>
      </c>
      <c r="H253" s="3" t="b">
        <f t="shared" si="24"/>
        <v>0</v>
      </c>
      <c r="I253" s="4" t="str">
        <f>IF(Clientes!D252="","",TRIM(Clientes!D252))</f>
        <v>andresfmaciasr@hotmail.com</v>
      </c>
      <c r="J253" s="3" t="e">
        <f t="shared" si="25"/>
        <v>#REF!</v>
      </c>
      <c r="K253" s="3" t="e">
        <f>IF(J253="double email",(MATCH(I253,I254:$I$5002,0)),"")</f>
        <v>#REF!</v>
      </c>
      <c r="L253" s="3" t="b">
        <f t="shared" si="26"/>
        <v>0</v>
      </c>
      <c r="M253" s="4" t="e">
        <f>IF(Clientes!#REF!="","",TRIM(Clientes!#REF!))</f>
        <v>#REF!</v>
      </c>
      <c r="N253" s="3" t="e">
        <f t="shared" si="27"/>
        <v>#REF!</v>
      </c>
      <c r="P253" s="9"/>
    </row>
    <row r="254" spans="1:16" x14ac:dyDescent="0.2">
      <c r="A254" s="3" t="e">
        <f>IF(Clientes!#REF!="","",TRIM(PROPER(Clientes!#REF!)))</f>
        <v>#REF!</v>
      </c>
      <c r="B254" s="3" t="e">
        <f t="shared" si="21"/>
        <v>#REF!</v>
      </c>
      <c r="C254" s="4" t="e">
        <f>IF(Clientes!#REF!="","",TRIM(PROPER(Clientes!#REF!)))</f>
        <v>#REF!</v>
      </c>
      <c r="D254" s="3" t="e">
        <f t="shared" si="22"/>
        <v>#REF!</v>
      </c>
      <c r="E254" s="4" t="e">
        <f>IF(Clientes!#REF!="","",TRIM(PROPER(Clientes!#REF!)))</f>
        <v>#REF!</v>
      </c>
      <c r="F254" s="3" t="e">
        <f t="shared" si="23"/>
        <v>#REF!</v>
      </c>
      <c r="G254" s="3" t="e">
        <f>IF(F254="double ID",(MATCH(E254,E255:$E$5002,0)),"")</f>
        <v>#REF!</v>
      </c>
      <c r="H254" s="3" t="b">
        <f t="shared" si="24"/>
        <v>0</v>
      </c>
      <c r="I254" s="4" t="str">
        <f>IF(Clientes!D253="","",TRIM(Clientes!D253))</f>
        <v>edandumal@gmail.com</v>
      </c>
      <c r="J254" s="3" t="e">
        <f t="shared" si="25"/>
        <v>#REF!</v>
      </c>
      <c r="K254" s="3" t="e">
        <f>IF(J254="double email",(MATCH(I254,I255:$I$5002,0)),"")</f>
        <v>#REF!</v>
      </c>
      <c r="L254" s="3" t="b">
        <f t="shared" si="26"/>
        <v>0</v>
      </c>
      <c r="M254" s="4" t="e">
        <f>IF(Clientes!#REF!="","",TRIM(Clientes!#REF!))</f>
        <v>#REF!</v>
      </c>
      <c r="N254" s="3" t="e">
        <f t="shared" si="27"/>
        <v>#REF!</v>
      </c>
      <c r="P254" s="9"/>
    </row>
    <row r="255" spans="1:16" x14ac:dyDescent="0.2">
      <c r="A255" s="3" t="e">
        <f>IF(Clientes!#REF!="","",TRIM(PROPER(Clientes!#REF!)))</f>
        <v>#REF!</v>
      </c>
      <c r="B255" s="3" t="e">
        <f t="shared" si="21"/>
        <v>#REF!</v>
      </c>
      <c r="C255" s="4" t="e">
        <f>IF(Clientes!#REF!="","",TRIM(PROPER(Clientes!#REF!)))</f>
        <v>#REF!</v>
      </c>
      <c r="D255" s="3" t="e">
        <f t="shared" si="22"/>
        <v>#REF!</v>
      </c>
      <c r="E255" s="4" t="e">
        <f>IF(Clientes!#REF!="","",TRIM(PROPER(Clientes!#REF!)))</f>
        <v>#REF!</v>
      </c>
      <c r="F255" s="3" t="e">
        <f t="shared" si="23"/>
        <v>#REF!</v>
      </c>
      <c r="G255" s="3" t="e">
        <f>IF(F255="double ID",(MATCH(E255,E256:$E$5002,0)),"")</f>
        <v>#REF!</v>
      </c>
      <c r="H255" s="3" t="b">
        <f t="shared" si="24"/>
        <v>0</v>
      </c>
      <c r="I255" s="4" t="str">
        <f>IF(Clientes!D254="","",TRIM(Clientes!D254))</f>
        <v>andresfm@gmail.com</v>
      </c>
      <c r="J255" s="3" t="e">
        <f t="shared" si="25"/>
        <v>#REF!</v>
      </c>
      <c r="K255" s="3" t="e">
        <f>IF(J255="double email",(MATCH(I255,I256:$I$5002,0)),"")</f>
        <v>#REF!</v>
      </c>
      <c r="L255" s="3" t="b">
        <f t="shared" si="26"/>
        <v>0</v>
      </c>
      <c r="M255" s="4" t="e">
        <f>IF(Clientes!#REF!="","",TRIM(Clientes!#REF!))</f>
        <v>#REF!</v>
      </c>
      <c r="N255" s="3" t="e">
        <f t="shared" si="27"/>
        <v>#REF!</v>
      </c>
      <c r="P255" s="9"/>
    </row>
    <row r="256" spans="1:16" x14ac:dyDescent="0.2">
      <c r="A256" s="3" t="e">
        <f>IF(Clientes!#REF!="","",TRIM(PROPER(Clientes!#REF!)))</f>
        <v>#REF!</v>
      </c>
      <c r="B256" s="3" t="e">
        <f t="shared" si="21"/>
        <v>#REF!</v>
      </c>
      <c r="C256" s="4" t="e">
        <f>IF(Clientes!#REF!="","",TRIM(PROPER(Clientes!#REF!)))</f>
        <v>#REF!</v>
      </c>
      <c r="D256" s="3" t="e">
        <f t="shared" si="22"/>
        <v>#REF!</v>
      </c>
      <c r="E256" s="4" t="e">
        <f>IF(Clientes!#REF!="","",TRIM(PROPER(Clientes!#REF!)))</f>
        <v>#REF!</v>
      </c>
      <c r="F256" s="3" t="e">
        <f t="shared" si="23"/>
        <v>#REF!</v>
      </c>
      <c r="G256" s="3" t="e">
        <f>IF(F256="double ID",(MATCH(E256,E257:$E$5002,0)),"")</f>
        <v>#REF!</v>
      </c>
      <c r="H256" s="3" t="b">
        <f t="shared" si="24"/>
        <v>0</v>
      </c>
      <c r="I256" s="4" t="str">
        <f>IF(Clientes!D255="","",TRIM(Clientes!D255))</f>
        <v>andres7808@gmail.com</v>
      </c>
      <c r="J256" s="3" t="e">
        <f t="shared" si="25"/>
        <v>#REF!</v>
      </c>
      <c r="K256" s="3" t="e">
        <f>IF(J256="double email",(MATCH(I256,I257:$I$5002,0)),"")</f>
        <v>#REF!</v>
      </c>
      <c r="L256" s="3" t="b">
        <f t="shared" si="26"/>
        <v>0</v>
      </c>
      <c r="M256" s="4" t="e">
        <f>IF(Clientes!#REF!="","",TRIM(Clientes!#REF!))</f>
        <v>#REF!</v>
      </c>
      <c r="N256" s="3" t="e">
        <f t="shared" si="27"/>
        <v>#REF!</v>
      </c>
      <c r="P256" s="9"/>
    </row>
    <row r="257" spans="1:16" x14ac:dyDescent="0.2">
      <c r="A257" s="3" t="e">
        <f>IF(Clientes!#REF!="","",TRIM(PROPER(Clientes!#REF!)))</f>
        <v>#REF!</v>
      </c>
      <c r="B257" s="3" t="e">
        <f t="shared" si="21"/>
        <v>#REF!</v>
      </c>
      <c r="C257" s="4" t="e">
        <f>IF(Clientes!#REF!="","",TRIM(PROPER(Clientes!#REF!)))</f>
        <v>#REF!</v>
      </c>
      <c r="D257" s="3" t="e">
        <f t="shared" si="22"/>
        <v>#REF!</v>
      </c>
      <c r="E257" s="4" t="e">
        <f>IF(Clientes!#REF!="","",TRIM(PROPER(Clientes!#REF!)))</f>
        <v>#REF!</v>
      </c>
      <c r="F257" s="3" t="e">
        <f t="shared" si="23"/>
        <v>#REF!</v>
      </c>
      <c r="G257" s="3" t="e">
        <f>IF(F257="double ID",(MATCH(E257,E258:$E$5002,0)),"")</f>
        <v>#REF!</v>
      </c>
      <c r="H257" s="3" t="b">
        <f t="shared" si="24"/>
        <v>0</v>
      </c>
      <c r="I257" s="4" t="str">
        <f>IF(Clientes!D256="","",TRIM(Clientes!D256))</f>
        <v>meman17@hotmail.com</v>
      </c>
      <c r="J257" s="3" t="e">
        <f t="shared" si="25"/>
        <v>#REF!</v>
      </c>
      <c r="K257" s="3" t="e">
        <f>IF(J257="double email",(MATCH(I257,I258:$I$5002,0)),"")</f>
        <v>#REF!</v>
      </c>
      <c r="L257" s="3" t="b">
        <f t="shared" si="26"/>
        <v>0</v>
      </c>
      <c r="M257" s="4" t="e">
        <f>IF(Clientes!#REF!="","",TRIM(Clientes!#REF!))</f>
        <v>#REF!</v>
      </c>
      <c r="N257" s="3" t="e">
        <f t="shared" si="27"/>
        <v>#REF!</v>
      </c>
      <c r="P257" s="9"/>
    </row>
    <row r="258" spans="1:16" x14ac:dyDescent="0.2">
      <c r="A258" s="3" t="e">
        <f>IF(Clientes!#REF!="","",TRIM(PROPER(Clientes!#REF!)))</f>
        <v>#REF!</v>
      </c>
      <c r="B258" s="3" t="e">
        <f t="shared" si="21"/>
        <v>#REF!</v>
      </c>
      <c r="C258" s="4" t="e">
        <f>IF(Clientes!#REF!="","",TRIM(PROPER(Clientes!#REF!)))</f>
        <v>#REF!</v>
      </c>
      <c r="D258" s="3" t="e">
        <f t="shared" si="22"/>
        <v>#REF!</v>
      </c>
      <c r="E258" s="4" t="e">
        <f>IF(Clientes!#REF!="","",TRIM(PROPER(Clientes!#REF!)))</f>
        <v>#REF!</v>
      </c>
      <c r="F258" s="3" t="e">
        <f t="shared" si="23"/>
        <v>#REF!</v>
      </c>
      <c r="G258" s="3" t="e">
        <f>IF(F258="double ID",(MATCH(E258,E259:$E$5002,0)),"")</f>
        <v>#REF!</v>
      </c>
      <c r="H258" s="3" t="b">
        <f t="shared" si="24"/>
        <v>0</v>
      </c>
      <c r="I258" s="4" t="str">
        <f>IF(Clientes!D257="","",TRIM(Clientes!D257))</f>
        <v>andresfpm2527@gmail.com</v>
      </c>
      <c r="J258" s="3" t="e">
        <f t="shared" si="25"/>
        <v>#REF!</v>
      </c>
      <c r="K258" s="3" t="e">
        <f>IF(J258="double email",(MATCH(I258,I259:$I$5002,0)),"")</f>
        <v>#REF!</v>
      </c>
      <c r="L258" s="3" t="b">
        <f t="shared" si="26"/>
        <v>0</v>
      </c>
      <c r="M258" s="4" t="e">
        <f>IF(Clientes!#REF!="","",TRIM(Clientes!#REF!))</f>
        <v>#REF!</v>
      </c>
      <c r="N258" s="3" t="e">
        <f t="shared" si="27"/>
        <v>#REF!</v>
      </c>
      <c r="P258" s="9"/>
    </row>
    <row r="259" spans="1:16" x14ac:dyDescent="0.2">
      <c r="A259" s="3" t="e">
        <f>IF(Clientes!#REF!="","",TRIM(PROPER(Clientes!#REF!)))</f>
        <v>#REF!</v>
      </c>
      <c r="B259" s="3" t="e">
        <f t="shared" si="21"/>
        <v>#REF!</v>
      </c>
      <c r="C259" s="4" t="e">
        <f>IF(Clientes!#REF!="","",TRIM(PROPER(Clientes!#REF!)))</f>
        <v>#REF!</v>
      </c>
      <c r="D259" s="3" t="e">
        <f t="shared" si="22"/>
        <v>#REF!</v>
      </c>
      <c r="E259" s="4" t="e">
        <f>IF(Clientes!#REF!="","",TRIM(PROPER(Clientes!#REF!)))</f>
        <v>#REF!</v>
      </c>
      <c r="F259" s="3" t="e">
        <f t="shared" si="23"/>
        <v>#REF!</v>
      </c>
      <c r="G259" s="3" t="e">
        <f>IF(F259="double ID",(MATCH(E259,E260:$E$5002,0)),"")</f>
        <v>#REF!</v>
      </c>
      <c r="H259" s="3" t="b">
        <f t="shared" si="24"/>
        <v>0</v>
      </c>
      <c r="I259" s="4" t="str">
        <f>IF(Clientes!D258="","",TRIM(Clientes!D258))</f>
        <v>andrespardom@gmail.com</v>
      </c>
      <c r="J259" s="3" t="e">
        <f t="shared" si="25"/>
        <v>#REF!</v>
      </c>
      <c r="K259" s="3" t="e">
        <f>IF(J259="double email",(MATCH(I259,I260:$I$5002,0)),"")</f>
        <v>#REF!</v>
      </c>
      <c r="L259" s="3" t="b">
        <f t="shared" si="26"/>
        <v>0</v>
      </c>
      <c r="M259" s="4" t="e">
        <f>IF(Clientes!#REF!="","",TRIM(Clientes!#REF!))</f>
        <v>#REF!</v>
      </c>
      <c r="N259" s="3" t="e">
        <f t="shared" si="27"/>
        <v>#REF!</v>
      </c>
      <c r="P259" s="9"/>
    </row>
    <row r="260" spans="1:16" x14ac:dyDescent="0.2">
      <c r="A260" s="3" t="e">
        <f>IF(Clientes!#REF!="","",TRIM(PROPER(Clientes!#REF!)))</f>
        <v>#REF!</v>
      </c>
      <c r="B260" s="3" t="e">
        <f t="shared" ref="B260:B323" si="28">IF(AND(A260="",C260=""),"",IF(A260="","missing info",""))</f>
        <v>#REF!</v>
      </c>
      <c r="C260" s="4" t="e">
        <f>IF(Clientes!#REF!="","",TRIM(PROPER(Clientes!#REF!)))</f>
        <v>#REF!</v>
      </c>
      <c r="D260" s="3" t="e">
        <f t="shared" ref="D260:D323" si="29">IF(AND(A260="",C260=""),"",IF(C260="","missing info",""))</f>
        <v>#REF!</v>
      </c>
      <c r="E260" s="4" t="e">
        <f>IF(Clientes!#REF!="","",TRIM(PROPER(Clientes!#REF!)))</f>
        <v>#REF!</v>
      </c>
      <c r="F260" s="3" t="e">
        <f t="shared" ref="F260:F323" si="30">IF(AND(A260="",C260=""),"",IF(E260="","missing Club_Member_ID",IF(COUNTIF($E$3:$E$5002,E260)&gt;1,"double ID","")))</f>
        <v>#REF!</v>
      </c>
      <c r="G260" s="3" t="e">
        <f>IF(F260="double ID",(MATCH(E260,E261:$E$5002,0)),"")</f>
        <v>#REF!</v>
      </c>
      <c r="H260" s="3" t="b">
        <f t="shared" ref="H260:H323" si="31">ISNUMBER(G260)</f>
        <v>0</v>
      </c>
      <c r="I260" s="4" t="str">
        <f>IF(Clientes!D259="","",TRIM(Clientes!D259))</f>
        <v>andresparra@aplicatics.com</v>
      </c>
      <c r="J260" s="3" t="e">
        <f t="shared" ref="J260:J323" si="32">IF(AND(A260="",C260=""),"",IF(I260="","missing email",IF(COUNTIF($I$3:$I$5002,I260)&gt;1,"double email",IF(ISNUMBER(SEARCH(",",I260)),"no comma allowed",IF(ISNUMBER(SEARCH("@",I260)),"","no @ sign")))))</f>
        <v>#REF!</v>
      </c>
      <c r="K260" s="3" t="e">
        <f>IF(J260="double email",(MATCH(I260,I261:$I$5002,0)),"")</f>
        <v>#REF!</v>
      </c>
      <c r="L260" s="3" t="b">
        <f t="shared" ref="L260:L323" si="33">ISNUMBER(K260)</f>
        <v>0</v>
      </c>
      <c r="M260" s="4" t="e">
        <f>IF(Clientes!#REF!="","",TRIM(Clientes!#REF!))</f>
        <v>#REF!</v>
      </c>
      <c r="N260" s="3" t="e">
        <f t="shared" si="27"/>
        <v>#REF!</v>
      </c>
      <c r="P260" s="9"/>
    </row>
    <row r="261" spans="1:16" x14ac:dyDescent="0.2">
      <c r="A261" s="3" t="e">
        <f>IF(Clientes!#REF!="","",TRIM(PROPER(Clientes!#REF!)))</f>
        <v>#REF!</v>
      </c>
      <c r="B261" s="3" t="e">
        <f t="shared" si="28"/>
        <v>#REF!</v>
      </c>
      <c r="C261" s="4" t="e">
        <f>IF(Clientes!#REF!="","",TRIM(PROPER(Clientes!#REF!)))</f>
        <v>#REF!</v>
      </c>
      <c r="D261" s="3" t="e">
        <f t="shared" si="29"/>
        <v>#REF!</v>
      </c>
      <c r="E261" s="4" t="e">
        <f>IF(Clientes!#REF!="","",TRIM(PROPER(Clientes!#REF!)))</f>
        <v>#REF!</v>
      </c>
      <c r="F261" s="3" t="e">
        <f t="shared" si="30"/>
        <v>#REF!</v>
      </c>
      <c r="G261" s="3" t="e">
        <f>IF(F261="double ID",(MATCH(E261,E262:$E$5002,0)),"")</f>
        <v>#REF!</v>
      </c>
      <c r="H261" s="3" t="b">
        <f t="shared" si="31"/>
        <v>0</v>
      </c>
      <c r="I261" s="4" t="str">
        <f>IF(Clientes!D260="","",TRIM(Clientes!D260))</f>
        <v>andresp7070@gmail.com</v>
      </c>
      <c r="J261" s="3" t="e">
        <f t="shared" si="32"/>
        <v>#REF!</v>
      </c>
      <c r="K261" s="3" t="e">
        <f>IF(J261="double email",(MATCH(I261,I262:$I$5002,0)),"")</f>
        <v>#REF!</v>
      </c>
      <c r="L261" s="3" t="b">
        <f t="shared" si="33"/>
        <v>0</v>
      </c>
      <c r="M261" s="4" t="e">
        <f>IF(Clientes!#REF!="","",TRIM(Clientes!#REF!))</f>
        <v>#REF!</v>
      </c>
      <c r="N261" s="3" t="e">
        <f t="shared" ref="N261:N324" si="34">IF(OR(M261="yes",M261="no",M261="si",M261="Si"),"",IF(AND(M261="",C261="",A261=""),"","please check"))</f>
        <v>#REF!</v>
      </c>
      <c r="P261" s="9"/>
    </row>
    <row r="262" spans="1:16" x14ac:dyDescent="0.2">
      <c r="A262" s="3" t="e">
        <f>IF(Clientes!#REF!="","",TRIM(PROPER(Clientes!#REF!)))</f>
        <v>#REF!</v>
      </c>
      <c r="B262" s="3" t="e">
        <f t="shared" si="28"/>
        <v>#REF!</v>
      </c>
      <c r="C262" s="4" t="e">
        <f>IF(Clientes!#REF!="","",TRIM(PROPER(Clientes!#REF!)))</f>
        <v>#REF!</v>
      </c>
      <c r="D262" s="3" t="e">
        <f t="shared" si="29"/>
        <v>#REF!</v>
      </c>
      <c r="E262" s="4" t="e">
        <f>IF(Clientes!#REF!="","",TRIM(PROPER(Clientes!#REF!)))</f>
        <v>#REF!</v>
      </c>
      <c r="F262" s="3" t="e">
        <f t="shared" si="30"/>
        <v>#REF!</v>
      </c>
      <c r="G262" s="3" t="e">
        <f>IF(F262="double ID",(MATCH(E262,E263:$E$5002,0)),"")</f>
        <v>#REF!</v>
      </c>
      <c r="H262" s="3" t="b">
        <f t="shared" si="31"/>
        <v>0</v>
      </c>
      <c r="I262" s="4" t="str">
        <f>IF(Clientes!D261="","",TRIM(Clientes!D261))</f>
        <v>perezandres668@gmail.com</v>
      </c>
      <c r="J262" s="3" t="e">
        <f t="shared" si="32"/>
        <v>#REF!</v>
      </c>
      <c r="K262" s="3" t="e">
        <f>IF(J262="double email",(MATCH(I262,I263:$I$5002,0)),"")</f>
        <v>#REF!</v>
      </c>
      <c r="L262" s="3" t="b">
        <f t="shared" si="33"/>
        <v>0</v>
      </c>
      <c r="M262" s="4" t="e">
        <f>IF(Clientes!#REF!="","",TRIM(Clientes!#REF!))</f>
        <v>#REF!</v>
      </c>
      <c r="N262" s="3" t="e">
        <f t="shared" si="34"/>
        <v>#REF!</v>
      </c>
      <c r="P262" s="9"/>
    </row>
    <row r="263" spans="1:16" x14ac:dyDescent="0.2">
      <c r="A263" s="3" t="e">
        <f>IF(Clientes!#REF!="","",TRIM(PROPER(Clientes!#REF!)))</f>
        <v>#REF!</v>
      </c>
      <c r="B263" s="3" t="e">
        <f t="shared" si="28"/>
        <v>#REF!</v>
      </c>
      <c r="C263" s="4" t="e">
        <f>IF(Clientes!#REF!="","",TRIM(PROPER(Clientes!#REF!)))</f>
        <v>#REF!</v>
      </c>
      <c r="D263" s="3" t="e">
        <f t="shared" si="29"/>
        <v>#REF!</v>
      </c>
      <c r="E263" s="4" t="e">
        <f>IF(Clientes!#REF!="","",TRIM(PROPER(Clientes!#REF!)))</f>
        <v>#REF!</v>
      </c>
      <c r="F263" s="3" t="e">
        <f t="shared" si="30"/>
        <v>#REF!</v>
      </c>
      <c r="G263" s="3" t="e">
        <f>IF(F263="double ID",(MATCH(E263,E264:$E$5002,0)),"")</f>
        <v>#REF!</v>
      </c>
      <c r="H263" s="3" t="b">
        <f t="shared" si="31"/>
        <v>0</v>
      </c>
      <c r="I263" s="4" t="str">
        <f>IF(Clientes!D262="","",TRIM(Clientes!D262))</f>
        <v>andresfpinzonguerrero@gmail.com</v>
      </c>
      <c r="J263" s="3" t="e">
        <f t="shared" si="32"/>
        <v>#REF!</v>
      </c>
      <c r="K263" s="3" t="e">
        <f>IF(J263="double email",(MATCH(I263,I264:$I$5002,0)),"")</f>
        <v>#REF!</v>
      </c>
      <c r="L263" s="3" t="b">
        <f t="shared" si="33"/>
        <v>0</v>
      </c>
      <c r="M263" s="4" t="e">
        <f>IF(Clientes!#REF!="","",TRIM(Clientes!#REF!))</f>
        <v>#REF!</v>
      </c>
      <c r="N263" s="3" t="e">
        <f t="shared" si="34"/>
        <v>#REF!</v>
      </c>
      <c r="P263" s="9"/>
    </row>
    <row r="264" spans="1:16" x14ac:dyDescent="0.2">
      <c r="A264" s="3" t="e">
        <f>IF(Clientes!#REF!="","",TRIM(PROPER(Clientes!#REF!)))</f>
        <v>#REF!</v>
      </c>
      <c r="B264" s="3" t="e">
        <f t="shared" si="28"/>
        <v>#REF!</v>
      </c>
      <c r="C264" s="4" t="e">
        <f>IF(Clientes!#REF!="","",TRIM(PROPER(Clientes!#REF!)))</f>
        <v>#REF!</v>
      </c>
      <c r="D264" s="3" t="e">
        <f t="shared" si="29"/>
        <v>#REF!</v>
      </c>
      <c r="E264" s="4" t="e">
        <f>IF(Clientes!#REF!="","",TRIM(PROPER(Clientes!#REF!)))</f>
        <v>#REF!</v>
      </c>
      <c r="F264" s="3" t="e">
        <f t="shared" si="30"/>
        <v>#REF!</v>
      </c>
      <c r="G264" s="3" t="e">
        <f>IF(F264="double ID",(MATCH(E264,E265:$E$5002,0)),"")</f>
        <v>#REF!</v>
      </c>
      <c r="H264" s="3" t="b">
        <f t="shared" si="31"/>
        <v>0</v>
      </c>
      <c r="I264" s="4" t="str">
        <f>IF(Clientes!D263="","",TRIM(Clientes!D263))</f>
        <v>and_prieto@hotmail.com</v>
      </c>
      <c r="J264" s="3" t="e">
        <f t="shared" si="32"/>
        <v>#REF!</v>
      </c>
      <c r="K264" s="3" t="e">
        <f>IF(J264="double email",(MATCH(I264,I265:$I$5002,0)),"")</f>
        <v>#REF!</v>
      </c>
      <c r="L264" s="3" t="b">
        <f t="shared" si="33"/>
        <v>0</v>
      </c>
      <c r="M264" s="4" t="e">
        <f>IF(Clientes!#REF!="","",TRIM(Clientes!#REF!))</f>
        <v>#REF!</v>
      </c>
      <c r="N264" s="3" t="e">
        <f t="shared" si="34"/>
        <v>#REF!</v>
      </c>
      <c r="P264" s="9"/>
    </row>
    <row r="265" spans="1:16" x14ac:dyDescent="0.2">
      <c r="A265" s="3" t="e">
        <f>IF(Clientes!#REF!="","",TRIM(PROPER(Clientes!#REF!)))</f>
        <v>#REF!</v>
      </c>
      <c r="B265" s="3" t="e">
        <f t="shared" si="28"/>
        <v>#REF!</v>
      </c>
      <c r="C265" s="4" t="e">
        <f>IF(Clientes!#REF!="","",TRIM(PROPER(Clientes!#REF!)))</f>
        <v>#REF!</v>
      </c>
      <c r="D265" s="3" t="e">
        <f t="shared" si="29"/>
        <v>#REF!</v>
      </c>
      <c r="E265" s="4" t="e">
        <f>IF(Clientes!#REF!="","",TRIM(PROPER(Clientes!#REF!)))</f>
        <v>#REF!</v>
      </c>
      <c r="F265" s="3" t="e">
        <f t="shared" si="30"/>
        <v>#REF!</v>
      </c>
      <c r="G265" s="3" t="e">
        <f>IF(F265="double ID",(MATCH(E265,E266:$E$5002,0)),"")</f>
        <v>#REF!</v>
      </c>
      <c r="H265" s="3" t="b">
        <f t="shared" si="31"/>
        <v>0</v>
      </c>
      <c r="I265" s="4" t="str">
        <f>IF(Clientes!D264="","",TRIM(Clientes!D264))</f>
        <v>andress.87@gmail.com</v>
      </c>
      <c r="J265" s="3" t="e">
        <f t="shared" si="32"/>
        <v>#REF!</v>
      </c>
      <c r="K265" s="3" t="e">
        <f>IF(J265="double email",(MATCH(I265,I266:$I$5002,0)),"")</f>
        <v>#REF!</v>
      </c>
      <c r="L265" s="3" t="b">
        <f t="shared" si="33"/>
        <v>0</v>
      </c>
      <c r="M265" s="4" t="e">
        <f>IF(Clientes!#REF!="","",TRIM(Clientes!#REF!))</f>
        <v>#REF!</v>
      </c>
      <c r="N265" s="3" t="e">
        <f t="shared" si="34"/>
        <v>#REF!</v>
      </c>
      <c r="P265" s="9"/>
    </row>
    <row r="266" spans="1:16" x14ac:dyDescent="0.2">
      <c r="A266" s="3" t="e">
        <f>IF(Clientes!#REF!="","",TRIM(PROPER(Clientes!#REF!)))</f>
        <v>#REF!</v>
      </c>
      <c r="B266" s="3" t="e">
        <f t="shared" si="28"/>
        <v>#REF!</v>
      </c>
      <c r="C266" s="4" t="e">
        <f>IF(Clientes!#REF!="","",TRIM(PROPER(Clientes!#REF!)))</f>
        <v>#REF!</v>
      </c>
      <c r="D266" s="3" t="e">
        <f t="shared" si="29"/>
        <v>#REF!</v>
      </c>
      <c r="E266" s="4" t="e">
        <f>IF(Clientes!#REF!="","",TRIM(PROPER(Clientes!#REF!)))</f>
        <v>#REF!</v>
      </c>
      <c r="F266" s="3" t="e">
        <f t="shared" si="30"/>
        <v>#REF!</v>
      </c>
      <c r="G266" s="3" t="e">
        <f>IF(F266="double ID",(MATCH(E266,E267:$E$5002,0)),"")</f>
        <v>#REF!</v>
      </c>
      <c r="H266" s="3" t="b">
        <f t="shared" si="31"/>
        <v>0</v>
      </c>
      <c r="I266" s="4" t="str">
        <f>IF(Clientes!D265="","",TRIM(Clientes!D265))</f>
        <v>andypipesk8@msn.com</v>
      </c>
      <c r="J266" s="3" t="e">
        <f t="shared" si="32"/>
        <v>#REF!</v>
      </c>
      <c r="K266" s="3" t="e">
        <f>IF(J266="double email",(MATCH(I266,I267:$I$5002,0)),"")</f>
        <v>#REF!</v>
      </c>
      <c r="L266" s="3" t="b">
        <f t="shared" si="33"/>
        <v>0</v>
      </c>
      <c r="M266" s="4" t="e">
        <f>IF(Clientes!#REF!="","",TRIM(Clientes!#REF!))</f>
        <v>#REF!</v>
      </c>
      <c r="N266" s="3" t="e">
        <f t="shared" si="34"/>
        <v>#REF!</v>
      </c>
      <c r="P266" s="9"/>
    </row>
    <row r="267" spans="1:16" x14ac:dyDescent="0.2">
      <c r="A267" s="3" t="e">
        <f>IF(Clientes!#REF!="","",TRIM(PROPER(Clientes!#REF!)))</f>
        <v>#REF!</v>
      </c>
      <c r="B267" s="3" t="e">
        <f t="shared" si="28"/>
        <v>#REF!</v>
      </c>
      <c r="C267" s="4" t="e">
        <f>IF(Clientes!#REF!="","",TRIM(PROPER(Clientes!#REF!)))</f>
        <v>#REF!</v>
      </c>
      <c r="D267" s="3" t="e">
        <f t="shared" si="29"/>
        <v>#REF!</v>
      </c>
      <c r="E267" s="4" t="e">
        <f>IF(Clientes!#REF!="","",TRIM(PROPER(Clientes!#REF!)))</f>
        <v>#REF!</v>
      </c>
      <c r="F267" s="3" t="e">
        <f t="shared" si="30"/>
        <v>#REF!</v>
      </c>
      <c r="G267" s="3" t="e">
        <f>IF(F267="double ID",(MATCH(E267,E268:$E$5002,0)),"")</f>
        <v>#REF!</v>
      </c>
      <c r="H267" s="3" t="b">
        <f t="shared" si="31"/>
        <v>0</v>
      </c>
      <c r="I267" s="4" t="str">
        <f>IF(Clientes!D266="","",TRIM(Clientes!D266))</f>
        <v>paca2001@hotmail.com</v>
      </c>
      <c r="J267" s="3" t="e">
        <f t="shared" si="32"/>
        <v>#REF!</v>
      </c>
      <c r="K267" s="3" t="e">
        <f>IF(J267="double email",(MATCH(I267,I268:$I$5002,0)),"")</f>
        <v>#REF!</v>
      </c>
      <c r="L267" s="3" t="b">
        <f t="shared" si="33"/>
        <v>0</v>
      </c>
      <c r="M267" s="4" t="e">
        <f>IF(Clientes!#REF!="","",TRIM(Clientes!#REF!))</f>
        <v>#REF!</v>
      </c>
      <c r="N267" s="3" t="e">
        <f t="shared" si="34"/>
        <v>#REF!</v>
      </c>
      <c r="P267" s="9"/>
    </row>
    <row r="268" spans="1:16" x14ac:dyDescent="0.2">
      <c r="A268" s="3" t="e">
        <f>IF(Clientes!#REF!="","",TRIM(PROPER(Clientes!#REF!)))</f>
        <v>#REF!</v>
      </c>
      <c r="B268" s="3" t="e">
        <f t="shared" si="28"/>
        <v>#REF!</v>
      </c>
      <c r="C268" s="4" t="e">
        <f>IF(Clientes!#REF!="","",TRIM(PROPER(Clientes!#REF!)))</f>
        <v>#REF!</v>
      </c>
      <c r="D268" s="3" t="e">
        <f t="shared" si="29"/>
        <v>#REF!</v>
      </c>
      <c r="E268" s="4" t="e">
        <f>IF(Clientes!#REF!="","",TRIM(PROPER(Clientes!#REF!)))</f>
        <v>#REF!</v>
      </c>
      <c r="F268" s="3" t="e">
        <f t="shared" si="30"/>
        <v>#REF!</v>
      </c>
      <c r="G268" s="3" t="e">
        <f>IF(F268="double ID",(MATCH(E268,E269:$E$5002,0)),"")</f>
        <v>#REF!</v>
      </c>
      <c r="H268" s="3" t="b">
        <f t="shared" si="31"/>
        <v>0</v>
      </c>
      <c r="I268" s="4" t="str">
        <f>IF(Clientes!D267="","",TRIM(Clientes!D267))</f>
        <v>areyes@vsmlegal.com</v>
      </c>
      <c r="J268" s="3" t="e">
        <f t="shared" si="32"/>
        <v>#REF!</v>
      </c>
      <c r="K268" s="3" t="e">
        <f>IF(J268="double email",(MATCH(I268,I269:$I$5002,0)),"")</f>
        <v>#REF!</v>
      </c>
      <c r="L268" s="3" t="b">
        <f t="shared" si="33"/>
        <v>0</v>
      </c>
      <c r="M268" s="4" t="e">
        <f>IF(Clientes!#REF!="","",TRIM(Clientes!#REF!))</f>
        <v>#REF!</v>
      </c>
      <c r="N268" s="3" t="e">
        <f t="shared" si="34"/>
        <v>#REF!</v>
      </c>
      <c r="P268" s="9"/>
    </row>
    <row r="269" spans="1:16" x14ac:dyDescent="0.2">
      <c r="A269" s="3" t="e">
        <f>IF(Clientes!#REF!="","",TRIM(PROPER(Clientes!#REF!)))</f>
        <v>#REF!</v>
      </c>
      <c r="B269" s="3" t="e">
        <f t="shared" si="28"/>
        <v>#REF!</v>
      </c>
      <c r="C269" s="4" t="e">
        <f>IF(Clientes!#REF!="","",TRIM(PROPER(Clientes!#REF!)))</f>
        <v>#REF!</v>
      </c>
      <c r="D269" s="3" t="e">
        <f t="shared" si="29"/>
        <v>#REF!</v>
      </c>
      <c r="E269" s="4" t="e">
        <f>IF(Clientes!#REF!="","",TRIM(PROPER(Clientes!#REF!)))</f>
        <v>#REF!</v>
      </c>
      <c r="F269" s="3" t="e">
        <f t="shared" si="30"/>
        <v>#REF!</v>
      </c>
      <c r="G269" s="3" t="e">
        <f>IF(F269="double ID",(MATCH(E269,E270:$E$5002,0)),"")</f>
        <v>#REF!</v>
      </c>
      <c r="H269" s="3" t="b">
        <f t="shared" si="31"/>
        <v>0</v>
      </c>
      <c r="I269" s="4" t="str">
        <f>IF(Clientes!D268="","",TRIM(Clientes!D268))</f>
        <v>andrescarvajal@gmail.com</v>
      </c>
      <c r="J269" s="3" t="e">
        <f t="shared" si="32"/>
        <v>#REF!</v>
      </c>
      <c r="K269" s="3" t="e">
        <f>IF(J269="double email",(MATCH(I269,I270:$I$5002,0)),"")</f>
        <v>#REF!</v>
      </c>
      <c r="L269" s="3" t="b">
        <f t="shared" si="33"/>
        <v>0</v>
      </c>
      <c r="M269" s="4" t="e">
        <f>IF(Clientes!#REF!="","",TRIM(Clientes!#REF!))</f>
        <v>#REF!</v>
      </c>
      <c r="N269" s="3" t="e">
        <f t="shared" si="34"/>
        <v>#REF!</v>
      </c>
      <c r="P269" s="9"/>
    </row>
    <row r="270" spans="1:16" x14ac:dyDescent="0.2">
      <c r="A270" s="3" t="e">
        <f>IF(Clientes!#REF!="","",TRIM(PROPER(Clientes!#REF!)))</f>
        <v>#REF!</v>
      </c>
      <c r="B270" s="3" t="e">
        <f t="shared" si="28"/>
        <v>#REF!</v>
      </c>
      <c r="C270" s="4" t="e">
        <f>IF(Clientes!#REF!="","",TRIM(PROPER(Clientes!#REF!)))</f>
        <v>#REF!</v>
      </c>
      <c r="D270" s="3" t="e">
        <f t="shared" si="29"/>
        <v>#REF!</v>
      </c>
      <c r="E270" s="4" t="e">
        <f>IF(Clientes!#REF!="","",TRIM(PROPER(Clientes!#REF!)))</f>
        <v>#REF!</v>
      </c>
      <c r="F270" s="3" t="e">
        <f t="shared" si="30"/>
        <v>#REF!</v>
      </c>
      <c r="G270" s="3" t="e">
        <f>IF(F270="double ID",(MATCH(E270,E271:$E$5002,0)),"")</f>
        <v>#REF!</v>
      </c>
      <c r="H270" s="3" t="b">
        <f t="shared" si="31"/>
        <v>0</v>
      </c>
      <c r="I270" s="4" t="str">
        <f>IF(Clientes!D269="","",TRIM(Clientes!D269))</f>
        <v>andresriao@gmail.com</v>
      </c>
      <c r="J270" s="3" t="e">
        <f t="shared" si="32"/>
        <v>#REF!</v>
      </c>
      <c r="K270" s="3" t="e">
        <f>IF(J270="double email",(MATCH(I270,I271:$I$5002,0)),"")</f>
        <v>#REF!</v>
      </c>
      <c r="L270" s="3" t="b">
        <f t="shared" si="33"/>
        <v>0</v>
      </c>
      <c r="M270" s="4" t="e">
        <f>IF(Clientes!#REF!="","",TRIM(Clientes!#REF!))</f>
        <v>#REF!</v>
      </c>
      <c r="N270" s="3" t="e">
        <f t="shared" si="34"/>
        <v>#REF!</v>
      </c>
      <c r="P270" s="9"/>
    </row>
    <row r="271" spans="1:16" x14ac:dyDescent="0.2">
      <c r="A271" s="3" t="e">
        <f>IF(Clientes!#REF!="","",TRIM(PROPER(Clientes!#REF!)))</f>
        <v>#REF!</v>
      </c>
      <c r="B271" s="3" t="e">
        <f t="shared" si="28"/>
        <v>#REF!</v>
      </c>
      <c r="C271" s="4" t="e">
        <f>IF(Clientes!#REF!="","",TRIM(PROPER(Clientes!#REF!)))</f>
        <v>#REF!</v>
      </c>
      <c r="D271" s="3" t="e">
        <f t="shared" si="29"/>
        <v>#REF!</v>
      </c>
      <c r="E271" s="4" t="e">
        <f>IF(Clientes!#REF!="","",TRIM(PROPER(Clientes!#REF!)))</f>
        <v>#REF!</v>
      </c>
      <c r="F271" s="3" t="e">
        <f t="shared" si="30"/>
        <v>#REF!</v>
      </c>
      <c r="G271" s="3" t="e">
        <f>IF(F271="double ID",(MATCH(E271,E272:$E$5002,0)),"")</f>
        <v>#REF!</v>
      </c>
      <c r="H271" s="3" t="b">
        <f t="shared" si="31"/>
        <v>0</v>
      </c>
      <c r="I271" s="4" t="str">
        <f>IF(Clientes!D270="","",TRIM(Clientes!D270))</f>
        <v>handresrg@gmail.com</v>
      </c>
      <c r="J271" s="3" t="e">
        <f t="shared" si="32"/>
        <v>#REF!</v>
      </c>
      <c r="K271" s="3" t="e">
        <f>IF(J271="double email",(MATCH(I271,I272:$I$5002,0)),"")</f>
        <v>#REF!</v>
      </c>
      <c r="L271" s="3" t="b">
        <f t="shared" si="33"/>
        <v>0</v>
      </c>
      <c r="M271" s="4" t="e">
        <f>IF(Clientes!#REF!="","",TRIM(Clientes!#REF!))</f>
        <v>#REF!</v>
      </c>
      <c r="N271" s="3" t="e">
        <f t="shared" si="34"/>
        <v>#REF!</v>
      </c>
      <c r="P271" s="9"/>
    </row>
    <row r="272" spans="1:16" x14ac:dyDescent="0.2">
      <c r="A272" s="3" t="e">
        <f>IF(Clientes!#REF!="","",TRIM(PROPER(Clientes!#REF!)))</f>
        <v>#REF!</v>
      </c>
      <c r="B272" s="3" t="e">
        <f t="shared" si="28"/>
        <v>#REF!</v>
      </c>
      <c r="C272" s="4" t="e">
        <f>IF(Clientes!#REF!="","",TRIM(PROPER(Clientes!#REF!)))</f>
        <v>#REF!</v>
      </c>
      <c r="D272" s="3" t="e">
        <f t="shared" si="29"/>
        <v>#REF!</v>
      </c>
      <c r="E272" s="4" t="e">
        <f>IF(Clientes!#REF!="","",TRIM(PROPER(Clientes!#REF!)))</f>
        <v>#REF!</v>
      </c>
      <c r="F272" s="3" t="e">
        <f t="shared" si="30"/>
        <v>#REF!</v>
      </c>
      <c r="G272" s="3" t="e">
        <f>IF(F272="double ID",(MATCH(E272,E273:$E$5002,0)),"")</f>
        <v>#REF!</v>
      </c>
      <c r="H272" s="3" t="b">
        <f t="shared" si="31"/>
        <v>0</v>
      </c>
      <c r="I272" s="4" t="str">
        <f>IF(Clientes!D271="","",TRIM(Clientes!D271))</f>
        <v>andresrod@gmail.com</v>
      </c>
      <c r="J272" s="3" t="e">
        <f t="shared" si="32"/>
        <v>#REF!</v>
      </c>
      <c r="K272" s="3" t="e">
        <f>IF(J272="double email",(MATCH(I272,I273:$I$5002,0)),"")</f>
        <v>#REF!</v>
      </c>
      <c r="L272" s="3" t="b">
        <f t="shared" si="33"/>
        <v>0</v>
      </c>
      <c r="M272" s="4" t="e">
        <f>IF(Clientes!#REF!="","",TRIM(Clientes!#REF!))</f>
        <v>#REF!</v>
      </c>
      <c r="N272" s="3" t="e">
        <f t="shared" si="34"/>
        <v>#REF!</v>
      </c>
      <c r="P272" s="9"/>
    </row>
    <row r="273" spans="1:16" x14ac:dyDescent="0.2">
      <c r="A273" s="3" t="e">
        <f>IF(Clientes!#REF!="","",TRIM(PROPER(Clientes!#REF!)))</f>
        <v>#REF!</v>
      </c>
      <c r="B273" s="3" t="e">
        <f t="shared" si="28"/>
        <v>#REF!</v>
      </c>
      <c r="C273" s="4" t="e">
        <f>IF(Clientes!#REF!="","",TRIM(PROPER(Clientes!#REF!)))</f>
        <v>#REF!</v>
      </c>
      <c r="D273" s="3" t="e">
        <f t="shared" si="29"/>
        <v>#REF!</v>
      </c>
      <c r="E273" s="4" t="e">
        <f>IF(Clientes!#REF!="","",TRIM(PROPER(Clientes!#REF!)))</f>
        <v>#REF!</v>
      </c>
      <c r="F273" s="3" t="e">
        <f t="shared" si="30"/>
        <v>#REF!</v>
      </c>
      <c r="G273" s="3" t="e">
        <f>IF(F273="double ID",(MATCH(E273,E274:$E$5002,0)),"")</f>
        <v>#REF!</v>
      </c>
      <c r="H273" s="3" t="b">
        <f t="shared" si="31"/>
        <v>0</v>
      </c>
      <c r="I273" s="4" t="str">
        <f>IF(Clientes!D272="","",TRIM(Clientes!D272))</f>
        <v>afrodriguezm1@gmail.com</v>
      </c>
      <c r="J273" s="3" t="e">
        <f t="shared" si="32"/>
        <v>#REF!</v>
      </c>
      <c r="K273" s="3" t="e">
        <f>IF(J273="double email",(MATCH(I273,I274:$I$5002,0)),"")</f>
        <v>#REF!</v>
      </c>
      <c r="L273" s="3" t="b">
        <f t="shared" si="33"/>
        <v>0</v>
      </c>
      <c r="M273" s="4" t="e">
        <f>IF(Clientes!#REF!="","",TRIM(Clientes!#REF!))</f>
        <v>#REF!</v>
      </c>
      <c r="N273" s="3" t="e">
        <f t="shared" si="34"/>
        <v>#REF!</v>
      </c>
      <c r="P273" s="9"/>
    </row>
    <row r="274" spans="1:16" x14ac:dyDescent="0.2">
      <c r="A274" s="3" t="e">
        <f>IF(Clientes!#REF!="","",TRIM(PROPER(Clientes!#REF!)))</f>
        <v>#REF!</v>
      </c>
      <c r="B274" s="3" t="e">
        <f t="shared" si="28"/>
        <v>#REF!</v>
      </c>
      <c r="C274" s="4" t="e">
        <f>IF(Clientes!#REF!="","",TRIM(PROPER(Clientes!#REF!)))</f>
        <v>#REF!</v>
      </c>
      <c r="D274" s="3" t="e">
        <f t="shared" si="29"/>
        <v>#REF!</v>
      </c>
      <c r="E274" s="4" t="e">
        <f>IF(Clientes!#REF!="","",TRIM(PROPER(Clientes!#REF!)))</f>
        <v>#REF!</v>
      </c>
      <c r="F274" s="3" t="e">
        <f t="shared" si="30"/>
        <v>#REF!</v>
      </c>
      <c r="G274" s="3" t="e">
        <f>IF(F274="double ID",(MATCH(E274,E275:$E$5002,0)),"")</f>
        <v>#REF!</v>
      </c>
      <c r="H274" s="3" t="b">
        <f t="shared" si="31"/>
        <v>0</v>
      </c>
      <c r="I274" s="4" t="str">
        <f>IF(Clientes!D273="","",TRIM(Clientes!D273))</f>
        <v>julianrojas@gmail.com</v>
      </c>
      <c r="J274" s="3" t="e">
        <f t="shared" si="32"/>
        <v>#REF!</v>
      </c>
      <c r="K274" s="3" t="e">
        <f>IF(J274="double email",(MATCH(I274,I275:$I$5002,0)),"")</f>
        <v>#REF!</v>
      </c>
      <c r="L274" s="3" t="b">
        <f t="shared" si="33"/>
        <v>0</v>
      </c>
      <c r="M274" s="4" t="e">
        <f>IF(Clientes!#REF!="","",TRIM(Clientes!#REF!))</f>
        <v>#REF!</v>
      </c>
      <c r="N274" s="3" t="e">
        <f t="shared" si="34"/>
        <v>#REF!</v>
      </c>
      <c r="P274" s="9"/>
    </row>
    <row r="275" spans="1:16" x14ac:dyDescent="0.2">
      <c r="A275" s="3" t="e">
        <f>IF(Clientes!#REF!="","",TRIM(PROPER(Clientes!#REF!)))</f>
        <v>#REF!</v>
      </c>
      <c r="B275" s="3" t="e">
        <f t="shared" si="28"/>
        <v>#REF!</v>
      </c>
      <c r="C275" s="4" t="e">
        <f>IF(Clientes!#REF!="","",TRIM(PROPER(Clientes!#REF!)))</f>
        <v>#REF!</v>
      </c>
      <c r="D275" s="3" t="e">
        <f t="shared" si="29"/>
        <v>#REF!</v>
      </c>
      <c r="E275" s="4" t="e">
        <f>IF(Clientes!#REF!="","",TRIM(PROPER(Clientes!#REF!)))</f>
        <v>#REF!</v>
      </c>
      <c r="F275" s="3" t="e">
        <f t="shared" si="30"/>
        <v>#REF!</v>
      </c>
      <c r="G275" s="3" t="e">
        <f>IF(F275="double ID",(MATCH(E275,E276:$E$5002,0)),"")</f>
        <v>#REF!</v>
      </c>
      <c r="H275" s="3" t="b">
        <f t="shared" si="31"/>
        <v>0</v>
      </c>
      <c r="I275" s="4" t="str">
        <f>IF(Clientes!D274="","",TRIM(Clientes!D274))</f>
        <v>alfaromero@gmail.com</v>
      </c>
      <c r="J275" s="3" t="e">
        <f t="shared" si="32"/>
        <v>#REF!</v>
      </c>
      <c r="K275" s="3" t="e">
        <f>IF(J275="double email",(MATCH(I275,I276:$I$5002,0)),"")</f>
        <v>#REF!</v>
      </c>
      <c r="L275" s="3" t="b">
        <f t="shared" si="33"/>
        <v>0</v>
      </c>
      <c r="M275" s="4" t="e">
        <f>IF(Clientes!#REF!="","",TRIM(Clientes!#REF!))</f>
        <v>#REF!</v>
      </c>
      <c r="N275" s="3" t="e">
        <f t="shared" si="34"/>
        <v>#REF!</v>
      </c>
      <c r="P275" s="9"/>
    </row>
    <row r="276" spans="1:16" x14ac:dyDescent="0.2">
      <c r="A276" s="3" t="e">
        <f>IF(Clientes!#REF!="","",TRIM(PROPER(Clientes!#REF!)))</f>
        <v>#REF!</v>
      </c>
      <c r="B276" s="3" t="e">
        <f t="shared" si="28"/>
        <v>#REF!</v>
      </c>
      <c r="C276" s="4" t="e">
        <f>IF(Clientes!#REF!="","",TRIM(PROPER(Clientes!#REF!)))</f>
        <v>#REF!</v>
      </c>
      <c r="D276" s="3" t="e">
        <f t="shared" si="29"/>
        <v>#REF!</v>
      </c>
      <c r="E276" s="4" t="e">
        <f>IF(Clientes!#REF!="","",TRIM(PROPER(Clientes!#REF!)))</f>
        <v>#REF!</v>
      </c>
      <c r="F276" s="3" t="e">
        <f t="shared" si="30"/>
        <v>#REF!</v>
      </c>
      <c r="G276" s="3" t="e">
        <f>IF(F276="double ID",(MATCH(E276,E277:$E$5002,0)),"")</f>
        <v>#REF!</v>
      </c>
      <c r="H276" s="3" t="b">
        <f t="shared" si="31"/>
        <v>0</v>
      </c>
      <c r="I276" s="4" t="str">
        <f>IF(Clientes!D275="","",TRIM(Clientes!D275))</f>
        <v>andressarmientov@gmail.com</v>
      </c>
      <c r="J276" s="3" t="e">
        <f t="shared" si="32"/>
        <v>#REF!</v>
      </c>
      <c r="K276" s="3" t="e">
        <f>IF(J276="double email",(MATCH(I276,I277:$I$5002,0)),"")</f>
        <v>#REF!</v>
      </c>
      <c r="L276" s="3" t="b">
        <f t="shared" si="33"/>
        <v>0</v>
      </c>
      <c r="M276" s="4" t="e">
        <f>IF(Clientes!#REF!="","",TRIM(Clientes!#REF!))</f>
        <v>#REF!</v>
      </c>
      <c r="N276" s="3" t="e">
        <f t="shared" si="34"/>
        <v>#REF!</v>
      </c>
      <c r="P276" s="9"/>
    </row>
    <row r="277" spans="1:16" x14ac:dyDescent="0.2">
      <c r="A277" s="3" t="e">
        <f>IF(Clientes!#REF!="","",TRIM(PROPER(Clientes!#REF!)))</f>
        <v>#REF!</v>
      </c>
      <c r="B277" s="3" t="e">
        <f t="shared" si="28"/>
        <v>#REF!</v>
      </c>
      <c r="C277" s="4" t="e">
        <f>IF(Clientes!#REF!="","",TRIM(PROPER(Clientes!#REF!)))</f>
        <v>#REF!</v>
      </c>
      <c r="D277" s="3" t="e">
        <f t="shared" si="29"/>
        <v>#REF!</v>
      </c>
      <c r="E277" s="4" t="e">
        <f>IF(Clientes!#REF!="","",TRIM(PROPER(Clientes!#REF!)))</f>
        <v>#REF!</v>
      </c>
      <c r="F277" s="3" t="e">
        <f t="shared" si="30"/>
        <v>#REF!</v>
      </c>
      <c r="G277" s="3" t="e">
        <f>IF(F277="double ID",(MATCH(E277,E278:$E$5002,0)),"")</f>
        <v>#REF!</v>
      </c>
      <c r="H277" s="3" t="b">
        <f t="shared" si="31"/>
        <v>0</v>
      </c>
      <c r="I277" s="4" t="str">
        <f>IF(Clientes!D276="","",TRIM(Clientes!D276))</f>
        <v>andresterreros@hotmail.fr</v>
      </c>
      <c r="J277" s="3" t="e">
        <f t="shared" si="32"/>
        <v>#REF!</v>
      </c>
      <c r="K277" s="3" t="e">
        <f>IF(J277="double email",(MATCH(I277,I278:$I$5002,0)),"")</f>
        <v>#REF!</v>
      </c>
      <c r="L277" s="3" t="b">
        <f t="shared" si="33"/>
        <v>0</v>
      </c>
      <c r="M277" s="4" t="e">
        <f>IF(Clientes!#REF!="","",TRIM(Clientes!#REF!))</f>
        <v>#REF!</v>
      </c>
      <c r="N277" s="3" t="e">
        <f t="shared" si="34"/>
        <v>#REF!</v>
      </c>
      <c r="P277" s="9"/>
    </row>
    <row r="278" spans="1:16" x14ac:dyDescent="0.2">
      <c r="A278" s="3" t="e">
        <f>IF(Clientes!#REF!="","",TRIM(PROPER(Clientes!#REF!)))</f>
        <v>#REF!</v>
      </c>
      <c r="B278" s="3" t="e">
        <f t="shared" si="28"/>
        <v>#REF!</v>
      </c>
      <c r="C278" s="4" t="e">
        <f>IF(Clientes!#REF!="","",TRIM(PROPER(Clientes!#REF!)))</f>
        <v>#REF!</v>
      </c>
      <c r="D278" s="3" t="e">
        <f t="shared" si="29"/>
        <v>#REF!</v>
      </c>
      <c r="E278" s="4" t="e">
        <f>IF(Clientes!#REF!="","",TRIM(PROPER(Clientes!#REF!)))</f>
        <v>#REF!</v>
      </c>
      <c r="F278" s="3" t="e">
        <f t="shared" si="30"/>
        <v>#REF!</v>
      </c>
      <c r="G278" s="3" t="e">
        <f>IF(F278="double ID",(MATCH(E278,E279:$E$5002,0)),"")</f>
        <v>#REF!</v>
      </c>
      <c r="H278" s="3" t="b">
        <f t="shared" si="31"/>
        <v>0</v>
      </c>
      <c r="I278" s="4" t="str">
        <f>IF(Clientes!D277="","",TRIM(Clientes!D277))</f>
        <v>andrestorrado1@hotmail.com</v>
      </c>
      <c r="J278" s="3" t="e">
        <f t="shared" si="32"/>
        <v>#REF!</v>
      </c>
      <c r="K278" s="3" t="e">
        <f>IF(J278="double email",(MATCH(I278,I279:$I$5002,0)),"")</f>
        <v>#REF!</v>
      </c>
      <c r="L278" s="3" t="b">
        <f t="shared" si="33"/>
        <v>0</v>
      </c>
      <c r="M278" s="4" t="e">
        <f>IF(Clientes!#REF!="","",TRIM(Clientes!#REF!))</f>
        <v>#REF!</v>
      </c>
      <c r="N278" s="3" t="e">
        <f t="shared" si="34"/>
        <v>#REF!</v>
      </c>
      <c r="P278" s="9"/>
    </row>
    <row r="279" spans="1:16" x14ac:dyDescent="0.2">
      <c r="A279" s="3" t="e">
        <f>IF(Clientes!#REF!="","",TRIM(PROPER(Clientes!#REF!)))</f>
        <v>#REF!</v>
      </c>
      <c r="B279" s="3" t="e">
        <f t="shared" si="28"/>
        <v>#REF!</v>
      </c>
      <c r="C279" s="4" t="e">
        <f>IF(Clientes!#REF!="","",TRIM(PROPER(Clientes!#REF!)))</f>
        <v>#REF!</v>
      </c>
      <c r="D279" s="3" t="e">
        <f t="shared" si="29"/>
        <v>#REF!</v>
      </c>
      <c r="E279" s="4" t="e">
        <f>IF(Clientes!#REF!="","",TRIM(PROPER(Clientes!#REF!)))</f>
        <v>#REF!</v>
      </c>
      <c r="F279" s="3" t="e">
        <f t="shared" si="30"/>
        <v>#REF!</v>
      </c>
      <c r="G279" s="3" t="e">
        <f>IF(F279="double ID",(MATCH(E279,E280:$E$5002,0)),"")</f>
        <v>#REF!</v>
      </c>
      <c r="H279" s="3" t="b">
        <f t="shared" si="31"/>
        <v>0</v>
      </c>
      <c r="I279" s="4" t="str">
        <f>IF(Clientes!D278="","",TRIM(Clientes!D278))</f>
        <v>vanegas-99@live.com</v>
      </c>
      <c r="J279" s="3" t="e">
        <f t="shared" si="32"/>
        <v>#REF!</v>
      </c>
      <c r="K279" s="3" t="e">
        <f>IF(J279="double email",(MATCH(I279,I280:$I$5002,0)),"")</f>
        <v>#REF!</v>
      </c>
      <c r="L279" s="3" t="b">
        <f t="shared" si="33"/>
        <v>0</v>
      </c>
      <c r="M279" s="4" t="e">
        <f>IF(Clientes!#REF!="","",TRIM(Clientes!#REF!))</f>
        <v>#REF!</v>
      </c>
      <c r="N279" s="3" t="e">
        <f t="shared" si="34"/>
        <v>#REF!</v>
      </c>
      <c r="P279" s="9"/>
    </row>
    <row r="280" spans="1:16" x14ac:dyDescent="0.2">
      <c r="A280" s="3" t="e">
        <f>IF(Clientes!#REF!="","",TRIM(PROPER(Clientes!#REF!)))</f>
        <v>#REF!</v>
      </c>
      <c r="B280" s="3" t="e">
        <f t="shared" si="28"/>
        <v>#REF!</v>
      </c>
      <c r="C280" s="4" t="e">
        <f>IF(Clientes!#REF!="","",TRIM(PROPER(Clientes!#REF!)))</f>
        <v>#REF!</v>
      </c>
      <c r="D280" s="3" t="e">
        <f t="shared" si="29"/>
        <v>#REF!</v>
      </c>
      <c r="E280" s="4" t="e">
        <f>IF(Clientes!#REF!="","",TRIM(PROPER(Clientes!#REF!)))</f>
        <v>#REF!</v>
      </c>
      <c r="F280" s="3" t="e">
        <f t="shared" si="30"/>
        <v>#REF!</v>
      </c>
      <c r="G280" s="3" t="e">
        <f>IF(F280="double ID",(MATCH(E280,E281:$E$5002,0)),"")</f>
        <v>#REF!</v>
      </c>
      <c r="H280" s="3" t="b">
        <f t="shared" si="31"/>
        <v>0</v>
      </c>
      <c r="I280" s="4" t="str">
        <f>IF(Clientes!D279="","",TRIM(Clientes!D279))</f>
        <v>candresvgp@gmail.com</v>
      </c>
      <c r="J280" s="3" t="e">
        <f t="shared" si="32"/>
        <v>#REF!</v>
      </c>
      <c r="K280" s="3" t="e">
        <f>IF(J280="double email",(MATCH(I280,I281:$I$5002,0)),"")</f>
        <v>#REF!</v>
      </c>
      <c r="L280" s="3" t="b">
        <f t="shared" si="33"/>
        <v>0</v>
      </c>
      <c r="M280" s="4" t="e">
        <f>IF(Clientes!#REF!="","",TRIM(Clientes!#REF!))</f>
        <v>#REF!</v>
      </c>
      <c r="N280" s="3" t="e">
        <f t="shared" si="34"/>
        <v>#REF!</v>
      </c>
      <c r="P280" s="9"/>
    </row>
    <row r="281" spans="1:16" x14ac:dyDescent="0.2">
      <c r="A281" s="3" t="e">
        <f>IF(Clientes!#REF!="","",TRIM(PROPER(Clientes!#REF!)))</f>
        <v>#REF!</v>
      </c>
      <c r="B281" s="3" t="e">
        <f t="shared" si="28"/>
        <v>#REF!</v>
      </c>
      <c r="C281" s="4" t="e">
        <f>IF(Clientes!#REF!="","",TRIM(PROPER(Clientes!#REF!)))</f>
        <v>#REF!</v>
      </c>
      <c r="D281" s="3" t="e">
        <f t="shared" si="29"/>
        <v>#REF!</v>
      </c>
      <c r="E281" s="4" t="e">
        <f>IF(Clientes!#REF!="","",TRIM(PROPER(Clientes!#REF!)))</f>
        <v>#REF!</v>
      </c>
      <c r="F281" s="3" t="e">
        <f t="shared" si="30"/>
        <v>#REF!</v>
      </c>
      <c r="G281" s="3" t="e">
        <f>IF(F281="double ID",(MATCH(E281,E282:$E$5002,0)),"")</f>
        <v>#REF!</v>
      </c>
      <c r="H281" s="3" t="b">
        <f t="shared" si="31"/>
        <v>0</v>
      </c>
      <c r="I281" s="4" t="str">
        <f>IF(Clientes!D280="","",TRIM(Clientes!D280))</f>
        <v>andres.fvasquez@hotmail.com</v>
      </c>
      <c r="J281" s="3" t="e">
        <f t="shared" si="32"/>
        <v>#REF!</v>
      </c>
      <c r="K281" s="3" t="e">
        <f>IF(J281="double email",(MATCH(I281,I282:$I$5002,0)),"")</f>
        <v>#REF!</v>
      </c>
      <c r="L281" s="3" t="b">
        <f t="shared" si="33"/>
        <v>0</v>
      </c>
      <c r="M281" s="4" t="e">
        <f>IF(Clientes!#REF!="","",TRIM(Clientes!#REF!))</f>
        <v>#REF!</v>
      </c>
      <c r="N281" s="3" t="e">
        <f t="shared" si="34"/>
        <v>#REF!</v>
      </c>
      <c r="P281" s="9"/>
    </row>
    <row r="282" spans="1:16" x14ac:dyDescent="0.2">
      <c r="A282" s="3" t="e">
        <f>IF(Clientes!#REF!="","",TRIM(PROPER(Clientes!#REF!)))</f>
        <v>#REF!</v>
      </c>
      <c r="B282" s="3" t="e">
        <f t="shared" si="28"/>
        <v>#REF!</v>
      </c>
      <c r="C282" s="4" t="e">
        <f>IF(Clientes!#REF!="","",TRIM(PROPER(Clientes!#REF!)))</f>
        <v>#REF!</v>
      </c>
      <c r="D282" s="3" t="e">
        <f t="shared" si="29"/>
        <v>#REF!</v>
      </c>
      <c r="E282" s="4" t="e">
        <f>IF(Clientes!#REF!="","",TRIM(PROPER(Clientes!#REF!)))</f>
        <v>#REF!</v>
      </c>
      <c r="F282" s="3" t="e">
        <f t="shared" si="30"/>
        <v>#REF!</v>
      </c>
      <c r="G282" s="3" t="e">
        <f>IF(F282="double ID",(MATCH(E282,E283:$E$5002,0)),"")</f>
        <v>#REF!</v>
      </c>
      <c r="H282" s="3" t="b">
        <f t="shared" si="31"/>
        <v>0</v>
      </c>
      <c r="I282" s="4" t="str">
        <f>IF(Clientes!D281="","",TRIM(Clientes!D281))</f>
        <v>havega@primetime.net.co</v>
      </c>
      <c r="J282" s="3" t="e">
        <f t="shared" si="32"/>
        <v>#REF!</v>
      </c>
      <c r="K282" s="3" t="e">
        <f>IF(J282="double email",(MATCH(I282,I283:$I$5002,0)),"")</f>
        <v>#REF!</v>
      </c>
      <c r="L282" s="3" t="b">
        <f t="shared" si="33"/>
        <v>0</v>
      </c>
      <c r="M282" s="4" t="e">
        <f>IF(Clientes!#REF!="","",TRIM(Clientes!#REF!))</f>
        <v>#REF!</v>
      </c>
      <c r="N282" s="3" t="e">
        <f t="shared" si="34"/>
        <v>#REF!</v>
      </c>
      <c r="P282" s="9"/>
    </row>
    <row r="283" spans="1:16" x14ac:dyDescent="0.2">
      <c r="A283" s="3" t="e">
        <f>IF(Clientes!#REF!="","",TRIM(PROPER(Clientes!#REF!)))</f>
        <v>#REF!</v>
      </c>
      <c r="B283" s="3" t="e">
        <f t="shared" si="28"/>
        <v>#REF!</v>
      </c>
      <c r="C283" s="4" t="e">
        <f>IF(Clientes!#REF!="","",TRIM(PROPER(Clientes!#REF!)))</f>
        <v>#REF!</v>
      </c>
      <c r="D283" s="3" t="e">
        <f t="shared" si="29"/>
        <v>#REF!</v>
      </c>
      <c r="E283" s="4" t="e">
        <f>IF(Clientes!#REF!="","",TRIM(PROPER(Clientes!#REF!)))</f>
        <v>#REF!</v>
      </c>
      <c r="F283" s="3" t="e">
        <f t="shared" si="30"/>
        <v>#REF!</v>
      </c>
      <c r="G283" s="3" t="e">
        <f>IF(F283="double ID",(MATCH(E283,E284:$E$5002,0)),"")</f>
        <v>#REF!</v>
      </c>
      <c r="H283" s="3" t="b">
        <f t="shared" si="31"/>
        <v>0</v>
      </c>
      <c r="I283" s="4" t="str">
        <f>IF(Clientes!D282="","",TRIM(Clientes!D282))</f>
        <v>avfloyd@gmail.com</v>
      </c>
      <c r="J283" s="3" t="e">
        <f t="shared" si="32"/>
        <v>#REF!</v>
      </c>
      <c r="K283" s="3" t="e">
        <f>IF(J283="double email",(MATCH(I283,I284:$I$5002,0)),"")</f>
        <v>#REF!</v>
      </c>
      <c r="L283" s="3" t="b">
        <f t="shared" si="33"/>
        <v>0</v>
      </c>
      <c r="M283" s="4" t="e">
        <f>IF(Clientes!#REF!="","",TRIM(Clientes!#REF!))</f>
        <v>#REF!</v>
      </c>
      <c r="N283" s="3" t="e">
        <f t="shared" si="34"/>
        <v>#REF!</v>
      </c>
      <c r="P283" s="9"/>
    </row>
    <row r="284" spans="1:16" x14ac:dyDescent="0.2">
      <c r="A284" s="3" t="e">
        <f>IF(Clientes!#REF!="","",TRIM(PROPER(Clientes!#REF!)))</f>
        <v>#REF!</v>
      </c>
      <c r="B284" s="3" t="e">
        <f t="shared" si="28"/>
        <v>#REF!</v>
      </c>
      <c r="C284" s="4" t="e">
        <f>IF(Clientes!#REF!="","",TRIM(PROPER(Clientes!#REF!)))</f>
        <v>#REF!</v>
      </c>
      <c r="D284" s="3" t="e">
        <f t="shared" si="29"/>
        <v>#REF!</v>
      </c>
      <c r="E284" s="4" t="e">
        <f>IF(Clientes!#REF!="","",TRIM(PROPER(Clientes!#REF!)))</f>
        <v>#REF!</v>
      </c>
      <c r="F284" s="3" t="e">
        <f t="shared" si="30"/>
        <v>#REF!</v>
      </c>
      <c r="G284" s="3" t="e">
        <f>IF(F284="double ID",(MATCH(E284,E285:$E$5002,0)),"")</f>
        <v>#REF!</v>
      </c>
      <c r="H284" s="3" t="b">
        <f t="shared" si="31"/>
        <v>0</v>
      </c>
      <c r="I284" s="4" t="str">
        <f>IF(Clientes!D283="","",TRIM(Clientes!D283))</f>
        <v>andresvisbal@gmail.com</v>
      </c>
      <c r="J284" s="3" t="e">
        <f t="shared" si="32"/>
        <v>#REF!</v>
      </c>
      <c r="K284" s="3" t="e">
        <f>IF(J284="double email",(MATCH(I284,I285:$I$5002,0)),"")</f>
        <v>#REF!</v>
      </c>
      <c r="L284" s="3" t="b">
        <f t="shared" si="33"/>
        <v>0</v>
      </c>
      <c r="M284" s="4" t="e">
        <f>IF(Clientes!#REF!="","",TRIM(Clientes!#REF!))</f>
        <v>#REF!</v>
      </c>
      <c r="N284" s="3" t="e">
        <f t="shared" si="34"/>
        <v>#REF!</v>
      </c>
      <c r="P284" s="9"/>
    </row>
    <row r="285" spans="1:16" x14ac:dyDescent="0.2">
      <c r="A285" s="3" t="e">
        <f>IF(Clientes!#REF!="","",TRIM(PROPER(Clientes!#REF!)))</f>
        <v>#REF!</v>
      </c>
      <c r="B285" s="3" t="e">
        <f t="shared" si="28"/>
        <v>#REF!</v>
      </c>
      <c r="C285" s="4" t="e">
        <f>IF(Clientes!#REF!="","",TRIM(PROPER(Clientes!#REF!)))</f>
        <v>#REF!</v>
      </c>
      <c r="D285" s="3" t="e">
        <f t="shared" si="29"/>
        <v>#REF!</v>
      </c>
      <c r="E285" s="4" t="e">
        <f>IF(Clientes!#REF!="","",TRIM(PROPER(Clientes!#REF!)))</f>
        <v>#REF!</v>
      </c>
      <c r="F285" s="3" t="e">
        <f t="shared" si="30"/>
        <v>#REF!</v>
      </c>
      <c r="G285" s="3" t="e">
        <f>IF(F285="double ID",(MATCH(E285,E286:$E$5002,0)),"")</f>
        <v>#REF!</v>
      </c>
      <c r="H285" s="3" t="b">
        <f t="shared" si="31"/>
        <v>0</v>
      </c>
      <c r="I285" s="4" t="str">
        <f>IF(Clientes!D284="","",TRIM(Clientes!D284))</f>
        <v>andresweiss@yahoo.com</v>
      </c>
      <c r="J285" s="3" t="e">
        <f t="shared" si="32"/>
        <v>#REF!</v>
      </c>
      <c r="K285" s="3" t="e">
        <f>IF(J285="double email",(MATCH(I285,I286:$I$5002,0)),"")</f>
        <v>#REF!</v>
      </c>
      <c r="L285" s="3" t="b">
        <f t="shared" si="33"/>
        <v>0</v>
      </c>
      <c r="M285" s="4" t="e">
        <f>IF(Clientes!#REF!="","",TRIM(Clientes!#REF!))</f>
        <v>#REF!</v>
      </c>
      <c r="N285" s="3" t="e">
        <f t="shared" si="34"/>
        <v>#REF!</v>
      </c>
      <c r="P285" s="9"/>
    </row>
    <row r="286" spans="1:16" x14ac:dyDescent="0.2">
      <c r="A286" s="3" t="e">
        <f>IF(Clientes!#REF!="","",TRIM(PROPER(Clientes!#REF!)))</f>
        <v>#REF!</v>
      </c>
      <c r="B286" s="3" t="e">
        <f t="shared" si="28"/>
        <v>#REF!</v>
      </c>
      <c r="C286" s="4" t="e">
        <f>IF(Clientes!#REF!="","",TRIM(PROPER(Clientes!#REF!)))</f>
        <v>#REF!</v>
      </c>
      <c r="D286" s="3" t="e">
        <f t="shared" si="29"/>
        <v>#REF!</v>
      </c>
      <c r="E286" s="4" t="e">
        <f>IF(Clientes!#REF!="","",TRIM(PROPER(Clientes!#REF!)))</f>
        <v>#REF!</v>
      </c>
      <c r="F286" s="3" t="e">
        <f t="shared" si="30"/>
        <v>#REF!</v>
      </c>
      <c r="G286" s="3" t="e">
        <f>IF(F286="double ID",(MATCH(E286,E287:$E$5002,0)),"")</f>
        <v>#REF!</v>
      </c>
      <c r="H286" s="3" t="b">
        <f t="shared" si="31"/>
        <v>0</v>
      </c>
      <c r="I286" s="4" t="str">
        <f>IF(Clientes!D285="","",TRIM(Clientes!D285))</f>
        <v>fcecolombia@gmail.com</v>
      </c>
      <c r="J286" s="3" t="e">
        <f t="shared" si="32"/>
        <v>#REF!</v>
      </c>
      <c r="K286" s="3" t="e">
        <f>IF(J286="double email",(MATCH(I286,I287:$I$5002,0)),"")</f>
        <v>#REF!</v>
      </c>
      <c r="L286" s="3" t="b">
        <f t="shared" si="33"/>
        <v>0</v>
      </c>
      <c r="M286" s="4" t="e">
        <f>IF(Clientes!#REF!="","",TRIM(Clientes!#REF!))</f>
        <v>#REF!</v>
      </c>
      <c r="N286" s="3" t="e">
        <f t="shared" si="34"/>
        <v>#REF!</v>
      </c>
      <c r="P286" s="9"/>
    </row>
    <row r="287" spans="1:16" x14ac:dyDescent="0.2">
      <c r="A287" s="3" t="e">
        <f>IF(Clientes!#REF!="","",TRIM(PROPER(Clientes!#REF!)))</f>
        <v>#REF!</v>
      </c>
      <c r="B287" s="3" t="e">
        <f t="shared" si="28"/>
        <v>#REF!</v>
      </c>
      <c r="C287" s="4" t="e">
        <f>IF(Clientes!#REF!="","",TRIM(PROPER(Clientes!#REF!)))</f>
        <v>#REF!</v>
      </c>
      <c r="D287" s="3" t="e">
        <f t="shared" si="29"/>
        <v>#REF!</v>
      </c>
      <c r="E287" s="4" t="e">
        <f>IF(Clientes!#REF!="","",TRIM(PROPER(Clientes!#REF!)))</f>
        <v>#REF!</v>
      </c>
      <c r="F287" s="3" t="e">
        <f t="shared" si="30"/>
        <v>#REF!</v>
      </c>
      <c r="G287" s="3" t="e">
        <f>IF(F287="double ID",(MATCH(E287,E288:$E$5002,0)),"")</f>
        <v>#REF!</v>
      </c>
      <c r="H287" s="3" t="b">
        <f t="shared" si="31"/>
        <v>0</v>
      </c>
      <c r="I287" s="4" t="str">
        <f>IF(Clientes!D286="","",TRIM(Clientes!D286))</f>
        <v>andrewrosas14@gmail.com</v>
      </c>
      <c r="J287" s="3" t="e">
        <f t="shared" si="32"/>
        <v>#REF!</v>
      </c>
      <c r="K287" s="3" t="e">
        <f>IF(J287="double email",(MATCH(I287,I288:$I$5002,0)),"")</f>
        <v>#REF!</v>
      </c>
      <c r="L287" s="3" t="b">
        <f t="shared" si="33"/>
        <v>0</v>
      </c>
      <c r="M287" s="4" t="e">
        <f>IF(Clientes!#REF!="","",TRIM(Clientes!#REF!))</f>
        <v>#REF!</v>
      </c>
      <c r="N287" s="3" t="e">
        <f t="shared" si="34"/>
        <v>#REF!</v>
      </c>
      <c r="P287" s="9"/>
    </row>
    <row r="288" spans="1:16" x14ac:dyDescent="0.2">
      <c r="A288" s="3" t="e">
        <f>IF(Clientes!#REF!="","",TRIM(PROPER(Clientes!#REF!)))</f>
        <v>#REF!</v>
      </c>
      <c r="B288" s="3" t="e">
        <f t="shared" si="28"/>
        <v>#REF!</v>
      </c>
      <c r="C288" s="4" t="e">
        <f>IF(Clientes!#REF!="","",TRIM(PROPER(Clientes!#REF!)))</f>
        <v>#REF!</v>
      </c>
      <c r="D288" s="3" t="e">
        <f t="shared" si="29"/>
        <v>#REF!</v>
      </c>
      <c r="E288" s="4" t="e">
        <f>IF(Clientes!#REF!="","",TRIM(PROPER(Clientes!#REF!)))</f>
        <v>#REF!</v>
      </c>
      <c r="F288" s="3" t="e">
        <f t="shared" si="30"/>
        <v>#REF!</v>
      </c>
      <c r="G288" s="3" t="e">
        <f>IF(F288="double ID",(MATCH(E288,E289:$E$5002,0)),"")</f>
        <v>#REF!</v>
      </c>
      <c r="H288" s="3" t="b">
        <f t="shared" si="31"/>
        <v>0</v>
      </c>
      <c r="I288" s="4" t="str">
        <f>IF(Clientes!D287="","",TRIM(Clientes!D287))</f>
        <v>Andreylsd@hotmail.com</v>
      </c>
      <c r="J288" s="3" t="e">
        <f t="shared" si="32"/>
        <v>#REF!</v>
      </c>
      <c r="K288" s="3" t="e">
        <f>IF(J288="double email",(MATCH(I288,I289:$I$5002,0)),"")</f>
        <v>#REF!</v>
      </c>
      <c r="L288" s="3" t="b">
        <f t="shared" si="33"/>
        <v>0</v>
      </c>
      <c r="M288" s="4" t="e">
        <f>IF(Clientes!#REF!="","",TRIM(Clientes!#REF!))</f>
        <v>#REF!</v>
      </c>
      <c r="N288" s="3" t="e">
        <f t="shared" si="34"/>
        <v>#REF!</v>
      </c>
      <c r="P288" s="9"/>
    </row>
    <row r="289" spans="1:16" x14ac:dyDescent="0.2">
      <c r="A289" s="3" t="e">
        <f>IF(Clientes!#REF!="","",TRIM(PROPER(Clientes!#REF!)))</f>
        <v>#REF!</v>
      </c>
      <c r="B289" s="3" t="e">
        <f t="shared" si="28"/>
        <v>#REF!</v>
      </c>
      <c r="C289" s="4" t="e">
        <f>IF(Clientes!#REF!="","",TRIM(PROPER(Clientes!#REF!)))</f>
        <v>#REF!</v>
      </c>
      <c r="D289" s="3" t="e">
        <f t="shared" si="29"/>
        <v>#REF!</v>
      </c>
      <c r="E289" s="4" t="e">
        <f>IF(Clientes!#REF!="","",TRIM(PROPER(Clientes!#REF!)))</f>
        <v>#REF!</v>
      </c>
      <c r="F289" s="3" t="e">
        <f t="shared" si="30"/>
        <v>#REF!</v>
      </c>
      <c r="G289" s="3" t="e">
        <f>IF(F289="double ID",(MATCH(E289,E290:$E$5002,0)),"")</f>
        <v>#REF!</v>
      </c>
      <c r="H289" s="3" t="b">
        <f t="shared" si="31"/>
        <v>0</v>
      </c>
      <c r="I289" s="4" t="str">
        <f>IF(Clientes!D288="","",TRIM(Clientes!D288))</f>
        <v>angelfajardo1999@gmail.com</v>
      </c>
      <c r="J289" s="3" t="e">
        <f t="shared" si="32"/>
        <v>#REF!</v>
      </c>
      <c r="K289" s="3" t="e">
        <f>IF(J289="double email",(MATCH(I289,I290:$I$5002,0)),"")</f>
        <v>#REF!</v>
      </c>
      <c r="L289" s="3" t="b">
        <f t="shared" si="33"/>
        <v>0</v>
      </c>
      <c r="M289" s="4" t="e">
        <f>IF(Clientes!#REF!="","",TRIM(Clientes!#REF!))</f>
        <v>#REF!</v>
      </c>
      <c r="N289" s="3" t="e">
        <f t="shared" si="34"/>
        <v>#REF!</v>
      </c>
      <c r="P289" s="9"/>
    </row>
    <row r="290" spans="1:16" x14ac:dyDescent="0.2">
      <c r="A290" s="3" t="e">
        <f>IF(Clientes!#REF!="","",TRIM(PROPER(Clientes!#REF!)))</f>
        <v>#REF!</v>
      </c>
      <c r="B290" s="3" t="e">
        <f t="shared" si="28"/>
        <v>#REF!</v>
      </c>
      <c r="C290" s="4" t="e">
        <f>IF(Clientes!#REF!="","",TRIM(PROPER(Clientes!#REF!)))</f>
        <v>#REF!</v>
      </c>
      <c r="D290" s="3" t="e">
        <f t="shared" si="29"/>
        <v>#REF!</v>
      </c>
      <c r="E290" s="4" t="e">
        <f>IF(Clientes!#REF!="","",TRIM(PROPER(Clientes!#REF!)))</f>
        <v>#REF!</v>
      </c>
      <c r="F290" s="3" t="e">
        <f t="shared" si="30"/>
        <v>#REF!</v>
      </c>
      <c r="G290" s="3" t="e">
        <f>IF(F290="double ID",(MATCH(E290,E291:$E$5002,0)),"")</f>
        <v>#REF!</v>
      </c>
      <c r="H290" s="3" t="b">
        <f t="shared" si="31"/>
        <v>0</v>
      </c>
      <c r="I290" s="4" t="str">
        <f>IF(Clientes!D289="","",TRIM(Clientes!D289))</f>
        <v>angelperezz@gmail.com</v>
      </c>
      <c r="J290" s="3" t="e">
        <f t="shared" si="32"/>
        <v>#REF!</v>
      </c>
      <c r="K290" s="3" t="e">
        <f>IF(J290="double email",(MATCH(I290,I291:$I$5002,0)),"")</f>
        <v>#REF!</v>
      </c>
      <c r="L290" s="3" t="b">
        <f t="shared" si="33"/>
        <v>0</v>
      </c>
      <c r="M290" s="4" t="e">
        <f>IF(Clientes!#REF!="","",TRIM(Clientes!#REF!))</f>
        <v>#REF!</v>
      </c>
      <c r="N290" s="3" t="e">
        <f t="shared" si="34"/>
        <v>#REF!</v>
      </c>
      <c r="P290" s="9"/>
    </row>
    <row r="291" spans="1:16" x14ac:dyDescent="0.2">
      <c r="A291" s="3" t="e">
        <f>IF(Clientes!#REF!="","",TRIM(PROPER(Clientes!#REF!)))</f>
        <v>#REF!</v>
      </c>
      <c r="B291" s="3" t="e">
        <f t="shared" si="28"/>
        <v>#REF!</v>
      </c>
      <c r="C291" s="4" t="e">
        <f>IF(Clientes!#REF!="","",TRIM(PROPER(Clientes!#REF!)))</f>
        <v>#REF!</v>
      </c>
      <c r="D291" s="3" t="e">
        <f t="shared" si="29"/>
        <v>#REF!</v>
      </c>
      <c r="E291" s="4" t="e">
        <f>IF(Clientes!#REF!="","",TRIM(PROPER(Clientes!#REF!)))</f>
        <v>#REF!</v>
      </c>
      <c r="F291" s="3" t="e">
        <f t="shared" si="30"/>
        <v>#REF!</v>
      </c>
      <c r="G291" s="3" t="e">
        <f>IF(F291="double ID",(MATCH(E291,E292:$E$5002,0)),"")</f>
        <v>#REF!</v>
      </c>
      <c r="H291" s="3" t="b">
        <f t="shared" si="31"/>
        <v>0</v>
      </c>
      <c r="I291" s="4" t="str">
        <f>IF(Clientes!D290="","",TRIM(Clientes!D290))</f>
        <v>a.alvear11@gmail.com</v>
      </c>
      <c r="J291" s="3" t="e">
        <f t="shared" si="32"/>
        <v>#REF!</v>
      </c>
      <c r="K291" s="3" t="e">
        <f>IF(J291="double email",(MATCH(I291,I292:$I$5002,0)),"")</f>
        <v>#REF!</v>
      </c>
      <c r="L291" s="3" t="b">
        <f t="shared" si="33"/>
        <v>0</v>
      </c>
      <c r="M291" s="4" t="e">
        <f>IF(Clientes!#REF!="","",TRIM(Clientes!#REF!))</f>
        <v>#REF!</v>
      </c>
      <c r="N291" s="3" t="e">
        <f t="shared" si="34"/>
        <v>#REF!</v>
      </c>
      <c r="P291" s="9"/>
    </row>
    <row r="292" spans="1:16" x14ac:dyDescent="0.2">
      <c r="A292" s="3" t="e">
        <f>IF(Clientes!#REF!="","",TRIM(PROPER(Clientes!#REF!)))</f>
        <v>#REF!</v>
      </c>
      <c r="B292" s="3" t="e">
        <f t="shared" si="28"/>
        <v>#REF!</v>
      </c>
      <c r="C292" s="4" t="e">
        <f>IF(Clientes!#REF!="","",TRIM(PROPER(Clientes!#REF!)))</f>
        <v>#REF!</v>
      </c>
      <c r="D292" s="3" t="e">
        <f t="shared" si="29"/>
        <v>#REF!</v>
      </c>
      <c r="E292" s="4" t="e">
        <f>IF(Clientes!#REF!="","",TRIM(PROPER(Clientes!#REF!)))</f>
        <v>#REF!</v>
      </c>
      <c r="F292" s="3" t="e">
        <f t="shared" si="30"/>
        <v>#REF!</v>
      </c>
      <c r="G292" s="3" t="e">
        <f>IF(F292="double ID",(MATCH(E292,E293:$E$5002,0)),"")</f>
        <v>#REF!</v>
      </c>
      <c r="H292" s="3" t="b">
        <f t="shared" si="31"/>
        <v>0</v>
      </c>
      <c r="I292" s="4" t="str">
        <f>IF(Clientes!D291="","",TRIM(Clientes!D291))</f>
        <v>angelaadrianacelis@gmail.com</v>
      </c>
      <c r="J292" s="3" t="e">
        <f t="shared" si="32"/>
        <v>#REF!</v>
      </c>
      <c r="K292" s="3" t="e">
        <f>IF(J292="double email",(MATCH(I292,I293:$I$5002,0)),"")</f>
        <v>#REF!</v>
      </c>
      <c r="L292" s="3" t="b">
        <f t="shared" si="33"/>
        <v>0</v>
      </c>
      <c r="M292" s="4" t="e">
        <f>IF(Clientes!#REF!="","",TRIM(Clientes!#REF!))</f>
        <v>#REF!</v>
      </c>
      <c r="N292" s="3" t="e">
        <f t="shared" si="34"/>
        <v>#REF!</v>
      </c>
      <c r="P292" s="9"/>
    </row>
    <row r="293" spans="1:16" x14ac:dyDescent="0.2">
      <c r="A293" s="3" t="e">
        <f>IF(Clientes!#REF!="","",TRIM(PROPER(Clientes!#REF!)))</f>
        <v>#REF!</v>
      </c>
      <c r="B293" s="3" t="e">
        <f t="shared" si="28"/>
        <v>#REF!</v>
      </c>
      <c r="C293" s="4" t="e">
        <f>IF(Clientes!#REF!="","",TRIM(PROPER(Clientes!#REF!)))</f>
        <v>#REF!</v>
      </c>
      <c r="D293" s="3" t="e">
        <f t="shared" si="29"/>
        <v>#REF!</v>
      </c>
      <c r="E293" s="4" t="e">
        <f>IF(Clientes!#REF!="","",TRIM(PROPER(Clientes!#REF!)))</f>
        <v>#REF!</v>
      </c>
      <c r="F293" s="3" t="e">
        <f t="shared" si="30"/>
        <v>#REF!</v>
      </c>
      <c r="G293" s="3" t="e">
        <f>IF(F293="double ID",(MATCH(E293,E294:$E$5002,0)),"")</f>
        <v>#REF!</v>
      </c>
      <c r="H293" s="3" t="b">
        <f t="shared" si="31"/>
        <v>0</v>
      </c>
      <c r="I293" s="4" t="str">
        <f>IF(Clientes!D292="","",TRIM(Clientes!D292))</f>
        <v>ciangela@hotmail.com</v>
      </c>
      <c r="J293" s="3" t="e">
        <f t="shared" si="32"/>
        <v>#REF!</v>
      </c>
      <c r="K293" s="3" t="e">
        <f>IF(J293="double email",(MATCH(I293,I294:$I$5002,0)),"")</f>
        <v>#REF!</v>
      </c>
      <c r="L293" s="3" t="b">
        <f t="shared" si="33"/>
        <v>0</v>
      </c>
      <c r="M293" s="4" t="e">
        <f>IF(Clientes!#REF!="","",TRIM(Clientes!#REF!))</f>
        <v>#REF!</v>
      </c>
      <c r="N293" s="3" t="e">
        <f t="shared" si="34"/>
        <v>#REF!</v>
      </c>
      <c r="P293" s="9"/>
    </row>
    <row r="294" spans="1:16" x14ac:dyDescent="0.2">
      <c r="A294" s="3" t="e">
        <f>IF(Clientes!#REF!="","",TRIM(PROPER(Clientes!#REF!)))</f>
        <v>#REF!</v>
      </c>
      <c r="B294" s="3" t="e">
        <f t="shared" si="28"/>
        <v>#REF!</v>
      </c>
      <c r="C294" s="4" t="e">
        <f>IF(Clientes!#REF!="","",TRIM(PROPER(Clientes!#REF!)))</f>
        <v>#REF!</v>
      </c>
      <c r="D294" s="3" t="e">
        <f t="shared" si="29"/>
        <v>#REF!</v>
      </c>
      <c r="E294" s="4" t="e">
        <f>IF(Clientes!#REF!="","",TRIM(PROPER(Clientes!#REF!)))</f>
        <v>#REF!</v>
      </c>
      <c r="F294" s="3" t="e">
        <f t="shared" si="30"/>
        <v>#REF!</v>
      </c>
      <c r="G294" s="3" t="e">
        <f>IF(F294="double ID",(MATCH(E294,E295:$E$5002,0)),"")</f>
        <v>#REF!</v>
      </c>
      <c r="H294" s="3" t="b">
        <f t="shared" si="31"/>
        <v>0</v>
      </c>
      <c r="I294" s="4" t="str">
        <f>IF(Clientes!D293="","",TRIM(Clientes!D293))</f>
        <v>angela_era94@hotmail.com</v>
      </c>
      <c r="J294" s="3" t="e">
        <f t="shared" si="32"/>
        <v>#REF!</v>
      </c>
      <c r="K294" s="3" t="e">
        <f>IF(J294="double email",(MATCH(I294,I295:$I$5002,0)),"")</f>
        <v>#REF!</v>
      </c>
      <c r="L294" s="3" t="b">
        <f t="shared" si="33"/>
        <v>0</v>
      </c>
      <c r="M294" s="4" t="e">
        <f>IF(Clientes!#REF!="","",TRIM(Clientes!#REF!))</f>
        <v>#REF!</v>
      </c>
      <c r="N294" s="3" t="e">
        <f t="shared" si="34"/>
        <v>#REF!</v>
      </c>
      <c r="P294" s="9"/>
    </row>
    <row r="295" spans="1:16" x14ac:dyDescent="0.2">
      <c r="A295" s="3" t="e">
        <f>IF(Clientes!#REF!="","",TRIM(PROPER(Clientes!#REF!)))</f>
        <v>#REF!</v>
      </c>
      <c r="B295" s="3" t="e">
        <f t="shared" si="28"/>
        <v>#REF!</v>
      </c>
      <c r="C295" s="4" t="e">
        <f>IF(Clientes!#REF!="","",TRIM(PROPER(Clientes!#REF!)))</f>
        <v>#REF!</v>
      </c>
      <c r="D295" s="3" t="e">
        <f t="shared" si="29"/>
        <v>#REF!</v>
      </c>
      <c r="E295" s="4" t="e">
        <f>IF(Clientes!#REF!="","",TRIM(PROPER(Clientes!#REF!)))</f>
        <v>#REF!</v>
      </c>
      <c r="F295" s="3" t="e">
        <f t="shared" si="30"/>
        <v>#REF!</v>
      </c>
      <c r="G295" s="3" t="e">
        <f>IF(F295="double ID",(MATCH(E295,E296:$E$5002,0)),"")</f>
        <v>#REF!</v>
      </c>
      <c r="H295" s="3" t="b">
        <f t="shared" si="31"/>
        <v>0</v>
      </c>
      <c r="I295" s="4" t="str">
        <f>IF(Clientes!D294="","",TRIM(Clientes!D294))</f>
        <v>am.florez196@gmail.com</v>
      </c>
      <c r="J295" s="3" t="e">
        <f t="shared" si="32"/>
        <v>#REF!</v>
      </c>
      <c r="K295" s="3" t="e">
        <f>IF(J295="double email",(MATCH(I295,I296:$I$5002,0)),"")</f>
        <v>#REF!</v>
      </c>
      <c r="L295" s="3" t="b">
        <f t="shared" si="33"/>
        <v>0</v>
      </c>
      <c r="M295" s="4" t="e">
        <f>IF(Clientes!#REF!="","",TRIM(Clientes!#REF!))</f>
        <v>#REF!</v>
      </c>
      <c r="N295" s="3" t="e">
        <f t="shared" si="34"/>
        <v>#REF!</v>
      </c>
      <c r="P295" s="9"/>
    </row>
    <row r="296" spans="1:16" x14ac:dyDescent="0.2">
      <c r="A296" s="3" t="e">
        <f>IF(Clientes!#REF!="","",TRIM(PROPER(Clientes!#REF!)))</f>
        <v>#REF!</v>
      </c>
      <c r="B296" s="3" t="e">
        <f t="shared" si="28"/>
        <v>#REF!</v>
      </c>
      <c r="C296" s="4" t="e">
        <f>IF(Clientes!#REF!="","",TRIM(PROPER(Clientes!#REF!)))</f>
        <v>#REF!</v>
      </c>
      <c r="D296" s="3" t="e">
        <f t="shared" si="29"/>
        <v>#REF!</v>
      </c>
      <c r="E296" s="4" t="e">
        <f>IF(Clientes!#REF!="","",TRIM(PROPER(Clientes!#REF!)))</f>
        <v>#REF!</v>
      </c>
      <c r="F296" s="3" t="e">
        <f t="shared" si="30"/>
        <v>#REF!</v>
      </c>
      <c r="G296" s="3" t="e">
        <f>IF(F296="double ID",(MATCH(E296,E297:$E$5002,0)),"")</f>
        <v>#REF!</v>
      </c>
      <c r="H296" s="3" t="b">
        <f t="shared" si="31"/>
        <v>0</v>
      </c>
      <c r="I296" s="4" t="str">
        <f>IF(Clientes!D295="","",TRIM(Clientes!D295))</f>
        <v>luzgela879@gmail.com</v>
      </c>
      <c r="J296" s="3" t="e">
        <f t="shared" si="32"/>
        <v>#REF!</v>
      </c>
      <c r="K296" s="3" t="e">
        <f>IF(J296="double email",(MATCH(I296,I297:$I$5002,0)),"")</f>
        <v>#REF!</v>
      </c>
      <c r="L296" s="3" t="b">
        <f t="shared" si="33"/>
        <v>0</v>
      </c>
      <c r="M296" s="4" t="e">
        <f>IF(Clientes!#REF!="","",TRIM(Clientes!#REF!))</f>
        <v>#REF!</v>
      </c>
      <c r="N296" s="3" t="e">
        <f t="shared" si="34"/>
        <v>#REF!</v>
      </c>
      <c r="P296" s="9"/>
    </row>
    <row r="297" spans="1:16" x14ac:dyDescent="0.2">
      <c r="A297" s="3" t="e">
        <f>IF(Clientes!#REF!="","",TRIM(PROPER(Clientes!#REF!)))</f>
        <v>#REF!</v>
      </c>
      <c r="B297" s="3" t="e">
        <f t="shared" si="28"/>
        <v>#REF!</v>
      </c>
      <c r="C297" s="4" t="e">
        <f>IF(Clientes!#REF!="","",TRIM(PROPER(Clientes!#REF!)))</f>
        <v>#REF!</v>
      </c>
      <c r="D297" s="3" t="e">
        <f t="shared" si="29"/>
        <v>#REF!</v>
      </c>
      <c r="E297" s="4" t="e">
        <f>IF(Clientes!#REF!="","",TRIM(PROPER(Clientes!#REF!)))</f>
        <v>#REF!</v>
      </c>
      <c r="F297" s="3" t="e">
        <f t="shared" si="30"/>
        <v>#REF!</v>
      </c>
      <c r="G297" s="3" t="e">
        <f>IF(F297="double ID",(MATCH(E297,E298:$E$5002,0)),"")</f>
        <v>#REF!</v>
      </c>
      <c r="H297" s="3" t="b">
        <f t="shared" si="31"/>
        <v>0</v>
      </c>
      <c r="I297" s="4" t="str">
        <f>IF(Clientes!D296="","",TRIM(Clientes!D296))</f>
        <v>agomez@oba.com.co</v>
      </c>
      <c r="J297" s="3" t="e">
        <f t="shared" si="32"/>
        <v>#REF!</v>
      </c>
      <c r="K297" s="3" t="e">
        <f>IF(J297="double email",(MATCH(I297,I298:$I$5002,0)),"")</f>
        <v>#REF!</v>
      </c>
      <c r="L297" s="3" t="b">
        <f t="shared" si="33"/>
        <v>0</v>
      </c>
      <c r="M297" s="4" t="e">
        <f>IF(Clientes!#REF!="","",TRIM(Clientes!#REF!))</f>
        <v>#REF!</v>
      </c>
      <c r="N297" s="3" t="e">
        <f t="shared" si="34"/>
        <v>#REF!</v>
      </c>
      <c r="P297" s="9"/>
    </row>
    <row r="298" spans="1:16" x14ac:dyDescent="0.2">
      <c r="A298" s="3" t="e">
        <f>IF(Clientes!#REF!="","",TRIM(PROPER(Clientes!#REF!)))</f>
        <v>#REF!</v>
      </c>
      <c r="B298" s="3" t="e">
        <f t="shared" si="28"/>
        <v>#REF!</v>
      </c>
      <c r="C298" s="4" t="e">
        <f>IF(Clientes!#REF!="","",TRIM(PROPER(Clientes!#REF!)))</f>
        <v>#REF!</v>
      </c>
      <c r="D298" s="3" t="e">
        <f t="shared" si="29"/>
        <v>#REF!</v>
      </c>
      <c r="E298" s="4" t="e">
        <f>IF(Clientes!#REF!="","",TRIM(PROPER(Clientes!#REF!)))</f>
        <v>#REF!</v>
      </c>
      <c r="F298" s="3" t="e">
        <f t="shared" si="30"/>
        <v>#REF!</v>
      </c>
      <c r="G298" s="3" t="e">
        <f>IF(F298="double ID",(MATCH(E298,E299:$E$5002,0)),"")</f>
        <v>#REF!</v>
      </c>
      <c r="H298" s="3" t="b">
        <f t="shared" si="31"/>
        <v>0</v>
      </c>
      <c r="I298" s="4" t="str">
        <f>IF(Clientes!D297="","",TRIM(Clientes!D297))</f>
        <v>angelalozano1993@hotmail.com</v>
      </c>
      <c r="J298" s="3" t="e">
        <f t="shared" si="32"/>
        <v>#REF!</v>
      </c>
      <c r="K298" s="3" t="e">
        <f>IF(J298="double email",(MATCH(I298,I299:$I$5002,0)),"")</f>
        <v>#REF!</v>
      </c>
      <c r="L298" s="3" t="b">
        <f t="shared" si="33"/>
        <v>0</v>
      </c>
      <c r="M298" s="4" t="e">
        <f>IF(Clientes!#REF!="","",TRIM(Clientes!#REF!))</f>
        <v>#REF!</v>
      </c>
      <c r="N298" s="3" t="e">
        <f t="shared" si="34"/>
        <v>#REF!</v>
      </c>
      <c r="P298" s="9"/>
    </row>
    <row r="299" spans="1:16" x14ac:dyDescent="0.2">
      <c r="A299" s="3" t="e">
        <f>IF(Clientes!#REF!="","",TRIM(PROPER(Clientes!#REF!)))</f>
        <v>#REF!</v>
      </c>
      <c r="B299" s="3" t="e">
        <f t="shared" si="28"/>
        <v>#REF!</v>
      </c>
      <c r="C299" s="4" t="e">
        <f>IF(Clientes!#REF!="","",TRIM(PROPER(Clientes!#REF!)))</f>
        <v>#REF!</v>
      </c>
      <c r="D299" s="3" t="e">
        <f t="shared" si="29"/>
        <v>#REF!</v>
      </c>
      <c r="E299" s="4" t="e">
        <f>IF(Clientes!#REF!="","",TRIM(PROPER(Clientes!#REF!)))</f>
        <v>#REF!</v>
      </c>
      <c r="F299" s="3" t="e">
        <f t="shared" si="30"/>
        <v>#REF!</v>
      </c>
      <c r="G299" s="3" t="e">
        <f>IF(F299="double ID",(MATCH(E299,E300:$E$5002,0)),"")</f>
        <v>#REF!</v>
      </c>
      <c r="H299" s="3" t="b">
        <f t="shared" si="31"/>
        <v>0</v>
      </c>
      <c r="I299" s="4" t="str">
        <f>IF(Clientes!D298="","",TRIM(Clientes!D298))</f>
        <v>angelacaceresgomez@hotmail.com</v>
      </c>
      <c r="J299" s="3" t="e">
        <f t="shared" si="32"/>
        <v>#REF!</v>
      </c>
      <c r="K299" s="3" t="e">
        <f>IF(J299="double email",(MATCH(I299,I300:$I$5002,0)),"")</f>
        <v>#REF!</v>
      </c>
      <c r="L299" s="3" t="b">
        <f t="shared" si="33"/>
        <v>0</v>
      </c>
      <c r="M299" s="4" t="e">
        <f>IF(Clientes!#REF!="","",TRIM(Clientes!#REF!))</f>
        <v>#REF!</v>
      </c>
      <c r="N299" s="3" t="e">
        <f t="shared" si="34"/>
        <v>#REF!</v>
      </c>
      <c r="P299" s="9"/>
    </row>
    <row r="300" spans="1:16" x14ac:dyDescent="0.2">
      <c r="A300" s="3" t="e">
        <f>IF(Clientes!#REF!="","",TRIM(PROPER(Clientes!#REF!)))</f>
        <v>#REF!</v>
      </c>
      <c r="B300" s="3" t="e">
        <f t="shared" si="28"/>
        <v>#REF!</v>
      </c>
      <c r="C300" s="4" t="e">
        <f>IF(Clientes!#REF!="","",TRIM(PROPER(Clientes!#REF!)))</f>
        <v>#REF!</v>
      </c>
      <c r="D300" s="3" t="e">
        <f t="shared" si="29"/>
        <v>#REF!</v>
      </c>
      <c r="E300" s="4" t="e">
        <f>IF(Clientes!#REF!="","",TRIM(PROPER(Clientes!#REF!)))</f>
        <v>#REF!</v>
      </c>
      <c r="F300" s="3" t="e">
        <f t="shared" si="30"/>
        <v>#REF!</v>
      </c>
      <c r="G300" s="3" t="e">
        <f>IF(F300="double ID",(MATCH(E300,E301:$E$5002,0)),"")</f>
        <v>#REF!</v>
      </c>
      <c r="H300" s="3" t="b">
        <f t="shared" si="31"/>
        <v>0</v>
      </c>
      <c r="I300" s="4" t="str">
        <f>IF(Clientes!D299="","",TRIM(Clientes!D299))</f>
        <v>angela.marin.silva@gmail.com</v>
      </c>
      <c r="J300" s="3" t="e">
        <f t="shared" si="32"/>
        <v>#REF!</v>
      </c>
      <c r="K300" s="3" t="e">
        <f>IF(J300="double email",(MATCH(I300,I301:$I$5002,0)),"")</f>
        <v>#REF!</v>
      </c>
      <c r="L300" s="3" t="b">
        <f t="shared" si="33"/>
        <v>0</v>
      </c>
      <c r="M300" s="4" t="e">
        <f>IF(Clientes!#REF!="","",TRIM(Clientes!#REF!))</f>
        <v>#REF!</v>
      </c>
      <c r="N300" s="3" t="e">
        <f t="shared" si="34"/>
        <v>#REF!</v>
      </c>
      <c r="P300" s="9"/>
    </row>
    <row r="301" spans="1:16" x14ac:dyDescent="0.2">
      <c r="A301" s="3" t="e">
        <f>IF(Clientes!#REF!="","",TRIM(PROPER(Clientes!#REF!)))</f>
        <v>#REF!</v>
      </c>
      <c r="B301" s="3" t="e">
        <f t="shared" si="28"/>
        <v>#REF!</v>
      </c>
      <c r="C301" s="4" t="e">
        <f>IF(Clientes!#REF!="","",TRIM(PROPER(Clientes!#REF!)))</f>
        <v>#REF!</v>
      </c>
      <c r="D301" s="3" t="e">
        <f t="shared" si="29"/>
        <v>#REF!</v>
      </c>
      <c r="E301" s="4" t="e">
        <f>IF(Clientes!#REF!="","",TRIM(PROPER(Clientes!#REF!)))</f>
        <v>#REF!</v>
      </c>
      <c r="F301" s="3" t="e">
        <f t="shared" si="30"/>
        <v>#REF!</v>
      </c>
      <c r="G301" s="3" t="e">
        <f>IF(F301="double ID",(MATCH(E301,E302:$E$5002,0)),"")</f>
        <v>#REF!</v>
      </c>
      <c r="H301" s="3" t="b">
        <f t="shared" si="31"/>
        <v>0</v>
      </c>
      <c r="I301" s="4" t="str">
        <f>IF(Clientes!D300="","",TRIM(Clientes!D300))</f>
        <v>angien1006@gmail.com</v>
      </c>
      <c r="J301" s="3" t="e">
        <f t="shared" si="32"/>
        <v>#REF!</v>
      </c>
      <c r="K301" s="3" t="e">
        <f>IF(J301="double email",(MATCH(I301,I302:$I$5002,0)),"")</f>
        <v>#REF!</v>
      </c>
      <c r="L301" s="3" t="b">
        <f t="shared" si="33"/>
        <v>0</v>
      </c>
      <c r="M301" s="4" t="e">
        <f>IF(Clientes!#REF!="","",TRIM(Clientes!#REF!))</f>
        <v>#REF!</v>
      </c>
      <c r="N301" s="3" t="e">
        <f t="shared" si="34"/>
        <v>#REF!</v>
      </c>
      <c r="P301" s="9"/>
    </row>
    <row r="302" spans="1:16" x14ac:dyDescent="0.2">
      <c r="A302" s="3" t="e">
        <f>IF(Clientes!#REF!="","",TRIM(PROPER(Clientes!#REF!)))</f>
        <v>#REF!</v>
      </c>
      <c r="B302" s="3" t="e">
        <f t="shared" si="28"/>
        <v>#REF!</v>
      </c>
      <c r="C302" s="4" t="e">
        <f>IF(Clientes!#REF!="","",TRIM(PROPER(Clientes!#REF!)))</f>
        <v>#REF!</v>
      </c>
      <c r="D302" s="3" t="e">
        <f t="shared" si="29"/>
        <v>#REF!</v>
      </c>
      <c r="E302" s="4" t="e">
        <f>IF(Clientes!#REF!="","",TRIM(PROPER(Clientes!#REF!)))</f>
        <v>#REF!</v>
      </c>
      <c r="F302" s="3" t="e">
        <f t="shared" si="30"/>
        <v>#REF!</v>
      </c>
      <c r="G302" s="3" t="e">
        <f>IF(F302="double ID",(MATCH(E302,E303:$E$5002,0)),"")</f>
        <v>#REF!</v>
      </c>
      <c r="H302" s="3" t="b">
        <f t="shared" si="31"/>
        <v>0</v>
      </c>
      <c r="I302" s="4" t="str">
        <f>IF(Clientes!D301="","",TRIM(Clientes!D301))</f>
        <v>angela-mondragon@hotmail.com</v>
      </c>
      <c r="J302" s="3" t="e">
        <f t="shared" si="32"/>
        <v>#REF!</v>
      </c>
      <c r="K302" s="3" t="e">
        <f>IF(J302="double email",(MATCH(I302,I303:$I$5002,0)),"")</f>
        <v>#REF!</v>
      </c>
      <c r="L302" s="3" t="b">
        <f t="shared" si="33"/>
        <v>0</v>
      </c>
      <c r="M302" s="4" t="e">
        <f>IF(Clientes!#REF!="","",TRIM(Clientes!#REF!))</f>
        <v>#REF!</v>
      </c>
      <c r="N302" s="3" t="e">
        <f t="shared" si="34"/>
        <v>#REF!</v>
      </c>
      <c r="P302" s="9"/>
    </row>
    <row r="303" spans="1:16" x14ac:dyDescent="0.2">
      <c r="A303" s="3" t="e">
        <f>IF(Clientes!#REF!="","",TRIM(PROPER(Clientes!#REF!)))</f>
        <v>#REF!</v>
      </c>
      <c r="B303" s="3" t="e">
        <f t="shared" si="28"/>
        <v>#REF!</v>
      </c>
      <c r="C303" s="4" t="e">
        <f>IF(Clientes!#REF!="","",TRIM(PROPER(Clientes!#REF!)))</f>
        <v>#REF!</v>
      </c>
      <c r="D303" s="3" t="e">
        <f t="shared" si="29"/>
        <v>#REF!</v>
      </c>
      <c r="E303" s="4" t="e">
        <f>IF(Clientes!#REF!="","",TRIM(PROPER(Clientes!#REF!)))</f>
        <v>#REF!</v>
      </c>
      <c r="F303" s="3" t="e">
        <f t="shared" si="30"/>
        <v>#REF!</v>
      </c>
      <c r="G303" s="3" t="e">
        <f>IF(F303="double ID",(MATCH(E303,E304:$E$5002,0)),"")</f>
        <v>#REF!</v>
      </c>
      <c r="H303" s="3" t="b">
        <f t="shared" si="31"/>
        <v>0</v>
      </c>
      <c r="I303" s="4" t="str">
        <f>IF(Clientes!D302="","",TRIM(Clientes!D302))</f>
        <v>angegomeze@gmail.com</v>
      </c>
      <c r="J303" s="3" t="e">
        <f t="shared" si="32"/>
        <v>#REF!</v>
      </c>
      <c r="K303" s="3" t="e">
        <f>IF(J303="double email",(MATCH(I303,I304:$I$5002,0)),"")</f>
        <v>#REF!</v>
      </c>
      <c r="L303" s="3" t="b">
        <f t="shared" si="33"/>
        <v>0</v>
      </c>
      <c r="M303" s="4" t="e">
        <f>IF(Clientes!#REF!="","",TRIM(Clientes!#REF!))</f>
        <v>#REF!</v>
      </c>
      <c r="N303" s="3" t="e">
        <f t="shared" si="34"/>
        <v>#REF!</v>
      </c>
      <c r="P303" s="9"/>
    </row>
    <row r="304" spans="1:16" x14ac:dyDescent="0.2">
      <c r="A304" s="3" t="e">
        <f>IF(Clientes!#REF!="","",TRIM(PROPER(Clientes!#REF!)))</f>
        <v>#REF!</v>
      </c>
      <c r="B304" s="3" t="e">
        <f t="shared" si="28"/>
        <v>#REF!</v>
      </c>
      <c r="C304" s="4" t="e">
        <f>IF(Clientes!#REF!="","",TRIM(PROPER(Clientes!#REF!)))</f>
        <v>#REF!</v>
      </c>
      <c r="D304" s="3" t="e">
        <f t="shared" si="29"/>
        <v>#REF!</v>
      </c>
      <c r="E304" s="4" t="e">
        <f>IF(Clientes!#REF!="","",TRIM(PROPER(Clientes!#REF!)))</f>
        <v>#REF!</v>
      </c>
      <c r="F304" s="3" t="e">
        <f t="shared" si="30"/>
        <v>#REF!</v>
      </c>
      <c r="G304" s="3" t="e">
        <f>IF(F304="double ID",(MATCH(E304,E305:$E$5002,0)),"")</f>
        <v>#REF!</v>
      </c>
      <c r="H304" s="3" t="b">
        <f t="shared" si="31"/>
        <v>0</v>
      </c>
      <c r="I304" s="4" t="str">
        <f>IF(Clientes!D303="","",TRIM(Clientes!D303))</f>
        <v>angelaroa20@yahoo.com</v>
      </c>
      <c r="J304" s="3" t="e">
        <f t="shared" si="32"/>
        <v>#REF!</v>
      </c>
      <c r="K304" s="3" t="e">
        <f>IF(J304="double email",(MATCH(I304,I305:$I$5002,0)),"")</f>
        <v>#REF!</v>
      </c>
      <c r="L304" s="3" t="b">
        <f t="shared" si="33"/>
        <v>0</v>
      </c>
      <c r="M304" s="4" t="e">
        <f>IF(Clientes!#REF!="","",TRIM(Clientes!#REF!))</f>
        <v>#REF!</v>
      </c>
      <c r="N304" s="3" t="e">
        <f t="shared" si="34"/>
        <v>#REF!</v>
      </c>
      <c r="P304" s="9"/>
    </row>
    <row r="305" spans="1:16" x14ac:dyDescent="0.2">
      <c r="A305" s="3" t="e">
        <f>IF(Clientes!#REF!="","",TRIM(PROPER(Clientes!#REF!)))</f>
        <v>#REF!</v>
      </c>
      <c r="B305" s="3" t="e">
        <f t="shared" si="28"/>
        <v>#REF!</v>
      </c>
      <c r="C305" s="4" t="e">
        <f>IF(Clientes!#REF!="","",TRIM(PROPER(Clientes!#REF!)))</f>
        <v>#REF!</v>
      </c>
      <c r="D305" s="3" t="e">
        <f t="shared" si="29"/>
        <v>#REF!</v>
      </c>
      <c r="E305" s="4" t="e">
        <f>IF(Clientes!#REF!="","",TRIM(PROPER(Clientes!#REF!)))</f>
        <v>#REF!</v>
      </c>
      <c r="F305" s="3" t="e">
        <f t="shared" si="30"/>
        <v>#REF!</v>
      </c>
      <c r="G305" s="3" t="e">
        <f>IF(F305="double ID",(MATCH(E305,E306:$E$5002,0)),"")</f>
        <v>#REF!</v>
      </c>
      <c r="H305" s="3" t="b">
        <f t="shared" si="31"/>
        <v>0</v>
      </c>
      <c r="I305" s="4" t="str">
        <f>IF(Clientes!D304="","",TRIM(Clientes!D304))</f>
        <v>ampg0819@gmail.com</v>
      </c>
      <c r="J305" s="3" t="e">
        <f t="shared" si="32"/>
        <v>#REF!</v>
      </c>
      <c r="K305" s="3" t="e">
        <f>IF(J305="double email",(MATCH(I305,I306:$I$5002,0)),"")</f>
        <v>#REF!</v>
      </c>
      <c r="L305" s="3" t="b">
        <f t="shared" si="33"/>
        <v>0</v>
      </c>
      <c r="M305" s="4" t="e">
        <f>IF(Clientes!#REF!="","",TRIM(Clientes!#REF!))</f>
        <v>#REF!</v>
      </c>
      <c r="N305" s="3" t="e">
        <f t="shared" si="34"/>
        <v>#REF!</v>
      </c>
      <c r="P305" s="9"/>
    </row>
    <row r="306" spans="1:16" x14ac:dyDescent="0.2">
      <c r="A306" s="3" t="e">
        <f>IF(Clientes!#REF!="","",TRIM(PROPER(Clientes!#REF!)))</f>
        <v>#REF!</v>
      </c>
      <c r="B306" s="3" t="e">
        <f t="shared" si="28"/>
        <v>#REF!</v>
      </c>
      <c r="C306" s="4" t="e">
        <f>IF(Clientes!#REF!="","",TRIM(PROPER(Clientes!#REF!)))</f>
        <v>#REF!</v>
      </c>
      <c r="D306" s="3" t="e">
        <f t="shared" si="29"/>
        <v>#REF!</v>
      </c>
      <c r="E306" s="4" t="e">
        <f>IF(Clientes!#REF!="","",TRIM(PROPER(Clientes!#REF!)))</f>
        <v>#REF!</v>
      </c>
      <c r="F306" s="3" t="e">
        <f t="shared" si="30"/>
        <v>#REF!</v>
      </c>
      <c r="G306" s="3" t="e">
        <f>IF(F306="double ID",(MATCH(E306,E307:$E$5002,0)),"")</f>
        <v>#REF!</v>
      </c>
      <c r="H306" s="3" t="b">
        <f t="shared" si="31"/>
        <v>0</v>
      </c>
      <c r="I306" s="4" t="str">
        <f>IF(Clientes!D305="","",TRIM(Clientes!D305))</f>
        <v>pulidoangela@hotmail.com</v>
      </c>
      <c r="J306" s="3" t="e">
        <f t="shared" si="32"/>
        <v>#REF!</v>
      </c>
      <c r="K306" s="3" t="e">
        <f>IF(J306="double email",(MATCH(I306,I307:$I$5002,0)),"")</f>
        <v>#REF!</v>
      </c>
      <c r="L306" s="3" t="b">
        <f t="shared" si="33"/>
        <v>0</v>
      </c>
      <c r="M306" s="4" t="e">
        <f>IF(Clientes!#REF!="","",TRIM(Clientes!#REF!))</f>
        <v>#REF!</v>
      </c>
      <c r="N306" s="3" t="e">
        <f t="shared" si="34"/>
        <v>#REF!</v>
      </c>
      <c r="P306" s="9"/>
    </row>
    <row r="307" spans="1:16" x14ac:dyDescent="0.2">
      <c r="A307" s="3" t="e">
        <f>IF(Clientes!#REF!="","",TRIM(PROPER(Clientes!#REF!)))</f>
        <v>#REF!</v>
      </c>
      <c r="B307" s="3" t="e">
        <f t="shared" si="28"/>
        <v>#REF!</v>
      </c>
      <c r="C307" s="4" t="e">
        <f>IF(Clientes!#REF!="","",TRIM(PROPER(Clientes!#REF!)))</f>
        <v>#REF!</v>
      </c>
      <c r="D307" s="3" t="e">
        <f t="shared" si="29"/>
        <v>#REF!</v>
      </c>
      <c r="E307" s="4" t="e">
        <f>IF(Clientes!#REF!="","",TRIM(PROPER(Clientes!#REF!)))</f>
        <v>#REF!</v>
      </c>
      <c r="F307" s="3" t="e">
        <f t="shared" si="30"/>
        <v>#REF!</v>
      </c>
      <c r="G307" s="3" t="e">
        <f>IF(F307="double ID",(MATCH(E307,E308:$E$5002,0)),"")</f>
        <v>#REF!</v>
      </c>
      <c r="H307" s="3" t="b">
        <f t="shared" si="31"/>
        <v>0</v>
      </c>
      <c r="I307" s="4" t="str">
        <f>IF(Clientes!D306="","",TRIM(Clientes!D306))</f>
        <v>anjelar64@gmail.com</v>
      </c>
      <c r="J307" s="3" t="e">
        <f t="shared" si="32"/>
        <v>#REF!</v>
      </c>
      <c r="K307" s="3" t="e">
        <f>IF(J307="double email",(MATCH(I307,I308:$I$5002,0)),"")</f>
        <v>#REF!</v>
      </c>
      <c r="L307" s="3" t="b">
        <f t="shared" si="33"/>
        <v>0</v>
      </c>
      <c r="M307" s="4" t="e">
        <f>IF(Clientes!#REF!="","",TRIM(Clientes!#REF!))</f>
        <v>#REF!</v>
      </c>
      <c r="N307" s="3" t="e">
        <f t="shared" si="34"/>
        <v>#REF!</v>
      </c>
      <c r="P307" s="9"/>
    </row>
    <row r="308" spans="1:16" x14ac:dyDescent="0.2">
      <c r="A308" s="3" t="e">
        <f>IF(Clientes!#REF!="","",TRIM(PROPER(Clientes!#REF!)))</f>
        <v>#REF!</v>
      </c>
      <c r="B308" s="3" t="e">
        <f t="shared" si="28"/>
        <v>#REF!</v>
      </c>
      <c r="C308" s="4" t="e">
        <f>IF(Clientes!#REF!="","",TRIM(PROPER(Clientes!#REF!)))</f>
        <v>#REF!</v>
      </c>
      <c r="D308" s="3" t="e">
        <f t="shared" si="29"/>
        <v>#REF!</v>
      </c>
      <c r="E308" s="4" t="e">
        <f>IF(Clientes!#REF!="","",TRIM(PROPER(Clientes!#REF!)))</f>
        <v>#REF!</v>
      </c>
      <c r="F308" s="3" t="e">
        <f t="shared" si="30"/>
        <v>#REF!</v>
      </c>
      <c r="G308" s="3" t="e">
        <f>IF(F308="double ID",(MATCH(E308,E309:$E$5002,0)),"")</f>
        <v>#REF!</v>
      </c>
      <c r="H308" s="3" t="b">
        <f t="shared" si="31"/>
        <v>0</v>
      </c>
      <c r="I308" s="4" t="str">
        <f>IF(Clientes!D307="","",TRIM(Clientes!D307))</f>
        <v>oficina.nacional@aldeasinfantiles.org.co</v>
      </c>
      <c r="J308" s="3" t="e">
        <f t="shared" si="32"/>
        <v>#REF!</v>
      </c>
      <c r="K308" s="3" t="e">
        <f>IF(J308="double email",(MATCH(I308,I309:$I$5002,0)),"")</f>
        <v>#REF!</v>
      </c>
      <c r="L308" s="3" t="b">
        <f t="shared" si="33"/>
        <v>0</v>
      </c>
      <c r="M308" s="4" t="e">
        <f>IF(Clientes!#REF!="","",TRIM(Clientes!#REF!))</f>
        <v>#REF!</v>
      </c>
      <c r="N308" s="3" t="e">
        <f t="shared" si="34"/>
        <v>#REF!</v>
      </c>
      <c r="P308" s="9"/>
    </row>
    <row r="309" spans="1:16" x14ac:dyDescent="0.2">
      <c r="A309" s="3" t="e">
        <f>IF(Clientes!#REF!="","",TRIM(PROPER(Clientes!#REF!)))</f>
        <v>#REF!</v>
      </c>
      <c r="B309" s="3" t="e">
        <f t="shared" si="28"/>
        <v>#REF!</v>
      </c>
      <c r="C309" s="4" t="e">
        <f>IF(Clientes!#REF!="","",TRIM(PROPER(Clientes!#REF!)))</f>
        <v>#REF!</v>
      </c>
      <c r="D309" s="3" t="e">
        <f t="shared" si="29"/>
        <v>#REF!</v>
      </c>
      <c r="E309" s="4" t="e">
        <f>IF(Clientes!#REF!="","",TRIM(PROPER(Clientes!#REF!)))</f>
        <v>#REF!</v>
      </c>
      <c r="F309" s="3" t="e">
        <f t="shared" si="30"/>
        <v>#REF!</v>
      </c>
      <c r="G309" s="3" t="e">
        <f>IF(F309="double ID",(MATCH(E309,E310:$E$5002,0)),"")</f>
        <v>#REF!</v>
      </c>
      <c r="H309" s="3" t="b">
        <f t="shared" si="31"/>
        <v>0</v>
      </c>
      <c r="I309" s="4" t="str">
        <f>IF(Clientes!D308="","",TRIM(Clientes!D308))</f>
        <v>am.serranoariza@gmail.com</v>
      </c>
      <c r="J309" s="3" t="e">
        <f t="shared" si="32"/>
        <v>#REF!</v>
      </c>
      <c r="K309" s="3" t="e">
        <f>IF(J309="double email",(MATCH(I309,I310:$I$5002,0)),"")</f>
        <v>#REF!</v>
      </c>
      <c r="L309" s="3" t="b">
        <f t="shared" si="33"/>
        <v>0</v>
      </c>
      <c r="M309" s="4" t="e">
        <f>IF(Clientes!#REF!="","",TRIM(Clientes!#REF!))</f>
        <v>#REF!</v>
      </c>
      <c r="N309" s="3" t="e">
        <f t="shared" si="34"/>
        <v>#REF!</v>
      </c>
      <c r="P309" s="9"/>
    </row>
    <row r="310" spans="1:16" x14ac:dyDescent="0.2">
      <c r="A310" s="3" t="e">
        <f>IF(Clientes!#REF!="","",TRIM(PROPER(Clientes!#REF!)))</f>
        <v>#REF!</v>
      </c>
      <c r="B310" s="3" t="e">
        <f t="shared" si="28"/>
        <v>#REF!</v>
      </c>
      <c r="C310" s="4" t="e">
        <f>IF(Clientes!#REF!="","",TRIM(PROPER(Clientes!#REF!)))</f>
        <v>#REF!</v>
      </c>
      <c r="D310" s="3" t="e">
        <f t="shared" si="29"/>
        <v>#REF!</v>
      </c>
      <c r="E310" s="4" t="e">
        <f>IF(Clientes!#REF!="","",TRIM(PROPER(Clientes!#REF!)))</f>
        <v>#REF!</v>
      </c>
      <c r="F310" s="3" t="e">
        <f t="shared" si="30"/>
        <v>#REF!</v>
      </c>
      <c r="G310" s="3" t="e">
        <f>IF(F310="double ID",(MATCH(E310,E311:$E$5002,0)),"")</f>
        <v>#REF!</v>
      </c>
      <c r="H310" s="3" t="b">
        <f t="shared" si="31"/>
        <v>0</v>
      </c>
      <c r="I310" s="4" t="str">
        <f>IF(Clientes!D309="","",TRIM(Clientes!D309))</f>
        <v>angelafer91@msn.com</v>
      </c>
      <c r="J310" s="3" t="e">
        <f t="shared" si="32"/>
        <v>#REF!</v>
      </c>
      <c r="K310" s="3" t="e">
        <f>IF(J310="double email",(MATCH(I310,I311:$I$5002,0)),"")</f>
        <v>#REF!</v>
      </c>
      <c r="L310" s="3" t="b">
        <f t="shared" si="33"/>
        <v>0</v>
      </c>
      <c r="M310" s="4" t="e">
        <f>IF(Clientes!#REF!="","",TRIM(Clientes!#REF!))</f>
        <v>#REF!</v>
      </c>
      <c r="N310" s="3" t="e">
        <f t="shared" si="34"/>
        <v>#REF!</v>
      </c>
      <c r="P310" s="9"/>
    </row>
    <row r="311" spans="1:16" x14ac:dyDescent="0.2">
      <c r="A311" s="3" t="e">
        <f>IF(Clientes!#REF!="","",TRIM(PROPER(Clientes!#REF!)))</f>
        <v>#REF!</v>
      </c>
      <c r="B311" s="3" t="e">
        <f t="shared" si="28"/>
        <v>#REF!</v>
      </c>
      <c r="C311" s="4" t="e">
        <f>IF(Clientes!#REF!="","",TRIM(PROPER(Clientes!#REF!)))</f>
        <v>#REF!</v>
      </c>
      <c r="D311" s="3" t="e">
        <f t="shared" si="29"/>
        <v>#REF!</v>
      </c>
      <c r="E311" s="4" t="e">
        <f>IF(Clientes!#REF!="","",TRIM(PROPER(Clientes!#REF!)))</f>
        <v>#REF!</v>
      </c>
      <c r="F311" s="3" t="e">
        <f t="shared" si="30"/>
        <v>#REF!</v>
      </c>
      <c r="G311" s="3" t="e">
        <f>IF(F311="double ID",(MATCH(E311,E312:$E$5002,0)),"")</f>
        <v>#REF!</v>
      </c>
      <c r="H311" s="3" t="b">
        <f t="shared" si="31"/>
        <v>0</v>
      </c>
      <c r="I311" s="4" t="str">
        <f>IF(Clientes!D310="","",TRIM(Clientes!D310))</f>
        <v>angelavega58@gmail.com</v>
      </c>
      <c r="J311" s="3" t="e">
        <f t="shared" si="32"/>
        <v>#REF!</v>
      </c>
      <c r="K311" s="3" t="e">
        <f>IF(J311="double email",(MATCH(I311,I312:$I$5002,0)),"")</f>
        <v>#REF!</v>
      </c>
      <c r="L311" s="3" t="b">
        <f t="shared" si="33"/>
        <v>0</v>
      </c>
      <c r="M311" s="4" t="e">
        <f>IF(Clientes!#REF!="","",TRIM(Clientes!#REF!))</f>
        <v>#REF!</v>
      </c>
      <c r="N311" s="3" t="e">
        <f t="shared" si="34"/>
        <v>#REF!</v>
      </c>
      <c r="P311" s="9"/>
    </row>
    <row r="312" spans="1:16" x14ac:dyDescent="0.2">
      <c r="A312" s="3" t="e">
        <f>IF(Clientes!#REF!="","",TRIM(PROPER(Clientes!#REF!)))</f>
        <v>#REF!</v>
      </c>
      <c r="B312" s="3" t="e">
        <f t="shared" si="28"/>
        <v>#REF!</v>
      </c>
      <c r="C312" s="4" t="e">
        <f>IF(Clientes!#REF!="","",TRIM(PROPER(Clientes!#REF!)))</f>
        <v>#REF!</v>
      </c>
      <c r="D312" s="3" t="e">
        <f t="shared" si="29"/>
        <v>#REF!</v>
      </c>
      <c r="E312" s="4" t="e">
        <f>IF(Clientes!#REF!="","",TRIM(PROPER(Clientes!#REF!)))</f>
        <v>#REF!</v>
      </c>
      <c r="F312" s="3" t="e">
        <f t="shared" si="30"/>
        <v>#REF!</v>
      </c>
      <c r="G312" s="3" t="e">
        <f>IF(F312="double ID",(MATCH(E312,E313:$E$5002,0)),"")</f>
        <v>#REF!</v>
      </c>
      <c r="H312" s="3" t="b">
        <f t="shared" si="31"/>
        <v>0</v>
      </c>
      <c r="I312" s="4" t="str">
        <f>IF(Clientes!D311="","",TRIM(Clientes!D311))</f>
        <v>vivianedce18@gmail.com</v>
      </c>
      <c r="J312" s="3" t="e">
        <f t="shared" si="32"/>
        <v>#REF!</v>
      </c>
      <c r="K312" s="3" t="e">
        <f>IF(J312="double email",(MATCH(I312,I313:$I$5002,0)),"")</f>
        <v>#REF!</v>
      </c>
      <c r="L312" s="3" t="b">
        <f t="shared" si="33"/>
        <v>0</v>
      </c>
      <c r="M312" s="4" t="e">
        <f>IF(Clientes!#REF!="","",TRIM(Clientes!#REF!))</f>
        <v>#REF!</v>
      </c>
      <c r="N312" s="3" t="e">
        <f t="shared" si="34"/>
        <v>#REF!</v>
      </c>
      <c r="P312" s="9"/>
    </row>
    <row r="313" spans="1:16" x14ac:dyDescent="0.2">
      <c r="A313" s="3" t="e">
        <f>IF(Clientes!#REF!="","",TRIM(PROPER(Clientes!#REF!)))</f>
        <v>#REF!</v>
      </c>
      <c r="B313" s="3" t="e">
        <f t="shared" si="28"/>
        <v>#REF!</v>
      </c>
      <c r="C313" s="4" t="e">
        <f>IF(Clientes!#REF!="","",TRIM(PROPER(Clientes!#REF!)))</f>
        <v>#REF!</v>
      </c>
      <c r="D313" s="3" t="e">
        <f t="shared" si="29"/>
        <v>#REF!</v>
      </c>
      <c r="E313" s="4" t="e">
        <f>IF(Clientes!#REF!="","",TRIM(PROPER(Clientes!#REF!)))</f>
        <v>#REF!</v>
      </c>
      <c r="F313" s="3" t="e">
        <f t="shared" si="30"/>
        <v>#REF!</v>
      </c>
      <c r="G313" s="3" t="e">
        <f>IF(F313="double ID",(MATCH(E313,E314:$E$5002,0)),"")</f>
        <v>#REF!</v>
      </c>
      <c r="H313" s="3" t="b">
        <f t="shared" si="31"/>
        <v>0</v>
      </c>
      <c r="I313" s="4" t="str">
        <f>IF(Clientes!D312="","",TRIM(Clientes!D312))</f>
        <v>af.chimbi@gmail.com</v>
      </c>
      <c r="J313" s="3" t="e">
        <f t="shared" si="32"/>
        <v>#REF!</v>
      </c>
      <c r="K313" s="3" t="e">
        <f>IF(J313="double email",(MATCH(I313,I314:$I$5002,0)),"")</f>
        <v>#REF!</v>
      </c>
      <c r="L313" s="3" t="b">
        <f t="shared" si="33"/>
        <v>0</v>
      </c>
      <c r="M313" s="4" t="e">
        <f>IF(Clientes!#REF!="","",TRIM(Clientes!#REF!))</f>
        <v>#REF!</v>
      </c>
      <c r="N313" s="3" t="e">
        <f t="shared" si="34"/>
        <v>#REF!</v>
      </c>
      <c r="P313" s="9"/>
    </row>
    <row r="314" spans="1:16" x14ac:dyDescent="0.2">
      <c r="A314" s="3" t="e">
        <f>IF(Clientes!#REF!="","",TRIM(PROPER(Clientes!#REF!)))</f>
        <v>#REF!</v>
      </c>
      <c r="B314" s="3" t="e">
        <f t="shared" si="28"/>
        <v>#REF!</v>
      </c>
      <c r="C314" s="4" t="e">
        <f>IF(Clientes!#REF!="","",TRIM(PROPER(Clientes!#REF!)))</f>
        <v>#REF!</v>
      </c>
      <c r="D314" s="3" t="e">
        <f t="shared" si="29"/>
        <v>#REF!</v>
      </c>
      <c r="E314" s="4" t="e">
        <f>IF(Clientes!#REF!="","",TRIM(PROPER(Clientes!#REF!)))</f>
        <v>#REF!</v>
      </c>
      <c r="F314" s="3" t="e">
        <f t="shared" si="30"/>
        <v>#REF!</v>
      </c>
      <c r="G314" s="3" t="e">
        <f>IF(F314="double ID",(MATCH(E314,E315:$E$5002,0)),"")</f>
        <v>#REF!</v>
      </c>
      <c r="H314" s="3" t="b">
        <f t="shared" si="31"/>
        <v>0</v>
      </c>
      <c r="I314" s="4" t="str">
        <f>IF(Clientes!D313="","",TRIM(Clientes!D313))</f>
        <v>angelicaduarterojas@gmail.com</v>
      </c>
      <c r="J314" s="3" t="e">
        <f t="shared" si="32"/>
        <v>#REF!</v>
      </c>
      <c r="K314" s="3" t="e">
        <f>IF(J314="double email",(MATCH(I314,I315:$I$5002,0)),"")</f>
        <v>#REF!</v>
      </c>
      <c r="L314" s="3" t="b">
        <f t="shared" si="33"/>
        <v>0</v>
      </c>
      <c r="M314" s="4" t="e">
        <f>IF(Clientes!#REF!="","",TRIM(Clientes!#REF!))</f>
        <v>#REF!</v>
      </c>
      <c r="N314" s="3" t="e">
        <f t="shared" si="34"/>
        <v>#REF!</v>
      </c>
      <c r="P314" s="9"/>
    </row>
    <row r="315" spans="1:16" x14ac:dyDescent="0.2">
      <c r="A315" s="3" t="e">
        <f>IF(Clientes!#REF!="","",TRIM(PROPER(Clientes!#REF!)))</f>
        <v>#REF!</v>
      </c>
      <c r="B315" s="3" t="e">
        <f t="shared" si="28"/>
        <v>#REF!</v>
      </c>
      <c r="C315" s="4" t="e">
        <f>IF(Clientes!#REF!="","",TRIM(PROPER(Clientes!#REF!)))</f>
        <v>#REF!</v>
      </c>
      <c r="D315" s="3" t="e">
        <f t="shared" si="29"/>
        <v>#REF!</v>
      </c>
      <c r="E315" s="4" t="e">
        <f>IF(Clientes!#REF!="","",TRIM(PROPER(Clientes!#REF!)))</f>
        <v>#REF!</v>
      </c>
      <c r="F315" s="3" t="e">
        <f t="shared" si="30"/>
        <v>#REF!</v>
      </c>
      <c r="G315" s="3" t="e">
        <f>IF(F315="double ID",(MATCH(E315,E316:$E$5002,0)),"")</f>
        <v>#REF!</v>
      </c>
      <c r="H315" s="3" t="b">
        <f t="shared" si="31"/>
        <v>0</v>
      </c>
      <c r="I315" s="4" t="str">
        <f>IF(Clientes!D314="","",TRIM(Clientes!D314))</f>
        <v>ynna06@hotmail.com</v>
      </c>
      <c r="J315" s="3" t="e">
        <f t="shared" si="32"/>
        <v>#REF!</v>
      </c>
      <c r="K315" s="3" t="e">
        <f>IF(J315="double email",(MATCH(I315,I316:$I$5002,0)),"")</f>
        <v>#REF!</v>
      </c>
      <c r="L315" s="3" t="b">
        <f t="shared" si="33"/>
        <v>0</v>
      </c>
      <c r="M315" s="4" t="e">
        <f>IF(Clientes!#REF!="","",TRIM(Clientes!#REF!))</f>
        <v>#REF!</v>
      </c>
      <c r="N315" s="3" t="e">
        <f t="shared" si="34"/>
        <v>#REF!</v>
      </c>
      <c r="P315" s="9"/>
    </row>
    <row r="316" spans="1:16" x14ac:dyDescent="0.2">
      <c r="A316" s="3" t="e">
        <f>IF(Clientes!#REF!="","",TRIM(PROPER(Clientes!#REF!)))</f>
        <v>#REF!</v>
      </c>
      <c r="B316" s="3" t="e">
        <f t="shared" si="28"/>
        <v>#REF!</v>
      </c>
      <c r="C316" s="4" t="e">
        <f>IF(Clientes!#REF!="","",TRIM(PROPER(Clientes!#REF!)))</f>
        <v>#REF!</v>
      </c>
      <c r="D316" s="3" t="e">
        <f t="shared" si="29"/>
        <v>#REF!</v>
      </c>
      <c r="E316" s="4" t="e">
        <f>IF(Clientes!#REF!="","",TRIM(PROPER(Clientes!#REF!)))</f>
        <v>#REF!</v>
      </c>
      <c r="F316" s="3" t="e">
        <f t="shared" si="30"/>
        <v>#REF!</v>
      </c>
      <c r="G316" s="3" t="e">
        <f>IF(F316="double ID",(MATCH(E316,E317:$E$5002,0)),"")</f>
        <v>#REF!</v>
      </c>
      <c r="H316" s="3" t="b">
        <f t="shared" si="31"/>
        <v>0</v>
      </c>
      <c r="I316" s="4" t="str">
        <f>IF(Clientes!D315="","",TRIM(Clientes!D315))</f>
        <v>angelicagarnica78@gmail.com</v>
      </c>
      <c r="J316" s="3" t="e">
        <f t="shared" si="32"/>
        <v>#REF!</v>
      </c>
      <c r="K316" s="3" t="e">
        <f>IF(J316="double email",(MATCH(I316,I317:$I$5002,0)),"")</f>
        <v>#REF!</v>
      </c>
      <c r="L316" s="3" t="b">
        <f t="shared" si="33"/>
        <v>0</v>
      </c>
      <c r="M316" s="4" t="e">
        <f>IF(Clientes!#REF!="","",TRIM(Clientes!#REF!))</f>
        <v>#REF!</v>
      </c>
      <c r="N316" s="3" t="e">
        <f t="shared" si="34"/>
        <v>#REF!</v>
      </c>
      <c r="P316" s="9"/>
    </row>
    <row r="317" spans="1:16" x14ac:dyDescent="0.2">
      <c r="A317" s="3" t="e">
        <f>IF(Clientes!#REF!="","",TRIM(PROPER(Clientes!#REF!)))</f>
        <v>#REF!</v>
      </c>
      <c r="B317" s="3" t="e">
        <f t="shared" si="28"/>
        <v>#REF!</v>
      </c>
      <c r="C317" s="4" t="e">
        <f>IF(Clientes!#REF!="","",TRIM(PROPER(Clientes!#REF!)))</f>
        <v>#REF!</v>
      </c>
      <c r="D317" s="3" t="e">
        <f t="shared" si="29"/>
        <v>#REF!</v>
      </c>
      <c r="E317" s="4" t="e">
        <f>IF(Clientes!#REF!="","",TRIM(PROPER(Clientes!#REF!)))</f>
        <v>#REF!</v>
      </c>
      <c r="F317" s="3" t="e">
        <f t="shared" si="30"/>
        <v>#REF!</v>
      </c>
      <c r="G317" s="3" t="e">
        <f>IF(F317="double ID",(MATCH(E317,E318:$E$5002,0)),"")</f>
        <v>#REF!</v>
      </c>
      <c r="H317" s="3" t="b">
        <f t="shared" si="31"/>
        <v>0</v>
      </c>
      <c r="I317" s="4" t="str">
        <f>IF(Clientes!D316="","",TRIM(Clientes!D316))</f>
        <v>angelicagil87@gmail.com</v>
      </c>
      <c r="J317" s="3" t="e">
        <f t="shared" si="32"/>
        <v>#REF!</v>
      </c>
      <c r="K317" s="3" t="e">
        <f>IF(J317="double email",(MATCH(I317,I318:$I$5002,0)),"")</f>
        <v>#REF!</v>
      </c>
      <c r="L317" s="3" t="b">
        <f t="shared" si="33"/>
        <v>0</v>
      </c>
      <c r="M317" s="4" t="e">
        <f>IF(Clientes!#REF!="","",TRIM(Clientes!#REF!))</f>
        <v>#REF!</v>
      </c>
      <c r="N317" s="3" t="e">
        <f t="shared" si="34"/>
        <v>#REF!</v>
      </c>
      <c r="P317" s="9"/>
    </row>
    <row r="318" spans="1:16" x14ac:dyDescent="0.2">
      <c r="A318" s="3" t="e">
        <f>IF(Clientes!#REF!="","",TRIM(PROPER(Clientes!#REF!)))</f>
        <v>#REF!</v>
      </c>
      <c r="B318" s="3" t="e">
        <f t="shared" si="28"/>
        <v>#REF!</v>
      </c>
      <c r="C318" s="4" t="e">
        <f>IF(Clientes!#REF!="","",TRIM(PROPER(Clientes!#REF!)))</f>
        <v>#REF!</v>
      </c>
      <c r="D318" s="3" t="e">
        <f t="shared" si="29"/>
        <v>#REF!</v>
      </c>
      <c r="E318" s="4" t="e">
        <f>IF(Clientes!#REF!="","",TRIM(PROPER(Clientes!#REF!)))</f>
        <v>#REF!</v>
      </c>
      <c r="F318" s="3" t="e">
        <f t="shared" si="30"/>
        <v>#REF!</v>
      </c>
      <c r="G318" s="3" t="e">
        <f>IF(F318="double ID",(MATCH(E318,E319:$E$5002,0)),"")</f>
        <v>#REF!</v>
      </c>
      <c r="H318" s="3" t="b">
        <f t="shared" si="31"/>
        <v>0</v>
      </c>
      <c r="I318" s="4" t="str">
        <f>IF(Clientes!D317="","",TRIM(Clientes!D317))</f>
        <v>angelicalemus24@hotmail.com</v>
      </c>
      <c r="J318" s="3" t="e">
        <f t="shared" si="32"/>
        <v>#REF!</v>
      </c>
      <c r="K318" s="3" t="e">
        <f>IF(J318="double email",(MATCH(I318,I319:$I$5002,0)),"")</f>
        <v>#REF!</v>
      </c>
      <c r="L318" s="3" t="b">
        <f t="shared" si="33"/>
        <v>0</v>
      </c>
      <c r="M318" s="4" t="e">
        <f>IF(Clientes!#REF!="","",TRIM(Clientes!#REF!))</f>
        <v>#REF!</v>
      </c>
      <c r="N318" s="3" t="e">
        <f t="shared" si="34"/>
        <v>#REF!</v>
      </c>
      <c r="P318" s="9"/>
    </row>
    <row r="319" spans="1:16" x14ac:dyDescent="0.2">
      <c r="A319" s="3" t="e">
        <f>IF(Clientes!#REF!="","",TRIM(PROPER(Clientes!#REF!)))</f>
        <v>#REF!</v>
      </c>
      <c r="B319" s="3" t="e">
        <f t="shared" si="28"/>
        <v>#REF!</v>
      </c>
      <c r="C319" s="4" t="e">
        <f>IF(Clientes!#REF!="","",TRIM(PROPER(Clientes!#REF!)))</f>
        <v>#REF!</v>
      </c>
      <c r="D319" s="3" t="e">
        <f t="shared" si="29"/>
        <v>#REF!</v>
      </c>
      <c r="E319" s="4" t="e">
        <f>IF(Clientes!#REF!="","",TRIM(PROPER(Clientes!#REF!)))</f>
        <v>#REF!</v>
      </c>
      <c r="F319" s="3" t="e">
        <f t="shared" si="30"/>
        <v>#REF!</v>
      </c>
      <c r="G319" s="3" t="e">
        <f>IF(F319="double ID",(MATCH(E319,E320:$E$5002,0)),"")</f>
        <v>#REF!</v>
      </c>
      <c r="H319" s="3" t="b">
        <f t="shared" si="31"/>
        <v>0</v>
      </c>
      <c r="I319" s="4" t="str">
        <f>IF(Clientes!D318="","",TRIM(Clientes!D318))</f>
        <v>angelica@jellyjob.com</v>
      </c>
      <c r="J319" s="3" t="e">
        <f t="shared" si="32"/>
        <v>#REF!</v>
      </c>
      <c r="K319" s="3" t="e">
        <f>IF(J319="double email",(MATCH(I319,I320:$I$5002,0)),"")</f>
        <v>#REF!</v>
      </c>
      <c r="L319" s="3" t="b">
        <f t="shared" si="33"/>
        <v>0</v>
      </c>
      <c r="M319" s="4" t="e">
        <f>IF(Clientes!#REF!="","",TRIM(Clientes!#REF!))</f>
        <v>#REF!</v>
      </c>
      <c r="N319" s="3" t="e">
        <f t="shared" si="34"/>
        <v>#REF!</v>
      </c>
      <c r="P319" s="9"/>
    </row>
    <row r="320" spans="1:16" x14ac:dyDescent="0.2">
      <c r="A320" s="3" t="e">
        <f>IF(Clientes!#REF!="","",TRIM(PROPER(Clientes!#REF!)))</f>
        <v>#REF!</v>
      </c>
      <c r="B320" s="3" t="e">
        <f t="shared" si="28"/>
        <v>#REF!</v>
      </c>
      <c r="C320" s="4" t="e">
        <f>IF(Clientes!#REF!="","",TRIM(PROPER(Clientes!#REF!)))</f>
        <v>#REF!</v>
      </c>
      <c r="D320" s="3" t="e">
        <f t="shared" si="29"/>
        <v>#REF!</v>
      </c>
      <c r="E320" s="4" t="e">
        <f>IF(Clientes!#REF!="","",TRIM(PROPER(Clientes!#REF!)))</f>
        <v>#REF!</v>
      </c>
      <c r="F320" s="3" t="e">
        <f t="shared" si="30"/>
        <v>#REF!</v>
      </c>
      <c r="G320" s="3" t="e">
        <f>IF(F320="double ID",(MATCH(E320,E321:$E$5002,0)),"")</f>
        <v>#REF!</v>
      </c>
      <c r="H320" s="3" t="b">
        <f t="shared" si="31"/>
        <v>0</v>
      </c>
      <c r="I320" s="4" t="str">
        <f>IF(Clientes!D319="","",TRIM(Clientes!D319))</f>
        <v>anmunoz13@icloud.com</v>
      </c>
      <c r="J320" s="3" t="e">
        <f t="shared" si="32"/>
        <v>#REF!</v>
      </c>
      <c r="K320" s="3" t="e">
        <f>IF(J320="double email",(MATCH(I320,I321:$I$5002,0)),"")</f>
        <v>#REF!</v>
      </c>
      <c r="L320" s="3" t="b">
        <f t="shared" si="33"/>
        <v>0</v>
      </c>
      <c r="M320" s="4" t="e">
        <f>IF(Clientes!#REF!="","",TRIM(Clientes!#REF!))</f>
        <v>#REF!</v>
      </c>
      <c r="N320" s="3" t="e">
        <f t="shared" si="34"/>
        <v>#REF!</v>
      </c>
      <c r="P320" s="9"/>
    </row>
    <row r="321" spans="1:16" x14ac:dyDescent="0.2">
      <c r="A321" s="3" t="e">
        <f>IF(Clientes!#REF!="","",TRIM(PROPER(Clientes!#REF!)))</f>
        <v>#REF!</v>
      </c>
      <c r="B321" s="3" t="e">
        <f t="shared" si="28"/>
        <v>#REF!</v>
      </c>
      <c r="C321" s="4" t="e">
        <f>IF(Clientes!#REF!="","",TRIM(PROPER(Clientes!#REF!)))</f>
        <v>#REF!</v>
      </c>
      <c r="D321" s="3" t="e">
        <f t="shared" si="29"/>
        <v>#REF!</v>
      </c>
      <c r="E321" s="4" t="e">
        <f>IF(Clientes!#REF!="","",TRIM(PROPER(Clientes!#REF!)))</f>
        <v>#REF!</v>
      </c>
      <c r="F321" s="3" t="e">
        <f t="shared" si="30"/>
        <v>#REF!</v>
      </c>
      <c r="G321" s="3" t="e">
        <f>IF(F321="double ID",(MATCH(E321,E322:$E$5002,0)),"")</f>
        <v>#REF!</v>
      </c>
      <c r="H321" s="3" t="b">
        <f t="shared" si="31"/>
        <v>0</v>
      </c>
      <c r="I321" s="4" t="str">
        <f>IF(Clientes!D320="","",TRIM(Clientes!D320))</f>
        <v>angelica.parrado@hotmail.com</v>
      </c>
      <c r="J321" s="3" t="e">
        <f t="shared" si="32"/>
        <v>#REF!</v>
      </c>
      <c r="K321" s="3" t="e">
        <f>IF(J321="double email",(MATCH(I321,I322:$I$5002,0)),"")</f>
        <v>#REF!</v>
      </c>
      <c r="L321" s="3" t="b">
        <f t="shared" si="33"/>
        <v>0</v>
      </c>
      <c r="M321" s="4" t="e">
        <f>IF(Clientes!#REF!="","",TRIM(Clientes!#REF!))</f>
        <v>#REF!</v>
      </c>
      <c r="N321" s="3" t="e">
        <f t="shared" si="34"/>
        <v>#REF!</v>
      </c>
      <c r="P321" s="9"/>
    </row>
    <row r="322" spans="1:16" x14ac:dyDescent="0.2">
      <c r="A322" s="3" t="e">
        <f>IF(Clientes!#REF!="","",TRIM(PROPER(Clientes!#REF!)))</f>
        <v>#REF!</v>
      </c>
      <c r="B322" s="3" t="e">
        <f t="shared" si="28"/>
        <v>#REF!</v>
      </c>
      <c r="C322" s="4" t="e">
        <f>IF(Clientes!#REF!="","",TRIM(PROPER(Clientes!#REF!)))</f>
        <v>#REF!</v>
      </c>
      <c r="D322" s="3" t="e">
        <f t="shared" si="29"/>
        <v>#REF!</v>
      </c>
      <c r="E322" s="4" t="e">
        <f>IF(Clientes!#REF!="","",TRIM(PROPER(Clientes!#REF!)))</f>
        <v>#REF!</v>
      </c>
      <c r="F322" s="3" t="e">
        <f t="shared" si="30"/>
        <v>#REF!</v>
      </c>
      <c r="G322" s="3" t="e">
        <f>IF(F322="double ID",(MATCH(E322,E323:$E$5002,0)),"")</f>
        <v>#REF!</v>
      </c>
      <c r="H322" s="3" t="b">
        <f t="shared" si="31"/>
        <v>0</v>
      </c>
      <c r="I322" s="4" t="str">
        <f>IF(Clientes!D321="","",TRIM(Clientes!D321))</f>
        <v>angiepl_011@hotmail.com</v>
      </c>
      <c r="J322" s="3" t="e">
        <f t="shared" si="32"/>
        <v>#REF!</v>
      </c>
      <c r="K322" s="3" t="e">
        <f>IF(J322="double email",(MATCH(I322,I323:$I$5002,0)),"")</f>
        <v>#REF!</v>
      </c>
      <c r="L322" s="3" t="b">
        <f t="shared" si="33"/>
        <v>0</v>
      </c>
      <c r="M322" s="4" t="e">
        <f>IF(Clientes!#REF!="","",TRIM(Clientes!#REF!))</f>
        <v>#REF!</v>
      </c>
      <c r="N322" s="3" t="e">
        <f t="shared" si="34"/>
        <v>#REF!</v>
      </c>
      <c r="P322" s="9"/>
    </row>
    <row r="323" spans="1:16" x14ac:dyDescent="0.2">
      <c r="A323" s="3" t="e">
        <f>IF(Clientes!#REF!="","",TRIM(PROPER(Clientes!#REF!)))</f>
        <v>#REF!</v>
      </c>
      <c r="B323" s="3" t="e">
        <f t="shared" si="28"/>
        <v>#REF!</v>
      </c>
      <c r="C323" s="4" t="e">
        <f>IF(Clientes!#REF!="","",TRIM(PROPER(Clientes!#REF!)))</f>
        <v>#REF!</v>
      </c>
      <c r="D323" s="3" t="e">
        <f t="shared" si="29"/>
        <v>#REF!</v>
      </c>
      <c r="E323" s="4" t="e">
        <f>IF(Clientes!#REF!="","",TRIM(PROPER(Clientes!#REF!)))</f>
        <v>#REF!</v>
      </c>
      <c r="F323" s="3" t="e">
        <f t="shared" si="30"/>
        <v>#REF!</v>
      </c>
      <c r="G323" s="3" t="e">
        <f>IF(F323="double ID",(MATCH(E323,E324:$E$5002,0)),"")</f>
        <v>#REF!</v>
      </c>
      <c r="H323" s="3" t="b">
        <f t="shared" si="31"/>
        <v>0</v>
      </c>
      <c r="I323" s="4" t="str">
        <f>IF(Clientes!D322="","",TRIM(Clientes!D322))</f>
        <v>angelicareyesdi@gmail.com</v>
      </c>
      <c r="J323" s="3" t="e">
        <f t="shared" si="32"/>
        <v>#REF!</v>
      </c>
      <c r="K323" s="3" t="e">
        <f>IF(J323="double email",(MATCH(I323,I324:$I$5002,0)),"")</f>
        <v>#REF!</v>
      </c>
      <c r="L323" s="3" t="b">
        <f t="shared" si="33"/>
        <v>0</v>
      </c>
      <c r="M323" s="4" t="e">
        <f>IF(Clientes!#REF!="","",TRIM(Clientes!#REF!))</f>
        <v>#REF!</v>
      </c>
      <c r="N323" s="3" t="e">
        <f t="shared" si="34"/>
        <v>#REF!</v>
      </c>
      <c r="P323" s="9"/>
    </row>
    <row r="324" spans="1:16" x14ac:dyDescent="0.2">
      <c r="A324" s="3" t="e">
        <f>IF(Clientes!#REF!="","",TRIM(PROPER(Clientes!#REF!)))</f>
        <v>#REF!</v>
      </c>
      <c r="B324" s="3" t="e">
        <f t="shared" ref="B324:B387" si="35">IF(AND(A324="",C324=""),"",IF(A324="","missing info",""))</f>
        <v>#REF!</v>
      </c>
      <c r="C324" s="4" t="e">
        <f>IF(Clientes!#REF!="","",TRIM(PROPER(Clientes!#REF!)))</f>
        <v>#REF!</v>
      </c>
      <c r="D324" s="3" t="e">
        <f t="shared" ref="D324:D387" si="36">IF(AND(A324="",C324=""),"",IF(C324="","missing info",""))</f>
        <v>#REF!</v>
      </c>
      <c r="E324" s="4" t="e">
        <f>IF(Clientes!#REF!="","",TRIM(PROPER(Clientes!#REF!)))</f>
        <v>#REF!</v>
      </c>
      <c r="F324" s="3" t="e">
        <f t="shared" ref="F324:F387" si="37">IF(AND(A324="",C324=""),"",IF(E324="","missing Club_Member_ID",IF(COUNTIF($E$3:$E$5002,E324)&gt;1,"double ID","")))</f>
        <v>#REF!</v>
      </c>
      <c r="G324" s="3" t="e">
        <f>IF(F324="double ID",(MATCH(E324,E325:$E$5002,0)),"")</f>
        <v>#REF!</v>
      </c>
      <c r="H324" s="3" t="b">
        <f t="shared" ref="H324:H387" si="38">ISNUMBER(G324)</f>
        <v>0</v>
      </c>
      <c r="I324" s="4" t="str">
        <f>IF(Clientes!D323="","",TRIM(Clientes!D323))</f>
        <v>angelica_rinconc@hotmail.com</v>
      </c>
      <c r="J324" s="3" t="e">
        <f t="shared" ref="J324:J387" si="39">IF(AND(A324="",C324=""),"",IF(I324="","missing email",IF(COUNTIF($I$3:$I$5002,I324)&gt;1,"double email",IF(ISNUMBER(SEARCH(",",I324)),"no comma allowed",IF(ISNUMBER(SEARCH("@",I324)),"","no @ sign")))))</f>
        <v>#REF!</v>
      </c>
      <c r="K324" s="3" t="e">
        <f>IF(J324="double email",(MATCH(I324,I325:$I$5002,0)),"")</f>
        <v>#REF!</v>
      </c>
      <c r="L324" s="3" t="b">
        <f t="shared" ref="L324:L387" si="40">ISNUMBER(K324)</f>
        <v>0</v>
      </c>
      <c r="M324" s="4" t="e">
        <f>IF(Clientes!#REF!="","",TRIM(Clientes!#REF!))</f>
        <v>#REF!</v>
      </c>
      <c r="N324" s="3" t="e">
        <f t="shared" si="34"/>
        <v>#REF!</v>
      </c>
      <c r="P324" s="9"/>
    </row>
    <row r="325" spans="1:16" x14ac:dyDescent="0.2">
      <c r="A325" s="3" t="e">
        <f>IF(Clientes!#REF!="","",TRIM(PROPER(Clientes!#REF!)))</f>
        <v>#REF!</v>
      </c>
      <c r="B325" s="3" t="e">
        <f t="shared" si="35"/>
        <v>#REF!</v>
      </c>
      <c r="C325" s="4" t="e">
        <f>IF(Clientes!#REF!="","",TRIM(PROPER(Clientes!#REF!)))</f>
        <v>#REF!</v>
      </c>
      <c r="D325" s="3" t="e">
        <f t="shared" si="36"/>
        <v>#REF!</v>
      </c>
      <c r="E325" s="4" t="e">
        <f>IF(Clientes!#REF!="","",TRIM(PROPER(Clientes!#REF!)))</f>
        <v>#REF!</v>
      </c>
      <c r="F325" s="3" t="e">
        <f t="shared" si="37"/>
        <v>#REF!</v>
      </c>
      <c r="G325" s="3" t="e">
        <f>IF(F325="double ID",(MATCH(E325,E326:$E$5002,0)),"")</f>
        <v>#REF!</v>
      </c>
      <c r="H325" s="3" t="b">
        <f t="shared" si="38"/>
        <v>0</v>
      </c>
      <c r="I325" s="4" t="str">
        <f>IF(Clientes!D324="","",TRIM(Clientes!D324))</f>
        <v>angieromusic@gmail.com</v>
      </c>
      <c r="J325" s="3" t="e">
        <f t="shared" si="39"/>
        <v>#REF!</v>
      </c>
      <c r="K325" s="3" t="e">
        <f>IF(J325="double email",(MATCH(I325,I326:$I$5002,0)),"")</f>
        <v>#REF!</v>
      </c>
      <c r="L325" s="3" t="b">
        <f t="shared" si="40"/>
        <v>0</v>
      </c>
      <c r="M325" s="4" t="e">
        <f>IF(Clientes!#REF!="","",TRIM(Clientes!#REF!))</f>
        <v>#REF!</v>
      </c>
      <c r="N325" s="3" t="e">
        <f t="shared" ref="N325:N388" si="41">IF(OR(M325="yes",M325="no",M325="si",M325="Si"),"",IF(AND(M325="",C325="",A325=""),"","please check"))</f>
        <v>#REF!</v>
      </c>
      <c r="P325" s="9"/>
    </row>
    <row r="326" spans="1:16" x14ac:dyDescent="0.2">
      <c r="A326" s="3" t="e">
        <f>IF(Clientes!#REF!="","",TRIM(PROPER(Clientes!#REF!)))</f>
        <v>#REF!</v>
      </c>
      <c r="B326" s="3" t="e">
        <f t="shared" si="35"/>
        <v>#REF!</v>
      </c>
      <c r="C326" s="4" t="e">
        <f>IF(Clientes!#REF!="","",TRIM(PROPER(Clientes!#REF!)))</f>
        <v>#REF!</v>
      </c>
      <c r="D326" s="3" t="e">
        <f t="shared" si="36"/>
        <v>#REF!</v>
      </c>
      <c r="E326" s="4" t="e">
        <f>IF(Clientes!#REF!="","",TRIM(PROPER(Clientes!#REF!)))</f>
        <v>#REF!</v>
      </c>
      <c r="F326" s="3" t="e">
        <f t="shared" si="37"/>
        <v>#REF!</v>
      </c>
      <c r="G326" s="3" t="e">
        <f>IF(F326="double ID",(MATCH(E326,E327:$E$5002,0)),"")</f>
        <v>#REF!</v>
      </c>
      <c r="H326" s="3" t="b">
        <f t="shared" si="38"/>
        <v>0</v>
      </c>
      <c r="I326" s="4" t="str">
        <f>IF(Clientes!D325="","",TRIM(Clientes!D325))</f>
        <v>sepulbaby@hotmail.com</v>
      </c>
      <c r="J326" s="3" t="e">
        <f t="shared" si="39"/>
        <v>#REF!</v>
      </c>
      <c r="K326" s="3" t="e">
        <f>IF(J326="double email",(MATCH(I326,I327:$I$5002,0)),"")</f>
        <v>#REF!</v>
      </c>
      <c r="L326" s="3" t="b">
        <f t="shared" si="40"/>
        <v>0</v>
      </c>
      <c r="M326" s="4" t="e">
        <f>IF(Clientes!#REF!="","",TRIM(Clientes!#REF!))</f>
        <v>#REF!</v>
      </c>
      <c r="N326" s="3" t="e">
        <f t="shared" si="41"/>
        <v>#REF!</v>
      </c>
      <c r="P326" s="9"/>
    </row>
    <row r="327" spans="1:16" x14ac:dyDescent="0.2">
      <c r="A327" s="3" t="e">
        <f>IF(Clientes!#REF!="","",TRIM(PROPER(Clientes!#REF!)))</f>
        <v>#REF!</v>
      </c>
      <c r="B327" s="3" t="e">
        <f t="shared" si="35"/>
        <v>#REF!</v>
      </c>
      <c r="C327" s="4" t="e">
        <f>IF(Clientes!#REF!="","",TRIM(PROPER(Clientes!#REF!)))</f>
        <v>#REF!</v>
      </c>
      <c r="D327" s="3" t="e">
        <f t="shared" si="36"/>
        <v>#REF!</v>
      </c>
      <c r="E327" s="4" t="e">
        <f>IF(Clientes!#REF!="","",TRIM(PROPER(Clientes!#REF!)))</f>
        <v>#REF!</v>
      </c>
      <c r="F327" s="3" t="e">
        <f t="shared" si="37"/>
        <v>#REF!</v>
      </c>
      <c r="G327" s="3" t="e">
        <f>IF(F327="double ID",(MATCH(E327,E328:$E$5002,0)),"")</f>
        <v>#REF!</v>
      </c>
      <c r="H327" s="3" t="b">
        <f t="shared" si="38"/>
        <v>0</v>
      </c>
      <c r="I327" s="4" t="str">
        <f>IF(Clientes!D326="","",TRIM(Clientes!D326))</f>
        <v>angiebabativa@gmail.com</v>
      </c>
      <c r="J327" s="3" t="e">
        <f t="shared" si="39"/>
        <v>#REF!</v>
      </c>
      <c r="K327" s="3" t="e">
        <f>IF(J327="double email",(MATCH(I327,I328:$I$5002,0)),"")</f>
        <v>#REF!</v>
      </c>
      <c r="L327" s="3" t="b">
        <f t="shared" si="40"/>
        <v>0</v>
      </c>
      <c r="M327" s="4" t="e">
        <f>IF(Clientes!#REF!="","",TRIM(Clientes!#REF!))</f>
        <v>#REF!</v>
      </c>
      <c r="N327" s="3" t="e">
        <f t="shared" si="41"/>
        <v>#REF!</v>
      </c>
      <c r="P327" s="9"/>
    </row>
    <row r="328" spans="1:16" x14ac:dyDescent="0.2">
      <c r="A328" s="3" t="e">
        <f>IF(Clientes!#REF!="","",TRIM(PROPER(Clientes!#REF!)))</f>
        <v>#REF!</v>
      </c>
      <c r="B328" s="3" t="e">
        <f t="shared" si="35"/>
        <v>#REF!</v>
      </c>
      <c r="C328" s="4" t="e">
        <f>IF(Clientes!#REF!="","",TRIM(PROPER(Clientes!#REF!)))</f>
        <v>#REF!</v>
      </c>
      <c r="D328" s="3" t="e">
        <f t="shared" si="36"/>
        <v>#REF!</v>
      </c>
      <c r="E328" s="4" t="e">
        <f>IF(Clientes!#REF!="","",TRIM(PROPER(Clientes!#REF!)))</f>
        <v>#REF!</v>
      </c>
      <c r="F328" s="3" t="e">
        <f t="shared" si="37"/>
        <v>#REF!</v>
      </c>
      <c r="G328" s="3" t="e">
        <f>IF(F328="double ID",(MATCH(E328,E329:$E$5002,0)),"")</f>
        <v>#REF!</v>
      </c>
      <c r="H328" s="3" t="b">
        <f t="shared" si="38"/>
        <v>0</v>
      </c>
      <c r="I328" s="4" t="str">
        <f>IF(Clientes!D327="","",TRIM(Clientes!D327))</f>
        <v>angiechica07@gmail.com</v>
      </c>
      <c r="J328" s="3" t="e">
        <f t="shared" si="39"/>
        <v>#REF!</v>
      </c>
      <c r="K328" s="3" t="e">
        <f>IF(J328="double email",(MATCH(I328,I329:$I$5002,0)),"")</f>
        <v>#REF!</v>
      </c>
      <c r="L328" s="3" t="b">
        <f t="shared" si="40"/>
        <v>0</v>
      </c>
      <c r="M328" s="4" t="e">
        <f>IF(Clientes!#REF!="","",TRIM(Clientes!#REF!))</f>
        <v>#REF!</v>
      </c>
      <c r="N328" s="3" t="e">
        <f t="shared" si="41"/>
        <v>#REF!</v>
      </c>
      <c r="P328" s="9"/>
    </row>
    <row r="329" spans="1:16" x14ac:dyDescent="0.2">
      <c r="A329" s="3" t="e">
        <f>IF(Clientes!#REF!="","",TRIM(PROPER(Clientes!#REF!)))</f>
        <v>#REF!</v>
      </c>
      <c r="B329" s="3" t="e">
        <f t="shared" si="35"/>
        <v>#REF!</v>
      </c>
      <c r="C329" s="4" t="e">
        <f>IF(Clientes!#REF!="","",TRIM(PROPER(Clientes!#REF!)))</f>
        <v>#REF!</v>
      </c>
      <c r="D329" s="3" t="e">
        <f t="shared" si="36"/>
        <v>#REF!</v>
      </c>
      <c r="E329" s="4" t="e">
        <f>IF(Clientes!#REF!="","",TRIM(PROPER(Clientes!#REF!)))</f>
        <v>#REF!</v>
      </c>
      <c r="F329" s="3" t="e">
        <f t="shared" si="37"/>
        <v>#REF!</v>
      </c>
      <c r="G329" s="3" t="e">
        <f>IF(F329="double ID",(MATCH(E329,E330:$E$5002,0)),"")</f>
        <v>#REF!</v>
      </c>
      <c r="H329" s="3" t="b">
        <f t="shared" si="38"/>
        <v>0</v>
      </c>
      <c r="I329" s="4" t="str">
        <f>IF(Clientes!D328="","",TRIM(Clientes!D328))</f>
        <v>angiez.cubides@gmail.com</v>
      </c>
      <c r="J329" s="3" t="e">
        <f t="shared" si="39"/>
        <v>#REF!</v>
      </c>
      <c r="K329" s="3" t="e">
        <f>IF(J329="double email",(MATCH(I329,I330:$I$5002,0)),"")</f>
        <v>#REF!</v>
      </c>
      <c r="L329" s="3" t="b">
        <f t="shared" si="40"/>
        <v>0</v>
      </c>
      <c r="M329" s="4" t="e">
        <f>IF(Clientes!#REF!="","",TRIM(Clientes!#REF!))</f>
        <v>#REF!</v>
      </c>
      <c r="N329" s="3" t="e">
        <f t="shared" si="41"/>
        <v>#REF!</v>
      </c>
      <c r="P329" s="9"/>
    </row>
    <row r="330" spans="1:16" x14ac:dyDescent="0.2">
      <c r="A330" s="3" t="e">
        <f>IF(Clientes!#REF!="","",TRIM(PROPER(Clientes!#REF!)))</f>
        <v>#REF!</v>
      </c>
      <c r="B330" s="3" t="e">
        <f t="shared" si="35"/>
        <v>#REF!</v>
      </c>
      <c r="C330" s="4" t="e">
        <f>IF(Clientes!#REF!="","",TRIM(PROPER(Clientes!#REF!)))</f>
        <v>#REF!</v>
      </c>
      <c r="D330" s="3" t="e">
        <f t="shared" si="36"/>
        <v>#REF!</v>
      </c>
      <c r="E330" s="4" t="e">
        <f>IF(Clientes!#REF!="","",TRIM(PROPER(Clientes!#REF!)))</f>
        <v>#REF!</v>
      </c>
      <c r="F330" s="3" t="e">
        <f t="shared" si="37"/>
        <v>#REF!</v>
      </c>
      <c r="G330" s="3" t="e">
        <f>IF(F330="double ID",(MATCH(E330,E331:$E$5002,0)),"")</f>
        <v>#REF!</v>
      </c>
      <c r="H330" s="3" t="b">
        <f t="shared" si="38"/>
        <v>0</v>
      </c>
      <c r="I330" s="4" t="str">
        <f>IF(Clientes!D329="","",TRIM(Clientes!D329))</f>
        <v>angh94.ah@gmail.com</v>
      </c>
      <c r="J330" s="3" t="e">
        <f t="shared" si="39"/>
        <v>#REF!</v>
      </c>
      <c r="K330" s="3" t="e">
        <f>IF(J330="double email",(MATCH(I330,I331:$I$5002,0)),"")</f>
        <v>#REF!</v>
      </c>
      <c r="L330" s="3" t="b">
        <f t="shared" si="40"/>
        <v>0</v>
      </c>
      <c r="M330" s="4" t="e">
        <f>IF(Clientes!#REF!="","",TRIM(Clientes!#REF!))</f>
        <v>#REF!</v>
      </c>
      <c r="N330" s="3" t="e">
        <f t="shared" si="41"/>
        <v>#REF!</v>
      </c>
      <c r="P330" s="9"/>
    </row>
    <row r="331" spans="1:16" x14ac:dyDescent="0.2">
      <c r="A331" s="3" t="e">
        <f>IF(Clientes!#REF!="","",TRIM(PROPER(Clientes!#REF!)))</f>
        <v>#REF!</v>
      </c>
      <c r="B331" s="3" t="e">
        <f t="shared" si="35"/>
        <v>#REF!</v>
      </c>
      <c r="C331" s="4" t="e">
        <f>IF(Clientes!#REF!="","",TRIM(PROPER(Clientes!#REF!)))</f>
        <v>#REF!</v>
      </c>
      <c r="D331" s="3" t="e">
        <f t="shared" si="36"/>
        <v>#REF!</v>
      </c>
      <c r="E331" s="4" t="e">
        <f>IF(Clientes!#REF!="","",TRIM(PROPER(Clientes!#REF!)))</f>
        <v>#REF!</v>
      </c>
      <c r="F331" s="3" t="e">
        <f t="shared" si="37"/>
        <v>#REF!</v>
      </c>
      <c r="G331" s="3" t="e">
        <f>IF(F331="double ID",(MATCH(E331,E332:$E$5002,0)),"")</f>
        <v>#REF!</v>
      </c>
      <c r="H331" s="3" t="b">
        <f t="shared" si="38"/>
        <v>0</v>
      </c>
      <c r="I331" s="4" t="str">
        <f>IF(Clientes!D330="","",TRIM(Clientes!D330))</f>
        <v>amorenogomez18@gmail.com</v>
      </c>
      <c r="J331" s="3" t="e">
        <f t="shared" si="39"/>
        <v>#REF!</v>
      </c>
      <c r="K331" s="3" t="e">
        <f>IF(J331="double email",(MATCH(I331,I332:$I$5002,0)),"")</f>
        <v>#REF!</v>
      </c>
      <c r="L331" s="3" t="b">
        <f t="shared" si="40"/>
        <v>0</v>
      </c>
      <c r="M331" s="4" t="e">
        <f>IF(Clientes!#REF!="","",TRIM(Clientes!#REF!))</f>
        <v>#REF!</v>
      </c>
      <c r="N331" s="3" t="e">
        <f t="shared" si="41"/>
        <v>#REF!</v>
      </c>
      <c r="P331" s="9"/>
    </row>
    <row r="332" spans="1:16" x14ac:dyDescent="0.2">
      <c r="A332" s="3" t="e">
        <f>IF(Clientes!#REF!="","",TRIM(PROPER(Clientes!#REF!)))</f>
        <v>#REF!</v>
      </c>
      <c r="B332" s="3" t="e">
        <f t="shared" si="35"/>
        <v>#REF!</v>
      </c>
      <c r="C332" s="4" t="e">
        <f>IF(Clientes!#REF!="","",TRIM(PROPER(Clientes!#REF!)))</f>
        <v>#REF!</v>
      </c>
      <c r="D332" s="3" t="e">
        <f t="shared" si="36"/>
        <v>#REF!</v>
      </c>
      <c r="E332" s="4" t="e">
        <f>IF(Clientes!#REF!="","",TRIM(PROPER(Clientes!#REF!)))</f>
        <v>#REF!</v>
      </c>
      <c r="F332" s="3" t="e">
        <f t="shared" si="37"/>
        <v>#REF!</v>
      </c>
      <c r="G332" s="3" t="e">
        <f>IF(F332="double ID",(MATCH(E332,E333:$E$5002,0)),"")</f>
        <v>#REF!</v>
      </c>
      <c r="H332" s="3" t="b">
        <f t="shared" si="38"/>
        <v>0</v>
      </c>
      <c r="I332" s="4" t="str">
        <f>IF(Clientes!D331="","",TRIM(Clientes!D331))</f>
        <v>ocampoangie14@gmail.com</v>
      </c>
      <c r="J332" s="3" t="e">
        <f t="shared" si="39"/>
        <v>#REF!</v>
      </c>
      <c r="K332" s="3" t="e">
        <f>IF(J332="double email",(MATCH(I332,I333:$I$5002,0)),"")</f>
        <v>#REF!</v>
      </c>
      <c r="L332" s="3" t="b">
        <f t="shared" si="40"/>
        <v>0</v>
      </c>
      <c r="M332" s="4" t="e">
        <f>IF(Clientes!#REF!="","",TRIM(Clientes!#REF!))</f>
        <v>#REF!</v>
      </c>
      <c r="N332" s="3" t="e">
        <f t="shared" si="41"/>
        <v>#REF!</v>
      </c>
      <c r="P332" s="9"/>
    </row>
    <row r="333" spans="1:16" x14ac:dyDescent="0.2">
      <c r="A333" s="3" t="e">
        <f>IF(Clientes!#REF!="","",TRIM(PROPER(Clientes!#REF!)))</f>
        <v>#REF!</v>
      </c>
      <c r="B333" s="3" t="e">
        <f t="shared" si="35"/>
        <v>#REF!</v>
      </c>
      <c r="C333" s="4" t="e">
        <f>IF(Clientes!#REF!="","",TRIM(PROPER(Clientes!#REF!)))</f>
        <v>#REF!</v>
      </c>
      <c r="D333" s="3" t="e">
        <f t="shared" si="36"/>
        <v>#REF!</v>
      </c>
      <c r="E333" s="4" t="e">
        <f>IF(Clientes!#REF!="","",TRIM(PROPER(Clientes!#REF!)))</f>
        <v>#REF!</v>
      </c>
      <c r="F333" s="3" t="e">
        <f t="shared" si="37"/>
        <v>#REF!</v>
      </c>
      <c r="G333" s="3" t="e">
        <f>IF(F333="double ID",(MATCH(E333,E334:$E$5002,0)),"")</f>
        <v>#REF!</v>
      </c>
      <c r="H333" s="3" t="b">
        <f t="shared" si="38"/>
        <v>0</v>
      </c>
      <c r="I333" s="4" t="str">
        <f>IF(Clientes!D332="","",TRIM(Clientes!D332))</f>
        <v>angielp190@hotmail.com</v>
      </c>
      <c r="J333" s="3" t="e">
        <f t="shared" si="39"/>
        <v>#REF!</v>
      </c>
      <c r="K333" s="3" t="e">
        <f>IF(J333="double email",(MATCH(I333,I334:$I$5002,0)),"")</f>
        <v>#REF!</v>
      </c>
      <c r="L333" s="3" t="b">
        <f t="shared" si="40"/>
        <v>0</v>
      </c>
      <c r="M333" s="4" t="e">
        <f>IF(Clientes!#REF!="","",TRIM(Clientes!#REF!))</f>
        <v>#REF!</v>
      </c>
      <c r="N333" s="3" t="e">
        <f t="shared" si="41"/>
        <v>#REF!</v>
      </c>
      <c r="P333" s="9"/>
    </row>
    <row r="334" spans="1:16" x14ac:dyDescent="0.2">
      <c r="A334" s="3" t="e">
        <f>IF(Clientes!#REF!="","",TRIM(PROPER(Clientes!#REF!)))</f>
        <v>#REF!</v>
      </c>
      <c r="B334" s="3" t="e">
        <f t="shared" si="35"/>
        <v>#REF!</v>
      </c>
      <c r="C334" s="4" t="e">
        <f>IF(Clientes!#REF!="","",TRIM(PROPER(Clientes!#REF!)))</f>
        <v>#REF!</v>
      </c>
      <c r="D334" s="3" t="e">
        <f t="shared" si="36"/>
        <v>#REF!</v>
      </c>
      <c r="E334" s="4" t="e">
        <f>IF(Clientes!#REF!="","",TRIM(PROPER(Clientes!#REF!)))</f>
        <v>#REF!</v>
      </c>
      <c r="F334" s="3" t="e">
        <f t="shared" si="37"/>
        <v>#REF!</v>
      </c>
      <c r="G334" s="3" t="e">
        <f>IF(F334="double ID",(MATCH(E334,E335:$E$5002,0)),"")</f>
        <v>#REF!</v>
      </c>
      <c r="H334" s="3" t="b">
        <f t="shared" si="38"/>
        <v>0</v>
      </c>
      <c r="I334" s="4" t="str">
        <f>IF(Clientes!D333="","",TRIM(Clientes!D333))</f>
        <v>angierodriguez.f@gmail.com</v>
      </c>
      <c r="J334" s="3" t="e">
        <f t="shared" si="39"/>
        <v>#REF!</v>
      </c>
      <c r="K334" s="3" t="e">
        <f>IF(J334="double email",(MATCH(I334,I335:$I$5002,0)),"")</f>
        <v>#REF!</v>
      </c>
      <c r="L334" s="3" t="b">
        <f t="shared" si="40"/>
        <v>0</v>
      </c>
      <c r="M334" s="4" t="e">
        <f>IF(Clientes!#REF!="","",TRIM(Clientes!#REF!))</f>
        <v>#REF!</v>
      </c>
      <c r="N334" s="3" t="e">
        <f t="shared" si="41"/>
        <v>#REF!</v>
      </c>
      <c r="P334" s="9"/>
    </row>
    <row r="335" spans="1:16" x14ac:dyDescent="0.2">
      <c r="A335" s="3" t="e">
        <f>IF(Clientes!#REF!="","",TRIM(PROPER(Clientes!#REF!)))</f>
        <v>#REF!</v>
      </c>
      <c r="B335" s="3" t="e">
        <f t="shared" si="35"/>
        <v>#REF!</v>
      </c>
      <c r="C335" s="4" t="e">
        <f>IF(Clientes!#REF!="","",TRIM(PROPER(Clientes!#REF!)))</f>
        <v>#REF!</v>
      </c>
      <c r="D335" s="3" t="e">
        <f t="shared" si="36"/>
        <v>#REF!</v>
      </c>
      <c r="E335" s="4" t="e">
        <f>IF(Clientes!#REF!="","",TRIM(PROPER(Clientes!#REF!)))</f>
        <v>#REF!</v>
      </c>
      <c r="F335" s="3" t="e">
        <f t="shared" si="37"/>
        <v>#REF!</v>
      </c>
      <c r="G335" s="3" t="e">
        <f>IF(F335="double ID",(MATCH(E335,E336:$E$5002,0)),"")</f>
        <v>#REF!</v>
      </c>
      <c r="H335" s="3" t="b">
        <f t="shared" si="38"/>
        <v>0</v>
      </c>
      <c r="I335" s="4" t="str">
        <f>IF(Clientes!D334="","",TRIM(Clientes!D334))</f>
        <v>catalina29_7@hotmail.com</v>
      </c>
      <c r="J335" s="3" t="e">
        <f t="shared" si="39"/>
        <v>#REF!</v>
      </c>
      <c r="K335" s="3" t="e">
        <f>IF(J335="double email",(MATCH(I335,I336:$I$5002,0)),"")</f>
        <v>#REF!</v>
      </c>
      <c r="L335" s="3" t="b">
        <f t="shared" si="40"/>
        <v>0</v>
      </c>
      <c r="M335" s="4" t="e">
        <f>IF(Clientes!#REF!="","",TRIM(Clientes!#REF!))</f>
        <v>#REF!</v>
      </c>
      <c r="N335" s="3" t="e">
        <f t="shared" si="41"/>
        <v>#REF!</v>
      </c>
      <c r="P335" s="9"/>
    </row>
    <row r="336" spans="1:16" x14ac:dyDescent="0.2">
      <c r="A336" s="3" t="e">
        <f>IF(Clientes!#REF!="","",TRIM(PROPER(Clientes!#REF!)))</f>
        <v>#REF!</v>
      </c>
      <c r="B336" s="3" t="e">
        <f t="shared" si="35"/>
        <v>#REF!</v>
      </c>
      <c r="C336" s="4" t="e">
        <f>IF(Clientes!#REF!="","",TRIM(PROPER(Clientes!#REF!)))</f>
        <v>#REF!</v>
      </c>
      <c r="D336" s="3" t="e">
        <f t="shared" si="36"/>
        <v>#REF!</v>
      </c>
      <c r="E336" s="4" t="e">
        <f>IF(Clientes!#REF!="","",TRIM(PROPER(Clientes!#REF!)))</f>
        <v>#REF!</v>
      </c>
      <c r="F336" s="3" t="e">
        <f t="shared" si="37"/>
        <v>#REF!</v>
      </c>
      <c r="G336" s="3" t="e">
        <f>IF(F336="double ID",(MATCH(E336,E337:$E$5002,0)),"")</f>
        <v>#REF!</v>
      </c>
      <c r="H336" s="3" t="b">
        <f t="shared" si="38"/>
        <v>0</v>
      </c>
      <c r="I336" s="4" t="str">
        <f>IF(Clientes!D335="","",TRIM(Clientes!D335))</f>
        <v>angietrejos_14@hotmail.com</v>
      </c>
      <c r="J336" s="3" t="e">
        <f t="shared" si="39"/>
        <v>#REF!</v>
      </c>
      <c r="K336" s="3" t="e">
        <f>IF(J336="double email",(MATCH(I336,I337:$I$5002,0)),"")</f>
        <v>#REF!</v>
      </c>
      <c r="L336" s="3" t="b">
        <f t="shared" si="40"/>
        <v>0</v>
      </c>
      <c r="M336" s="4" t="e">
        <f>IF(Clientes!#REF!="","",TRIM(Clientes!#REF!))</f>
        <v>#REF!</v>
      </c>
      <c r="N336" s="3" t="e">
        <f t="shared" si="41"/>
        <v>#REF!</v>
      </c>
      <c r="P336" s="9"/>
    </row>
    <row r="337" spans="1:16" x14ac:dyDescent="0.2">
      <c r="A337" s="3" t="e">
        <f>IF(Clientes!#REF!="","",TRIM(PROPER(Clientes!#REF!)))</f>
        <v>#REF!</v>
      </c>
      <c r="B337" s="3" t="e">
        <f t="shared" si="35"/>
        <v>#REF!</v>
      </c>
      <c r="C337" s="4" t="e">
        <f>IF(Clientes!#REF!="","",TRIM(PROPER(Clientes!#REF!)))</f>
        <v>#REF!</v>
      </c>
      <c r="D337" s="3" t="e">
        <f t="shared" si="36"/>
        <v>#REF!</v>
      </c>
      <c r="E337" s="4" t="e">
        <f>IF(Clientes!#REF!="","",TRIM(PROPER(Clientes!#REF!)))</f>
        <v>#REF!</v>
      </c>
      <c r="F337" s="3" t="e">
        <f t="shared" si="37"/>
        <v>#REF!</v>
      </c>
      <c r="G337" s="3" t="e">
        <f>IF(F337="double ID",(MATCH(E337,E338:$E$5002,0)),"")</f>
        <v>#REF!</v>
      </c>
      <c r="H337" s="3" t="b">
        <f t="shared" si="38"/>
        <v>0</v>
      </c>
      <c r="I337" s="4" t="str">
        <f>IF(Clientes!D336="","",TRIM(Clientes!D336))</f>
        <v>anibal_ariza@hotmail.com</v>
      </c>
      <c r="J337" s="3" t="e">
        <f t="shared" si="39"/>
        <v>#REF!</v>
      </c>
      <c r="K337" s="3" t="e">
        <f>IF(J337="double email",(MATCH(I337,I338:$I$5002,0)),"")</f>
        <v>#REF!</v>
      </c>
      <c r="L337" s="3" t="b">
        <f t="shared" si="40"/>
        <v>0</v>
      </c>
      <c r="M337" s="4" t="e">
        <f>IF(Clientes!#REF!="","",TRIM(Clientes!#REF!))</f>
        <v>#REF!</v>
      </c>
      <c r="N337" s="3" t="e">
        <f t="shared" si="41"/>
        <v>#REF!</v>
      </c>
      <c r="P337" s="9"/>
    </row>
    <row r="338" spans="1:16" x14ac:dyDescent="0.2">
      <c r="A338" s="3" t="e">
        <f>IF(Clientes!#REF!="","",TRIM(PROPER(Clientes!#REF!)))</f>
        <v>#REF!</v>
      </c>
      <c r="B338" s="3" t="e">
        <f t="shared" si="35"/>
        <v>#REF!</v>
      </c>
      <c r="C338" s="4" t="e">
        <f>IF(Clientes!#REF!="","",TRIM(PROPER(Clientes!#REF!)))</f>
        <v>#REF!</v>
      </c>
      <c r="D338" s="3" t="e">
        <f t="shared" si="36"/>
        <v>#REF!</v>
      </c>
      <c r="E338" s="4" t="e">
        <f>IF(Clientes!#REF!="","",TRIM(PROPER(Clientes!#REF!)))</f>
        <v>#REF!</v>
      </c>
      <c r="F338" s="3" t="e">
        <f t="shared" si="37"/>
        <v>#REF!</v>
      </c>
      <c r="G338" s="3" t="e">
        <f>IF(F338="double ID",(MATCH(E338,E339:$E$5002,0)),"")</f>
        <v>#REF!</v>
      </c>
      <c r="H338" s="3" t="b">
        <f t="shared" si="38"/>
        <v>0</v>
      </c>
      <c r="I338" s="4" t="str">
        <f>IF(Clientes!D337="","",TRIM(Clientes!D337))</f>
        <v>anibalroas@hotmail.com</v>
      </c>
      <c r="J338" s="3" t="e">
        <f t="shared" si="39"/>
        <v>#REF!</v>
      </c>
      <c r="K338" s="3" t="e">
        <f>IF(J338="double email",(MATCH(I338,I339:$I$5002,0)),"")</f>
        <v>#REF!</v>
      </c>
      <c r="L338" s="3" t="b">
        <f t="shared" si="40"/>
        <v>0</v>
      </c>
      <c r="M338" s="4" t="e">
        <f>IF(Clientes!#REF!="","",TRIM(Clientes!#REF!))</f>
        <v>#REF!</v>
      </c>
      <c r="N338" s="3" t="e">
        <f t="shared" si="41"/>
        <v>#REF!</v>
      </c>
      <c r="P338" s="9"/>
    </row>
    <row r="339" spans="1:16" x14ac:dyDescent="0.2">
      <c r="A339" s="3" t="e">
        <f>IF(Clientes!#REF!="","",TRIM(PROPER(Clientes!#REF!)))</f>
        <v>#REF!</v>
      </c>
      <c r="B339" s="3" t="e">
        <f t="shared" si="35"/>
        <v>#REF!</v>
      </c>
      <c r="C339" s="4" t="e">
        <f>IF(Clientes!#REF!="","",TRIM(PROPER(Clientes!#REF!)))</f>
        <v>#REF!</v>
      </c>
      <c r="D339" s="3" t="e">
        <f t="shared" si="36"/>
        <v>#REF!</v>
      </c>
      <c r="E339" s="4" t="e">
        <f>IF(Clientes!#REF!="","",TRIM(PROPER(Clientes!#REF!)))</f>
        <v>#REF!</v>
      </c>
      <c r="F339" s="3" t="e">
        <f t="shared" si="37"/>
        <v>#REF!</v>
      </c>
      <c r="G339" s="3" t="e">
        <f>IF(F339="double ID",(MATCH(E339,E340:$E$5002,0)),"")</f>
        <v>#REF!</v>
      </c>
      <c r="H339" s="3" t="b">
        <f t="shared" si="38"/>
        <v>0</v>
      </c>
      <c r="I339" s="4" t="str">
        <f>IF(Clientes!D338="","",TRIM(Clientes!D338))</f>
        <v>forsberg.am@gmail.com</v>
      </c>
      <c r="J339" s="3" t="e">
        <f t="shared" si="39"/>
        <v>#REF!</v>
      </c>
      <c r="K339" s="3" t="e">
        <f>IF(J339="double email",(MATCH(I339,I340:$I$5002,0)),"")</f>
        <v>#REF!</v>
      </c>
      <c r="L339" s="3" t="b">
        <f t="shared" si="40"/>
        <v>0</v>
      </c>
      <c r="M339" s="4" t="e">
        <f>IF(Clientes!#REF!="","",TRIM(Clientes!#REF!))</f>
        <v>#REF!</v>
      </c>
      <c r="N339" s="3" t="e">
        <f t="shared" si="41"/>
        <v>#REF!</v>
      </c>
      <c r="P339" s="9"/>
    </row>
    <row r="340" spans="1:16" x14ac:dyDescent="0.2">
      <c r="A340" s="3" t="e">
        <f>IF(Clientes!#REF!="","",TRIM(PROPER(Clientes!#REF!)))</f>
        <v>#REF!</v>
      </c>
      <c r="B340" s="3" t="e">
        <f t="shared" si="35"/>
        <v>#REF!</v>
      </c>
      <c r="C340" s="4" t="e">
        <f>IF(Clientes!#REF!="","",TRIM(PROPER(Clientes!#REF!)))</f>
        <v>#REF!</v>
      </c>
      <c r="D340" s="3" t="e">
        <f t="shared" si="36"/>
        <v>#REF!</v>
      </c>
      <c r="E340" s="4" t="e">
        <f>IF(Clientes!#REF!="","",TRIM(PROPER(Clientes!#REF!)))</f>
        <v>#REF!</v>
      </c>
      <c r="F340" s="3" t="e">
        <f t="shared" si="37"/>
        <v>#REF!</v>
      </c>
      <c r="G340" s="3" t="e">
        <f>IF(F340="double ID",(MATCH(E340,E341:$E$5002,0)),"")</f>
        <v>#REF!</v>
      </c>
      <c r="H340" s="3" t="b">
        <f t="shared" si="38"/>
        <v>0</v>
      </c>
      <c r="I340" s="4" t="str">
        <f>IF(Clientes!D339="","",TRIM(Clientes!D339))</f>
        <v>angie.baron00@hotmail.com</v>
      </c>
      <c r="J340" s="3" t="e">
        <f t="shared" si="39"/>
        <v>#REF!</v>
      </c>
      <c r="K340" s="3" t="e">
        <f>IF(J340="double email",(MATCH(I340,I341:$I$5002,0)),"")</f>
        <v>#REF!</v>
      </c>
      <c r="L340" s="3" t="b">
        <f t="shared" si="40"/>
        <v>0</v>
      </c>
      <c r="M340" s="4" t="e">
        <f>IF(Clientes!#REF!="","",TRIM(Clientes!#REF!))</f>
        <v>#REF!</v>
      </c>
      <c r="N340" s="3" t="e">
        <f t="shared" si="41"/>
        <v>#REF!</v>
      </c>
      <c r="P340" s="9"/>
    </row>
    <row r="341" spans="1:16" x14ac:dyDescent="0.2">
      <c r="A341" s="3" t="e">
        <f>IF(Clientes!#REF!="","",TRIM(PROPER(Clientes!#REF!)))</f>
        <v>#REF!</v>
      </c>
      <c r="B341" s="3" t="e">
        <f t="shared" si="35"/>
        <v>#REF!</v>
      </c>
      <c r="C341" s="4" t="e">
        <f>IF(Clientes!#REF!="","",TRIM(PROPER(Clientes!#REF!)))</f>
        <v>#REF!</v>
      </c>
      <c r="D341" s="3" t="e">
        <f t="shared" si="36"/>
        <v>#REF!</v>
      </c>
      <c r="E341" s="4" t="e">
        <f>IF(Clientes!#REF!="","",TRIM(PROPER(Clientes!#REF!)))</f>
        <v>#REF!</v>
      </c>
      <c r="F341" s="3" t="e">
        <f t="shared" si="37"/>
        <v>#REF!</v>
      </c>
      <c r="G341" s="3" t="e">
        <f>IF(F341="double ID",(MATCH(E341,E342:$E$5002,0)),"")</f>
        <v>#REF!</v>
      </c>
      <c r="H341" s="3" t="b">
        <f t="shared" si="38"/>
        <v>0</v>
      </c>
      <c r="I341" s="4" t="str">
        <f>IF(Clientes!D340="","",TRIM(Clientes!D340))</f>
        <v>margaritajordi@yahoo.es</v>
      </c>
      <c r="J341" s="3" t="e">
        <f t="shared" si="39"/>
        <v>#REF!</v>
      </c>
      <c r="K341" s="3" t="e">
        <f>IF(J341="double email",(MATCH(I341,I342:$I$5002,0)),"")</f>
        <v>#REF!</v>
      </c>
      <c r="L341" s="3" t="b">
        <f t="shared" si="40"/>
        <v>0</v>
      </c>
      <c r="M341" s="4" t="e">
        <f>IF(Clientes!#REF!="","",TRIM(Clientes!#REF!))</f>
        <v>#REF!</v>
      </c>
      <c r="N341" s="3" t="e">
        <f t="shared" si="41"/>
        <v>#REF!</v>
      </c>
      <c r="P341" s="9"/>
    </row>
    <row r="342" spans="1:16" x14ac:dyDescent="0.2">
      <c r="A342" s="3" t="e">
        <f>IF(Clientes!#REF!="","",TRIM(PROPER(Clientes!#REF!)))</f>
        <v>#REF!</v>
      </c>
      <c r="B342" s="3" t="e">
        <f t="shared" si="35"/>
        <v>#REF!</v>
      </c>
      <c r="C342" s="4" t="e">
        <f>IF(Clientes!#REF!="","",TRIM(PROPER(Clientes!#REF!)))</f>
        <v>#REF!</v>
      </c>
      <c r="D342" s="3" t="e">
        <f t="shared" si="36"/>
        <v>#REF!</v>
      </c>
      <c r="E342" s="4" t="e">
        <f>IF(Clientes!#REF!="","",TRIM(PROPER(Clientes!#REF!)))</f>
        <v>#REF!</v>
      </c>
      <c r="F342" s="3" t="e">
        <f t="shared" si="37"/>
        <v>#REF!</v>
      </c>
      <c r="G342" s="3" t="e">
        <f>IF(F342="double ID",(MATCH(E342,E343:$E$5002,0)),"")</f>
        <v>#REF!</v>
      </c>
      <c r="H342" s="3" t="b">
        <f t="shared" si="38"/>
        <v>0</v>
      </c>
      <c r="I342" s="4" t="str">
        <f>IF(Clientes!D341="","",TRIM(Clientes!D341))</f>
        <v>annysofy@hotmail.com</v>
      </c>
      <c r="J342" s="3" t="e">
        <f t="shared" si="39"/>
        <v>#REF!</v>
      </c>
      <c r="K342" s="3" t="e">
        <f>IF(J342="double email",(MATCH(I342,I343:$I$5002,0)),"")</f>
        <v>#REF!</v>
      </c>
      <c r="L342" s="3" t="b">
        <f t="shared" si="40"/>
        <v>0</v>
      </c>
      <c r="M342" s="4" t="e">
        <f>IF(Clientes!#REF!="","",TRIM(Clientes!#REF!))</f>
        <v>#REF!</v>
      </c>
      <c r="N342" s="3" t="e">
        <f t="shared" si="41"/>
        <v>#REF!</v>
      </c>
      <c r="P342" s="9"/>
    </row>
    <row r="343" spans="1:16" x14ac:dyDescent="0.2">
      <c r="A343" s="3" t="e">
        <f>IF(Clientes!#REF!="","",TRIM(PROPER(Clientes!#REF!)))</f>
        <v>#REF!</v>
      </c>
      <c r="B343" s="3" t="e">
        <f t="shared" si="35"/>
        <v>#REF!</v>
      </c>
      <c r="C343" s="4" t="e">
        <f>IF(Clientes!#REF!="","",TRIM(PROPER(Clientes!#REF!)))</f>
        <v>#REF!</v>
      </c>
      <c r="D343" s="3" t="e">
        <f t="shared" si="36"/>
        <v>#REF!</v>
      </c>
      <c r="E343" s="4" t="e">
        <f>IF(Clientes!#REF!="","",TRIM(PROPER(Clientes!#REF!)))</f>
        <v>#REF!</v>
      </c>
      <c r="F343" s="3" t="e">
        <f t="shared" si="37"/>
        <v>#REF!</v>
      </c>
      <c r="G343" s="3" t="e">
        <f>IF(F343="double ID",(MATCH(E343,E344:$E$5002,0)),"")</f>
        <v>#REF!</v>
      </c>
      <c r="H343" s="3" t="b">
        <f t="shared" si="38"/>
        <v>0</v>
      </c>
      <c r="I343" s="4" t="str">
        <f>IF(Clientes!D342="","",TRIM(Clientes!D342))</f>
        <v>jungholee.0514@gmail.com</v>
      </c>
      <c r="J343" s="3" t="e">
        <f t="shared" si="39"/>
        <v>#REF!</v>
      </c>
      <c r="K343" s="3" t="e">
        <f>IF(J343="double email",(MATCH(I343,I344:$I$5002,0)),"")</f>
        <v>#REF!</v>
      </c>
      <c r="L343" s="3" t="b">
        <f t="shared" si="40"/>
        <v>0</v>
      </c>
      <c r="M343" s="4" t="e">
        <f>IF(Clientes!#REF!="","",TRIM(Clientes!#REF!))</f>
        <v>#REF!</v>
      </c>
      <c r="N343" s="3" t="e">
        <f t="shared" si="41"/>
        <v>#REF!</v>
      </c>
      <c r="P343" s="9"/>
    </row>
    <row r="344" spans="1:16" x14ac:dyDescent="0.2">
      <c r="A344" s="3" t="e">
        <f>IF(Clientes!#REF!="","",TRIM(PROPER(Clientes!#REF!)))</f>
        <v>#REF!</v>
      </c>
      <c r="B344" s="3" t="e">
        <f t="shared" si="35"/>
        <v>#REF!</v>
      </c>
      <c r="C344" s="4" t="e">
        <f>IF(Clientes!#REF!="","",TRIM(PROPER(Clientes!#REF!)))</f>
        <v>#REF!</v>
      </c>
      <c r="D344" s="3" t="e">
        <f t="shared" si="36"/>
        <v>#REF!</v>
      </c>
      <c r="E344" s="4" t="e">
        <f>IF(Clientes!#REF!="","",TRIM(PROPER(Clientes!#REF!)))</f>
        <v>#REF!</v>
      </c>
      <c r="F344" s="3" t="e">
        <f t="shared" si="37"/>
        <v>#REF!</v>
      </c>
      <c r="G344" s="3" t="e">
        <f>IF(F344="double ID",(MATCH(E344,E345:$E$5002,0)),"")</f>
        <v>#REF!</v>
      </c>
      <c r="H344" s="3" t="b">
        <f t="shared" si="38"/>
        <v>0</v>
      </c>
      <c r="I344" s="4" t="str">
        <f>IF(Clientes!D343="","",TRIM(Clientes!D343))</f>
        <v>operation_swo15@hotmail.com</v>
      </c>
      <c r="J344" s="3" t="e">
        <f t="shared" si="39"/>
        <v>#REF!</v>
      </c>
      <c r="K344" s="3" t="e">
        <f>IF(J344="double email",(MATCH(I344,I345:$I$5002,0)),"")</f>
        <v>#REF!</v>
      </c>
      <c r="L344" s="3" t="b">
        <f t="shared" si="40"/>
        <v>0</v>
      </c>
      <c r="M344" s="4" t="e">
        <f>IF(Clientes!#REF!="","",TRIM(Clientes!#REF!))</f>
        <v>#REF!</v>
      </c>
      <c r="N344" s="3" t="e">
        <f t="shared" si="41"/>
        <v>#REF!</v>
      </c>
      <c r="P344" s="9"/>
    </row>
    <row r="345" spans="1:16" x14ac:dyDescent="0.2">
      <c r="A345" s="3" t="e">
        <f>IF(Clientes!#REF!="","",TRIM(PROPER(Clientes!#REF!)))</f>
        <v>#REF!</v>
      </c>
      <c r="B345" s="3" t="e">
        <f t="shared" si="35"/>
        <v>#REF!</v>
      </c>
      <c r="C345" s="4" t="e">
        <f>IF(Clientes!#REF!="","",TRIM(PROPER(Clientes!#REF!)))</f>
        <v>#REF!</v>
      </c>
      <c r="D345" s="3" t="e">
        <f t="shared" si="36"/>
        <v>#REF!</v>
      </c>
      <c r="E345" s="4" t="e">
        <f>IF(Clientes!#REF!="","",TRIM(PROPER(Clientes!#REF!)))</f>
        <v>#REF!</v>
      </c>
      <c r="F345" s="3" t="e">
        <f t="shared" si="37"/>
        <v>#REF!</v>
      </c>
      <c r="G345" s="3" t="e">
        <f>IF(F345="double ID",(MATCH(E345,E346:$E$5002,0)),"")</f>
        <v>#REF!</v>
      </c>
      <c r="H345" s="3" t="b">
        <f t="shared" si="38"/>
        <v>0</v>
      </c>
      <c r="I345" s="4" t="str">
        <f>IF(Clientes!D344="","",TRIM(Clientes!D344))</f>
        <v>antoniodomtor@hotmail.com</v>
      </c>
      <c r="J345" s="3" t="e">
        <f t="shared" si="39"/>
        <v>#REF!</v>
      </c>
      <c r="K345" s="3" t="e">
        <f>IF(J345="double email",(MATCH(I345,I346:$I$5002,0)),"")</f>
        <v>#REF!</v>
      </c>
      <c r="L345" s="3" t="b">
        <f t="shared" si="40"/>
        <v>0</v>
      </c>
      <c r="M345" s="4" t="e">
        <f>IF(Clientes!#REF!="","",TRIM(Clientes!#REF!))</f>
        <v>#REF!</v>
      </c>
      <c r="N345" s="3" t="e">
        <f t="shared" si="41"/>
        <v>#REF!</v>
      </c>
      <c r="P345" s="9"/>
    </row>
    <row r="346" spans="1:16" x14ac:dyDescent="0.2">
      <c r="A346" s="3" t="e">
        <f>IF(Clientes!#REF!="","",TRIM(PROPER(Clientes!#REF!)))</f>
        <v>#REF!</v>
      </c>
      <c r="B346" s="3" t="e">
        <f t="shared" si="35"/>
        <v>#REF!</v>
      </c>
      <c r="C346" s="4" t="e">
        <f>IF(Clientes!#REF!="","",TRIM(PROPER(Clientes!#REF!)))</f>
        <v>#REF!</v>
      </c>
      <c r="D346" s="3" t="e">
        <f t="shared" si="36"/>
        <v>#REF!</v>
      </c>
      <c r="E346" s="4" t="e">
        <f>IF(Clientes!#REF!="","",TRIM(PROPER(Clientes!#REF!)))</f>
        <v>#REF!</v>
      </c>
      <c r="F346" s="3" t="e">
        <f t="shared" si="37"/>
        <v>#REF!</v>
      </c>
      <c r="G346" s="3" t="e">
        <f>IF(F346="double ID",(MATCH(E346,E347:$E$5002,0)),"")</f>
        <v>#REF!</v>
      </c>
      <c r="H346" s="3" t="b">
        <f t="shared" si="38"/>
        <v>0</v>
      </c>
      <c r="I346" s="4" t="str">
        <f>IF(Clientes!D345="","",TRIM(Clientes!D345))</f>
        <v>tony.keffler@gmail.com</v>
      </c>
      <c r="J346" s="3" t="e">
        <f t="shared" si="39"/>
        <v>#REF!</v>
      </c>
      <c r="K346" s="3" t="e">
        <f>IF(J346="double email",(MATCH(I346,I347:$I$5002,0)),"")</f>
        <v>#REF!</v>
      </c>
      <c r="L346" s="3" t="b">
        <f t="shared" si="40"/>
        <v>0</v>
      </c>
      <c r="M346" s="4" t="e">
        <f>IF(Clientes!#REF!="","",TRIM(Clientes!#REF!))</f>
        <v>#REF!</v>
      </c>
      <c r="N346" s="3" t="e">
        <f t="shared" si="41"/>
        <v>#REF!</v>
      </c>
      <c r="P346" s="9"/>
    </row>
    <row r="347" spans="1:16" x14ac:dyDescent="0.2">
      <c r="A347" s="3" t="e">
        <f>IF(Clientes!#REF!="","",TRIM(PROPER(Clientes!#REF!)))</f>
        <v>#REF!</v>
      </c>
      <c r="B347" s="3" t="e">
        <f t="shared" si="35"/>
        <v>#REF!</v>
      </c>
      <c r="C347" s="4" t="e">
        <f>IF(Clientes!#REF!="","",TRIM(PROPER(Clientes!#REF!)))</f>
        <v>#REF!</v>
      </c>
      <c r="D347" s="3" t="e">
        <f t="shared" si="36"/>
        <v>#REF!</v>
      </c>
      <c r="E347" s="4" t="e">
        <f>IF(Clientes!#REF!="","",TRIM(PROPER(Clientes!#REF!)))</f>
        <v>#REF!</v>
      </c>
      <c r="F347" s="3" t="e">
        <f t="shared" si="37"/>
        <v>#REF!</v>
      </c>
      <c r="G347" s="3" t="e">
        <f>IF(F347="double ID",(MATCH(E347,E348:$E$5002,0)),"")</f>
        <v>#REF!</v>
      </c>
      <c r="H347" s="3" t="b">
        <f t="shared" si="38"/>
        <v>0</v>
      </c>
      <c r="I347" s="4" t="str">
        <f>IF(Clientes!D346="","",TRIM(Clientes!D346))</f>
        <v>toniomejia@hotmail.com</v>
      </c>
      <c r="J347" s="3" t="e">
        <f t="shared" si="39"/>
        <v>#REF!</v>
      </c>
      <c r="K347" s="3" t="e">
        <f>IF(J347="double email",(MATCH(I347,I348:$I$5002,0)),"")</f>
        <v>#REF!</v>
      </c>
      <c r="L347" s="3" t="b">
        <f t="shared" si="40"/>
        <v>0</v>
      </c>
      <c r="M347" s="4" t="e">
        <f>IF(Clientes!#REF!="","",TRIM(Clientes!#REF!))</f>
        <v>#REF!</v>
      </c>
      <c r="N347" s="3" t="e">
        <f t="shared" si="41"/>
        <v>#REF!</v>
      </c>
      <c r="P347" s="9"/>
    </row>
    <row r="348" spans="1:16" x14ac:dyDescent="0.2">
      <c r="A348" s="3" t="e">
        <f>IF(Clientes!#REF!="","",TRIM(PROPER(Clientes!#REF!)))</f>
        <v>#REF!</v>
      </c>
      <c r="B348" s="3" t="e">
        <f t="shared" si="35"/>
        <v>#REF!</v>
      </c>
      <c r="C348" s="4" t="e">
        <f>IF(Clientes!#REF!="","",TRIM(PROPER(Clientes!#REF!)))</f>
        <v>#REF!</v>
      </c>
      <c r="D348" s="3" t="e">
        <f t="shared" si="36"/>
        <v>#REF!</v>
      </c>
      <c r="E348" s="4" t="e">
        <f>IF(Clientes!#REF!="","",TRIM(PROPER(Clientes!#REF!)))</f>
        <v>#REF!</v>
      </c>
      <c r="F348" s="3" t="e">
        <f t="shared" si="37"/>
        <v>#REF!</v>
      </c>
      <c r="G348" s="3" t="e">
        <f>IF(F348="double ID",(MATCH(E348,E349:$E$5002,0)),"")</f>
        <v>#REF!</v>
      </c>
      <c r="H348" s="3" t="b">
        <f t="shared" si="38"/>
        <v>0</v>
      </c>
      <c r="I348" s="4" t="str">
        <f>IF(Clientes!D347="","",TRIM(Clientes!D347))</f>
        <v>antoniozap77@gmail.com</v>
      </c>
      <c r="J348" s="3" t="e">
        <f t="shared" si="39"/>
        <v>#REF!</v>
      </c>
      <c r="K348" s="3" t="e">
        <f>IF(J348="double email",(MATCH(I348,I349:$I$5002,0)),"")</f>
        <v>#REF!</v>
      </c>
      <c r="L348" s="3" t="b">
        <f t="shared" si="40"/>
        <v>0</v>
      </c>
      <c r="M348" s="4" t="e">
        <f>IF(Clientes!#REF!="","",TRIM(Clientes!#REF!))</f>
        <v>#REF!</v>
      </c>
      <c r="N348" s="3" t="e">
        <f t="shared" si="41"/>
        <v>#REF!</v>
      </c>
      <c r="P348" s="9"/>
    </row>
    <row r="349" spans="1:16" x14ac:dyDescent="0.2">
      <c r="A349" s="3" t="e">
        <f>IF(Clientes!#REF!="","",TRIM(PROPER(Clientes!#REF!)))</f>
        <v>#REF!</v>
      </c>
      <c r="B349" s="3" t="e">
        <f t="shared" si="35"/>
        <v>#REF!</v>
      </c>
      <c r="C349" s="4" t="e">
        <f>IF(Clientes!#REF!="","",TRIM(PROPER(Clientes!#REF!)))</f>
        <v>#REF!</v>
      </c>
      <c r="D349" s="3" t="e">
        <f t="shared" si="36"/>
        <v>#REF!</v>
      </c>
      <c r="E349" s="4" t="e">
        <f>IF(Clientes!#REF!="","",TRIM(PROPER(Clientes!#REF!)))</f>
        <v>#REF!</v>
      </c>
      <c r="F349" s="3" t="e">
        <f t="shared" si="37"/>
        <v>#REF!</v>
      </c>
      <c r="G349" s="3" t="e">
        <f>IF(F349="double ID",(MATCH(E349,E350:$E$5002,0)),"")</f>
        <v>#REF!</v>
      </c>
      <c r="H349" s="3" t="b">
        <f t="shared" si="38"/>
        <v>0</v>
      </c>
      <c r="I349" s="4" t="str">
        <f>IF(Clientes!D348="","",TRIM(Clientes!D348))</f>
        <v>tomyclaro28@gmail.com</v>
      </c>
      <c r="J349" s="3" t="e">
        <f t="shared" si="39"/>
        <v>#REF!</v>
      </c>
      <c r="K349" s="3" t="e">
        <f>IF(J349="double email",(MATCH(I349,I350:$I$5002,0)),"")</f>
        <v>#REF!</v>
      </c>
      <c r="L349" s="3" t="b">
        <f t="shared" si="40"/>
        <v>0</v>
      </c>
      <c r="M349" s="4" t="e">
        <f>IF(Clientes!#REF!="","",TRIM(Clientes!#REF!))</f>
        <v>#REF!</v>
      </c>
      <c r="N349" s="3" t="e">
        <f t="shared" si="41"/>
        <v>#REF!</v>
      </c>
      <c r="P349" s="9"/>
    </row>
    <row r="350" spans="1:16" x14ac:dyDescent="0.2">
      <c r="A350" s="3" t="e">
        <f>IF(Clientes!#REF!="","",TRIM(PROPER(Clientes!#REF!)))</f>
        <v>#REF!</v>
      </c>
      <c r="B350" s="3" t="e">
        <f t="shared" si="35"/>
        <v>#REF!</v>
      </c>
      <c r="C350" s="4" t="e">
        <f>IF(Clientes!#REF!="","",TRIM(PROPER(Clientes!#REF!)))</f>
        <v>#REF!</v>
      </c>
      <c r="D350" s="3" t="e">
        <f t="shared" si="36"/>
        <v>#REF!</v>
      </c>
      <c r="E350" s="4" t="e">
        <f>IF(Clientes!#REF!="","",TRIM(PROPER(Clientes!#REF!)))</f>
        <v>#REF!</v>
      </c>
      <c r="F350" s="3" t="e">
        <f t="shared" si="37"/>
        <v>#REF!</v>
      </c>
      <c r="G350" s="3" t="e">
        <f>IF(F350="double ID",(MATCH(E350,E351:$E$5002,0)),"")</f>
        <v>#REF!</v>
      </c>
      <c r="H350" s="3" t="b">
        <f t="shared" si="38"/>
        <v>0</v>
      </c>
      <c r="I350" s="4" t="str">
        <f>IF(Clientes!D349="","",TRIM(Clientes!D349))</f>
        <v>arian2322@hotmail.com</v>
      </c>
      <c r="J350" s="3" t="e">
        <f t="shared" si="39"/>
        <v>#REF!</v>
      </c>
      <c r="K350" s="3" t="e">
        <f>IF(J350="double email",(MATCH(I350,I351:$I$5002,0)),"")</f>
        <v>#REF!</v>
      </c>
      <c r="L350" s="3" t="b">
        <f t="shared" si="40"/>
        <v>0</v>
      </c>
      <c r="M350" s="4" t="e">
        <f>IF(Clientes!#REF!="","",TRIM(Clientes!#REF!))</f>
        <v>#REF!</v>
      </c>
      <c r="N350" s="3" t="e">
        <f t="shared" si="41"/>
        <v>#REF!</v>
      </c>
      <c r="P350" s="9"/>
    </row>
    <row r="351" spans="1:16" x14ac:dyDescent="0.2">
      <c r="A351" s="3" t="e">
        <f>IF(Clientes!#REF!="","",TRIM(PROPER(Clientes!#REF!)))</f>
        <v>#REF!</v>
      </c>
      <c r="B351" s="3" t="e">
        <f t="shared" si="35"/>
        <v>#REF!</v>
      </c>
      <c r="C351" s="4" t="e">
        <f>IF(Clientes!#REF!="","",TRIM(PROPER(Clientes!#REF!)))</f>
        <v>#REF!</v>
      </c>
      <c r="D351" s="3" t="e">
        <f t="shared" si="36"/>
        <v>#REF!</v>
      </c>
      <c r="E351" s="4" t="e">
        <f>IF(Clientes!#REF!="","",TRIM(PROPER(Clientes!#REF!)))</f>
        <v>#REF!</v>
      </c>
      <c r="F351" s="3" t="e">
        <f t="shared" si="37"/>
        <v>#REF!</v>
      </c>
      <c r="G351" s="3" t="e">
        <f>IF(F351="double ID",(MATCH(E351,E352:$E$5002,0)),"")</f>
        <v>#REF!</v>
      </c>
      <c r="H351" s="3" t="b">
        <f t="shared" si="38"/>
        <v>0</v>
      </c>
      <c r="I351" s="4" t="str">
        <f>IF(Clientes!D350="","",TRIM(Clientes!D350))</f>
        <v>aron.teglas@gmail.com</v>
      </c>
      <c r="J351" s="3" t="e">
        <f t="shared" si="39"/>
        <v>#REF!</v>
      </c>
      <c r="K351" s="3" t="e">
        <f>IF(J351="double email",(MATCH(I351,I352:$I$5002,0)),"")</f>
        <v>#REF!</v>
      </c>
      <c r="L351" s="3" t="b">
        <f t="shared" si="40"/>
        <v>0</v>
      </c>
      <c r="M351" s="4" t="e">
        <f>IF(Clientes!#REF!="","",TRIM(Clientes!#REF!))</f>
        <v>#REF!</v>
      </c>
      <c r="N351" s="3" t="e">
        <f t="shared" si="41"/>
        <v>#REF!</v>
      </c>
      <c r="P351" s="9"/>
    </row>
    <row r="352" spans="1:16" x14ac:dyDescent="0.2">
      <c r="A352" s="3" t="e">
        <f>IF(Clientes!#REF!="","",TRIM(PROPER(Clientes!#REF!)))</f>
        <v>#REF!</v>
      </c>
      <c r="B352" s="3" t="e">
        <f t="shared" si="35"/>
        <v>#REF!</v>
      </c>
      <c r="C352" s="4" t="e">
        <f>IF(Clientes!#REF!="","",TRIM(PROPER(Clientes!#REF!)))</f>
        <v>#REF!</v>
      </c>
      <c r="D352" s="3" t="e">
        <f t="shared" si="36"/>
        <v>#REF!</v>
      </c>
      <c r="E352" s="4" t="e">
        <f>IF(Clientes!#REF!="","",TRIM(PROPER(Clientes!#REF!)))</f>
        <v>#REF!</v>
      </c>
      <c r="F352" s="3" t="e">
        <f t="shared" si="37"/>
        <v>#REF!</v>
      </c>
      <c r="G352" s="3" t="e">
        <f>IF(F352="double ID",(MATCH(E352,E353:$E$5002,0)),"")</f>
        <v>#REF!</v>
      </c>
      <c r="H352" s="3" t="b">
        <f t="shared" si="38"/>
        <v>0</v>
      </c>
      <c r="I352" s="4" t="str">
        <f>IF(Clientes!D351="","",TRIM(Clientes!D351))</f>
        <v>arturo.camacho@londoncg.com</v>
      </c>
      <c r="J352" s="3" t="e">
        <f t="shared" si="39"/>
        <v>#REF!</v>
      </c>
      <c r="K352" s="3" t="e">
        <f>IF(J352="double email",(MATCH(I352,I353:$I$5002,0)),"")</f>
        <v>#REF!</v>
      </c>
      <c r="L352" s="3" t="b">
        <f t="shared" si="40"/>
        <v>0</v>
      </c>
      <c r="M352" s="4" t="e">
        <f>IF(Clientes!#REF!="","",TRIM(Clientes!#REF!))</f>
        <v>#REF!</v>
      </c>
      <c r="N352" s="3" t="e">
        <f t="shared" si="41"/>
        <v>#REF!</v>
      </c>
      <c r="P352" s="9"/>
    </row>
    <row r="353" spans="1:16" x14ac:dyDescent="0.2">
      <c r="A353" s="3" t="e">
        <f>IF(Clientes!#REF!="","",TRIM(PROPER(Clientes!#REF!)))</f>
        <v>#REF!</v>
      </c>
      <c r="B353" s="3" t="e">
        <f t="shared" si="35"/>
        <v>#REF!</v>
      </c>
      <c r="C353" s="4" t="e">
        <f>IF(Clientes!#REF!="","",TRIM(PROPER(Clientes!#REF!)))</f>
        <v>#REF!</v>
      </c>
      <c r="D353" s="3" t="e">
        <f t="shared" si="36"/>
        <v>#REF!</v>
      </c>
      <c r="E353" s="4" t="e">
        <f>IF(Clientes!#REF!="","",TRIM(PROPER(Clientes!#REF!)))</f>
        <v>#REF!</v>
      </c>
      <c r="F353" s="3" t="e">
        <f t="shared" si="37"/>
        <v>#REF!</v>
      </c>
      <c r="G353" s="3" t="e">
        <f>IF(F353="double ID",(MATCH(E353,E354:$E$5002,0)),"")</f>
        <v>#REF!</v>
      </c>
      <c r="H353" s="3" t="b">
        <f t="shared" si="38"/>
        <v>0</v>
      </c>
      <c r="I353" s="4" t="str">
        <f>IF(Clientes!D352="","",TRIM(Clientes!D352))</f>
        <v>camargo_arturo@icloud.com</v>
      </c>
      <c r="J353" s="3" t="e">
        <f t="shared" si="39"/>
        <v>#REF!</v>
      </c>
      <c r="K353" s="3" t="e">
        <f>IF(J353="double email",(MATCH(I353,I354:$I$5002,0)),"")</f>
        <v>#REF!</v>
      </c>
      <c r="L353" s="3" t="b">
        <f t="shared" si="40"/>
        <v>0</v>
      </c>
      <c r="M353" s="4" t="e">
        <f>IF(Clientes!#REF!="","",TRIM(Clientes!#REF!))</f>
        <v>#REF!</v>
      </c>
      <c r="N353" s="3" t="e">
        <f t="shared" si="41"/>
        <v>#REF!</v>
      </c>
      <c r="P353" s="9"/>
    </row>
    <row r="354" spans="1:16" x14ac:dyDescent="0.2">
      <c r="A354" s="3" t="e">
        <f>IF(Clientes!#REF!="","",TRIM(PROPER(Clientes!#REF!)))</f>
        <v>#REF!</v>
      </c>
      <c r="B354" s="3" t="e">
        <f t="shared" si="35"/>
        <v>#REF!</v>
      </c>
      <c r="C354" s="4" t="e">
        <f>IF(Clientes!#REF!="","",TRIM(PROPER(Clientes!#REF!)))</f>
        <v>#REF!</v>
      </c>
      <c r="D354" s="3" t="e">
        <f t="shared" si="36"/>
        <v>#REF!</v>
      </c>
      <c r="E354" s="4" t="e">
        <f>IF(Clientes!#REF!="","",TRIM(PROPER(Clientes!#REF!)))</f>
        <v>#REF!</v>
      </c>
      <c r="F354" s="3" t="e">
        <f t="shared" si="37"/>
        <v>#REF!</v>
      </c>
      <c r="G354" s="3" t="e">
        <f>IF(F354="double ID",(MATCH(E354,E355:$E$5002,0)),"")</f>
        <v>#REF!</v>
      </c>
      <c r="H354" s="3" t="b">
        <f t="shared" si="38"/>
        <v>0</v>
      </c>
      <c r="I354" s="4" t="str">
        <f>IF(Clientes!D353="","",TRIM(Clientes!D353))</f>
        <v>arturogaravitoz@gmail.com</v>
      </c>
      <c r="J354" s="3" t="e">
        <f t="shared" si="39"/>
        <v>#REF!</v>
      </c>
      <c r="K354" s="3" t="e">
        <f>IF(J354="double email",(MATCH(I354,I355:$I$5002,0)),"")</f>
        <v>#REF!</v>
      </c>
      <c r="L354" s="3" t="b">
        <f t="shared" si="40"/>
        <v>0</v>
      </c>
      <c r="M354" s="4" t="e">
        <f>IF(Clientes!#REF!="","",TRIM(Clientes!#REF!))</f>
        <v>#REF!</v>
      </c>
      <c r="N354" s="3" t="e">
        <f t="shared" si="41"/>
        <v>#REF!</v>
      </c>
      <c r="P354" s="9"/>
    </row>
    <row r="355" spans="1:16" x14ac:dyDescent="0.2">
      <c r="A355" s="3" t="e">
        <f>IF(Clientes!#REF!="","",TRIM(PROPER(Clientes!#REF!)))</f>
        <v>#REF!</v>
      </c>
      <c r="B355" s="3" t="e">
        <f t="shared" si="35"/>
        <v>#REF!</v>
      </c>
      <c r="C355" s="4" t="e">
        <f>IF(Clientes!#REF!="","",TRIM(PROPER(Clientes!#REF!)))</f>
        <v>#REF!</v>
      </c>
      <c r="D355" s="3" t="e">
        <f t="shared" si="36"/>
        <v>#REF!</v>
      </c>
      <c r="E355" s="4" t="e">
        <f>IF(Clientes!#REF!="","",TRIM(PROPER(Clientes!#REF!)))</f>
        <v>#REF!</v>
      </c>
      <c r="F355" s="3" t="e">
        <f t="shared" si="37"/>
        <v>#REF!</v>
      </c>
      <c r="G355" s="3" t="e">
        <f>IF(F355="double ID",(MATCH(E355,E356:$E$5002,0)),"")</f>
        <v>#REF!</v>
      </c>
      <c r="H355" s="3" t="b">
        <f t="shared" si="38"/>
        <v>0</v>
      </c>
      <c r="I355" s="4" t="str">
        <f>IF(Clientes!D354="","",TRIM(Clientes!D354))</f>
        <v>astridlgs2@gmail.com</v>
      </c>
      <c r="J355" s="3" t="e">
        <f t="shared" si="39"/>
        <v>#REF!</v>
      </c>
      <c r="K355" s="3" t="e">
        <f>IF(J355="double email",(MATCH(I355,I356:$I$5002,0)),"")</f>
        <v>#REF!</v>
      </c>
      <c r="L355" s="3" t="b">
        <f t="shared" si="40"/>
        <v>0</v>
      </c>
      <c r="M355" s="4" t="e">
        <f>IF(Clientes!#REF!="","",TRIM(Clientes!#REF!))</f>
        <v>#REF!</v>
      </c>
      <c r="N355" s="3" t="e">
        <f t="shared" si="41"/>
        <v>#REF!</v>
      </c>
      <c r="P355" s="9"/>
    </row>
    <row r="356" spans="1:16" x14ac:dyDescent="0.2">
      <c r="A356" s="3" t="e">
        <f>IF(Clientes!#REF!="","",TRIM(PROPER(Clientes!#REF!)))</f>
        <v>#REF!</v>
      </c>
      <c r="B356" s="3" t="e">
        <f t="shared" si="35"/>
        <v>#REF!</v>
      </c>
      <c r="C356" s="4" t="e">
        <f>IF(Clientes!#REF!="","",TRIM(PROPER(Clientes!#REF!)))</f>
        <v>#REF!</v>
      </c>
      <c r="D356" s="3" t="e">
        <f t="shared" si="36"/>
        <v>#REF!</v>
      </c>
      <c r="E356" s="4" t="e">
        <f>IF(Clientes!#REF!="","",TRIM(PROPER(Clientes!#REF!)))</f>
        <v>#REF!</v>
      </c>
      <c r="F356" s="3" t="e">
        <f t="shared" si="37"/>
        <v>#REF!</v>
      </c>
      <c r="G356" s="3" t="e">
        <f>IF(F356="double ID",(MATCH(E356,E357:$E$5002,0)),"")</f>
        <v>#REF!</v>
      </c>
      <c r="H356" s="3" t="b">
        <f t="shared" si="38"/>
        <v>0</v>
      </c>
      <c r="I356" s="4" t="str">
        <f>IF(Clientes!D355="","",TRIM(Clientes!D355))</f>
        <v>astridrueda05@hotmail.com</v>
      </c>
      <c r="J356" s="3" t="e">
        <f t="shared" si="39"/>
        <v>#REF!</v>
      </c>
      <c r="K356" s="3" t="e">
        <f>IF(J356="double email",(MATCH(I356,I357:$I$5002,0)),"")</f>
        <v>#REF!</v>
      </c>
      <c r="L356" s="3" t="b">
        <f t="shared" si="40"/>
        <v>0</v>
      </c>
      <c r="M356" s="4" t="e">
        <f>IF(Clientes!#REF!="","",TRIM(Clientes!#REF!))</f>
        <v>#REF!</v>
      </c>
      <c r="N356" s="3" t="e">
        <f t="shared" si="41"/>
        <v>#REF!</v>
      </c>
      <c r="P356" s="9"/>
    </row>
    <row r="357" spans="1:16" x14ac:dyDescent="0.2">
      <c r="A357" s="3" t="e">
        <f>IF(Clientes!#REF!="","",TRIM(PROPER(Clientes!#REF!)))</f>
        <v>#REF!</v>
      </c>
      <c r="B357" s="3" t="e">
        <f t="shared" si="35"/>
        <v>#REF!</v>
      </c>
      <c r="C357" s="4" t="e">
        <f>IF(Clientes!#REF!="","",TRIM(PROPER(Clientes!#REF!)))</f>
        <v>#REF!</v>
      </c>
      <c r="D357" s="3" t="e">
        <f t="shared" si="36"/>
        <v>#REF!</v>
      </c>
      <c r="E357" s="4" t="e">
        <f>IF(Clientes!#REF!="","",TRIM(PROPER(Clientes!#REF!)))</f>
        <v>#REF!</v>
      </c>
      <c r="F357" s="3" t="e">
        <f t="shared" si="37"/>
        <v>#REF!</v>
      </c>
      <c r="G357" s="3" t="e">
        <f>IF(F357="double ID",(MATCH(E357,E358:$E$5002,0)),"")</f>
        <v>#REF!</v>
      </c>
      <c r="H357" s="3" t="b">
        <f t="shared" si="38"/>
        <v>0</v>
      </c>
      <c r="I357" s="4" t="str">
        <f>IF(Clientes!D356="","",TRIM(Clientes!D356))</f>
        <v>iguananea@gmail.com</v>
      </c>
      <c r="J357" s="3" t="e">
        <f t="shared" si="39"/>
        <v>#REF!</v>
      </c>
      <c r="K357" s="3" t="e">
        <f>IF(J357="double email",(MATCH(I357,I358:$I$5002,0)),"")</f>
        <v>#REF!</v>
      </c>
      <c r="L357" s="3" t="b">
        <f t="shared" si="40"/>
        <v>0</v>
      </c>
      <c r="M357" s="4" t="e">
        <f>IF(Clientes!#REF!="","",TRIM(Clientes!#REF!))</f>
        <v>#REF!</v>
      </c>
      <c r="N357" s="3" t="e">
        <f t="shared" si="41"/>
        <v>#REF!</v>
      </c>
      <c r="P357" s="9"/>
    </row>
    <row r="358" spans="1:16" x14ac:dyDescent="0.2">
      <c r="A358" s="3" t="e">
        <f>IF(Clientes!#REF!="","",TRIM(PROPER(Clientes!#REF!)))</f>
        <v>#REF!</v>
      </c>
      <c r="B358" s="3" t="e">
        <f t="shared" si="35"/>
        <v>#REF!</v>
      </c>
      <c r="C358" s="4" t="e">
        <f>IF(Clientes!#REF!="","",TRIM(PROPER(Clientes!#REF!)))</f>
        <v>#REF!</v>
      </c>
      <c r="D358" s="3" t="e">
        <f t="shared" si="36"/>
        <v>#REF!</v>
      </c>
      <c r="E358" s="4" t="e">
        <f>IF(Clientes!#REF!="","",TRIM(PROPER(Clientes!#REF!)))</f>
        <v>#REF!</v>
      </c>
      <c r="F358" s="3" t="e">
        <f t="shared" si="37"/>
        <v>#REF!</v>
      </c>
      <c r="G358" s="3" t="e">
        <f>IF(F358="double ID",(MATCH(E358,E359:$E$5002,0)),"")</f>
        <v>#REF!</v>
      </c>
      <c r="H358" s="3" t="b">
        <f t="shared" si="38"/>
        <v>0</v>
      </c>
      <c r="I358" s="4" t="str">
        <f>IF(Clientes!D357="","",TRIM(Clientes!D357))</f>
        <v>Chupin.Axelle@isitparis.eu</v>
      </c>
      <c r="J358" s="3" t="e">
        <f t="shared" si="39"/>
        <v>#REF!</v>
      </c>
      <c r="K358" s="3" t="e">
        <f>IF(J358="double email",(MATCH(I358,I359:$I$5002,0)),"")</f>
        <v>#REF!</v>
      </c>
      <c r="L358" s="3" t="b">
        <f t="shared" si="40"/>
        <v>0</v>
      </c>
      <c r="M358" s="4" t="e">
        <f>IF(Clientes!#REF!="","",TRIM(Clientes!#REF!))</f>
        <v>#REF!</v>
      </c>
      <c r="N358" s="3" t="e">
        <f t="shared" si="41"/>
        <v>#REF!</v>
      </c>
      <c r="P358" s="9"/>
    </row>
    <row r="359" spans="1:16" x14ac:dyDescent="0.2">
      <c r="A359" s="3" t="e">
        <f>IF(Clientes!#REF!="","",TRIM(PROPER(Clientes!#REF!)))</f>
        <v>#REF!</v>
      </c>
      <c r="B359" s="3" t="e">
        <f t="shared" si="35"/>
        <v>#REF!</v>
      </c>
      <c r="C359" s="4" t="e">
        <f>IF(Clientes!#REF!="","",TRIM(PROPER(Clientes!#REF!)))</f>
        <v>#REF!</v>
      </c>
      <c r="D359" s="3" t="e">
        <f t="shared" si="36"/>
        <v>#REF!</v>
      </c>
      <c r="E359" s="4" t="e">
        <f>IF(Clientes!#REF!="","",TRIM(PROPER(Clientes!#REF!)))</f>
        <v>#REF!</v>
      </c>
      <c r="F359" s="3" t="e">
        <f t="shared" si="37"/>
        <v>#REF!</v>
      </c>
      <c r="G359" s="3" t="e">
        <f>IF(F359="double ID",(MATCH(E359,E360:$E$5002,0)),"")</f>
        <v>#REF!</v>
      </c>
      <c r="H359" s="3" t="b">
        <f t="shared" si="38"/>
        <v>0</v>
      </c>
      <c r="I359" s="4" t="str">
        <f>IF(Clientes!D358="","",TRIM(Clientes!D358))</f>
        <v>ahmetib@un.org</v>
      </c>
      <c r="J359" s="3" t="e">
        <f t="shared" si="39"/>
        <v>#REF!</v>
      </c>
      <c r="K359" s="3" t="e">
        <f>IF(J359="double email",(MATCH(I359,I360:$I$5002,0)),"")</f>
        <v>#REF!</v>
      </c>
      <c r="L359" s="3" t="b">
        <f t="shared" si="40"/>
        <v>0</v>
      </c>
      <c r="M359" s="4" t="e">
        <f>IF(Clientes!#REF!="","",TRIM(Clientes!#REF!))</f>
        <v>#REF!</v>
      </c>
      <c r="N359" s="3" t="e">
        <f t="shared" si="41"/>
        <v>#REF!</v>
      </c>
      <c r="P359" s="9"/>
    </row>
    <row r="360" spans="1:16" x14ac:dyDescent="0.2">
      <c r="A360" s="3" t="e">
        <f>IF(Clientes!#REF!="","",TRIM(PROPER(Clientes!#REF!)))</f>
        <v>#REF!</v>
      </c>
      <c r="B360" s="3" t="e">
        <f t="shared" si="35"/>
        <v>#REF!</v>
      </c>
      <c r="C360" s="4" t="e">
        <f>IF(Clientes!#REF!="","",TRIM(PROPER(Clientes!#REF!)))</f>
        <v>#REF!</v>
      </c>
      <c r="D360" s="3" t="e">
        <f t="shared" si="36"/>
        <v>#REF!</v>
      </c>
      <c r="E360" s="4" t="e">
        <f>IF(Clientes!#REF!="","",TRIM(PROPER(Clientes!#REF!)))</f>
        <v>#REF!</v>
      </c>
      <c r="F360" s="3" t="e">
        <f t="shared" si="37"/>
        <v>#REF!</v>
      </c>
      <c r="G360" s="3" t="e">
        <f>IF(F360="double ID",(MATCH(E360,E361:$E$5002,0)),"")</f>
        <v>#REF!</v>
      </c>
      <c r="H360" s="3" t="b">
        <f t="shared" si="38"/>
        <v>0</v>
      </c>
      <c r="I360" s="4" t="str">
        <f>IF(Clientes!D359="","",TRIM(Clientes!D359))</f>
        <v>bealena02@gmail.com</v>
      </c>
      <c r="J360" s="3" t="e">
        <f t="shared" si="39"/>
        <v>#REF!</v>
      </c>
      <c r="K360" s="3" t="e">
        <f>IF(J360="double email",(MATCH(I360,I361:$I$5002,0)),"")</f>
        <v>#REF!</v>
      </c>
      <c r="L360" s="3" t="b">
        <f t="shared" si="40"/>
        <v>0</v>
      </c>
      <c r="M360" s="4" t="e">
        <f>IF(Clientes!#REF!="","",TRIM(Clientes!#REF!))</f>
        <v>#REF!</v>
      </c>
      <c r="N360" s="3" t="e">
        <f t="shared" si="41"/>
        <v>#REF!</v>
      </c>
      <c r="P360" s="9"/>
    </row>
    <row r="361" spans="1:16" x14ac:dyDescent="0.2">
      <c r="A361" s="3" t="e">
        <f>IF(Clientes!#REF!="","",TRIM(PROPER(Clientes!#REF!)))</f>
        <v>#REF!</v>
      </c>
      <c r="B361" s="3" t="e">
        <f t="shared" si="35"/>
        <v>#REF!</v>
      </c>
      <c r="C361" s="4" t="e">
        <f>IF(Clientes!#REF!="","",TRIM(PROPER(Clientes!#REF!)))</f>
        <v>#REF!</v>
      </c>
      <c r="D361" s="3" t="e">
        <f t="shared" si="36"/>
        <v>#REF!</v>
      </c>
      <c r="E361" s="4" t="e">
        <f>IF(Clientes!#REF!="","",TRIM(PROPER(Clientes!#REF!)))</f>
        <v>#REF!</v>
      </c>
      <c r="F361" s="3" t="e">
        <f t="shared" si="37"/>
        <v>#REF!</v>
      </c>
      <c r="G361" s="3" t="e">
        <f>IF(F361="double ID",(MATCH(E361,E362:$E$5002,0)),"")</f>
        <v>#REF!</v>
      </c>
      <c r="H361" s="3" t="b">
        <f t="shared" si="38"/>
        <v>0</v>
      </c>
      <c r="I361" s="4" t="str">
        <f>IF(Clientes!D360="","",TRIM(Clientes!D360))</f>
        <v>beatrizriverap@gmail.com</v>
      </c>
      <c r="J361" s="3" t="e">
        <f t="shared" si="39"/>
        <v>#REF!</v>
      </c>
      <c r="K361" s="3" t="e">
        <f>IF(J361="double email",(MATCH(I361,I362:$I$5002,0)),"")</f>
        <v>#REF!</v>
      </c>
      <c r="L361" s="3" t="b">
        <f t="shared" si="40"/>
        <v>0</v>
      </c>
      <c r="M361" s="4" t="e">
        <f>IF(Clientes!#REF!="","",TRIM(Clientes!#REF!))</f>
        <v>#REF!</v>
      </c>
      <c r="N361" s="3" t="e">
        <f t="shared" si="41"/>
        <v>#REF!</v>
      </c>
      <c r="P361" s="9"/>
    </row>
    <row r="362" spans="1:16" x14ac:dyDescent="0.2">
      <c r="A362" s="3" t="e">
        <f>IF(Clientes!#REF!="","",TRIM(PROPER(Clientes!#REF!)))</f>
        <v>#REF!</v>
      </c>
      <c r="B362" s="3" t="e">
        <f t="shared" si="35"/>
        <v>#REF!</v>
      </c>
      <c r="C362" s="4" t="e">
        <f>IF(Clientes!#REF!="","",TRIM(PROPER(Clientes!#REF!)))</f>
        <v>#REF!</v>
      </c>
      <c r="D362" s="3" t="e">
        <f t="shared" si="36"/>
        <v>#REF!</v>
      </c>
      <c r="E362" s="4" t="e">
        <f>IF(Clientes!#REF!="","",TRIM(PROPER(Clientes!#REF!)))</f>
        <v>#REF!</v>
      </c>
      <c r="F362" s="3" t="e">
        <f t="shared" si="37"/>
        <v>#REF!</v>
      </c>
      <c r="G362" s="3" t="e">
        <f>IF(F362="double ID",(MATCH(E362,E363:$E$5002,0)),"")</f>
        <v>#REF!</v>
      </c>
      <c r="H362" s="3" t="b">
        <f t="shared" si="38"/>
        <v>0</v>
      </c>
      <c r="I362" s="4" t="str">
        <f>IF(Clientes!D361="","",TRIM(Clientes!D361))</f>
        <v>bernar.uribe@gmail.com</v>
      </c>
      <c r="J362" s="3" t="e">
        <f t="shared" si="39"/>
        <v>#REF!</v>
      </c>
      <c r="K362" s="3" t="e">
        <f>IF(J362="double email",(MATCH(I362,I363:$I$5002,0)),"")</f>
        <v>#REF!</v>
      </c>
      <c r="L362" s="3" t="b">
        <f t="shared" si="40"/>
        <v>0</v>
      </c>
      <c r="M362" s="4" t="e">
        <f>IF(Clientes!#REF!="","",TRIM(Clientes!#REF!))</f>
        <v>#REF!</v>
      </c>
      <c r="N362" s="3" t="e">
        <f t="shared" si="41"/>
        <v>#REF!</v>
      </c>
      <c r="P362" s="9"/>
    </row>
    <row r="363" spans="1:16" x14ac:dyDescent="0.2">
      <c r="A363" s="3" t="e">
        <f>IF(Clientes!#REF!="","",TRIM(PROPER(Clientes!#REF!)))</f>
        <v>#REF!</v>
      </c>
      <c r="B363" s="3" t="e">
        <f t="shared" si="35"/>
        <v>#REF!</v>
      </c>
      <c r="C363" s="4" t="e">
        <f>IF(Clientes!#REF!="","",TRIM(PROPER(Clientes!#REF!)))</f>
        <v>#REF!</v>
      </c>
      <c r="D363" s="3" t="e">
        <f t="shared" si="36"/>
        <v>#REF!</v>
      </c>
      <c r="E363" s="4" t="e">
        <f>IF(Clientes!#REF!="","",TRIM(PROPER(Clientes!#REF!)))</f>
        <v>#REF!</v>
      </c>
      <c r="F363" s="3" t="e">
        <f t="shared" si="37"/>
        <v>#REF!</v>
      </c>
      <c r="G363" s="3" t="e">
        <f>IF(F363="double ID",(MATCH(E363,E364:$E$5002,0)),"")</f>
        <v>#REF!</v>
      </c>
      <c r="H363" s="3" t="b">
        <f t="shared" si="38"/>
        <v>0</v>
      </c>
      <c r="I363" s="4" t="str">
        <f>IF(Clientes!D362="","",TRIM(Clientes!D362))</f>
        <v>Bibianadiaz@live.com</v>
      </c>
      <c r="J363" s="3" t="e">
        <f t="shared" si="39"/>
        <v>#REF!</v>
      </c>
      <c r="K363" s="3" t="e">
        <f>IF(J363="double email",(MATCH(I363,I364:$I$5002,0)),"")</f>
        <v>#REF!</v>
      </c>
      <c r="L363" s="3" t="b">
        <f t="shared" si="40"/>
        <v>0</v>
      </c>
      <c r="M363" s="4" t="e">
        <f>IF(Clientes!#REF!="","",TRIM(Clientes!#REF!))</f>
        <v>#REF!</v>
      </c>
      <c r="N363" s="3" t="e">
        <f t="shared" si="41"/>
        <v>#REF!</v>
      </c>
      <c r="P363" s="9"/>
    </row>
    <row r="364" spans="1:16" x14ac:dyDescent="0.2">
      <c r="A364" s="3" t="e">
        <f>IF(Clientes!#REF!="","",TRIM(PROPER(Clientes!#REF!)))</f>
        <v>#REF!</v>
      </c>
      <c r="B364" s="3" t="e">
        <f t="shared" si="35"/>
        <v>#REF!</v>
      </c>
      <c r="C364" s="4" t="e">
        <f>IF(Clientes!#REF!="","",TRIM(PROPER(Clientes!#REF!)))</f>
        <v>#REF!</v>
      </c>
      <c r="D364" s="3" t="e">
        <f t="shared" si="36"/>
        <v>#REF!</v>
      </c>
      <c r="E364" s="4" t="e">
        <f>IF(Clientes!#REF!="","",TRIM(PROPER(Clientes!#REF!)))</f>
        <v>#REF!</v>
      </c>
      <c r="F364" s="3" t="e">
        <f t="shared" si="37"/>
        <v>#REF!</v>
      </c>
      <c r="G364" s="3" t="e">
        <f>IF(F364="double ID",(MATCH(E364,E365:$E$5002,0)),"")</f>
        <v>#REF!</v>
      </c>
      <c r="H364" s="3" t="b">
        <f t="shared" si="38"/>
        <v>0</v>
      </c>
      <c r="I364" s="4" t="str">
        <f>IF(Clientes!D363="","",TRIM(Clientes!D363))</f>
        <v>bibianatoro95@gmail.com</v>
      </c>
      <c r="J364" s="3" t="e">
        <f t="shared" si="39"/>
        <v>#REF!</v>
      </c>
      <c r="K364" s="3" t="e">
        <f>IF(J364="double email",(MATCH(I364,I365:$I$5002,0)),"")</f>
        <v>#REF!</v>
      </c>
      <c r="L364" s="3" t="b">
        <f t="shared" si="40"/>
        <v>0</v>
      </c>
      <c r="M364" s="4" t="e">
        <f>IF(Clientes!#REF!="","",TRIM(Clientes!#REF!))</f>
        <v>#REF!</v>
      </c>
      <c r="N364" s="3" t="e">
        <f t="shared" si="41"/>
        <v>#REF!</v>
      </c>
      <c r="P364" s="9"/>
    </row>
    <row r="365" spans="1:16" x14ac:dyDescent="0.2">
      <c r="A365" s="3" t="e">
        <f>IF(Clientes!#REF!="","",TRIM(PROPER(Clientes!#REF!)))</f>
        <v>#REF!</v>
      </c>
      <c r="B365" s="3" t="e">
        <f t="shared" si="35"/>
        <v>#REF!</v>
      </c>
      <c r="C365" s="4" t="e">
        <f>IF(Clientes!#REF!="","",TRIM(PROPER(Clientes!#REF!)))</f>
        <v>#REF!</v>
      </c>
      <c r="D365" s="3" t="e">
        <f t="shared" si="36"/>
        <v>#REF!</v>
      </c>
      <c r="E365" s="4" t="e">
        <f>IF(Clientes!#REF!="","",TRIM(PROPER(Clientes!#REF!)))</f>
        <v>#REF!</v>
      </c>
      <c r="F365" s="3" t="e">
        <f t="shared" si="37"/>
        <v>#REF!</v>
      </c>
      <c r="G365" s="3" t="e">
        <f>IF(F365="double ID",(MATCH(E365,E366:$E$5002,0)),"")</f>
        <v>#REF!</v>
      </c>
      <c r="H365" s="3" t="b">
        <f t="shared" si="38"/>
        <v>0</v>
      </c>
      <c r="I365" s="4" t="str">
        <f>IF(Clientes!D364="","",TRIM(Clientes!D364))</f>
        <v>blanca.mayors@gmail.com</v>
      </c>
      <c r="J365" s="3" t="e">
        <f t="shared" si="39"/>
        <v>#REF!</v>
      </c>
      <c r="K365" s="3" t="e">
        <f>IF(J365="double email",(MATCH(I365,I366:$I$5002,0)),"")</f>
        <v>#REF!</v>
      </c>
      <c r="L365" s="3" t="b">
        <f t="shared" si="40"/>
        <v>0</v>
      </c>
      <c r="M365" s="4" t="e">
        <f>IF(Clientes!#REF!="","",TRIM(Clientes!#REF!))</f>
        <v>#REF!</v>
      </c>
      <c r="N365" s="3" t="e">
        <f t="shared" si="41"/>
        <v>#REF!</v>
      </c>
      <c r="P365" s="9"/>
    </row>
    <row r="366" spans="1:16" x14ac:dyDescent="0.2">
      <c r="A366" s="3" t="e">
        <f>IF(Clientes!#REF!="","",TRIM(PROPER(Clientes!#REF!)))</f>
        <v>#REF!</v>
      </c>
      <c r="B366" s="3" t="e">
        <f t="shared" si="35"/>
        <v>#REF!</v>
      </c>
      <c r="C366" s="4" t="e">
        <f>IF(Clientes!#REF!="","",TRIM(PROPER(Clientes!#REF!)))</f>
        <v>#REF!</v>
      </c>
      <c r="D366" s="3" t="e">
        <f t="shared" si="36"/>
        <v>#REF!</v>
      </c>
      <c r="E366" s="4" t="e">
        <f>IF(Clientes!#REF!="","",TRIM(PROPER(Clientes!#REF!)))</f>
        <v>#REF!</v>
      </c>
      <c r="F366" s="3" t="e">
        <f t="shared" si="37"/>
        <v>#REF!</v>
      </c>
      <c r="G366" s="3" t="e">
        <f>IF(F366="double ID",(MATCH(E366,E367:$E$5002,0)),"")</f>
        <v>#REF!</v>
      </c>
      <c r="H366" s="3" t="b">
        <f t="shared" si="38"/>
        <v>0</v>
      </c>
      <c r="I366" s="4" t="e">
        <f>IF(Clientes!#REF!="","",TRIM(Clientes!#REF!))</f>
        <v>#REF!</v>
      </c>
      <c r="J366" s="3" t="e">
        <f t="shared" si="39"/>
        <v>#REF!</v>
      </c>
      <c r="K366" s="3" t="e">
        <f>IF(J366="double email",(MATCH(I366,I367:$I$5002,0)),"")</f>
        <v>#REF!</v>
      </c>
      <c r="L366" s="3" t="b">
        <f t="shared" si="40"/>
        <v>0</v>
      </c>
      <c r="M366" s="4" t="e">
        <f>IF(Clientes!#REF!="","",TRIM(Clientes!#REF!))</f>
        <v>#REF!</v>
      </c>
      <c r="N366" s="3" t="e">
        <f t="shared" si="41"/>
        <v>#REF!</v>
      </c>
      <c r="P366" s="9"/>
    </row>
    <row r="367" spans="1:16" x14ac:dyDescent="0.2">
      <c r="A367" s="3" t="e">
        <f>IF(Clientes!#REF!="","",TRIM(PROPER(Clientes!#REF!)))</f>
        <v>#REF!</v>
      </c>
      <c r="B367" s="3" t="e">
        <f t="shared" si="35"/>
        <v>#REF!</v>
      </c>
      <c r="C367" s="4" t="e">
        <f>IF(Clientes!#REF!="","",TRIM(PROPER(Clientes!#REF!)))</f>
        <v>#REF!</v>
      </c>
      <c r="D367" s="3" t="e">
        <f t="shared" si="36"/>
        <v>#REF!</v>
      </c>
      <c r="E367" s="4" t="e">
        <f>IF(Clientes!#REF!="","",TRIM(PROPER(Clientes!#REF!)))</f>
        <v>#REF!</v>
      </c>
      <c r="F367" s="3" t="e">
        <f t="shared" si="37"/>
        <v>#REF!</v>
      </c>
      <c r="G367" s="3" t="e">
        <f>IF(F367="double ID",(MATCH(E367,E368:$E$5002,0)),"")</f>
        <v>#REF!</v>
      </c>
      <c r="H367" s="3" t="b">
        <f t="shared" si="38"/>
        <v>0</v>
      </c>
      <c r="I367" s="4" t="str">
        <f>IF(Clientes!D365="","",TRIM(Clientes!D365))</f>
        <v>briangiraldovilla@yahoo.com</v>
      </c>
      <c r="J367" s="3" t="e">
        <f t="shared" si="39"/>
        <v>#REF!</v>
      </c>
      <c r="K367" s="3" t="e">
        <f>IF(J367="double email",(MATCH(I367,I368:$I$5002,0)),"")</f>
        <v>#REF!</v>
      </c>
      <c r="L367" s="3" t="b">
        <f t="shared" si="40"/>
        <v>0</v>
      </c>
      <c r="M367" s="4" t="e">
        <f>IF(Clientes!#REF!="","",TRIM(Clientes!#REF!))</f>
        <v>#REF!</v>
      </c>
      <c r="N367" s="3" t="e">
        <f t="shared" si="41"/>
        <v>#REF!</v>
      </c>
      <c r="P367" s="9"/>
    </row>
    <row r="368" spans="1:16" x14ac:dyDescent="0.2">
      <c r="A368" s="3" t="e">
        <f>IF(Clientes!#REF!="","",TRIM(PROPER(Clientes!#REF!)))</f>
        <v>#REF!</v>
      </c>
      <c r="B368" s="3" t="e">
        <f t="shared" si="35"/>
        <v>#REF!</v>
      </c>
      <c r="C368" s="4" t="e">
        <f>IF(Clientes!#REF!="","",TRIM(PROPER(Clientes!#REF!)))</f>
        <v>#REF!</v>
      </c>
      <c r="D368" s="3" t="e">
        <f t="shared" si="36"/>
        <v>#REF!</v>
      </c>
      <c r="E368" s="4" t="e">
        <f>IF(Clientes!#REF!="","",TRIM(PROPER(Clientes!#REF!)))</f>
        <v>#REF!</v>
      </c>
      <c r="F368" s="3" t="e">
        <f t="shared" si="37"/>
        <v>#REF!</v>
      </c>
      <c r="G368" s="3" t="e">
        <f>IF(F368="double ID",(MATCH(E368,E369:$E$5002,0)),"")</f>
        <v>#REF!</v>
      </c>
      <c r="H368" s="3" t="b">
        <f t="shared" si="38"/>
        <v>0</v>
      </c>
      <c r="I368" s="4" t="str">
        <f>IF(Clientes!D366="","",TRIM(Clientes!D366))</f>
        <v>braulio.rodriguez.p@gmail.com</v>
      </c>
      <c r="J368" s="3" t="e">
        <f t="shared" si="39"/>
        <v>#REF!</v>
      </c>
      <c r="K368" s="3" t="e">
        <f>IF(J368="double email",(MATCH(I368,I369:$I$5002,0)),"")</f>
        <v>#REF!</v>
      </c>
      <c r="L368" s="3" t="b">
        <f t="shared" si="40"/>
        <v>0</v>
      </c>
      <c r="M368" s="4" t="e">
        <f>IF(Clientes!#REF!="","",TRIM(Clientes!#REF!))</f>
        <v>#REF!</v>
      </c>
      <c r="N368" s="3" t="e">
        <f t="shared" si="41"/>
        <v>#REF!</v>
      </c>
      <c r="P368" s="9"/>
    </row>
    <row r="369" spans="1:16" x14ac:dyDescent="0.2">
      <c r="A369" s="3" t="e">
        <f>IF(Clientes!#REF!="","",TRIM(PROPER(Clientes!#REF!)))</f>
        <v>#REF!</v>
      </c>
      <c r="B369" s="3" t="e">
        <f t="shared" si="35"/>
        <v>#REF!</v>
      </c>
      <c r="C369" s="4" t="e">
        <f>IF(Clientes!#REF!="","",TRIM(PROPER(Clientes!#REF!)))</f>
        <v>#REF!</v>
      </c>
      <c r="D369" s="3" t="e">
        <f t="shared" si="36"/>
        <v>#REF!</v>
      </c>
      <c r="E369" s="4" t="e">
        <f>IF(Clientes!#REF!="","",TRIM(PROPER(Clientes!#REF!)))</f>
        <v>#REF!</v>
      </c>
      <c r="F369" s="3" t="e">
        <f t="shared" si="37"/>
        <v>#REF!</v>
      </c>
      <c r="G369" s="3" t="e">
        <f>IF(F369="double ID",(MATCH(E369,E370:$E$5002,0)),"")</f>
        <v>#REF!</v>
      </c>
      <c r="H369" s="3" t="b">
        <f t="shared" si="38"/>
        <v>0</v>
      </c>
      <c r="I369" s="4" t="str">
        <f>IF(Clientes!D367="","",TRIM(Clientes!D367))</f>
        <v>brayangrafic@gmail.com</v>
      </c>
      <c r="J369" s="3" t="e">
        <f t="shared" si="39"/>
        <v>#REF!</v>
      </c>
      <c r="K369" s="3" t="e">
        <f>IF(J369="double email",(MATCH(I369,I370:$I$5002,0)),"")</f>
        <v>#REF!</v>
      </c>
      <c r="L369" s="3" t="b">
        <f t="shared" si="40"/>
        <v>0</v>
      </c>
      <c r="M369" s="4" t="e">
        <f>IF(Clientes!#REF!="","",TRIM(Clientes!#REF!))</f>
        <v>#REF!</v>
      </c>
      <c r="N369" s="3" t="e">
        <f t="shared" si="41"/>
        <v>#REF!</v>
      </c>
      <c r="P369" s="9"/>
    </row>
    <row r="370" spans="1:16" x14ac:dyDescent="0.2">
      <c r="A370" s="3" t="e">
        <f>IF(Clientes!#REF!="","",TRIM(PROPER(Clientes!#REF!)))</f>
        <v>#REF!</v>
      </c>
      <c r="B370" s="3" t="e">
        <f t="shared" si="35"/>
        <v>#REF!</v>
      </c>
      <c r="C370" s="4" t="e">
        <f>IF(Clientes!#REF!="","",TRIM(PROPER(Clientes!#REF!)))</f>
        <v>#REF!</v>
      </c>
      <c r="D370" s="3" t="e">
        <f t="shared" si="36"/>
        <v>#REF!</v>
      </c>
      <c r="E370" s="4" t="e">
        <f>IF(Clientes!#REF!="","",TRIM(PROPER(Clientes!#REF!)))</f>
        <v>#REF!</v>
      </c>
      <c r="F370" s="3" t="e">
        <f t="shared" si="37"/>
        <v>#REF!</v>
      </c>
      <c r="G370" s="3" t="e">
        <f>IF(F370="double ID",(MATCH(E370,E371:$E$5002,0)),"")</f>
        <v>#REF!</v>
      </c>
      <c r="H370" s="3" t="b">
        <f t="shared" si="38"/>
        <v>0</v>
      </c>
      <c r="I370" s="4" t="str">
        <f>IF(Clientes!D368="","",TRIM(Clientes!D368))</f>
        <v>breno.jr84@yahoo.com.br</v>
      </c>
      <c r="J370" s="3" t="e">
        <f t="shared" si="39"/>
        <v>#REF!</v>
      </c>
      <c r="K370" s="3" t="e">
        <f>IF(J370="double email",(MATCH(I370,I371:$I$5002,0)),"")</f>
        <v>#REF!</v>
      </c>
      <c r="L370" s="3" t="b">
        <f t="shared" si="40"/>
        <v>0</v>
      </c>
      <c r="M370" s="4" t="e">
        <f>IF(Clientes!#REF!="","",TRIM(Clientes!#REF!))</f>
        <v>#REF!</v>
      </c>
      <c r="N370" s="3" t="e">
        <f t="shared" si="41"/>
        <v>#REF!</v>
      </c>
      <c r="P370" s="9"/>
    </row>
    <row r="371" spans="1:16" x14ac:dyDescent="0.2">
      <c r="A371" s="3" t="e">
        <f>IF(Clientes!#REF!="","",TRIM(PROPER(Clientes!#REF!)))</f>
        <v>#REF!</v>
      </c>
      <c r="B371" s="3" t="e">
        <f t="shared" si="35"/>
        <v>#REF!</v>
      </c>
      <c r="C371" s="4" t="e">
        <f>IF(Clientes!#REF!="","",TRIM(PROPER(Clientes!#REF!)))</f>
        <v>#REF!</v>
      </c>
      <c r="D371" s="3" t="e">
        <f t="shared" si="36"/>
        <v>#REF!</v>
      </c>
      <c r="E371" s="4" t="e">
        <f>IF(Clientes!#REF!="","",TRIM(PROPER(Clientes!#REF!)))</f>
        <v>#REF!</v>
      </c>
      <c r="F371" s="3" t="e">
        <f t="shared" si="37"/>
        <v>#REF!</v>
      </c>
      <c r="G371" s="3" t="e">
        <f>IF(F371="double ID",(MATCH(E371,E372:$E$5002,0)),"")</f>
        <v>#REF!</v>
      </c>
      <c r="H371" s="3" t="b">
        <f t="shared" si="38"/>
        <v>0</v>
      </c>
      <c r="I371" s="4" t="str">
        <f>IF(Clientes!D369="","",TRIM(Clientes!D369))</f>
        <v>a.bridge@outlook.com</v>
      </c>
      <c r="J371" s="3" t="e">
        <f t="shared" si="39"/>
        <v>#REF!</v>
      </c>
      <c r="K371" s="3" t="e">
        <f>IF(J371="double email",(MATCH(I371,I372:$I$5002,0)),"")</f>
        <v>#REF!</v>
      </c>
      <c r="L371" s="3" t="b">
        <f t="shared" si="40"/>
        <v>0</v>
      </c>
      <c r="M371" s="4" t="e">
        <f>IF(Clientes!#REF!="","",TRIM(Clientes!#REF!))</f>
        <v>#REF!</v>
      </c>
      <c r="N371" s="3" t="e">
        <f t="shared" si="41"/>
        <v>#REF!</v>
      </c>
      <c r="P371" s="9"/>
    </row>
    <row r="372" spans="1:16" x14ac:dyDescent="0.2">
      <c r="A372" s="3" t="e">
        <f>IF(Clientes!#REF!="","",TRIM(PROPER(Clientes!#REF!)))</f>
        <v>#REF!</v>
      </c>
      <c r="B372" s="3" t="e">
        <f t="shared" si="35"/>
        <v>#REF!</v>
      </c>
      <c r="C372" s="4" t="e">
        <f>IF(Clientes!#REF!="","",TRIM(PROPER(Clientes!#REF!)))</f>
        <v>#REF!</v>
      </c>
      <c r="D372" s="3" t="e">
        <f t="shared" si="36"/>
        <v>#REF!</v>
      </c>
      <c r="E372" s="4" t="e">
        <f>IF(Clientes!#REF!="","",TRIM(PROPER(Clientes!#REF!)))</f>
        <v>#REF!</v>
      </c>
      <c r="F372" s="3" t="e">
        <f t="shared" si="37"/>
        <v>#REF!</v>
      </c>
      <c r="G372" s="3" t="e">
        <f>IF(F372="double ID",(MATCH(E372,E373:$E$5002,0)),"")</f>
        <v>#REF!</v>
      </c>
      <c r="H372" s="3" t="b">
        <f t="shared" si="38"/>
        <v>0</v>
      </c>
      <c r="I372" s="4" t="str">
        <f>IF(Clientes!D370="","",TRIM(Clientes!D370))</f>
        <v>bmmacumber@gmail.com</v>
      </c>
      <c r="J372" s="3" t="e">
        <f t="shared" si="39"/>
        <v>#REF!</v>
      </c>
      <c r="K372" s="3" t="e">
        <f>IF(J372="double email",(MATCH(I372,I373:$I$5002,0)),"")</f>
        <v>#REF!</v>
      </c>
      <c r="L372" s="3" t="b">
        <f t="shared" si="40"/>
        <v>0</v>
      </c>
      <c r="M372" s="4" t="e">
        <f>IF(Clientes!#REF!="","",TRIM(Clientes!#REF!))</f>
        <v>#REF!</v>
      </c>
      <c r="N372" s="3" t="e">
        <f t="shared" si="41"/>
        <v>#REF!</v>
      </c>
      <c r="P372" s="9"/>
    </row>
    <row r="373" spans="1:16" x14ac:dyDescent="0.2">
      <c r="A373" s="3" t="e">
        <f>IF(Clientes!#REF!="","",TRIM(PROPER(Clientes!#REF!)))</f>
        <v>#REF!</v>
      </c>
      <c r="B373" s="3" t="e">
        <f t="shared" si="35"/>
        <v>#REF!</v>
      </c>
      <c r="C373" s="4" t="e">
        <f>IF(Clientes!#REF!="","",TRIM(PROPER(Clientes!#REF!)))</f>
        <v>#REF!</v>
      </c>
      <c r="D373" s="3" t="e">
        <f t="shared" si="36"/>
        <v>#REF!</v>
      </c>
      <c r="E373" s="4" t="e">
        <f>IF(Clientes!#REF!="","",TRIM(PROPER(Clientes!#REF!)))</f>
        <v>#REF!</v>
      </c>
      <c r="F373" s="3" t="e">
        <f t="shared" si="37"/>
        <v>#REF!</v>
      </c>
      <c r="G373" s="3" t="e">
        <f>IF(F373="double ID",(MATCH(E373,E374:$E$5002,0)),"")</f>
        <v>#REF!</v>
      </c>
      <c r="H373" s="3" t="b">
        <f t="shared" si="38"/>
        <v>0</v>
      </c>
      <c r="I373" s="4" t="str">
        <f>IF(Clientes!D371="","",TRIM(Clientes!D371))</f>
        <v>Brunoflorescarruitero@gmail.com</v>
      </c>
      <c r="J373" s="3" t="e">
        <f t="shared" si="39"/>
        <v>#REF!</v>
      </c>
      <c r="K373" s="3" t="e">
        <f>IF(J373="double email",(MATCH(I373,I374:$I$5002,0)),"")</f>
        <v>#REF!</v>
      </c>
      <c r="L373" s="3" t="b">
        <f t="shared" si="40"/>
        <v>0</v>
      </c>
      <c r="M373" s="4" t="e">
        <f>IF(Clientes!#REF!="","",TRIM(Clientes!#REF!))</f>
        <v>#REF!</v>
      </c>
      <c r="N373" s="3" t="e">
        <f t="shared" si="41"/>
        <v>#REF!</v>
      </c>
      <c r="P373" s="9"/>
    </row>
    <row r="374" spans="1:16" x14ac:dyDescent="0.2">
      <c r="A374" s="3" t="e">
        <f>IF(Clientes!#REF!="","",TRIM(PROPER(Clientes!#REF!)))</f>
        <v>#REF!</v>
      </c>
      <c r="B374" s="3" t="e">
        <f t="shared" si="35"/>
        <v>#REF!</v>
      </c>
      <c r="C374" s="4" t="e">
        <f>IF(Clientes!#REF!="","",TRIM(PROPER(Clientes!#REF!)))</f>
        <v>#REF!</v>
      </c>
      <c r="D374" s="3" t="e">
        <f t="shared" si="36"/>
        <v>#REF!</v>
      </c>
      <c r="E374" s="4" t="e">
        <f>IF(Clientes!#REF!="","",TRIM(PROPER(Clientes!#REF!)))</f>
        <v>#REF!</v>
      </c>
      <c r="F374" s="3" t="e">
        <f t="shared" si="37"/>
        <v>#REF!</v>
      </c>
      <c r="G374" s="3" t="e">
        <f>IF(F374="double ID",(MATCH(E374,E375:$E$5002,0)),"")</f>
        <v>#REF!</v>
      </c>
      <c r="H374" s="3" t="b">
        <f t="shared" si="38"/>
        <v>0</v>
      </c>
      <c r="I374" s="4" t="str">
        <f>IF(Clientes!D372="","",TRIM(Clientes!D372))</f>
        <v>bbru.gomes@gmail.com</v>
      </c>
      <c r="J374" s="3" t="e">
        <f t="shared" si="39"/>
        <v>#REF!</v>
      </c>
      <c r="K374" s="3" t="e">
        <f>IF(J374="double email",(MATCH(I374,I375:$I$5002,0)),"")</f>
        <v>#REF!</v>
      </c>
      <c r="L374" s="3" t="b">
        <f t="shared" si="40"/>
        <v>0</v>
      </c>
      <c r="M374" s="4" t="e">
        <f>IF(Clientes!#REF!="","",TRIM(Clientes!#REF!))</f>
        <v>#REF!</v>
      </c>
      <c r="N374" s="3" t="e">
        <f t="shared" si="41"/>
        <v>#REF!</v>
      </c>
      <c r="P374" s="9"/>
    </row>
    <row r="375" spans="1:16" x14ac:dyDescent="0.2">
      <c r="A375" s="3" t="e">
        <f>IF(Clientes!#REF!="","",TRIM(PROPER(Clientes!#REF!)))</f>
        <v>#REF!</v>
      </c>
      <c r="B375" s="3" t="e">
        <f t="shared" si="35"/>
        <v>#REF!</v>
      </c>
      <c r="C375" s="4" t="e">
        <f>IF(Clientes!#REF!="","",TRIM(PROPER(Clientes!#REF!)))</f>
        <v>#REF!</v>
      </c>
      <c r="D375" s="3" t="e">
        <f t="shared" si="36"/>
        <v>#REF!</v>
      </c>
      <c r="E375" s="4" t="e">
        <f>IF(Clientes!#REF!="","",TRIM(PROPER(Clientes!#REF!)))</f>
        <v>#REF!</v>
      </c>
      <c r="F375" s="3" t="e">
        <f t="shared" si="37"/>
        <v>#REF!</v>
      </c>
      <c r="G375" s="3" t="e">
        <f>IF(F375="double ID",(MATCH(E375,E376:$E$5002,0)),"")</f>
        <v>#REF!</v>
      </c>
      <c r="H375" s="3" t="b">
        <f t="shared" si="38"/>
        <v>0</v>
      </c>
      <c r="I375" s="4" t="str">
        <f>IF(Clientes!D373="","",TRIM(Clientes!D373))</f>
        <v>bvaccaro@planok.com</v>
      </c>
      <c r="J375" s="3" t="e">
        <f t="shared" si="39"/>
        <v>#REF!</v>
      </c>
      <c r="K375" s="3" t="e">
        <f>IF(J375="double email",(MATCH(I375,I376:$I$5002,0)),"")</f>
        <v>#REF!</v>
      </c>
      <c r="L375" s="3" t="b">
        <f t="shared" si="40"/>
        <v>0</v>
      </c>
      <c r="M375" s="4" t="e">
        <f>IF(Clientes!#REF!="","",TRIM(Clientes!#REF!))</f>
        <v>#REF!</v>
      </c>
      <c r="N375" s="3" t="e">
        <f t="shared" si="41"/>
        <v>#REF!</v>
      </c>
      <c r="P375" s="9"/>
    </row>
    <row r="376" spans="1:16" x14ac:dyDescent="0.2">
      <c r="A376" s="3" t="e">
        <f>IF(Clientes!#REF!="","",TRIM(PROPER(Clientes!#REF!)))</f>
        <v>#REF!</v>
      </c>
      <c r="B376" s="3" t="e">
        <f t="shared" si="35"/>
        <v>#REF!</v>
      </c>
      <c r="C376" s="4" t="e">
        <f>IF(Clientes!#REF!="","",TRIM(PROPER(Clientes!#REF!)))</f>
        <v>#REF!</v>
      </c>
      <c r="D376" s="3" t="e">
        <f t="shared" si="36"/>
        <v>#REF!</v>
      </c>
      <c r="E376" s="4" t="e">
        <f>IF(Clientes!#REF!="","",TRIM(PROPER(Clientes!#REF!)))</f>
        <v>#REF!</v>
      </c>
      <c r="F376" s="3" t="e">
        <f t="shared" si="37"/>
        <v>#REF!</v>
      </c>
      <c r="G376" s="3" t="e">
        <f>IF(F376="double ID",(MATCH(E376,E377:$E$5002,0)),"")</f>
        <v>#REF!</v>
      </c>
      <c r="H376" s="3" t="b">
        <f t="shared" si="38"/>
        <v>0</v>
      </c>
      <c r="I376" s="4" t="str">
        <f>IF(Clientes!D374="","",TRIM(Clientes!D374))</f>
        <v>busy.gallardoex@gmail.com</v>
      </c>
      <c r="J376" s="3" t="e">
        <f t="shared" si="39"/>
        <v>#REF!</v>
      </c>
      <c r="K376" s="3" t="e">
        <f>IF(J376="double email",(MATCH(I376,I377:$I$5002,0)),"")</f>
        <v>#REF!</v>
      </c>
      <c r="L376" s="3" t="b">
        <f t="shared" si="40"/>
        <v>0</v>
      </c>
      <c r="M376" s="4" t="e">
        <f>IF(Clientes!#REF!="","",TRIM(Clientes!#REF!))</f>
        <v>#REF!</v>
      </c>
      <c r="N376" s="3" t="e">
        <f t="shared" si="41"/>
        <v>#REF!</v>
      </c>
      <c r="P376" s="9"/>
    </row>
    <row r="377" spans="1:16" x14ac:dyDescent="0.2">
      <c r="A377" s="3" t="e">
        <f>IF(Clientes!#REF!="","",TRIM(PROPER(Clientes!#REF!)))</f>
        <v>#REF!</v>
      </c>
      <c r="B377" s="3" t="e">
        <f t="shared" si="35"/>
        <v>#REF!</v>
      </c>
      <c r="C377" s="4" t="e">
        <f>IF(Clientes!#REF!="","",TRIM(PROPER(Clientes!#REF!)))</f>
        <v>#REF!</v>
      </c>
      <c r="D377" s="3" t="e">
        <f t="shared" si="36"/>
        <v>#REF!</v>
      </c>
      <c r="E377" s="4" t="e">
        <f>IF(Clientes!#REF!="","",TRIM(PROPER(Clientes!#REF!)))</f>
        <v>#REF!</v>
      </c>
      <c r="F377" s="3" t="e">
        <f t="shared" si="37"/>
        <v>#REF!</v>
      </c>
      <c r="G377" s="3" t="e">
        <f>IF(F377="double ID",(MATCH(E377,E378:$E$5002,0)),"")</f>
        <v>#REF!</v>
      </c>
      <c r="H377" s="3" t="b">
        <f t="shared" si="38"/>
        <v>0</v>
      </c>
      <c r="I377" s="4" t="str">
        <f>IF(Clientes!D375="","",TRIM(Clientes!D375))</f>
        <v>camiayala@hotmail.com</v>
      </c>
      <c r="J377" s="3" t="e">
        <f t="shared" si="39"/>
        <v>#REF!</v>
      </c>
      <c r="K377" s="3" t="e">
        <f>IF(J377="double email",(MATCH(I377,I378:$I$5002,0)),"")</f>
        <v>#REF!</v>
      </c>
      <c r="L377" s="3" t="b">
        <f t="shared" si="40"/>
        <v>0</v>
      </c>
      <c r="M377" s="4" t="e">
        <f>IF(Clientes!#REF!="","",TRIM(Clientes!#REF!))</f>
        <v>#REF!</v>
      </c>
      <c r="N377" s="3" t="e">
        <f t="shared" si="41"/>
        <v>#REF!</v>
      </c>
      <c r="P377" s="9"/>
    </row>
    <row r="378" spans="1:16" x14ac:dyDescent="0.2">
      <c r="A378" s="3" t="e">
        <f>IF(Clientes!#REF!="","",TRIM(PROPER(Clientes!#REF!)))</f>
        <v>#REF!</v>
      </c>
      <c r="B378" s="3" t="e">
        <f t="shared" si="35"/>
        <v>#REF!</v>
      </c>
      <c r="C378" s="4" t="e">
        <f>IF(Clientes!#REF!="","",TRIM(PROPER(Clientes!#REF!)))</f>
        <v>#REF!</v>
      </c>
      <c r="D378" s="3" t="e">
        <f t="shared" si="36"/>
        <v>#REF!</v>
      </c>
      <c r="E378" s="4" t="e">
        <f>IF(Clientes!#REF!="","",TRIM(PROPER(Clientes!#REF!)))</f>
        <v>#REF!</v>
      </c>
      <c r="F378" s="3" t="e">
        <f t="shared" si="37"/>
        <v>#REF!</v>
      </c>
      <c r="G378" s="3" t="e">
        <f>IF(F378="double ID",(MATCH(E378,E379:$E$5002,0)),"")</f>
        <v>#REF!</v>
      </c>
      <c r="H378" s="3" t="b">
        <f t="shared" si="38"/>
        <v>0</v>
      </c>
      <c r="I378" s="4" t="str">
        <f>IF(Clientes!D376="","",TRIM(Clientes!D376))</f>
        <v>camilaburgos55@gmail.com</v>
      </c>
      <c r="J378" s="3" t="e">
        <f t="shared" si="39"/>
        <v>#REF!</v>
      </c>
      <c r="K378" s="3" t="e">
        <f>IF(J378="double email",(MATCH(I378,I379:$I$5002,0)),"")</f>
        <v>#REF!</v>
      </c>
      <c r="L378" s="3" t="b">
        <f t="shared" si="40"/>
        <v>0</v>
      </c>
      <c r="M378" s="4" t="e">
        <f>IF(Clientes!#REF!="","",TRIM(Clientes!#REF!))</f>
        <v>#REF!</v>
      </c>
      <c r="N378" s="3" t="e">
        <f t="shared" si="41"/>
        <v>#REF!</v>
      </c>
      <c r="P378" s="9"/>
    </row>
    <row r="379" spans="1:16" x14ac:dyDescent="0.2">
      <c r="A379" s="3" t="e">
        <f>IF(Clientes!#REF!="","",TRIM(PROPER(Clientes!#REF!)))</f>
        <v>#REF!</v>
      </c>
      <c r="B379" s="3" t="e">
        <f t="shared" si="35"/>
        <v>#REF!</v>
      </c>
      <c r="C379" s="4" t="e">
        <f>IF(Clientes!#REF!="","",TRIM(PROPER(Clientes!#REF!)))</f>
        <v>#REF!</v>
      </c>
      <c r="D379" s="3" t="e">
        <f t="shared" si="36"/>
        <v>#REF!</v>
      </c>
      <c r="E379" s="4" t="e">
        <f>IF(Clientes!#REF!="","",TRIM(PROPER(Clientes!#REF!)))</f>
        <v>#REF!</v>
      </c>
      <c r="F379" s="3" t="e">
        <f t="shared" si="37"/>
        <v>#REF!</v>
      </c>
      <c r="G379" s="3" t="e">
        <f>IF(F379="double ID",(MATCH(E379,E380:$E$5002,0)),"")</f>
        <v>#REF!</v>
      </c>
      <c r="H379" s="3" t="b">
        <f t="shared" si="38"/>
        <v>0</v>
      </c>
      <c r="I379" s="4" t="str">
        <f>IF(Clientes!D377="","",TRIM(Clientes!D377))</f>
        <v>camilacabrerav90@gmail.com</v>
      </c>
      <c r="J379" s="3" t="e">
        <f t="shared" si="39"/>
        <v>#REF!</v>
      </c>
      <c r="K379" s="3" t="e">
        <f>IF(J379="double email",(MATCH(I379,I380:$I$5002,0)),"")</f>
        <v>#REF!</v>
      </c>
      <c r="L379" s="3" t="b">
        <f t="shared" si="40"/>
        <v>0</v>
      </c>
      <c r="M379" s="4" t="e">
        <f>IF(Clientes!#REF!="","",TRIM(Clientes!#REF!))</f>
        <v>#REF!</v>
      </c>
      <c r="N379" s="3" t="e">
        <f t="shared" si="41"/>
        <v>#REF!</v>
      </c>
      <c r="P379" s="9"/>
    </row>
    <row r="380" spans="1:16" x14ac:dyDescent="0.2">
      <c r="A380" s="3" t="e">
        <f>IF(Clientes!#REF!="","",TRIM(PROPER(Clientes!#REF!)))</f>
        <v>#REF!</v>
      </c>
      <c r="B380" s="3" t="e">
        <f t="shared" si="35"/>
        <v>#REF!</v>
      </c>
      <c r="C380" s="4" t="e">
        <f>IF(Clientes!#REF!="","",TRIM(PROPER(Clientes!#REF!)))</f>
        <v>#REF!</v>
      </c>
      <c r="D380" s="3" t="e">
        <f t="shared" si="36"/>
        <v>#REF!</v>
      </c>
      <c r="E380" s="4" t="e">
        <f>IF(Clientes!#REF!="","",TRIM(PROPER(Clientes!#REF!)))</f>
        <v>#REF!</v>
      </c>
      <c r="F380" s="3" t="e">
        <f t="shared" si="37"/>
        <v>#REF!</v>
      </c>
      <c r="G380" s="3" t="e">
        <f>IF(F380="double ID",(MATCH(E380,E381:$E$5002,0)),"")</f>
        <v>#REF!</v>
      </c>
      <c r="H380" s="3" t="b">
        <f t="shared" si="38"/>
        <v>0</v>
      </c>
      <c r="I380" s="4" t="str">
        <f>IF(Clientes!D378="","",TRIM(Clientes!D378))</f>
        <v>m.camilacortes10@gmail.com</v>
      </c>
      <c r="J380" s="3" t="e">
        <f t="shared" si="39"/>
        <v>#REF!</v>
      </c>
      <c r="K380" s="3" t="e">
        <f>IF(J380="double email",(MATCH(I380,I381:$I$5002,0)),"")</f>
        <v>#REF!</v>
      </c>
      <c r="L380" s="3" t="b">
        <f t="shared" si="40"/>
        <v>0</v>
      </c>
      <c r="M380" s="4" t="e">
        <f>IF(Clientes!#REF!="","",TRIM(Clientes!#REF!))</f>
        <v>#REF!</v>
      </c>
      <c r="N380" s="3" t="e">
        <f t="shared" si="41"/>
        <v>#REF!</v>
      </c>
      <c r="P380" s="9"/>
    </row>
    <row r="381" spans="1:16" x14ac:dyDescent="0.2">
      <c r="A381" s="3" t="e">
        <f>IF(Clientes!#REF!="","",TRIM(PROPER(Clientes!#REF!)))</f>
        <v>#REF!</v>
      </c>
      <c r="B381" s="3" t="e">
        <f t="shared" si="35"/>
        <v>#REF!</v>
      </c>
      <c r="C381" s="4" t="e">
        <f>IF(Clientes!#REF!="","",TRIM(PROPER(Clientes!#REF!)))</f>
        <v>#REF!</v>
      </c>
      <c r="D381" s="3" t="e">
        <f t="shared" si="36"/>
        <v>#REF!</v>
      </c>
      <c r="E381" s="4" t="e">
        <f>IF(Clientes!#REF!="","",TRIM(PROPER(Clientes!#REF!)))</f>
        <v>#REF!</v>
      </c>
      <c r="F381" s="3" t="e">
        <f t="shared" si="37"/>
        <v>#REF!</v>
      </c>
      <c r="G381" s="3" t="e">
        <f>IF(F381="double ID",(MATCH(E381,E382:$E$5002,0)),"")</f>
        <v>#REF!</v>
      </c>
      <c r="H381" s="3" t="b">
        <f t="shared" si="38"/>
        <v>0</v>
      </c>
      <c r="I381" s="4" t="str">
        <f>IF(Clientes!D379="","",TRIM(Clientes!D379))</f>
        <v>escarpettagomez17@gmail.com</v>
      </c>
      <c r="J381" s="3" t="e">
        <f t="shared" si="39"/>
        <v>#REF!</v>
      </c>
      <c r="K381" s="3" t="e">
        <f>IF(J381="double email",(MATCH(I381,I382:$I$5002,0)),"")</f>
        <v>#REF!</v>
      </c>
      <c r="L381" s="3" t="b">
        <f t="shared" si="40"/>
        <v>0</v>
      </c>
      <c r="M381" s="4" t="e">
        <f>IF(Clientes!#REF!="","",TRIM(Clientes!#REF!))</f>
        <v>#REF!</v>
      </c>
      <c r="N381" s="3" t="e">
        <f t="shared" si="41"/>
        <v>#REF!</v>
      </c>
      <c r="P381" s="9"/>
    </row>
    <row r="382" spans="1:16" x14ac:dyDescent="0.2">
      <c r="A382" s="3" t="e">
        <f>IF(Clientes!#REF!="","",TRIM(PROPER(Clientes!#REF!)))</f>
        <v>#REF!</v>
      </c>
      <c r="B382" s="3" t="e">
        <f t="shared" si="35"/>
        <v>#REF!</v>
      </c>
      <c r="C382" s="4" t="e">
        <f>IF(Clientes!#REF!="","",TRIM(PROPER(Clientes!#REF!)))</f>
        <v>#REF!</v>
      </c>
      <c r="D382" s="3" t="e">
        <f t="shared" si="36"/>
        <v>#REF!</v>
      </c>
      <c r="E382" s="4" t="e">
        <f>IF(Clientes!#REF!="","",TRIM(PROPER(Clientes!#REF!)))</f>
        <v>#REF!</v>
      </c>
      <c r="F382" s="3" t="e">
        <f t="shared" si="37"/>
        <v>#REF!</v>
      </c>
      <c r="G382" s="3" t="e">
        <f>IF(F382="double ID",(MATCH(E382,E383:$E$5002,0)),"")</f>
        <v>#REF!</v>
      </c>
      <c r="H382" s="3" t="b">
        <f t="shared" si="38"/>
        <v>0</v>
      </c>
      <c r="I382" s="4" t="str">
        <f>IF(Clientes!D380="","",TRIM(Clientes!D380))</f>
        <v>camilagalanc@gmail.com</v>
      </c>
      <c r="J382" s="3" t="e">
        <f t="shared" si="39"/>
        <v>#REF!</v>
      </c>
      <c r="K382" s="3" t="e">
        <f>IF(J382="double email",(MATCH(I382,I383:$I$5002,0)),"")</f>
        <v>#REF!</v>
      </c>
      <c r="L382" s="3" t="b">
        <f t="shared" si="40"/>
        <v>0</v>
      </c>
      <c r="M382" s="4" t="e">
        <f>IF(Clientes!#REF!="","",TRIM(Clientes!#REF!))</f>
        <v>#REF!</v>
      </c>
      <c r="N382" s="3" t="e">
        <f t="shared" si="41"/>
        <v>#REF!</v>
      </c>
      <c r="P382" s="9"/>
    </row>
    <row r="383" spans="1:16" x14ac:dyDescent="0.2">
      <c r="A383" s="3" t="e">
        <f>IF(Clientes!#REF!="","",TRIM(PROPER(Clientes!#REF!)))</f>
        <v>#REF!</v>
      </c>
      <c r="B383" s="3" t="e">
        <f t="shared" si="35"/>
        <v>#REF!</v>
      </c>
      <c r="C383" s="4" t="e">
        <f>IF(Clientes!#REF!="","",TRIM(PROPER(Clientes!#REF!)))</f>
        <v>#REF!</v>
      </c>
      <c r="D383" s="3" t="e">
        <f t="shared" si="36"/>
        <v>#REF!</v>
      </c>
      <c r="E383" s="4" t="e">
        <f>IF(Clientes!#REF!="","",TRIM(PROPER(Clientes!#REF!)))</f>
        <v>#REF!</v>
      </c>
      <c r="F383" s="3" t="e">
        <f t="shared" si="37"/>
        <v>#REF!</v>
      </c>
      <c r="G383" s="3" t="e">
        <f>IF(F383="double ID",(MATCH(E383,E384:$E$5002,0)),"")</f>
        <v>#REF!</v>
      </c>
      <c r="H383" s="3" t="b">
        <f t="shared" si="38"/>
        <v>0</v>
      </c>
      <c r="I383" s="4" t="str">
        <f>IF(Clientes!D381="","",TRIM(Clientes!D381))</f>
        <v>cagd.02@gmail.com</v>
      </c>
      <c r="J383" s="3" t="e">
        <f t="shared" si="39"/>
        <v>#REF!</v>
      </c>
      <c r="K383" s="3" t="e">
        <f>IF(J383="double email",(MATCH(I383,I384:$I$5002,0)),"")</f>
        <v>#REF!</v>
      </c>
      <c r="L383" s="3" t="b">
        <f t="shared" si="40"/>
        <v>0</v>
      </c>
      <c r="M383" s="4" t="e">
        <f>IF(Clientes!#REF!="","",TRIM(Clientes!#REF!))</f>
        <v>#REF!</v>
      </c>
      <c r="N383" s="3" t="e">
        <f t="shared" si="41"/>
        <v>#REF!</v>
      </c>
      <c r="P383" s="9"/>
    </row>
    <row r="384" spans="1:16" x14ac:dyDescent="0.2">
      <c r="A384" s="3" t="e">
        <f>IF(Clientes!#REF!="","",TRIM(PROPER(Clientes!#REF!)))</f>
        <v>#REF!</v>
      </c>
      <c r="B384" s="3" t="e">
        <f t="shared" si="35"/>
        <v>#REF!</v>
      </c>
      <c r="C384" s="4" t="e">
        <f>IF(Clientes!#REF!="","",TRIM(PROPER(Clientes!#REF!)))</f>
        <v>#REF!</v>
      </c>
      <c r="D384" s="3" t="e">
        <f t="shared" si="36"/>
        <v>#REF!</v>
      </c>
      <c r="E384" s="4" t="e">
        <f>IF(Clientes!#REF!="","",TRIM(PROPER(Clientes!#REF!)))</f>
        <v>#REF!</v>
      </c>
      <c r="F384" s="3" t="e">
        <f t="shared" si="37"/>
        <v>#REF!</v>
      </c>
      <c r="G384" s="3" t="e">
        <f>IF(F384="double ID",(MATCH(E384,E385:$E$5002,0)),"")</f>
        <v>#REF!</v>
      </c>
      <c r="H384" s="3" t="b">
        <f t="shared" si="38"/>
        <v>0</v>
      </c>
      <c r="I384" s="4" t="str">
        <f>IF(Clientes!D382="","",TRIM(Clientes!D382))</f>
        <v>camilagomezaguilar@gmail.com</v>
      </c>
      <c r="J384" s="3" t="e">
        <f t="shared" si="39"/>
        <v>#REF!</v>
      </c>
      <c r="K384" s="3" t="e">
        <f>IF(J384="double email",(MATCH(I384,I385:$I$5002,0)),"")</f>
        <v>#REF!</v>
      </c>
      <c r="L384" s="3" t="b">
        <f t="shared" si="40"/>
        <v>0</v>
      </c>
      <c r="M384" s="4" t="e">
        <f>IF(Clientes!#REF!="","",TRIM(Clientes!#REF!))</f>
        <v>#REF!</v>
      </c>
      <c r="N384" s="3" t="e">
        <f t="shared" si="41"/>
        <v>#REF!</v>
      </c>
      <c r="P384" s="9"/>
    </row>
    <row r="385" spans="1:16" x14ac:dyDescent="0.2">
      <c r="A385" s="3" t="e">
        <f>IF(Clientes!#REF!="","",TRIM(PROPER(Clientes!#REF!)))</f>
        <v>#REF!</v>
      </c>
      <c r="B385" s="3" t="e">
        <f t="shared" si="35"/>
        <v>#REF!</v>
      </c>
      <c r="C385" s="4" t="e">
        <f>IF(Clientes!#REF!="","",TRIM(PROPER(Clientes!#REF!)))</f>
        <v>#REF!</v>
      </c>
      <c r="D385" s="3" t="e">
        <f t="shared" si="36"/>
        <v>#REF!</v>
      </c>
      <c r="E385" s="4" t="e">
        <f>IF(Clientes!#REF!="","",TRIM(PROPER(Clientes!#REF!)))</f>
        <v>#REF!</v>
      </c>
      <c r="F385" s="3" t="e">
        <f t="shared" si="37"/>
        <v>#REF!</v>
      </c>
      <c r="G385" s="3" t="e">
        <f>IF(F385="double ID",(MATCH(E385,E386:$E$5002,0)),"")</f>
        <v>#REF!</v>
      </c>
      <c r="H385" s="3" t="b">
        <f t="shared" si="38"/>
        <v>0</v>
      </c>
      <c r="I385" s="4" t="str">
        <f>IF(Clientes!D383="","",TRIM(Clientes!D383))</f>
        <v>camilagomezaguilar@gmail.com</v>
      </c>
      <c r="J385" s="3" t="e">
        <f t="shared" si="39"/>
        <v>#REF!</v>
      </c>
      <c r="K385" s="3" t="e">
        <f>IF(J385="double email",(MATCH(I385,I386:$I$5002,0)),"")</f>
        <v>#REF!</v>
      </c>
      <c r="L385" s="3" t="b">
        <f t="shared" si="40"/>
        <v>0</v>
      </c>
      <c r="M385" s="4" t="e">
        <f>IF(Clientes!#REF!="","",TRIM(Clientes!#REF!))</f>
        <v>#REF!</v>
      </c>
      <c r="N385" s="3" t="e">
        <f t="shared" si="41"/>
        <v>#REF!</v>
      </c>
      <c r="P385" s="9"/>
    </row>
    <row r="386" spans="1:16" x14ac:dyDescent="0.2">
      <c r="A386" s="3" t="e">
        <f>IF(Clientes!#REF!="","",TRIM(PROPER(Clientes!#REF!)))</f>
        <v>#REF!</v>
      </c>
      <c r="B386" s="3" t="e">
        <f t="shared" si="35"/>
        <v>#REF!</v>
      </c>
      <c r="C386" s="4" t="e">
        <f>IF(Clientes!#REF!="","",TRIM(PROPER(Clientes!#REF!)))</f>
        <v>#REF!</v>
      </c>
      <c r="D386" s="3" t="e">
        <f t="shared" si="36"/>
        <v>#REF!</v>
      </c>
      <c r="E386" s="4" t="e">
        <f>IF(Clientes!#REF!="","",TRIM(PROPER(Clientes!#REF!)))</f>
        <v>#REF!</v>
      </c>
      <c r="F386" s="3" t="e">
        <f t="shared" si="37"/>
        <v>#REF!</v>
      </c>
      <c r="G386" s="3" t="e">
        <f>IF(F386="double ID",(MATCH(E386,E387:$E$5002,0)),"")</f>
        <v>#REF!</v>
      </c>
      <c r="H386" s="3" t="b">
        <f t="shared" si="38"/>
        <v>0</v>
      </c>
      <c r="I386" s="4" t="str">
        <f>IF(Clientes!D384="","",TRIM(Clientes!D384))</f>
        <v>mc.gussoniv@gmail.com</v>
      </c>
      <c r="J386" s="3" t="e">
        <f t="shared" si="39"/>
        <v>#REF!</v>
      </c>
      <c r="K386" s="3" t="e">
        <f>IF(J386="double email",(MATCH(I386,I387:$I$5002,0)),"")</f>
        <v>#REF!</v>
      </c>
      <c r="L386" s="3" t="b">
        <f t="shared" si="40"/>
        <v>0</v>
      </c>
      <c r="M386" s="4" t="e">
        <f>IF(Clientes!#REF!="","",TRIM(Clientes!#REF!))</f>
        <v>#REF!</v>
      </c>
      <c r="N386" s="3" t="e">
        <f t="shared" si="41"/>
        <v>#REF!</v>
      </c>
      <c r="P386" s="9"/>
    </row>
    <row r="387" spans="1:16" x14ac:dyDescent="0.2">
      <c r="A387" s="3" t="e">
        <f>IF(Clientes!#REF!="","",TRIM(PROPER(Clientes!#REF!)))</f>
        <v>#REF!</v>
      </c>
      <c r="B387" s="3" t="e">
        <f t="shared" si="35"/>
        <v>#REF!</v>
      </c>
      <c r="C387" s="4" t="e">
        <f>IF(Clientes!#REF!="","",TRIM(PROPER(Clientes!#REF!)))</f>
        <v>#REF!</v>
      </c>
      <c r="D387" s="3" t="e">
        <f t="shared" si="36"/>
        <v>#REF!</v>
      </c>
      <c r="E387" s="4" t="e">
        <f>IF(Clientes!#REF!="","",TRIM(PROPER(Clientes!#REF!)))</f>
        <v>#REF!</v>
      </c>
      <c r="F387" s="3" t="e">
        <f t="shared" si="37"/>
        <v>#REF!</v>
      </c>
      <c r="G387" s="3" t="e">
        <f>IF(F387="double ID",(MATCH(E387,E388:$E$5002,0)),"")</f>
        <v>#REF!</v>
      </c>
      <c r="H387" s="3" t="b">
        <f t="shared" si="38"/>
        <v>0</v>
      </c>
      <c r="I387" s="4" t="str">
        <f>IF(Clientes!D385="","",TRIM(Clientes!D385))</f>
        <v>cgutierrez@saesas.gov.co</v>
      </c>
      <c r="J387" s="3" t="e">
        <f t="shared" si="39"/>
        <v>#REF!</v>
      </c>
      <c r="K387" s="3" t="e">
        <f>IF(J387="double email",(MATCH(I387,I388:$I$5002,0)),"")</f>
        <v>#REF!</v>
      </c>
      <c r="L387" s="3" t="b">
        <f t="shared" si="40"/>
        <v>0</v>
      </c>
      <c r="M387" s="4" t="e">
        <f>IF(Clientes!#REF!="","",TRIM(Clientes!#REF!))</f>
        <v>#REF!</v>
      </c>
      <c r="N387" s="3" t="e">
        <f t="shared" si="41"/>
        <v>#REF!</v>
      </c>
      <c r="P387" s="9"/>
    </row>
    <row r="388" spans="1:16" x14ac:dyDescent="0.2">
      <c r="A388" s="3" t="e">
        <f>IF(Clientes!#REF!="","",TRIM(PROPER(Clientes!#REF!)))</f>
        <v>#REF!</v>
      </c>
      <c r="B388" s="3" t="e">
        <f t="shared" ref="B388:B451" si="42">IF(AND(A388="",C388=""),"",IF(A388="","missing info",""))</f>
        <v>#REF!</v>
      </c>
      <c r="C388" s="4" t="e">
        <f>IF(Clientes!#REF!="","",TRIM(PROPER(Clientes!#REF!)))</f>
        <v>#REF!</v>
      </c>
      <c r="D388" s="3" t="e">
        <f t="shared" ref="D388:D451" si="43">IF(AND(A388="",C388=""),"",IF(C388="","missing info",""))</f>
        <v>#REF!</v>
      </c>
      <c r="E388" s="4" t="e">
        <f>IF(Clientes!#REF!="","",TRIM(PROPER(Clientes!#REF!)))</f>
        <v>#REF!</v>
      </c>
      <c r="F388" s="3" t="e">
        <f t="shared" ref="F388:F451" si="44">IF(AND(A388="",C388=""),"",IF(E388="","missing Club_Member_ID",IF(COUNTIF($E$3:$E$5002,E388)&gt;1,"double ID","")))</f>
        <v>#REF!</v>
      </c>
      <c r="G388" s="3" t="e">
        <f>IF(F388="double ID",(MATCH(E388,E389:$E$5002,0)),"")</f>
        <v>#REF!</v>
      </c>
      <c r="H388" s="3" t="b">
        <f t="shared" ref="H388:H451" si="45">ISNUMBER(G388)</f>
        <v>0</v>
      </c>
      <c r="I388" s="4" t="str">
        <f>IF(Clientes!D386="","",TRIM(Clientes!D386))</f>
        <v>camilamarcha@hotmail.com</v>
      </c>
      <c r="J388" s="3" t="e">
        <f t="shared" ref="J388:J451" si="46">IF(AND(A388="",C388=""),"",IF(I388="","missing email",IF(COUNTIF($I$3:$I$5002,I388)&gt;1,"double email",IF(ISNUMBER(SEARCH(",",I388)),"no comma allowed",IF(ISNUMBER(SEARCH("@",I388)),"","no @ sign")))))</f>
        <v>#REF!</v>
      </c>
      <c r="K388" s="3" t="e">
        <f>IF(J388="double email",(MATCH(I388,I389:$I$5002,0)),"")</f>
        <v>#REF!</v>
      </c>
      <c r="L388" s="3" t="b">
        <f t="shared" ref="L388:L451" si="47">ISNUMBER(K388)</f>
        <v>0</v>
      </c>
      <c r="M388" s="4" t="e">
        <f>IF(Clientes!#REF!="","",TRIM(Clientes!#REF!))</f>
        <v>#REF!</v>
      </c>
      <c r="N388" s="3" t="e">
        <f t="shared" si="41"/>
        <v>#REF!</v>
      </c>
      <c r="P388" s="9"/>
    </row>
    <row r="389" spans="1:16" x14ac:dyDescent="0.2">
      <c r="A389" s="3" t="e">
        <f>IF(Clientes!#REF!="","",TRIM(PROPER(Clientes!#REF!)))</f>
        <v>#REF!</v>
      </c>
      <c r="B389" s="3" t="e">
        <f t="shared" si="42"/>
        <v>#REF!</v>
      </c>
      <c r="C389" s="4" t="e">
        <f>IF(Clientes!#REF!="","",TRIM(PROPER(Clientes!#REF!)))</f>
        <v>#REF!</v>
      </c>
      <c r="D389" s="3" t="e">
        <f t="shared" si="43"/>
        <v>#REF!</v>
      </c>
      <c r="E389" s="4" t="e">
        <f>IF(Clientes!#REF!="","",TRIM(PROPER(Clientes!#REF!)))</f>
        <v>#REF!</v>
      </c>
      <c r="F389" s="3" t="e">
        <f t="shared" si="44"/>
        <v>#REF!</v>
      </c>
      <c r="G389" s="3" t="e">
        <f>IF(F389="double ID",(MATCH(E389,E390:$E$5002,0)),"")</f>
        <v>#REF!</v>
      </c>
      <c r="H389" s="3" t="b">
        <f t="shared" si="45"/>
        <v>0</v>
      </c>
      <c r="I389" s="4" t="str">
        <f>IF(Clientes!D387="","",TRIM(Clientes!D387))</f>
        <v>cami_martinez16@hotmail.com</v>
      </c>
      <c r="J389" s="3" t="e">
        <f t="shared" si="46"/>
        <v>#REF!</v>
      </c>
      <c r="K389" s="3" t="e">
        <f>IF(J389="double email",(MATCH(I389,I390:$I$5002,0)),"")</f>
        <v>#REF!</v>
      </c>
      <c r="L389" s="3" t="b">
        <f t="shared" si="47"/>
        <v>0</v>
      </c>
      <c r="M389" s="4" t="e">
        <f>IF(Clientes!#REF!="","",TRIM(Clientes!#REF!))</f>
        <v>#REF!</v>
      </c>
      <c r="N389" s="3" t="e">
        <f t="shared" ref="N389:N452" si="48">IF(OR(M389="yes",M389="no",M389="si",M389="Si"),"",IF(AND(M389="",C389="",A389=""),"","please check"))</f>
        <v>#REF!</v>
      </c>
      <c r="P389" s="9"/>
    </row>
    <row r="390" spans="1:16" x14ac:dyDescent="0.2">
      <c r="A390" s="3" t="e">
        <f>IF(Clientes!#REF!="","",TRIM(PROPER(Clientes!#REF!)))</f>
        <v>#REF!</v>
      </c>
      <c r="B390" s="3" t="e">
        <f t="shared" si="42"/>
        <v>#REF!</v>
      </c>
      <c r="C390" s="4" t="e">
        <f>IF(Clientes!#REF!="","",TRIM(PROPER(Clientes!#REF!)))</f>
        <v>#REF!</v>
      </c>
      <c r="D390" s="3" t="e">
        <f t="shared" si="43"/>
        <v>#REF!</v>
      </c>
      <c r="E390" s="4" t="e">
        <f>IF(Clientes!#REF!="","",TRIM(PROPER(Clientes!#REF!)))</f>
        <v>#REF!</v>
      </c>
      <c r="F390" s="3" t="e">
        <f t="shared" si="44"/>
        <v>#REF!</v>
      </c>
      <c r="G390" s="3" t="e">
        <f>IF(F390="double ID",(MATCH(E390,E391:$E$5002,0)),"")</f>
        <v>#REF!</v>
      </c>
      <c r="H390" s="3" t="b">
        <f t="shared" si="45"/>
        <v>0</v>
      </c>
      <c r="I390" s="4" t="str">
        <f>IF(Clientes!D388="","",TRIM(Clientes!D388))</f>
        <v>camilamendozaq@gmail.com</v>
      </c>
      <c r="J390" s="3" t="e">
        <f t="shared" si="46"/>
        <v>#REF!</v>
      </c>
      <c r="K390" s="3" t="e">
        <f>IF(J390="double email",(MATCH(I390,I391:$I$5002,0)),"")</f>
        <v>#REF!</v>
      </c>
      <c r="L390" s="3" t="b">
        <f t="shared" si="47"/>
        <v>0</v>
      </c>
      <c r="M390" s="4" t="e">
        <f>IF(Clientes!#REF!="","",TRIM(Clientes!#REF!))</f>
        <v>#REF!</v>
      </c>
      <c r="N390" s="3" t="e">
        <f t="shared" si="48"/>
        <v>#REF!</v>
      </c>
      <c r="P390" s="9"/>
    </row>
    <row r="391" spans="1:16" x14ac:dyDescent="0.2">
      <c r="A391" s="3" t="e">
        <f>IF(Clientes!#REF!="","",TRIM(PROPER(Clientes!#REF!)))</f>
        <v>#REF!</v>
      </c>
      <c r="B391" s="3" t="e">
        <f t="shared" si="42"/>
        <v>#REF!</v>
      </c>
      <c r="C391" s="4" t="e">
        <f>IF(Clientes!#REF!="","",TRIM(PROPER(Clientes!#REF!)))</f>
        <v>#REF!</v>
      </c>
      <c r="D391" s="3" t="e">
        <f t="shared" si="43"/>
        <v>#REF!</v>
      </c>
      <c r="E391" s="4" t="e">
        <f>IF(Clientes!#REF!="","",TRIM(PROPER(Clientes!#REF!)))</f>
        <v>#REF!</v>
      </c>
      <c r="F391" s="3" t="e">
        <f t="shared" si="44"/>
        <v>#REF!</v>
      </c>
      <c r="G391" s="3" t="e">
        <f>IF(F391="double ID",(MATCH(E391,E392:$E$5002,0)),"")</f>
        <v>#REF!</v>
      </c>
      <c r="H391" s="3" t="b">
        <f t="shared" si="45"/>
        <v>0</v>
      </c>
      <c r="I391" s="4" t="str">
        <f>IF(Clientes!D389="","",TRIM(Clientes!D389))</f>
        <v>camila.menendez@hotmail.com</v>
      </c>
      <c r="J391" s="3" t="e">
        <f t="shared" si="46"/>
        <v>#REF!</v>
      </c>
      <c r="K391" s="3" t="e">
        <f>IF(J391="double email",(MATCH(I391,I392:$I$5002,0)),"")</f>
        <v>#REF!</v>
      </c>
      <c r="L391" s="3" t="b">
        <f t="shared" si="47"/>
        <v>0</v>
      </c>
      <c r="M391" s="4" t="e">
        <f>IF(Clientes!#REF!="","",TRIM(Clientes!#REF!))</f>
        <v>#REF!</v>
      </c>
      <c r="N391" s="3" t="e">
        <f t="shared" si="48"/>
        <v>#REF!</v>
      </c>
      <c r="P391" s="9"/>
    </row>
    <row r="392" spans="1:16" x14ac:dyDescent="0.2">
      <c r="A392" s="3" t="e">
        <f>IF(Clientes!#REF!="","",TRIM(PROPER(Clientes!#REF!)))</f>
        <v>#REF!</v>
      </c>
      <c r="B392" s="3" t="e">
        <f t="shared" si="42"/>
        <v>#REF!</v>
      </c>
      <c r="C392" s="4" t="e">
        <f>IF(Clientes!#REF!="","",TRIM(PROPER(Clientes!#REF!)))</f>
        <v>#REF!</v>
      </c>
      <c r="D392" s="3" t="e">
        <f t="shared" si="43"/>
        <v>#REF!</v>
      </c>
      <c r="E392" s="4" t="e">
        <f>IF(Clientes!#REF!="","",TRIM(PROPER(Clientes!#REF!)))</f>
        <v>#REF!</v>
      </c>
      <c r="F392" s="3" t="e">
        <f t="shared" si="44"/>
        <v>#REF!</v>
      </c>
      <c r="G392" s="3" t="e">
        <f>IF(F392="double ID",(MATCH(E392,E393:$E$5002,0)),"")</f>
        <v>#REF!</v>
      </c>
      <c r="H392" s="3" t="b">
        <f t="shared" si="45"/>
        <v>0</v>
      </c>
      <c r="I392" s="4" t="str">
        <f>IF(Clientes!D390="","",TRIM(Clientes!D390))</f>
        <v>morenovcamila@gmail.com</v>
      </c>
      <c r="J392" s="3" t="e">
        <f t="shared" si="46"/>
        <v>#REF!</v>
      </c>
      <c r="K392" s="3" t="e">
        <f>IF(J392="double email",(MATCH(I392,I393:$I$5002,0)),"")</f>
        <v>#REF!</v>
      </c>
      <c r="L392" s="3" t="b">
        <f t="shared" si="47"/>
        <v>0</v>
      </c>
      <c r="M392" s="4" t="e">
        <f>IF(Clientes!#REF!="","",TRIM(Clientes!#REF!))</f>
        <v>#REF!</v>
      </c>
      <c r="N392" s="3" t="e">
        <f t="shared" si="48"/>
        <v>#REF!</v>
      </c>
      <c r="P392" s="9"/>
    </row>
    <row r="393" spans="1:16" x14ac:dyDescent="0.2">
      <c r="A393" s="3" t="e">
        <f>IF(Clientes!#REF!="","",TRIM(PROPER(Clientes!#REF!)))</f>
        <v>#REF!</v>
      </c>
      <c r="B393" s="3" t="e">
        <f t="shared" si="42"/>
        <v>#REF!</v>
      </c>
      <c r="C393" s="4" t="e">
        <f>IF(Clientes!#REF!="","",TRIM(PROPER(Clientes!#REF!)))</f>
        <v>#REF!</v>
      </c>
      <c r="D393" s="3" t="e">
        <f t="shared" si="43"/>
        <v>#REF!</v>
      </c>
      <c r="E393" s="4" t="e">
        <f>IF(Clientes!#REF!="","",TRIM(PROPER(Clientes!#REF!)))</f>
        <v>#REF!</v>
      </c>
      <c r="F393" s="3" t="e">
        <f t="shared" si="44"/>
        <v>#REF!</v>
      </c>
      <c r="G393" s="3" t="e">
        <f>IF(F393="double ID",(MATCH(E393,E394:$E$5002,0)),"")</f>
        <v>#REF!</v>
      </c>
      <c r="H393" s="3" t="b">
        <f t="shared" si="45"/>
        <v>0</v>
      </c>
      <c r="I393" s="4" t="str">
        <f>IF(Clientes!D391="","",TRIM(Clientes!D391))</f>
        <v>morenovcamila@gmail.com</v>
      </c>
      <c r="J393" s="3" t="e">
        <f t="shared" si="46"/>
        <v>#REF!</v>
      </c>
      <c r="K393" s="3" t="e">
        <f>IF(J393="double email",(MATCH(I393,I394:$I$5002,0)),"")</f>
        <v>#REF!</v>
      </c>
      <c r="L393" s="3" t="b">
        <f t="shared" si="47"/>
        <v>0</v>
      </c>
      <c r="M393" s="4" t="e">
        <f>IF(Clientes!#REF!="","",TRIM(Clientes!#REF!))</f>
        <v>#REF!</v>
      </c>
      <c r="N393" s="3" t="e">
        <f t="shared" si="48"/>
        <v>#REF!</v>
      </c>
      <c r="P393" s="9"/>
    </row>
    <row r="394" spans="1:16" x14ac:dyDescent="0.2">
      <c r="A394" s="3" t="e">
        <f>IF(Clientes!#REF!="","",TRIM(PROPER(Clientes!#REF!)))</f>
        <v>#REF!</v>
      </c>
      <c r="B394" s="3" t="e">
        <f t="shared" si="42"/>
        <v>#REF!</v>
      </c>
      <c r="C394" s="4" t="e">
        <f>IF(Clientes!#REF!="","",TRIM(PROPER(Clientes!#REF!)))</f>
        <v>#REF!</v>
      </c>
      <c r="D394" s="3" t="e">
        <f t="shared" si="43"/>
        <v>#REF!</v>
      </c>
      <c r="E394" s="4" t="e">
        <f>IF(Clientes!#REF!="","",TRIM(PROPER(Clientes!#REF!)))</f>
        <v>#REF!</v>
      </c>
      <c r="F394" s="3" t="e">
        <f t="shared" si="44"/>
        <v>#REF!</v>
      </c>
      <c r="G394" s="3" t="e">
        <f>IF(F394="double ID",(MATCH(E394,E395:$E$5002,0)),"")</f>
        <v>#REF!</v>
      </c>
      <c r="H394" s="3" t="b">
        <f t="shared" si="45"/>
        <v>0</v>
      </c>
      <c r="I394" s="4" t="str">
        <f>IF(Clientes!D392="","",TRIM(Clientes!D392))</f>
        <v>mcamila.naranjo@gmail.com</v>
      </c>
      <c r="J394" s="3" t="e">
        <f t="shared" si="46"/>
        <v>#REF!</v>
      </c>
      <c r="K394" s="3" t="e">
        <f>IF(J394="double email",(MATCH(I394,I395:$I$5002,0)),"")</f>
        <v>#REF!</v>
      </c>
      <c r="L394" s="3" t="b">
        <f t="shared" si="47"/>
        <v>0</v>
      </c>
      <c r="M394" s="4" t="e">
        <f>IF(Clientes!#REF!="","",TRIM(Clientes!#REF!))</f>
        <v>#REF!</v>
      </c>
      <c r="N394" s="3" t="e">
        <f t="shared" si="48"/>
        <v>#REF!</v>
      </c>
      <c r="P394" s="9"/>
    </row>
    <row r="395" spans="1:16" x14ac:dyDescent="0.2">
      <c r="A395" s="3" t="e">
        <f>IF(Clientes!#REF!="","",TRIM(PROPER(Clientes!#REF!)))</f>
        <v>#REF!</v>
      </c>
      <c r="B395" s="3" t="e">
        <f t="shared" si="42"/>
        <v>#REF!</v>
      </c>
      <c r="C395" s="4" t="e">
        <f>IF(Clientes!#REF!="","",TRIM(PROPER(Clientes!#REF!)))</f>
        <v>#REF!</v>
      </c>
      <c r="D395" s="3" t="e">
        <f t="shared" si="43"/>
        <v>#REF!</v>
      </c>
      <c r="E395" s="4" t="e">
        <f>IF(Clientes!#REF!="","",TRIM(PROPER(Clientes!#REF!)))</f>
        <v>#REF!</v>
      </c>
      <c r="F395" s="3" t="e">
        <f t="shared" si="44"/>
        <v>#REF!</v>
      </c>
      <c r="G395" s="3" t="e">
        <f>IF(F395="double ID",(MATCH(E395,E396:$E$5002,0)),"")</f>
        <v>#REF!</v>
      </c>
      <c r="H395" s="3" t="b">
        <f t="shared" si="45"/>
        <v>0</v>
      </c>
      <c r="I395" s="4" t="str">
        <f>IF(Clientes!D393="","",TRIM(Clientes!D393))</f>
        <v>camiortiz_24@hotmail.com</v>
      </c>
      <c r="J395" s="3" t="e">
        <f t="shared" si="46"/>
        <v>#REF!</v>
      </c>
      <c r="K395" s="3" t="e">
        <f>IF(J395="double email",(MATCH(I395,I396:$I$5002,0)),"")</f>
        <v>#REF!</v>
      </c>
      <c r="L395" s="3" t="b">
        <f t="shared" si="47"/>
        <v>0</v>
      </c>
      <c r="M395" s="4" t="e">
        <f>IF(Clientes!#REF!="","",TRIM(Clientes!#REF!))</f>
        <v>#REF!</v>
      </c>
      <c r="N395" s="3" t="e">
        <f t="shared" si="48"/>
        <v>#REF!</v>
      </c>
      <c r="P395" s="9"/>
    </row>
    <row r="396" spans="1:16" x14ac:dyDescent="0.2">
      <c r="A396" s="3" t="e">
        <f>IF(Clientes!#REF!="","",TRIM(PROPER(Clientes!#REF!)))</f>
        <v>#REF!</v>
      </c>
      <c r="B396" s="3" t="e">
        <f t="shared" si="42"/>
        <v>#REF!</v>
      </c>
      <c r="C396" s="4" t="e">
        <f>IF(Clientes!#REF!="","",TRIM(PROPER(Clientes!#REF!)))</f>
        <v>#REF!</v>
      </c>
      <c r="D396" s="3" t="e">
        <f t="shared" si="43"/>
        <v>#REF!</v>
      </c>
      <c r="E396" s="4" t="e">
        <f>IF(Clientes!#REF!="","",TRIM(PROPER(Clientes!#REF!)))</f>
        <v>#REF!</v>
      </c>
      <c r="F396" s="3" t="e">
        <f t="shared" si="44"/>
        <v>#REF!</v>
      </c>
      <c r="G396" s="3" t="e">
        <f>IF(F396="double ID",(MATCH(E396,E397:$E$5002,0)),"")</f>
        <v>#REF!</v>
      </c>
      <c r="H396" s="3" t="b">
        <f t="shared" si="45"/>
        <v>0</v>
      </c>
      <c r="I396" s="4" t="str">
        <f>IF(Clientes!D394="","",TRIM(Clientes!D394))</f>
        <v>ospinacamila@gmail.com</v>
      </c>
      <c r="J396" s="3" t="e">
        <f t="shared" si="46"/>
        <v>#REF!</v>
      </c>
      <c r="K396" s="3" t="e">
        <f>IF(J396="double email",(MATCH(I396,I397:$I$5002,0)),"")</f>
        <v>#REF!</v>
      </c>
      <c r="L396" s="3" t="b">
        <f t="shared" si="47"/>
        <v>0</v>
      </c>
      <c r="M396" s="4" t="e">
        <f>IF(Clientes!#REF!="","",TRIM(Clientes!#REF!))</f>
        <v>#REF!</v>
      </c>
      <c r="N396" s="3" t="e">
        <f t="shared" si="48"/>
        <v>#REF!</v>
      </c>
      <c r="P396" s="9"/>
    </row>
    <row r="397" spans="1:16" x14ac:dyDescent="0.2">
      <c r="A397" s="3" t="e">
        <f>IF(Clientes!#REF!="","",TRIM(PROPER(Clientes!#REF!)))</f>
        <v>#REF!</v>
      </c>
      <c r="B397" s="3" t="e">
        <f t="shared" si="42"/>
        <v>#REF!</v>
      </c>
      <c r="C397" s="4" t="e">
        <f>IF(Clientes!#REF!="","",TRIM(PROPER(Clientes!#REF!)))</f>
        <v>#REF!</v>
      </c>
      <c r="D397" s="3" t="e">
        <f t="shared" si="43"/>
        <v>#REF!</v>
      </c>
      <c r="E397" s="4" t="e">
        <f>IF(Clientes!#REF!="","",TRIM(PROPER(Clientes!#REF!)))</f>
        <v>#REF!</v>
      </c>
      <c r="F397" s="3" t="e">
        <f t="shared" si="44"/>
        <v>#REF!</v>
      </c>
      <c r="G397" s="3" t="e">
        <f>IF(F397="double ID",(MATCH(E397,E398:$E$5002,0)),"")</f>
        <v>#REF!</v>
      </c>
      <c r="H397" s="3" t="b">
        <f t="shared" si="45"/>
        <v>0</v>
      </c>
      <c r="I397" s="4" t="str">
        <f>IF(Clientes!D395="","",TRIM(Clientes!D395))</f>
        <v>ospinacamila@gmail.com</v>
      </c>
      <c r="J397" s="3" t="e">
        <f t="shared" si="46"/>
        <v>#REF!</v>
      </c>
      <c r="K397" s="3" t="e">
        <f>IF(J397="double email",(MATCH(I397,I398:$I$5002,0)),"")</f>
        <v>#REF!</v>
      </c>
      <c r="L397" s="3" t="b">
        <f t="shared" si="47"/>
        <v>0</v>
      </c>
      <c r="M397" s="4" t="e">
        <f>IF(Clientes!#REF!="","",TRIM(Clientes!#REF!))</f>
        <v>#REF!</v>
      </c>
      <c r="N397" s="3" t="e">
        <f t="shared" si="48"/>
        <v>#REF!</v>
      </c>
      <c r="P397" s="9"/>
    </row>
    <row r="398" spans="1:16" x14ac:dyDescent="0.2">
      <c r="A398" s="3" t="e">
        <f>IF(Clientes!#REF!="","",TRIM(PROPER(Clientes!#REF!)))</f>
        <v>#REF!</v>
      </c>
      <c r="B398" s="3" t="e">
        <f t="shared" si="42"/>
        <v>#REF!</v>
      </c>
      <c r="C398" s="4" t="e">
        <f>IF(Clientes!#REF!="","",TRIM(PROPER(Clientes!#REF!)))</f>
        <v>#REF!</v>
      </c>
      <c r="D398" s="3" t="e">
        <f t="shared" si="43"/>
        <v>#REF!</v>
      </c>
      <c r="E398" s="4" t="e">
        <f>IF(Clientes!#REF!="","",TRIM(PROPER(Clientes!#REF!)))</f>
        <v>#REF!</v>
      </c>
      <c r="F398" s="3" t="e">
        <f t="shared" si="44"/>
        <v>#REF!</v>
      </c>
      <c r="G398" s="3" t="e">
        <f>IF(F398="double ID",(MATCH(E398,E399:$E$5002,0)),"")</f>
        <v>#REF!</v>
      </c>
      <c r="H398" s="3" t="b">
        <f t="shared" si="45"/>
        <v>0</v>
      </c>
      <c r="I398" s="4" t="str">
        <f>IF(Clientes!D396="","",TRIM(Clientes!D396))</f>
        <v>pacama12@hotmail.com</v>
      </c>
      <c r="J398" s="3" t="e">
        <f t="shared" si="46"/>
        <v>#REF!</v>
      </c>
      <c r="K398" s="3" t="e">
        <f>IF(J398="double email",(MATCH(I398,I399:$I$5002,0)),"")</f>
        <v>#REF!</v>
      </c>
      <c r="L398" s="3" t="b">
        <f t="shared" si="47"/>
        <v>0</v>
      </c>
      <c r="M398" s="4" t="e">
        <f>IF(Clientes!#REF!="","",TRIM(Clientes!#REF!))</f>
        <v>#REF!</v>
      </c>
      <c r="N398" s="3" t="e">
        <f t="shared" si="48"/>
        <v>#REF!</v>
      </c>
      <c r="P398" s="9"/>
    </row>
    <row r="399" spans="1:16" x14ac:dyDescent="0.2">
      <c r="A399" s="3" t="e">
        <f>IF(Clientes!#REF!="","",TRIM(PROPER(Clientes!#REF!)))</f>
        <v>#REF!</v>
      </c>
      <c r="B399" s="3" t="e">
        <f t="shared" si="42"/>
        <v>#REF!</v>
      </c>
      <c r="C399" s="4" t="e">
        <f>IF(Clientes!#REF!="","",TRIM(PROPER(Clientes!#REF!)))</f>
        <v>#REF!</v>
      </c>
      <c r="D399" s="3" t="e">
        <f t="shared" si="43"/>
        <v>#REF!</v>
      </c>
      <c r="E399" s="4" t="e">
        <f>IF(Clientes!#REF!="","",TRIM(PROPER(Clientes!#REF!)))</f>
        <v>#REF!</v>
      </c>
      <c r="F399" s="3" t="e">
        <f t="shared" si="44"/>
        <v>#REF!</v>
      </c>
      <c r="G399" s="3" t="e">
        <f>IF(F399="double ID",(MATCH(E399,E400:$E$5002,0)),"")</f>
        <v>#REF!</v>
      </c>
      <c r="H399" s="3" t="b">
        <f t="shared" si="45"/>
        <v>0</v>
      </c>
      <c r="I399" s="4" t="str">
        <f>IF(Clientes!D397="","",TRIM(Clientes!D397))</f>
        <v>cpintomoncada@yahoo.com</v>
      </c>
      <c r="J399" s="3" t="e">
        <f t="shared" si="46"/>
        <v>#REF!</v>
      </c>
      <c r="K399" s="3" t="e">
        <f>IF(J399="double email",(MATCH(I399,I400:$I$5002,0)),"")</f>
        <v>#REF!</v>
      </c>
      <c r="L399" s="3" t="b">
        <f t="shared" si="47"/>
        <v>0</v>
      </c>
      <c r="M399" s="4" t="e">
        <f>IF(Clientes!#REF!="","",TRIM(Clientes!#REF!))</f>
        <v>#REF!</v>
      </c>
      <c r="N399" s="3" t="e">
        <f t="shared" si="48"/>
        <v>#REF!</v>
      </c>
      <c r="P399" s="9"/>
    </row>
    <row r="400" spans="1:16" x14ac:dyDescent="0.2">
      <c r="A400" s="3" t="e">
        <f>IF(Clientes!#REF!="","",TRIM(PROPER(Clientes!#REF!)))</f>
        <v>#REF!</v>
      </c>
      <c r="B400" s="3" t="e">
        <f t="shared" si="42"/>
        <v>#REF!</v>
      </c>
      <c r="C400" s="4" t="e">
        <f>IF(Clientes!#REF!="","",TRIM(PROPER(Clientes!#REF!)))</f>
        <v>#REF!</v>
      </c>
      <c r="D400" s="3" t="e">
        <f t="shared" si="43"/>
        <v>#REF!</v>
      </c>
      <c r="E400" s="4" t="e">
        <f>IF(Clientes!#REF!="","",TRIM(PROPER(Clientes!#REF!)))</f>
        <v>#REF!</v>
      </c>
      <c r="F400" s="3" t="e">
        <f t="shared" si="44"/>
        <v>#REF!</v>
      </c>
      <c r="G400" s="3" t="e">
        <f>IF(F400="double ID",(MATCH(E400,E401:$E$5002,0)),"")</f>
        <v>#REF!</v>
      </c>
      <c r="H400" s="3" t="b">
        <f t="shared" si="45"/>
        <v>0</v>
      </c>
      <c r="I400" s="4" t="str">
        <f>IF(Clientes!D398="","",TRIM(Clientes!D398))</f>
        <v>milapulido@hotmail.com</v>
      </c>
      <c r="J400" s="3" t="e">
        <f t="shared" si="46"/>
        <v>#REF!</v>
      </c>
      <c r="K400" s="3" t="e">
        <f>IF(J400="double email",(MATCH(I400,I401:$I$5002,0)),"")</f>
        <v>#REF!</v>
      </c>
      <c r="L400" s="3" t="b">
        <f t="shared" si="47"/>
        <v>0</v>
      </c>
      <c r="M400" s="4" t="e">
        <f>IF(Clientes!#REF!="","",TRIM(Clientes!#REF!))</f>
        <v>#REF!</v>
      </c>
      <c r="N400" s="3" t="e">
        <f t="shared" si="48"/>
        <v>#REF!</v>
      </c>
      <c r="P400" s="9"/>
    </row>
    <row r="401" spans="1:16" x14ac:dyDescent="0.2">
      <c r="A401" s="3" t="e">
        <f>IF(Clientes!#REF!="","",TRIM(PROPER(Clientes!#REF!)))</f>
        <v>#REF!</v>
      </c>
      <c r="B401" s="3" t="e">
        <f t="shared" si="42"/>
        <v>#REF!</v>
      </c>
      <c r="C401" s="4" t="e">
        <f>IF(Clientes!#REF!="","",TRIM(PROPER(Clientes!#REF!)))</f>
        <v>#REF!</v>
      </c>
      <c r="D401" s="3" t="e">
        <f t="shared" si="43"/>
        <v>#REF!</v>
      </c>
      <c r="E401" s="4" t="e">
        <f>IF(Clientes!#REF!="","",TRIM(PROPER(Clientes!#REF!)))</f>
        <v>#REF!</v>
      </c>
      <c r="F401" s="3" t="e">
        <f t="shared" si="44"/>
        <v>#REF!</v>
      </c>
      <c r="G401" s="3" t="e">
        <f>IF(F401="double ID",(MATCH(E401,E402:$E$5002,0)),"")</f>
        <v>#REF!</v>
      </c>
      <c r="H401" s="3" t="b">
        <f t="shared" si="45"/>
        <v>0</v>
      </c>
      <c r="I401" s="4" t="str">
        <f>IF(Clientes!D399="","",TRIM(Clientes!D399))</f>
        <v>crodriguez@gamboachalela.com</v>
      </c>
      <c r="J401" s="3" t="e">
        <f t="shared" si="46"/>
        <v>#REF!</v>
      </c>
      <c r="K401" s="3" t="e">
        <f>IF(J401="double email",(MATCH(I401,I402:$I$5002,0)),"")</f>
        <v>#REF!</v>
      </c>
      <c r="L401" s="3" t="b">
        <f t="shared" si="47"/>
        <v>0</v>
      </c>
      <c r="M401" s="4" t="e">
        <f>IF(Clientes!#REF!="","",TRIM(Clientes!#REF!))</f>
        <v>#REF!</v>
      </c>
      <c r="N401" s="3" t="e">
        <f t="shared" si="48"/>
        <v>#REF!</v>
      </c>
      <c r="P401" s="9"/>
    </row>
    <row r="402" spans="1:16" x14ac:dyDescent="0.2">
      <c r="A402" s="3" t="e">
        <f>IF(Clientes!#REF!="","",TRIM(PROPER(Clientes!#REF!)))</f>
        <v>#REF!</v>
      </c>
      <c r="B402" s="3" t="e">
        <f t="shared" si="42"/>
        <v>#REF!</v>
      </c>
      <c r="C402" s="4" t="e">
        <f>IF(Clientes!#REF!="","",TRIM(PROPER(Clientes!#REF!)))</f>
        <v>#REF!</v>
      </c>
      <c r="D402" s="3" t="e">
        <f t="shared" si="43"/>
        <v>#REF!</v>
      </c>
      <c r="E402" s="4" t="e">
        <f>IF(Clientes!#REF!="","",TRIM(PROPER(Clientes!#REF!)))</f>
        <v>#REF!</v>
      </c>
      <c r="F402" s="3" t="e">
        <f t="shared" si="44"/>
        <v>#REF!</v>
      </c>
      <c r="G402" s="3" t="e">
        <f>IF(F402="double ID",(MATCH(E402,E403:$E$5002,0)),"")</f>
        <v>#REF!</v>
      </c>
      <c r="H402" s="3" t="b">
        <f t="shared" si="45"/>
        <v>0</v>
      </c>
      <c r="I402" s="4" t="str">
        <f>IF(Clientes!D400="","",TRIM(Clientes!D400))</f>
        <v>crodriguez@gamboachalela.com</v>
      </c>
      <c r="J402" s="3" t="e">
        <f t="shared" si="46"/>
        <v>#REF!</v>
      </c>
      <c r="K402" s="3" t="e">
        <f>IF(J402="double email",(MATCH(I402,I403:$I$5002,0)),"")</f>
        <v>#REF!</v>
      </c>
      <c r="L402" s="3" t="b">
        <f t="shared" si="47"/>
        <v>0</v>
      </c>
      <c r="M402" s="4" t="e">
        <f>IF(Clientes!#REF!="","",TRIM(Clientes!#REF!))</f>
        <v>#REF!</v>
      </c>
      <c r="N402" s="3" t="e">
        <f t="shared" si="48"/>
        <v>#REF!</v>
      </c>
      <c r="P402" s="9"/>
    </row>
    <row r="403" spans="1:16" x14ac:dyDescent="0.2">
      <c r="A403" s="3" t="e">
        <f>IF(Clientes!#REF!="","",TRIM(PROPER(Clientes!#REF!)))</f>
        <v>#REF!</v>
      </c>
      <c r="B403" s="3" t="e">
        <f t="shared" si="42"/>
        <v>#REF!</v>
      </c>
      <c r="C403" s="4" t="e">
        <f>IF(Clientes!#REF!="","",TRIM(PROPER(Clientes!#REF!)))</f>
        <v>#REF!</v>
      </c>
      <c r="D403" s="3" t="e">
        <f t="shared" si="43"/>
        <v>#REF!</v>
      </c>
      <c r="E403" s="4" t="e">
        <f>IF(Clientes!#REF!="","",TRIM(PROPER(Clientes!#REF!)))</f>
        <v>#REF!</v>
      </c>
      <c r="F403" s="3" t="e">
        <f t="shared" si="44"/>
        <v>#REF!</v>
      </c>
      <c r="G403" s="3" t="e">
        <f>IF(F403="double ID",(MATCH(E403,E404:$E$5002,0)),"")</f>
        <v>#REF!</v>
      </c>
      <c r="H403" s="3" t="b">
        <f t="shared" si="45"/>
        <v>0</v>
      </c>
      <c r="I403" s="4" t="str">
        <f>IF(Clientes!D401="","",TRIM(Clientes!D401))</f>
        <v>scamilasabogal@gmail.com</v>
      </c>
      <c r="J403" s="3" t="e">
        <f t="shared" si="46"/>
        <v>#REF!</v>
      </c>
      <c r="K403" s="3" t="e">
        <f>IF(J403="double email",(MATCH(I403,I404:$I$5002,0)),"")</f>
        <v>#REF!</v>
      </c>
      <c r="L403" s="3" t="b">
        <f t="shared" si="47"/>
        <v>0</v>
      </c>
      <c r="M403" s="4" t="e">
        <f>IF(Clientes!#REF!="","",TRIM(Clientes!#REF!))</f>
        <v>#REF!</v>
      </c>
      <c r="N403" s="3" t="e">
        <f t="shared" si="48"/>
        <v>#REF!</v>
      </c>
      <c r="P403" s="9"/>
    </row>
    <row r="404" spans="1:16" x14ac:dyDescent="0.2">
      <c r="A404" s="3" t="e">
        <f>IF(Clientes!#REF!="","",TRIM(PROPER(Clientes!#REF!)))</f>
        <v>#REF!</v>
      </c>
      <c r="B404" s="3" t="e">
        <f t="shared" si="42"/>
        <v>#REF!</v>
      </c>
      <c r="C404" s="4" t="e">
        <f>IF(Clientes!#REF!="","",TRIM(PROPER(Clientes!#REF!)))</f>
        <v>#REF!</v>
      </c>
      <c r="D404" s="3" t="e">
        <f t="shared" si="43"/>
        <v>#REF!</v>
      </c>
      <c r="E404" s="4" t="e">
        <f>IF(Clientes!#REF!="","",TRIM(PROPER(Clientes!#REF!)))</f>
        <v>#REF!</v>
      </c>
      <c r="F404" s="3" t="e">
        <f t="shared" si="44"/>
        <v>#REF!</v>
      </c>
      <c r="G404" s="3" t="e">
        <f>IF(F404="double ID",(MATCH(E404,E405:$E$5002,0)),"")</f>
        <v>#REF!</v>
      </c>
      <c r="H404" s="3" t="b">
        <f t="shared" si="45"/>
        <v>0</v>
      </c>
      <c r="I404" s="4" t="str">
        <f>IF(Clientes!D402="","",TRIM(Clientes!D402))</f>
        <v>CAMILA.SALINAS26@HOTMAIL.COM</v>
      </c>
      <c r="J404" s="3" t="e">
        <f t="shared" si="46"/>
        <v>#REF!</v>
      </c>
      <c r="K404" s="3" t="e">
        <f>IF(J404="double email",(MATCH(I404,I405:$I$5002,0)),"")</f>
        <v>#REF!</v>
      </c>
      <c r="L404" s="3" t="b">
        <f t="shared" si="47"/>
        <v>0</v>
      </c>
      <c r="M404" s="4" t="e">
        <f>IF(Clientes!#REF!="","",TRIM(Clientes!#REF!))</f>
        <v>#REF!</v>
      </c>
      <c r="N404" s="3" t="e">
        <f t="shared" si="48"/>
        <v>#REF!</v>
      </c>
      <c r="P404" s="9"/>
    </row>
    <row r="405" spans="1:16" x14ac:dyDescent="0.2">
      <c r="A405" s="3" t="e">
        <f>IF(Clientes!#REF!="","",TRIM(PROPER(Clientes!#REF!)))</f>
        <v>#REF!</v>
      </c>
      <c r="B405" s="3" t="e">
        <f t="shared" si="42"/>
        <v>#REF!</v>
      </c>
      <c r="C405" s="4" t="e">
        <f>IF(Clientes!#REF!="","",TRIM(PROPER(Clientes!#REF!)))</f>
        <v>#REF!</v>
      </c>
      <c r="D405" s="3" t="e">
        <f t="shared" si="43"/>
        <v>#REF!</v>
      </c>
      <c r="E405" s="4" t="e">
        <f>IF(Clientes!#REF!="","",TRIM(PROPER(Clientes!#REF!)))</f>
        <v>#REF!</v>
      </c>
      <c r="F405" s="3" t="e">
        <f t="shared" si="44"/>
        <v>#REF!</v>
      </c>
      <c r="G405" s="3" t="e">
        <f>IF(F405="double ID",(MATCH(E405,E406:$E$5002,0)),"")</f>
        <v>#REF!</v>
      </c>
      <c r="H405" s="3" t="b">
        <f t="shared" si="45"/>
        <v>0</v>
      </c>
      <c r="I405" s="4" t="str">
        <f>IF(Clientes!D403="","",TRIM(Clientes!D403))</f>
        <v>camila-sanchez14@hotmail.com</v>
      </c>
      <c r="J405" s="3" t="e">
        <f t="shared" si="46"/>
        <v>#REF!</v>
      </c>
      <c r="K405" s="3" t="e">
        <f>IF(J405="double email",(MATCH(I405,I406:$I$5002,0)),"")</f>
        <v>#REF!</v>
      </c>
      <c r="L405" s="3" t="b">
        <f t="shared" si="47"/>
        <v>0</v>
      </c>
      <c r="M405" s="4" t="e">
        <f>IF(Clientes!#REF!="","",TRIM(Clientes!#REF!))</f>
        <v>#REF!</v>
      </c>
      <c r="N405" s="3" t="e">
        <f t="shared" si="48"/>
        <v>#REF!</v>
      </c>
      <c r="P405" s="9"/>
    </row>
    <row r="406" spans="1:16" x14ac:dyDescent="0.2">
      <c r="A406" s="3" t="e">
        <f>IF(Clientes!#REF!="","",TRIM(PROPER(Clientes!#REF!)))</f>
        <v>#REF!</v>
      </c>
      <c r="B406" s="3" t="e">
        <f t="shared" si="42"/>
        <v>#REF!</v>
      </c>
      <c r="C406" s="4" t="e">
        <f>IF(Clientes!#REF!="","",TRIM(PROPER(Clientes!#REF!)))</f>
        <v>#REF!</v>
      </c>
      <c r="D406" s="3" t="e">
        <f t="shared" si="43"/>
        <v>#REF!</v>
      </c>
      <c r="E406" s="4" t="e">
        <f>IF(Clientes!#REF!="","",TRIM(PROPER(Clientes!#REF!)))</f>
        <v>#REF!</v>
      </c>
      <c r="F406" s="3" t="e">
        <f t="shared" si="44"/>
        <v>#REF!</v>
      </c>
      <c r="G406" s="3" t="e">
        <f>IF(F406="double ID",(MATCH(E406,E407:$E$5002,0)),"")</f>
        <v>#REF!</v>
      </c>
      <c r="H406" s="3" t="b">
        <f t="shared" si="45"/>
        <v>0</v>
      </c>
      <c r="I406" s="4" t="str">
        <f>IF(Clientes!D404="","",TRIM(Clientes!D404))</f>
        <v>camilasuarezfernandez@hotmail.com</v>
      </c>
      <c r="J406" s="3" t="e">
        <f t="shared" si="46"/>
        <v>#REF!</v>
      </c>
      <c r="K406" s="3" t="e">
        <f>IF(J406="double email",(MATCH(I406,I407:$I$5002,0)),"")</f>
        <v>#REF!</v>
      </c>
      <c r="L406" s="3" t="b">
        <f t="shared" si="47"/>
        <v>0</v>
      </c>
      <c r="M406" s="4" t="e">
        <f>IF(Clientes!#REF!="","",TRIM(Clientes!#REF!))</f>
        <v>#REF!</v>
      </c>
      <c r="N406" s="3" t="e">
        <f t="shared" si="48"/>
        <v>#REF!</v>
      </c>
      <c r="P406" s="9"/>
    </row>
    <row r="407" spans="1:16" x14ac:dyDescent="0.2">
      <c r="A407" s="3" t="e">
        <f>IF(Clientes!#REF!="","",TRIM(PROPER(Clientes!#REF!)))</f>
        <v>#REF!</v>
      </c>
      <c r="B407" s="3" t="e">
        <f t="shared" si="42"/>
        <v>#REF!</v>
      </c>
      <c r="C407" s="4" t="e">
        <f>IF(Clientes!#REF!="","",TRIM(PROPER(Clientes!#REF!)))</f>
        <v>#REF!</v>
      </c>
      <c r="D407" s="3" t="e">
        <f t="shared" si="43"/>
        <v>#REF!</v>
      </c>
      <c r="E407" s="4" t="e">
        <f>IF(Clientes!#REF!="","",TRIM(PROPER(Clientes!#REF!)))</f>
        <v>#REF!</v>
      </c>
      <c r="F407" s="3" t="e">
        <f t="shared" si="44"/>
        <v>#REF!</v>
      </c>
      <c r="G407" s="3" t="e">
        <f>IF(F407="double ID",(MATCH(E407,E408:$E$5002,0)),"")</f>
        <v>#REF!</v>
      </c>
      <c r="H407" s="3" t="b">
        <f t="shared" si="45"/>
        <v>0</v>
      </c>
      <c r="I407" s="4" t="str">
        <f>IF(Clientes!D405="","",TRIM(Clientes!D405))</f>
        <v>camilasuarezfernandez@hotmail.com</v>
      </c>
      <c r="J407" s="3" t="e">
        <f t="shared" si="46"/>
        <v>#REF!</v>
      </c>
      <c r="K407" s="3" t="e">
        <f>IF(J407="double email",(MATCH(I407,I408:$I$5002,0)),"")</f>
        <v>#REF!</v>
      </c>
      <c r="L407" s="3" t="b">
        <f t="shared" si="47"/>
        <v>0</v>
      </c>
      <c r="M407" s="4" t="e">
        <f>IF(Clientes!#REF!="","",TRIM(Clientes!#REF!))</f>
        <v>#REF!</v>
      </c>
      <c r="N407" s="3" t="e">
        <f t="shared" si="48"/>
        <v>#REF!</v>
      </c>
      <c r="P407" s="9"/>
    </row>
    <row r="408" spans="1:16" x14ac:dyDescent="0.2">
      <c r="A408" s="3" t="e">
        <f>IF(Clientes!#REF!="","",TRIM(PROPER(Clientes!#REF!)))</f>
        <v>#REF!</v>
      </c>
      <c r="B408" s="3" t="e">
        <f t="shared" si="42"/>
        <v>#REF!</v>
      </c>
      <c r="C408" s="4" t="e">
        <f>IF(Clientes!#REF!="","",TRIM(PROPER(Clientes!#REF!)))</f>
        <v>#REF!</v>
      </c>
      <c r="D408" s="3" t="e">
        <f t="shared" si="43"/>
        <v>#REF!</v>
      </c>
      <c r="E408" s="4" t="e">
        <f>IF(Clientes!#REF!="","",TRIM(PROPER(Clientes!#REF!)))</f>
        <v>#REF!</v>
      </c>
      <c r="F408" s="3" t="e">
        <f t="shared" si="44"/>
        <v>#REF!</v>
      </c>
      <c r="G408" s="3" t="e">
        <f>IF(F408="double ID",(MATCH(E408,E409:$E$5002,0)),"")</f>
        <v>#REF!</v>
      </c>
      <c r="H408" s="3" t="b">
        <f t="shared" si="45"/>
        <v>0</v>
      </c>
      <c r="I408" s="4" t="str">
        <f>IF(Clientes!D406="","",TRIM(Clientes!D406))</f>
        <v>camila@zinobe.com</v>
      </c>
      <c r="J408" s="3" t="e">
        <f t="shared" si="46"/>
        <v>#REF!</v>
      </c>
      <c r="K408" s="3" t="e">
        <f>IF(J408="double email",(MATCH(I408,I409:$I$5002,0)),"")</f>
        <v>#REF!</v>
      </c>
      <c r="L408" s="3" t="b">
        <f t="shared" si="47"/>
        <v>0</v>
      </c>
      <c r="M408" s="4" t="e">
        <f>IF(Clientes!#REF!="","",TRIM(Clientes!#REF!))</f>
        <v>#REF!</v>
      </c>
      <c r="N408" s="3" t="e">
        <f t="shared" si="48"/>
        <v>#REF!</v>
      </c>
      <c r="P408" s="9"/>
    </row>
    <row r="409" spans="1:16" x14ac:dyDescent="0.2">
      <c r="A409" s="3" t="e">
        <f>IF(Clientes!#REF!="","",TRIM(PROPER(Clientes!#REF!)))</f>
        <v>#REF!</v>
      </c>
      <c r="B409" s="3" t="e">
        <f t="shared" si="42"/>
        <v>#REF!</v>
      </c>
      <c r="C409" s="4" t="e">
        <f>IF(Clientes!#REF!="","",TRIM(PROPER(Clientes!#REF!)))</f>
        <v>#REF!</v>
      </c>
      <c r="D409" s="3" t="e">
        <f t="shared" si="43"/>
        <v>#REF!</v>
      </c>
      <c r="E409" s="4" t="e">
        <f>IF(Clientes!#REF!="","",TRIM(PROPER(Clientes!#REF!)))</f>
        <v>#REF!</v>
      </c>
      <c r="F409" s="3" t="e">
        <f t="shared" si="44"/>
        <v>#REF!</v>
      </c>
      <c r="G409" s="3" t="e">
        <f>IF(F409="double ID",(MATCH(E409,E410:$E$5002,0)),"")</f>
        <v>#REF!</v>
      </c>
      <c r="H409" s="3" t="b">
        <f t="shared" si="45"/>
        <v>0</v>
      </c>
      <c r="I409" s="4" t="str">
        <f>IF(Clientes!D407="","",TRIM(Clientes!D407))</f>
        <v>Camilo.abrilb@hotmail.com</v>
      </c>
      <c r="J409" s="3" t="e">
        <f t="shared" si="46"/>
        <v>#REF!</v>
      </c>
      <c r="K409" s="3" t="e">
        <f>IF(J409="double email",(MATCH(I409,I410:$I$5002,0)),"")</f>
        <v>#REF!</v>
      </c>
      <c r="L409" s="3" t="b">
        <f t="shared" si="47"/>
        <v>0</v>
      </c>
      <c r="M409" s="4" t="e">
        <f>IF(Clientes!#REF!="","",TRIM(Clientes!#REF!))</f>
        <v>#REF!</v>
      </c>
      <c r="N409" s="3" t="e">
        <f t="shared" si="48"/>
        <v>#REF!</v>
      </c>
      <c r="P409" s="9"/>
    </row>
    <row r="410" spans="1:16" x14ac:dyDescent="0.2">
      <c r="A410" s="3" t="e">
        <f>IF(Clientes!#REF!="","",TRIM(PROPER(Clientes!#REF!)))</f>
        <v>#REF!</v>
      </c>
      <c r="B410" s="3" t="e">
        <f t="shared" si="42"/>
        <v>#REF!</v>
      </c>
      <c r="C410" s="4" t="e">
        <f>IF(Clientes!#REF!="","",TRIM(PROPER(Clientes!#REF!)))</f>
        <v>#REF!</v>
      </c>
      <c r="D410" s="3" t="e">
        <f t="shared" si="43"/>
        <v>#REF!</v>
      </c>
      <c r="E410" s="4" t="e">
        <f>IF(Clientes!#REF!="","",TRIM(PROPER(Clientes!#REF!)))</f>
        <v>#REF!</v>
      </c>
      <c r="F410" s="3" t="e">
        <f t="shared" si="44"/>
        <v>#REF!</v>
      </c>
      <c r="G410" s="3" t="e">
        <f>IF(F410="double ID",(MATCH(E410,E411:$E$5002,0)),"")</f>
        <v>#REF!</v>
      </c>
      <c r="H410" s="3" t="b">
        <f t="shared" si="45"/>
        <v>0</v>
      </c>
      <c r="I410" s="4" t="str">
        <f>IF(Clientes!D408="","",TRIM(Clientes!D408))</f>
        <v>camilo@visualgloow.com</v>
      </c>
      <c r="J410" s="3" t="e">
        <f t="shared" si="46"/>
        <v>#REF!</v>
      </c>
      <c r="K410" s="3" t="e">
        <f>IF(J410="double email",(MATCH(I410,I411:$I$5002,0)),"")</f>
        <v>#REF!</v>
      </c>
      <c r="L410" s="3" t="b">
        <f t="shared" si="47"/>
        <v>0</v>
      </c>
      <c r="M410" s="4" t="e">
        <f>IF(Clientes!#REF!="","",TRIM(Clientes!#REF!))</f>
        <v>#REF!</v>
      </c>
      <c r="N410" s="3" t="e">
        <f t="shared" si="48"/>
        <v>#REF!</v>
      </c>
      <c r="P410" s="9"/>
    </row>
    <row r="411" spans="1:16" x14ac:dyDescent="0.2">
      <c r="A411" s="3" t="e">
        <f>IF(Clientes!#REF!="","",TRIM(PROPER(Clientes!#REF!)))</f>
        <v>#REF!</v>
      </c>
      <c r="B411" s="3" t="e">
        <f t="shared" si="42"/>
        <v>#REF!</v>
      </c>
      <c r="C411" s="4" t="e">
        <f>IF(Clientes!#REF!="","",TRIM(PROPER(Clientes!#REF!)))</f>
        <v>#REF!</v>
      </c>
      <c r="D411" s="3" t="e">
        <f t="shared" si="43"/>
        <v>#REF!</v>
      </c>
      <c r="E411" s="4" t="e">
        <f>IF(Clientes!#REF!="","",TRIM(PROPER(Clientes!#REF!)))</f>
        <v>#REF!</v>
      </c>
      <c r="F411" s="3" t="e">
        <f t="shared" si="44"/>
        <v>#REF!</v>
      </c>
      <c r="G411" s="3" t="e">
        <f>IF(F411="double ID",(MATCH(E411,E412:$E$5002,0)),"")</f>
        <v>#REF!</v>
      </c>
      <c r="H411" s="3" t="b">
        <f t="shared" si="45"/>
        <v>0</v>
      </c>
      <c r="I411" s="4" t="str">
        <f>IF(Clientes!D409="","",TRIM(Clientes!D409))</f>
        <v>camagui@hotmail.com</v>
      </c>
      <c r="J411" s="3" t="e">
        <f t="shared" si="46"/>
        <v>#REF!</v>
      </c>
      <c r="K411" s="3" t="e">
        <f>IF(J411="double email",(MATCH(I411,I412:$I$5002,0)),"")</f>
        <v>#REF!</v>
      </c>
      <c r="L411" s="3" t="b">
        <f t="shared" si="47"/>
        <v>0</v>
      </c>
      <c r="M411" s="4" t="e">
        <f>IF(Clientes!#REF!="","",TRIM(Clientes!#REF!))</f>
        <v>#REF!</v>
      </c>
      <c r="N411" s="3" t="e">
        <f t="shared" si="48"/>
        <v>#REF!</v>
      </c>
      <c r="P411" s="9"/>
    </row>
    <row r="412" spans="1:16" x14ac:dyDescent="0.2">
      <c r="A412" s="3" t="e">
        <f>IF(Clientes!#REF!="","",TRIM(PROPER(Clientes!#REF!)))</f>
        <v>#REF!</v>
      </c>
      <c r="B412" s="3" t="e">
        <f t="shared" si="42"/>
        <v>#REF!</v>
      </c>
      <c r="C412" s="4" t="e">
        <f>IF(Clientes!#REF!="","",TRIM(PROPER(Clientes!#REF!)))</f>
        <v>#REF!</v>
      </c>
      <c r="D412" s="3" t="e">
        <f t="shared" si="43"/>
        <v>#REF!</v>
      </c>
      <c r="E412" s="4" t="e">
        <f>IF(Clientes!#REF!="","",TRIM(PROPER(Clientes!#REF!)))</f>
        <v>#REF!</v>
      </c>
      <c r="F412" s="3" t="e">
        <f t="shared" si="44"/>
        <v>#REF!</v>
      </c>
      <c r="G412" s="3" t="e">
        <f>IF(F412="double ID",(MATCH(E412,E413:$E$5002,0)),"")</f>
        <v>#REF!</v>
      </c>
      <c r="H412" s="3" t="b">
        <f t="shared" si="45"/>
        <v>0</v>
      </c>
      <c r="I412" s="4" t="str">
        <f>IF(Clientes!D410="","",TRIM(Clientes!D410))</f>
        <v>camilo.almanya@gmail.com</v>
      </c>
      <c r="J412" s="3" t="e">
        <f t="shared" si="46"/>
        <v>#REF!</v>
      </c>
      <c r="K412" s="3" t="e">
        <f>IF(J412="double email",(MATCH(I412,I413:$I$5002,0)),"")</f>
        <v>#REF!</v>
      </c>
      <c r="L412" s="3" t="b">
        <f t="shared" si="47"/>
        <v>0</v>
      </c>
      <c r="M412" s="4" t="e">
        <f>IF(Clientes!#REF!="","",TRIM(Clientes!#REF!))</f>
        <v>#REF!</v>
      </c>
      <c r="N412" s="3" t="e">
        <f t="shared" si="48"/>
        <v>#REF!</v>
      </c>
      <c r="P412" s="9"/>
    </row>
    <row r="413" spans="1:16" x14ac:dyDescent="0.2">
      <c r="A413" s="3" t="e">
        <f>IF(Clientes!#REF!="","",TRIM(PROPER(Clientes!#REF!)))</f>
        <v>#REF!</v>
      </c>
      <c r="B413" s="3" t="e">
        <f t="shared" si="42"/>
        <v>#REF!</v>
      </c>
      <c r="C413" s="4" t="e">
        <f>IF(Clientes!#REF!="","",TRIM(PROPER(Clientes!#REF!)))</f>
        <v>#REF!</v>
      </c>
      <c r="D413" s="3" t="e">
        <f t="shared" si="43"/>
        <v>#REF!</v>
      </c>
      <c r="E413" s="4" t="e">
        <f>IF(Clientes!#REF!="","",TRIM(PROPER(Clientes!#REF!)))</f>
        <v>#REF!</v>
      </c>
      <c r="F413" s="3" t="e">
        <f t="shared" si="44"/>
        <v>#REF!</v>
      </c>
      <c r="G413" s="3" t="e">
        <f>IF(F413="double ID",(MATCH(E413,E414:$E$5002,0)),"")</f>
        <v>#REF!</v>
      </c>
      <c r="H413" s="3" t="b">
        <f t="shared" si="45"/>
        <v>0</v>
      </c>
      <c r="I413" s="4" t="str">
        <f>IF(Clientes!D411="","",TRIM(Clientes!D411))</f>
        <v>kmiloandresmd@gmail.com</v>
      </c>
      <c r="J413" s="3" t="e">
        <f t="shared" si="46"/>
        <v>#REF!</v>
      </c>
      <c r="K413" s="3" t="e">
        <f>IF(J413="double email",(MATCH(I413,I414:$I$5002,0)),"")</f>
        <v>#REF!</v>
      </c>
      <c r="L413" s="3" t="b">
        <f t="shared" si="47"/>
        <v>0</v>
      </c>
      <c r="M413" s="4" t="e">
        <f>IF(Clientes!#REF!="","",TRIM(Clientes!#REF!))</f>
        <v>#REF!</v>
      </c>
      <c r="N413" s="3" t="e">
        <f t="shared" si="48"/>
        <v>#REF!</v>
      </c>
      <c r="P413" s="9"/>
    </row>
    <row r="414" spans="1:16" x14ac:dyDescent="0.2">
      <c r="A414" s="3" t="e">
        <f>IF(Clientes!#REF!="","",TRIM(PROPER(Clientes!#REF!)))</f>
        <v>#REF!</v>
      </c>
      <c r="B414" s="3" t="e">
        <f t="shared" si="42"/>
        <v>#REF!</v>
      </c>
      <c r="C414" s="4" t="e">
        <f>IF(Clientes!#REF!="","",TRIM(PROPER(Clientes!#REF!)))</f>
        <v>#REF!</v>
      </c>
      <c r="D414" s="3" t="e">
        <f t="shared" si="43"/>
        <v>#REF!</v>
      </c>
      <c r="E414" s="4" t="e">
        <f>IF(Clientes!#REF!="","",TRIM(PROPER(Clientes!#REF!)))</f>
        <v>#REF!</v>
      </c>
      <c r="F414" s="3" t="e">
        <f t="shared" si="44"/>
        <v>#REF!</v>
      </c>
      <c r="G414" s="3" t="e">
        <f>IF(F414="double ID",(MATCH(E414,E415:$E$5002,0)),"")</f>
        <v>#REF!</v>
      </c>
      <c r="H414" s="3" t="b">
        <f t="shared" si="45"/>
        <v>0</v>
      </c>
      <c r="I414" s="4" t="str">
        <f>IF(Clientes!D412="","",TRIM(Clientes!D412))</f>
        <v>cpardo92@gmail.com</v>
      </c>
      <c r="J414" s="3" t="e">
        <f t="shared" si="46"/>
        <v>#REF!</v>
      </c>
      <c r="K414" s="3" t="e">
        <f>IF(J414="double email",(MATCH(I414,I415:$I$5002,0)),"")</f>
        <v>#REF!</v>
      </c>
      <c r="L414" s="3" t="b">
        <f t="shared" si="47"/>
        <v>0</v>
      </c>
      <c r="M414" s="4" t="e">
        <f>IF(Clientes!#REF!="","",TRIM(Clientes!#REF!))</f>
        <v>#REF!</v>
      </c>
      <c r="N414" s="3" t="e">
        <f t="shared" si="48"/>
        <v>#REF!</v>
      </c>
      <c r="P414" s="9"/>
    </row>
    <row r="415" spans="1:16" x14ac:dyDescent="0.2">
      <c r="A415" s="3" t="e">
        <f>IF(Clientes!#REF!="","",TRIM(PROPER(Clientes!#REF!)))</f>
        <v>#REF!</v>
      </c>
      <c r="B415" s="3" t="e">
        <f t="shared" si="42"/>
        <v>#REF!</v>
      </c>
      <c r="C415" s="4" t="e">
        <f>IF(Clientes!#REF!="","",TRIM(PROPER(Clientes!#REF!)))</f>
        <v>#REF!</v>
      </c>
      <c r="D415" s="3" t="e">
        <f t="shared" si="43"/>
        <v>#REF!</v>
      </c>
      <c r="E415" s="4" t="e">
        <f>IF(Clientes!#REF!="","",TRIM(PROPER(Clientes!#REF!)))</f>
        <v>#REF!</v>
      </c>
      <c r="F415" s="3" t="e">
        <f t="shared" si="44"/>
        <v>#REF!</v>
      </c>
      <c r="G415" s="3" t="e">
        <f>IF(F415="double ID",(MATCH(E415,E416:$E$5002,0)),"")</f>
        <v>#REF!</v>
      </c>
      <c r="H415" s="3" t="b">
        <f t="shared" si="45"/>
        <v>0</v>
      </c>
      <c r="I415" s="4" t="str">
        <f>IF(Clientes!D413="","",TRIM(Clientes!D413))</f>
        <v>camilo.apg@hotmail.com</v>
      </c>
      <c r="J415" s="3" t="e">
        <f t="shared" si="46"/>
        <v>#REF!</v>
      </c>
      <c r="K415" s="3" t="e">
        <f>IF(J415="double email",(MATCH(I415,I416:$I$5002,0)),"")</f>
        <v>#REF!</v>
      </c>
      <c r="L415" s="3" t="b">
        <f t="shared" si="47"/>
        <v>0</v>
      </c>
      <c r="M415" s="4" t="e">
        <f>IF(Clientes!#REF!="","",TRIM(Clientes!#REF!))</f>
        <v>#REF!</v>
      </c>
      <c r="N415" s="3" t="e">
        <f t="shared" si="48"/>
        <v>#REF!</v>
      </c>
      <c r="P415" s="9"/>
    </row>
    <row r="416" spans="1:16" x14ac:dyDescent="0.2">
      <c r="A416" s="3" t="e">
        <f>IF(Clientes!#REF!="","",TRIM(PROPER(Clientes!#REF!)))</f>
        <v>#REF!</v>
      </c>
      <c r="B416" s="3" t="e">
        <f t="shared" si="42"/>
        <v>#REF!</v>
      </c>
      <c r="C416" s="4" t="e">
        <f>IF(Clientes!#REF!="","",TRIM(PROPER(Clientes!#REF!)))</f>
        <v>#REF!</v>
      </c>
      <c r="D416" s="3" t="e">
        <f t="shared" si="43"/>
        <v>#REF!</v>
      </c>
      <c r="E416" s="4" t="e">
        <f>IF(Clientes!#REF!="","",TRIM(PROPER(Clientes!#REF!)))</f>
        <v>#REF!</v>
      </c>
      <c r="F416" s="3" t="e">
        <f t="shared" si="44"/>
        <v>#REF!</v>
      </c>
      <c r="G416" s="3" t="e">
        <f>IF(F416="double ID",(MATCH(E416,E417:$E$5002,0)),"")</f>
        <v>#REF!</v>
      </c>
      <c r="H416" s="3" t="b">
        <f t="shared" si="45"/>
        <v>0</v>
      </c>
      <c r="I416" s="4" t="str">
        <f>IF(Clientes!D414="","",TRIM(Clientes!D414))</f>
        <v>kmilobeto_091@outlook.com</v>
      </c>
      <c r="J416" s="3" t="e">
        <f t="shared" si="46"/>
        <v>#REF!</v>
      </c>
      <c r="K416" s="3" t="e">
        <f>IF(J416="double email",(MATCH(I416,I417:$I$5002,0)),"")</f>
        <v>#REF!</v>
      </c>
      <c r="L416" s="3" t="b">
        <f t="shared" si="47"/>
        <v>0</v>
      </c>
      <c r="M416" s="4" t="e">
        <f>IF(Clientes!#REF!="","",TRIM(Clientes!#REF!))</f>
        <v>#REF!</v>
      </c>
      <c r="N416" s="3" t="e">
        <f t="shared" si="48"/>
        <v>#REF!</v>
      </c>
      <c r="P416" s="9"/>
    </row>
    <row r="417" spans="1:16" x14ac:dyDescent="0.2">
      <c r="A417" s="3" t="e">
        <f>IF(Clientes!#REF!="","",TRIM(PROPER(Clientes!#REF!)))</f>
        <v>#REF!</v>
      </c>
      <c r="B417" s="3" t="e">
        <f t="shared" si="42"/>
        <v>#REF!</v>
      </c>
      <c r="C417" s="4" t="e">
        <f>IF(Clientes!#REF!="","",TRIM(PROPER(Clientes!#REF!)))</f>
        <v>#REF!</v>
      </c>
      <c r="D417" s="3" t="e">
        <f t="shared" si="43"/>
        <v>#REF!</v>
      </c>
      <c r="E417" s="4" t="e">
        <f>IF(Clientes!#REF!="","",TRIM(PROPER(Clientes!#REF!)))</f>
        <v>#REF!</v>
      </c>
      <c r="F417" s="3" t="e">
        <f t="shared" si="44"/>
        <v>#REF!</v>
      </c>
      <c r="G417" s="3" t="e">
        <f>IF(F417="double ID",(MATCH(E417,E418:$E$5002,0)),"")</f>
        <v>#REF!</v>
      </c>
      <c r="H417" s="3" t="b">
        <f t="shared" si="45"/>
        <v>0</v>
      </c>
      <c r="I417" s="4" t="str">
        <f>IF(Clientes!D415="","",TRIM(Clientes!D415))</f>
        <v>sbohada@gmail.com</v>
      </c>
      <c r="J417" s="3" t="e">
        <f t="shared" si="46"/>
        <v>#REF!</v>
      </c>
      <c r="K417" s="3" t="e">
        <f>IF(J417="double email",(MATCH(I417,I418:$I$5002,0)),"")</f>
        <v>#REF!</v>
      </c>
      <c r="L417" s="3" t="b">
        <f t="shared" si="47"/>
        <v>0</v>
      </c>
      <c r="M417" s="4" t="e">
        <f>IF(Clientes!#REF!="","",TRIM(Clientes!#REF!))</f>
        <v>#REF!</v>
      </c>
      <c r="N417" s="3" t="e">
        <f t="shared" si="48"/>
        <v>#REF!</v>
      </c>
      <c r="P417" s="9"/>
    </row>
    <row r="418" spans="1:16" x14ac:dyDescent="0.2">
      <c r="A418" s="3" t="e">
        <f>IF(Clientes!#REF!="","",TRIM(PROPER(Clientes!#REF!)))</f>
        <v>#REF!</v>
      </c>
      <c r="B418" s="3" t="e">
        <f t="shared" si="42"/>
        <v>#REF!</v>
      </c>
      <c r="C418" s="4" t="e">
        <f>IF(Clientes!#REF!="","",TRIM(PROPER(Clientes!#REF!)))</f>
        <v>#REF!</v>
      </c>
      <c r="D418" s="3" t="e">
        <f t="shared" si="43"/>
        <v>#REF!</v>
      </c>
      <c r="E418" s="4" t="e">
        <f>IF(Clientes!#REF!="","",TRIM(PROPER(Clientes!#REF!)))</f>
        <v>#REF!</v>
      </c>
      <c r="F418" s="3" t="e">
        <f t="shared" si="44"/>
        <v>#REF!</v>
      </c>
      <c r="G418" s="3" t="e">
        <f>IF(F418="double ID",(MATCH(E418,E419:$E$5002,0)),"")</f>
        <v>#REF!</v>
      </c>
      <c r="H418" s="3" t="b">
        <f t="shared" si="45"/>
        <v>0</v>
      </c>
      <c r="I418" s="4" t="str">
        <f>IF(Clientes!D416="","",TRIM(Clientes!D416))</f>
        <v>camilocifuenteshidalgo@gmail.com</v>
      </c>
      <c r="J418" s="3" t="e">
        <f t="shared" si="46"/>
        <v>#REF!</v>
      </c>
      <c r="K418" s="3" t="e">
        <f>IF(J418="double email",(MATCH(I418,I419:$I$5002,0)),"")</f>
        <v>#REF!</v>
      </c>
      <c r="L418" s="3" t="b">
        <f t="shared" si="47"/>
        <v>0</v>
      </c>
      <c r="M418" s="4" t="e">
        <f>IF(Clientes!#REF!="","",TRIM(Clientes!#REF!))</f>
        <v>#REF!</v>
      </c>
      <c r="N418" s="3" t="e">
        <f t="shared" si="48"/>
        <v>#REF!</v>
      </c>
      <c r="P418" s="9"/>
    </row>
    <row r="419" spans="1:16" x14ac:dyDescent="0.2">
      <c r="A419" s="3" t="e">
        <f>IF(Clientes!#REF!="","",TRIM(PROPER(Clientes!#REF!)))</f>
        <v>#REF!</v>
      </c>
      <c r="B419" s="3" t="e">
        <f t="shared" si="42"/>
        <v>#REF!</v>
      </c>
      <c r="C419" s="4" t="e">
        <f>IF(Clientes!#REF!="","",TRIM(PROPER(Clientes!#REF!)))</f>
        <v>#REF!</v>
      </c>
      <c r="D419" s="3" t="e">
        <f t="shared" si="43"/>
        <v>#REF!</v>
      </c>
      <c r="E419" s="4" t="e">
        <f>IF(Clientes!#REF!="","",TRIM(PROPER(Clientes!#REF!)))</f>
        <v>#REF!</v>
      </c>
      <c r="F419" s="3" t="e">
        <f t="shared" si="44"/>
        <v>#REF!</v>
      </c>
      <c r="G419" s="3" t="e">
        <f>IF(F419="double ID",(MATCH(E419,E420:$E$5002,0)),"")</f>
        <v>#REF!</v>
      </c>
      <c r="H419" s="3" t="b">
        <f t="shared" si="45"/>
        <v>0</v>
      </c>
      <c r="I419" s="4" t="str">
        <f>IF(Clientes!D417="","",TRIM(Clientes!D417))</f>
        <v>jc.d1061@gmail.com</v>
      </c>
      <c r="J419" s="3" t="e">
        <f t="shared" si="46"/>
        <v>#REF!</v>
      </c>
      <c r="K419" s="3" t="e">
        <f>IF(J419="double email",(MATCH(I419,I420:$I$5002,0)),"")</f>
        <v>#REF!</v>
      </c>
      <c r="L419" s="3" t="b">
        <f t="shared" si="47"/>
        <v>0</v>
      </c>
      <c r="M419" s="4" t="e">
        <f>IF(Clientes!#REF!="","",TRIM(Clientes!#REF!))</f>
        <v>#REF!</v>
      </c>
      <c r="N419" s="3" t="e">
        <f t="shared" si="48"/>
        <v>#REF!</v>
      </c>
      <c r="P419" s="9"/>
    </row>
    <row r="420" spans="1:16" x14ac:dyDescent="0.2">
      <c r="A420" s="3" t="e">
        <f>IF(Clientes!#REF!="","",TRIM(PROPER(Clientes!#REF!)))</f>
        <v>#REF!</v>
      </c>
      <c r="B420" s="3" t="e">
        <f t="shared" si="42"/>
        <v>#REF!</v>
      </c>
      <c r="C420" s="4" t="e">
        <f>IF(Clientes!#REF!="","",TRIM(PROPER(Clientes!#REF!)))</f>
        <v>#REF!</v>
      </c>
      <c r="D420" s="3" t="e">
        <f t="shared" si="43"/>
        <v>#REF!</v>
      </c>
      <c r="E420" s="4" t="e">
        <f>IF(Clientes!#REF!="","",TRIM(PROPER(Clientes!#REF!)))</f>
        <v>#REF!</v>
      </c>
      <c r="F420" s="3" t="e">
        <f t="shared" si="44"/>
        <v>#REF!</v>
      </c>
      <c r="G420" s="3" t="e">
        <f>IF(F420="double ID",(MATCH(E420,E421:$E$5002,0)),"")</f>
        <v>#REF!</v>
      </c>
      <c r="H420" s="3" t="b">
        <f t="shared" si="45"/>
        <v>0</v>
      </c>
      <c r="I420" s="4" t="str">
        <f>IF(Clientes!D418="","",TRIM(Clientes!D418))</f>
        <v>camilo.music@hotmail.com</v>
      </c>
      <c r="J420" s="3" t="e">
        <f t="shared" si="46"/>
        <v>#REF!</v>
      </c>
      <c r="K420" s="3" t="e">
        <f>IF(J420="double email",(MATCH(I420,I421:$I$5002,0)),"")</f>
        <v>#REF!</v>
      </c>
      <c r="L420" s="3" t="b">
        <f t="shared" si="47"/>
        <v>0</v>
      </c>
      <c r="M420" s="4" t="e">
        <f>IF(Clientes!#REF!="","",TRIM(Clientes!#REF!))</f>
        <v>#REF!</v>
      </c>
      <c r="N420" s="3" t="e">
        <f t="shared" si="48"/>
        <v>#REF!</v>
      </c>
      <c r="P420" s="9"/>
    </row>
    <row r="421" spans="1:16" x14ac:dyDescent="0.2">
      <c r="A421" s="3" t="e">
        <f>IF(Clientes!#REF!="","",TRIM(PROPER(Clientes!#REF!)))</f>
        <v>#REF!</v>
      </c>
      <c r="B421" s="3" t="e">
        <f t="shared" si="42"/>
        <v>#REF!</v>
      </c>
      <c r="C421" s="4" t="e">
        <f>IF(Clientes!#REF!="","",TRIM(PROPER(Clientes!#REF!)))</f>
        <v>#REF!</v>
      </c>
      <c r="D421" s="3" t="e">
        <f t="shared" si="43"/>
        <v>#REF!</v>
      </c>
      <c r="E421" s="4" t="e">
        <f>IF(Clientes!#REF!="","",TRIM(PROPER(Clientes!#REF!)))</f>
        <v>#REF!</v>
      </c>
      <c r="F421" s="3" t="e">
        <f t="shared" si="44"/>
        <v>#REF!</v>
      </c>
      <c r="G421" s="3" t="e">
        <f>IF(F421="double ID",(MATCH(E421,E422:$E$5002,0)),"")</f>
        <v>#REF!</v>
      </c>
      <c r="H421" s="3" t="b">
        <f t="shared" si="45"/>
        <v>0</v>
      </c>
      <c r="I421" s="4" t="str">
        <f>IF(Clientes!D419="","",TRIM(Clientes!D419))</f>
        <v>camilofarias2@hotmail.com</v>
      </c>
      <c r="J421" s="3" t="e">
        <f t="shared" si="46"/>
        <v>#REF!</v>
      </c>
      <c r="K421" s="3" t="e">
        <f>IF(J421="double email",(MATCH(I421,I422:$I$5002,0)),"")</f>
        <v>#REF!</v>
      </c>
      <c r="L421" s="3" t="b">
        <f t="shared" si="47"/>
        <v>0</v>
      </c>
      <c r="M421" s="4" t="e">
        <f>IF(Clientes!#REF!="","",TRIM(Clientes!#REF!))</f>
        <v>#REF!</v>
      </c>
      <c r="N421" s="3" t="e">
        <f t="shared" si="48"/>
        <v>#REF!</v>
      </c>
      <c r="P421" s="9"/>
    </row>
    <row r="422" spans="1:16" x14ac:dyDescent="0.2">
      <c r="A422" s="3" t="e">
        <f>IF(Clientes!#REF!="","",TRIM(PROPER(Clientes!#REF!)))</f>
        <v>#REF!</v>
      </c>
      <c r="B422" s="3" t="e">
        <f t="shared" si="42"/>
        <v>#REF!</v>
      </c>
      <c r="C422" s="4" t="e">
        <f>IF(Clientes!#REF!="","",TRIM(PROPER(Clientes!#REF!)))</f>
        <v>#REF!</v>
      </c>
      <c r="D422" s="3" t="e">
        <f t="shared" si="43"/>
        <v>#REF!</v>
      </c>
      <c r="E422" s="4" t="e">
        <f>IF(Clientes!#REF!="","",TRIM(PROPER(Clientes!#REF!)))</f>
        <v>#REF!</v>
      </c>
      <c r="F422" s="3" t="e">
        <f t="shared" si="44"/>
        <v>#REF!</v>
      </c>
      <c r="G422" s="3" t="e">
        <f>IF(F422="double ID",(MATCH(E422,E423:$E$5002,0)),"")</f>
        <v>#REF!</v>
      </c>
      <c r="H422" s="3" t="b">
        <f t="shared" si="45"/>
        <v>0</v>
      </c>
      <c r="I422" s="4" t="str">
        <f>IF(Clientes!D420="","",TRIM(Clientes!D420))</f>
        <v>camilogonzalezb@hotmail.com</v>
      </c>
      <c r="J422" s="3" t="e">
        <f t="shared" si="46"/>
        <v>#REF!</v>
      </c>
      <c r="K422" s="3" t="e">
        <f>IF(J422="double email",(MATCH(I422,I423:$I$5002,0)),"")</f>
        <v>#REF!</v>
      </c>
      <c r="L422" s="3" t="b">
        <f t="shared" si="47"/>
        <v>0</v>
      </c>
      <c r="M422" s="4" t="e">
        <f>IF(Clientes!#REF!="","",TRIM(Clientes!#REF!))</f>
        <v>#REF!</v>
      </c>
      <c r="N422" s="3" t="e">
        <f t="shared" si="48"/>
        <v>#REF!</v>
      </c>
      <c r="P422" s="9"/>
    </row>
    <row r="423" spans="1:16" x14ac:dyDescent="0.2">
      <c r="A423" s="3" t="e">
        <f>IF(Clientes!#REF!="","",TRIM(PROPER(Clientes!#REF!)))</f>
        <v>#REF!</v>
      </c>
      <c r="B423" s="3" t="e">
        <f t="shared" si="42"/>
        <v>#REF!</v>
      </c>
      <c r="C423" s="4" t="e">
        <f>IF(Clientes!#REF!="","",TRIM(PROPER(Clientes!#REF!)))</f>
        <v>#REF!</v>
      </c>
      <c r="D423" s="3" t="e">
        <f t="shared" si="43"/>
        <v>#REF!</v>
      </c>
      <c r="E423" s="4" t="e">
        <f>IF(Clientes!#REF!="","",TRIM(PROPER(Clientes!#REF!)))</f>
        <v>#REF!</v>
      </c>
      <c r="F423" s="3" t="e">
        <f t="shared" si="44"/>
        <v>#REF!</v>
      </c>
      <c r="G423" s="3" t="e">
        <f>IF(F423="double ID",(MATCH(E423,E424:$E$5002,0)),"")</f>
        <v>#REF!</v>
      </c>
      <c r="H423" s="3" t="b">
        <f t="shared" si="45"/>
        <v>0</v>
      </c>
      <c r="I423" s="4" t="str">
        <f>IF(Clientes!D421="","",TRIM(Clientes!D421))</f>
        <v>camilogonzalezcabrales@gmail.com</v>
      </c>
      <c r="J423" s="3" t="e">
        <f t="shared" si="46"/>
        <v>#REF!</v>
      </c>
      <c r="K423" s="3" t="e">
        <f>IF(J423="double email",(MATCH(I423,I424:$I$5002,0)),"")</f>
        <v>#REF!</v>
      </c>
      <c r="L423" s="3" t="b">
        <f t="shared" si="47"/>
        <v>0</v>
      </c>
      <c r="M423" s="4" t="e">
        <f>IF(Clientes!#REF!="","",TRIM(Clientes!#REF!))</f>
        <v>#REF!</v>
      </c>
      <c r="N423" s="3" t="e">
        <f t="shared" si="48"/>
        <v>#REF!</v>
      </c>
      <c r="P423" s="9"/>
    </row>
    <row r="424" spans="1:16" x14ac:dyDescent="0.2">
      <c r="A424" s="3" t="e">
        <f>IF(Clientes!#REF!="","",TRIM(PROPER(Clientes!#REF!)))</f>
        <v>#REF!</v>
      </c>
      <c r="B424" s="3" t="e">
        <f t="shared" si="42"/>
        <v>#REF!</v>
      </c>
      <c r="C424" s="4" t="e">
        <f>IF(Clientes!#REF!="","",TRIM(PROPER(Clientes!#REF!)))</f>
        <v>#REF!</v>
      </c>
      <c r="D424" s="3" t="e">
        <f t="shared" si="43"/>
        <v>#REF!</v>
      </c>
      <c r="E424" s="4" t="e">
        <f>IF(Clientes!#REF!="","",TRIM(PROPER(Clientes!#REF!)))</f>
        <v>#REF!</v>
      </c>
      <c r="F424" s="3" t="e">
        <f t="shared" si="44"/>
        <v>#REF!</v>
      </c>
      <c r="G424" s="3" t="e">
        <f>IF(F424="double ID",(MATCH(E424,E425:$E$5002,0)),"")</f>
        <v>#REF!</v>
      </c>
      <c r="H424" s="3" t="b">
        <f t="shared" si="45"/>
        <v>0</v>
      </c>
      <c r="I424" s="4" t="str">
        <f>IF(Clientes!D422="","",TRIM(Clientes!D422))</f>
        <v>camilojimo@hotmail.com</v>
      </c>
      <c r="J424" s="3" t="e">
        <f t="shared" si="46"/>
        <v>#REF!</v>
      </c>
      <c r="K424" s="3" t="e">
        <f>IF(J424="double email",(MATCH(I424,I425:$I$5002,0)),"")</f>
        <v>#REF!</v>
      </c>
      <c r="L424" s="3" t="b">
        <f t="shared" si="47"/>
        <v>0</v>
      </c>
      <c r="M424" s="4" t="e">
        <f>IF(Clientes!#REF!="","",TRIM(Clientes!#REF!))</f>
        <v>#REF!</v>
      </c>
      <c r="N424" s="3" t="e">
        <f t="shared" si="48"/>
        <v>#REF!</v>
      </c>
      <c r="P424" s="9"/>
    </row>
    <row r="425" spans="1:16" x14ac:dyDescent="0.2">
      <c r="A425" s="3" t="e">
        <f>IF(Clientes!#REF!="","",TRIM(PROPER(Clientes!#REF!)))</f>
        <v>#REF!</v>
      </c>
      <c r="B425" s="3" t="e">
        <f t="shared" si="42"/>
        <v>#REF!</v>
      </c>
      <c r="C425" s="4" t="e">
        <f>IF(Clientes!#REF!="","",TRIM(PROPER(Clientes!#REF!)))</f>
        <v>#REF!</v>
      </c>
      <c r="D425" s="3" t="e">
        <f t="shared" si="43"/>
        <v>#REF!</v>
      </c>
      <c r="E425" s="4" t="e">
        <f>IF(Clientes!#REF!="","",TRIM(PROPER(Clientes!#REF!)))</f>
        <v>#REF!</v>
      </c>
      <c r="F425" s="3" t="e">
        <f t="shared" si="44"/>
        <v>#REF!</v>
      </c>
      <c r="G425" s="3" t="e">
        <f>IF(F425="double ID",(MATCH(E425,E426:$E$5002,0)),"")</f>
        <v>#REF!</v>
      </c>
      <c r="H425" s="3" t="b">
        <f t="shared" si="45"/>
        <v>0</v>
      </c>
      <c r="I425" s="4" t="str">
        <f>IF(Clientes!D423="","",TRIM(Clientes!D423))</f>
        <v>cmaldonado75@unisalle.edu.co</v>
      </c>
      <c r="J425" s="3" t="e">
        <f t="shared" si="46"/>
        <v>#REF!</v>
      </c>
      <c r="K425" s="3" t="e">
        <f>IF(J425="double email",(MATCH(I425,I426:$I$5002,0)),"")</f>
        <v>#REF!</v>
      </c>
      <c r="L425" s="3" t="b">
        <f t="shared" si="47"/>
        <v>0</v>
      </c>
      <c r="M425" s="4" t="e">
        <f>IF(Clientes!#REF!="","",TRIM(Clientes!#REF!))</f>
        <v>#REF!</v>
      </c>
      <c r="N425" s="3" t="e">
        <f t="shared" si="48"/>
        <v>#REF!</v>
      </c>
      <c r="P425" s="9"/>
    </row>
    <row r="426" spans="1:16" x14ac:dyDescent="0.2">
      <c r="A426" s="3" t="e">
        <f>IF(Clientes!#REF!="","",TRIM(PROPER(Clientes!#REF!)))</f>
        <v>#REF!</v>
      </c>
      <c r="B426" s="3" t="e">
        <f t="shared" si="42"/>
        <v>#REF!</v>
      </c>
      <c r="C426" s="4" t="e">
        <f>IF(Clientes!#REF!="","",TRIM(PROPER(Clientes!#REF!)))</f>
        <v>#REF!</v>
      </c>
      <c r="D426" s="3" t="e">
        <f t="shared" si="43"/>
        <v>#REF!</v>
      </c>
      <c r="E426" s="4" t="e">
        <f>IF(Clientes!#REF!="","",TRIM(PROPER(Clientes!#REF!)))</f>
        <v>#REF!</v>
      </c>
      <c r="F426" s="3" t="e">
        <f t="shared" si="44"/>
        <v>#REF!</v>
      </c>
      <c r="G426" s="3" t="e">
        <f>IF(F426="double ID",(MATCH(E426,E427:$E$5002,0)),"")</f>
        <v>#REF!</v>
      </c>
      <c r="H426" s="3" t="b">
        <f t="shared" si="45"/>
        <v>0</v>
      </c>
      <c r="I426" s="4" t="str">
        <f>IF(Clientes!D424="","",TRIM(Clientes!D424))</f>
        <v>cmaldonado75@unisalle.edu.co</v>
      </c>
      <c r="J426" s="3" t="e">
        <f t="shared" si="46"/>
        <v>#REF!</v>
      </c>
      <c r="K426" s="3" t="e">
        <f>IF(J426="double email",(MATCH(I426,I427:$I$5002,0)),"")</f>
        <v>#REF!</v>
      </c>
      <c r="L426" s="3" t="b">
        <f t="shared" si="47"/>
        <v>0</v>
      </c>
      <c r="M426" s="4" t="e">
        <f>IF(Clientes!#REF!="","",TRIM(Clientes!#REF!))</f>
        <v>#REF!</v>
      </c>
      <c r="N426" s="3" t="e">
        <f t="shared" si="48"/>
        <v>#REF!</v>
      </c>
      <c r="P426" s="9"/>
    </row>
    <row r="427" spans="1:16" x14ac:dyDescent="0.2">
      <c r="A427" s="3" t="e">
        <f>IF(Clientes!#REF!="","",TRIM(PROPER(Clientes!#REF!)))</f>
        <v>#REF!</v>
      </c>
      <c r="B427" s="3" t="e">
        <f t="shared" si="42"/>
        <v>#REF!</v>
      </c>
      <c r="C427" s="4" t="e">
        <f>IF(Clientes!#REF!="","",TRIM(PROPER(Clientes!#REF!)))</f>
        <v>#REF!</v>
      </c>
      <c r="D427" s="3" t="e">
        <f t="shared" si="43"/>
        <v>#REF!</v>
      </c>
      <c r="E427" s="4" t="e">
        <f>IF(Clientes!#REF!="","",TRIM(PROPER(Clientes!#REF!)))</f>
        <v>#REF!</v>
      </c>
      <c r="F427" s="3" t="e">
        <f t="shared" si="44"/>
        <v>#REF!</v>
      </c>
      <c r="G427" s="3" t="e">
        <f>IF(F427="double ID",(MATCH(E427,E428:$E$5002,0)),"")</f>
        <v>#REF!</v>
      </c>
      <c r="H427" s="3" t="b">
        <f t="shared" si="45"/>
        <v>0</v>
      </c>
      <c r="I427" s="4" t="str">
        <f>IF(Clientes!D425="","",TRIM(Clientes!D425))</f>
        <v>camilomaya@hotmail.com</v>
      </c>
      <c r="J427" s="3" t="e">
        <f t="shared" si="46"/>
        <v>#REF!</v>
      </c>
      <c r="K427" s="3" t="e">
        <f>IF(J427="double email",(MATCH(I427,I428:$I$5002,0)),"")</f>
        <v>#REF!</v>
      </c>
      <c r="L427" s="3" t="b">
        <f t="shared" si="47"/>
        <v>0</v>
      </c>
      <c r="M427" s="4" t="e">
        <f>IF(Clientes!#REF!="","",TRIM(Clientes!#REF!))</f>
        <v>#REF!</v>
      </c>
      <c r="N427" s="3" t="e">
        <f t="shared" si="48"/>
        <v>#REF!</v>
      </c>
      <c r="P427" s="9"/>
    </row>
    <row r="428" spans="1:16" x14ac:dyDescent="0.2">
      <c r="A428" s="3" t="e">
        <f>IF(Clientes!#REF!="","",TRIM(PROPER(Clientes!#REF!)))</f>
        <v>#REF!</v>
      </c>
      <c r="B428" s="3" t="e">
        <f t="shared" si="42"/>
        <v>#REF!</v>
      </c>
      <c r="C428" s="4" t="e">
        <f>IF(Clientes!#REF!="","",TRIM(PROPER(Clientes!#REF!)))</f>
        <v>#REF!</v>
      </c>
      <c r="D428" s="3" t="e">
        <f t="shared" si="43"/>
        <v>#REF!</v>
      </c>
      <c r="E428" s="4" t="e">
        <f>IF(Clientes!#REF!="","",TRIM(PROPER(Clientes!#REF!)))</f>
        <v>#REF!</v>
      </c>
      <c r="F428" s="3" t="e">
        <f t="shared" si="44"/>
        <v>#REF!</v>
      </c>
      <c r="G428" s="3" t="e">
        <f>IF(F428="double ID",(MATCH(E428,E429:$E$5002,0)),"")</f>
        <v>#REF!</v>
      </c>
      <c r="H428" s="3" t="b">
        <f t="shared" si="45"/>
        <v>0</v>
      </c>
      <c r="I428" s="4" t="str">
        <f>IF(Clientes!D426="","",TRIM(Clientes!D426))</f>
        <v>kamelpa@hotmail.com</v>
      </c>
      <c r="J428" s="3" t="e">
        <f t="shared" si="46"/>
        <v>#REF!</v>
      </c>
      <c r="K428" s="3" t="e">
        <f>IF(J428="double email",(MATCH(I428,I429:$I$5002,0)),"")</f>
        <v>#REF!</v>
      </c>
      <c r="L428" s="3" t="b">
        <f t="shared" si="47"/>
        <v>0</v>
      </c>
      <c r="M428" s="4" t="e">
        <f>IF(Clientes!#REF!="","",TRIM(Clientes!#REF!))</f>
        <v>#REF!</v>
      </c>
      <c r="N428" s="3" t="e">
        <f t="shared" si="48"/>
        <v>#REF!</v>
      </c>
      <c r="P428" s="9"/>
    </row>
    <row r="429" spans="1:16" x14ac:dyDescent="0.2">
      <c r="A429" s="3" t="e">
        <f>IF(Clientes!#REF!="","",TRIM(PROPER(Clientes!#REF!)))</f>
        <v>#REF!</v>
      </c>
      <c r="B429" s="3" t="e">
        <f t="shared" si="42"/>
        <v>#REF!</v>
      </c>
      <c r="C429" s="4" t="e">
        <f>IF(Clientes!#REF!="","",TRIM(PROPER(Clientes!#REF!)))</f>
        <v>#REF!</v>
      </c>
      <c r="D429" s="3" t="e">
        <f t="shared" si="43"/>
        <v>#REF!</v>
      </c>
      <c r="E429" s="4" t="e">
        <f>IF(Clientes!#REF!="","",TRIM(PROPER(Clientes!#REF!)))</f>
        <v>#REF!</v>
      </c>
      <c r="F429" s="3" t="e">
        <f t="shared" si="44"/>
        <v>#REF!</v>
      </c>
      <c r="G429" s="3" t="e">
        <f>IF(F429="double ID",(MATCH(E429,E430:$E$5002,0)),"")</f>
        <v>#REF!</v>
      </c>
      <c r="H429" s="3" t="b">
        <f t="shared" si="45"/>
        <v>0</v>
      </c>
      <c r="I429" s="4" t="str">
        <f>IF(Clientes!D427="","",TRIM(Clientes!D427))</f>
        <v>ivancamilomelo@hotmail.com</v>
      </c>
      <c r="J429" s="3" t="e">
        <f t="shared" si="46"/>
        <v>#REF!</v>
      </c>
      <c r="K429" s="3" t="e">
        <f>IF(J429="double email",(MATCH(I429,I430:$I$5002,0)),"")</f>
        <v>#REF!</v>
      </c>
      <c r="L429" s="3" t="b">
        <f t="shared" si="47"/>
        <v>0</v>
      </c>
      <c r="M429" s="4" t="e">
        <f>IF(Clientes!#REF!="","",TRIM(Clientes!#REF!))</f>
        <v>#REF!</v>
      </c>
      <c r="N429" s="3" t="e">
        <f t="shared" si="48"/>
        <v>#REF!</v>
      </c>
      <c r="P429" s="9"/>
    </row>
    <row r="430" spans="1:16" x14ac:dyDescent="0.2">
      <c r="A430" s="3" t="e">
        <f>IF(Clientes!#REF!="","",TRIM(PROPER(Clientes!#REF!)))</f>
        <v>#REF!</v>
      </c>
      <c r="B430" s="3" t="e">
        <f t="shared" si="42"/>
        <v>#REF!</v>
      </c>
      <c r="C430" s="4" t="e">
        <f>IF(Clientes!#REF!="","",TRIM(PROPER(Clientes!#REF!)))</f>
        <v>#REF!</v>
      </c>
      <c r="D430" s="3" t="e">
        <f t="shared" si="43"/>
        <v>#REF!</v>
      </c>
      <c r="E430" s="4" t="e">
        <f>IF(Clientes!#REF!="","",TRIM(PROPER(Clientes!#REF!)))</f>
        <v>#REF!</v>
      </c>
      <c r="F430" s="3" t="e">
        <f t="shared" si="44"/>
        <v>#REF!</v>
      </c>
      <c r="G430" s="3" t="e">
        <f>IF(F430="double ID",(MATCH(E430,E431:$E$5002,0)),"")</f>
        <v>#REF!</v>
      </c>
      <c r="H430" s="3" t="b">
        <f t="shared" si="45"/>
        <v>0</v>
      </c>
      <c r="I430" s="4" t="str">
        <f>IF(Clientes!D428="","",TRIM(Clientes!D428))</f>
        <v>camilomonroy@gmail.com</v>
      </c>
      <c r="J430" s="3" t="e">
        <f t="shared" si="46"/>
        <v>#REF!</v>
      </c>
      <c r="K430" s="3" t="e">
        <f>IF(J430="double email",(MATCH(I430,I431:$I$5002,0)),"")</f>
        <v>#REF!</v>
      </c>
      <c r="L430" s="3" t="b">
        <f t="shared" si="47"/>
        <v>0</v>
      </c>
      <c r="M430" s="4" t="e">
        <f>IF(Clientes!#REF!="","",TRIM(Clientes!#REF!))</f>
        <v>#REF!</v>
      </c>
      <c r="N430" s="3" t="e">
        <f t="shared" si="48"/>
        <v>#REF!</v>
      </c>
      <c r="P430" s="9"/>
    </row>
    <row r="431" spans="1:16" x14ac:dyDescent="0.2">
      <c r="A431" s="3" t="e">
        <f>IF(Clientes!#REF!="","",TRIM(PROPER(Clientes!#REF!)))</f>
        <v>#REF!</v>
      </c>
      <c r="B431" s="3" t="e">
        <f t="shared" si="42"/>
        <v>#REF!</v>
      </c>
      <c r="C431" s="4" t="e">
        <f>IF(Clientes!#REF!="","",TRIM(PROPER(Clientes!#REF!)))</f>
        <v>#REF!</v>
      </c>
      <c r="D431" s="3" t="e">
        <f t="shared" si="43"/>
        <v>#REF!</v>
      </c>
      <c r="E431" s="4" t="e">
        <f>IF(Clientes!#REF!="","",TRIM(PROPER(Clientes!#REF!)))</f>
        <v>#REF!</v>
      </c>
      <c r="F431" s="3" t="e">
        <f t="shared" si="44"/>
        <v>#REF!</v>
      </c>
      <c r="G431" s="3" t="e">
        <f>IF(F431="double ID",(MATCH(E431,E432:$E$5002,0)),"")</f>
        <v>#REF!</v>
      </c>
      <c r="H431" s="3" t="b">
        <f t="shared" si="45"/>
        <v>0</v>
      </c>
      <c r="I431" s="4" t="str">
        <f>IF(Clientes!D429="","",TRIM(Clientes!D429))</f>
        <v>moreno.camilo0@gmail.com</v>
      </c>
      <c r="J431" s="3" t="e">
        <f t="shared" si="46"/>
        <v>#REF!</v>
      </c>
      <c r="K431" s="3" t="e">
        <f>IF(J431="double email",(MATCH(I431,I432:$I$5002,0)),"")</f>
        <v>#REF!</v>
      </c>
      <c r="L431" s="3" t="b">
        <f t="shared" si="47"/>
        <v>0</v>
      </c>
      <c r="M431" s="4" t="e">
        <f>IF(Clientes!#REF!="","",TRIM(Clientes!#REF!))</f>
        <v>#REF!</v>
      </c>
      <c r="N431" s="3" t="e">
        <f t="shared" si="48"/>
        <v>#REF!</v>
      </c>
      <c r="P431" s="9"/>
    </row>
    <row r="432" spans="1:16" x14ac:dyDescent="0.2">
      <c r="A432" s="3" t="e">
        <f>IF(Clientes!#REF!="","",TRIM(PROPER(Clientes!#REF!)))</f>
        <v>#REF!</v>
      </c>
      <c r="B432" s="3" t="e">
        <f t="shared" si="42"/>
        <v>#REF!</v>
      </c>
      <c r="C432" s="4" t="e">
        <f>IF(Clientes!#REF!="","",TRIM(PROPER(Clientes!#REF!)))</f>
        <v>#REF!</v>
      </c>
      <c r="D432" s="3" t="e">
        <f t="shared" si="43"/>
        <v>#REF!</v>
      </c>
      <c r="E432" s="4" t="e">
        <f>IF(Clientes!#REF!="","",TRIM(PROPER(Clientes!#REF!)))</f>
        <v>#REF!</v>
      </c>
      <c r="F432" s="3" t="e">
        <f t="shared" si="44"/>
        <v>#REF!</v>
      </c>
      <c r="G432" s="3" t="e">
        <f>IF(F432="double ID",(MATCH(E432,E433:$E$5002,0)),"")</f>
        <v>#REF!</v>
      </c>
      <c r="H432" s="3" t="b">
        <f t="shared" si="45"/>
        <v>0</v>
      </c>
      <c r="I432" s="4" t="str">
        <f>IF(Clientes!D430="","",TRIM(Clientes!D430))</f>
        <v>camilo24x@hotmail.com</v>
      </c>
      <c r="J432" s="3" t="e">
        <f t="shared" si="46"/>
        <v>#REF!</v>
      </c>
      <c r="K432" s="3" t="e">
        <f>IF(J432="double email",(MATCH(I432,I433:$I$5002,0)),"")</f>
        <v>#REF!</v>
      </c>
      <c r="L432" s="3" t="b">
        <f t="shared" si="47"/>
        <v>0</v>
      </c>
      <c r="M432" s="4" t="e">
        <f>IF(Clientes!#REF!="","",TRIM(Clientes!#REF!))</f>
        <v>#REF!</v>
      </c>
      <c r="N432" s="3" t="e">
        <f t="shared" si="48"/>
        <v>#REF!</v>
      </c>
      <c r="P432" s="9"/>
    </row>
    <row r="433" spans="1:16" x14ac:dyDescent="0.2">
      <c r="A433" s="3" t="e">
        <f>IF(Clientes!#REF!="","",TRIM(PROPER(Clientes!#REF!)))</f>
        <v>#REF!</v>
      </c>
      <c r="B433" s="3" t="e">
        <f t="shared" si="42"/>
        <v>#REF!</v>
      </c>
      <c r="C433" s="4" t="e">
        <f>IF(Clientes!#REF!="","",TRIM(PROPER(Clientes!#REF!)))</f>
        <v>#REF!</v>
      </c>
      <c r="D433" s="3" t="e">
        <f t="shared" si="43"/>
        <v>#REF!</v>
      </c>
      <c r="E433" s="4" t="e">
        <f>IF(Clientes!#REF!="","",TRIM(PROPER(Clientes!#REF!)))</f>
        <v>#REF!</v>
      </c>
      <c r="F433" s="3" t="e">
        <f t="shared" si="44"/>
        <v>#REF!</v>
      </c>
      <c r="G433" s="3" t="e">
        <f>IF(F433="double ID",(MATCH(E433,E434:$E$5002,0)),"")</f>
        <v>#REF!</v>
      </c>
      <c r="H433" s="3" t="b">
        <f t="shared" si="45"/>
        <v>0</v>
      </c>
      <c r="I433" s="4" t="str">
        <f>IF(Clientes!D431="","",TRIM(Clientes!D431))</f>
        <v>camilo.pedraza@hotmail.com</v>
      </c>
      <c r="J433" s="3" t="e">
        <f t="shared" si="46"/>
        <v>#REF!</v>
      </c>
      <c r="K433" s="3" t="e">
        <f>IF(J433="double email",(MATCH(I433,I434:$I$5002,0)),"")</f>
        <v>#REF!</v>
      </c>
      <c r="L433" s="3" t="b">
        <f t="shared" si="47"/>
        <v>0</v>
      </c>
      <c r="M433" s="4" t="e">
        <f>IF(Clientes!#REF!="","",TRIM(Clientes!#REF!))</f>
        <v>#REF!</v>
      </c>
      <c r="N433" s="3" t="e">
        <f t="shared" si="48"/>
        <v>#REF!</v>
      </c>
      <c r="P433" s="9"/>
    </row>
    <row r="434" spans="1:16" x14ac:dyDescent="0.2">
      <c r="A434" s="3" t="e">
        <f>IF(Clientes!#REF!="","",TRIM(PROPER(Clientes!#REF!)))</f>
        <v>#REF!</v>
      </c>
      <c r="B434" s="3" t="e">
        <f t="shared" si="42"/>
        <v>#REF!</v>
      </c>
      <c r="C434" s="4" t="e">
        <f>IF(Clientes!#REF!="","",TRIM(PROPER(Clientes!#REF!)))</f>
        <v>#REF!</v>
      </c>
      <c r="D434" s="3" t="e">
        <f t="shared" si="43"/>
        <v>#REF!</v>
      </c>
      <c r="E434" s="4" t="e">
        <f>IF(Clientes!#REF!="","",TRIM(PROPER(Clientes!#REF!)))</f>
        <v>#REF!</v>
      </c>
      <c r="F434" s="3" t="e">
        <f t="shared" si="44"/>
        <v>#REF!</v>
      </c>
      <c r="G434" s="3" t="e">
        <f>IF(F434="double ID",(MATCH(E434,E435:$E$5002,0)),"")</f>
        <v>#REF!</v>
      </c>
      <c r="H434" s="3" t="b">
        <f t="shared" si="45"/>
        <v>0</v>
      </c>
      <c r="I434" s="4" t="str">
        <f>IF(Clientes!D432="","",TRIM(Clientes!D432))</f>
        <v>camilo_ricaurte_r@hotmail.com</v>
      </c>
      <c r="J434" s="3" t="e">
        <f t="shared" si="46"/>
        <v>#REF!</v>
      </c>
      <c r="K434" s="3" t="e">
        <f>IF(J434="double email",(MATCH(I434,I435:$I$5002,0)),"")</f>
        <v>#REF!</v>
      </c>
      <c r="L434" s="3" t="b">
        <f t="shared" si="47"/>
        <v>0</v>
      </c>
      <c r="M434" s="4" t="e">
        <f>IF(Clientes!#REF!="","",TRIM(Clientes!#REF!))</f>
        <v>#REF!</v>
      </c>
      <c r="N434" s="3" t="e">
        <f t="shared" si="48"/>
        <v>#REF!</v>
      </c>
      <c r="P434" s="9"/>
    </row>
    <row r="435" spans="1:16" x14ac:dyDescent="0.2">
      <c r="A435" s="3" t="e">
        <f>IF(Clientes!#REF!="","",TRIM(PROPER(Clientes!#REF!)))</f>
        <v>#REF!</v>
      </c>
      <c r="B435" s="3" t="e">
        <f t="shared" si="42"/>
        <v>#REF!</v>
      </c>
      <c r="C435" s="4" t="e">
        <f>IF(Clientes!#REF!="","",TRIM(PROPER(Clientes!#REF!)))</f>
        <v>#REF!</v>
      </c>
      <c r="D435" s="3" t="e">
        <f t="shared" si="43"/>
        <v>#REF!</v>
      </c>
      <c r="E435" s="4" t="e">
        <f>IF(Clientes!#REF!="","",TRIM(PROPER(Clientes!#REF!)))</f>
        <v>#REF!</v>
      </c>
      <c r="F435" s="3" t="e">
        <f t="shared" si="44"/>
        <v>#REF!</v>
      </c>
      <c r="G435" s="3" t="e">
        <f>IF(F435="double ID",(MATCH(E435,E436:$E$5002,0)),"")</f>
        <v>#REF!</v>
      </c>
      <c r="H435" s="3" t="b">
        <f t="shared" si="45"/>
        <v>0</v>
      </c>
      <c r="I435" s="4" t="str">
        <f>IF(Clientes!D433="","",TRIM(Clientes!D433))</f>
        <v>camorinconyanine@hotmail.com</v>
      </c>
      <c r="J435" s="3" t="e">
        <f t="shared" si="46"/>
        <v>#REF!</v>
      </c>
      <c r="K435" s="3" t="e">
        <f>IF(J435="double email",(MATCH(I435,I436:$I$5002,0)),"")</f>
        <v>#REF!</v>
      </c>
      <c r="L435" s="3" t="b">
        <f t="shared" si="47"/>
        <v>0</v>
      </c>
      <c r="M435" s="4" t="e">
        <f>IF(Clientes!#REF!="","",TRIM(Clientes!#REF!))</f>
        <v>#REF!</v>
      </c>
      <c r="N435" s="3" t="e">
        <f t="shared" si="48"/>
        <v>#REF!</v>
      </c>
      <c r="P435" s="9"/>
    </row>
    <row r="436" spans="1:16" x14ac:dyDescent="0.2">
      <c r="A436" s="3" t="e">
        <f>IF(Clientes!#REF!="","",TRIM(PROPER(Clientes!#REF!)))</f>
        <v>#REF!</v>
      </c>
      <c r="B436" s="3" t="e">
        <f t="shared" si="42"/>
        <v>#REF!</v>
      </c>
      <c r="C436" s="4" t="e">
        <f>IF(Clientes!#REF!="","",TRIM(PROPER(Clientes!#REF!)))</f>
        <v>#REF!</v>
      </c>
      <c r="D436" s="3" t="e">
        <f t="shared" si="43"/>
        <v>#REF!</v>
      </c>
      <c r="E436" s="4" t="e">
        <f>IF(Clientes!#REF!="","",TRIM(PROPER(Clientes!#REF!)))</f>
        <v>#REF!</v>
      </c>
      <c r="F436" s="3" t="e">
        <f t="shared" si="44"/>
        <v>#REF!</v>
      </c>
      <c r="G436" s="3" t="e">
        <f>IF(F436="double ID",(MATCH(E436,E437:$E$5002,0)),"")</f>
        <v>#REF!</v>
      </c>
      <c r="H436" s="3" t="b">
        <f t="shared" si="45"/>
        <v>0</v>
      </c>
      <c r="I436" s="4" t="str">
        <f>IF(Clientes!D434="","",TRIM(Clientes!D434))</f>
        <v>davidcrincon@gmail.com</v>
      </c>
      <c r="J436" s="3" t="e">
        <f t="shared" si="46"/>
        <v>#REF!</v>
      </c>
      <c r="K436" s="3" t="e">
        <f>IF(J436="double email",(MATCH(I436,I437:$I$5002,0)),"")</f>
        <v>#REF!</v>
      </c>
      <c r="L436" s="3" t="b">
        <f t="shared" si="47"/>
        <v>0</v>
      </c>
      <c r="M436" s="4" t="e">
        <f>IF(Clientes!#REF!="","",TRIM(Clientes!#REF!))</f>
        <v>#REF!</v>
      </c>
      <c r="N436" s="3" t="e">
        <f t="shared" si="48"/>
        <v>#REF!</v>
      </c>
      <c r="P436" s="9"/>
    </row>
    <row r="437" spans="1:16" x14ac:dyDescent="0.2">
      <c r="A437" s="3" t="e">
        <f>IF(Clientes!#REF!="","",TRIM(PROPER(Clientes!#REF!)))</f>
        <v>#REF!</v>
      </c>
      <c r="B437" s="3" t="e">
        <f t="shared" si="42"/>
        <v>#REF!</v>
      </c>
      <c r="C437" s="4" t="e">
        <f>IF(Clientes!#REF!="","",TRIM(PROPER(Clientes!#REF!)))</f>
        <v>#REF!</v>
      </c>
      <c r="D437" s="3" t="e">
        <f t="shared" si="43"/>
        <v>#REF!</v>
      </c>
      <c r="E437" s="4" t="e">
        <f>IF(Clientes!#REF!="","",TRIM(PROPER(Clientes!#REF!)))</f>
        <v>#REF!</v>
      </c>
      <c r="F437" s="3" t="e">
        <f t="shared" si="44"/>
        <v>#REF!</v>
      </c>
      <c r="G437" s="3" t="e">
        <f>IF(F437="double ID",(MATCH(E437,E438:$E$5002,0)),"")</f>
        <v>#REF!</v>
      </c>
      <c r="H437" s="3" t="b">
        <f t="shared" si="45"/>
        <v>0</v>
      </c>
      <c r="I437" s="4" t="str">
        <f>IF(Clientes!D435="","",TRIM(Clientes!D435))</f>
        <v>rodriguez.brian@javeriana.edu.co</v>
      </c>
      <c r="J437" s="3" t="e">
        <f t="shared" si="46"/>
        <v>#REF!</v>
      </c>
      <c r="K437" s="3" t="e">
        <f>IF(J437="double email",(MATCH(I437,I438:$I$5002,0)),"")</f>
        <v>#REF!</v>
      </c>
      <c r="L437" s="3" t="b">
        <f t="shared" si="47"/>
        <v>0</v>
      </c>
      <c r="M437" s="4" t="e">
        <f>IF(Clientes!#REF!="","",TRIM(Clientes!#REF!))</f>
        <v>#REF!</v>
      </c>
      <c r="N437" s="3" t="e">
        <f t="shared" si="48"/>
        <v>#REF!</v>
      </c>
      <c r="P437" s="9"/>
    </row>
    <row r="438" spans="1:16" x14ac:dyDescent="0.2">
      <c r="A438" s="3" t="e">
        <f>IF(Clientes!#REF!="","",TRIM(PROPER(Clientes!#REF!)))</f>
        <v>#REF!</v>
      </c>
      <c r="B438" s="3" t="e">
        <f t="shared" si="42"/>
        <v>#REF!</v>
      </c>
      <c r="C438" s="4" t="e">
        <f>IF(Clientes!#REF!="","",TRIM(PROPER(Clientes!#REF!)))</f>
        <v>#REF!</v>
      </c>
      <c r="D438" s="3" t="e">
        <f t="shared" si="43"/>
        <v>#REF!</v>
      </c>
      <c r="E438" s="4" t="e">
        <f>IF(Clientes!#REF!="","",TRIM(PROPER(Clientes!#REF!)))</f>
        <v>#REF!</v>
      </c>
      <c r="F438" s="3" t="e">
        <f t="shared" si="44"/>
        <v>#REF!</v>
      </c>
      <c r="G438" s="3" t="e">
        <f>IF(F438="double ID",(MATCH(E438,E439:$E$5002,0)),"")</f>
        <v>#REF!</v>
      </c>
      <c r="H438" s="3" t="b">
        <f t="shared" si="45"/>
        <v>0</v>
      </c>
      <c r="I438" s="4" t="str">
        <f>IF(Clientes!D436="","",TRIM(Clientes!D436))</f>
        <v>Emep2@hotmail.com</v>
      </c>
      <c r="J438" s="3" t="e">
        <f t="shared" si="46"/>
        <v>#REF!</v>
      </c>
      <c r="K438" s="3" t="e">
        <f>IF(J438="double email",(MATCH(I438,I439:$I$5002,0)),"")</f>
        <v>#REF!</v>
      </c>
      <c r="L438" s="3" t="b">
        <f t="shared" si="47"/>
        <v>0</v>
      </c>
      <c r="M438" s="4" t="e">
        <f>IF(Clientes!#REF!="","",TRIM(Clientes!#REF!))</f>
        <v>#REF!</v>
      </c>
      <c r="N438" s="3" t="e">
        <f t="shared" si="48"/>
        <v>#REF!</v>
      </c>
      <c r="P438" s="9"/>
    </row>
    <row r="439" spans="1:16" x14ac:dyDescent="0.2">
      <c r="A439" s="3" t="e">
        <f>IF(Clientes!#REF!="","",TRIM(PROPER(Clientes!#REF!)))</f>
        <v>#REF!</v>
      </c>
      <c r="B439" s="3" t="e">
        <f t="shared" si="42"/>
        <v>#REF!</v>
      </c>
      <c r="C439" s="4" t="e">
        <f>IF(Clientes!#REF!="","",TRIM(PROPER(Clientes!#REF!)))</f>
        <v>#REF!</v>
      </c>
      <c r="D439" s="3" t="e">
        <f t="shared" si="43"/>
        <v>#REF!</v>
      </c>
      <c r="E439" s="4" t="e">
        <f>IF(Clientes!#REF!="","",TRIM(PROPER(Clientes!#REF!)))</f>
        <v>#REF!</v>
      </c>
      <c r="F439" s="3" t="e">
        <f t="shared" si="44"/>
        <v>#REF!</v>
      </c>
      <c r="G439" s="3" t="e">
        <f>IF(F439="double ID",(MATCH(E439,E440:$E$5002,0)),"")</f>
        <v>#REF!</v>
      </c>
      <c r="H439" s="3" t="b">
        <f t="shared" si="45"/>
        <v>0</v>
      </c>
      <c r="I439" s="4" t="str">
        <f>IF(Clientes!D437="","",TRIM(Clientes!D437))</f>
        <v>camiloromero1@gmail.com</v>
      </c>
      <c r="J439" s="3" t="e">
        <f t="shared" si="46"/>
        <v>#REF!</v>
      </c>
      <c r="K439" s="3" t="e">
        <f>IF(J439="double email",(MATCH(I439,I440:$I$5002,0)),"")</f>
        <v>#REF!</v>
      </c>
      <c r="L439" s="3" t="b">
        <f t="shared" si="47"/>
        <v>0</v>
      </c>
      <c r="M439" s="4" t="e">
        <f>IF(Clientes!#REF!="","",TRIM(Clientes!#REF!))</f>
        <v>#REF!</v>
      </c>
      <c r="N439" s="3" t="e">
        <f t="shared" si="48"/>
        <v>#REF!</v>
      </c>
      <c r="P439" s="9"/>
    </row>
    <row r="440" spans="1:16" x14ac:dyDescent="0.2">
      <c r="A440" s="3" t="e">
        <f>IF(Clientes!#REF!="","",TRIM(PROPER(Clientes!#REF!)))</f>
        <v>#REF!</v>
      </c>
      <c r="B440" s="3" t="e">
        <f t="shared" si="42"/>
        <v>#REF!</v>
      </c>
      <c r="C440" s="4" t="e">
        <f>IF(Clientes!#REF!="","",TRIM(PROPER(Clientes!#REF!)))</f>
        <v>#REF!</v>
      </c>
      <c r="D440" s="3" t="e">
        <f t="shared" si="43"/>
        <v>#REF!</v>
      </c>
      <c r="E440" s="4" t="e">
        <f>IF(Clientes!#REF!="","",TRIM(PROPER(Clientes!#REF!)))</f>
        <v>#REF!</v>
      </c>
      <c r="F440" s="3" t="e">
        <f t="shared" si="44"/>
        <v>#REF!</v>
      </c>
      <c r="G440" s="3" t="e">
        <f>IF(F440="double ID",(MATCH(E440,E441:$E$5002,0)),"")</f>
        <v>#REF!</v>
      </c>
      <c r="H440" s="3" t="b">
        <f t="shared" si="45"/>
        <v>0</v>
      </c>
      <c r="I440" s="4" t="str">
        <f>IF(Clientes!D438="","",TRIM(Clientes!D438))</f>
        <v>camilosalam@gmail.com</v>
      </c>
      <c r="J440" s="3" t="e">
        <f t="shared" si="46"/>
        <v>#REF!</v>
      </c>
      <c r="K440" s="3" t="e">
        <f>IF(J440="double email",(MATCH(I440,I441:$I$5002,0)),"")</f>
        <v>#REF!</v>
      </c>
      <c r="L440" s="3" t="b">
        <f t="shared" si="47"/>
        <v>0</v>
      </c>
      <c r="M440" s="4" t="e">
        <f>IF(Clientes!#REF!="","",TRIM(Clientes!#REF!))</f>
        <v>#REF!</v>
      </c>
      <c r="N440" s="3" t="e">
        <f t="shared" si="48"/>
        <v>#REF!</v>
      </c>
      <c r="P440" s="9"/>
    </row>
    <row r="441" spans="1:16" x14ac:dyDescent="0.2">
      <c r="A441" s="3" t="e">
        <f>IF(Clientes!#REF!="","",TRIM(PROPER(Clientes!#REF!)))</f>
        <v>#REF!</v>
      </c>
      <c r="B441" s="3" t="e">
        <f t="shared" si="42"/>
        <v>#REF!</v>
      </c>
      <c r="C441" s="4" t="e">
        <f>IF(Clientes!#REF!="","",TRIM(PROPER(Clientes!#REF!)))</f>
        <v>#REF!</v>
      </c>
      <c r="D441" s="3" t="e">
        <f t="shared" si="43"/>
        <v>#REF!</v>
      </c>
      <c r="E441" s="4" t="e">
        <f>IF(Clientes!#REF!="","",TRIM(PROPER(Clientes!#REF!)))</f>
        <v>#REF!</v>
      </c>
      <c r="F441" s="3" t="e">
        <f t="shared" si="44"/>
        <v>#REF!</v>
      </c>
      <c r="G441" s="3" t="e">
        <f>IF(F441="double ID",(MATCH(E441,E442:$E$5002,0)),"")</f>
        <v>#REF!</v>
      </c>
      <c r="H441" s="3" t="b">
        <f t="shared" si="45"/>
        <v>0</v>
      </c>
      <c r="I441" s="4" t="str">
        <f>IF(Clientes!D439="","",TRIM(Clientes!D439))</f>
        <v>camisala@gmail.com</v>
      </c>
      <c r="J441" s="3" t="e">
        <f t="shared" si="46"/>
        <v>#REF!</v>
      </c>
      <c r="K441" s="3" t="e">
        <f>IF(J441="double email",(MATCH(I441,I442:$I$5002,0)),"")</f>
        <v>#REF!</v>
      </c>
      <c r="L441" s="3" t="b">
        <f t="shared" si="47"/>
        <v>0</v>
      </c>
      <c r="M441" s="4" t="e">
        <f>IF(Clientes!#REF!="","",TRIM(Clientes!#REF!))</f>
        <v>#REF!</v>
      </c>
      <c r="N441" s="3" t="e">
        <f t="shared" si="48"/>
        <v>#REF!</v>
      </c>
      <c r="P441" s="9"/>
    </row>
    <row r="442" spans="1:16" x14ac:dyDescent="0.2">
      <c r="A442" s="3" t="e">
        <f>IF(Clientes!#REF!="","",TRIM(PROPER(Clientes!#REF!)))</f>
        <v>#REF!</v>
      </c>
      <c r="B442" s="3" t="e">
        <f t="shared" si="42"/>
        <v>#REF!</v>
      </c>
      <c r="C442" s="4" t="e">
        <f>IF(Clientes!#REF!="","",TRIM(PROPER(Clientes!#REF!)))</f>
        <v>#REF!</v>
      </c>
      <c r="D442" s="3" t="e">
        <f t="shared" si="43"/>
        <v>#REF!</v>
      </c>
      <c r="E442" s="4" t="e">
        <f>IF(Clientes!#REF!="","",TRIM(PROPER(Clientes!#REF!)))</f>
        <v>#REF!</v>
      </c>
      <c r="F442" s="3" t="e">
        <f t="shared" si="44"/>
        <v>#REF!</v>
      </c>
      <c r="G442" s="3" t="e">
        <f>IF(F442="double ID",(MATCH(E442,E443:$E$5002,0)),"")</f>
        <v>#REF!</v>
      </c>
      <c r="H442" s="3" t="b">
        <f t="shared" si="45"/>
        <v>0</v>
      </c>
      <c r="I442" s="4" t="str">
        <f>IF(Clientes!D440="","",TRIM(Clientes!D440))</f>
        <v>salcedo902@hotmail.com</v>
      </c>
      <c r="J442" s="3" t="e">
        <f t="shared" si="46"/>
        <v>#REF!</v>
      </c>
      <c r="K442" s="3" t="e">
        <f>IF(J442="double email",(MATCH(I442,I443:$I$5002,0)),"")</f>
        <v>#REF!</v>
      </c>
      <c r="L442" s="3" t="b">
        <f t="shared" si="47"/>
        <v>0</v>
      </c>
      <c r="M442" s="4" t="e">
        <f>IF(Clientes!#REF!="","",TRIM(Clientes!#REF!))</f>
        <v>#REF!</v>
      </c>
      <c r="N442" s="3" t="e">
        <f t="shared" si="48"/>
        <v>#REF!</v>
      </c>
      <c r="P442" s="9"/>
    </row>
    <row r="443" spans="1:16" x14ac:dyDescent="0.2">
      <c r="A443" s="3" t="e">
        <f>IF(Clientes!#REF!="","",TRIM(PROPER(Clientes!#REF!)))</f>
        <v>#REF!</v>
      </c>
      <c r="B443" s="3" t="e">
        <f t="shared" si="42"/>
        <v>#REF!</v>
      </c>
      <c r="C443" s="4" t="e">
        <f>IF(Clientes!#REF!="","",TRIM(PROPER(Clientes!#REF!)))</f>
        <v>#REF!</v>
      </c>
      <c r="D443" s="3" t="e">
        <f t="shared" si="43"/>
        <v>#REF!</v>
      </c>
      <c r="E443" s="4" t="e">
        <f>IF(Clientes!#REF!="","",TRIM(PROPER(Clientes!#REF!)))</f>
        <v>#REF!</v>
      </c>
      <c r="F443" s="3" t="e">
        <f t="shared" si="44"/>
        <v>#REF!</v>
      </c>
      <c r="G443" s="3" t="e">
        <f>IF(F443="double ID",(MATCH(E443,E444:$E$5002,0)),"")</f>
        <v>#REF!</v>
      </c>
      <c r="H443" s="3" t="b">
        <f t="shared" si="45"/>
        <v>0</v>
      </c>
      <c r="I443" s="4" t="str">
        <f>IF(Clientes!D441="","",TRIM(Clientes!D441))</f>
        <v>camilo.sanin.g@gmail.com</v>
      </c>
      <c r="J443" s="3" t="e">
        <f t="shared" si="46"/>
        <v>#REF!</v>
      </c>
      <c r="K443" s="3" t="e">
        <f>IF(J443="double email",(MATCH(I443,I444:$I$5002,0)),"")</f>
        <v>#REF!</v>
      </c>
      <c r="L443" s="3" t="b">
        <f t="shared" si="47"/>
        <v>0</v>
      </c>
      <c r="M443" s="4" t="e">
        <f>IF(Clientes!#REF!="","",TRIM(Clientes!#REF!))</f>
        <v>#REF!</v>
      </c>
      <c r="N443" s="3" t="e">
        <f t="shared" si="48"/>
        <v>#REF!</v>
      </c>
      <c r="P443" s="9"/>
    </row>
    <row r="444" spans="1:16" x14ac:dyDescent="0.2">
      <c r="A444" s="3" t="e">
        <f>IF(Clientes!#REF!="","",TRIM(PROPER(Clientes!#REF!)))</f>
        <v>#REF!</v>
      </c>
      <c r="B444" s="3" t="e">
        <f t="shared" si="42"/>
        <v>#REF!</v>
      </c>
      <c r="C444" s="4" t="e">
        <f>IF(Clientes!#REF!="","",TRIM(PROPER(Clientes!#REF!)))</f>
        <v>#REF!</v>
      </c>
      <c r="D444" s="3" t="e">
        <f t="shared" si="43"/>
        <v>#REF!</v>
      </c>
      <c r="E444" s="4" t="e">
        <f>IF(Clientes!#REF!="","",TRIM(PROPER(Clientes!#REF!)))</f>
        <v>#REF!</v>
      </c>
      <c r="F444" s="3" t="e">
        <f t="shared" si="44"/>
        <v>#REF!</v>
      </c>
      <c r="G444" s="3" t="e">
        <f>IF(F444="double ID",(MATCH(E444,E445:$E$5002,0)),"")</f>
        <v>#REF!</v>
      </c>
      <c r="H444" s="3" t="b">
        <f t="shared" si="45"/>
        <v>0</v>
      </c>
      <c r="I444" s="4" t="str">
        <f>IF(Clientes!D442="","",TRIM(Clientes!D442))</f>
        <v>cami-522@hotmail.com</v>
      </c>
      <c r="J444" s="3" t="e">
        <f t="shared" si="46"/>
        <v>#REF!</v>
      </c>
      <c r="K444" s="3" t="e">
        <f>IF(J444="double email",(MATCH(I444,I445:$I$5002,0)),"")</f>
        <v>#REF!</v>
      </c>
      <c r="L444" s="3" t="b">
        <f t="shared" si="47"/>
        <v>0</v>
      </c>
      <c r="M444" s="4" t="e">
        <f>IF(Clientes!#REF!="","",TRIM(Clientes!#REF!))</f>
        <v>#REF!</v>
      </c>
      <c r="N444" s="3" t="e">
        <f t="shared" si="48"/>
        <v>#REF!</v>
      </c>
      <c r="P444" s="9"/>
    </row>
    <row r="445" spans="1:16" x14ac:dyDescent="0.2">
      <c r="A445" s="3" t="e">
        <f>IF(Clientes!#REF!="","",TRIM(PROPER(Clientes!#REF!)))</f>
        <v>#REF!</v>
      </c>
      <c r="B445" s="3" t="e">
        <f t="shared" si="42"/>
        <v>#REF!</v>
      </c>
      <c r="C445" s="4" t="e">
        <f>IF(Clientes!#REF!="","",TRIM(PROPER(Clientes!#REF!)))</f>
        <v>#REF!</v>
      </c>
      <c r="D445" s="3" t="e">
        <f t="shared" si="43"/>
        <v>#REF!</v>
      </c>
      <c r="E445" s="4" t="e">
        <f>IF(Clientes!#REF!="","",TRIM(PROPER(Clientes!#REF!)))</f>
        <v>#REF!</v>
      </c>
      <c r="F445" s="3" t="e">
        <f t="shared" si="44"/>
        <v>#REF!</v>
      </c>
      <c r="G445" s="3" t="e">
        <f>IF(F445="double ID",(MATCH(E445,E446:$E$5002,0)),"")</f>
        <v>#REF!</v>
      </c>
      <c r="H445" s="3" t="b">
        <f t="shared" si="45"/>
        <v>0</v>
      </c>
      <c r="I445" s="4" t="str">
        <f>IF(Clientes!D443="","",TRIM(Clientes!D443))</f>
        <v>monkeybrain77@gmail.com</v>
      </c>
      <c r="J445" s="3" t="e">
        <f t="shared" si="46"/>
        <v>#REF!</v>
      </c>
      <c r="K445" s="3" t="e">
        <f>IF(J445="double email",(MATCH(I445,I446:$I$5002,0)),"")</f>
        <v>#REF!</v>
      </c>
      <c r="L445" s="3" t="b">
        <f t="shared" si="47"/>
        <v>0</v>
      </c>
      <c r="M445" s="4" t="e">
        <f>IF(Clientes!#REF!="","",TRIM(Clientes!#REF!))</f>
        <v>#REF!</v>
      </c>
      <c r="N445" s="3" t="e">
        <f t="shared" si="48"/>
        <v>#REF!</v>
      </c>
      <c r="P445" s="9"/>
    </row>
    <row r="446" spans="1:16" x14ac:dyDescent="0.2">
      <c r="A446" s="3" t="e">
        <f>IF(Clientes!#REF!="","",TRIM(PROPER(Clientes!#REF!)))</f>
        <v>#REF!</v>
      </c>
      <c r="B446" s="3" t="e">
        <f t="shared" si="42"/>
        <v>#REF!</v>
      </c>
      <c r="C446" s="4" t="e">
        <f>IF(Clientes!#REF!="","",TRIM(PROPER(Clientes!#REF!)))</f>
        <v>#REF!</v>
      </c>
      <c r="D446" s="3" t="e">
        <f t="shared" si="43"/>
        <v>#REF!</v>
      </c>
      <c r="E446" s="4" t="e">
        <f>IF(Clientes!#REF!="","",TRIM(PROPER(Clientes!#REF!)))</f>
        <v>#REF!</v>
      </c>
      <c r="F446" s="3" t="e">
        <f t="shared" si="44"/>
        <v>#REF!</v>
      </c>
      <c r="G446" s="3" t="e">
        <f>IF(F446="double ID",(MATCH(E446,E447:$E$5002,0)),"")</f>
        <v>#REF!</v>
      </c>
      <c r="H446" s="3" t="b">
        <f t="shared" si="45"/>
        <v>0</v>
      </c>
      <c r="I446" s="4" t="str">
        <f>IF(Clientes!D444="","",TRIM(Clientes!D444))</f>
        <v>info@carlocarrizosa.com</v>
      </c>
      <c r="J446" s="3" t="e">
        <f t="shared" si="46"/>
        <v>#REF!</v>
      </c>
      <c r="K446" s="3" t="e">
        <f>IF(J446="double email",(MATCH(I446,I447:$I$5002,0)),"")</f>
        <v>#REF!</v>
      </c>
      <c r="L446" s="3" t="b">
        <f t="shared" si="47"/>
        <v>0</v>
      </c>
      <c r="M446" s="4" t="e">
        <f>IF(Clientes!#REF!="","",TRIM(Clientes!#REF!))</f>
        <v>#REF!</v>
      </c>
      <c r="N446" s="3" t="e">
        <f t="shared" si="48"/>
        <v>#REF!</v>
      </c>
      <c r="P446" s="9"/>
    </row>
    <row r="447" spans="1:16" x14ac:dyDescent="0.2">
      <c r="A447" s="3" t="e">
        <f>IF(Clientes!#REF!="","",TRIM(PROPER(Clientes!#REF!)))</f>
        <v>#REF!</v>
      </c>
      <c r="B447" s="3" t="e">
        <f t="shared" si="42"/>
        <v>#REF!</v>
      </c>
      <c r="C447" s="4" t="e">
        <f>IF(Clientes!#REF!="","",TRIM(PROPER(Clientes!#REF!)))</f>
        <v>#REF!</v>
      </c>
      <c r="D447" s="3" t="e">
        <f t="shared" si="43"/>
        <v>#REF!</v>
      </c>
      <c r="E447" s="4" t="e">
        <f>IF(Clientes!#REF!="","",TRIM(PROPER(Clientes!#REF!)))</f>
        <v>#REF!</v>
      </c>
      <c r="F447" s="3" t="e">
        <f t="shared" si="44"/>
        <v>#REF!</v>
      </c>
      <c r="G447" s="3" t="e">
        <f>IF(F447="double ID",(MATCH(E447,E448:$E$5002,0)),"")</f>
        <v>#REF!</v>
      </c>
      <c r="H447" s="3" t="b">
        <f t="shared" si="45"/>
        <v>0</v>
      </c>
      <c r="I447" s="4" t="str">
        <f>IF(Clientes!D445="","",TRIM(Clientes!D445))</f>
        <v>acosta.cajigas@gmail.com</v>
      </c>
      <c r="J447" s="3" t="e">
        <f t="shared" si="46"/>
        <v>#REF!</v>
      </c>
      <c r="K447" s="3" t="e">
        <f>IF(J447="double email",(MATCH(I447,I448:$I$5002,0)),"")</f>
        <v>#REF!</v>
      </c>
      <c r="L447" s="3" t="b">
        <f t="shared" si="47"/>
        <v>0</v>
      </c>
      <c r="M447" s="4" t="e">
        <f>IF(Clientes!#REF!="","",TRIM(Clientes!#REF!))</f>
        <v>#REF!</v>
      </c>
      <c r="N447" s="3" t="e">
        <f t="shared" si="48"/>
        <v>#REF!</v>
      </c>
      <c r="P447" s="9"/>
    </row>
    <row r="448" spans="1:16" x14ac:dyDescent="0.2">
      <c r="A448" s="3" t="e">
        <f>IF(Clientes!#REF!="","",TRIM(PROPER(Clientes!#REF!)))</f>
        <v>#REF!</v>
      </c>
      <c r="B448" s="3" t="e">
        <f t="shared" si="42"/>
        <v>#REF!</v>
      </c>
      <c r="C448" s="4" t="e">
        <f>IF(Clientes!#REF!="","",TRIM(PROPER(Clientes!#REF!)))</f>
        <v>#REF!</v>
      </c>
      <c r="D448" s="3" t="e">
        <f t="shared" si="43"/>
        <v>#REF!</v>
      </c>
      <c r="E448" s="4" t="e">
        <f>IF(Clientes!#REF!="","",TRIM(PROPER(Clientes!#REF!)))</f>
        <v>#REF!</v>
      </c>
      <c r="F448" s="3" t="e">
        <f t="shared" si="44"/>
        <v>#REF!</v>
      </c>
      <c r="G448" s="3" t="e">
        <f>IF(F448="double ID",(MATCH(E448,E449:$E$5002,0)),"")</f>
        <v>#REF!</v>
      </c>
      <c r="H448" s="3" t="b">
        <f t="shared" si="45"/>
        <v>0</v>
      </c>
      <c r="I448" s="4" t="str">
        <f>IF(Clientes!D446="","",TRIM(Clientes!D446))</f>
        <v>ceas1605@hotmail.com</v>
      </c>
      <c r="J448" s="3" t="e">
        <f t="shared" si="46"/>
        <v>#REF!</v>
      </c>
      <c r="K448" s="3" t="e">
        <f>IF(J448="double email",(MATCH(I448,I449:$I$5002,0)),"")</f>
        <v>#REF!</v>
      </c>
      <c r="L448" s="3" t="b">
        <f t="shared" si="47"/>
        <v>0</v>
      </c>
      <c r="M448" s="4" t="e">
        <f>IF(Clientes!#REF!="","",TRIM(Clientes!#REF!))</f>
        <v>#REF!</v>
      </c>
      <c r="N448" s="3" t="e">
        <f t="shared" si="48"/>
        <v>#REF!</v>
      </c>
      <c r="P448" s="9"/>
    </row>
    <row r="449" spans="1:16" x14ac:dyDescent="0.2">
      <c r="A449" s="3" t="e">
        <f>IF(Clientes!#REF!="","",TRIM(PROPER(Clientes!#REF!)))</f>
        <v>#REF!</v>
      </c>
      <c r="B449" s="3" t="e">
        <f t="shared" si="42"/>
        <v>#REF!</v>
      </c>
      <c r="C449" s="4" t="e">
        <f>IF(Clientes!#REF!="","",TRIM(PROPER(Clientes!#REF!)))</f>
        <v>#REF!</v>
      </c>
      <c r="D449" s="3" t="e">
        <f t="shared" si="43"/>
        <v>#REF!</v>
      </c>
      <c r="E449" s="4" t="e">
        <f>IF(Clientes!#REF!="","",TRIM(PROPER(Clientes!#REF!)))</f>
        <v>#REF!</v>
      </c>
      <c r="F449" s="3" t="e">
        <f t="shared" si="44"/>
        <v>#REF!</v>
      </c>
      <c r="G449" s="3" t="e">
        <f>IF(F449="double ID",(MATCH(E449,E450:$E$5002,0)),"")</f>
        <v>#REF!</v>
      </c>
      <c r="H449" s="3" t="b">
        <f t="shared" si="45"/>
        <v>0</v>
      </c>
      <c r="I449" s="4" t="str">
        <f>IF(Clientes!D447="","",TRIM(Clientes!D447))</f>
        <v>carlosandraded94@gmail.com</v>
      </c>
      <c r="J449" s="3" t="e">
        <f t="shared" si="46"/>
        <v>#REF!</v>
      </c>
      <c r="K449" s="3" t="e">
        <f>IF(J449="double email",(MATCH(I449,I450:$I$5002,0)),"")</f>
        <v>#REF!</v>
      </c>
      <c r="L449" s="3" t="b">
        <f t="shared" si="47"/>
        <v>0</v>
      </c>
      <c r="M449" s="4" t="e">
        <f>IF(Clientes!#REF!="","",TRIM(Clientes!#REF!))</f>
        <v>#REF!</v>
      </c>
      <c r="N449" s="3" t="e">
        <f t="shared" si="48"/>
        <v>#REF!</v>
      </c>
      <c r="P449" s="9"/>
    </row>
    <row r="450" spans="1:16" x14ac:dyDescent="0.2">
      <c r="A450" s="3" t="e">
        <f>IF(Clientes!#REF!="","",TRIM(PROPER(Clientes!#REF!)))</f>
        <v>#REF!</v>
      </c>
      <c r="B450" s="3" t="e">
        <f t="shared" si="42"/>
        <v>#REF!</v>
      </c>
      <c r="C450" s="4" t="e">
        <f>IF(Clientes!#REF!="","",TRIM(PROPER(Clientes!#REF!)))</f>
        <v>#REF!</v>
      </c>
      <c r="D450" s="3" t="e">
        <f t="shared" si="43"/>
        <v>#REF!</v>
      </c>
      <c r="E450" s="4" t="e">
        <f>IF(Clientes!#REF!="","",TRIM(PROPER(Clientes!#REF!)))</f>
        <v>#REF!</v>
      </c>
      <c r="F450" s="3" t="e">
        <f t="shared" si="44"/>
        <v>#REF!</v>
      </c>
      <c r="G450" s="3" t="e">
        <f>IF(F450="double ID",(MATCH(E450,E451:$E$5002,0)),"")</f>
        <v>#REF!</v>
      </c>
      <c r="H450" s="3" t="b">
        <f t="shared" si="45"/>
        <v>0</v>
      </c>
      <c r="I450" s="4" t="str">
        <f>IF(Clientes!D448="","",TRIM(Clientes!D448))</f>
        <v>ardila11.08@gmail.com</v>
      </c>
      <c r="J450" s="3" t="e">
        <f t="shared" si="46"/>
        <v>#REF!</v>
      </c>
      <c r="K450" s="3" t="e">
        <f>IF(J450="double email",(MATCH(I450,I451:$I$5002,0)),"")</f>
        <v>#REF!</v>
      </c>
      <c r="L450" s="3" t="b">
        <f t="shared" si="47"/>
        <v>0</v>
      </c>
      <c r="M450" s="4" t="e">
        <f>IF(Clientes!#REF!="","",TRIM(Clientes!#REF!))</f>
        <v>#REF!</v>
      </c>
      <c r="N450" s="3" t="e">
        <f t="shared" si="48"/>
        <v>#REF!</v>
      </c>
      <c r="P450" s="9"/>
    </row>
    <row r="451" spans="1:16" x14ac:dyDescent="0.2">
      <c r="A451" s="3" t="e">
        <f>IF(Clientes!#REF!="","",TRIM(PROPER(Clientes!#REF!)))</f>
        <v>#REF!</v>
      </c>
      <c r="B451" s="3" t="e">
        <f t="shared" si="42"/>
        <v>#REF!</v>
      </c>
      <c r="C451" s="4" t="e">
        <f>IF(Clientes!#REF!="","",TRIM(PROPER(Clientes!#REF!)))</f>
        <v>#REF!</v>
      </c>
      <c r="D451" s="3" t="e">
        <f t="shared" si="43"/>
        <v>#REF!</v>
      </c>
      <c r="E451" s="4" t="e">
        <f>IF(Clientes!#REF!="","",TRIM(PROPER(Clientes!#REF!)))</f>
        <v>#REF!</v>
      </c>
      <c r="F451" s="3" t="e">
        <f t="shared" si="44"/>
        <v>#REF!</v>
      </c>
      <c r="G451" s="3" t="e">
        <f>IF(F451="double ID",(MATCH(E451,E452:$E$5002,0)),"")</f>
        <v>#REF!</v>
      </c>
      <c r="H451" s="3" t="b">
        <f t="shared" si="45"/>
        <v>0</v>
      </c>
      <c r="I451" s="4" t="str">
        <f>IF(Clientes!D449="","",TRIM(Clientes!D449))</f>
        <v>carlosdaza1987@gmail.com</v>
      </c>
      <c r="J451" s="3" t="e">
        <f t="shared" si="46"/>
        <v>#REF!</v>
      </c>
      <c r="K451" s="3" t="e">
        <f>IF(J451="double email",(MATCH(I451,I452:$I$5002,0)),"")</f>
        <v>#REF!</v>
      </c>
      <c r="L451" s="3" t="b">
        <f t="shared" si="47"/>
        <v>0</v>
      </c>
      <c r="M451" s="4" t="e">
        <f>IF(Clientes!#REF!="","",TRIM(Clientes!#REF!))</f>
        <v>#REF!</v>
      </c>
      <c r="N451" s="3" t="e">
        <f t="shared" si="48"/>
        <v>#REF!</v>
      </c>
      <c r="P451" s="9"/>
    </row>
    <row r="452" spans="1:16" x14ac:dyDescent="0.2">
      <c r="A452" s="3" t="e">
        <f>IF(Clientes!#REF!="","",TRIM(PROPER(Clientes!#REF!)))</f>
        <v>#REF!</v>
      </c>
      <c r="B452" s="3" t="e">
        <f t="shared" ref="B452:B515" si="49">IF(AND(A452="",C452=""),"",IF(A452="","missing info",""))</f>
        <v>#REF!</v>
      </c>
      <c r="C452" s="4" t="e">
        <f>IF(Clientes!#REF!="","",TRIM(PROPER(Clientes!#REF!)))</f>
        <v>#REF!</v>
      </c>
      <c r="D452" s="3" t="e">
        <f t="shared" ref="D452:D515" si="50">IF(AND(A452="",C452=""),"",IF(C452="","missing info",""))</f>
        <v>#REF!</v>
      </c>
      <c r="E452" s="4" t="e">
        <f>IF(Clientes!#REF!="","",TRIM(PROPER(Clientes!#REF!)))</f>
        <v>#REF!</v>
      </c>
      <c r="F452" s="3" t="e">
        <f t="shared" ref="F452:F515" si="51">IF(AND(A452="",C452=""),"",IF(E452="","missing Club_Member_ID",IF(COUNTIF($E$3:$E$5002,E452)&gt;1,"double ID","")))</f>
        <v>#REF!</v>
      </c>
      <c r="G452" s="3" t="e">
        <f>IF(F452="double ID",(MATCH(E452,E453:$E$5002,0)),"")</f>
        <v>#REF!</v>
      </c>
      <c r="H452" s="3" t="b">
        <f t="shared" ref="H452:H515" si="52">ISNUMBER(G452)</f>
        <v>0</v>
      </c>
      <c r="I452" s="4" t="str">
        <f>IF(Clientes!D450="","",TRIM(Clientes!D450))</f>
        <v>kusanagi12002@gmail.com</v>
      </c>
      <c r="J452" s="3" t="e">
        <f t="shared" ref="J452:J515" si="53">IF(AND(A452="",C452=""),"",IF(I452="","missing email",IF(COUNTIF($I$3:$I$5002,I452)&gt;1,"double email",IF(ISNUMBER(SEARCH(",",I452)),"no comma allowed",IF(ISNUMBER(SEARCH("@",I452)),"","no @ sign")))))</f>
        <v>#REF!</v>
      </c>
      <c r="K452" s="3" t="e">
        <f>IF(J452="double email",(MATCH(I452,I453:$I$5002,0)),"")</f>
        <v>#REF!</v>
      </c>
      <c r="L452" s="3" t="b">
        <f t="shared" ref="L452:L515" si="54">ISNUMBER(K452)</f>
        <v>0</v>
      </c>
      <c r="M452" s="4" t="e">
        <f>IF(Clientes!#REF!="","",TRIM(Clientes!#REF!))</f>
        <v>#REF!</v>
      </c>
      <c r="N452" s="3" t="e">
        <f t="shared" si="48"/>
        <v>#REF!</v>
      </c>
      <c r="P452" s="9"/>
    </row>
    <row r="453" spans="1:16" x14ac:dyDescent="0.2">
      <c r="A453" s="3" t="e">
        <f>IF(Clientes!#REF!="","",TRIM(PROPER(Clientes!#REF!)))</f>
        <v>#REF!</v>
      </c>
      <c r="B453" s="3" t="e">
        <f t="shared" si="49"/>
        <v>#REF!</v>
      </c>
      <c r="C453" s="4" t="e">
        <f>IF(Clientes!#REF!="","",TRIM(PROPER(Clientes!#REF!)))</f>
        <v>#REF!</v>
      </c>
      <c r="D453" s="3" t="e">
        <f t="shared" si="50"/>
        <v>#REF!</v>
      </c>
      <c r="E453" s="4" t="e">
        <f>IF(Clientes!#REF!="","",TRIM(PROPER(Clientes!#REF!)))</f>
        <v>#REF!</v>
      </c>
      <c r="F453" s="3" t="e">
        <f t="shared" si="51"/>
        <v>#REF!</v>
      </c>
      <c r="G453" s="3" t="e">
        <f>IF(F453="double ID",(MATCH(E453,E454:$E$5002,0)),"")</f>
        <v>#REF!</v>
      </c>
      <c r="H453" s="3" t="b">
        <f t="shared" si="52"/>
        <v>0</v>
      </c>
      <c r="I453" s="4" t="str">
        <f>IF(Clientes!D451="","",TRIM(Clientes!D451))</f>
        <v>arguindegui@gmail.com</v>
      </c>
      <c r="J453" s="3" t="e">
        <f t="shared" si="53"/>
        <v>#REF!</v>
      </c>
      <c r="K453" s="3" t="e">
        <f>IF(J453="double email",(MATCH(I453,I454:$I$5002,0)),"")</f>
        <v>#REF!</v>
      </c>
      <c r="L453" s="3" t="b">
        <f t="shared" si="54"/>
        <v>0</v>
      </c>
      <c r="M453" s="4" t="e">
        <f>IF(Clientes!#REF!="","",TRIM(Clientes!#REF!))</f>
        <v>#REF!</v>
      </c>
      <c r="N453" s="3" t="e">
        <f t="shared" ref="N453:N516" si="55">IF(OR(M453="yes",M453="no",M453="si",M453="Si"),"",IF(AND(M453="",C453="",A453=""),"","please check"))</f>
        <v>#REF!</v>
      </c>
      <c r="P453" s="9"/>
    </row>
    <row r="454" spans="1:16" x14ac:dyDescent="0.2">
      <c r="A454" s="3" t="e">
        <f>IF(Clientes!#REF!="","",TRIM(PROPER(Clientes!#REF!)))</f>
        <v>#REF!</v>
      </c>
      <c r="B454" s="3" t="e">
        <f t="shared" si="49"/>
        <v>#REF!</v>
      </c>
      <c r="C454" s="4" t="e">
        <f>IF(Clientes!#REF!="","",TRIM(PROPER(Clientes!#REF!)))</f>
        <v>#REF!</v>
      </c>
      <c r="D454" s="3" t="e">
        <f t="shared" si="50"/>
        <v>#REF!</v>
      </c>
      <c r="E454" s="4" t="e">
        <f>IF(Clientes!#REF!="","",TRIM(PROPER(Clientes!#REF!)))</f>
        <v>#REF!</v>
      </c>
      <c r="F454" s="3" t="e">
        <f t="shared" si="51"/>
        <v>#REF!</v>
      </c>
      <c r="G454" s="3" t="e">
        <f>IF(F454="double ID",(MATCH(E454,E455:$E$5002,0)),"")</f>
        <v>#REF!</v>
      </c>
      <c r="H454" s="3" t="b">
        <f t="shared" si="52"/>
        <v>0</v>
      </c>
      <c r="I454" s="4" t="str">
        <f>IF(Clientes!D452="","",TRIM(Clientes!D452))</f>
        <v>charlesmejiam@hotmail.com</v>
      </c>
      <c r="J454" s="3" t="e">
        <f t="shared" si="53"/>
        <v>#REF!</v>
      </c>
      <c r="K454" s="3" t="e">
        <f>IF(J454="double email",(MATCH(I454,I455:$I$5002,0)),"")</f>
        <v>#REF!</v>
      </c>
      <c r="L454" s="3" t="b">
        <f t="shared" si="54"/>
        <v>0</v>
      </c>
      <c r="M454" s="4" t="e">
        <f>IF(Clientes!#REF!="","",TRIM(Clientes!#REF!))</f>
        <v>#REF!</v>
      </c>
      <c r="N454" s="3" t="e">
        <f t="shared" si="55"/>
        <v>#REF!</v>
      </c>
      <c r="P454" s="9"/>
    </row>
    <row r="455" spans="1:16" x14ac:dyDescent="0.2">
      <c r="A455" s="3" t="e">
        <f>IF(Clientes!#REF!="","",TRIM(PROPER(Clientes!#REF!)))</f>
        <v>#REF!</v>
      </c>
      <c r="B455" s="3" t="e">
        <f t="shared" si="49"/>
        <v>#REF!</v>
      </c>
      <c r="C455" s="4" t="e">
        <f>IF(Clientes!#REF!="","",TRIM(PROPER(Clientes!#REF!)))</f>
        <v>#REF!</v>
      </c>
      <c r="D455" s="3" t="e">
        <f t="shared" si="50"/>
        <v>#REF!</v>
      </c>
      <c r="E455" s="4" t="e">
        <f>IF(Clientes!#REF!="","",TRIM(PROPER(Clientes!#REF!)))</f>
        <v>#REF!</v>
      </c>
      <c r="F455" s="3" t="e">
        <f t="shared" si="51"/>
        <v>#REF!</v>
      </c>
      <c r="G455" s="3" t="e">
        <f>IF(F455="double ID",(MATCH(E455,E456:$E$5002,0)),"")</f>
        <v>#REF!</v>
      </c>
      <c r="H455" s="3" t="b">
        <f t="shared" si="52"/>
        <v>0</v>
      </c>
      <c r="I455" s="4" t="str">
        <f>IF(Clientes!D453="","",TRIM(Clientes!D453))</f>
        <v>carloscamargof@gmail.com</v>
      </c>
      <c r="J455" s="3" t="e">
        <f t="shared" si="53"/>
        <v>#REF!</v>
      </c>
      <c r="K455" s="3" t="e">
        <f>IF(J455="double email",(MATCH(I455,I456:$I$5002,0)),"")</f>
        <v>#REF!</v>
      </c>
      <c r="L455" s="3" t="b">
        <f t="shared" si="54"/>
        <v>0</v>
      </c>
      <c r="M455" s="4" t="e">
        <f>IF(Clientes!#REF!="","",TRIM(Clientes!#REF!))</f>
        <v>#REF!</v>
      </c>
      <c r="N455" s="3" t="e">
        <f t="shared" si="55"/>
        <v>#REF!</v>
      </c>
      <c r="P455" s="9"/>
    </row>
    <row r="456" spans="1:16" x14ac:dyDescent="0.2">
      <c r="A456" s="3" t="e">
        <f>IF(Clientes!#REF!="","",TRIM(PROPER(Clientes!#REF!)))</f>
        <v>#REF!</v>
      </c>
      <c r="B456" s="3" t="e">
        <f t="shared" si="49"/>
        <v>#REF!</v>
      </c>
      <c r="C456" s="4" t="e">
        <f>IF(Clientes!#REF!="","",TRIM(PROPER(Clientes!#REF!)))</f>
        <v>#REF!</v>
      </c>
      <c r="D456" s="3" t="e">
        <f t="shared" si="50"/>
        <v>#REF!</v>
      </c>
      <c r="E456" s="4" t="e">
        <f>IF(Clientes!#REF!="","",TRIM(PROPER(Clientes!#REF!)))</f>
        <v>#REF!</v>
      </c>
      <c r="F456" s="3" t="e">
        <f t="shared" si="51"/>
        <v>#REF!</v>
      </c>
      <c r="G456" s="3" t="e">
        <f>IF(F456="double ID",(MATCH(E456,E457:$E$5002,0)),"")</f>
        <v>#REF!</v>
      </c>
      <c r="H456" s="3" t="b">
        <f t="shared" si="52"/>
        <v>0</v>
      </c>
      <c r="I456" s="4" t="str">
        <f>IF(Clientes!D454="","",TRIM(Clientes!D454))</f>
        <v>carlos.casasfranco@gmail.com</v>
      </c>
      <c r="J456" s="3" t="e">
        <f t="shared" si="53"/>
        <v>#REF!</v>
      </c>
      <c r="K456" s="3" t="e">
        <f>IF(J456="double email",(MATCH(I456,I457:$I$5002,0)),"")</f>
        <v>#REF!</v>
      </c>
      <c r="L456" s="3" t="b">
        <f t="shared" si="54"/>
        <v>0</v>
      </c>
      <c r="M456" s="4" t="e">
        <f>IF(Clientes!#REF!="","",TRIM(Clientes!#REF!))</f>
        <v>#REF!</v>
      </c>
      <c r="N456" s="3" t="e">
        <f t="shared" si="55"/>
        <v>#REF!</v>
      </c>
      <c r="P456" s="9"/>
    </row>
    <row r="457" spans="1:16" x14ac:dyDescent="0.2">
      <c r="A457" s="3" t="e">
        <f>IF(Clientes!#REF!="","",TRIM(PROPER(Clientes!#REF!)))</f>
        <v>#REF!</v>
      </c>
      <c r="B457" s="3" t="e">
        <f t="shared" si="49"/>
        <v>#REF!</v>
      </c>
      <c r="C457" s="4" t="e">
        <f>IF(Clientes!#REF!="","",TRIM(PROPER(Clientes!#REF!)))</f>
        <v>#REF!</v>
      </c>
      <c r="D457" s="3" t="e">
        <f t="shared" si="50"/>
        <v>#REF!</v>
      </c>
      <c r="E457" s="4" t="e">
        <f>IF(Clientes!#REF!="","",TRIM(PROPER(Clientes!#REF!)))</f>
        <v>#REF!</v>
      </c>
      <c r="F457" s="3" t="e">
        <f t="shared" si="51"/>
        <v>#REF!</v>
      </c>
      <c r="G457" s="3" t="e">
        <f>IF(F457="double ID",(MATCH(E457,E458:$E$5002,0)),"")</f>
        <v>#REF!</v>
      </c>
      <c r="H457" s="3" t="b">
        <f t="shared" si="52"/>
        <v>0</v>
      </c>
      <c r="I457" s="4" t="str">
        <f>IF(Clientes!D455="","",TRIM(Clientes!D455))</f>
        <v>carlosa.castro.r@gmail.com</v>
      </c>
      <c r="J457" s="3" t="e">
        <f t="shared" si="53"/>
        <v>#REF!</v>
      </c>
      <c r="K457" s="3" t="e">
        <f>IF(J457="double email",(MATCH(I457,I458:$I$5002,0)),"")</f>
        <v>#REF!</v>
      </c>
      <c r="L457" s="3" t="b">
        <f t="shared" si="54"/>
        <v>0</v>
      </c>
      <c r="M457" s="4" t="e">
        <f>IF(Clientes!#REF!="","",TRIM(Clientes!#REF!))</f>
        <v>#REF!</v>
      </c>
      <c r="N457" s="3" t="e">
        <f t="shared" si="55"/>
        <v>#REF!</v>
      </c>
      <c r="P457" s="9"/>
    </row>
    <row r="458" spans="1:16" x14ac:dyDescent="0.2">
      <c r="A458" s="3" t="e">
        <f>IF(Clientes!#REF!="","",TRIM(PROPER(Clientes!#REF!)))</f>
        <v>#REF!</v>
      </c>
      <c r="B458" s="3" t="e">
        <f t="shared" si="49"/>
        <v>#REF!</v>
      </c>
      <c r="C458" s="4" t="e">
        <f>IF(Clientes!#REF!="","",TRIM(PROPER(Clientes!#REF!)))</f>
        <v>#REF!</v>
      </c>
      <c r="D458" s="3" t="e">
        <f t="shared" si="50"/>
        <v>#REF!</v>
      </c>
      <c r="E458" s="4" t="e">
        <f>IF(Clientes!#REF!="","",TRIM(PROPER(Clientes!#REF!)))</f>
        <v>#REF!</v>
      </c>
      <c r="F458" s="3" t="e">
        <f t="shared" si="51"/>
        <v>#REF!</v>
      </c>
      <c r="G458" s="3" t="e">
        <f>IF(F458="double ID",(MATCH(E458,E459:$E$5002,0)),"")</f>
        <v>#REF!</v>
      </c>
      <c r="H458" s="3" t="b">
        <f t="shared" si="52"/>
        <v>0</v>
      </c>
      <c r="I458" s="4" t="str">
        <f>IF(Clientes!D456="","",TRIM(Clientes!D456))</f>
        <v>carlosclavijop@gmail.com</v>
      </c>
      <c r="J458" s="3" t="e">
        <f t="shared" si="53"/>
        <v>#REF!</v>
      </c>
      <c r="K458" s="3" t="e">
        <f>IF(J458="double email",(MATCH(I458,I459:$I$5002,0)),"")</f>
        <v>#REF!</v>
      </c>
      <c r="L458" s="3" t="b">
        <f t="shared" si="54"/>
        <v>0</v>
      </c>
      <c r="M458" s="4" t="e">
        <f>IF(Clientes!#REF!="","",TRIM(Clientes!#REF!))</f>
        <v>#REF!</v>
      </c>
      <c r="N458" s="3" t="e">
        <f t="shared" si="55"/>
        <v>#REF!</v>
      </c>
      <c r="P458" s="9"/>
    </row>
    <row r="459" spans="1:16" x14ac:dyDescent="0.2">
      <c r="A459" s="3" t="e">
        <f>IF(Clientes!#REF!="","",TRIM(PROPER(Clientes!#REF!)))</f>
        <v>#REF!</v>
      </c>
      <c r="B459" s="3" t="e">
        <f t="shared" si="49"/>
        <v>#REF!</v>
      </c>
      <c r="C459" s="4" t="e">
        <f>IF(Clientes!#REF!="","",TRIM(PROPER(Clientes!#REF!)))</f>
        <v>#REF!</v>
      </c>
      <c r="D459" s="3" t="e">
        <f t="shared" si="50"/>
        <v>#REF!</v>
      </c>
      <c r="E459" s="4" t="e">
        <f>IF(Clientes!#REF!="","",TRIM(PROPER(Clientes!#REF!)))</f>
        <v>#REF!</v>
      </c>
      <c r="F459" s="3" t="e">
        <f t="shared" si="51"/>
        <v>#REF!</v>
      </c>
      <c r="G459" s="3" t="e">
        <f>IF(F459="double ID",(MATCH(E459,E460:$E$5002,0)),"")</f>
        <v>#REF!</v>
      </c>
      <c r="H459" s="3" t="b">
        <f t="shared" si="52"/>
        <v>0</v>
      </c>
      <c r="I459" s="4" t="str">
        <f>IF(Clientes!D457="","",TRIM(Clientes!D457))</f>
        <v>cardata17@hotmail.com</v>
      </c>
      <c r="J459" s="3" t="e">
        <f t="shared" si="53"/>
        <v>#REF!</v>
      </c>
      <c r="K459" s="3" t="e">
        <f>IF(J459="double email",(MATCH(I459,I460:$I$5002,0)),"")</f>
        <v>#REF!</v>
      </c>
      <c r="L459" s="3" t="b">
        <f t="shared" si="54"/>
        <v>0</v>
      </c>
      <c r="M459" s="4" t="e">
        <f>IF(Clientes!#REF!="","",TRIM(Clientes!#REF!))</f>
        <v>#REF!</v>
      </c>
      <c r="N459" s="3" t="e">
        <f t="shared" si="55"/>
        <v>#REF!</v>
      </c>
      <c r="P459" s="9"/>
    </row>
    <row r="460" spans="1:16" x14ac:dyDescent="0.2">
      <c r="A460" s="3" t="e">
        <f>IF(Clientes!#REF!="","",TRIM(PROPER(Clientes!#REF!)))</f>
        <v>#REF!</v>
      </c>
      <c r="B460" s="3" t="e">
        <f t="shared" si="49"/>
        <v>#REF!</v>
      </c>
      <c r="C460" s="4" t="e">
        <f>IF(Clientes!#REF!="","",TRIM(PROPER(Clientes!#REF!)))</f>
        <v>#REF!</v>
      </c>
      <c r="D460" s="3" t="e">
        <f t="shared" si="50"/>
        <v>#REF!</v>
      </c>
      <c r="E460" s="4" t="e">
        <f>IF(Clientes!#REF!="","",TRIM(PROPER(Clientes!#REF!)))</f>
        <v>#REF!</v>
      </c>
      <c r="F460" s="3" t="e">
        <f t="shared" si="51"/>
        <v>#REF!</v>
      </c>
      <c r="G460" s="3" t="e">
        <f>IF(F460="double ID",(MATCH(E460,E461:$E$5002,0)),"")</f>
        <v>#REF!</v>
      </c>
      <c r="H460" s="3" t="b">
        <f t="shared" si="52"/>
        <v>0</v>
      </c>
      <c r="I460" s="4" t="str">
        <f>IF(Clientes!D458="","",TRIM(Clientes!D458))</f>
        <v>daniel2557@hotmail.com</v>
      </c>
      <c r="J460" s="3" t="e">
        <f t="shared" si="53"/>
        <v>#REF!</v>
      </c>
      <c r="K460" s="3" t="e">
        <f>IF(J460="double email",(MATCH(I460,I461:$I$5002,0)),"")</f>
        <v>#REF!</v>
      </c>
      <c r="L460" s="3" t="b">
        <f t="shared" si="54"/>
        <v>0</v>
      </c>
      <c r="M460" s="4" t="e">
        <f>IF(Clientes!#REF!="","",TRIM(Clientes!#REF!))</f>
        <v>#REF!</v>
      </c>
      <c r="N460" s="3" t="e">
        <f t="shared" si="55"/>
        <v>#REF!</v>
      </c>
      <c r="P460" s="9"/>
    </row>
    <row r="461" spans="1:16" x14ac:dyDescent="0.2">
      <c r="A461" s="3" t="e">
        <f>IF(Clientes!#REF!="","",TRIM(PROPER(Clientes!#REF!)))</f>
        <v>#REF!</v>
      </c>
      <c r="B461" s="3" t="e">
        <f t="shared" si="49"/>
        <v>#REF!</v>
      </c>
      <c r="C461" s="4" t="e">
        <f>IF(Clientes!#REF!="","",TRIM(PROPER(Clientes!#REF!)))</f>
        <v>#REF!</v>
      </c>
      <c r="D461" s="3" t="e">
        <f t="shared" si="50"/>
        <v>#REF!</v>
      </c>
      <c r="E461" s="4" t="e">
        <f>IF(Clientes!#REF!="","",TRIM(PROPER(Clientes!#REF!)))</f>
        <v>#REF!</v>
      </c>
      <c r="F461" s="3" t="e">
        <f t="shared" si="51"/>
        <v>#REF!</v>
      </c>
      <c r="G461" s="3" t="e">
        <f>IF(F461="double ID",(MATCH(E461,E462:$E$5002,0)),"")</f>
        <v>#REF!</v>
      </c>
      <c r="H461" s="3" t="b">
        <f t="shared" si="52"/>
        <v>0</v>
      </c>
      <c r="I461" s="4" t="str">
        <f>IF(Clientes!D459="","",TRIM(Clientes!D459))</f>
        <v>chdeleg@hotmail.com</v>
      </c>
      <c r="J461" s="3" t="e">
        <f t="shared" si="53"/>
        <v>#REF!</v>
      </c>
      <c r="K461" s="3" t="e">
        <f>IF(J461="double email",(MATCH(I461,I462:$I$5002,0)),"")</f>
        <v>#REF!</v>
      </c>
      <c r="L461" s="3" t="b">
        <f t="shared" si="54"/>
        <v>0</v>
      </c>
      <c r="M461" s="4" t="e">
        <f>IF(Clientes!#REF!="","",TRIM(Clientes!#REF!))</f>
        <v>#REF!</v>
      </c>
      <c r="N461" s="3" t="e">
        <f t="shared" si="55"/>
        <v>#REF!</v>
      </c>
      <c r="P461" s="9"/>
    </row>
    <row r="462" spans="1:16" x14ac:dyDescent="0.2">
      <c r="A462" s="3" t="e">
        <f>IF(Clientes!#REF!="","",TRIM(PROPER(Clientes!#REF!)))</f>
        <v>#REF!</v>
      </c>
      <c r="B462" s="3" t="e">
        <f t="shared" si="49"/>
        <v>#REF!</v>
      </c>
      <c r="C462" s="4" t="e">
        <f>IF(Clientes!#REF!="","",TRIM(PROPER(Clientes!#REF!)))</f>
        <v>#REF!</v>
      </c>
      <c r="D462" s="3" t="e">
        <f t="shared" si="50"/>
        <v>#REF!</v>
      </c>
      <c r="E462" s="4" t="e">
        <f>IF(Clientes!#REF!="","",TRIM(PROPER(Clientes!#REF!)))</f>
        <v>#REF!</v>
      </c>
      <c r="F462" s="3" t="e">
        <f t="shared" si="51"/>
        <v>#REF!</v>
      </c>
      <c r="G462" s="3" t="e">
        <f>IF(F462="double ID",(MATCH(E462,E463:$E$5002,0)),"")</f>
        <v>#REF!</v>
      </c>
      <c r="H462" s="3" t="b">
        <f t="shared" si="52"/>
        <v>0</v>
      </c>
      <c r="I462" s="4" t="str">
        <f>IF(Clientes!D460="","",TRIM(Clientes!D460))</f>
        <v>carduke7@gmail.com</v>
      </c>
      <c r="J462" s="3" t="e">
        <f t="shared" si="53"/>
        <v>#REF!</v>
      </c>
      <c r="K462" s="3" t="e">
        <f>IF(J462="double email",(MATCH(I462,I463:$I$5002,0)),"")</f>
        <v>#REF!</v>
      </c>
      <c r="L462" s="3" t="b">
        <f t="shared" si="54"/>
        <v>0</v>
      </c>
      <c r="M462" s="4" t="e">
        <f>IF(Clientes!#REF!="","",TRIM(Clientes!#REF!))</f>
        <v>#REF!</v>
      </c>
      <c r="N462" s="3" t="e">
        <f t="shared" si="55"/>
        <v>#REF!</v>
      </c>
      <c r="P462" s="9"/>
    </row>
    <row r="463" spans="1:16" x14ac:dyDescent="0.2">
      <c r="A463" s="3" t="e">
        <f>IF(Clientes!#REF!="","",TRIM(PROPER(Clientes!#REF!)))</f>
        <v>#REF!</v>
      </c>
      <c r="B463" s="3" t="e">
        <f t="shared" si="49"/>
        <v>#REF!</v>
      </c>
      <c r="C463" s="4" t="e">
        <f>IF(Clientes!#REF!="","",TRIM(PROPER(Clientes!#REF!)))</f>
        <v>#REF!</v>
      </c>
      <c r="D463" s="3" t="e">
        <f t="shared" si="50"/>
        <v>#REF!</v>
      </c>
      <c r="E463" s="4" t="e">
        <f>IF(Clientes!#REF!="","",TRIM(PROPER(Clientes!#REF!)))</f>
        <v>#REF!</v>
      </c>
      <c r="F463" s="3" t="e">
        <f t="shared" si="51"/>
        <v>#REF!</v>
      </c>
      <c r="G463" s="3" t="e">
        <f>IF(F463="double ID",(MATCH(E463,E464:$E$5002,0)),"")</f>
        <v>#REF!</v>
      </c>
      <c r="H463" s="3" t="b">
        <f t="shared" si="52"/>
        <v>0</v>
      </c>
      <c r="I463" s="4" t="str">
        <f>IF(Clientes!D461="","",TRIM(Clientes!D461))</f>
        <v>carlosesanchezm@gmail.com</v>
      </c>
      <c r="J463" s="3" t="e">
        <f t="shared" si="53"/>
        <v>#REF!</v>
      </c>
      <c r="K463" s="3" t="e">
        <f>IF(J463="double email",(MATCH(I463,I464:$I$5002,0)),"")</f>
        <v>#REF!</v>
      </c>
      <c r="L463" s="3" t="b">
        <f t="shared" si="54"/>
        <v>0</v>
      </c>
      <c r="M463" s="4" t="e">
        <f>IF(Clientes!#REF!="","",TRIM(Clientes!#REF!))</f>
        <v>#REF!</v>
      </c>
      <c r="N463" s="3" t="e">
        <f t="shared" si="55"/>
        <v>#REF!</v>
      </c>
      <c r="P463" s="9"/>
    </row>
    <row r="464" spans="1:16" x14ac:dyDescent="0.2">
      <c r="A464" s="3" t="e">
        <f>IF(Clientes!#REF!="","",TRIM(PROPER(Clientes!#REF!)))</f>
        <v>#REF!</v>
      </c>
      <c r="B464" s="3" t="e">
        <f t="shared" si="49"/>
        <v>#REF!</v>
      </c>
      <c r="C464" s="4" t="e">
        <f>IF(Clientes!#REF!="","",TRIM(PROPER(Clientes!#REF!)))</f>
        <v>#REF!</v>
      </c>
      <c r="D464" s="3" t="e">
        <f t="shared" si="50"/>
        <v>#REF!</v>
      </c>
      <c r="E464" s="4" t="e">
        <f>IF(Clientes!#REF!="","",TRIM(PROPER(Clientes!#REF!)))</f>
        <v>#REF!</v>
      </c>
      <c r="F464" s="3" t="e">
        <f t="shared" si="51"/>
        <v>#REF!</v>
      </c>
      <c r="G464" s="3" t="e">
        <f>IF(F464="double ID",(MATCH(E464,E465:$E$5002,0)),"")</f>
        <v>#REF!</v>
      </c>
      <c r="H464" s="3" t="b">
        <f t="shared" si="52"/>
        <v>0</v>
      </c>
      <c r="I464" s="4" t="str">
        <f>IF(Clientes!D462="","",TRIM(Clientes!D462))</f>
        <v>ce.victoria39@gmail.com</v>
      </c>
      <c r="J464" s="3" t="e">
        <f t="shared" si="53"/>
        <v>#REF!</v>
      </c>
      <c r="K464" s="3" t="e">
        <f>IF(J464="double email",(MATCH(I464,I465:$I$5002,0)),"")</f>
        <v>#REF!</v>
      </c>
      <c r="L464" s="3" t="b">
        <f t="shared" si="54"/>
        <v>0</v>
      </c>
      <c r="M464" s="4" t="e">
        <f>IF(Clientes!#REF!="","",TRIM(Clientes!#REF!))</f>
        <v>#REF!</v>
      </c>
      <c r="N464" s="3" t="e">
        <f t="shared" si="55"/>
        <v>#REF!</v>
      </c>
      <c r="P464" s="9"/>
    </row>
    <row r="465" spans="1:16" x14ac:dyDescent="0.2">
      <c r="A465" s="3" t="e">
        <f>IF(Clientes!#REF!="","",TRIM(PROPER(Clientes!#REF!)))</f>
        <v>#REF!</v>
      </c>
      <c r="B465" s="3" t="e">
        <f t="shared" si="49"/>
        <v>#REF!</v>
      </c>
      <c r="C465" s="4" t="e">
        <f>IF(Clientes!#REF!="","",TRIM(PROPER(Clientes!#REF!)))</f>
        <v>#REF!</v>
      </c>
      <c r="D465" s="3" t="e">
        <f t="shared" si="50"/>
        <v>#REF!</v>
      </c>
      <c r="E465" s="4" t="e">
        <f>IF(Clientes!#REF!="","",TRIM(PROPER(Clientes!#REF!)))</f>
        <v>#REF!</v>
      </c>
      <c r="F465" s="3" t="e">
        <f t="shared" si="51"/>
        <v>#REF!</v>
      </c>
      <c r="G465" s="3" t="e">
        <f>IF(F465="double ID",(MATCH(E465,E466:$E$5002,0)),"")</f>
        <v>#REF!</v>
      </c>
      <c r="H465" s="3" t="b">
        <f t="shared" si="52"/>
        <v>0</v>
      </c>
      <c r="I465" s="4" t="str">
        <f>IF(Clientes!D463="","",TRIM(Clientes!D463))</f>
        <v>carloselizeche@gmail.com</v>
      </c>
      <c r="J465" s="3" t="e">
        <f t="shared" si="53"/>
        <v>#REF!</v>
      </c>
      <c r="K465" s="3" t="e">
        <f>IF(J465="double email",(MATCH(I465,I466:$I$5002,0)),"")</f>
        <v>#REF!</v>
      </c>
      <c r="L465" s="3" t="b">
        <f t="shared" si="54"/>
        <v>0</v>
      </c>
      <c r="M465" s="4" t="e">
        <f>IF(Clientes!#REF!="","",TRIM(Clientes!#REF!))</f>
        <v>#REF!</v>
      </c>
      <c r="N465" s="3" t="e">
        <f t="shared" si="55"/>
        <v>#REF!</v>
      </c>
      <c r="P465" s="9"/>
    </row>
    <row r="466" spans="1:16" x14ac:dyDescent="0.2">
      <c r="A466" s="3" t="e">
        <f>IF(Clientes!#REF!="","",TRIM(PROPER(Clientes!#REF!)))</f>
        <v>#REF!</v>
      </c>
      <c r="B466" s="3" t="e">
        <f t="shared" si="49"/>
        <v>#REF!</v>
      </c>
      <c r="C466" s="4" t="e">
        <f>IF(Clientes!#REF!="","",TRIM(PROPER(Clientes!#REF!)))</f>
        <v>#REF!</v>
      </c>
      <c r="D466" s="3" t="e">
        <f t="shared" si="50"/>
        <v>#REF!</v>
      </c>
      <c r="E466" s="4" t="e">
        <f>IF(Clientes!#REF!="","",TRIM(PROPER(Clientes!#REF!)))</f>
        <v>#REF!</v>
      </c>
      <c r="F466" s="3" t="e">
        <f t="shared" si="51"/>
        <v>#REF!</v>
      </c>
      <c r="G466" s="3" t="e">
        <f>IF(F466="double ID",(MATCH(E466,E467:$E$5002,0)),"")</f>
        <v>#REF!</v>
      </c>
      <c r="H466" s="3" t="b">
        <f t="shared" si="52"/>
        <v>0</v>
      </c>
      <c r="I466" s="4" t="str">
        <f>IF(Clientes!D464="","",TRIM(Clientes!D464))</f>
        <v>carlosfelipeph@hotmail.com</v>
      </c>
      <c r="J466" s="3" t="e">
        <f t="shared" si="53"/>
        <v>#REF!</v>
      </c>
      <c r="K466" s="3" t="e">
        <f>IF(J466="double email",(MATCH(I466,I467:$I$5002,0)),"")</f>
        <v>#REF!</v>
      </c>
      <c r="L466" s="3" t="b">
        <f t="shared" si="54"/>
        <v>0</v>
      </c>
      <c r="M466" s="4" t="e">
        <f>IF(Clientes!#REF!="","",TRIM(Clientes!#REF!))</f>
        <v>#REF!</v>
      </c>
      <c r="N466" s="3" t="e">
        <f t="shared" si="55"/>
        <v>#REF!</v>
      </c>
      <c r="P466" s="9"/>
    </row>
    <row r="467" spans="1:16" x14ac:dyDescent="0.2">
      <c r="A467" s="3" t="e">
        <f>IF(Clientes!#REF!="","",TRIM(PROPER(Clientes!#REF!)))</f>
        <v>#REF!</v>
      </c>
      <c r="B467" s="3" t="e">
        <f t="shared" si="49"/>
        <v>#REF!</v>
      </c>
      <c r="C467" s="4" t="e">
        <f>IF(Clientes!#REF!="","",TRIM(PROPER(Clientes!#REF!)))</f>
        <v>#REF!</v>
      </c>
      <c r="D467" s="3" t="e">
        <f t="shared" si="50"/>
        <v>#REF!</v>
      </c>
      <c r="E467" s="4" t="e">
        <f>IF(Clientes!#REF!="","",TRIM(PROPER(Clientes!#REF!)))</f>
        <v>#REF!</v>
      </c>
      <c r="F467" s="3" t="e">
        <f t="shared" si="51"/>
        <v>#REF!</v>
      </c>
      <c r="G467" s="3" t="e">
        <f>IF(F467="double ID",(MATCH(E467,E468:$E$5002,0)),"")</f>
        <v>#REF!</v>
      </c>
      <c r="H467" s="3" t="b">
        <f t="shared" si="52"/>
        <v>0</v>
      </c>
      <c r="I467" s="4" t="str">
        <f>IF(Clientes!D465="","",TRIM(Clientes!D465))</f>
        <v>carlosfelipeuribe@gmail.com</v>
      </c>
      <c r="J467" s="3" t="e">
        <f t="shared" si="53"/>
        <v>#REF!</v>
      </c>
      <c r="K467" s="3" t="e">
        <f>IF(J467="double email",(MATCH(I467,I468:$I$5002,0)),"")</f>
        <v>#REF!</v>
      </c>
      <c r="L467" s="3" t="b">
        <f t="shared" si="54"/>
        <v>0</v>
      </c>
      <c r="M467" s="4" t="e">
        <f>IF(Clientes!#REF!="","",TRIM(Clientes!#REF!))</f>
        <v>#REF!</v>
      </c>
      <c r="N467" s="3" t="e">
        <f t="shared" si="55"/>
        <v>#REF!</v>
      </c>
      <c r="P467" s="9"/>
    </row>
    <row r="468" spans="1:16" x14ac:dyDescent="0.2">
      <c r="A468" s="3" t="e">
        <f>IF(Clientes!#REF!="","",TRIM(PROPER(Clientes!#REF!)))</f>
        <v>#REF!</v>
      </c>
      <c r="B468" s="3" t="e">
        <f t="shared" si="49"/>
        <v>#REF!</v>
      </c>
      <c r="C468" s="4" t="e">
        <f>IF(Clientes!#REF!="","",TRIM(PROPER(Clientes!#REF!)))</f>
        <v>#REF!</v>
      </c>
      <c r="D468" s="3" t="e">
        <f t="shared" si="50"/>
        <v>#REF!</v>
      </c>
      <c r="E468" s="4" t="e">
        <f>IF(Clientes!#REF!="","",TRIM(PROPER(Clientes!#REF!)))</f>
        <v>#REF!</v>
      </c>
      <c r="F468" s="3" t="e">
        <f t="shared" si="51"/>
        <v>#REF!</v>
      </c>
      <c r="G468" s="3" t="e">
        <f>IF(F468="double ID",(MATCH(E468,E469:$E$5002,0)),"")</f>
        <v>#REF!</v>
      </c>
      <c r="H468" s="3" t="b">
        <f t="shared" si="52"/>
        <v>0</v>
      </c>
      <c r="I468" s="4" t="str">
        <f>IF(Clientes!D466="","",TRIM(Clientes!D466))</f>
        <v>carlosandres.fr@gmail.com</v>
      </c>
      <c r="J468" s="3" t="e">
        <f t="shared" si="53"/>
        <v>#REF!</v>
      </c>
      <c r="K468" s="3" t="e">
        <f>IF(J468="double email",(MATCH(I468,I469:$I$5002,0)),"")</f>
        <v>#REF!</v>
      </c>
      <c r="L468" s="3" t="b">
        <f t="shared" si="54"/>
        <v>0</v>
      </c>
      <c r="M468" s="4" t="e">
        <f>IF(Clientes!#REF!="","",TRIM(Clientes!#REF!))</f>
        <v>#REF!</v>
      </c>
      <c r="N468" s="3" t="e">
        <f t="shared" si="55"/>
        <v>#REF!</v>
      </c>
      <c r="P468" s="9"/>
    </row>
    <row r="469" spans="1:16" x14ac:dyDescent="0.2">
      <c r="A469" s="3" t="e">
        <f>IF(Clientes!#REF!="","",TRIM(PROPER(Clientes!#REF!)))</f>
        <v>#REF!</v>
      </c>
      <c r="B469" s="3" t="e">
        <f t="shared" si="49"/>
        <v>#REF!</v>
      </c>
      <c r="C469" s="4" t="e">
        <f>IF(Clientes!#REF!="","",TRIM(PROPER(Clientes!#REF!)))</f>
        <v>#REF!</v>
      </c>
      <c r="D469" s="3" t="e">
        <f t="shared" si="50"/>
        <v>#REF!</v>
      </c>
      <c r="E469" s="4" t="e">
        <f>IF(Clientes!#REF!="","",TRIM(PROPER(Clientes!#REF!)))</f>
        <v>#REF!</v>
      </c>
      <c r="F469" s="3" t="e">
        <f t="shared" si="51"/>
        <v>#REF!</v>
      </c>
      <c r="G469" s="3" t="e">
        <f>IF(F469="double ID",(MATCH(E469,E470:$E$5002,0)),"")</f>
        <v>#REF!</v>
      </c>
      <c r="H469" s="3" t="b">
        <f t="shared" si="52"/>
        <v>0</v>
      </c>
      <c r="I469" s="4" t="str">
        <f>IF(Clientes!D467="","",TRIM(Clientes!D467))</f>
        <v>carlos.forero@gerfor.com</v>
      </c>
      <c r="J469" s="3" t="e">
        <f t="shared" si="53"/>
        <v>#REF!</v>
      </c>
      <c r="K469" s="3" t="e">
        <f>IF(J469="double email",(MATCH(I469,I470:$I$5002,0)),"")</f>
        <v>#REF!</v>
      </c>
      <c r="L469" s="3" t="b">
        <f t="shared" si="54"/>
        <v>0</v>
      </c>
      <c r="M469" s="4" t="e">
        <f>IF(Clientes!#REF!="","",TRIM(Clientes!#REF!))</f>
        <v>#REF!</v>
      </c>
      <c r="N469" s="3" t="e">
        <f t="shared" si="55"/>
        <v>#REF!</v>
      </c>
      <c r="P469" s="9"/>
    </row>
    <row r="470" spans="1:16" x14ac:dyDescent="0.2">
      <c r="A470" s="3" t="e">
        <f>IF(Clientes!#REF!="","",TRIM(PROPER(Clientes!#REF!)))</f>
        <v>#REF!</v>
      </c>
      <c r="B470" s="3" t="e">
        <f t="shared" si="49"/>
        <v>#REF!</v>
      </c>
      <c r="C470" s="4" t="e">
        <f>IF(Clientes!#REF!="","",TRIM(PROPER(Clientes!#REF!)))</f>
        <v>#REF!</v>
      </c>
      <c r="D470" s="3" t="e">
        <f t="shared" si="50"/>
        <v>#REF!</v>
      </c>
      <c r="E470" s="4" t="e">
        <f>IF(Clientes!#REF!="","",TRIM(PROPER(Clientes!#REF!)))</f>
        <v>#REF!</v>
      </c>
      <c r="F470" s="3" t="e">
        <f t="shared" si="51"/>
        <v>#REF!</v>
      </c>
      <c r="G470" s="3" t="e">
        <f>IF(F470="double ID",(MATCH(E470,E471:$E$5002,0)),"")</f>
        <v>#REF!</v>
      </c>
      <c r="H470" s="3" t="b">
        <f t="shared" si="52"/>
        <v>0</v>
      </c>
      <c r="I470" s="4" t="str">
        <f>IF(Clientes!D468="","",TRIM(Clientes!D468))</f>
        <v>carlosalberto.gamez@gmail.com</v>
      </c>
      <c r="J470" s="3" t="e">
        <f t="shared" si="53"/>
        <v>#REF!</v>
      </c>
      <c r="K470" s="3" t="e">
        <f>IF(J470="double email",(MATCH(I470,I471:$I$5002,0)),"")</f>
        <v>#REF!</v>
      </c>
      <c r="L470" s="3" t="b">
        <f t="shared" si="54"/>
        <v>0</v>
      </c>
      <c r="M470" s="4" t="e">
        <f>IF(Clientes!#REF!="","",TRIM(Clientes!#REF!))</f>
        <v>#REF!</v>
      </c>
      <c r="N470" s="3" t="e">
        <f t="shared" si="55"/>
        <v>#REF!</v>
      </c>
      <c r="P470" s="9"/>
    </row>
    <row r="471" spans="1:16" x14ac:dyDescent="0.2">
      <c r="A471" s="3" t="e">
        <f>IF(Clientes!#REF!="","",TRIM(PROPER(Clientes!#REF!)))</f>
        <v>#REF!</v>
      </c>
      <c r="B471" s="3" t="e">
        <f t="shared" si="49"/>
        <v>#REF!</v>
      </c>
      <c r="C471" s="4" t="e">
        <f>IF(Clientes!#REF!="","",TRIM(PROPER(Clientes!#REF!)))</f>
        <v>#REF!</v>
      </c>
      <c r="D471" s="3" t="e">
        <f t="shared" si="50"/>
        <v>#REF!</v>
      </c>
      <c r="E471" s="4" t="e">
        <f>IF(Clientes!#REF!="","",TRIM(PROPER(Clientes!#REF!)))</f>
        <v>#REF!</v>
      </c>
      <c r="F471" s="3" t="e">
        <f t="shared" si="51"/>
        <v>#REF!</v>
      </c>
      <c r="G471" s="3" t="e">
        <f>IF(F471="double ID",(MATCH(E471,E472:$E$5002,0)),"")</f>
        <v>#REF!</v>
      </c>
      <c r="H471" s="3" t="b">
        <f t="shared" si="52"/>
        <v>0</v>
      </c>
      <c r="I471" s="4" t="str">
        <f>IF(Clientes!D469="","",TRIM(Clientes!D469))</f>
        <v>carlosdavid67@hotmail.com</v>
      </c>
      <c r="J471" s="3" t="e">
        <f t="shared" si="53"/>
        <v>#REF!</v>
      </c>
      <c r="K471" s="3" t="e">
        <f>IF(J471="double email",(MATCH(I471,I472:$I$5002,0)),"")</f>
        <v>#REF!</v>
      </c>
      <c r="L471" s="3" t="b">
        <f t="shared" si="54"/>
        <v>0</v>
      </c>
      <c r="M471" s="4" t="e">
        <f>IF(Clientes!#REF!="","",TRIM(Clientes!#REF!))</f>
        <v>#REF!</v>
      </c>
      <c r="N471" s="3" t="e">
        <f t="shared" si="55"/>
        <v>#REF!</v>
      </c>
      <c r="P471" s="9"/>
    </row>
    <row r="472" spans="1:16" x14ac:dyDescent="0.2">
      <c r="A472" s="3" t="e">
        <f>IF(Clientes!#REF!="","",TRIM(PROPER(Clientes!#REF!)))</f>
        <v>#REF!</v>
      </c>
      <c r="B472" s="3" t="e">
        <f t="shared" si="49"/>
        <v>#REF!</v>
      </c>
      <c r="C472" s="4" t="e">
        <f>IF(Clientes!#REF!="","",TRIM(PROPER(Clientes!#REF!)))</f>
        <v>#REF!</v>
      </c>
      <c r="D472" s="3" t="e">
        <f t="shared" si="50"/>
        <v>#REF!</v>
      </c>
      <c r="E472" s="4" t="e">
        <f>IF(Clientes!#REF!="","",TRIM(PROPER(Clientes!#REF!)))</f>
        <v>#REF!</v>
      </c>
      <c r="F472" s="3" t="e">
        <f t="shared" si="51"/>
        <v>#REF!</v>
      </c>
      <c r="G472" s="3" t="e">
        <f>IF(F472="double ID",(MATCH(E472,E473:$E$5002,0)),"")</f>
        <v>#REF!</v>
      </c>
      <c r="H472" s="3" t="b">
        <f t="shared" si="52"/>
        <v>0</v>
      </c>
      <c r="I472" s="4" t="str">
        <f>IF(Clientes!D470="","",TRIM(Clientes!D470))</f>
        <v>carlosdavid67@hotmail.com</v>
      </c>
      <c r="J472" s="3" t="e">
        <f t="shared" si="53"/>
        <v>#REF!</v>
      </c>
      <c r="K472" s="3" t="e">
        <f>IF(J472="double email",(MATCH(I472,I473:$I$5002,0)),"")</f>
        <v>#REF!</v>
      </c>
      <c r="L472" s="3" t="b">
        <f t="shared" si="54"/>
        <v>0</v>
      </c>
      <c r="M472" s="4" t="e">
        <f>IF(Clientes!#REF!="","",TRIM(Clientes!#REF!))</f>
        <v>#REF!</v>
      </c>
      <c r="N472" s="3" t="e">
        <f t="shared" si="55"/>
        <v>#REF!</v>
      </c>
      <c r="P472" s="9"/>
    </row>
    <row r="473" spans="1:16" x14ac:dyDescent="0.2">
      <c r="A473" s="3" t="e">
        <f>IF(Clientes!#REF!="","",TRIM(PROPER(Clientes!#REF!)))</f>
        <v>#REF!</v>
      </c>
      <c r="B473" s="3" t="e">
        <f t="shared" si="49"/>
        <v>#REF!</v>
      </c>
      <c r="C473" s="4" t="e">
        <f>IF(Clientes!#REF!="","",TRIM(PROPER(Clientes!#REF!)))</f>
        <v>#REF!</v>
      </c>
      <c r="D473" s="3" t="e">
        <f t="shared" si="50"/>
        <v>#REF!</v>
      </c>
      <c r="E473" s="4" t="e">
        <f>IF(Clientes!#REF!="","",TRIM(PROPER(Clientes!#REF!)))</f>
        <v>#REF!</v>
      </c>
      <c r="F473" s="3" t="e">
        <f t="shared" si="51"/>
        <v>#REF!</v>
      </c>
      <c r="G473" s="3" t="e">
        <f>IF(F473="double ID",(MATCH(E473,E474:$E$5002,0)),"")</f>
        <v>#REF!</v>
      </c>
      <c r="H473" s="3" t="b">
        <f t="shared" si="52"/>
        <v>0</v>
      </c>
      <c r="I473" s="4" t="str">
        <f>IF(Clientes!D471="","",TRIM(Clientes!D471))</f>
        <v>carlosarensburg@gmail.com</v>
      </c>
      <c r="J473" s="3" t="e">
        <f t="shared" si="53"/>
        <v>#REF!</v>
      </c>
      <c r="K473" s="3" t="e">
        <f>IF(J473="double email",(MATCH(I473,I474:$I$5002,0)),"")</f>
        <v>#REF!</v>
      </c>
      <c r="L473" s="3" t="b">
        <f t="shared" si="54"/>
        <v>0</v>
      </c>
      <c r="M473" s="4" t="e">
        <f>IF(Clientes!#REF!="","",TRIM(Clientes!#REF!))</f>
        <v>#REF!</v>
      </c>
      <c r="N473" s="3" t="e">
        <f t="shared" si="55"/>
        <v>#REF!</v>
      </c>
      <c r="P473" s="9"/>
    </row>
    <row r="474" spans="1:16" x14ac:dyDescent="0.2">
      <c r="A474" s="3" t="e">
        <f>IF(Clientes!#REF!="","",TRIM(PROPER(Clientes!#REF!)))</f>
        <v>#REF!</v>
      </c>
      <c r="B474" s="3" t="e">
        <f t="shared" si="49"/>
        <v>#REF!</v>
      </c>
      <c r="C474" s="4" t="e">
        <f>IF(Clientes!#REF!="","",TRIM(PROPER(Clientes!#REF!)))</f>
        <v>#REF!</v>
      </c>
      <c r="D474" s="3" t="e">
        <f t="shared" si="50"/>
        <v>#REF!</v>
      </c>
      <c r="E474" s="4" t="e">
        <f>IF(Clientes!#REF!="","",TRIM(PROPER(Clientes!#REF!)))</f>
        <v>#REF!</v>
      </c>
      <c r="F474" s="3" t="e">
        <f t="shared" si="51"/>
        <v>#REF!</v>
      </c>
      <c r="G474" s="3" t="e">
        <f>IF(F474="double ID",(MATCH(E474,E475:$E$5002,0)),"")</f>
        <v>#REF!</v>
      </c>
      <c r="H474" s="3" t="b">
        <f t="shared" si="52"/>
        <v>0</v>
      </c>
      <c r="I474" s="4" t="str">
        <f>IF(Clientes!D472="","",TRIM(Clientes!D472))</f>
        <v>carlosegiraldo@hotmail.com</v>
      </c>
      <c r="J474" s="3" t="e">
        <f t="shared" si="53"/>
        <v>#REF!</v>
      </c>
      <c r="K474" s="3" t="e">
        <f>IF(J474="double email",(MATCH(I474,I475:$I$5002,0)),"")</f>
        <v>#REF!</v>
      </c>
      <c r="L474" s="3" t="b">
        <f t="shared" si="54"/>
        <v>0</v>
      </c>
      <c r="M474" s="4" t="e">
        <f>IF(Clientes!#REF!="","",TRIM(Clientes!#REF!))</f>
        <v>#REF!</v>
      </c>
      <c r="N474" s="3" t="e">
        <f t="shared" si="55"/>
        <v>#REF!</v>
      </c>
      <c r="P474" s="9"/>
    </row>
    <row r="475" spans="1:16" x14ac:dyDescent="0.2">
      <c r="A475" s="3" t="e">
        <f>IF(Clientes!#REF!="","",TRIM(PROPER(Clientes!#REF!)))</f>
        <v>#REF!</v>
      </c>
      <c r="B475" s="3" t="e">
        <f t="shared" si="49"/>
        <v>#REF!</v>
      </c>
      <c r="C475" s="4" t="e">
        <f>IF(Clientes!#REF!="","",TRIM(PROPER(Clientes!#REF!)))</f>
        <v>#REF!</v>
      </c>
      <c r="D475" s="3" t="e">
        <f t="shared" si="50"/>
        <v>#REF!</v>
      </c>
      <c r="E475" s="4" t="e">
        <f>IF(Clientes!#REF!="","",TRIM(PROPER(Clientes!#REF!)))</f>
        <v>#REF!</v>
      </c>
      <c r="F475" s="3" t="e">
        <f t="shared" si="51"/>
        <v>#REF!</v>
      </c>
      <c r="G475" s="3" t="e">
        <f>IF(F475="double ID",(MATCH(E475,E476:$E$5002,0)),"")</f>
        <v>#REF!</v>
      </c>
      <c r="H475" s="3" t="b">
        <f t="shared" si="52"/>
        <v>0</v>
      </c>
      <c r="I475" s="4" t="str">
        <f>IF(Clientes!D473="","",TRIM(Clientes!D473))</f>
        <v>cgonzalez@lecta.com.co</v>
      </c>
      <c r="J475" s="3" t="e">
        <f t="shared" si="53"/>
        <v>#REF!</v>
      </c>
      <c r="K475" s="3" t="e">
        <f>IF(J475="double email",(MATCH(I475,I476:$I$5002,0)),"")</f>
        <v>#REF!</v>
      </c>
      <c r="L475" s="3" t="b">
        <f t="shared" si="54"/>
        <v>0</v>
      </c>
      <c r="M475" s="4" t="e">
        <f>IF(Clientes!#REF!="","",TRIM(Clientes!#REF!))</f>
        <v>#REF!</v>
      </c>
      <c r="N475" s="3" t="e">
        <f t="shared" si="55"/>
        <v>#REF!</v>
      </c>
      <c r="P475" s="9"/>
    </row>
    <row r="476" spans="1:16" x14ac:dyDescent="0.2">
      <c r="A476" s="3" t="e">
        <f>IF(Clientes!#REF!="","",TRIM(PROPER(Clientes!#REF!)))</f>
        <v>#REF!</v>
      </c>
      <c r="B476" s="3" t="e">
        <f t="shared" si="49"/>
        <v>#REF!</v>
      </c>
      <c r="C476" s="4" t="e">
        <f>IF(Clientes!#REF!="","",TRIM(PROPER(Clientes!#REF!)))</f>
        <v>#REF!</v>
      </c>
      <c r="D476" s="3" t="e">
        <f t="shared" si="50"/>
        <v>#REF!</v>
      </c>
      <c r="E476" s="4" t="e">
        <f>IF(Clientes!#REF!="","",TRIM(PROPER(Clientes!#REF!)))</f>
        <v>#REF!</v>
      </c>
      <c r="F476" s="3" t="e">
        <f t="shared" si="51"/>
        <v>#REF!</v>
      </c>
      <c r="G476" s="3" t="e">
        <f>IF(F476="double ID",(MATCH(E476,E477:$E$5002,0)),"")</f>
        <v>#REF!</v>
      </c>
      <c r="H476" s="3" t="b">
        <f t="shared" si="52"/>
        <v>0</v>
      </c>
      <c r="I476" s="4" t="str">
        <f>IF(Clientes!D474="","",TRIM(Clientes!D474))</f>
        <v>guerrero.trocones@gmail.com</v>
      </c>
      <c r="J476" s="3" t="e">
        <f t="shared" si="53"/>
        <v>#REF!</v>
      </c>
      <c r="K476" s="3" t="e">
        <f>IF(J476="double email",(MATCH(I476,I477:$I$5002,0)),"")</f>
        <v>#REF!</v>
      </c>
      <c r="L476" s="3" t="b">
        <f t="shared" si="54"/>
        <v>0</v>
      </c>
      <c r="M476" s="4" t="e">
        <f>IF(Clientes!#REF!="","",TRIM(Clientes!#REF!))</f>
        <v>#REF!</v>
      </c>
      <c r="N476" s="3" t="e">
        <f t="shared" si="55"/>
        <v>#REF!</v>
      </c>
      <c r="P476" s="9"/>
    </row>
    <row r="477" spans="1:16" x14ac:dyDescent="0.2">
      <c r="A477" s="3" t="e">
        <f>IF(Clientes!#REF!="","",TRIM(PROPER(Clientes!#REF!)))</f>
        <v>#REF!</v>
      </c>
      <c r="B477" s="3" t="e">
        <f t="shared" si="49"/>
        <v>#REF!</v>
      </c>
      <c r="C477" s="4" t="e">
        <f>IF(Clientes!#REF!="","",TRIM(PROPER(Clientes!#REF!)))</f>
        <v>#REF!</v>
      </c>
      <c r="D477" s="3" t="e">
        <f t="shared" si="50"/>
        <v>#REF!</v>
      </c>
      <c r="E477" s="4" t="e">
        <f>IF(Clientes!#REF!="","",TRIM(PROPER(Clientes!#REF!)))</f>
        <v>#REF!</v>
      </c>
      <c r="F477" s="3" t="e">
        <f t="shared" si="51"/>
        <v>#REF!</v>
      </c>
      <c r="G477" s="3" t="e">
        <f>IF(F477="double ID",(MATCH(E477,E478:$E$5002,0)),"")</f>
        <v>#REF!</v>
      </c>
      <c r="H477" s="3" t="b">
        <f t="shared" si="52"/>
        <v>0</v>
      </c>
      <c r="I477" s="4" t="str">
        <f>IF(Clientes!D475="","",TRIM(Clientes!D475))</f>
        <v>carlos.hr@gmail.com</v>
      </c>
      <c r="J477" s="3" t="e">
        <f t="shared" si="53"/>
        <v>#REF!</v>
      </c>
      <c r="K477" s="3" t="e">
        <f>IF(J477="double email",(MATCH(I477,I478:$I$5002,0)),"")</f>
        <v>#REF!</v>
      </c>
      <c r="L477" s="3" t="b">
        <f t="shared" si="54"/>
        <v>0</v>
      </c>
      <c r="M477" s="4" t="e">
        <f>IF(Clientes!#REF!="","",TRIM(Clientes!#REF!))</f>
        <v>#REF!</v>
      </c>
      <c r="N477" s="3" t="e">
        <f t="shared" si="55"/>
        <v>#REF!</v>
      </c>
      <c r="P477" s="9"/>
    </row>
    <row r="478" spans="1:16" x14ac:dyDescent="0.2">
      <c r="A478" s="3" t="e">
        <f>IF(Clientes!#REF!="","",TRIM(PROPER(Clientes!#REF!)))</f>
        <v>#REF!</v>
      </c>
      <c r="B478" s="3" t="e">
        <f t="shared" si="49"/>
        <v>#REF!</v>
      </c>
      <c r="C478" s="4" t="e">
        <f>IF(Clientes!#REF!="","",TRIM(PROPER(Clientes!#REF!)))</f>
        <v>#REF!</v>
      </c>
      <c r="D478" s="3" t="e">
        <f t="shared" si="50"/>
        <v>#REF!</v>
      </c>
      <c r="E478" s="4" t="e">
        <f>IF(Clientes!#REF!="","",TRIM(PROPER(Clientes!#REF!)))</f>
        <v>#REF!</v>
      </c>
      <c r="F478" s="3" t="e">
        <f t="shared" si="51"/>
        <v>#REF!</v>
      </c>
      <c r="G478" s="3" t="e">
        <f>IF(F478="double ID",(MATCH(E478,E479:$E$5002,0)),"")</f>
        <v>#REF!</v>
      </c>
      <c r="H478" s="3" t="b">
        <f t="shared" si="52"/>
        <v>0</v>
      </c>
      <c r="I478" s="4" t="str">
        <f>IF(Clientes!D476="","",TRIM(Clientes!D476))</f>
        <v>ch.sanchez88@gmail.com</v>
      </c>
      <c r="J478" s="3" t="e">
        <f t="shared" si="53"/>
        <v>#REF!</v>
      </c>
      <c r="K478" s="3" t="e">
        <f>IF(J478="double email",(MATCH(I478,I479:$I$5002,0)),"")</f>
        <v>#REF!</v>
      </c>
      <c r="L478" s="3" t="b">
        <f t="shared" si="54"/>
        <v>0</v>
      </c>
      <c r="M478" s="4" t="e">
        <f>IF(Clientes!#REF!="","",TRIM(Clientes!#REF!))</f>
        <v>#REF!</v>
      </c>
      <c r="N478" s="3" t="e">
        <f t="shared" si="55"/>
        <v>#REF!</v>
      </c>
      <c r="P478" s="9"/>
    </row>
    <row r="479" spans="1:16" x14ac:dyDescent="0.2">
      <c r="A479" s="3" t="e">
        <f>IF(Clientes!#REF!="","",TRIM(PROPER(Clientes!#REF!)))</f>
        <v>#REF!</v>
      </c>
      <c r="B479" s="3" t="e">
        <f t="shared" si="49"/>
        <v>#REF!</v>
      </c>
      <c r="C479" s="4" t="e">
        <f>IF(Clientes!#REF!="","",TRIM(PROPER(Clientes!#REF!)))</f>
        <v>#REF!</v>
      </c>
      <c r="D479" s="3" t="e">
        <f t="shared" si="50"/>
        <v>#REF!</v>
      </c>
      <c r="E479" s="4" t="e">
        <f>IF(Clientes!#REF!="","",TRIM(PROPER(Clientes!#REF!)))</f>
        <v>#REF!</v>
      </c>
      <c r="F479" s="3" t="e">
        <f t="shared" si="51"/>
        <v>#REF!</v>
      </c>
      <c r="G479" s="3" t="e">
        <f>IF(F479="double ID",(MATCH(E479,E480:$E$5002,0)),"")</f>
        <v>#REF!</v>
      </c>
      <c r="H479" s="3" t="b">
        <f t="shared" si="52"/>
        <v>0</v>
      </c>
      <c r="I479" s="4" t="str">
        <f>IF(Clientes!D477="","",TRIM(Clientes!D477))</f>
        <v>carlosfe83@hotmail.com</v>
      </c>
      <c r="J479" s="3" t="e">
        <f t="shared" si="53"/>
        <v>#REF!</v>
      </c>
      <c r="K479" s="3" t="e">
        <f>IF(J479="double email",(MATCH(I479,I480:$I$5002,0)),"")</f>
        <v>#REF!</v>
      </c>
      <c r="L479" s="3" t="b">
        <f t="shared" si="54"/>
        <v>0</v>
      </c>
      <c r="M479" s="4" t="e">
        <f>IF(Clientes!#REF!="","",TRIM(Clientes!#REF!))</f>
        <v>#REF!</v>
      </c>
      <c r="N479" s="3" t="e">
        <f t="shared" si="55"/>
        <v>#REF!</v>
      </c>
      <c r="P479" s="9"/>
    </row>
    <row r="480" spans="1:16" x14ac:dyDescent="0.2">
      <c r="A480" s="3" t="e">
        <f>IF(Clientes!#REF!="","",TRIM(PROPER(Clientes!#REF!)))</f>
        <v>#REF!</v>
      </c>
      <c r="B480" s="3" t="e">
        <f t="shared" si="49"/>
        <v>#REF!</v>
      </c>
      <c r="C480" s="4" t="e">
        <f>IF(Clientes!#REF!="","",TRIM(PROPER(Clientes!#REF!)))</f>
        <v>#REF!</v>
      </c>
      <c r="D480" s="3" t="e">
        <f t="shared" si="50"/>
        <v>#REF!</v>
      </c>
      <c r="E480" s="4" t="e">
        <f>IF(Clientes!#REF!="","",TRIM(PROPER(Clientes!#REF!)))</f>
        <v>#REF!</v>
      </c>
      <c r="F480" s="3" t="e">
        <f t="shared" si="51"/>
        <v>#REF!</v>
      </c>
      <c r="G480" s="3" t="e">
        <f>IF(F480="double ID",(MATCH(E480,E481:$E$5002,0)),"")</f>
        <v>#REF!</v>
      </c>
      <c r="H480" s="3" t="b">
        <f t="shared" si="52"/>
        <v>0</v>
      </c>
      <c r="I480" s="4" t="str">
        <f>IF(Clientes!D478="","",TRIM(Clientes!D478))</f>
        <v>c.olivmartins@gmail.com</v>
      </c>
      <c r="J480" s="3" t="e">
        <f t="shared" si="53"/>
        <v>#REF!</v>
      </c>
      <c r="K480" s="3" t="e">
        <f>IF(J480="double email",(MATCH(I480,I481:$I$5002,0)),"")</f>
        <v>#REF!</v>
      </c>
      <c r="L480" s="3" t="b">
        <f t="shared" si="54"/>
        <v>0</v>
      </c>
      <c r="M480" s="4" t="e">
        <f>IF(Clientes!#REF!="","",TRIM(Clientes!#REF!))</f>
        <v>#REF!</v>
      </c>
      <c r="N480" s="3" t="e">
        <f t="shared" si="55"/>
        <v>#REF!</v>
      </c>
      <c r="P480" s="9"/>
    </row>
    <row r="481" spans="1:16" x14ac:dyDescent="0.2">
      <c r="A481" s="3" t="e">
        <f>IF(Clientes!#REF!="","",TRIM(PROPER(Clientes!#REF!)))</f>
        <v>#REF!</v>
      </c>
      <c r="B481" s="3" t="e">
        <f t="shared" si="49"/>
        <v>#REF!</v>
      </c>
      <c r="C481" s="4" t="e">
        <f>IF(Clientes!#REF!="","",TRIM(PROPER(Clientes!#REF!)))</f>
        <v>#REF!</v>
      </c>
      <c r="D481" s="3" t="e">
        <f t="shared" si="50"/>
        <v>#REF!</v>
      </c>
      <c r="E481" s="4" t="e">
        <f>IF(Clientes!#REF!="","",TRIM(PROPER(Clientes!#REF!)))</f>
        <v>#REF!</v>
      </c>
      <c r="F481" s="3" t="e">
        <f t="shared" si="51"/>
        <v>#REF!</v>
      </c>
      <c r="G481" s="3" t="e">
        <f>IF(F481="double ID",(MATCH(E481,E482:$E$5002,0)),"")</f>
        <v>#REF!</v>
      </c>
      <c r="H481" s="3" t="b">
        <f t="shared" si="52"/>
        <v>0</v>
      </c>
      <c r="I481" s="4" t="str">
        <f>IF(Clientes!D479="","",TRIM(Clientes!D479))</f>
        <v>carlos.merchan14@hotmail.com</v>
      </c>
      <c r="J481" s="3" t="e">
        <f t="shared" si="53"/>
        <v>#REF!</v>
      </c>
      <c r="K481" s="3" t="e">
        <f>IF(J481="double email",(MATCH(I481,I482:$I$5002,0)),"")</f>
        <v>#REF!</v>
      </c>
      <c r="L481" s="3" t="b">
        <f t="shared" si="54"/>
        <v>0</v>
      </c>
      <c r="M481" s="4" t="e">
        <f>IF(Clientes!#REF!="","",TRIM(Clientes!#REF!))</f>
        <v>#REF!</v>
      </c>
      <c r="N481" s="3" t="e">
        <f t="shared" si="55"/>
        <v>#REF!</v>
      </c>
      <c r="P481" s="9"/>
    </row>
    <row r="482" spans="1:16" x14ac:dyDescent="0.2">
      <c r="A482" s="3" t="e">
        <f>IF(Clientes!#REF!="","",TRIM(PROPER(Clientes!#REF!)))</f>
        <v>#REF!</v>
      </c>
      <c r="B482" s="3" t="e">
        <f t="shared" si="49"/>
        <v>#REF!</v>
      </c>
      <c r="C482" s="4" t="e">
        <f>IF(Clientes!#REF!="","",TRIM(PROPER(Clientes!#REF!)))</f>
        <v>#REF!</v>
      </c>
      <c r="D482" s="3" t="e">
        <f t="shared" si="50"/>
        <v>#REF!</v>
      </c>
      <c r="E482" s="4" t="e">
        <f>IF(Clientes!#REF!="","",TRIM(PROPER(Clientes!#REF!)))</f>
        <v>#REF!</v>
      </c>
      <c r="F482" s="3" t="e">
        <f t="shared" si="51"/>
        <v>#REF!</v>
      </c>
      <c r="G482" s="3" t="e">
        <f>IF(F482="double ID",(MATCH(E482,E483:$E$5002,0)),"")</f>
        <v>#REF!</v>
      </c>
      <c r="H482" s="3" t="b">
        <f t="shared" si="52"/>
        <v>0</v>
      </c>
      <c r="I482" s="4" t="str">
        <f>IF(Clientes!D480="","",TRIM(Clientes!D480))</f>
        <v>cem2_electronico@hotmail.com</v>
      </c>
      <c r="J482" s="3" t="e">
        <f t="shared" si="53"/>
        <v>#REF!</v>
      </c>
      <c r="K482" s="3" t="e">
        <f>IF(J482="double email",(MATCH(I482,I483:$I$5002,0)),"")</f>
        <v>#REF!</v>
      </c>
      <c r="L482" s="3" t="b">
        <f t="shared" si="54"/>
        <v>0</v>
      </c>
      <c r="M482" s="4" t="e">
        <f>IF(Clientes!#REF!="","",TRIM(Clientes!#REF!))</f>
        <v>#REF!</v>
      </c>
      <c r="N482" s="3" t="e">
        <f t="shared" si="55"/>
        <v>#REF!</v>
      </c>
      <c r="P482" s="9"/>
    </row>
    <row r="483" spans="1:16" x14ac:dyDescent="0.2">
      <c r="A483" s="3" t="e">
        <f>IF(Clientes!#REF!="","",TRIM(PROPER(Clientes!#REF!)))</f>
        <v>#REF!</v>
      </c>
      <c r="B483" s="3" t="e">
        <f t="shared" si="49"/>
        <v>#REF!</v>
      </c>
      <c r="C483" s="4" t="e">
        <f>IF(Clientes!#REF!="","",TRIM(PROPER(Clientes!#REF!)))</f>
        <v>#REF!</v>
      </c>
      <c r="D483" s="3" t="e">
        <f t="shared" si="50"/>
        <v>#REF!</v>
      </c>
      <c r="E483" s="4" t="e">
        <f>IF(Clientes!#REF!="","",TRIM(PROPER(Clientes!#REF!)))</f>
        <v>#REF!</v>
      </c>
      <c r="F483" s="3" t="e">
        <f t="shared" si="51"/>
        <v>#REF!</v>
      </c>
      <c r="G483" s="3" t="e">
        <f>IF(F483="double ID",(MATCH(E483,E484:$E$5002,0)),"")</f>
        <v>#REF!</v>
      </c>
      <c r="H483" s="3" t="b">
        <f t="shared" si="52"/>
        <v>0</v>
      </c>
      <c r="I483" s="4" t="str">
        <f>IF(Clientes!D481="","",TRIM(Clientes!D481))</f>
        <v>carlos.pe.ov@gmail.com</v>
      </c>
      <c r="J483" s="3" t="e">
        <f t="shared" si="53"/>
        <v>#REF!</v>
      </c>
      <c r="K483" s="3" t="e">
        <f>IF(J483="double email",(MATCH(I483,I484:$I$5002,0)),"")</f>
        <v>#REF!</v>
      </c>
      <c r="L483" s="3" t="b">
        <f t="shared" si="54"/>
        <v>0</v>
      </c>
      <c r="M483" s="4" t="e">
        <f>IF(Clientes!#REF!="","",TRIM(Clientes!#REF!))</f>
        <v>#REF!</v>
      </c>
      <c r="N483" s="3" t="e">
        <f t="shared" si="55"/>
        <v>#REF!</v>
      </c>
      <c r="P483" s="9"/>
    </row>
    <row r="484" spans="1:16" x14ac:dyDescent="0.2">
      <c r="A484" s="3" t="e">
        <f>IF(Clientes!#REF!="","",TRIM(PROPER(Clientes!#REF!)))</f>
        <v>#REF!</v>
      </c>
      <c r="B484" s="3" t="e">
        <f t="shared" si="49"/>
        <v>#REF!</v>
      </c>
      <c r="C484" s="4" t="e">
        <f>IF(Clientes!#REF!="","",TRIM(PROPER(Clientes!#REF!)))</f>
        <v>#REF!</v>
      </c>
      <c r="D484" s="3" t="e">
        <f t="shared" si="50"/>
        <v>#REF!</v>
      </c>
      <c r="E484" s="4" t="e">
        <f>IF(Clientes!#REF!="","",TRIM(PROPER(Clientes!#REF!)))</f>
        <v>#REF!</v>
      </c>
      <c r="F484" s="3" t="e">
        <f t="shared" si="51"/>
        <v>#REF!</v>
      </c>
      <c r="G484" s="3" t="e">
        <f>IF(F484="double ID",(MATCH(E484,E485:$E$5002,0)),"")</f>
        <v>#REF!</v>
      </c>
      <c r="H484" s="3" t="b">
        <f t="shared" si="52"/>
        <v>0</v>
      </c>
      <c r="I484" s="4" t="str">
        <f>IF(Clientes!D482="","",TRIM(Clientes!D482))</f>
        <v>ca.porras12@gmail.com</v>
      </c>
      <c r="J484" s="3" t="e">
        <f t="shared" si="53"/>
        <v>#REF!</v>
      </c>
      <c r="K484" s="3" t="e">
        <f>IF(J484="double email",(MATCH(I484,I485:$I$5002,0)),"")</f>
        <v>#REF!</v>
      </c>
      <c r="L484" s="3" t="b">
        <f t="shared" si="54"/>
        <v>0</v>
      </c>
      <c r="M484" s="4" t="e">
        <f>IF(Clientes!#REF!="","",TRIM(Clientes!#REF!))</f>
        <v>#REF!</v>
      </c>
      <c r="N484" s="3" t="e">
        <f t="shared" si="55"/>
        <v>#REF!</v>
      </c>
      <c r="P484" s="9"/>
    </row>
    <row r="485" spans="1:16" x14ac:dyDescent="0.2">
      <c r="A485" s="3" t="e">
        <f>IF(Clientes!#REF!="","",TRIM(PROPER(Clientes!#REF!)))</f>
        <v>#REF!</v>
      </c>
      <c r="B485" s="3" t="e">
        <f t="shared" si="49"/>
        <v>#REF!</v>
      </c>
      <c r="C485" s="4" t="e">
        <f>IF(Clientes!#REF!="","",TRIM(PROPER(Clientes!#REF!)))</f>
        <v>#REF!</v>
      </c>
      <c r="D485" s="3" t="e">
        <f t="shared" si="50"/>
        <v>#REF!</v>
      </c>
      <c r="E485" s="4" t="e">
        <f>IF(Clientes!#REF!="","",TRIM(PROPER(Clientes!#REF!)))</f>
        <v>#REF!</v>
      </c>
      <c r="F485" s="3" t="e">
        <f t="shared" si="51"/>
        <v>#REF!</v>
      </c>
      <c r="G485" s="3" t="e">
        <f>IF(F485="double ID",(MATCH(E485,E486:$E$5002,0)),"")</f>
        <v>#REF!</v>
      </c>
      <c r="H485" s="3" t="b">
        <f t="shared" si="52"/>
        <v>0</v>
      </c>
      <c r="I485" s="4" t="str">
        <f>IF(Clientes!D483="","",TRIM(Clientes!D483))</f>
        <v>carlosrinconbieri@gmail.com</v>
      </c>
      <c r="J485" s="3" t="e">
        <f t="shared" si="53"/>
        <v>#REF!</v>
      </c>
      <c r="K485" s="3" t="e">
        <f>IF(J485="double email",(MATCH(I485,I486:$I$5002,0)),"")</f>
        <v>#REF!</v>
      </c>
      <c r="L485" s="3" t="b">
        <f t="shared" si="54"/>
        <v>0</v>
      </c>
      <c r="M485" s="4" t="e">
        <f>IF(Clientes!#REF!="","",TRIM(Clientes!#REF!))</f>
        <v>#REF!</v>
      </c>
      <c r="N485" s="3" t="e">
        <f t="shared" si="55"/>
        <v>#REF!</v>
      </c>
      <c r="P485" s="9"/>
    </row>
    <row r="486" spans="1:16" x14ac:dyDescent="0.2">
      <c r="A486" s="3" t="e">
        <f>IF(Clientes!#REF!="","",TRIM(PROPER(Clientes!#REF!)))</f>
        <v>#REF!</v>
      </c>
      <c r="B486" s="3" t="e">
        <f t="shared" si="49"/>
        <v>#REF!</v>
      </c>
      <c r="C486" s="4" t="e">
        <f>IF(Clientes!#REF!="","",TRIM(PROPER(Clientes!#REF!)))</f>
        <v>#REF!</v>
      </c>
      <c r="D486" s="3" t="e">
        <f t="shared" si="50"/>
        <v>#REF!</v>
      </c>
      <c r="E486" s="4" t="e">
        <f>IF(Clientes!#REF!="","",TRIM(PROPER(Clientes!#REF!)))</f>
        <v>#REF!</v>
      </c>
      <c r="F486" s="3" t="e">
        <f t="shared" si="51"/>
        <v>#REF!</v>
      </c>
      <c r="G486" s="3" t="e">
        <f>IF(F486="double ID",(MATCH(E486,E487:$E$5002,0)),"")</f>
        <v>#REF!</v>
      </c>
      <c r="H486" s="3" t="b">
        <f t="shared" si="52"/>
        <v>0</v>
      </c>
      <c r="I486" s="4" t="str">
        <f>IF(Clientes!D484="","",TRIM(Clientes!D484))</f>
        <v>caruiz8@hotmail.com</v>
      </c>
      <c r="J486" s="3" t="e">
        <f t="shared" si="53"/>
        <v>#REF!</v>
      </c>
      <c r="K486" s="3" t="e">
        <f>IF(J486="double email",(MATCH(I486,I487:$I$5002,0)),"")</f>
        <v>#REF!</v>
      </c>
      <c r="L486" s="3" t="b">
        <f t="shared" si="54"/>
        <v>0</v>
      </c>
      <c r="M486" s="4" t="e">
        <f>IF(Clientes!#REF!="","",TRIM(Clientes!#REF!))</f>
        <v>#REF!</v>
      </c>
      <c r="N486" s="3" t="e">
        <f t="shared" si="55"/>
        <v>#REF!</v>
      </c>
      <c r="P486" s="9"/>
    </row>
    <row r="487" spans="1:16" x14ac:dyDescent="0.2">
      <c r="A487" s="3" t="e">
        <f>IF(Clientes!#REF!="","",TRIM(PROPER(Clientes!#REF!)))</f>
        <v>#REF!</v>
      </c>
      <c r="B487" s="3" t="e">
        <f t="shared" si="49"/>
        <v>#REF!</v>
      </c>
      <c r="C487" s="4" t="e">
        <f>IF(Clientes!#REF!="","",TRIM(PROPER(Clientes!#REF!)))</f>
        <v>#REF!</v>
      </c>
      <c r="D487" s="3" t="e">
        <f t="shared" si="50"/>
        <v>#REF!</v>
      </c>
      <c r="E487" s="4" t="e">
        <f>IF(Clientes!#REF!="","",TRIM(PROPER(Clientes!#REF!)))</f>
        <v>#REF!</v>
      </c>
      <c r="F487" s="3" t="e">
        <f t="shared" si="51"/>
        <v>#REF!</v>
      </c>
      <c r="G487" s="3" t="e">
        <f>IF(F487="double ID",(MATCH(E487,E488:$E$5002,0)),"")</f>
        <v>#REF!</v>
      </c>
      <c r="H487" s="3" t="b">
        <f t="shared" si="52"/>
        <v>0</v>
      </c>
      <c r="I487" s="4" t="str">
        <f>IF(Clientes!D485="","",TRIM(Clientes!D485))</f>
        <v>casgaleano@gmail.com</v>
      </c>
      <c r="J487" s="3" t="e">
        <f t="shared" si="53"/>
        <v>#REF!</v>
      </c>
      <c r="K487" s="3" t="e">
        <f>IF(J487="double email",(MATCH(I487,I488:$I$5002,0)),"")</f>
        <v>#REF!</v>
      </c>
      <c r="L487" s="3" t="b">
        <f t="shared" si="54"/>
        <v>0</v>
      </c>
      <c r="M487" s="4" t="e">
        <f>IF(Clientes!#REF!="","",TRIM(Clientes!#REF!))</f>
        <v>#REF!</v>
      </c>
      <c r="N487" s="3" t="e">
        <f t="shared" si="55"/>
        <v>#REF!</v>
      </c>
      <c r="P487" s="9"/>
    </row>
    <row r="488" spans="1:16" x14ac:dyDescent="0.2">
      <c r="A488" s="3" t="e">
        <f>IF(Clientes!#REF!="","",TRIM(PROPER(Clientes!#REF!)))</f>
        <v>#REF!</v>
      </c>
      <c r="B488" s="3" t="e">
        <f t="shared" si="49"/>
        <v>#REF!</v>
      </c>
      <c r="C488" s="4" t="e">
        <f>IF(Clientes!#REF!="","",TRIM(PROPER(Clientes!#REF!)))</f>
        <v>#REF!</v>
      </c>
      <c r="D488" s="3" t="e">
        <f t="shared" si="50"/>
        <v>#REF!</v>
      </c>
      <c r="E488" s="4" t="e">
        <f>IF(Clientes!#REF!="","",TRIM(PROPER(Clientes!#REF!)))</f>
        <v>#REF!</v>
      </c>
      <c r="F488" s="3" t="e">
        <f t="shared" si="51"/>
        <v>#REF!</v>
      </c>
      <c r="G488" s="3" t="e">
        <f>IF(F488="double ID",(MATCH(E488,E489:$E$5002,0)),"")</f>
        <v>#REF!</v>
      </c>
      <c r="H488" s="3" t="b">
        <f t="shared" si="52"/>
        <v>0</v>
      </c>
      <c r="I488" s="4" t="str">
        <f>IF(Clientes!D486="","",TRIM(Clientes!D486))</f>
        <v>cisalinasm87@gmail.com</v>
      </c>
      <c r="J488" s="3" t="e">
        <f t="shared" si="53"/>
        <v>#REF!</v>
      </c>
      <c r="K488" s="3" t="e">
        <f>IF(J488="double email",(MATCH(I488,I489:$I$5002,0)),"")</f>
        <v>#REF!</v>
      </c>
      <c r="L488" s="3" t="b">
        <f t="shared" si="54"/>
        <v>0</v>
      </c>
      <c r="M488" s="4" t="e">
        <f>IF(Clientes!#REF!="","",TRIM(Clientes!#REF!))</f>
        <v>#REF!</v>
      </c>
      <c r="N488" s="3" t="e">
        <f t="shared" si="55"/>
        <v>#REF!</v>
      </c>
      <c r="P488" s="9"/>
    </row>
    <row r="489" spans="1:16" x14ac:dyDescent="0.2">
      <c r="A489" s="3" t="e">
        <f>IF(Clientes!#REF!="","",TRIM(PROPER(Clientes!#REF!)))</f>
        <v>#REF!</v>
      </c>
      <c r="B489" s="3" t="e">
        <f t="shared" si="49"/>
        <v>#REF!</v>
      </c>
      <c r="C489" s="4" t="e">
        <f>IF(Clientes!#REF!="","",TRIM(PROPER(Clientes!#REF!)))</f>
        <v>#REF!</v>
      </c>
      <c r="D489" s="3" t="e">
        <f t="shared" si="50"/>
        <v>#REF!</v>
      </c>
      <c r="E489" s="4" t="e">
        <f>IF(Clientes!#REF!="","",TRIM(PROPER(Clientes!#REF!)))</f>
        <v>#REF!</v>
      </c>
      <c r="F489" s="3" t="e">
        <f t="shared" si="51"/>
        <v>#REF!</v>
      </c>
      <c r="G489" s="3" t="e">
        <f>IF(F489="double ID",(MATCH(E489,E490:$E$5002,0)),"")</f>
        <v>#REF!</v>
      </c>
      <c r="H489" s="3" t="b">
        <f t="shared" si="52"/>
        <v>0</v>
      </c>
      <c r="I489" s="4" t="str">
        <f>IF(Clientes!D487="","",TRIM(Clientes!D487))</f>
        <v>ccafe_193@hotmail.com</v>
      </c>
      <c r="J489" s="3" t="e">
        <f t="shared" si="53"/>
        <v>#REF!</v>
      </c>
      <c r="K489" s="3" t="e">
        <f>IF(J489="double email",(MATCH(I489,I490:$I$5002,0)),"")</f>
        <v>#REF!</v>
      </c>
      <c r="L489" s="3" t="b">
        <f t="shared" si="54"/>
        <v>0</v>
      </c>
      <c r="M489" s="4" t="e">
        <f>IF(Clientes!#REF!="","",TRIM(Clientes!#REF!))</f>
        <v>#REF!</v>
      </c>
      <c r="N489" s="3" t="e">
        <f t="shared" si="55"/>
        <v>#REF!</v>
      </c>
      <c r="P489" s="9"/>
    </row>
    <row r="490" spans="1:16" x14ac:dyDescent="0.2">
      <c r="A490" s="3" t="e">
        <f>IF(Clientes!#REF!="","",TRIM(PROPER(Clientes!#REF!)))</f>
        <v>#REF!</v>
      </c>
      <c r="B490" s="3" t="e">
        <f t="shared" si="49"/>
        <v>#REF!</v>
      </c>
      <c r="C490" s="4" t="e">
        <f>IF(Clientes!#REF!="","",TRIM(PROPER(Clientes!#REF!)))</f>
        <v>#REF!</v>
      </c>
      <c r="D490" s="3" t="e">
        <f t="shared" si="50"/>
        <v>#REF!</v>
      </c>
      <c r="E490" s="4" t="e">
        <f>IF(Clientes!#REF!="","",TRIM(PROPER(Clientes!#REF!)))</f>
        <v>#REF!</v>
      </c>
      <c r="F490" s="3" t="e">
        <f t="shared" si="51"/>
        <v>#REF!</v>
      </c>
      <c r="G490" s="3" t="e">
        <f>IF(F490="double ID",(MATCH(E490,E491:$E$5002,0)),"")</f>
        <v>#REF!</v>
      </c>
      <c r="H490" s="3" t="b">
        <f t="shared" si="52"/>
        <v>0</v>
      </c>
      <c r="I490" s="4" t="str">
        <f>IF(Clientes!D488="","",TRIM(Clientes!D488))</f>
        <v>carsar80@gmail.com</v>
      </c>
      <c r="J490" s="3" t="e">
        <f t="shared" si="53"/>
        <v>#REF!</v>
      </c>
      <c r="K490" s="3" t="e">
        <f>IF(J490="double email",(MATCH(I490,I491:$I$5002,0)),"")</f>
        <v>#REF!</v>
      </c>
      <c r="L490" s="3" t="b">
        <f t="shared" si="54"/>
        <v>0</v>
      </c>
      <c r="M490" s="4" t="e">
        <f>IF(Clientes!#REF!="","",TRIM(Clientes!#REF!))</f>
        <v>#REF!</v>
      </c>
      <c r="N490" s="3" t="e">
        <f t="shared" si="55"/>
        <v>#REF!</v>
      </c>
      <c r="P490" s="9"/>
    </row>
    <row r="491" spans="1:16" x14ac:dyDescent="0.2">
      <c r="A491" s="3" t="e">
        <f>IF(Clientes!#REF!="","",TRIM(PROPER(Clientes!#REF!)))</f>
        <v>#REF!</v>
      </c>
      <c r="B491" s="3" t="e">
        <f t="shared" si="49"/>
        <v>#REF!</v>
      </c>
      <c r="C491" s="4" t="e">
        <f>IF(Clientes!#REF!="","",TRIM(PROPER(Clientes!#REF!)))</f>
        <v>#REF!</v>
      </c>
      <c r="D491" s="3" t="e">
        <f t="shared" si="50"/>
        <v>#REF!</v>
      </c>
      <c r="E491" s="4" t="e">
        <f>IF(Clientes!#REF!="","",TRIM(PROPER(Clientes!#REF!)))</f>
        <v>#REF!</v>
      </c>
      <c r="F491" s="3" t="e">
        <f t="shared" si="51"/>
        <v>#REF!</v>
      </c>
      <c r="G491" s="3" t="e">
        <f>IF(F491="double ID",(MATCH(E491,E492:$E$5002,0)),"")</f>
        <v>#REF!</v>
      </c>
      <c r="H491" s="3" t="b">
        <f t="shared" si="52"/>
        <v>0</v>
      </c>
      <c r="I491" s="4" t="str">
        <f>IF(Clientes!D489="","",TRIM(Clientes!D489))</f>
        <v>carlosilgadob@gmail.com</v>
      </c>
      <c r="J491" s="3" t="e">
        <f t="shared" si="53"/>
        <v>#REF!</v>
      </c>
      <c r="K491" s="3" t="e">
        <f>IF(J491="double email",(MATCH(I491,I492:$I$5002,0)),"")</f>
        <v>#REF!</v>
      </c>
      <c r="L491" s="3" t="b">
        <f t="shared" si="54"/>
        <v>0</v>
      </c>
      <c r="M491" s="4" t="e">
        <f>IF(Clientes!#REF!="","",TRIM(Clientes!#REF!))</f>
        <v>#REF!</v>
      </c>
      <c r="N491" s="3" t="e">
        <f t="shared" si="55"/>
        <v>#REF!</v>
      </c>
      <c r="P491" s="9"/>
    </row>
    <row r="492" spans="1:16" x14ac:dyDescent="0.2">
      <c r="A492" s="3" t="e">
        <f>IF(Clientes!#REF!="","",TRIM(PROPER(Clientes!#REF!)))</f>
        <v>#REF!</v>
      </c>
      <c r="B492" s="3" t="e">
        <f t="shared" si="49"/>
        <v>#REF!</v>
      </c>
      <c r="C492" s="4" t="e">
        <f>IF(Clientes!#REF!="","",TRIM(PROPER(Clientes!#REF!)))</f>
        <v>#REF!</v>
      </c>
      <c r="D492" s="3" t="e">
        <f t="shared" si="50"/>
        <v>#REF!</v>
      </c>
      <c r="E492" s="4" t="e">
        <f>IF(Clientes!#REF!="","",TRIM(PROPER(Clientes!#REF!)))</f>
        <v>#REF!</v>
      </c>
      <c r="F492" s="3" t="e">
        <f t="shared" si="51"/>
        <v>#REF!</v>
      </c>
      <c r="G492" s="3" t="e">
        <f>IF(F492="double ID",(MATCH(E492,E493:$E$5002,0)),"")</f>
        <v>#REF!</v>
      </c>
      <c r="H492" s="3" t="b">
        <f t="shared" si="52"/>
        <v>0</v>
      </c>
      <c r="I492" s="4" t="str">
        <f>IF(Clientes!D490="","",TRIM(Clientes!D490))</f>
        <v>soriano.carlos@hotmail.es</v>
      </c>
      <c r="J492" s="3" t="e">
        <f t="shared" si="53"/>
        <v>#REF!</v>
      </c>
      <c r="K492" s="3" t="e">
        <f>IF(J492="double email",(MATCH(I492,I493:$I$5002,0)),"")</f>
        <v>#REF!</v>
      </c>
      <c r="L492" s="3" t="b">
        <f t="shared" si="54"/>
        <v>0</v>
      </c>
      <c r="M492" s="4" t="e">
        <f>IF(Clientes!#REF!="","",TRIM(Clientes!#REF!))</f>
        <v>#REF!</v>
      </c>
      <c r="N492" s="3" t="e">
        <f t="shared" si="55"/>
        <v>#REF!</v>
      </c>
      <c r="P492" s="9"/>
    </row>
    <row r="493" spans="1:16" x14ac:dyDescent="0.2">
      <c r="A493" s="3" t="e">
        <f>IF(Clientes!#REF!="","",TRIM(PROPER(Clientes!#REF!)))</f>
        <v>#REF!</v>
      </c>
      <c r="B493" s="3" t="e">
        <f t="shared" si="49"/>
        <v>#REF!</v>
      </c>
      <c r="C493" s="4" t="e">
        <f>IF(Clientes!#REF!="","",TRIM(PROPER(Clientes!#REF!)))</f>
        <v>#REF!</v>
      </c>
      <c r="D493" s="3" t="e">
        <f t="shared" si="50"/>
        <v>#REF!</v>
      </c>
      <c r="E493" s="4" t="e">
        <f>IF(Clientes!#REF!="","",TRIM(PROPER(Clientes!#REF!)))</f>
        <v>#REF!</v>
      </c>
      <c r="F493" s="3" t="e">
        <f t="shared" si="51"/>
        <v>#REF!</v>
      </c>
      <c r="G493" s="3" t="e">
        <f>IF(F493="double ID",(MATCH(E493,E494:$E$5002,0)),"")</f>
        <v>#REF!</v>
      </c>
      <c r="H493" s="3" t="b">
        <f t="shared" si="52"/>
        <v>0</v>
      </c>
      <c r="I493" s="4" t="str">
        <f>IF(Clientes!D491="","",TRIM(Clientes!D491))</f>
        <v>carlos.soto2394@gmail.com</v>
      </c>
      <c r="J493" s="3" t="e">
        <f t="shared" si="53"/>
        <v>#REF!</v>
      </c>
      <c r="K493" s="3" t="e">
        <f>IF(J493="double email",(MATCH(I493,I494:$I$5002,0)),"")</f>
        <v>#REF!</v>
      </c>
      <c r="L493" s="3" t="b">
        <f t="shared" si="54"/>
        <v>0</v>
      </c>
      <c r="M493" s="4" t="e">
        <f>IF(Clientes!#REF!="","",TRIM(Clientes!#REF!))</f>
        <v>#REF!</v>
      </c>
      <c r="N493" s="3" t="e">
        <f t="shared" si="55"/>
        <v>#REF!</v>
      </c>
      <c r="P493" s="9"/>
    </row>
    <row r="494" spans="1:16" x14ac:dyDescent="0.2">
      <c r="A494" s="3" t="e">
        <f>IF(Clientes!#REF!="","",TRIM(PROPER(Clientes!#REF!)))</f>
        <v>#REF!</v>
      </c>
      <c r="B494" s="3" t="e">
        <f t="shared" si="49"/>
        <v>#REF!</v>
      </c>
      <c r="C494" s="4" t="e">
        <f>IF(Clientes!#REF!="","",TRIM(PROPER(Clientes!#REF!)))</f>
        <v>#REF!</v>
      </c>
      <c r="D494" s="3" t="e">
        <f t="shared" si="50"/>
        <v>#REF!</v>
      </c>
      <c r="E494" s="4" t="e">
        <f>IF(Clientes!#REF!="","",TRIM(PROPER(Clientes!#REF!)))</f>
        <v>#REF!</v>
      </c>
      <c r="F494" s="3" t="e">
        <f t="shared" si="51"/>
        <v>#REF!</v>
      </c>
      <c r="G494" s="3" t="e">
        <f>IF(F494="double ID",(MATCH(E494,E495:$E$5002,0)),"")</f>
        <v>#REF!</v>
      </c>
      <c r="H494" s="3" t="b">
        <f t="shared" si="52"/>
        <v>0</v>
      </c>
      <c r="I494" s="4" t="str">
        <f>IF(Clientes!D492="","",TRIM(Clientes!D492))</f>
        <v>carlossuarez06@gmail.com</v>
      </c>
      <c r="J494" s="3" t="e">
        <f t="shared" si="53"/>
        <v>#REF!</v>
      </c>
      <c r="K494" s="3" t="e">
        <f>IF(J494="double email",(MATCH(I494,I495:$I$5002,0)),"")</f>
        <v>#REF!</v>
      </c>
      <c r="L494" s="3" t="b">
        <f t="shared" si="54"/>
        <v>0</v>
      </c>
      <c r="M494" s="4" t="e">
        <f>IF(Clientes!#REF!="","",TRIM(Clientes!#REF!))</f>
        <v>#REF!</v>
      </c>
      <c r="N494" s="3" t="e">
        <f t="shared" si="55"/>
        <v>#REF!</v>
      </c>
      <c r="P494" s="9"/>
    </row>
    <row r="495" spans="1:16" x14ac:dyDescent="0.2">
      <c r="A495" s="3" t="e">
        <f>IF(Clientes!#REF!="","",TRIM(PROPER(Clientes!#REF!)))</f>
        <v>#REF!</v>
      </c>
      <c r="B495" s="3" t="e">
        <f t="shared" si="49"/>
        <v>#REF!</v>
      </c>
      <c r="C495" s="4" t="e">
        <f>IF(Clientes!#REF!="","",TRIM(PROPER(Clientes!#REF!)))</f>
        <v>#REF!</v>
      </c>
      <c r="D495" s="3" t="e">
        <f t="shared" si="50"/>
        <v>#REF!</v>
      </c>
      <c r="E495" s="4" t="e">
        <f>IF(Clientes!#REF!="","",TRIM(PROPER(Clientes!#REF!)))</f>
        <v>#REF!</v>
      </c>
      <c r="F495" s="3" t="e">
        <f t="shared" si="51"/>
        <v>#REF!</v>
      </c>
      <c r="G495" s="3" t="e">
        <f>IF(F495="double ID",(MATCH(E495,E496:$E$5002,0)),"")</f>
        <v>#REF!</v>
      </c>
      <c r="H495" s="3" t="b">
        <f t="shared" si="52"/>
        <v>0</v>
      </c>
      <c r="I495" s="4" t="str">
        <f>IF(Clientes!D493="","",TRIM(Clientes!D493))</f>
        <v>carlotampjn@hotmail.com</v>
      </c>
      <c r="J495" s="3" t="e">
        <f t="shared" si="53"/>
        <v>#REF!</v>
      </c>
      <c r="K495" s="3" t="e">
        <f>IF(J495="double email",(MATCH(I495,I496:$I$5002,0)),"")</f>
        <v>#REF!</v>
      </c>
      <c r="L495" s="3" t="b">
        <f t="shared" si="54"/>
        <v>0</v>
      </c>
      <c r="M495" s="4" t="e">
        <f>IF(Clientes!#REF!="","",TRIM(Clientes!#REF!))</f>
        <v>#REF!</v>
      </c>
      <c r="N495" s="3" t="e">
        <f t="shared" si="55"/>
        <v>#REF!</v>
      </c>
      <c r="P495" s="9"/>
    </row>
    <row r="496" spans="1:16" x14ac:dyDescent="0.2">
      <c r="A496" s="3" t="e">
        <f>IF(Clientes!#REF!="","",TRIM(PROPER(Clientes!#REF!)))</f>
        <v>#REF!</v>
      </c>
      <c r="B496" s="3" t="e">
        <f t="shared" si="49"/>
        <v>#REF!</v>
      </c>
      <c r="C496" s="4" t="e">
        <f>IF(Clientes!#REF!="","",TRIM(PROPER(Clientes!#REF!)))</f>
        <v>#REF!</v>
      </c>
      <c r="D496" s="3" t="e">
        <f t="shared" si="50"/>
        <v>#REF!</v>
      </c>
      <c r="E496" s="4" t="e">
        <f>IF(Clientes!#REF!="","",TRIM(PROPER(Clientes!#REF!)))</f>
        <v>#REF!</v>
      </c>
      <c r="F496" s="3" t="e">
        <f t="shared" si="51"/>
        <v>#REF!</v>
      </c>
      <c r="G496" s="3" t="e">
        <f>IF(F496="double ID",(MATCH(E496,E497:$E$5002,0)),"")</f>
        <v>#REF!</v>
      </c>
      <c r="H496" s="3" t="b">
        <f t="shared" si="52"/>
        <v>0</v>
      </c>
      <c r="I496" s="4" t="str">
        <f>IF(Clientes!D494="","",TRIM(Clientes!D494))</f>
        <v>nfo@duquemd.com</v>
      </c>
      <c r="J496" s="3" t="e">
        <f t="shared" si="53"/>
        <v>#REF!</v>
      </c>
      <c r="K496" s="3" t="e">
        <f>IF(J496="double email",(MATCH(I496,I497:$I$5002,0)),"")</f>
        <v>#REF!</v>
      </c>
      <c r="L496" s="3" t="b">
        <f t="shared" si="54"/>
        <v>0</v>
      </c>
      <c r="M496" s="4" t="e">
        <f>IF(Clientes!#REF!="","",TRIM(Clientes!#REF!))</f>
        <v>#REF!</v>
      </c>
      <c r="N496" s="3" t="e">
        <f t="shared" si="55"/>
        <v>#REF!</v>
      </c>
      <c r="P496" s="9"/>
    </row>
    <row r="497" spans="1:16" x14ac:dyDescent="0.2">
      <c r="A497" s="3" t="e">
        <f>IF(Clientes!#REF!="","",TRIM(PROPER(Clientes!#REF!)))</f>
        <v>#REF!</v>
      </c>
      <c r="B497" s="3" t="e">
        <f t="shared" si="49"/>
        <v>#REF!</v>
      </c>
      <c r="C497" s="4" t="e">
        <f>IF(Clientes!#REF!="","",TRIM(PROPER(Clientes!#REF!)))</f>
        <v>#REF!</v>
      </c>
      <c r="D497" s="3" t="e">
        <f t="shared" si="50"/>
        <v>#REF!</v>
      </c>
      <c r="E497" s="4" t="e">
        <f>IF(Clientes!#REF!="","",TRIM(PROPER(Clientes!#REF!)))</f>
        <v>#REF!</v>
      </c>
      <c r="F497" s="3" t="e">
        <f t="shared" si="51"/>
        <v>#REF!</v>
      </c>
      <c r="G497" s="3" t="e">
        <f>IF(F497="double ID",(MATCH(E497,E498:$E$5002,0)),"")</f>
        <v>#REF!</v>
      </c>
      <c r="H497" s="3" t="b">
        <f t="shared" si="52"/>
        <v>0</v>
      </c>
      <c r="I497" s="4" t="str">
        <f>IF(Clientes!D495="","",TRIM(Clientes!D495))</f>
        <v>angaritagomez@gmail.com</v>
      </c>
      <c r="J497" s="3" t="e">
        <f t="shared" si="53"/>
        <v>#REF!</v>
      </c>
      <c r="K497" s="3" t="e">
        <f>IF(J497="double email",(MATCH(I497,I498:$I$5002,0)),"")</f>
        <v>#REF!</v>
      </c>
      <c r="L497" s="3" t="b">
        <f t="shared" si="54"/>
        <v>0</v>
      </c>
      <c r="M497" s="4" t="e">
        <f>IF(Clientes!#REF!="","",TRIM(Clientes!#REF!))</f>
        <v>#REF!</v>
      </c>
      <c r="N497" s="3" t="e">
        <f t="shared" si="55"/>
        <v>#REF!</v>
      </c>
      <c r="P497" s="9"/>
    </row>
    <row r="498" spans="1:16" x14ac:dyDescent="0.2">
      <c r="A498" s="3" t="e">
        <f>IF(Clientes!#REF!="","",TRIM(PROPER(Clientes!#REF!)))</f>
        <v>#REF!</v>
      </c>
      <c r="B498" s="3" t="e">
        <f t="shared" si="49"/>
        <v>#REF!</v>
      </c>
      <c r="C498" s="4" t="e">
        <f>IF(Clientes!#REF!="","",TRIM(PROPER(Clientes!#REF!)))</f>
        <v>#REF!</v>
      </c>
      <c r="D498" s="3" t="e">
        <f t="shared" si="50"/>
        <v>#REF!</v>
      </c>
      <c r="E498" s="4" t="e">
        <f>IF(Clientes!#REF!="","",TRIM(PROPER(Clientes!#REF!)))</f>
        <v>#REF!</v>
      </c>
      <c r="F498" s="3" t="e">
        <f t="shared" si="51"/>
        <v>#REF!</v>
      </c>
      <c r="G498" s="3" t="e">
        <f>IF(F498="double ID",(MATCH(E498,E499:$E$5002,0)),"")</f>
        <v>#REF!</v>
      </c>
      <c r="H498" s="3" t="b">
        <f t="shared" si="52"/>
        <v>0</v>
      </c>
      <c r="I498" s="4" t="str">
        <f>IF(Clientes!D496="","",TRIM(Clientes!D496))</f>
        <v>carito.9314@gmail.com</v>
      </c>
      <c r="J498" s="3" t="e">
        <f t="shared" si="53"/>
        <v>#REF!</v>
      </c>
      <c r="K498" s="3" t="e">
        <f>IF(J498="double email",(MATCH(I498,I499:$I$5002,0)),"")</f>
        <v>#REF!</v>
      </c>
      <c r="L498" s="3" t="b">
        <f t="shared" si="54"/>
        <v>0</v>
      </c>
      <c r="M498" s="4" t="e">
        <f>IF(Clientes!#REF!="","",TRIM(Clientes!#REF!))</f>
        <v>#REF!</v>
      </c>
      <c r="N498" s="3" t="e">
        <f t="shared" si="55"/>
        <v>#REF!</v>
      </c>
      <c r="P498" s="9"/>
    </row>
    <row r="499" spans="1:16" x14ac:dyDescent="0.2">
      <c r="A499" s="3" t="e">
        <f>IF(Clientes!#REF!="","",TRIM(PROPER(Clientes!#REF!)))</f>
        <v>#REF!</v>
      </c>
      <c r="B499" s="3" t="e">
        <f t="shared" si="49"/>
        <v>#REF!</v>
      </c>
      <c r="C499" s="4" t="e">
        <f>IF(Clientes!#REF!="","",TRIM(PROPER(Clientes!#REF!)))</f>
        <v>#REF!</v>
      </c>
      <c r="D499" s="3" t="e">
        <f t="shared" si="50"/>
        <v>#REF!</v>
      </c>
      <c r="E499" s="4" t="e">
        <f>IF(Clientes!#REF!="","",TRIM(PROPER(Clientes!#REF!)))</f>
        <v>#REF!</v>
      </c>
      <c r="F499" s="3" t="e">
        <f t="shared" si="51"/>
        <v>#REF!</v>
      </c>
      <c r="G499" s="3" t="e">
        <f>IF(F499="double ID",(MATCH(E499,E500:$E$5002,0)),"")</f>
        <v>#REF!</v>
      </c>
      <c r="H499" s="3" t="b">
        <f t="shared" si="52"/>
        <v>0</v>
      </c>
      <c r="I499" s="4" t="str">
        <f>IF(Clientes!D497="","",TRIM(Clientes!D497))</f>
        <v>carolpatinozuluaga@hotmail.com</v>
      </c>
      <c r="J499" s="3" t="e">
        <f t="shared" si="53"/>
        <v>#REF!</v>
      </c>
      <c r="K499" s="3" t="e">
        <f>IF(J499="double email",(MATCH(I499,I500:$I$5002,0)),"")</f>
        <v>#REF!</v>
      </c>
      <c r="L499" s="3" t="b">
        <f t="shared" si="54"/>
        <v>0</v>
      </c>
      <c r="M499" s="4" t="e">
        <f>IF(Clientes!#REF!="","",TRIM(Clientes!#REF!))</f>
        <v>#REF!</v>
      </c>
      <c r="N499" s="3" t="e">
        <f t="shared" si="55"/>
        <v>#REF!</v>
      </c>
      <c r="P499" s="9"/>
    </row>
    <row r="500" spans="1:16" x14ac:dyDescent="0.2">
      <c r="A500" s="3" t="e">
        <f>IF(Clientes!#REF!="","",TRIM(PROPER(Clientes!#REF!)))</f>
        <v>#REF!</v>
      </c>
      <c r="B500" s="3" t="e">
        <f t="shared" si="49"/>
        <v>#REF!</v>
      </c>
      <c r="C500" s="4" t="e">
        <f>IF(Clientes!#REF!="","",TRIM(PROPER(Clientes!#REF!)))</f>
        <v>#REF!</v>
      </c>
      <c r="D500" s="3" t="e">
        <f t="shared" si="50"/>
        <v>#REF!</v>
      </c>
      <c r="E500" s="4" t="e">
        <f>IF(Clientes!#REF!="","",TRIM(PROPER(Clientes!#REF!)))</f>
        <v>#REF!</v>
      </c>
      <c r="F500" s="3" t="e">
        <f t="shared" si="51"/>
        <v>#REF!</v>
      </c>
      <c r="G500" s="3" t="e">
        <f>IF(F500="double ID",(MATCH(E500,E501:$E$5002,0)),"")</f>
        <v>#REF!</v>
      </c>
      <c r="H500" s="3" t="b">
        <f t="shared" si="52"/>
        <v>0</v>
      </c>
      <c r="I500" s="4" t="str">
        <f>IF(Clientes!D498="","",TRIM(Clientes!D498))</f>
        <v>carolsol@gmail.com</v>
      </c>
      <c r="J500" s="3" t="e">
        <f t="shared" si="53"/>
        <v>#REF!</v>
      </c>
      <c r="K500" s="3" t="e">
        <f>IF(J500="double email",(MATCH(I500,I501:$I$5002,0)),"")</f>
        <v>#REF!</v>
      </c>
      <c r="L500" s="3" t="b">
        <f t="shared" si="54"/>
        <v>0</v>
      </c>
      <c r="M500" s="4" t="e">
        <f>IF(Clientes!#REF!="","",TRIM(Clientes!#REF!))</f>
        <v>#REF!</v>
      </c>
      <c r="N500" s="3" t="e">
        <f t="shared" si="55"/>
        <v>#REF!</v>
      </c>
      <c r="P500" s="9"/>
    </row>
    <row r="501" spans="1:16" x14ac:dyDescent="0.2">
      <c r="A501" s="3" t="e">
        <f>IF(Clientes!#REF!="","",TRIM(PROPER(Clientes!#REF!)))</f>
        <v>#REF!</v>
      </c>
      <c r="B501" s="3" t="e">
        <f t="shared" si="49"/>
        <v>#REF!</v>
      </c>
      <c r="C501" s="4" t="e">
        <f>IF(Clientes!#REF!="","",TRIM(PROPER(Clientes!#REF!)))</f>
        <v>#REF!</v>
      </c>
      <c r="D501" s="3" t="e">
        <f t="shared" si="50"/>
        <v>#REF!</v>
      </c>
      <c r="E501" s="4" t="e">
        <f>IF(Clientes!#REF!="","",TRIM(PROPER(Clientes!#REF!)))</f>
        <v>#REF!</v>
      </c>
      <c r="F501" s="3" t="e">
        <f t="shared" si="51"/>
        <v>#REF!</v>
      </c>
      <c r="G501" s="3" t="e">
        <f>IF(F501="double ID",(MATCH(E501,E502:$E$5002,0)),"")</f>
        <v>#REF!</v>
      </c>
      <c r="H501" s="3" t="b">
        <f t="shared" si="52"/>
        <v>0</v>
      </c>
      <c r="I501" s="4" t="str">
        <f>IF(Clientes!D499="","",TRIM(Clientes!D499))</f>
        <v>jocarito@hotmail.com</v>
      </c>
      <c r="J501" s="3" t="e">
        <f t="shared" si="53"/>
        <v>#REF!</v>
      </c>
      <c r="K501" s="3" t="e">
        <f>IF(J501="double email",(MATCH(I501,I502:$I$5002,0)),"")</f>
        <v>#REF!</v>
      </c>
      <c r="L501" s="3" t="b">
        <f t="shared" si="54"/>
        <v>0</v>
      </c>
      <c r="M501" s="4" t="e">
        <f>IF(Clientes!#REF!="","",TRIM(Clientes!#REF!))</f>
        <v>#REF!</v>
      </c>
      <c r="N501" s="3" t="e">
        <f t="shared" si="55"/>
        <v>#REF!</v>
      </c>
      <c r="P501" s="9"/>
    </row>
    <row r="502" spans="1:16" x14ac:dyDescent="0.2">
      <c r="A502" s="3" t="e">
        <f>IF(Clientes!#REF!="","",TRIM(PROPER(Clientes!#REF!)))</f>
        <v>#REF!</v>
      </c>
      <c r="B502" s="3" t="e">
        <f t="shared" si="49"/>
        <v>#REF!</v>
      </c>
      <c r="C502" s="4" t="e">
        <f>IF(Clientes!#REF!="","",TRIM(PROPER(Clientes!#REF!)))</f>
        <v>#REF!</v>
      </c>
      <c r="D502" s="3" t="e">
        <f t="shared" si="50"/>
        <v>#REF!</v>
      </c>
      <c r="E502" s="4" t="e">
        <f>IF(Clientes!#REF!="","",TRIM(PROPER(Clientes!#REF!)))</f>
        <v>#REF!</v>
      </c>
      <c r="F502" s="3" t="e">
        <f t="shared" si="51"/>
        <v>#REF!</v>
      </c>
      <c r="G502" s="3" t="e">
        <f>IF(F502="double ID",(MATCH(E502,E503:$E$5002,0)),"")</f>
        <v>#REF!</v>
      </c>
      <c r="H502" s="3" t="b">
        <f t="shared" si="52"/>
        <v>0</v>
      </c>
      <c r="I502" s="4" t="str">
        <f>IF(Clientes!D500="","",TRIM(Clientes!D500))</f>
        <v>carolinangel3@hotmail.com</v>
      </c>
      <c r="J502" s="3" t="e">
        <f t="shared" si="53"/>
        <v>#REF!</v>
      </c>
      <c r="K502" s="3" t="e">
        <f>IF(J502="double email",(MATCH(I502,I503:$I$5002,0)),"")</f>
        <v>#REF!</v>
      </c>
      <c r="L502" s="3" t="b">
        <f t="shared" si="54"/>
        <v>0</v>
      </c>
      <c r="M502" s="4" t="e">
        <f>IF(Clientes!#REF!="","",TRIM(Clientes!#REF!))</f>
        <v>#REF!</v>
      </c>
      <c r="N502" s="3" t="e">
        <f t="shared" si="55"/>
        <v>#REF!</v>
      </c>
      <c r="P502" s="9"/>
    </row>
    <row r="503" spans="1:16" x14ac:dyDescent="0.2">
      <c r="A503" s="3" t="e">
        <f>IF(Clientes!#REF!="","",TRIM(PROPER(Clientes!#REF!)))</f>
        <v>#REF!</v>
      </c>
      <c r="B503" s="3" t="e">
        <f t="shared" si="49"/>
        <v>#REF!</v>
      </c>
      <c r="C503" s="4" t="e">
        <f>IF(Clientes!#REF!="","",TRIM(PROPER(Clientes!#REF!)))</f>
        <v>#REF!</v>
      </c>
      <c r="D503" s="3" t="e">
        <f t="shared" si="50"/>
        <v>#REF!</v>
      </c>
      <c r="E503" s="4" t="e">
        <f>IF(Clientes!#REF!="","",TRIM(PROPER(Clientes!#REF!)))</f>
        <v>#REF!</v>
      </c>
      <c r="F503" s="3" t="e">
        <f t="shared" si="51"/>
        <v>#REF!</v>
      </c>
      <c r="G503" s="3" t="e">
        <f>IF(F503="double ID",(MATCH(E503,E504:$E$5002,0)),"")</f>
        <v>#REF!</v>
      </c>
      <c r="H503" s="3" t="b">
        <f t="shared" si="52"/>
        <v>0</v>
      </c>
      <c r="I503" s="4" t="str">
        <f>IF(Clientes!D501="","",TRIM(Clientes!D501))</f>
        <v>carolinarbelaez@gmail.com</v>
      </c>
      <c r="J503" s="3" t="e">
        <f t="shared" si="53"/>
        <v>#REF!</v>
      </c>
      <c r="K503" s="3" t="e">
        <f>IF(J503="double email",(MATCH(I503,I504:$I$5002,0)),"")</f>
        <v>#REF!</v>
      </c>
      <c r="L503" s="3" t="b">
        <f t="shared" si="54"/>
        <v>0</v>
      </c>
      <c r="M503" s="4" t="e">
        <f>IF(Clientes!#REF!="","",TRIM(Clientes!#REF!))</f>
        <v>#REF!</v>
      </c>
      <c r="N503" s="3" t="e">
        <f t="shared" si="55"/>
        <v>#REF!</v>
      </c>
      <c r="P503" s="9"/>
    </row>
    <row r="504" spans="1:16" x14ac:dyDescent="0.2">
      <c r="A504" s="3" t="e">
        <f>IF(Clientes!#REF!="","",TRIM(PROPER(Clientes!#REF!)))</f>
        <v>#REF!</v>
      </c>
      <c r="B504" s="3" t="e">
        <f t="shared" si="49"/>
        <v>#REF!</v>
      </c>
      <c r="C504" s="4" t="e">
        <f>IF(Clientes!#REF!="","",TRIM(PROPER(Clientes!#REF!)))</f>
        <v>#REF!</v>
      </c>
      <c r="D504" s="3" t="e">
        <f t="shared" si="50"/>
        <v>#REF!</v>
      </c>
      <c r="E504" s="4" t="e">
        <f>IF(Clientes!#REF!="","",TRIM(PROPER(Clientes!#REF!)))</f>
        <v>#REF!</v>
      </c>
      <c r="F504" s="3" t="e">
        <f t="shared" si="51"/>
        <v>#REF!</v>
      </c>
      <c r="G504" s="3" t="e">
        <f>IF(F504="double ID",(MATCH(E504,E505:$E$5002,0)),"")</f>
        <v>#REF!</v>
      </c>
      <c r="H504" s="3" t="b">
        <f t="shared" si="52"/>
        <v>0</v>
      </c>
      <c r="I504" s="4" t="str">
        <f>IF(Clientes!D502="","",TRIM(Clientes!D502))</f>
        <v>carolinabeltranh28@gmail.com</v>
      </c>
      <c r="J504" s="3" t="e">
        <f t="shared" si="53"/>
        <v>#REF!</v>
      </c>
      <c r="K504" s="3" t="e">
        <f>IF(J504="double email",(MATCH(I504,I505:$I$5002,0)),"")</f>
        <v>#REF!</v>
      </c>
      <c r="L504" s="3" t="b">
        <f t="shared" si="54"/>
        <v>0</v>
      </c>
      <c r="M504" s="4" t="e">
        <f>IF(Clientes!#REF!="","",TRIM(Clientes!#REF!))</f>
        <v>#REF!</v>
      </c>
      <c r="N504" s="3" t="e">
        <f t="shared" si="55"/>
        <v>#REF!</v>
      </c>
      <c r="P504" s="9"/>
    </row>
    <row r="505" spans="1:16" x14ac:dyDescent="0.2">
      <c r="A505" s="3" t="e">
        <f>IF(Clientes!#REF!="","",TRIM(PROPER(Clientes!#REF!)))</f>
        <v>#REF!</v>
      </c>
      <c r="B505" s="3" t="e">
        <f t="shared" si="49"/>
        <v>#REF!</v>
      </c>
      <c r="C505" s="4" t="e">
        <f>IF(Clientes!#REF!="","",TRIM(PROPER(Clientes!#REF!)))</f>
        <v>#REF!</v>
      </c>
      <c r="D505" s="3" t="e">
        <f t="shared" si="50"/>
        <v>#REF!</v>
      </c>
      <c r="E505" s="4" t="e">
        <f>IF(Clientes!#REF!="","",TRIM(PROPER(Clientes!#REF!)))</f>
        <v>#REF!</v>
      </c>
      <c r="F505" s="3" t="e">
        <f t="shared" si="51"/>
        <v>#REF!</v>
      </c>
      <c r="G505" s="3" t="e">
        <f>IF(F505="double ID",(MATCH(E505,E506:$E$5002,0)),"")</f>
        <v>#REF!</v>
      </c>
      <c r="H505" s="3" t="b">
        <f t="shared" si="52"/>
        <v>0</v>
      </c>
      <c r="I505" s="4" t="str">
        <f>IF(Clientes!D503="","",TRIM(Clientes!D503))</f>
        <v>carolina_blackburn@hotmail.com</v>
      </c>
      <c r="J505" s="3" t="e">
        <f t="shared" si="53"/>
        <v>#REF!</v>
      </c>
      <c r="K505" s="3" t="e">
        <f>IF(J505="double email",(MATCH(I505,I506:$I$5002,0)),"")</f>
        <v>#REF!</v>
      </c>
      <c r="L505" s="3" t="b">
        <f t="shared" si="54"/>
        <v>0</v>
      </c>
      <c r="M505" s="4" t="e">
        <f>IF(Clientes!#REF!="","",TRIM(Clientes!#REF!))</f>
        <v>#REF!</v>
      </c>
      <c r="N505" s="3" t="e">
        <f t="shared" si="55"/>
        <v>#REF!</v>
      </c>
      <c r="P505" s="9"/>
    </row>
    <row r="506" spans="1:16" x14ac:dyDescent="0.2">
      <c r="A506" s="3" t="e">
        <f>IF(Clientes!#REF!="","",TRIM(PROPER(Clientes!#REF!)))</f>
        <v>#REF!</v>
      </c>
      <c r="B506" s="3" t="e">
        <f t="shared" si="49"/>
        <v>#REF!</v>
      </c>
      <c r="C506" s="4" t="e">
        <f>IF(Clientes!#REF!="","",TRIM(PROPER(Clientes!#REF!)))</f>
        <v>#REF!</v>
      </c>
      <c r="D506" s="3" t="e">
        <f t="shared" si="50"/>
        <v>#REF!</v>
      </c>
      <c r="E506" s="4" t="e">
        <f>IF(Clientes!#REF!="","",TRIM(PROPER(Clientes!#REF!)))</f>
        <v>#REF!</v>
      </c>
      <c r="F506" s="3" t="e">
        <f t="shared" si="51"/>
        <v>#REF!</v>
      </c>
      <c r="G506" s="3" t="e">
        <f>IF(F506="double ID",(MATCH(E506,E507:$E$5002,0)),"")</f>
        <v>#REF!</v>
      </c>
      <c r="H506" s="3" t="b">
        <f t="shared" si="52"/>
        <v>0</v>
      </c>
      <c r="I506" s="4" t="str">
        <f>IF(Clientes!D504="","",TRIM(Clientes!D504))</f>
        <v>cbuendia@colsanitas.com</v>
      </c>
      <c r="J506" s="3" t="e">
        <f t="shared" si="53"/>
        <v>#REF!</v>
      </c>
      <c r="K506" s="3" t="e">
        <f>IF(J506="double email",(MATCH(I506,I507:$I$5002,0)),"")</f>
        <v>#REF!</v>
      </c>
      <c r="L506" s="3" t="b">
        <f t="shared" si="54"/>
        <v>0</v>
      </c>
      <c r="M506" s="4" t="e">
        <f>IF(Clientes!#REF!="","",TRIM(Clientes!#REF!))</f>
        <v>#REF!</v>
      </c>
      <c r="N506" s="3" t="e">
        <f t="shared" si="55"/>
        <v>#REF!</v>
      </c>
      <c r="P506" s="9"/>
    </row>
    <row r="507" spans="1:16" x14ac:dyDescent="0.2">
      <c r="A507" s="3" t="e">
        <f>IF(Clientes!#REF!="","",TRIM(PROPER(Clientes!#REF!)))</f>
        <v>#REF!</v>
      </c>
      <c r="B507" s="3" t="e">
        <f t="shared" si="49"/>
        <v>#REF!</v>
      </c>
      <c r="C507" s="4" t="e">
        <f>IF(Clientes!#REF!="","",TRIM(PROPER(Clientes!#REF!)))</f>
        <v>#REF!</v>
      </c>
      <c r="D507" s="3" t="e">
        <f t="shared" si="50"/>
        <v>#REF!</v>
      </c>
      <c r="E507" s="4" t="e">
        <f>IF(Clientes!#REF!="","",TRIM(PROPER(Clientes!#REF!)))</f>
        <v>#REF!</v>
      </c>
      <c r="F507" s="3" t="e">
        <f t="shared" si="51"/>
        <v>#REF!</v>
      </c>
      <c r="G507" s="3" t="e">
        <f>IF(F507="double ID",(MATCH(E507,E508:$E$5002,0)),"")</f>
        <v>#REF!</v>
      </c>
      <c r="H507" s="3" t="b">
        <f t="shared" si="52"/>
        <v>0</v>
      </c>
      <c r="I507" s="4" t="str">
        <f>IF(Clientes!D505="","",TRIM(Clientes!D505))</f>
        <v>carolk14@hotmail.com</v>
      </c>
      <c r="J507" s="3" t="e">
        <f t="shared" si="53"/>
        <v>#REF!</v>
      </c>
      <c r="K507" s="3" t="e">
        <f>IF(J507="double email",(MATCH(I507,I508:$I$5002,0)),"")</f>
        <v>#REF!</v>
      </c>
      <c r="L507" s="3" t="b">
        <f t="shared" si="54"/>
        <v>0</v>
      </c>
      <c r="M507" s="4" t="e">
        <f>IF(Clientes!#REF!="","",TRIM(Clientes!#REF!))</f>
        <v>#REF!</v>
      </c>
      <c r="N507" s="3" t="e">
        <f t="shared" si="55"/>
        <v>#REF!</v>
      </c>
      <c r="P507" s="9"/>
    </row>
    <row r="508" spans="1:16" x14ac:dyDescent="0.2">
      <c r="A508" s="3" t="e">
        <f>IF(Clientes!#REF!="","",TRIM(PROPER(Clientes!#REF!)))</f>
        <v>#REF!</v>
      </c>
      <c r="B508" s="3" t="e">
        <f t="shared" si="49"/>
        <v>#REF!</v>
      </c>
      <c r="C508" s="4" t="e">
        <f>IF(Clientes!#REF!="","",TRIM(PROPER(Clientes!#REF!)))</f>
        <v>#REF!</v>
      </c>
      <c r="D508" s="3" t="e">
        <f t="shared" si="50"/>
        <v>#REF!</v>
      </c>
      <c r="E508" s="4" t="e">
        <f>IF(Clientes!#REF!="","",TRIM(PROPER(Clientes!#REF!)))</f>
        <v>#REF!</v>
      </c>
      <c r="F508" s="3" t="e">
        <f t="shared" si="51"/>
        <v>#REF!</v>
      </c>
      <c r="G508" s="3" t="e">
        <f>IF(F508="double ID",(MATCH(E508,E509:$E$5002,0)),"")</f>
        <v>#REF!</v>
      </c>
      <c r="H508" s="3" t="b">
        <f t="shared" si="52"/>
        <v>0</v>
      </c>
      <c r="I508" s="4" t="str">
        <f>IF(Clientes!D506="","",TRIM(Clientes!D506))</f>
        <v>ccano@unan.edu.co</v>
      </c>
      <c r="J508" s="3" t="e">
        <f t="shared" si="53"/>
        <v>#REF!</v>
      </c>
      <c r="K508" s="3" t="e">
        <f>IF(J508="double email",(MATCH(I508,I509:$I$5002,0)),"")</f>
        <v>#REF!</v>
      </c>
      <c r="L508" s="3" t="b">
        <f t="shared" si="54"/>
        <v>0</v>
      </c>
      <c r="M508" s="4" t="e">
        <f>IF(Clientes!#REF!="","",TRIM(Clientes!#REF!))</f>
        <v>#REF!</v>
      </c>
      <c r="N508" s="3" t="e">
        <f t="shared" si="55"/>
        <v>#REF!</v>
      </c>
      <c r="P508" s="9"/>
    </row>
    <row r="509" spans="1:16" x14ac:dyDescent="0.2">
      <c r="A509" s="3" t="e">
        <f>IF(Clientes!#REF!="","",TRIM(PROPER(Clientes!#REF!)))</f>
        <v>#REF!</v>
      </c>
      <c r="B509" s="3" t="e">
        <f t="shared" si="49"/>
        <v>#REF!</v>
      </c>
      <c r="C509" s="4" t="e">
        <f>IF(Clientes!#REF!="","",TRIM(PROPER(Clientes!#REF!)))</f>
        <v>#REF!</v>
      </c>
      <c r="D509" s="3" t="e">
        <f t="shared" si="50"/>
        <v>#REF!</v>
      </c>
      <c r="E509" s="4" t="e">
        <f>IF(Clientes!#REF!="","",TRIM(PROPER(Clientes!#REF!)))</f>
        <v>#REF!</v>
      </c>
      <c r="F509" s="3" t="e">
        <f t="shared" si="51"/>
        <v>#REF!</v>
      </c>
      <c r="G509" s="3" t="e">
        <f>IF(F509="double ID",(MATCH(E509,E510:$E$5002,0)),"")</f>
        <v>#REF!</v>
      </c>
      <c r="H509" s="3" t="b">
        <f t="shared" si="52"/>
        <v>0</v>
      </c>
      <c r="I509" s="4" t="str">
        <f>IF(Clientes!D507="","",TRIM(Clientes!D507))</f>
        <v>carolinacarrillozamora@gmail.com</v>
      </c>
      <c r="J509" s="3" t="e">
        <f t="shared" si="53"/>
        <v>#REF!</v>
      </c>
      <c r="K509" s="3" t="e">
        <f>IF(J509="double email",(MATCH(I509,I510:$I$5002,0)),"")</f>
        <v>#REF!</v>
      </c>
      <c r="L509" s="3" t="b">
        <f t="shared" si="54"/>
        <v>0</v>
      </c>
      <c r="M509" s="4" t="e">
        <f>IF(Clientes!#REF!="","",TRIM(Clientes!#REF!))</f>
        <v>#REF!</v>
      </c>
      <c r="N509" s="3" t="e">
        <f t="shared" si="55"/>
        <v>#REF!</v>
      </c>
      <c r="P509" s="9"/>
    </row>
    <row r="510" spans="1:16" x14ac:dyDescent="0.2">
      <c r="A510" s="3" t="e">
        <f>IF(Clientes!#REF!="","",TRIM(PROPER(Clientes!#REF!)))</f>
        <v>#REF!</v>
      </c>
      <c r="B510" s="3" t="e">
        <f t="shared" si="49"/>
        <v>#REF!</v>
      </c>
      <c r="C510" s="4" t="e">
        <f>IF(Clientes!#REF!="","",TRIM(PROPER(Clientes!#REF!)))</f>
        <v>#REF!</v>
      </c>
      <c r="D510" s="3" t="e">
        <f t="shared" si="50"/>
        <v>#REF!</v>
      </c>
      <c r="E510" s="4" t="e">
        <f>IF(Clientes!#REF!="","",TRIM(PROPER(Clientes!#REF!)))</f>
        <v>#REF!</v>
      </c>
      <c r="F510" s="3" t="e">
        <f t="shared" si="51"/>
        <v>#REF!</v>
      </c>
      <c r="G510" s="3" t="e">
        <f>IF(F510="double ID",(MATCH(E510,E511:$E$5002,0)),"")</f>
        <v>#REF!</v>
      </c>
      <c r="H510" s="3" t="b">
        <f t="shared" si="52"/>
        <v>0</v>
      </c>
      <c r="I510" s="4" t="str">
        <f>IF(Clientes!D508="","",TRIM(Clientes!D508))</f>
        <v>carolinacorrea18@yahoo.es</v>
      </c>
      <c r="J510" s="3" t="e">
        <f t="shared" si="53"/>
        <v>#REF!</v>
      </c>
      <c r="K510" s="3" t="e">
        <f>IF(J510="double email",(MATCH(I510,I511:$I$5002,0)),"")</f>
        <v>#REF!</v>
      </c>
      <c r="L510" s="3" t="b">
        <f t="shared" si="54"/>
        <v>0</v>
      </c>
      <c r="M510" s="4" t="e">
        <f>IF(Clientes!#REF!="","",TRIM(Clientes!#REF!))</f>
        <v>#REF!</v>
      </c>
      <c r="N510" s="3" t="e">
        <f t="shared" si="55"/>
        <v>#REF!</v>
      </c>
      <c r="P510" s="9"/>
    </row>
    <row r="511" spans="1:16" x14ac:dyDescent="0.2">
      <c r="A511" s="3" t="e">
        <f>IF(Clientes!#REF!="","",TRIM(PROPER(Clientes!#REF!)))</f>
        <v>#REF!</v>
      </c>
      <c r="B511" s="3" t="e">
        <f t="shared" si="49"/>
        <v>#REF!</v>
      </c>
      <c r="C511" s="4" t="e">
        <f>IF(Clientes!#REF!="","",TRIM(PROPER(Clientes!#REF!)))</f>
        <v>#REF!</v>
      </c>
      <c r="D511" s="3" t="e">
        <f t="shared" si="50"/>
        <v>#REF!</v>
      </c>
      <c r="E511" s="4" t="e">
        <f>IF(Clientes!#REF!="","",TRIM(PROPER(Clientes!#REF!)))</f>
        <v>#REF!</v>
      </c>
      <c r="F511" s="3" t="e">
        <f t="shared" si="51"/>
        <v>#REF!</v>
      </c>
      <c r="G511" s="3" t="e">
        <f>IF(F511="double ID",(MATCH(E511,E512:$E$5002,0)),"")</f>
        <v>#REF!</v>
      </c>
      <c r="H511" s="3" t="b">
        <f t="shared" si="52"/>
        <v>0</v>
      </c>
      <c r="I511" s="4" t="str">
        <f>IF(Clientes!D509="","",TRIM(Clientes!D509))</f>
        <v>carokarango@gmail.com</v>
      </c>
      <c r="J511" s="3" t="e">
        <f t="shared" si="53"/>
        <v>#REF!</v>
      </c>
      <c r="K511" s="3" t="e">
        <f>IF(J511="double email",(MATCH(I511,I512:$I$5002,0)),"")</f>
        <v>#REF!</v>
      </c>
      <c r="L511" s="3" t="b">
        <f t="shared" si="54"/>
        <v>0</v>
      </c>
      <c r="M511" s="4" t="e">
        <f>IF(Clientes!#REF!="","",TRIM(Clientes!#REF!))</f>
        <v>#REF!</v>
      </c>
      <c r="N511" s="3" t="e">
        <f t="shared" si="55"/>
        <v>#REF!</v>
      </c>
      <c r="P511" s="9"/>
    </row>
    <row r="512" spans="1:16" x14ac:dyDescent="0.2">
      <c r="A512" s="3" t="e">
        <f>IF(Clientes!#REF!="","",TRIM(PROPER(Clientes!#REF!)))</f>
        <v>#REF!</v>
      </c>
      <c r="B512" s="3" t="e">
        <f t="shared" si="49"/>
        <v>#REF!</v>
      </c>
      <c r="C512" s="4" t="e">
        <f>IF(Clientes!#REF!="","",TRIM(PROPER(Clientes!#REF!)))</f>
        <v>#REF!</v>
      </c>
      <c r="D512" s="3" t="e">
        <f t="shared" si="50"/>
        <v>#REF!</v>
      </c>
      <c r="E512" s="4" t="e">
        <f>IF(Clientes!#REF!="","",TRIM(PROPER(Clientes!#REF!)))</f>
        <v>#REF!</v>
      </c>
      <c r="F512" s="3" t="e">
        <f t="shared" si="51"/>
        <v>#REF!</v>
      </c>
      <c r="G512" s="3" t="e">
        <f>IF(F512="double ID",(MATCH(E512,E513:$E$5002,0)),"")</f>
        <v>#REF!</v>
      </c>
      <c r="H512" s="3" t="b">
        <f t="shared" si="52"/>
        <v>0</v>
      </c>
      <c r="I512" s="4" t="str">
        <f>IF(Clientes!D510="","",TRIM(Clientes!D510))</f>
        <v>carolinaec33@gmail.com</v>
      </c>
      <c r="J512" s="3" t="e">
        <f t="shared" si="53"/>
        <v>#REF!</v>
      </c>
      <c r="K512" s="3" t="e">
        <f>IF(J512="double email",(MATCH(I512,I513:$I$5002,0)),"")</f>
        <v>#REF!</v>
      </c>
      <c r="L512" s="3" t="b">
        <f t="shared" si="54"/>
        <v>0</v>
      </c>
      <c r="M512" s="4" t="e">
        <f>IF(Clientes!#REF!="","",TRIM(Clientes!#REF!))</f>
        <v>#REF!</v>
      </c>
      <c r="N512" s="3" t="e">
        <f t="shared" si="55"/>
        <v>#REF!</v>
      </c>
      <c r="P512" s="9"/>
    </row>
    <row r="513" spans="1:16" x14ac:dyDescent="0.2">
      <c r="A513" s="3" t="e">
        <f>IF(Clientes!#REF!="","",TRIM(PROPER(Clientes!#REF!)))</f>
        <v>#REF!</v>
      </c>
      <c r="B513" s="3" t="e">
        <f t="shared" si="49"/>
        <v>#REF!</v>
      </c>
      <c r="C513" s="4" t="e">
        <f>IF(Clientes!#REF!="","",TRIM(PROPER(Clientes!#REF!)))</f>
        <v>#REF!</v>
      </c>
      <c r="D513" s="3" t="e">
        <f t="shared" si="50"/>
        <v>#REF!</v>
      </c>
      <c r="E513" s="4" t="e">
        <f>IF(Clientes!#REF!="","",TRIM(PROPER(Clientes!#REF!)))</f>
        <v>#REF!</v>
      </c>
      <c r="F513" s="3" t="e">
        <f t="shared" si="51"/>
        <v>#REF!</v>
      </c>
      <c r="G513" s="3" t="e">
        <f>IF(F513="double ID",(MATCH(E513,E514:$E$5002,0)),"")</f>
        <v>#REF!</v>
      </c>
      <c r="H513" s="3" t="b">
        <f t="shared" si="52"/>
        <v>0</v>
      </c>
      <c r="I513" s="4" t="str">
        <f>IF(Clientes!D511="","",TRIM(Clientes!D511))</f>
        <v>carocascabel@gmail.com</v>
      </c>
      <c r="J513" s="3" t="e">
        <f t="shared" si="53"/>
        <v>#REF!</v>
      </c>
      <c r="K513" s="3" t="e">
        <f>IF(J513="double email",(MATCH(I513,I514:$I$5002,0)),"")</f>
        <v>#REF!</v>
      </c>
      <c r="L513" s="3" t="b">
        <f t="shared" si="54"/>
        <v>0</v>
      </c>
      <c r="M513" s="4" t="e">
        <f>IF(Clientes!#REF!="","",TRIM(Clientes!#REF!))</f>
        <v>#REF!</v>
      </c>
      <c r="N513" s="3" t="e">
        <f t="shared" si="55"/>
        <v>#REF!</v>
      </c>
      <c r="P513" s="9"/>
    </row>
    <row r="514" spans="1:16" x14ac:dyDescent="0.2">
      <c r="A514" s="3" t="e">
        <f>IF(Clientes!#REF!="","",TRIM(PROPER(Clientes!#REF!)))</f>
        <v>#REF!</v>
      </c>
      <c r="B514" s="3" t="e">
        <f t="shared" si="49"/>
        <v>#REF!</v>
      </c>
      <c r="C514" s="4" t="e">
        <f>IF(Clientes!#REF!="","",TRIM(PROPER(Clientes!#REF!)))</f>
        <v>#REF!</v>
      </c>
      <c r="D514" s="3" t="e">
        <f t="shared" si="50"/>
        <v>#REF!</v>
      </c>
      <c r="E514" s="4" t="e">
        <f>IF(Clientes!#REF!="","",TRIM(PROPER(Clientes!#REF!)))</f>
        <v>#REF!</v>
      </c>
      <c r="F514" s="3" t="e">
        <f t="shared" si="51"/>
        <v>#REF!</v>
      </c>
      <c r="G514" s="3" t="e">
        <f>IF(F514="double ID",(MATCH(E514,E515:$E$5002,0)),"")</f>
        <v>#REF!</v>
      </c>
      <c r="H514" s="3" t="b">
        <f t="shared" si="52"/>
        <v>0</v>
      </c>
      <c r="I514" s="4" t="str">
        <f>IF(Clientes!D512="","",TRIM(Clientes!D512))</f>
        <v>Carolinagallonescobar@gmail.com</v>
      </c>
      <c r="J514" s="3" t="e">
        <f t="shared" si="53"/>
        <v>#REF!</v>
      </c>
      <c r="K514" s="3" t="e">
        <f>IF(J514="double email",(MATCH(I514,I515:$I$5002,0)),"")</f>
        <v>#REF!</v>
      </c>
      <c r="L514" s="3" t="b">
        <f t="shared" si="54"/>
        <v>0</v>
      </c>
      <c r="M514" s="4" t="e">
        <f>IF(Clientes!#REF!="","",TRIM(Clientes!#REF!))</f>
        <v>#REF!</v>
      </c>
      <c r="N514" s="3" t="e">
        <f t="shared" si="55"/>
        <v>#REF!</v>
      </c>
      <c r="P514" s="9"/>
    </row>
    <row r="515" spans="1:16" x14ac:dyDescent="0.2">
      <c r="A515" s="3" t="e">
        <f>IF(Clientes!#REF!="","",TRIM(PROPER(Clientes!#REF!)))</f>
        <v>#REF!</v>
      </c>
      <c r="B515" s="3" t="e">
        <f t="shared" si="49"/>
        <v>#REF!</v>
      </c>
      <c r="C515" s="4" t="e">
        <f>IF(Clientes!#REF!="","",TRIM(PROPER(Clientes!#REF!)))</f>
        <v>#REF!</v>
      </c>
      <c r="D515" s="3" t="e">
        <f t="shared" si="50"/>
        <v>#REF!</v>
      </c>
      <c r="E515" s="4" t="e">
        <f>IF(Clientes!#REF!="","",TRIM(PROPER(Clientes!#REF!)))</f>
        <v>#REF!</v>
      </c>
      <c r="F515" s="3" t="e">
        <f t="shared" si="51"/>
        <v>#REF!</v>
      </c>
      <c r="G515" s="3" t="e">
        <f>IF(F515="double ID",(MATCH(E515,E516:$E$5002,0)),"")</f>
        <v>#REF!</v>
      </c>
      <c r="H515" s="3" t="b">
        <f t="shared" si="52"/>
        <v>0</v>
      </c>
      <c r="I515" s="4" t="str">
        <f>IF(Clientes!D513="","",TRIM(Clientes!D513))</f>
        <v>caritogarman@hotmail.com</v>
      </c>
      <c r="J515" s="3" t="e">
        <f t="shared" si="53"/>
        <v>#REF!</v>
      </c>
      <c r="K515" s="3" t="e">
        <f>IF(J515="double email",(MATCH(I515,I516:$I$5002,0)),"")</f>
        <v>#REF!</v>
      </c>
      <c r="L515" s="3" t="b">
        <f t="shared" si="54"/>
        <v>0</v>
      </c>
      <c r="M515" s="4" t="e">
        <f>IF(Clientes!#REF!="","",TRIM(Clientes!#REF!))</f>
        <v>#REF!</v>
      </c>
      <c r="N515" s="3" t="e">
        <f t="shared" si="55"/>
        <v>#REF!</v>
      </c>
      <c r="P515" s="9"/>
    </row>
    <row r="516" spans="1:16" x14ac:dyDescent="0.2">
      <c r="A516" s="3" t="e">
        <f>IF(Clientes!#REF!="","",TRIM(PROPER(Clientes!#REF!)))</f>
        <v>#REF!</v>
      </c>
      <c r="B516" s="3" t="e">
        <f t="shared" ref="B516:B579" si="56">IF(AND(A516="",C516=""),"",IF(A516="","missing info",""))</f>
        <v>#REF!</v>
      </c>
      <c r="C516" s="4" t="e">
        <f>IF(Clientes!#REF!="","",TRIM(PROPER(Clientes!#REF!)))</f>
        <v>#REF!</v>
      </c>
      <c r="D516" s="3" t="e">
        <f t="shared" ref="D516:D579" si="57">IF(AND(A516="",C516=""),"",IF(C516="","missing info",""))</f>
        <v>#REF!</v>
      </c>
      <c r="E516" s="4" t="e">
        <f>IF(Clientes!#REF!="","",TRIM(PROPER(Clientes!#REF!)))</f>
        <v>#REF!</v>
      </c>
      <c r="F516" s="3" t="e">
        <f t="shared" ref="F516:F579" si="58">IF(AND(A516="",C516=""),"",IF(E516="","missing Club_Member_ID",IF(COUNTIF($E$3:$E$5002,E516)&gt;1,"double ID","")))</f>
        <v>#REF!</v>
      </c>
      <c r="G516" s="3" t="e">
        <f>IF(F516="double ID",(MATCH(E516,E517:$E$5002,0)),"")</f>
        <v>#REF!</v>
      </c>
      <c r="H516" s="3" t="b">
        <f t="shared" ref="H516:H579" si="59">ISNUMBER(G516)</f>
        <v>0</v>
      </c>
      <c r="I516" s="4" t="str">
        <f>IF(Clientes!D514="","",TRIM(Clientes!D514))</f>
        <v>caritogarman@hotmail.com</v>
      </c>
      <c r="J516" s="3" t="e">
        <f t="shared" ref="J516:J579" si="60">IF(AND(A516="",C516=""),"",IF(I516="","missing email",IF(COUNTIF($I$3:$I$5002,I516)&gt;1,"double email",IF(ISNUMBER(SEARCH(",",I516)),"no comma allowed",IF(ISNUMBER(SEARCH("@",I516)),"","no @ sign")))))</f>
        <v>#REF!</v>
      </c>
      <c r="K516" s="3" t="e">
        <f>IF(J516="double email",(MATCH(I516,I517:$I$5002,0)),"")</f>
        <v>#REF!</v>
      </c>
      <c r="L516" s="3" t="b">
        <f t="shared" ref="L516:L579" si="61">ISNUMBER(K516)</f>
        <v>0</v>
      </c>
      <c r="M516" s="4" t="e">
        <f>IF(Clientes!#REF!="","",TRIM(Clientes!#REF!))</f>
        <v>#REF!</v>
      </c>
      <c r="N516" s="3" t="e">
        <f t="shared" si="55"/>
        <v>#REF!</v>
      </c>
      <c r="P516" s="9"/>
    </row>
    <row r="517" spans="1:16" x14ac:dyDescent="0.2">
      <c r="A517" s="3" t="e">
        <f>IF(Clientes!#REF!="","",TRIM(PROPER(Clientes!#REF!)))</f>
        <v>#REF!</v>
      </c>
      <c r="B517" s="3" t="e">
        <f t="shared" si="56"/>
        <v>#REF!</v>
      </c>
      <c r="C517" s="4" t="e">
        <f>IF(Clientes!#REF!="","",TRIM(PROPER(Clientes!#REF!)))</f>
        <v>#REF!</v>
      </c>
      <c r="D517" s="3" t="e">
        <f t="shared" si="57"/>
        <v>#REF!</v>
      </c>
      <c r="E517" s="4" t="e">
        <f>IF(Clientes!#REF!="","",TRIM(PROPER(Clientes!#REF!)))</f>
        <v>#REF!</v>
      </c>
      <c r="F517" s="3" t="e">
        <f t="shared" si="58"/>
        <v>#REF!</v>
      </c>
      <c r="G517" s="3" t="e">
        <f>IF(F517="double ID",(MATCH(E517,E518:$E$5002,0)),"")</f>
        <v>#REF!</v>
      </c>
      <c r="H517" s="3" t="b">
        <f t="shared" si="59"/>
        <v>0</v>
      </c>
      <c r="I517" s="4" t="str">
        <f>IF(Clientes!D515="","",TRIM(Clientes!D515))</f>
        <v>carogocacgc@gmail.com</v>
      </c>
      <c r="J517" s="3" t="e">
        <f t="shared" si="60"/>
        <v>#REF!</v>
      </c>
      <c r="K517" s="3" t="e">
        <f>IF(J517="double email",(MATCH(I517,I518:$I$5002,0)),"")</f>
        <v>#REF!</v>
      </c>
      <c r="L517" s="3" t="b">
        <f t="shared" si="61"/>
        <v>0</v>
      </c>
      <c r="M517" s="4" t="e">
        <f>IF(Clientes!#REF!="","",TRIM(Clientes!#REF!))</f>
        <v>#REF!</v>
      </c>
      <c r="N517" s="3" t="e">
        <f t="shared" ref="N517:N580" si="62">IF(OR(M517="yes",M517="no",M517="si",M517="Si"),"",IF(AND(M517="",C517="",A517=""),"","please check"))</f>
        <v>#REF!</v>
      </c>
      <c r="P517" s="9"/>
    </row>
    <row r="518" spans="1:16" x14ac:dyDescent="0.2">
      <c r="A518" s="3" t="e">
        <f>IF(Clientes!#REF!="","",TRIM(PROPER(Clientes!#REF!)))</f>
        <v>#REF!</v>
      </c>
      <c r="B518" s="3" t="e">
        <f t="shared" si="56"/>
        <v>#REF!</v>
      </c>
      <c r="C518" s="4" t="e">
        <f>IF(Clientes!#REF!="","",TRIM(PROPER(Clientes!#REF!)))</f>
        <v>#REF!</v>
      </c>
      <c r="D518" s="3" t="e">
        <f t="shared" si="57"/>
        <v>#REF!</v>
      </c>
      <c r="E518" s="4" t="e">
        <f>IF(Clientes!#REF!="","",TRIM(PROPER(Clientes!#REF!)))</f>
        <v>#REF!</v>
      </c>
      <c r="F518" s="3" t="e">
        <f t="shared" si="58"/>
        <v>#REF!</v>
      </c>
      <c r="G518" s="3" t="e">
        <f>IF(F518="double ID",(MATCH(E518,E519:$E$5002,0)),"")</f>
        <v>#REF!</v>
      </c>
      <c r="H518" s="3" t="b">
        <f t="shared" si="59"/>
        <v>0</v>
      </c>
      <c r="I518" s="4" t="str">
        <f>IF(Clientes!D516="","",TRIM(Clientes!D516))</f>
        <v>caro_gonzalez94@hotmail.com</v>
      </c>
      <c r="J518" s="3" t="e">
        <f t="shared" si="60"/>
        <v>#REF!</v>
      </c>
      <c r="K518" s="3" t="e">
        <f>IF(J518="double email",(MATCH(I518,I519:$I$5002,0)),"")</f>
        <v>#REF!</v>
      </c>
      <c r="L518" s="3" t="b">
        <f t="shared" si="61"/>
        <v>0</v>
      </c>
      <c r="M518" s="4" t="e">
        <f>IF(Clientes!#REF!="","",TRIM(Clientes!#REF!))</f>
        <v>#REF!</v>
      </c>
      <c r="N518" s="3" t="e">
        <f t="shared" si="62"/>
        <v>#REF!</v>
      </c>
      <c r="P518" s="9"/>
    </row>
    <row r="519" spans="1:16" x14ac:dyDescent="0.2">
      <c r="A519" s="3" t="e">
        <f>IF(Clientes!#REF!="","",TRIM(PROPER(Clientes!#REF!)))</f>
        <v>#REF!</v>
      </c>
      <c r="B519" s="3" t="e">
        <f t="shared" si="56"/>
        <v>#REF!</v>
      </c>
      <c r="C519" s="4" t="e">
        <f>IF(Clientes!#REF!="","",TRIM(PROPER(Clientes!#REF!)))</f>
        <v>#REF!</v>
      </c>
      <c r="D519" s="3" t="e">
        <f t="shared" si="57"/>
        <v>#REF!</v>
      </c>
      <c r="E519" s="4" t="e">
        <f>IF(Clientes!#REF!="","",TRIM(PROPER(Clientes!#REF!)))</f>
        <v>#REF!</v>
      </c>
      <c r="F519" s="3" t="e">
        <f t="shared" si="58"/>
        <v>#REF!</v>
      </c>
      <c r="G519" s="3" t="e">
        <f>IF(F519="double ID",(MATCH(E519,E520:$E$5002,0)),"")</f>
        <v>#REF!</v>
      </c>
      <c r="H519" s="3" t="b">
        <f t="shared" si="59"/>
        <v>0</v>
      </c>
      <c r="I519" s="4" t="str">
        <f>IF(Clientes!D517="","",TRIM(Clientes!D517))</f>
        <v>carohernandezc@gmail.com</v>
      </c>
      <c r="J519" s="3" t="e">
        <f t="shared" si="60"/>
        <v>#REF!</v>
      </c>
      <c r="K519" s="3" t="e">
        <f>IF(J519="double email",(MATCH(I519,I520:$I$5002,0)),"")</f>
        <v>#REF!</v>
      </c>
      <c r="L519" s="3" t="b">
        <f t="shared" si="61"/>
        <v>0</v>
      </c>
      <c r="M519" s="4" t="e">
        <f>IF(Clientes!#REF!="","",TRIM(Clientes!#REF!))</f>
        <v>#REF!</v>
      </c>
      <c r="N519" s="3" t="e">
        <f t="shared" si="62"/>
        <v>#REF!</v>
      </c>
      <c r="P519" s="9"/>
    </row>
    <row r="520" spans="1:16" x14ac:dyDescent="0.2">
      <c r="A520" s="3" t="e">
        <f>IF(Clientes!#REF!="","",TRIM(PROPER(Clientes!#REF!)))</f>
        <v>#REF!</v>
      </c>
      <c r="B520" s="3" t="e">
        <f t="shared" si="56"/>
        <v>#REF!</v>
      </c>
      <c r="C520" s="4" t="e">
        <f>IF(Clientes!#REF!="","",TRIM(PROPER(Clientes!#REF!)))</f>
        <v>#REF!</v>
      </c>
      <c r="D520" s="3" t="e">
        <f t="shared" si="57"/>
        <v>#REF!</v>
      </c>
      <c r="E520" s="4" t="e">
        <f>IF(Clientes!#REF!="","",TRIM(PROPER(Clientes!#REF!)))</f>
        <v>#REF!</v>
      </c>
      <c r="F520" s="3" t="e">
        <f t="shared" si="58"/>
        <v>#REF!</v>
      </c>
      <c r="G520" s="3" t="e">
        <f>IF(F520="double ID",(MATCH(E520,E521:$E$5002,0)),"")</f>
        <v>#REF!</v>
      </c>
      <c r="H520" s="3" t="b">
        <f t="shared" si="59"/>
        <v>0</v>
      </c>
      <c r="I520" s="4" t="str">
        <f>IF(Clientes!D518="","",TRIM(Clientes!D518))</f>
        <v>cj870320@gmail.com</v>
      </c>
      <c r="J520" s="3" t="e">
        <f t="shared" si="60"/>
        <v>#REF!</v>
      </c>
      <c r="K520" s="3" t="e">
        <f>IF(J520="double email",(MATCH(I520,I521:$I$5002,0)),"")</f>
        <v>#REF!</v>
      </c>
      <c r="L520" s="3" t="b">
        <f t="shared" si="61"/>
        <v>0</v>
      </c>
      <c r="M520" s="4" t="e">
        <f>IF(Clientes!#REF!="","",TRIM(Clientes!#REF!))</f>
        <v>#REF!</v>
      </c>
      <c r="N520" s="3" t="e">
        <f t="shared" si="62"/>
        <v>#REF!</v>
      </c>
      <c r="P520" s="9"/>
    </row>
    <row r="521" spans="1:16" x14ac:dyDescent="0.2">
      <c r="A521" s="3" t="e">
        <f>IF(Clientes!#REF!="","",TRIM(PROPER(Clientes!#REF!)))</f>
        <v>#REF!</v>
      </c>
      <c r="B521" s="3" t="e">
        <f t="shared" si="56"/>
        <v>#REF!</v>
      </c>
      <c r="C521" s="4" t="e">
        <f>IF(Clientes!#REF!="","",TRIM(PROPER(Clientes!#REF!)))</f>
        <v>#REF!</v>
      </c>
      <c r="D521" s="3" t="e">
        <f t="shared" si="57"/>
        <v>#REF!</v>
      </c>
      <c r="E521" s="4" t="e">
        <f>IF(Clientes!#REF!="","",TRIM(PROPER(Clientes!#REF!)))</f>
        <v>#REF!</v>
      </c>
      <c r="F521" s="3" t="e">
        <f t="shared" si="58"/>
        <v>#REF!</v>
      </c>
      <c r="G521" s="3" t="e">
        <f>IF(F521="double ID",(MATCH(E521,E522:$E$5002,0)),"")</f>
        <v>#REF!</v>
      </c>
      <c r="H521" s="3" t="b">
        <f t="shared" si="59"/>
        <v>0</v>
      </c>
      <c r="I521" s="4" t="str">
        <f>IF(Clientes!D519="","",TRIM(Clientes!D519))</f>
        <v>caritomartinez112@hotmail.com</v>
      </c>
      <c r="J521" s="3" t="e">
        <f t="shared" si="60"/>
        <v>#REF!</v>
      </c>
      <c r="K521" s="3" t="e">
        <f>IF(J521="double email",(MATCH(I521,I522:$I$5002,0)),"")</f>
        <v>#REF!</v>
      </c>
      <c r="L521" s="3" t="b">
        <f t="shared" si="61"/>
        <v>0</v>
      </c>
      <c r="M521" s="4" t="e">
        <f>IF(Clientes!#REF!="","",TRIM(Clientes!#REF!))</f>
        <v>#REF!</v>
      </c>
      <c r="N521" s="3" t="e">
        <f t="shared" si="62"/>
        <v>#REF!</v>
      </c>
      <c r="P521" s="9"/>
    </row>
    <row r="522" spans="1:16" x14ac:dyDescent="0.2">
      <c r="A522" s="3" t="e">
        <f>IF(Clientes!#REF!="","",TRIM(PROPER(Clientes!#REF!)))</f>
        <v>#REF!</v>
      </c>
      <c r="B522" s="3" t="e">
        <f t="shared" si="56"/>
        <v>#REF!</v>
      </c>
      <c r="C522" s="4" t="e">
        <f>IF(Clientes!#REF!="","",TRIM(PROPER(Clientes!#REF!)))</f>
        <v>#REF!</v>
      </c>
      <c r="D522" s="3" t="e">
        <f t="shared" si="57"/>
        <v>#REF!</v>
      </c>
      <c r="E522" s="4" t="e">
        <f>IF(Clientes!#REF!="","",TRIM(PROPER(Clientes!#REF!)))</f>
        <v>#REF!</v>
      </c>
      <c r="F522" s="3" t="e">
        <f t="shared" si="58"/>
        <v>#REF!</v>
      </c>
      <c r="G522" s="3" t="e">
        <f>IF(F522="double ID",(MATCH(E522,E523:$E$5002,0)),"")</f>
        <v>#REF!</v>
      </c>
      <c r="H522" s="3" t="b">
        <f t="shared" si="59"/>
        <v>0</v>
      </c>
      <c r="I522" s="4" t="str">
        <f>IF(Clientes!D520="","",TRIM(Clientes!D520))</f>
        <v>bogotainsider@gmail.com</v>
      </c>
      <c r="J522" s="3" t="e">
        <f t="shared" si="60"/>
        <v>#REF!</v>
      </c>
      <c r="K522" s="3" t="e">
        <f>IF(J522="double email",(MATCH(I522,I523:$I$5002,0)),"")</f>
        <v>#REF!</v>
      </c>
      <c r="L522" s="3" t="b">
        <f t="shared" si="61"/>
        <v>0</v>
      </c>
      <c r="M522" s="4" t="e">
        <f>IF(Clientes!#REF!="","",TRIM(Clientes!#REF!))</f>
        <v>#REF!</v>
      </c>
      <c r="N522" s="3" t="e">
        <f t="shared" si="62"/>
        <v>#REF!</v>
      </c>
      <c r="P522" s="9"/>
    </row>
    <row r="523" spans="1:16" x14ac:dyDescent="0.2">
      <c r="A523" s="3" t="e">
        <f>IF(Clientes!#REF!="","",TRIM(PROPER(Clientes!#REF!)))</f>
        <v>#REF!</v>
      </c>
      <c r="B523" s="3" t="e">
        <f t="shared" si="56"/>
        <v>#REF!</v>
      </c>
      <c r="C523" s="4" t="e">
        <f>IF(Clientes!#REF!="","",TRIM(PROPER(Clientes!#REF!)))</f>
        <v>#REF!</v>
      </c>
      <c r="D523" s="3" t="e">
        <f t="shared" si="57"/>
        <v>#REF!</v>
      </c>
      <c r="E523" s="4" t="e">
        <f>IF(Clientes!#REF!="","",TRIM(PROPER(Clientes!#REF!)))</f>
        <v>#REF!</v>
      </c>
      <c r="F523" s="3" t="e">
        <f t="shared" si="58"/>
        <v>#REF!</v>
      </c>
      <c r="G523" s="3" t="e">
        <f>IF(F523="double ID",(MATCH(E523,E524:$E$5002,0)),"")</f>
        <v>#REF!</v>
      </c>
      <c r="H523" s="3" t="b">
        <f t="shared" si="59"/>
        <v>0</v>
      </c>
      <c r="I523" s="4" t="str">
        <f>IF(Clientes!D521="","",TRIM(Clientes!D521))</f>
        <v>carito_9301@hotmail.com</v>
      </c>
      <c r="J523" s="3" t="e">
        <f t="shared" si="60"/>
        <v>#REF!</v>
      </c>
      <c r="K523" s="3" t="e">
        <f>IF(J523="double email",(MATCH(I523,I524:$I$5002,0)),"")</f>
        <v>#REF!</v>
      </c>
      <c r="L523" s="3" t="b">
        <f t="shared" si="61"/>
        <v>0</v>
      </c>
      <c r="M523" s="4" t="e">
        <f>IF(Clientes!#REF!="","",TRIM(Clientes!#REF!))</f>
        <v>#REF!</v>
      </c>
      <c r="N523" s="3" t="e">
        <f t="shared" si="62"/>
        <v>#REF!</v>
      </c>
      <c r="P523" s="9"/>
    </row>
    <row r="524" spans="1:16" x14ac:dyDescent="0.2">
      <c r="A524" s="3" t="e">
        <f>IF(Clientes!#REF!="","",TRIM(PROPER(Clientes!#REF!)))</f>
        <v>#REF!</v>
      </c>
      <c r="B524" s="3" t="e">
        <f t="shared" si="56"/>
        <v>#REF!</v>
      </c>
      <c r="C524" s="4" t="e">
        <f>IF(Clientes!#REF!="","",TRIM(PROPER(Clientes!#REF!)))</f>
        <v>#REF!</v>
      </c>
      <c r="D524" s="3" t="e">
        <f t="shared" si="57"/>
        <v>#REF!</v>
      </c>
      <c r="E524" s="4" t="e">
        <f>IF(Clientes!#REF!="","",TRIM(PROPER(Clientes!#REF!)))</f>
        <v>#REF!</v>
      </c>
      <c r="F524" s="3" t="e">
        <f t="shared" si="58"/>
        <v>#REF!</v>
      </c>
      <c r="G524" s="3" t="e">
        <f>IF(F524="double ID",(MATCH(E524,E525:$E$5002,0)),"")</f>
        <v>#REF!</v>
      </c>
      <c r="H524" s="3" t="b">
        <f t="shared" si="59"/>
        <v>0</v>
      </c>
      <c r="I524" s="4" t="str">
        <f>IF(Clientes!D522="","",TRIM(Clientes!D522))</f>
        <v>caromoncada@yahoo.com</v>
      </c>
      <c r="J524" s="3" t="e">
        <f t="shared" si="60"/>
        <v>#REF!</v>
      </c>
      <c r="K524" s="3" t="e">
        <f>IF(J524="double email",(MATCH(I524,I525:$I$5002,0)),"")</f>
        <v>#REF!</v>
      </c>
      <c r="L524" s="3" t="b">
        <f t="shared" si="61"/>
        <v>0</v>
      </c>
      <c r="M524" s="4" t="e">
        <f>IF(Clientes!#REF!="","",TRIM(Clientes!#REF!))</f>
        <v>#REF!</v>
      </c>
      <c r="N524" s="3" t="e">
        <f t="shared" si="62"/>
        <v>#REF!</v>
      </c>
      <c r="P524" s="9"/>
    </row>
    <row r="525" spans="1:16" x14ac:dyDescent="0.2">
      <c r="A525" s="3" t="e">
        <f>IF(Clientes!#REF!="","",TRIM(PROPER(Clientes!#REF!)))</f>
        <v>#REF!</v>
      </c>
      <c r="B525" s="3" t="e">
        <f t="shared" si="56"/>
        <v>#REF!</v>
      </c>
      <c r="C525" s="4" t="e">
        <f>IF(Clientes!#REF!="","",TRIM(PROPER(Clientes!#REF!)))</f>
        <v>#REF!</v>
      </c>
      <c r="D525" s="3" t="e">
        <f t="shared" si="57"/>
        <v>#REF!</v>
      </c>
      <c r="E525" s="4" t="e">
        <f>IF(Clientes!#REF!="","",TRIM(PROPER(Clientes!#REF!)))</f>
        <v>#REF!</v>
      </c>
      <c r="F525" s="3" t="e">
        <f t="shared" si="58"/>
        <v>#REF!</v>
      </c>
      <c r="G525" s="3" t="e">
        <f>IF(F525="double ID",(MATCH(E525,E526:$E$5002,0)),"")</f>
        <v>#REF!</v>
      </c>
      <c r="H525" s="3" t="b">
        <f t="shared" si="59"/>
        <v>0</v>
      </c>
      <c r="I525" s="4" t="str">
        <f>IF(Clientes!D523="","",TRIM(Clientes!D523))</f>
        <v>caromontoya95@gmail.com</v>
      </c>
      <c r="J525" s="3" t="e">
        <f t="shared" si="60"/>
        <v>#REF!</v>
      </c>
      <c r="K525" s="3" t="e">
        <f>IF(J525="double email",(MATCH(I525,I526:$I$5002,0)),"")</f>
        <v>#REF!</v>
      </c>
      <c r="L525" s="3" t="b">
        <f t="shared" si="61"/>
        <v>0</v>
      </c>
      <c r="M525" s="4" t="e">
        <f>IF(Clientes!#REF!="","",TRIM(Clientes!#REF!))</f>
        <v>#REF!</v>
      </c>
      <c r="N525" s="3" t="e">
        <f t="shared" si="62"/>
        <v>#REF!</v>
      </c>
      <c r="P525" s="9"/>
    </row>
    <row r="526" spans="1:16" x14ac:dyDescent="0.2">
      <c r="A526" s="3" t="e">
        <f>IF(Clientes!#REF!="","",TRIM(PROPER(Clientes!#REF!)))</f>
        <v>#REF!</v>
      </c>
      <c r="B526" s="3" t="e">
        <f t="shared" si="56"/>
        <v>#REF!</v>
      </c>
      <c r="C526" s="4" t="e">
        <f>IF(Clientes!#REF!="","",TRIM(PROPER(Clientes!#REF!)))</f>
        <v>#REF!</v>
      </c>
      <c r="D526" s="3" t="e">
        <f t="shared" si="57"/>
        <v>#REF!</v>
      </c>
      <c r="E526" s="4" t="e">
        <f>IF(Clientes!#REF!="","",TRIM(PROPER(Clientes!#REF!)))</f>
        <v>#REF!</v>
      </c>
      <c r="F526" s="3" t="e">
        <f t="shared" si="58"/>
        <v>#REF!</v>
      </c>
      <c r="G526" s="3" t="e">
        <f>IF(F526="double ID",(MATCH(E526,E527:$E$5002,0)),"")</f>
        <v>#REF!</v>
      </c>
      <c r="H526" s="3" t="b">
        <f t="shared" si="59"/>
        <v>0</v>
      </c>
      <c r="I526" s="4" t="str">
        <f>IF(Clientes!D524="","",TRIM(Clientes!D524))</f>
        <v>cparis@csm.edu.co</v>
      </c>
      <c r="J526" s="3" t="e">
        <f t="shared" si="60"/>
        <v>#REF!</v>
      </c>
      <c r="K526" s="3" t="e">
        <f>IF(J526="double email",(MATCH(I526,I527:$I$5002,0)),"")</f>
        <v>#REF!</v>
      </c>
      <c r="L526" s="3" t="b">
        <f t="shared" si="61"/>
        <v>0</v>
      </c>
      <c r="M526" s="4" t="e">
        <f>IF(Clientes!#REF!="","",TRIM(Clientes!#REF!))</f>
        <v>#REF!</v>
      </c>
      <c r="N526" s="3" t="e">
        <f t="shared" si="62"/>
        <v>#REF!</v>
      </c>
      <c r="P526" s="9"/>
    </row>
    <row r="527" spans="1:16" x14ac:dyDescent="0.2">
      <c r="A527" s="3" t="e">
        <f>IF(Clientes!#REF!="","",TRIM(PROPER(Clientes!#REF!)))</f>
        <v>#REF!</v>
      </c>
      <c r="B527" s="3" t="e">
        <f t="shared" si="56"/>
        <v>#REF!</v>
      </c>
      <c r="C527" s="4" t="e">
        <f>IF(Clientes!#REF!="","",TRIM(PROPER(Clientes!#REF!)))</f>
        <v>#REF!</v>
      </c>
      <c r="D527" s="3" t="e">
        <f t="shared" si="57"/>
        <v>#REF!</v>
      </c>
      <c r="E527" s="4" t="e">
        <f>IF(Clientes!#REF!="","",TRIM(PROPER(Clientes!#REF!)))</f>
        <v>#REF!</v>
      </c>
      <c r="F527" s="3" t="e">
        <f t="shared" si="58"/>
        <v>#REF!</v>
      </c>
      <c r="G527" s="3" t="e">
        <f>IF(F527="double ID",(MATCH(E527,E528:$E$5002,0)),"")</f>
        <v>#REF!</v>
      </c>
      <c r="H527" s="3" t="b">
        <f t="shared" si="59"/>
        <v>0</v>
      </c>
      <c r="I527" s="4" t="str">
        <f>IF(Clientes!D525="","",TRIM(Clientes!D525))</f>
        <v>caroadsacre@hotmail.com</v>
      </c>
      <c r="J527" s="3" t="e">
        <f t="shared" si="60"/>
        <v>#REF!</v>
      </c>
      <c r="K527" s="3" t="e">
        <f>IF(J527="double email",(MATCH(I527,I528:$I$5002,0)),"")</f>
        <v>#REF!</v>
      </c>
      <c r="L527" s="3" t="b">
        <f t="shared" si="61"/>
        <v>0</v>
      </c>
      <c r="M527" s="4" t="e">
        <f>IF(Clientes!#REF!="","",TRIM(Clientes!#REF!))</f>
        <v>#REF!</v>
      </c>
      <c r="N527" s="3" t="e">
        <f t="shared" si="62"/>
        <v>#REF!</v>
      </c>
      <c r="P527" s="9"/>
    </row>
    <row r="528" spans="1:16" x14ac:dyDescent="0.2">
      <c r="A528" s="3" t="e">
        <f>IF(Clientes!#REF!="","",TRIM(PROPER(Clientes!#REF!)))</f>
        <v>#REF!</v>
      </c>
      <c r="B528" s="3" t="e">
        <f t="shared" si="56"/>
        <v>#REF!</v>
      </c>
      <c r="C528" s="4" t="e">
        <f>IF(Clientes!#REF!="","",TRIM(PROPER(Clientes!#REF!)))</f>
        <v>#REF!</v>
      </c>
      <c r="D528" s="3" t="e">
        <f t="shared" si="57"/>
        <v>#REF!</v>
      </c>
      <c r="E528" s="4" t="e">
        <f>IF(Clientes!#REF!="","",TRIM(PROPER(Clientes!#REF!)))</f>
        <v>#REF!</v>
      </c>
      <c r="F528" s="3" t="e">
        <f t="shared" si="58"/>
        <v>#REF!</v>
      </c>
      <c r="G528" s="3" t="e">
        <f>IF(F528="double ID",(MATCH(E528,E529:$E$5002,0)),"")</f>
        <v>#REF!</v>
      </c>
      <c r="H528" s="3" t="b">
        <f t="shared" si="59"/>
        <v>0</v>
      </c>
      <c r="I528" s="4" t="str">
        <f>IF(Clientes!D526="","",TRIM(Clientes!D526))</f>
        <v>kroyate@hotmail.com</v>
      </c>
      <c r="J528" s="3" t="e">
        <f t="shared" si="60"/>
        <v>#REF!</v>
      </c>
      <c r="K528" s="3" t="e">
        <f>IF(J528="double email",(MATCH(I528,I529:$I$5002,0)),"")</f>
        <v>#REF!</v>
      </c>
      <c r="L528" s="3" t="b">
        <f t="shared" si="61"/>
        <v>0</v>
      </c>
      <c r="M528" s="4" t="e">
        <f>IF(Clientes!#REF!="","",TRIM(Clientes!#REF!))</f>
        <v>#REF!</v>
      </c>
      <c r="N528" s="3" t="e">
        <f t="shared" si="62"/>
        <v>#REF!</v>
      </c>
      <c r="P528" s="9"/>
    </row>
    <row r="529" spans="1:16" x14ac:dyDescent="0.2">
      <c r="A529" s="3" t="e">
        <f>IF(Clientes!#REF!="","",TRIM(PROPER(Clientes!#REF!)))</f>
        <v>#REF!</v>
      </c>
      <c r="B529" s="3" t="e">
        <f t="shared" si="56"/>
        <v>#REF!</v>
      </c>
      <c r="C529" s="4" t="e">
        <f>IF(Clientes!#REF!="","",TRIM(PROPER(Clientes!#REF!)))</f>
        <v>#REF!</v>
      </c>
      <c r="D529" s="3" t="e">
        <f t="shared" si="57"/>
        <v>#REF!</v>
      </c>
      <c r="E529" s="4" t="e">
        <f>IF(Clientes!#REF!="","",TRIM(PROPER(Clientes!#REF!)))</f>
        <v>#REF!</v>
      </c>
      <c r="F529" s="3" t="e">
        <f t="shared" si="58"/>
        <v>#REF!</v>
      </c>
      <c r="G529" s="3" t="e">
        <f>IF(F529="double ID",(MATCH(E529,E530:$E$5002,0)),"")</f>
        <v>#REF!</v>
      </c>
      <c r="H529" s="3" t="b">
        <f t="shared" si="59"/>
        <v>0</v>
      </c>
      <c r="I529" s="4" t="str">
        <f>IF(Clientes!D527="","",TRIM(Clientes!D527))</f>
        <v>carpenlop@gmail.com</v>
      </c>
      <c r="J529" s="3" t="e">
        <f t="shared" si="60"/>
        <v>#REF!</v>
      </c>
      <c r="K529" s="3" t="e">
        <f>IF(J529="double email",(MATCH(I529,I530:$I$5002,0)),"")</f>
        <v>#REF!</v>
      </c>
      <c r="L529" s="3" t="b">
        <f t="shared" si="61"/>
        <v>0</v>
      </c>
      <c r="M529" s="4" t="e">
        <f>IF(Clientes!#REF!="","",TRIM(Clientes!#REF!))</f>
        <v>#REF!</v>
      </c>
      <c r="N529" s="3" t="e">
        <f t="shared" si="62"/>
        <v>#REF!</v>
      </c>
      <c r="P529" s="9"/>
    </row>
    <row r="530" spans="1:16" x14ac:dyDescent="0.2">
      <c r="A530" s="3" t="e">
        <f>IF(Clientes!#REF!="","",TRIM(PROPER(Clientes!#REF!)))</f>
        <v>#REF!</v>
      </c>
      <c r="B530" s="3" t="e">
        <f t="shared" si="56"/>
        <v>#REF!</v>
      </c>
      <c r="C530" s="4" t="e">
        <f>IF(Clientes!#REF!="","",TRIM(PROPER(Clientes!#REF!)))</f>
        <v>#REF!</v>
      </c>
      <c r="D530" s="3" t="e">
        <f t="shared" si="57"/>
        <v>#REF!</v>
      </c>
      <c r="E530" s="4" t="e">
        <f>IF(Clientes!#REF!="","",TRIM(PROPER(Clientes!#REF!)))</f>
        <v>#REF!</v>
      </c>
      <c r="F530" s="3" t="e">
        <f t="shared" si="58"/>
        <v>#REF!</v>
      </c>
      <c r="G530" s="3" t="e">
        <f>IF(F530="double ID",(MATCH(E530,E531:$E$5002,0)),"")</f>
        <v>#REF!</v>
      </c>
      <c r="H530" s="3" t="b">
        <f t="shared" si="59"/>
        <v>0</v>
      </c>
      <c r="I530" s="4" t="str">
        <f>IF(Clientes!D528="","",TRIM(Clientes!D528))</f>
        <v>carolinajos@gmail.com</v>
      </c>
      <c r="J530" s="3" t="e">
        <f t="shared" si="60"/>
        <v>#REF!</v>
      </c>
      <c r="K530" s="3" t="e">
        <f>IF(J530="double email",(MATCH(I530,I531:$I$5002,0)),"")</f>
        <v>#REF!</v>
      </c>
      <c r="L530" s="3" t="b">
        <f t="shared" si="61"/>
        <v>0</v>
      </c>
      <c r="M530" s="4" t="e">
        <f>IF(Clientes!#REF!="","",TRIM(Clientes!#REF!))</f>
        <v>#REF!</v>
      </c>
      <c r="N530" s="3" t="e">
        <f t="shared" si="62"/>
        <v>#REF!</v>
      </c>
      <c r="P530" s="9"/>
    </row>
    <row r="531" spans="1:16" x14ac:dyDescent="0.2">
      <c r="A531" s="3" t="e">
        <f>IF(Clientes!#REF!="","",TRIM(PROPER(Clientes!#REF!)))</f>
        <v>#REF!</v>
      </c>
      <c r="B531" s="3" t="e">
        <f t="shared" si="56"/>
        <v>#REF!</v>
      </c>
      <c r="C531" s="4" t="e">
        <f>IF(Clientes!#REF!="","",TRIM(PROPER(Clientes!#REF!)))</f>
        <v>#REF!</v>
      </c>
      <c r="D531" s="3" t="e">
        <f t="shared" si="57"/>
        <v>#REF!</v>
      </c>
      <c r="E531" s="4" t="e">
        <f>IF(Clientes!#REF!="","",TRIM(PROPER(Clientes!#REF!)))</f>
        <v>#REF!</v>
      </c>
      <c r="F531" s="3" t="e">
        <f t="shared" si="58"/>
        <v>#REF!</v>
      </c>
      <c r="G531" s="3" t="e">
        <f>IF(F531="double ID",(MATCH(E531,E532:$E$5002,0)),"")</f>
        <v>#REF!</v>
      </c>
      <c r="H531" s="3" t="b">
        <f t="shared" si="59"/>
        <v>0</v>
      </c>
      <c r="I531" s="4" t="str">
        <f>IF(Clientes!D529="","",TRIM(Clientes!D529))</f>
        <v>c_pinzon22@hotmail.com</v>
      </c>
      <c r="J531" s="3" t="e">
        <f t="shared" si="60"/>
        <v>#REF!</v>
      </c>
      <c r="K531" s="3" t="e">
        <f>IF(J531="double email",(MATCH(I531,I532:$I$5002,0)),"")</f>
        <v>#REF!</v>
      </c>
      <c r="L531" s="3" t="b">
        <f t="shared" si="61"/>
        <v>0</v>
      </c>
      <c r="M531" s="4" t="e">
        <f>IF(Clientes!#REF!="","",TRIM(Clientes!#REF!))</f>
        <v>#REF!</v>
      </c>
      <c r="N531" s="3" t="e">
        <f t="shared" si="62"/>
        <v>#REF!</v>
      </c>
      <c r="P531" s="9"/>
    </row>
    <row r="532" spans="1:16" x14ac:dyDescent="0.2">
      <c r="A532" s="3" t="e">
        <f>IF(Clientes!#REF!="","",TRIM(PROPER(Clientes!#REF!)))</f>
        <v>#REF!</v>
      </c>
      <c r="B532" s="3" t="e">
        <f t="shared" si="56"/>
        <v>#REF!</v>
      </c>
      <c r="C532" s="4" t="e">
        <f>IF(Clientes!#REF!="","",TRIM(PROPER(Clientes!#REF!)))</f>
        <v>#REF!</v>
      </c>
      <c r="D532" s="3" t="e">
        <f t="shared" si="57"/>
        <v>#REF!</v>
      </c>
      <c r="E532" s="4" t="e">
        <f>IF(Clientes!#REF!="","",TRIM(PROPER(Clientes!#REF!)))</f>
        <v>#REF!</v>
      </c>
      <c r="F532" s="3" t="e">
        <f t="shared" si="58"/>
        <v>#REF!</v>
      </c>
      <c r="G532" s="3" t="e">
        <f>IF(F532="double ID",(MATCH(E532,E533:$E$5002,0)),"")</f>
        <v>#REF!</v>
      </c>
      <c r="H532" s="3" t="b">
        <f t="shared" si="59"/>
        <v>0</v>
      </c>
      <c r="I532" s="4" t="str">
        <f>IF(Clientes!D530="","",TRIM(Clientes!D530))</f>
        <v>carolinarodriguezcorrea@gmail.com</v>
      </c>
      <c r="J532" s="3" t="e">
        <f t="shared" si="60"/>
        <v>#REF!</v>
      </c>
      <c r="K532" s="3" t="e">
        <f>IF(J532="double email",(MATCH(I532,I533:$I$5002,0)),"")</f>
        <v>#REF!</v>
      </c>
      <c r="L532" s="3" t="b">
        <f t="shared" si="61"/>
        <v>0</v>
      </c>
      <c r="M532" s="4" t="e">
        <f>IF(Clientes!#REF!="","",TRIM(Clientes!#REF!))</f>
        <v>#REF!</v>
      </c>
      <c r="N532" s="3" t="e">
        <f t="shared" si="62"/>
        <v>#REF!</v>
      </c>
      <c r="P532" s="9"/>
    </row>
    <row r="533" spans="1:16" x14ac:dyDescent="0.2">
      <c r="A533" s="3" t="e">
        <f>IF(Clientes!#REF!="","",TRIM(PROPER(Clientes!#REF!)))</f>
        <v>#REF!</v>
      </c>
      <c r="B533" s="3" t="e">
        <f t="shared" si="56"/>
        <v>#REF!</v>
      </c>
      <c r="C533" s="4" t="e">
        <f>IF(Clientes!#REF!="","",TRIM(PROPER(Clientes!#REF!)))</f>
        <v>#REF!</v>
      </c>
      <c r="D533" s="3" t="e">
        <f t="shared" si="57"/>
        <v>#REF!</v>
      </c>
      <c r="E533" s="4" t="e">
        <f>IF(Clientes!#REF!="","",TRIM(PROPER(Clientes!#REF!)))</f>
        <v>#REF!</v>
      </c>
      <c r="F533" s="3" t="e">
        <f t="shared" si="58"/>
        <v>#REF!</v>
      </c>
      <c r="G533" s="3" t="e">
        <f>IF(F533="double ID",(MATCH(E533,E534:$E$5002,0)),"")</f>
        <v>#REF!</v>
      </c>
      <c r="H533" s="3" t="b">
        <f t="shared" si="59"/>
        <v>0</v>
      </c>
      <c r="I533" s="4" t="str">
        <f>IF(Clientes!D531="","",TRIM(Clientes!D531))</f>
        <v>carito_ro147@hotmail.com</v>
      </c>
      <c r="J533" s="3" t="e">
        <f t="shared" si="60"/>
        <v>#REF!</v>
      </c>
      <c r="K533" s="3" t="e">
        <f>IF(J533="double email",(MATCH(I533,I534:$I$5002,0)),"")</f>
        <v>#REF!</v>
      </c>
      <c r="L533" s="3" t="b">
        <f t="shared" si="61"/>
        <v>0</v>
      </c>
      <c r="M533" s="4" t="e">
        <f>IF(Clientes!#REF!="","",TRIM(Clientes!#REF!))</f>
        <v>#REF!</v>
      </c>
      <c r="N533" s="3" t="e">
        <f t="shared" si="62"/>
        <v>#REF!</v>
      </c>
      <c r="P533" s="9"/>
    </row>
    <row r="534" spans="1:16" x14ac:dyDescent="0.2">
      <c r="A534" s="3" t="e">
        <f>IF(Clientes!#REF!="","",TRIM(PROPER(Clientes!#REF!)))</f>
        <v>#REF!</v>
      </c>
      <c r="B534" s="3" t="e">
        <f t="shared" si="56"/>
        <v>#REF!</v>
      </c>
      <c r="C534" s="4" t="e">
        <f>IF(Clientes!#REF!="","",TRIM(PROPER(Clientes!#REF!)))</f>
        <v>#REF!</v>
      </c>
      <c r="D534" s="3" t="e">
        <f t="shared" si="57"/>
        <v>#REF!</v>
      </c>
      <c r="E534" s="4" t="e">
        <f>IF(Clientes!#REF!="","",TRIM(PROPER(Clientes!#REF!)))</f>
        <v>#REF!</v>
      </c>
      <c r="F534" s="3" t="e">
        <f t="shared" si="58"/>
        <v>#REF!</v>
      </c>
      <c r="G534" s="3" t="e">
        <f>IF(F534="double ID",(MATCH(E534,E535:$E$5002,0)),"")</f>
        <v>#REF!</v>
      </c>
      <c r="H534" s="3" t="b">
        <f t="shared" si="59"/>
        <v>0</v>
      </c>
      <c r="I534" s="4" t="str">
        <f>IF(Clientes!D532="","",TRIM(Clientes!D532))</f>
        <v>carolina.calipso2360@gmail.com</v>
      </c>
      <c r="J534" s="3" t="e">
        <f t="shared" si="60"/>
        <v>#REF!</v>
      </c>
      <c r="K534" s="3" t="e">
        <f>IF(J534="double email",(MATCH(I534,I535:$I$5002,0)),"")</f>
        <v>#REF!</v>
      </c>
      <c r="L534" s="3" t="b">
        <f t="shared" si="61"/>
        <v>0</v>
      </c>
      <c r="M534" s="4" t="e">
        <f>IF(Clientes!#REF!="","",TRIM(Clientes!#REF!))</f>
        <v>#REF!</v>
      </c>
      <c r="N534" s="3" t="e">
        <f t="shared" si="62"/>
        <v>#REF!</v>
      </c>
      <c r="P534" s="9"/>
    </row>
    <row r="535" spans="1:16" x14ac:dyDescent="0.2">
      <c r="A535" s="3" t="e">
        <f>IF(Clientes!#REF!="","",TRIM(PROPER(Clientes!#REF!)))</f>
        <v>#REF!</v>
      </c>
      <c r="B535" s="3" t="e">
        <f t="shared" si="56"/>
        <v>#REF!</v>
      </c>
      <c r="C535" s="4" t="e">
        <f>IF(Clientes!#REF!="","",TRIM(PROPER(Clientes!#REF!)))</f>
        <v>#REF!</v>
      </c>
      <c r="D535" s="3" t="e">
        <f t="shared" si="57"/>
        <v>#REF!</v>
      </c>
      <c r="E535" s="4" t="e">
        <f>IF(Clientes!#REF!="","",TRIM(PROPER(Clientes!#REF!)))</f>
        <v>#REF!</v>
      </c>
      <c r="F535" s="3" t="e">
        <f t="shared" si="58"/>
        <v>#REF!</v>
      </c>
      <c r="G535" s="3" t="e">
        <f>IF(F535="double ID",(MATCH(E535,E536:$E$5002,0)),"")</f>
        <v>#REF!</v>
      </c>
      <c r="H535" s="3" t="b">
        <f t="shared" si="59"/>
        <v>0</v>
      </c>
      <c r="I535" s="4" t="str">
        <f>IF(Clientes!D533="","",TRIM(Clientes!D533))</f>
        <v>caritos90@hotmail.com</v>
      </c>
      <c r="J535" s="3" t="e">
        <f t="shared" si="60"/>
        <v>#REF!</v>
      </c>
      <c r="K535" s="3" t="e">
        <f>IF(J535="double email",(MATCH(I535,I536:$I$5002,0)),"")</f>
        <v>#REF!</v>
      </c>
      <c r="L535" s="3" t="b">
        <f t="shared" si="61"/>
        <v>0</v>
      </c>
      <c r="M535" s="4" t="e">
        <f>IF(Clientes!#REF!="","",TRIM(Clientes!#REF!))</f>
        <v>#REF!</v>
      </c>
      <c r="N535" s="3" t="e">
        <f t="shared" si="62"/>
        <v>#REF!</v>
      </c>
      <c r="P535" s="9"/>
    </row>
    <row r="536" spans="1:16" x14ac:dyDescent="0.2">
      <c r="A536" s="3" t="e">
        <f>IF(Clientes!#REF!="","",TRIM(PROPER(Clientes!#REF!)))</f>
        <v>#REF!</v>
      </c>
      <c r="B536" s="3" t="e">
        <f t="shared" si="56"/>
        <v>#REF!</v>
      </c>
      <c r="C536" s="4" t="e">
        <f>IF(Clientes!#REF!="","",TRIM(PROPER(Clientes!#REF!)))</f>
        <v>#REF!</v>
      </c>
      <c r="D536" s="3" t="e">
        <f t="shared" si="57"/>
        <v>#REF!</v>
      </c>
      <c r="E536" s="4" t="e">
        <f>IF(Clientes!#REF!="","",TRIM(PROPER(Clientes!#REF!)))</f>
        <v>#REF!</v>
      </c>
      <c r="F536" s="3" t="e">
        <f t="shared" si="58"/>
        <v>#REF!</v>
      </c>
      <c r="G536" s="3" t="e">
        <f>IF(F536="double ID",(MATCH(E536,E537:$E$5002,0)),"")</f>
        <v>#REF!</v>
      </c>
      <c r="H536" s="3" t="b">
        <f t="shared" si="59"/>
        <v>0</v>
      </c>
      <c r="I536" s="4" t="str">
        <f>IF(Clientes!D534="","",TRIM(Clientes!D534))</f>
        <v>caritos90@hotmail.com</v>
      </c>
      <c r="J536" s="3" t="e">
        <f t="shared" si="60"/>
        <v>#REF!</v>
      </c>
      <c r="K536" s="3" t="e">
        <f>IF(J536="double email",(MATCH(I536,I537:$I$5002,0)),"")</f>
        <v>#REF!</v>
      </c>
      <c r="L536" s="3" t="b">
        <f t="shared" si="61"/>
        <v>0</v>
      </c>
      <c r="M536" s="4" t="e">
        <f>IF(Clientes!#REF!="","",TRIM(Clientes!#REF!))</f>
        <v>#REF!</v>
      </c>
      <c r="N536" s="3" t="e">
        <f t="shared" si="62"/>
        <v>#REF!</v>
      </c>
      <c r="P536" s="9"/>
    </row>
    <row r="537" spans="1:16" x14ac:dyDescent="0.2">
      <c r="A537" s="3" t="e">
        <f>IF(Clientes!#REF!="","",TRIM(PROPER(Clientes!#REF!)))</f>
        <v>#REF!</v>
      </c>
      <c r="B537" s="3" t="e">
        <f t="shared" si="56"/>
        <v>#REF!</v>
      </c>
      <c r="C537" s="4" t="e">
        <f>IF(Clientes!#REF!="","",TRIM(PROPER(Clientes!#REF!)))</f>
        <v>#REF!</v>
      </c>
      <c r="D537" s="3" t="e">
        <f t="shared" si="57"/>
        <v>#REF!</v>
      </c>
      <c r="E537" s="4" t="e">
        <f>IF(Clientes!#REF!="","",TRIM(PROPER(Clientes!#REF!)))</f>
        <v>#REF!</v>
      </c>
      <c r="F537" s="3" t="e">
        <f t="shared" si="58"/>
        <v>#REF!</v>
      </c>
      <c r="G537" s="3" t="e">
        <f>IF(F537="double ID",(MATCH(E537,E538:$E$5002,0)),"")</f>
        <v>#REF!</v>
      </c>
      <c r="H537" s="3" t="b">
        <f t="shared" si="59"/>
        <v>0</v>
      </c>
      <c r="I537" s="4" t="str">
        <f>IF(Clientes!D535="","",TRIM(Clientes!D535))</f>
        <v>carolinasegura86@yahoo.com</v>
      </c>
      <c r="J537" s="3" t="e">
        <f t="shared" si="60"/>
        <v>#REF!</v>
      </c>
      <c r="K537" s="3" t="e">
        <f>IF(J537="double email",(MATCH(I537,I538:$I$5002,0)),"")</f>
        <v>#REF!</v>
      </c>
      <c r="L537" s="3" t="b">
        <f t="shared" si="61"/>
        <v>0</v>
      </c>
      <c r="M537" s="4" t="e">
        <f>IF(Clientes!#REF!="","",TRIM(Clientes!#REF!))</f>
        <v>#REF!</v>
      </c>
      <c r="N537" s="3" t="e">
        <f t="shared" si="62"/>
        <v>#REF!</v>
      </c>
      <c r="P537" s="9"/>
    </row>
    <row r="538" spans="1:16" x14ac:dyDescent="0.2">
      <c r="A538" s="3" t="e">
        <f>IF(Clientes!#REF!="","",TRIM(PROPER(Clientes!#REF!)))</f>
        <v>#REF!</v>
      </c>
      <c r="B538" s="3" t="e">
        <f t="shared" si="56"/>
        <v>#REF!</v>
      </c>
      <c r="C538" s="4" t="e">
        <f>IF(Clientes!#REF!="","",TRIM(PROPER(Clientes!#REF!)))</f>
        <v>#REF!</v>
      </c>
      <c r="D538" s="3" t="e">
        <f t="shared" si="57"/>
        <v>#REF!</v>
      </c>
      <c r="E538" s="4" t="e">
        <f>IF(Clientes!#REF!="","",TRIM(PROPER(Clientes!#REF!)))</f>
        <v>#REF!</v>
      </c>
      <c r="F538" s="3" t="e">
        <f t="shared" si="58"/>
        <v>#REF!</v>
      </c>
      <c r="G538" s="3" t="e">
        <f>IF(F538="double ID",(MATCH(E538,E539:$E$5002,0)),"")</f>
        <v>#REF!</v>
      </c>
      <c r="H538" s="3" t="b">
        <f t="shared" si="59"/>
        <v>0</v>
      </c>
      <c r="I538" s="4" t="str">
        <f>IF(Clientes!D536="","",TRIM(Clientes!D536))</f>
        <v>anamis_22@hotmail.com</v>
      </c>
      <c r="J538" s="3" t="e">
        <f t="shared" si="60"/>
        <v>#REF!</v>
      </c>
      <c r="K538" s="3" t="e">
        <f>IF(J538="double email",(MATCH(I538,I539:$I$5002,0)),"")</f>
        <v>#REF!</v>
      </c>
      <c r="L538" s="3" t="b">
        <f t="shared" si="61"/>
        <v>0</v>
      </c>
      <c r="M538" s="4" t="e">
        <f>IF(Clientes!#REF!="","",TRIM(Clientes!#REF!))</f>
        <v>#REF!</v>
      </c>
      <c r="N538" s="3" t="e">
        <f t="shared" si="62"/>
        <v>#REF!</v>
      </c>
      <c r="P538" s="9"/>
    </row>
    <row r="539" spans="1:16" x14ac:dyDescent="0.2">
      <c r="A539" s="3" t="e">
        <f>IF(Clientes!#REF!="","",TRIM(PROPER(Clientes!#REF!)))</f>
        <v>#REF!</v>
      </c>
      <c r="B539" s="3" t="e">
        <f t="shared" si="56"/>
        <v>#REF!</v>
      </c>
      <c r="C539" s="4" t="e">
        <f>IF(Clientes!#REF!="","",TRIM(PROPER(Clientes!#REF!)))</f>
        <v>#REF!</v>
      </c>
      <c r="D539" s="3" t="e">
        <f t="shared" si="57"/>
        <v>#REF!</v>
      </c>
      <c r="E539" s="4" t="e">
        <f>IF(Clientes!#REF!="","",TRIM(PROPER(Clientes!#REF!)))</f>
        <v>#REF!</v>
      </c>
      <c r="F539" s="3" t="e">
        <f t="shared" si="58"/>
        <v>#REF!</v>
      </c>
      <c r="G539" s="3" t="e">
        <f>IF(F539="double ID",(MATCH(E539,E540:$E$5002,0)),"")</f>
        <v>#REF!</v>
      </c>
      <c r="H539" s="3" t="b">
        <f t="shared" si="59"/>
        <v>0</v>
      </c>
      <c r="I539" s="4" t="str">
        <f>IF(Clientes!D537="","",TRIM(Clientes!D537))</f>
        <v>carolunas09@gmail.com</v>
      </c>
      <c r="J539" s="3" t="e">
        <f t="shared" si="60"/>
        <v>#REF!</v>
      </c>
      <c r="K539" s="3" t="e">
        <f>IF(J539="double email",(MATCH(I539,I540:$I$5002,0)),"")</f>
        <v>#REF!</v>
      </c>
      <c r="L539" s="3" t="b">
        <f t="shared" si="61"/>
        <v>0</v>
      </c>
      <c r="M539" s="4" t="e">
        <f>IF(Clientes!#REF!="","",TRIM(Clientes!#REF!))</f>
        <v>#REF!</v>
      </c>
      <c r="N539" s="3" t="e">
        <f t="shared" si="62"/>
        <v>#REF!</v>
      </c>
      <c r="P539" s="9"/>
    </row>
    <row r="540" spans="1:16" x14ac:dyDescent="0.2">
      <c r="A540" s="3" t="e">
        <f>IF(Clientes!#REF!="","",TRIM(PROPER(Clientes!#REF!)))</f>
        <v>#REF!</v>
      </c>
      <c r="B540" s="3" t="e">
        <f t="shared" si="56"/>
        <v>#REF!</v>
      </c>
      <c r="C540" s="4" t="e">
        <f>IF(Clientes!#REF!="","",TRIM(PROPER(Clientes!#REF!)))</f>
        <v>#REF!</v>
      </c>
      <c r="D540" s="3" t="e">
        <f t="shared" si="57"/>
        <v>#REF!</v>
      </c>
      <c r="E540" s="4" t="e">
        <f>IF(Clientes!#REF!="","",TRIM(PROPER(Clientes!#REF!)))</f>
        <v>#REF!</v>
      </c>
      <c r="F540" s="3" t="e">
        <f t="shared" si="58"/>
        <v>#REF!</v>
      </c>
      <c r="G540" s="3" t="e">
        <f>IF(F540="double ID",(MATCH(E540,E541:$E$5002,0)),"")</f>
        <v>#REF!</v>
      </c>
      <c r="H540" s="3" t="b">
        <f t="shared" si="59"/>
        <v>0</v>
      </c>
      <c r="I540" s="4" t="str">
        <f>IF(Clientes!D538="","",TRIM(Clientes!D538))</f>
        <v>carolunas09@gmail.com</v>
      </c>
      <c r="J540" s="3" t="e">
        <f t="shared" si="60"/>
        <v>#REF!</v>
      </c>
      <c r="K540" s="3" t="e">
        <f>IF(J540="double email",(MATCH(I540,I541:$I$5002,0)),"")</f>
        <v>#REF!</v>
      </c>
      <c r="L540" s="3" t="b">
        <f t="shared" si="61"/>
        <v>0</v>
      </c>
      <c r="M540" s="4" t="e">
        <f>IF(Clientes!#REF!="","",TRIM(Clientes!#REF!))</f>
        <v>#REF!</v>
      </c>
      <c r="N540" s="3" t="e">
        <f t="shared" si="62"/>
        <v>#REF!</v>
      </c>
      <c r="P540" s="9"/>
    </row>
    <row r="541" spans="1:16" x14ac:dyDescent="0.2">
      <c r="A541" s="3" t="e">
        <f>IF(Clientes!#REF!="","",TRIM(PROPER(Clientes!#REF!)))</f>
        <v>#REF!</v>
      </c>
      <c r="B541" s="3" t="e">
        <f t="shared" si="56"/>
        <v>#REF!</v>
      </c>
      <c r="C541" s="4" t="e">
        <f>IF(Clientes!#REF!="","",TRIM(PROPER(Clientes!#REF!)))</f>
        <v>#REF!</v>
      </c>
      <c r="D541" s="3" t="e">
        <f t="shared" si="57"/>
        <v>#REF!</v>
      </c>
      <c r="E541" s="4" t="e">
        <f>IF(Clientes!#REF!="","",TRIM(PROPER(Clientes!#REF!)))</f>
        <v>#REF!</v>
      </c>
      <c r="F541" s="3" t="e">
        <f t="shared" si="58"/>
        <v>#REF!</v>
      </c>
      <c r="G541" s="3" t="e">
        <f>IF(F541="double ID",(MATCH(E541,E542:$E$5002,0)),"")</f>
        <v>#REF!</v>
      </c>
      <c r="H541" s="3" t="b">
        <f t="shared" si="59"/>
        <v>0</v>
      </c>
      <c r="I541" s="4" t="str">
        <f>IF(Clientes!D539="","",TRIM(Clientes!D539))</f>
        <v>caro@kangooclub.co</v>
      </c>
      <c r="J541" s="3" t="e">
        <f t="shared" si="60"/>
        <v>#REF!</v>
      </c>
      <c r="K541" s="3" t="e">
        <f>IF(J541="double email",(MATCH(I541,I542:$I$5002,0)),"")</f>
        <v>#REF!</v>
      </c>
      <c r="L541" s="3" t="b">
        <f t="shared" si="61"/>
        <v>0</v>
      </c>
      <c r="M541" s="4" t="e">
        <f>IF(Clientes!#REF!="","",TRIM(Clientes!#REF!))</f>
        <v>#REF!</v>
      </c>
      <c r="N541" s="3" t="e">
        <f t="shared" si="62"/>
        <v>#REF!</v>
      </c>
      <c r="P541" s="9"/>
    </row>
    <row r="542" spans="1:16" x14ac:dyDescent="0.2">
      <c r="A542" s="3" t="e">
        <f>IF(Clientes!#REF!="","",TRIM(PROPER(Clientes!#REF!)))</f>
        <v>#REF!</v>
      </c>
      <c r="B542" s="3" t="e">
        <f t="shared" si="56"/>
        <v>#REF!</v>
      </c>
      <c r="C542" s="4" t="e">
        <f>IF(Clientes!#REF!="","",TRIM(PROPER(Clientes!#REF!)))</f>
        <v>#REF!</v>
      </c>
      <c r="D542" s="3" t="e">
        <f t="shared" si="57"/>
        <v>#REF!</v>
      </c>
      <c r="E542" s="4" t="e">
        <f>IF(Clientes!#REF!="","",TRIM(PROPER(Clientes!#REF!)))</f>
        <v>#REF!</v>
      </c>
      <c r="F542" s="3" t="e">
        <f t="shared" si="58"/>
        <v>#REF!</v>
      </c>
      <c r="G542" s="3" t="e">
        <f>IF(F542="double ID",(MATCH(E542,E543:$E$5002,0)),"")</f>
        <v>#REF!</v>
      </c>
      <c r="H542" s="3" t="b">
        <f t="shared" si="59"/>
        <v>0</v>
      </c>
      <c r="I542" s="4" t="str">
        <f>IF(Clientes!D540="","",TRIM(Clientes!D540))</f>
        <v>carolina.uribe@gerdau.com</v>
      </c>
      <c r="J542" s="3" t="e">
        <f t="shared" si="60"/>
        <v>#REF!</v>
      </c>
      <c r="K542" s="3" t="e">
        <f>IF(J542="double email",(MATCH(I542,I543:$I$5002,0)),"")</f>
        <v>#REF!</v>
      </c>
      <c r="L542" s="3" t="b">
        <f t="shared" si="61"/>
        <v>0</v>
      </c>
      <c r="M542" s="4" t="e">
        <f>IF(Clientes!#REF!="","",TRIM(Clientes!#REF!))</f>
        <v>#REF!</v>
      </c>
      <c r="N542" s="3" t="e">
        <f t="shared" si="62"/>
        <v>#REF!</v>
      </c>
      <c r="P542" s="9"/>
    </row>
    <row r="543" spans="1:16" x14ac:dyDescent="0.2">
      <c r="A543" s="3" t="e">
        <f>IF(Clientes!#REF!="","",TRIM(PROPER(Clientes!#REF!)))</f>
        <v>#REF!</v>
      </c>
      <c r="B543" s="3" t="e">
        <f t="shared" si="56"/>
        <v>#REF!</v>
      </c>
      <c r="C543" s="4" t="e">
        <f>IF(Clientes!#REF!="","",TRIM(PROPER(Clientes!#REF!)))</f>
        <v>#REF!</v>
      </c>
      <c r="D543" s="3" t="e">
        <f t="shared" si="57"/>
        <v>#REF!</v>
      </c>
      <c r="E543" s="4" t="e">
        <f>IF(Clientes!#REF!="","",TRIM(PROPER(Clientes!#REF!)))</f>
        <v>#REF!</v>
      </c>
      <c r="F543" s="3" t="e">
        <f t="shared" si="58"/>
        <v>#REF!</v>
      </c>
      <c r="G543" s="3" t="e">
        <f>IF(F543="double ID",(MATCH(E543,E544:$E$5002,0)),"")</f>
        <v>#REF!</v>
      </c>
      <c r="H543" s="3" t="b">
        <f t="shared" si="59"/>
        <v>0</v>
      </c>
      <c r="I543" s="4" t="str">
        <f>IF(Clientes!D541="","",TRIM(Clientes!D541))</f>
        <v>carolina.vargas@zinobe.com</v>
      </c>
      <c r="J543" s="3" t="e">
        <f t="shared" si="60"/>
        <v>#REF!</v>
      </c>
      <c r="K543" s="3" t="e">
        <f>IF(J543="double email",(MATCH(I543,I544:$I$5002,0)),"")</f>
        <v>#REF!</v>
      </c>
      <c r="L543" s="3" t="b">
        <f t="shared" si="61"/>
        <v>0</v>
      </c>
      <c r="M543" s="4" t="e">
        <f>IF(Clientes!#REF!="","",TRIM(Clientes!#REF!))</f>
        <v>#REF!</v>
      </c>
      <c r="N543" s="3" t="e">
        <f t="shared" si="62"/>
        <v>#REF!</v>
      </c>
      <c r="P543" s="9"/>
    </row>
    <row r="544" spans="1:16" x14ac:dyDescent="0.2">
      <c r="A544" s="3" t="e">
        <f>IF(Clientes!#REF!="","",TRIM(PROPER(Clientes!#REF!)))</f>
        <v>#REF!</v>
      </c>
      <c r="B544" s="3" t="e">
        <f t="shared" si="56"/>
        <v>#REF!</v>
      </c>
      <c r="C544" s="4" t="e">
        <f>IF(Clientes!#REF!="","",TRIM(PROPER(Clientes!#REF!)))</f>
        <v>#REF!</v>
      </c>
      <c r="D544" s="3" t="e">
        <f t="shared" si="57"/>
        <v>#REF!</v>
      </c>
      <c r="E544" s="4" t="e">
        <f>IF(Clientes!#REF!="","",TRIM(PROPER(Clientes!#REF!)))</f>
        <v>#REF!</v>
      </c>
      <c r="F544" s="3" t="e">
        <f t="shared" si="58"/>
        <v>#REF!</v>
      </c>
      <c r="G544" s="3" t="e">
        <f>IF(F544="double ID",(MATCH(E544,E545:$E$5002,0)),"")</f>
        <v>#REF!</v>
      </c>
      <c r="H544" s="3" t="b">
        <f t="shared" si="59"/>
        <v>0</v>
      </c>
      <c r="I544" s="4" t="str">
        <f>IF(Clientes!D542="","",TRIM(Clientes!D542))</f>
        <v>psi.carovargas@gmail.com</v>
      </c>
      <c r="J544" s="3" t="e">
        <f t="shared" si="60"/>
        <v>#REF!</v>
      </c>
      <c r="K544" s="3" t="e">
        <f>IF(J544="double email",(MATCH(I544,I545:$I$5002,0)),"")</f>
        <v>#REF!</v>
      </c>
      <c r="L544" s="3" t="b">
        <f t="shared" si="61"/>
        <v>0</v>
      </c>
      <c r="M544" s="4" t="e">
        <f>IF(Clientes!#REF!="","",TRIM(Clientes!#REF!))</f>
        <v>#REF!</v>
      </c>
      <c r="N544" s="3" t="e">
        <f t="shared" si="62"/>
        <v>#REF!</v>
      </c>
      <c r="P544" s="9"/>
    </row>
    <row r="545" spans="1:16" x14ac:dyDescent="0.2">
      <c r="A545" s="3" t="e">
        <f>IF(Clientes!#REF!="","",TRIM(PROPER(Clientes!#REF!)))</f>
        <v>#REF!</v>
      </c>
      <c r="B545" s="3" t="e">
        <f t="shared" si="56"/>
        <v>#REF!</v>
      </c>
      <c r="C545" s="4" t="e">
        <f>IF(Clientes!#REF!="","",TRIM(PROPER(Clientes!#REF!)))</f>
        <v>#REF!</v>
      </c>
      <c r="D545" s="3" t="e">
        <f t="shared" si="57"/>
        <v>#REF!</v>
      </c>
      <c r="E545" s="4" t="e">
        <f>IF(Clientes!#REF!="","",TRIM(PROPER(Clientes!#REF!)))</f>
        <v>#REF!</v>
      </c>
      <c r="F545" s="3" t="e">
        <f t="shared" si="58"/>
        <v>#REF!</v>
      </c>
      <c r="G545" s="3" t="e">
        <f>IF(F545="double ID",(MATCH(E545,E546:$E$5002,0)),"")</f>
        <v>#REF!</v>
      </c>
      <c r="H545" s="3" t="b">
        <f t="shared" si="59"/>
        <v>0</v>
      </c>
      <c r="I545" s="4" t="str">
        <f>IF(Clientes!D543="","",TRIM(Clientes!D543))</f>
        <v>carito12143@hotmail.com</v>
      </c>
      <c r="J545" s="3" t="e">
        <f t="shared" si="60"/>
        <v>#REF!</v>
      </c>
      <c r="K545" s="3" t="e">
        <f>IF(J545="double email",(MATCH(I545,I546:$I$5002,0)),"")</f>
        <v>#REF!</v>
      </c>
      <c r="L545" s="3" t="b">
        <f t="shared" si="61"/>
        <v>0</v>
      </c>
      <c r="M545" s="4" t="e">
        <f>IF(Clientes!#REF!="","",TRIM(Clientes!#REF!))</f>
        <v>#REF!</v>
      </c>
      <c r="N545" s="3" t="e">
        <f t="shared" si="62"/>
        <v>#REF!</v>
      </c>
      <c r="P545" s="9"/>
    </row>
    <row r="546" spans="1:16" x14ac:dyDescent="0.2">
      <c r="A546" s="3" t="e">
        <f>IF(Clientes!#REF!="","",TRIM(PROPER(Clientes!#REF!)))</f>
        <v>#REF!</v>
      </c>
      <c r="B546" s="3" t="e">
        <f t="shared" si="56"/>
        <v>#REF!</v>
      </c>
      <c r="C546" s="4" t="e">
        <f>IF(Clientes!#REF!="","",TRIM(PROPER(Clientes!#REF!)))</f>
        <v>#REF!</v>
      </c>
      <c r="D546" s="3" t="e">
        <f t="shared" si="57"/>
        <v>#REF!</v>
      </c>
      <c r="E546" s="4" t="e">
        <f>IF(Clientes!#REF!="","",TRIM(PROPER(Clientes!#REF!)))</f>
        <v>#REF!</v>
      </c>
      <c r="F546" s="3" t="e">
        <f t="shared" si="58"/>
        <v>#REF!</v>
      </c>
      <c r="G546" s="3" t="e">
        <f>IF(F546="double ID",(MATCH(E546,E547:$E$5002,0)),"")</f>
        <v>#REF!</v>
      </c>
      <c r="H546" s="3" t="b">
        <f t="shared" si="59"/>
        <v>0</v>
      </c>
      <c r="I546" s="4" t="str">
        <f>IF(Clientes!D544="","",TRIM(Clientes!D544))</f>
        <v>carito12143@hotmail.com</v>
      </c>
      <c r="J546" s="3" t="e">
        <f t="shared" si="60"/>
        <v>#REF!</v>
      </c>
      <c r="K546" s="3" t="e">
        <f>IF(J546="double email",(MATCH(I546,I547:$I$5002,0)),"")</f>
        <v>#REF!</v>
      </c>
      <c r="L546" s="3" t="b">
        <f t="shared" si="61"/>
        <v>0</v>
      </c>
      <c r="M546" s="4" t="e">
        <f>IF(Clientes!#REF!="","",TRIM(Clientes!#REF!))</f>
        <v>#REF!</v>
      </c>
      <c r="N546" s="3" t="e">
        <f t="shared" si="62"/>
        <v>#REF!</v>
      </c>
      <c r="P546" s="9"/>
    </row>
    <row r="547" spans="1:16" x14ac:dyDescent="0.2">
      <c r="A547" s="3" t="e">
        <f>IF(Clientes!#REF!="","",TRIM(PROPER(Clientes!#REF!)))</f>
        <v>#REF!</v>
      </c>
      <c r="B547" s="3" t="e">
        <f t="shared" si="56"/>
        <v>#REF!</v>
      </c>
      <c r="C547" s="4" t="e">
        <f>IF(Clientes!#REF!="","",TRIM(PROPER(Clientes!#REF!)))</f>
        <v>#REF!</v>
      </c>
      <c r="D547" s="3" t="e">
        <f t="shared" si="57"/>
        <v>#REF!</v>
      </c>
      <c r="E547" s="4" t="e">
        <f>IF(Clientes!#REF!="","",TRIM(PROPER(Clientes!#REF!)))</f>
        <v>#REF!</v>
      </c>
      <c r="F547" s="3" t="e">
        <f t="shared" si="58"/>
        <v>#REF!</v>
      </c>
      <c r="G547" s="3" t="e">
        <f>IF(F547="double ID",(MATCH(E547,E548:$E$5002,0)),"")</f>
        <v>#REF!</v>
      </c>
      <c r="H547" s="3" t="b">
        <f t="shared" si="59"/>
        <v>0</v>
      </c>
      <c r="I547" s="4" t="str">
        <f>IF(Clientes!D545="","",TRIM(Clientes!D545))</f>
        <v>caritoyounes@hotmail.com</v>
      </c>
      <c r="J547" s="3" t="e">
        <f t="shared" si="60"/>
        <v>#REF!</v>
      </c>
      <c r="K547" s="3" t="e">
        <f>IF(J547="double email",(MATCH(I547,I548:$I$5002,0)),"")</f>
        <v>#REF!</v>
      </c>
      <c r="L547" s="3" t="b">
        <f t="shared" si="61"/>
        <v>0</v>
      </c>
      <c r="M547" s="4" t="e">
        <f>IF(Clientes!#REF!="","",TRIM(Clientes!#REF!))</f>
        <v>#REF!</v>
      </c>
      <c r="N547" s="3" t="e">
        <f t="shared" si="62"/>
        <v>#REF!</v>
      </c>
      <c r="P547" s="9"/>
    </row>
    <row r="548" spans="1:16" x14ac:dyDescent="0.2">
      <c r="A548" s="3" t="e">
        <f>IF(Clientes!#REF!="","",TRIM(PROPER(Clientes!#REF!)))</f>
        <v>#REF!</v>
      </c>
      <c r="B548" s="3" t="e">
        <f t="shared" si="56"/>
        <v>#REF!</v>
      </c>
      <c r="C548" s="4" t="e">
        <f>IF(Clientes!#REF!="","",TRIM(PROPER(Clientes!#REF!)))</f>
        <v>#REF!</v>
      </c>
      <c r="D548" s="3" t="e">
        <f t="shared" si="57"/>
        <v>#REF!</v>
      </c>
      <c r="E548" s="4" t="e">
        <f>IF(Clientes!#REF!="","",TRIM(PROPER(Clientes!#REF!)))</f>
        <v>#REF!</v>
      </c>
      <c r="F548" s="3" t="e">
        <f t="shared" si="58"/>
        <v>#REF!</v>
      </c>
      <c r="G548" s="3" t="e">
        <f>IF(F548="double ID",(MATCH(E548,E549:$E$5002,0)),"")</f>
        <v>#REF!</v>
      </c>
      <c r="H548" s="3" t="b">
        <f t="shared" si="59"/>
        <v>0</v>
      </c>
      <c r="I548" s="4" t="str">
        <f>IF(Clientes!D546="","",TRIM(Clientes!D546))</f>
        <v>carolynforero@gmail.com</v>
      </c>
      <c r="J548" s="3" t="e">
        <f t="shared" si="60"/>
        <v>#REF!</v>
      </c>
      <c r="K548" s="3" t="e">
        <f>IF(J548="double email",(MATCH(I548,I549:$I$5002,0)),"")</f>
        <v>#REF!</v>
      </c>
      <c r="L548" s="3" t="b">
        <f t="shared" si="61"/>
        <v>0</v>
      </c>
      <c r="M548" s="4" t="e">
        <f>IF(Clientes!#REF!="","",TRIM(Clientes!#REF!))</f>
        <v>#REF!</v>
      </c>
      <c r="N548" s="3" t="e">
        <f t="shared" si="62"/>
        <v>#REF!</v>
      </c>
      <c r="P548" s="9"/>
    </row>
    <row r="549" spans="1:16" x14ac:dyDescent="0.2">
      <c r="A549" s="3" t="e">
        <f>IF(Clientes!#REF!="","",TRIM(PROPER(Clientes!#REF!)))</f>
        <v>#REF!</v>
      </c>
      <c r="B549" s="3" t="e">
        <f t="shared" si="56"/>
        <v>#REF!</v>
      </c>
      <c r="C549" s="4" t="e">
        <f>IF(Clientes!#REF!="","",TRIM(PROPER(Clientes!#REF!)))</f>
        <v>#REF!</v>
      </c>
      <c r="D549" s="3" t="e">
        <f t="shared" si="57"/>
        <v>#REF!</v>
      </c>
      <c r="E549" s="4" t="e">
        <f>IF(Clientes!#REF!="","",TRIM(PROPER(Clientes!#REF!)))</f>
        <v>#REF!</v>
      </c>
      <c r="F549" s="3" t="e">
        <f t="shared" si="58"/>
        <v>#REF!</v>
      </c>
      <c r="G549" s="3" t="e">
        <f>IF(F549="double ID",(MATCH(E549,E550:$E$5002,0)),"")</f>
        <v>#REF!</v>
      </c>
      <c r="H549" s="3" t="b">
        <f t="shared" si="59"/>
        <v>0</v>
      </c>
      <c r="I549" s="4" t="str">
        <f>IF(Clientes!D547="","",TRIM(Clientes!D547))</f>
        <v>cphespanhol@gmail.com</v>
      </c>
      <c r="J549" s="3" t="e">
        <f t="shared" si="60"/>
        <v>#REF!</v>
      </c>
      <c r="K549" s="3" t="e">
        <f>IF(J549="double email",(MATCH(I549,I550:$I$5002,0)),"")</f>
        <v>#REF!</v>
      </c>
      <c r="L549" s="3" t="b">
        <f t="shared" si="61"/>
        <v>0</v>
      </c>
      <c r="M549" s="4" t="e">
        <f>IF(Clientes!#REF!="","",TRIM(Clientes!#REF!))</f>
        <v>#REF!</v>
      </c>
      <c r="N549" s="3" t="e">
        <f t="shared" si="62"/>
        <v>#REF!</v>
      </c>
      <c r="P549" s="9"/>
    </row>
    <row r="550" spans="1:16" x14ac:dyDescent="0.2">
      <c r="A550" s="3" t="e">
        <f>IF(Clientes!#REF!="","",TRIM(PROPER(Clientes!#REF!)))</f>
        <v>#REF!</v>
      </c>
      <c r="B550" s="3" t="e">
        <f t="shared" si="56"/>
        <v>#REF!</v>
      </c>
      <c r="C550" s="4" t="e">
        <f>IF(Clientes!#REF!="","",TRIM(PROPER(Clientes!#REF!)))</f>
        <v>#REF!</v>
      </c>
      <c r="D550" s="3" t="e">
        <f t="shared" si="57"/>
        <v>#REF!</v>
      </c>
      <c r="E550" s="4" t="e">
        <f>IF(Clientes!#REF!="","",TRIM(PROPER(Clientes!#REF!)))</f>
        <v>#REF!</v>
      </c>
      <c r="F550" s="3" t="e">
        <f t="shared" si="58"/>
        <v>#REF!</v>
      </c>
      <c r="G550" s="3" t="e">
        <f>IF(F550="double ID",(MATCH(E550,E551:$E$5002,0)),"")</f>
        <v>#REF!</v>
      </c>
      <c r="H550" s="3" t="b">
        <f t="shared" si="59"/>
        <v>0</v>
      </c>
      <c r="I550" s="4" t="str">
        <f>IF(Clientes!D548="","",TRIM(Clientes!D548))</f>
        <v>catarango91@hotmail.com</v>
      </c>
      <c r="J550" s="3" t="e">
        <f t="shared" si="60"/>
        <v>#REF!</v>
      </c>
      <c r="K550" s="3" t="e">
        <f>IF(J550="double email",(MATCH(I550,I551:$I$5002,0)),"")</f>
        <v>#REF!</v>
      </c>
      <c r="L550" s="3" t="b">
        <f t="shared" si="61"/>
        <v>0</v>
      </c>
      <c r="M550" s="4" t="e">
        <f>IF(Clientes!#REF!="","",TRIM(Clientes!#REF!))</f>
        <v>#REF!</v>
      </c>
      <c r="N550" s="3" t="e">
        <f t="shared" si="62"/>
        <v>#REF!</v>
      </c>
      <c r="P550" s="9"/>
    </row>
    <row r="551" spans="1:16" x14ac:dyDescent="0.2">
      <c r="A551" s="3" t="e">
        <f>IF(Clientes!#REF!="","",TRIM(PROPER(Clientes!#REF!)))</f>
        <v>#REF!</v>
      </c>
      <c r="B551" s="3" t="e">
        <f t="shared" si="56"/>
        <v>#REF!</v>
      </c>
      <c r="C551" s="4" t="e">
        <f>IF(Clientes!#REF!="","",TRIM(PROPER(Clientes!#REF!)))</f>
        <v>#REF!</v>
      </c>
      <c r="D551" s="3" t="e">
        <f t="shared" si="57"/>
        <v>#REF!</v>
      </c>
      <c r="E551" s="4" t="e">
        <f>IF(Clientes!#REF!="","",TRIM(PROPER(Clientes!#REF!)))</f>
        <v>#REF!</v>
      </c>
      <c r="F551" s="3" t="e">
        <f t="shared" si="58"/>
        <v>#REF!</v>
      </c>
      <c r="G551" s="3" t="e">
        <f>IF(F551="double ID",(MATCH(E551,E552:$E$5002,0)),"")</f>
        <v>#REF!</v>
      </c>
      <c r="H551" s="3" t="b">
        <f t="shared" si="59"/>
        <v>0</v>
      </c>
      <c r="I551" s="4" t="str">
        <f>IF(Clientes!D549="","",TRIM(Clientes!D549))</f>
        <v>cata.arro@gmail.com</v>
      </c>
      <c r="J551" s="3" t="e">
        <f t="shared" si="60"/>
        <v>#REF!</v>
      </c>
      <c r="K551" s="3" t="e">
        <f>IF(J551="double email",(MATCH(I551,I552:$I$5002,0)),"")</f>
        <v>#REF!</v>
      </c>
      <c r="L551" s="3" t="b">
        <f t="shared" si="61"/>
        <v>0</v>
      </c>
      <c r="M551" s="4" t="e">
        <f>IF(Clientes!#REF!="","",TRIM(Clientes!#REF!))</f>
        <v>#REF!</v>
      </c>
      <c r="N551" s="3" t="e">
        <f t="shared" si="62"/>
        <v>#REF!</v>
      </c>
      <c r="P551" s="9"/>
    </row>
    <row r="552" spans="1:16" x14ac:dyDescent="0.2">
      <c r="A552" s="3" t="e">
        <f>IF(Clientes!#REF!="","",TRIM(PROPER(Clientes!#REF!)))</f>
        <v>#REF!</v>
      </c>
      <c r="B552" s="3" t="e">
        <f t="shared" si="56"/>
        <v>#REF!</v>
      </c>
      <c r="C552" s="4" t="e">
        <f>IF(Clientes!#REF!="","",TRIM(PROPER(Clientes!#REF!)))</f>
        <v>#REF!</v>
      </c>
      <c r="D552" s="3" t="e">
        <f t="shared" si="57"/>
        <v>#REF!</v>
      </c>
      <c r="E552" s="4" t="e">
        <f>IF(Clientes!#REF!="","",TRIM(PROPER(Clientes!#REF!)))</f>
        <v>#REF!</v>
      </c>
      <c r="F552" s="3" t="e">
        <f t="shared" si="58"/>
        <v>#REF!</v>
      </c>
      <c r="G552" s="3" t="e">
        <f>IF(F552="double ID",(MATCH(E552,E553:$E$5002,0)),"")</f>
        <v>#REF!</v>
      </c>
      <c r="H552" s="3" t="b">
        <f t="shared" si="59"/>
        <v>0</v>
      </c>
      <c r="I552" s="4" t="str">
        <f>IF(Clientes!D550="","",TRIM(Clientes!D550))</f>
        <v>catacardenas88@hotmail.com</v>
      </c>
      <c r="J552" s="3" t="e">
        <f t="shared" si="60"/>
        <v>#REF!</v>
      </c>
      <c r="K552" s="3" t="e">
        <f>IF(J552="double email",(MATCH(I552,I553:$I$5002,0)),"")</f>
        <v>#REF!</v>
      </c>
      <c r="L552" s="3" t="b">
        <f t="shared" si="61"/>
        <v>0</v>
      </c>
      <c r="M552" s="4" t="e">
        <f>IF(Clientes!#REF!="","",TRIM(Clientes!#REF!))</f>
        <v>#REF!</v>
      </c>
      <c r="N552" s="3" t="e">
        <f t="shared" si="62"/>
        <v>#REF!</v>
      </c>
      <c r="P552" s="9"/>
    </row>
    <row r="553" spans="1:16" x14ac:dyDescent="0.2">
      <c r="A553" s="3" t="e">
        <f>IF(Clientes!#REF!="","",TRIM(PROPER(Clientes!#REF!)))</f>
        <v>#REF!</v>
      </c>
      <c r="B553" s="3" t="e">
        <f t="shared" si="56"/>
        <v>#REF!</v>
      </c>
      <c r="C553" s="4" t="e">
        <f>IF(Clientes!#REF!="","",TRIM(PROPER(Clientes!#REF!)))</f>
        <v>#REF!</v>
      </c>
      <c r="D553" s="3" t="e">
        <f t="shared" si="57"/>
        <v>#REF!</v>
      </c>
      <c r="E553" s="4" t="e">
        <f>IF(Clientes!#REF!="","",TRIM(PROPER(Clientes!#REF!)))</f>
        <v>#REF!</v>
      </c>
      <c r="F553" s="3" t="e">
        <f t="shared" si="58"/>
        <v>#REF!</v>
      </c>
      <c r="G553" s="3" t="e">
        <f>IF(F553="double ID",(MATCH(E553,E554:$E$5002,0)),"")</f>
        <v>#REF!</v>
      </c>
      <c r="H553" s="3" t="b">
        <f t="shared" si="59"/>
        <v>0</v>
      </c>
      <c r="I553" s="4" t="str">
        <f>IF(Clientes!D551="","",TRIM(Clientes!D551))</f>
        <v>catis06@hotmail.com</v>
      </c>
      <c r="J553" s="3" t="e">
        <f t="shared" si="60"/>
        <v>#REF!</v>
      </c>
      <c r="K553" s="3" t="e">
        <f>IF(J553="double email",(MATCH(I553,I554:$I$5002,0)),"")</f>
        <v>#REF!</v>
      </c>
      <c r="L553" s="3" t="b">
        <f t="shared" si="61"/>
        <v>0</v>
      </c>
      <c r="M553" s="4" t="e">
        <f>IF(Clientes!#REF!="","",TRIM(Clientes!#REF!))</f>
        <v>#REF!</v>
      </c>
      <c r="N553" s="3" t="e">
        <f t="shared" si="62"/>
        <v>#REF!</v>
      </c>
      <c r="P553" s="9"/>
    </row>
    <row r="554" spans="1:16" x14ac:dyDescent="0.2">
      <c r="A554" s="3" t="e">
        <f>IF(Clientes!#REF!="","",TRIM(PROPER(Clientes!#REF!)))</f>
        <v>#REF!</v>
      </c>
      <c r="B554" s="3" t="e">
        <f t="shared" si="56"/>
        <v>#REF!</v>
      </c>
      <c r="C554" s="4" t="e">
        <f>IF(Clientes!#REF!="","",TRIM(PROPER(Clientes!#REF!)))</f>
        <v>#REF!</v>
      </c>
      <c r="D554" s="3" t="e">
        <f t="shared" si="57"/>
        <v>#REF!</v>
      </c>
      <c r="E554" s="4" t="e">
        <f>IF(Clientes!#REF!="","",TRIM(PROPER(Clientes!#REF!)))</f>
        <v>#REF!</v>
      </c>
      <c r="F554" s="3" t="e">
        <f t="shared" si="58"/>
        <v>#REF!</v>
      </c>
      <c r="G554" s="3" t="e">
        <f>IF(F554="double ID",(MATCH(E554,E555:$E$5002,0)),"")</f>
        <v>#REF!</v>
      </c>
      <c r="H554" s="3" t="b">
        <f t="shared" si="59"/>
        <v>0</v>
      </c>
      <c r="I554" s="4" t="str">
        <f>IF(Clientes!D552="","",TRIM(Clientes!D552))</f>
        <v>ktalinae@hotmail.com</v>
      </c>
      <c r="J554" s="3" t="e">
        <f t="shared" si="60"/>
        <v>#REF!</v>
      </c>
      <c r="K554" s="3" t="e">
        <f>IF(J554="double email",(MATCH(I554,I555:$I$5002,0)),"")</f>
        <v>#REF!</v>
      </c>
      <c r="L554" s="3" t="b">
        <f t="shared" si="61"/>
        <v>0</v>
      </c>
      <c r="M554" s="4" t="e">
        <f>IF(Clientes!#REF!="","",TRIM(Clientes!#REF!))</f>
        <v>#REF!</v>
      </c>
      <c r="N554" s="3" t="e">
        <f t="shared" si="62"/>
        <v>#REF!</v>
      </c>
      <c r="P554" s="9"/>
    </row>
    <row r="555" spans="1:16" x14ac:dyDescent="0.2">
      <c r="A555" s="3" t="e">
        <f>IF(Clientes!#REF!="","",TRIM(PROPER(Clientes!#REF!)))</f>
        <v>#REF!</v>
      </c>
      <c r="B555" s="3" t="e">
        <f t="shared" si="56"/>
        <v>#REF!</v>
      </c>
      <c r="C555" s="4" t="e">
        <f>IF(Clientes!#REF!="","",TRIM(PROPER(Clientes!#REF!)))</f>
        <v>#REF!</v>
      </c>
      <c r="D555" s="3" t="e">
        <f t="shared" si="57"/>
        <v>#REF!</v>
      </c>
      <c r="E555" s="4" t="e">
        <f>IF(Clientes!#REF!="","",TRIM(PROPER(Clientes!#REF!)))</f>
        <v>#REF!</v>
      </c>
      <c r="F555" s="3" t="e">
        <f t="shared" si="58"/>
        <v>#REF!</v>
      </c>
      <c r="G555" s="3" t="e">
        <f>IF(F555="double ID",(MATCH(E555,E556:$E$5002,0)),"")</f>
        <v>#REF!</v>
      </c>
      <c r="H555" s="3" t="b">
        <f t="shared" si="59"/>
        <v>0</v>
      </c>
      <c r="I555" s="4" t="str">
        <f>IF(Clientes!D553="","",TRIM(Clientes!D553))</f>
        <v>catalina.esparza@unilever.com</v>
      </c>
      <c r="J555" s="3" t="e">
        <f t="shared" si="60"/>
        <v>#REF!</v>
      </c>
      <c r="K555" s="3" t="e">
        <f>IF(J555="double email",(MATCH(I555,I556:$I$5002,0)),"")</f>
        <v>#REF!</v>
      </c>
      <c r="L555" s="3" t="b">
        <f t="shared" si="61"/>
        <v>0</v>
      </c>
      <c r="M555" s="4" t="e">
        <f>IF(Clientes!#REF!="","",TRIM(Clientes!#REF!))</f>
        <v>#REF!</v>
      </c>
      <c r="N555" s="3" t="e">
        <f t="shared" si="62"/>
        <v>#REF!</v>
      </c>
      <c r="P555" s="9"/>
    </row>
    <row r="556" spans="1:16" x14ac:dyDescent="0.2">
      <c r="A556" s="3" t="e">
        <f>IF(Clientes!#REF!="","",TRIM(PROPER(Clientes!#REF!)))</f>
        <v>#REF!</v>
      </c>
      <c r="B556" s="3" t="e">
        <f t="shared" si="56"/>
        <v>#REF!</v>
      </c>
      <c r="C556" s="4" t="e">
        <f>IF(Clientes!#REF!="","",TRIM(PROPER(Clientes!#REF!)))</f>
        <v>#REF!</v>
      </c>
      <c r="D556" s="3" t="e">
        <f t="shared" si="57"/>
        <v>#REF!</v>
      </c>
      <c r="E556" s="4" t="e">
        <f>IF(Clientes!#REF!="","",TRIM(PROPER(Clientes!#REF!)))</f>
        <v>#REF!</v>
      </c>
      <c r="F556" s="3" t="e">
        <f t="shared" si="58"/>
        <v>#REF!</v>
      </c>
      <c r="G556" s="3" t="e">
        <f>IF(F556="double ID",(MATCH(E556,E557:$E$5002,0)),"")</f>
        <v>#REF!</v>
      </c>
      <c r="H556" s="3" t="b">
        <f t="shared" si="59"/>
        <v>0</v>
      </c>
      <c r="I556" s="4" t="str">
        <f>IF(Clientes!D554="","",TRIM(Clientes!D554))</f>
        <v>catagomeze93@hotmail.com</v>
      </c>
      <c r="J556" s="3" t="e">
        <f t="shared" si="60"/>
        <v>#REF!</v>
      </c>
      <c r="K556" s="3" t="e">
        <f>IF(J556="double email",(MATCH(I556,I557:$I$5002,0)),"")</f>
        <v>#REF!</v>
      </c>
      <c r="L556" s="3" t="b">
        <f t="shared" si="61"/>
        <v>0</v>
      </c>
      <c r="M556" s="4" t="e">
        <f>IF(Clientes!#REF!="","",TRIM(Clientes!#REF!))</f>
        <v>#REF!</v>
      </c>
      <c r="N556" s="3" t="e">
        <f t="shared" si="62"/>
        <v>#REF!</v>
      </c>
      <c r="P556" s="9"/>
    </row>
    <row r="557" spans="1:16" x14ac:dyDescent="0.2">
      <c r="A557" s="3" t="e">
        <f>IF(Clientes!#REF!="","",TRIM(PROPER(Clientes!#REF!)))</f>
        <v>#REF!</v>
      </c>
      <c r="B557" s="3" t="e">
        <f t="shared" si="56"/>
        <v>#REF!</v>
      </c>
      <c r="C557" s="4" t="e">
        <f>IF(Clientes!#REF!="","",TRIM(PROPER(Clientes!#REF!)))</f>
        <v>#REF!</v>
      </c>
      <c r="D557" s="3" t="e">
        <f t="shared" si="57"/>
        <v>#REF!</v>
      </c>
      <c r="E557" s="4" t="e">
        <f>IF(Clientes!#REF!="","",TRIM(PROPER(Clientes!#REF!)))</f>
        <v>#REF!</v>
      </c>
      <c r="F557" s="3" t="e">
        <f t="shared" si="58"/>
        <v>#REF!</v>
      </c>
      <c r="G557" s="3" t="e">
        <f>IF(F557="double ID",(MATCH(E557,E558:$E$5002,0)),"")</f>
        <v>#REF!</v>
      </c>
      <c r="H557" s="3" t="b">
        <f t="shared" si="59"/>
        <v>0</v>
      </c>
      <c r="I557" s="4" t="str">
        <f>IF(Clientes!D555="","",TRIM(Clientes!D555))</f>
        <v>catagomeze93@hotmail.com</v>
      </c>
      <c r="J557" s="3" t="e">
        <f t="shared" si="60"/>
        <v>#REF!</v>
      </c>
      <c r="K557" s="3" t="e">
        <f>IF(J557="double email",(MATCH(I557,I558:$I$5002,0)),"")</f>
        <v>#REF!</v>
      </c>
      <c r="L557" s="3" t="b">
        <f t="shared" si="61"/>
        <v>0</v>
      </c>
      <c r="M557" s="4" t="e">
        <f>IF(Clientes!#REF!="","",TRIM(Clientes!#REF!))</f>
        <v>#REF!</v>
      </c>
      <c r="N557" s="3" t="e">
        <f t="shared" si="62"/>
        <v>#REF!</v>
      </c>
      <c r="P557" s="9"/>
    </row>
    <row r="558" spans="1:16" x14ac:dyDescent="0.2">
      <c r="A558" s="3" t="e">
        <f>IF(Clientes!#REF!="","",TRIM(PROPER(Clientes!#REF!)))</f>
        <v>#REF!</v>
      </c>
      <c r="B558" s="3" t="e">
        <f t="shared" si="56"/>
        <v>#REF!</v>
      </c>
      <c r="C558" s="4" t="e">
        <f>IF(Clientes!#REF!="","",TRIM(PROPER(Clientes!#REF!)))</f>
        <v>#REF!</v>
      </c>
      <c r="D558" s="3" t="e">
        <f t="shared" si="57"/>
        <v>#REF!</v>
      </c>
      <c r="E558" s="4" t="e">
        <f>IF(Clientes!#REF!="","",TRIM(PROPER(Clientes!#REF!)))</f>
        <v>#REF!</v>
      </c>
      <c r="F558" s="3" t="e">
        <f t="shared" si="58"/>
        <v>#REF!</v>
      </c>
      <c r="G558" s="3" t="e">
        <f>IF(F558="double ID",(MATCH(E558,E559:$E$5002,0)),"")</f>
        <v>#REF!</v>
      </c>
      <c r="H558" s="3" t="b">
        <f t="shared" si="59"/>
        <v>0</v>
      </c>
      <c r="I558" s="4" t="str">
        <f>IF(Clientes!D556="","",TRIM(Clientes!D556))</f>
        <v>catagomeze93@hotmail.com</v>
      </c>
      <c r="J558" s="3" t="e">
        <f t="shared" si="60"/>
        <v>#REF!</v>
      </c>
      <c r="K558" s="3" t="e">
        <f>IF(J558="double email",(MATCH(I558,I559:$I$5002,0)),"")</f>
        <v>#REF!</v>
      </c>
      <c r="L558" s="3" t="b">
        <f t="shared" si="61"/>
        <v>0</v>
      </c>
      <c r="M558" s="4" t="e">
        <f>IF(Clientes!#REF!="","",TRIM(Clientes!#REF!))</f>
        <v>#REF!</v>
      </c>
      <c r="N558" s="3" t="e">
        <f t="shared" si="62"/>
        <v>#REF!</v>
      </c>
      <c r="P558" s="9"/>
    </row>
    <row r="559" spans="1:16" x14ac:dyDescent="0.2">
      <c r="A559" s="3" t="e">
        <f>IF(Clientes!#REF!="","",TRIM(PROPER(Clientes!#REF!)))</f>
        <v>#REF!</v>
      </c>
      <c r="B559" s="3" t="e">
        <f t="shared" si="56"/>
        <v>#REF!</v>
      </c>
      <c r="C559" s="4" t="e">
        <f>IF(Clientes!#REF!="","",TRIM(PROPER(Clientes!#REF!)))</f>
        <v>#REF!</v>
      </c>
      <c r="D559" s="3" t="e">
        <f t="shared" si="57"/>
        <v>#REF!</v>
      </c>
      <c r="E559" s="4" t="e">
        <f>IF(Clientes!#REF!="","",TRIM(PROPER(Clientes!#REF!)))</f>
        <v>#REF!</v>
      </c>
      <c r="F559" s="3" t="e">
        <f t="shared" si="58"/>
        <v>#REF!</v>
      </c>
      <c r="G559" s="3" t="e">
        <f>IF(F559="double ID",(MATCH(E559,E560:$E$5002,0)),"")</f>
        <v>#REF!</v>
      </c>
      <c r="H559" s="3" t="b">
        <f t="shared" si="59"/>
        <v>0</v>
      </c>
      <c r="I559" s="4" t="str">
        <f>IF(Clientes!D557="","",TRIM(Clientes!D557))</f>
        <v>ancatalina@hotmail.com</v>
      </c>
      <c r="J559" s="3" t="e">
        <f t="shared" si="60"/>
        <v>#REF!</v>
      </c>
      <c r="K559" s="3" t="e">
        <f>IF(J559="double email",(MATCH(I559,I560:$I$5002,0)),"")</f>
        <v>#REF!</v>
      </c>
      <c r="L559" s="3" t="b">
        <f t="shared" si="61"/>
        <v>0</v>
      </c>
      <c r="M559" s="4" t="e">
        <f>IF(Clientes!#REF!="","",TRIM(Clientes!#REF!))</f>
        <v>#REF!</v>
      </c>
      <c r="N559" s="3" t="e">
        <f t="shared" si="62"/>
        <v>#REF!</v>
      </c>
      <c r="P559" s="9"/>
    </row>
    <row r="560" spans="1:16" x14ac:dyDescent="0.2">
      <c r="A560" s="3" t="e">
        <f>IF(Clientes!#REF!="","",TRIM(PROPER(Clientes!#REF!)))</f>
        <v>#REF!</v>
      </c>
      <c r="B560" s="3" t="e">
        <f t="shared" si="56"/>
        <v>#REF!</v>
      </c>
      <c r="C560" s="4" t="e">
        <f>IF(Clientes!#REF!="","",TRIM(PROPER(Clientes!#REF!)))</f>
        <v>#REF!</v>
      </c>
      <c r="D560" s="3" t="e">
        <f t="shared" si="57"/>
        <v>#REF!</v>
      </c>
      <c r="E560" s="4" t="e">
        <f>IF(Clientes!#REF!="","",TRIM(PROPER(Clientes!#REF!)))</f>
        <v>#REF!</v>
      </c>
      <c r="F560" s="3" t="e">
        <f t="shared" si="58"/>
        <v>#REF!</v>
      </c>
      <c r="G560" s="3" t="e">
        <f>IF(F560="double ID",(MATCH(E560,E561:$E$5002,0)),"")</f>
        <v>#REF!</v>
      </c>
      <c r="H560" s="3" t="b">
        <f t="shared" si="59"/>
        <v>0</v>
      </c>
      <c r="I560" s="4" t="str">
        <f>IF(Clientes!D558="","",TRIM(Clientes!D558))</f>
        <v>catalinajara1@hotmail.com</v>
      </c>
      <c r="J560" s="3" t="e">
        <f t="shared" si="60"/>
        <v>#REF!</v>
      </c>
      <c r="K560" s="3" t="e">
        <f>IF(J560="double email",(MATCH(I560,I561:$I$5002,0)),"")</f>
        <v>#REF!</v>
      </c>
      <c r="L560" s="3" t="b">
        <f t="shared" si="61"/>
        <v>0</v>
      </c>
      <c r="M560" s="4" t="e">
        <f>IF(Clientes!#REF!="","",TRIM(Clientes!#REF!))</f>
        <v>#REF!</v>
      </c>
      <c r="N560" s="3" t="e">
        <f t="shared" si="62"/>
        <v>#REF!</v>
      </c>
      <c r="P560" s="9"/>
    </row>
    <row r="561" spans="1:16" x14ac:dyDescent="0.2">
      <c r="A561" s="3" t="e">
        <f>IF(Clientes!#REF!="","",TRIM(PROPER(Clientes!#REF!)))</f>
        <v>#REF!</v>
      </c>
      <c r="B561" s="3" t="e">
        <f t="shared" si="56"/>
        <v>#REF!</v>
      </c>
      <c r="C561" s="4" t="e">
        <f>IF(Clientes!#REF!="","",TRIM(PROPER(Clientes!#REF!)))</f>
        <v>#REF!</v>
      </c>
      <c r="D561" s="3" t="e">
        <f t="shared" si="57"/>
        <v>#REF!</v>
      </c>
      <c r="E561" s="4" t="e">
        <f>IF(Clientes!#REF!="","",TRIM(PROPER(Clientes!#REF!)))</f>
        <v>#REF!</v>
      </c>
      <c r="F561" s="3" t="e">
        <f t="shared" si="58"/>
        <v>#REF!</v>
      </c>
      <c r="G561" s="3" t="e">
        <f>IF(F561="double ID",(MATCH(E561,E562:$E$5002,0)),"")</f>
        <v>#REF!</v>
      </c>
      <c r="H561" s="3" t="b">
        <f t="shared" si="59"/>
        <v>0</v>
      </c>
      <c r="I561" s="4" t="str">
        <f>IF(Clientes!D559="","",TRIM(Clientes!D559))</f>
        <v>catalinalaverde2020@gmail.com</v>
      </c>
      <c r="J561" s="3" t="e">
        <f t="shared" si="60"/>
        <v>#REF!</v>
      </c>
      <c r="K561" s="3" t="e">
        <f>IF(J561="double email",(MATCH(I561,I562:$I$5002,0)),"")</f>
        <v>#REF!</v>
      </c>
      <c r="L561" s="3" t="b">
        <f t="shared" si="61"/>
        <v>0</v>
      </c>
      <c r="M561" s="4" t="e">
        <f>IF(Clientes!#REF!="","",TRIM(Clientes!#REF!))</f>
        <v>#REF!</v>
      </c>
      <c r="N561" s="3" t="e">
        <f t="shared" si="62"/>
        <v>#REF!</v>
      </c>
      <c r="P561" s="9"/>
    </row>
    <row r="562" spans="1:16" x14ac:dyDescent="0.2">
      <c r="A562" s="3" t="e">
        <f>IF(Clientes!#REF!="","",TRIM(PROPER(Clientes!#REF!)))</f>
        <v>#REF!</v>
      </c>
      <c r="B562" s="3" t="e">
        <f t="shared" si="56"/>
        <v>#REF!</v>
      </c>
      <c r="C562" s="4" t="e">
        <f>IF(Clientes!#REF!="","",TRIM(PROPER(Clientes!#REF!)))</f>
        <v>#REF!</v>
      </c>
      <c r="D562" s="3" t="e">
        <f t="shared" si="57"/>
        <v>#REF!</v>
      </c>
      <c r="E562" s="4" t="e">
        <f>IF(Clientes!#REF!="","",TRIM(PROPER(Clientes!#REF!)))</f>
        <v>#REF!</v>
      </c>
      <c r="F562" s="3" t="e">
        <f t="shared" si="58"/>
        <v>#REF!</v>
      </c>
      <c r="G562" s="3" t="e">
        <f>IF(F562="double ID",(MATCH(E562,E563:$E$5002,0)),"")</f>
        <v>#REF!</v>
      </c>
      <c r="H562" s="3" t="b">
        <f t="shared" si="59"/>
        <v>0</v>
      </c>
      <c r="I562" s="4" t="str">
        <f>IF(Clientes!D560="","",TRIM(Clientes!D560))</f>
        <v>lopezcatalina132@gmail.com</v>
      </c>
      <c r="J562" s="3" t="e">
        <f t="shared" si="60"/>
        <v>#REF!</v>
      </c>
      <c r="K562" s="3" t="e">
        <f>IF(J562="double email",(MATCH(I562,I563:$I$5002,0)),"")</f>
        <v>#REF!</v>
      </c>
      <c r="L562" s="3" t="b">
        <f t="shared" si="61"/>
        <v>0</v>
      </c>
      <c r="M562" s="4" t="e">
        <f>IF(Clientes!#REF!="","",TRIM(Clientes!#REF!))</f>
        <v>#REF!</v>
      </c>
      <c r="N562" s="3" t="e">
        <f t="shared" si="62"/>
        <v>#REF!</v>
      </c>
      <c r="P562" s="9"/>
    </row>
    <row r="563" spans="1:16" x14ac:dyDescent="0.2">
      <c r="A563" s="3" t="e">
        <f>IF(Clientes!#REF!="","",TRIM(PROPER(Clientes!#REF!)))</f>
        <v>#REF!</v>
      </c>
      <c r="B563" s="3" t="e">
        <f t="shared" si="56"/>
        <v>#REF!</v>
      </c>
      <c r="C563" s="4" t="e">
        <f>IF(Clientes!#REF!="","",TRIM(PROPER(Clientes!#REF!)))</f>
        <v>#REF!</v>
      </c>
      <c r="D563" s="3" t="e">
        <f t="shared" si="57"/>
        <v>#REF!</v>
      </c>
      <c r="E563" s="4" t="e">
        <f>IF(Clientes!#REF!="","",TRIM(PROPER(Clientes!#REF!)))</f>
        <v>#REF!</v>
      </c>
      <c r="F563" s="3" t="e">
        <f t="shared" si="58"/>
        <v>#REF!</v>
      </c>
      <c r="G563" s="3" t="e">
        <f>IF(F563="double ID",(MATCH(E563,E564:$E$5002,0)),"")</f>
        <v>#REF!</v>
      </c>
      <c r="H563" s="3" t="b">
        <f t="shared" si="59"/>
        <v>0</v>
      </c>
      <c r="I563" s="4" t="str">
        <f>IF(Clientes!D561="","",TRIM(Clientes!D561))</f>
        <v>catamugo@gmail.com</v>
      </c>
      <c r="J563" s="3" t="e">
        <f t="shared" si="60"/>
        <v>#REF!</v>
      </c>
      <c r="K563" s="3" t="e">
        <f>IF(J563="double email",(MATCH(I563,I564:$I$5002,0)),"")</f>
        <v>#REF!</v>
      </c>
      <c r="L563" s="3" t="b">
        <f t="shared" si="61"/>
        <v>0</v>
      </c>
      <c r="M563" s="4" t="e">
        <f>IF(Clientes!#REF!="","",TRIM(Clientes!#REF!))</f>
        <v>#REF!</v>
      </c>
      <c r="N563" s="3" t="e">
        <f t="shared" si="62"/>
        <v>#REF!</v>
      </c>
      <c r="P563" s="9"/>
    </row>
    <row r="564" spans="1:16" x14ac:dyDescent="0.2">
      <c r="A564" s="3" t="e">
        <f>IF(Clientes!#REF!="","",TRIM(PROPER(Clientes!#REF!)))</f>
        <v>#REF!</v>
      </c>
      <c r="B564" s="3" t="e">
        <f t="shared" si="56"/>
        <v>#REF!</v>
      </c>
      <c r="C564" s="4" t="e">
        <f>IF(Clientes!#REF!="","",TRIM(PROPER(Clientes!#REF!)))</f>
        <v>#REF!</v>
      </c>
      <c r="D564" s="3" t="e">
        <f t="shared" si="57"/>
        <v>#REF!</v>
      </c>
      <c r="E564" s="4" t="e">
        <f>IF(Clientes!#REF!="","",TRIM(PROPER(Clientes!#REF!)))</f>
        <v>#REF!</v>
      </c>
      <c r="F564" s="3" t="e">
        <f t="shared" si="58"/>
        <v>#REF!</v>
      </c>
      <c r="G564" s="3" t="e">
        <f>IF(F564="double ID",(MATCH(E564,E565:$E$5002,0)),"")</f>
        <v>#REF!</v>
      </c>
      <c r="H564" s="3" t="b">
        <f t="shared" si="59"/>
        <v>0</v>
      </c>
      <c r="I564" s="4" t="str">
        <f>IF(Clientes!D562="","",TRIM(Clientes!D562))</f>
        <v>catalinaordonez@hotmail.com</v>
      </c>
      <c r="J564" s="3" t="e">
        <f t="shared" si="60"/>
        <v>#REF!</v>
      </c>
      <c r="K564" s="3" t="e">
        <f>IF(J564="double email",(MATCH(I564,I565:$I$5002,0)),"")</f>
        <v>#REF!</v>
      </c>
      <c r="L564" s="3" t="b">
        <f t="shared" si="61"/>
        <v>0</v>
      </c>
      <c r="M564" s="4" t="e">
        <f>IF(Clientes!#REF!="","",TRIM(Clientes!#REF!))</f>
        <v>#REF!</v>
      </c>
      <c r="N564" s="3" t="e">
        <f t="shared" si="62"/>
        <v>#REF!</v>
      </c>
      <c r="P564" s="9"/>
    </row>
    <row r="565" spans="1:16" x14ac:dyDescent="0.2">
      <c r="A565" s="3" t="e">
        <f>IF(Clientes!#REF!="","",TRIM(PROPER(Clientes!#REF!)))</f>
        <v>#REF!</v>
      </c>
      <c r="B565" s="3" t="e">
        <f t="shared" si="56"/>
        <v>#REF!</v>
      </c>
      <c r="C565" s="4" t="e">
        <f>IF(Clientes!#REF!="","",TRIM(PROPER(Clientes!#REF!)))</f>
        <v>#REF!</v>
      </c>
      <c r="D565" s="3" t="e">
        <f t="shared" si="57"/>
        <v>#REF!</v>
      </c>
      <c r="E565" s="4" t="e">
        <f>IF(Clientes!#REF!="","",TRIM(PROPER(Clientes!#REF!)))</f>
        <v>#REF!</v>
      </c>
      <c r="F565" s="3" t="e">
        <f t="shared" si="58"/>
        <v>#REF!</v>
      </c>
      <c r="G565" s="3" t="e">
        <f>IF(F565="double ID",(MATCH(E565,E566:$E$5002,0)),"")</f>
        <v>#REF!</v>
      </c>
      <c r="H565" s="3" t="b">
        <f t="shared" si="59"/>
        <v>0</v>
      </c>
      <c r="I565" s="4" t="str">
        <f>IF(Clientes!D563="","",TRIM(Clientes!D563))</f>
        <v>Catapallares0@gmail.com</v>
      </c>
      <c r="J565" s="3" t="e">
        <f t="shared" si="60"/>
        <v>#REF!</v>
      </c>
      <c r="K565" s="3" t="e">
        <f>IF(J565="double email",(MATCH(I565,I566:$I$5002,0)),"")</f>
        <v>#REF!</v>
      </c>
      <c r="L565" s="3" t="b">
        <f t="shared" si="61"/>
        <v>0</v>
      </c>
      <c r="M565" s="4" t="e">
        <f>IF(Clientes!#REF!="","",TRIM(Clientes!#REF!))</f>
        <v>#REF!</v>
      </c>
      <c r="N565" s="3" t="e">
        <f t="shared" si="62"/>
        <v>#REF!</v>
      </c>
      <c r="P565" s="9"/>
    </row>
    <row r="566" spans="1:16" x14ac:dyDescent="0.2">
      <c r="A566" s="3" t="e">
        <f>IF(Clientes!#REF!="","",TRIM(PROPER(Clientes!#REF!)))</f>
        <v>#REF!</v>
      </c>
      <c r="B566" s="3" t="e">
        <f t="shared" si="56"/>
        <v>#REF!</v>
      </c>
      <c r="C566" s="4" t="e">
        <f>IF(Clientes!#REF!="","",TRIM(PROPER(Clientes!#REF!)))</f>
        <v>#REF!</v>
      </c>
      <c r="D566" s="3" t="e">
        <f t="shared" si="57"/>
        <v>#REF!</v>
      </c>
      <c r="E566" s="4" t="e">
        <f>IF(Clientes!#REF!="","",TRIM(PROPER(Clientes!#REF!)))</f>
        <v>#REF!</v>
      </c>
      <c r="F566" s="3" t="e">
        <f t="shared" si="58"/>
        <v>#REF!</v>
      </c>
      <c r="G566" s="3" t="e">
        <f>IF(F566="double ID",(MATCH(E566,E567:$E$5002,0)),"")</f>
        <v>#REF!</v>
      </c>
      <c r="H566" s="3" t="b">
        <f t="shared" si="59"/>
        <v>0</v>
      </c>
      <c r="I566" s="4" t="str">
        <f>IF(Clientes!D564="","",TRIM(Clientes!D564))</f>
        <v>catalinaperea@misena.edu.co</v>
      </c>
      <c r="J566" s="3" t="e">
        <f t="shared" si="60"/>
        <v>#REF!</v>
      </c>
      <c r="K566" s="3" t="e">
        <f>IF(J566="double email",(MATCH(I566,I567:$I$5002,0)),"")</f>
        <v>#REF!</v>
      </c>
      <c r="L566" s="3" t="b">
        <f t="shared" si="61"/>
        <v>0</v>
      </c>
      <c r="M566" s="4" t="e">
        <f>IF(Clientes!#REF!="","",TRIM(Clientes!#REF!))</f>
        <v>#REF!</v>
      </c>
      <c r="N566" s="3" t="e">
        <f t="shared" si="62"/>
        <v>#REF!</v>
      </c>
      <c r="P566" s="9"/>
    </row>
    <row r="567" spans="1:16" x14ac:dyDescent="0.2">
      <c r="A567" s="3" t="e">
        <f>IF(Clientes!#REF!="","",TRIM(PROPER(Clientes!#REF!)))</f>
        <v>#REF!</v>
      </c>
      <c r="B567" s="3" t="e">
        <f t="shared" si="56"/>
        <v>#REF!</v>
      </c>
      <c r="C567" s="4" t="e">
        <f>IF(Clientes!#REF!="","",TRIM(PROPER(Clientes!#REF!)))</f>
        <v>#REF!</v>
      </c>
      <c r="D567" s="3" t="e">
        <f t="shared" si="57"/>
        <v>#REF!</v>
      </c>
      <c r="E567" s="4" t="e">
        <f>IF(Clientes!#REF!="","",TRIM(PROPER(Clientes!#REF!)))</f>
        <v>#REF!</v>
      </c>
      <c r="F567" s="3" t="e">
        <f t="shared" si="58"/>
        <v>#REF!</v>
      </c>
      <c r="G567" s="3" t="e">
        <f>IF(F567="double ID",(MATCH(E567,E568:$E$5002,0)),"")</f>
        <v>#REF!</v>
      </c>
      <c r="H567" s="3" t="b">
        <f t="shared" si="59"/>
        <v>0</v>
      </c>
      <c r="I567" s="4" t="str">
        <f>IF(Clientes!D565="","",TRIM(Clientes!D565))</f>
        <v>cata.pinilla@gmail.com</v>
      </c>
      <c r="J567" s="3" t="e">
        <f t="shared" si="60"/>
        <v>#REF!</v>
      </c>
      <c r="K567" s="3" t="e">
        <f>IF(J567="double email",(MATCH(I567,I568:$I$5002,0)),"")</f>
        <v>#REF!</v>
      </c>
      <c r="L567" s="3" t="b">
        <f t="shared" si="61"/>
        <v>0</v>
      </c>
      <c r="M567" s="4" t="e">
        <f>IF(Clientes!#REF!="","",TRIM(Clientes!#REF!))</f>
        <v>#REF!</v>
      </c>
      <c r="N567" s="3" t="e">
        <f t="shared" si="62"/>
        <v>#REF!</v>
      </c>
      <c r="P567" s="9"/>
    </row>
    <row r="568" spans="1:16" x14ac:dyDescent="0.2">
      <c r="A568" s="3" t="e">
        <f>IF(Clientes!#REF!="","",TRIM(PROPER(Clientes!#REF!)))</f>
        <v>#REF!</v>
      </c>
      <c r="B568" s="3" t="e">
        <f t="shared" si="56"/>
        <v>#REF!</v>
      </c>
      <c r="C568" s="4" t="e">
        <f>IF(Clientes!#REF!="","",TRIM(PROPER(Clientes!#REF!)))</f>
        <v>#REF!</v>
      </c>
      <c r="D568" s="3" t="e">
        <f t="shared" si="57"/>
        <v>#REF!</v>
      </c>
      <c r="E568" s="4" t="e">
        <f>IF(Clientes!#REF!="","",TRIM(PROPER(Clientes!#REF!)))</f>
        <v>#REF!</v>
      </c>
      <c r="F568" s="3" t="e">
        <f t="shared" si="58"/>
        <v>#REF!</v>
      </c>
      <c r="G568" s="3" t="e">
        <f>IF(F568="double ID",(MATCH(E568,E569:$E$5002,0)),"")</f>
        <v>#REF!</v>
      </c>
      <c r="H568" s="3" t="b">
        <f t="shared" si="59"/>
        <v>0</v>
      </c>
      <c r="I568" s="4" t="str">
        <f>IF(Clientes!D566="","",TRIM(Clientes!D566))</f>
        <v>lcr04@hotmail.com</v>
      </c>
      <c r="J568" s="3" t="e">
        <f t="shared" si="60"/>
        <v>#REF!</v>
      </c>
      <c r="K568" s="3" t="e">
        <f>IF(J568="double email",(MATCH(I568,I569:$I$5002,0)),"")</f>
        <v>#REF!</v>
      </c>
      <c r="L568" s="3" t="b">
        <f t="shared" si="61"/>
        <v>0</v>
      </c>
      <c r="M568" s="4" t="e">
        <f>IF(Clientes!#REF!="","",TRIM(Clientes!#REF!))</f>
        <v>#REF!</v>
      </c>
      <c r="N568" s="3" t="e">
        <f t="shared" si="62"/>
        <v>#REF!</v>
      </c>
      <c r="P568" s="9"/>
    </row>
    <row r="569" spans="1:16" x14ac:dyDescent="0.2">
      <c r="A569" s="3" t="e">
        <f>IF(Clientes!#REF!="","",TRIM(PROPER(Clientes!#REF!)))</f>
        <v>#REF!</v>
      </c>
      <c r="B569" s="3" t="e">
        <f t="shared" si="56"/>
        <v>#REF!</v>
      </c>
      <c r="C569" s="4" t="e">
        <f>IF(Clientes!#REF!="","",TRIM(PROPER(Clientes!#REF!)))</f>
        <v>#REF!</v>
      </c>
      <c r="D569" s="3" t="e">
        <f t="shared" si="57"/>
        <v>#REF!</v>
      </c>
      <c r="E569" s="4" t="e">
        <f>IF(Clientes!#REF!="","",TRIM(PROPER(Clientes!#REF!)))</f>
        <v>#REF!</v>
      </c>
      <c r="F569" s="3" t="e">
        <f t="shared" si="58"/>
        <v>#REF!</v>
      </c>
      <c r="G569" s="3" t="e">
        <f>IF(F569="double ID",(MATCH(E569,E570:$E$5002,0)),"")</f>
        <v>#REF!</v>
      </c>
      <c r="H569" s="3" t="b">
        <f t="shared" si="59"/>
        <v>0</v>
      </c>
      <c r="I569" s="4" t="str">
        <f>IF(Clientes!D567="","",TRIM(Clientes!D567))</f>
        <v>katarama@gmail.com</v>
      </c>
      <c r="J569" s="3" t="e">
        <f t="shared" si="60"/>
        <v>#REF!</v>
      </c>
      <c r="K569" s="3" t="e">
        <f>IF(J569="double email",(MATCH(I569,I570:$I$5002,0)),"")</f>
        <v>#REF!</v>
      </c>
      <c r="L569" s="3" t="b">
        <f t="shared" si="61"/>
        <v>0</v>
      </c>
      <c r="M569" s="4" t="e">
        <f>IF(Clientes!#REF!="","",TRIM(Clientes!#REF!))</f>
        <v>#REF!</v>
      </c>
      <c r="N569" s="3" t="e">
        <f t="shared" si="62"/>
        <v>#REF!</v>
      </c>
      <c r="P569" s="9"/>
    </row>
    <row r="570" spans="1:16" x14ac:dyDescent="0.2">
      <c r="A570" s="3" t="e">
        <f>IF(Clientes!#REF!="","",TRIM(PROPER(Clientes!#REF!)))</f>
        <v>#REF!</v>
      </c>
      <c r="B570" s="3" t="e">
        <f t="shared" si="56"/>
        <v>#REF!</v>
      </c>
      <c r="C570" s="4" t="e">
        <f>IF(Clientes!#REF!="","",TRIM(PROPER(Clientes!#REF!)))</f>
        <v>#REF!</v>
      </c>
      <c r="D570" s="3" t="e">
        <f t="shared" si="57"/>
        <v>#REF!</v>
      </c>
      <c r="E570" s="4" t="e">
        <f>IF(Clientes!#REF!="","",TRIM(PROPER(Clientes!#REF!)))</f>
        <v>#REF!</v>
      </c>
      <c r="F570" s="3" t="e">
        <f t="shared" si="58"/>
        <v>#REF!</v>
      </c>
      <c r="G570" s="3" t="e">
        <f>IF(F570="double ID",(MATCH(E570,E571:$E$5002,0)),"")</f>
        <v>#REF!</v>
      </c>
      <c r="H570" s="3" t="b">
        <f t="shared" si="59"/>
        <v>0</v>
      </c>
      <c r="I570" s="4" t="str">
        <f>IF(Clientes!D568="","",TRIM(Clientes!D568))</f>
        <v>cataredi@gmail.com</v>
      </c>
      <c r="J570" s="3" t="e">
        <f t="shared" si="60"/>
        <v>#REF!</v>
      </c>
      <c r="K570" s="3" t="e">
        <f>IF(J570="double email",(MATCH(I570,I571:$I$5002,0)),"")</f>
        <v>#REF!</v>
      </c>
      <c r="L570" s="3" t="b">
        <f t="shared" si="61"/>
        <v>0</v>
      </c>
      <c r="M570" s="4" t="e">
        <f>IF(Clientes!#REF!="","",TRIM(Clientes!#REF!))</f>
        <v>#REF!</v>
      </c>
      <c r="N570" s="3" t="e">
        <f t="shared" si="62"/>
        <v>#REF!</v>
      </c>
      <c r="P570" s="9"/>
    </row>
    <row r="571" spans="1:16" x14ac:dyDescent="0.2">
      <c r="A571" s="3" t="e">
        <f>IF(Clientes!#REF!="","",TRIM(PROPER(Clientes!#REF!)))</f>
        <v>#REF!</v>
      </c>
      <c r="B571" s="3" t="e">
        <f t="shared" si="56"/>
        <v>#REF!</v>
      </c>
      <c r="C571" s="4" t="e">
        <f>IF(Clientes!#REF!="","",TRIM(PROPER(Clientes!#REF!)))</f>
        <v>#REF!</v>
      </c>
      <c r="D571" s="3" t="e">
        <f t="shared" si="57"/>
        <v>#REF!</v>
      </c>
      <c r="E571" s="4" t="e">
        <f>IF(Clientes!#REF!="","",TRIM(PROPER(Clientes!#REF!)))</f>
        <v>#REF!</v>
      </c>
      <c r="F571" s="3" t="e">
        <f t="shared" si="58"/>
        <v>#REF!</v>
      </c>
      <c r="G571" s="3" t="e">
        <f>IF(F571="double ID",(MATCH(E571,E572:$E$5002,0)),"")</f>
        <v>#REF!</v>
      </c>
      <c r="H571" s="3" t="b">
        <f t="shared" si="59"/>
        <v>0</v>
      </c>
      <c r="I571" s="4" t="str">
        <f>IF(Clientes!D569="","",TRIM(Clientes!D569))</f>
        <v>catalinarodriguez1118@gmail.com</v>
      </c>
      <c r="J571" s="3" t="e">
        <f t="shared" si="60"/>
        <v>#REF!</v>
      </c>
      <c r="K571" s="3" t="e">
        <f>IF(J571="double email",(MATCH(I571,I572:$I$5002,0)),"")</f>
        <v>#REF!</v>
      </c>
      <c r="L571" s="3" t="b">
        <f t="shared" si="61"/>
        <v>0</v>
      </c>
      <c r="M571" s="4" t="e">
        <f>IF(Clientes!#REF!="","",TRIM(Clientes!#REF!))</f>
        <v>#REF!</v>
      </c>
      <c r="N571" s="3" t="e">
        <f t="shared" si="62"/>
        <v>#REF!</v>
      </c>
      <c r="P571" s="9"/>
    </row>
    <row r="572" spans="1:16" x14ac:dyDescent="0.2">
      <c r="A572" s="3" t="e">
        <f>IF(Clientes!#REF!="","",TRIM(PROPER(Clientes!#REF!)))</f>
        <v>#REF!</v>
      </c>
      <c r="B572" s="3" t="e">
        <f t="shared" si="56"/>
        <v>#REF!</v>
      </c>
      <c r="C572" s="4" t="e">
        <f>IF(Clientes!#REF!="","",TRIM(PROPER(Clientes!#REF!)))</f>
        <v>#REF!</v>
      </c>
      <c r="D572" s="3" t="e">
        <f t="shared" si="57"/>
        <v>#REF!</v>
      </c>
      <c r="E572" s="4" t="e">
        <f>IF(Clientes!#REF!="","",TRIM(PROPER(Clientes!#REF!)))</f>
        <v>#REF!</v>
      </c>
      <c r="F572" s="3" t="e">
        <f t="shared" si="58"/>
        <v>#REF!</v>
      </c>
      <c r="G572" s="3" t="e">
        <f>IF(F572="double ID",(MATCH(E572,E573:$E$5002,0)),"")</f>
        <v>#REF!</v>
      </c>
      <c r="H572" s="3" t="b">
        <f t="shared" si="59"/>
        <v>0</v>
      </c>
      <c r="I572" s="4" t="str">
        <f>IF(Clientes!D570="","",TRIM(Clientes!D570))</f>
        <v>catasego@hotmail.com</v>
      </c>
      <c r="J572" s="3" t="e">
        <f t="shared" si="60"/>
        <v>#REF!</v>
      </c>
      <c r="K572" s="3" t="e">
        <f>IF(J572="double email",(MATCH(I572,I573:$I$5002,0)),"")</f>
        <v>#REF!</v>
      </c>
      <c r="L572" s="3" t="b">
        <f t="shared" si="61"/>
        <v>0</v>
      </c>
      <c r="M572" s="4" t="e">
        <f>IF(Clientes!#REF!="","",TRIM(Clientes!#REF!))</f>
        <v>#REF!</v>
      </c>
      <c r="N572" s="3" t="e">
        <f t="shared" si="62"/>
        <v>#REF!</v>
      </c>
      <c r="P572" s="9"/>
    </row>
    <row r="573" spans="1:16" x14ac:dyDescent="0.2">
      <c r="A573" s="3" t="e">
        <f>IF(Clientes!#REF!="","",TRIM(PROPER(Clientes!#REF!)))</f>
        <v>#REF!</v>
      </c>
      <c r="B573" s="3" t="e">
        <f t="shared" si="56"/>
        <v>#REF!</v>
      </c>
      <c r="C573" s="4" t="e">
        <f>IF(Clientes!#REF!="","",TRIM(PROPER(Clientes!#REF!)))</f>
        <v>#REF!</v>
      </c>
      <c r="D573" s="3" t="e">
        <f t="shared" si="57"/>
        <v>#REF!</v>
      </c>
      <c r="E573" s="4" t="e">
        <f>IF(Clientes!#REF!="","",TRIM(PROPER(Clientes!#REF!)))</f>
        <v>#REF!</v>
      </c>
      <c r="F573" s="3" t="e">
        <f t="shared" si="58"/>
        <v>#REF!</v>
      </c>
      <c r="G573" s="3" t="e">
        <f>IF(F573="double ID",(MATCH(E573,E574:$E$5002,0)),"")</f>
        <v>#REF!</v>
      </c>
      <c r="H573" s="3" t="b">
        <f t="shared" si="59"/>
        <v>0</v>
      </c>
      <c r="I573" s="4" t="str">
        <f>IF(Clientes!D571="","",TRIM(Clientes!D571))</f>
        <v>m.catalina.suarez@hotmail.com</v>
      </c>
      <c r="J573" s="3" t="e">
        <f t="shared" si="60"/>
        <v>#REF!</v>
      </c>
      <c r="K573" s="3" t="e">
        <f>IF(J573="double email",(MATCH(I573,I574:$I$5002,0)),"")</f>
        <v>#REF!</v>
      </c>
      <c r="L573" s="3" t="b">
        <f t="shared" si="61"/>
        <v>0</v>
      </c>
      <c r="M573" s="4" t="e">
        <f>IF(Clientes!#REF!="","",TRIM(Clientes!#REF!))</f>
        <v>#REF!</v>
      </c>
      <c r="N573" s="3" t="e">
        <f t="shared" si="62"/>
        <v>#REF!</v>
      </c>
      <c r="P573" s="9"/>
    </row>
    <row r="574" spans="1:16" x14ac:dyDescent="0.2">
      <c r="A574" s="3" t="e">
        <f>IF(Clientes!#REF!="","",TRIM(PROPER(Clientes!#REF!)))</f>
        <v>#REF!</v>
      </c>
      <c r="B574" s="3" t="e">
        <f t="shared" si="56"/>
        <v>#REF!</v>
      </c>
      <c r="C574" s="4" t="e">
        <f>IF(Clientes!#REF!="","",TRIM(PROPER(Clientes!#REF!)))</f>
        <v>#REF!</v>
      </c>
      <c r="D574" s="3" t="e">
        <f t="shared" si="57"/>
        <v>#REF!</v>
      </c>
      <c r="E574" s="4" t="e">
        <f>IF(Clientes!#REF!="","",TRIM(PROPER(Clientes!#REF!)))</f>
        <v>#REF!</v>
      </c>
      <c r="F574" s="3" t="e">
        <f t="shared" si="58"/>
        <v>#REF!</v>
      </c>
      <c r="G574" s="3" t="e">
        <f>IF(F574="double ID",(MATCH(E574,E575:$E$5002,0)),"")</f>
        <v>#REF!</v>
      </c>
      <c r="H574" s="3" t="b">
        <f t="shared" si="59"/>
        <v>0</v>
      </c>
      <c r="I574" s="4" t="str">
        <f>IF(Clientes!D572="","",TRIM(Clientes!D572))</f>
        <v>mc.torres128@gmail.com</v>
      </c>
      <c r="J574" s="3" t="e">
        <f t="shared" si="60"/>
        <v>#REF!</v>
      </c>
      <c r="K574" s="3" t="e">
        <f>IF(J574="double email",(MATCH(I574,I575:$I$5002,0)),"")</f>
        <v>#REF!</v>
      </c>
      <c r="L574" s="3" t="b">
        <f t="shared" si="61"/>
        <v>0</v>
      </c>
      <c r="M574" s="4" t="e">
        <f>IF(Clientes!#REF!="","",TRIM(Clientes!#REF!))</f>
        <v>#REF!</v>
      </c>
      <c r="N574" s="3" t="e">
        <f t="shared" si="62"/>
        <v>#REF!</v>
      </c>
      <c r="P574" s="9"/>
    </row>
    <row r="575" spans="1:16" x14ac:dyDescent="0.2">
      <c r="A575" s="3" t="e">
        <f>IF(Clientes!#REF!="","",TRIM(PROPER(Clientes!#REF!)))</f>
        <v>#REF!</v>
      </c>
      <c r="B575" s="3" t="e">
        <f t="shared" si="56"/>
        <v>#REF!</v>
      </c>
      <c r="C575" s="4" t="e">
        <f>IF(Clientes!#REF!="","",TRIM(PROPER(Clientes!#REF!)))</f>
        <v>#REF!</v>
      </c>
      <c r="D575" s="3" t="e">
        <f t="shared" si="57"/>
        <v>#REF!</v>
      </c>
      <c r="E575" s="4" t="e">
        <f>IF(Clientes!#REF!="","",TRIM(PROPER(Clientes!#REF!)))</f>
        <v>#REF!</v>
      </c>
      <c r="F575" s="3" t="e">
        <f t="shared" si="58"/>
        <v>#REF!</v>
      </c>
      <c r="G575" s="3" t="e">
        <f>IF(F575="double ID",(MATCH(E575,E576:$E$5002,0)),"")</f>
        <v>#REF!</v>
      </c>
      <c r="H575" s="3" t="b">
        <f t="shared" si="59"/>
        <v>0</v>
      </c>
      <c r="I575" s="4" t="str">
        <f>IF(Clientes!D573="","",TRIM(Clientes!D573))</f>
        <v>catucean@hotmail.com</v>
      </c>
      <c r="J575" s="3" t="e">
        <f t="shared" si="60"/>
        <v>#REF!</v>
      </c>
      <c r="K575" s="3" t="e">
        <f>IF(J575="double email",(MATCH(I575,I576:$I$5002,0)),"")</f>
        <v>#REF!</v>
      </c>
      <c r="L575" s="3" t="b">
        <f t="shared" si="61"/>
        <v>0</v>
      </c>
      <c r="M575" s="4" t="e">
        <f>IF(Clientes!#REF!="","",TRIM(Clientes!#REF!))</f>
        <v>#REF!</v>
      </c>
      <c r="N575" s="3" t="e">
        <f t="shared" si="62"/>
        <v>#REF!</v>
      </c>
      <c r="P575" s="9"/>
    </row>
    <row r="576" spans="1:16" x14ac:dyDescent="0.2">
      <c r="A576" s="3" t="e">
        <f>IF(Clientes!#REF!="","",TRIM(PROPER(Clientes!#REF!)))</f>
        <v>#REF!</v>
      </c>
      <c r="B576" s="3" t="e">
        <f t="shared" si="56"/>
        <v>#REF!</v>
      </c>
      <c r="C576" s="4" t="e">
        <f>IF(Clientes!#REF!="","",TRIM(PROPER(Clientes!#REF!)))</f>
        <v>#REF!</v>
      </c>
      <c r="D576" s="3" t="e">
        <f t="shared" si="57"/>
        <v>#REF!</v>
      </c>
      <c r="E576" s="4" t="e">
        <f>IF(Clientes!#REF!="","",TRIM(PROPER(Clientes!#REF!)))</f>
        <v>#REF!</v>
      </c>
      <c r="F576" s="3" t="e">
        <f t="shared" si="58"/>
        <v>#REF!</v>
      </c>
      <c r="G576" s="3" t="e">
        <f>IF(F576="double ID",(MATCH(E576,E577:$E$5002,0)),"")</f>
        <v>#REF!</v>
      </c>
      <c r="H576" s="3" t="b">
        <f t="shared" si="59"/>
        <v>0</v>
      </c>
      <c r="I576" s="4" t="str">
        <f>IF(Clientes!D574="","",TRIM(Clientes!D574))</f>
        <v>catalinavalencia@greenfactory.com.co</v>
      </c>
      <c r="J576" s="3" t="e">
        <f t="shared" si="60"/>
        <v>#REF!</v>
      </c>
      <c r="K576" s="3" t="e">
        <f>IF(J576="double email",(MATCH(I576,I577:$I$5002,0)),"")</f>
        <v>#REF!</v>
      </c>
      <c r="L576" s="3" t="b">
        <f t="shared" si="61"/>
        <v>0</v>
      </c>
      <c r="M576" s="4" t="e">
        <f>IF(Clientes!#REF!="","",TRIM(Clientes!#REF!))</f>
        <v>#REF!</v>
      </c>
      <c r="N576" s="3" t="e">
        <f t="shared" si="62"/>
        <v>#REF!</v>
      </c>
      <c r="P576" s="9"/>
    </row>
    <row r="577" spans="1:16" x14ac:dyDescent="0.2">
      <c r="A577" s="3" t="e">
        <f>IF(Clientes!#REF!="","",TRIM(PROPER(Clientes!#REF!)))</f>
        <v>#REF!</v>
      </c>
      <c r="B577" s="3" t="e">
        <f t="shared" si="56"/>
        <v>#REF!</v>
      </c>
      <c r="C577" s="4" t="e">
        <f>IF(Clientes!#REF!="","",TRIM(PROPER(Clientes!#REF!)))</f>
        <v>#REF!</v>
      </c>
      <c r="D577" s="3" t="e">
        <f t="shared" si="57"/>
        <v>#REF!</v>
      </c>
      <c r="E577" s="4" t="e">
        <f>IF(Clientes!#REF!="","",TRIM(PROPER(Clientes!#REF!)))</f>
        <v>#REF!</v>
      </c>
      <c r="F577" s="3" t="e">
        <f t="shared" si="58"/>
        <v>#REF!</v>
      </c>
      <c r="G577" s="3" t="e">
        <f>IF(F577="double ID",(MATCH(E577,E578:$E$5002,0)),"")</f>
        <v>#REF!</v>
      </c>
      <c r="H577" s="3" t="b">
        <f t="shared" si="59"/>
        <v>0</v>
      </c>
      <c r="I577" s="4" t="str">
        <f>IF(Clientes!D575="","",TRIM(Clientes!D575))</f>
        <v>catavaron16@hotmail.com</v>
      </c>
      <c r="J577" s="3" t="e">
        <f t="shared" si="60"/>
        <v>#REF!</v>
      </c>
      <c r="K577" s="3" t="e">
        <f>IF(J577="double email",(MATCH(I577,I578:$I$5002,0)),"")</f>
        <v>#REF!</v>
      </c>
      <c r="L577" s="3" t="b">
        <f t="shared" si="61"/>
        <v>0</v>
      </c>
      <c r="M577" s="4" t="e">
        <f>IF(Clientes!#REF!="","",TRIM(Clientes!#REF!))</f>
        <v>#REF!</v>
      </c>
      <c r="N577" s="3" t="e">
        <f t="shared" si="62"/>
        <v>#REF!</v>
      </c>
      <c r="P577" s="9"/>
    </row>
    <row r="578" spans="1:16" x14ac:dyDescent="0.2">
      <c r="A578" s="3" t="e">
        <f>IF(Clientes!#REF!="","",TRIM(PROPER(Clientes!#REF!)))</f>
        <v>#REF!</v>
      </c>
      <c r="B578" s="3" t="e">
        <f t="shared" si="56"/>
        <v>#REF!</v>
      </c>
      <c r="C578" s="4" t="e">
        <f>IF(Clientes!#REF!="","",TRIM(PROPER(Clientes!#REF!)))</f>
        <v>#REF!</v>
      </c>
      <c r="D578" s="3" t="e">
        <f t="shared" si="57"/>
        <v>#REF!</v>
      </c>
      <c r="E578" s="4" t="e">
        <f>IF(Clientes!#REF!="","",TRIM(PROPER(Clientes!#REF!)))</f>
        <v>#REF!</v>
      </c>
      <c r="F578" s="3" t="e">
        <f t="shared" si="58"/>
        <v>#REF!</v>
      </c>
      <c r="G578" s="3" t="e">
        <f>IF(F578="double ID",(MATCH(E578,E579:$E$5002,0)),"")</f>
        <v>#REF!</v>
      </c>
      <c r="H578" s="3" t="b">
        <f t="shared" si="59"/>
        <v>0</v>
      </c>
      <c r="I578" s="4" t="str">
        <f>IF(Clientes!D576="","",TRIM(Clientes!D576))</f>
        <v>cata_wills@hotmail.com</v>
      </c>
      <c r="J578" s="3" t="e">
        <f t="shared" si="60"/>
        <v>#REF!</v>
      </c>
      <c r="K578" s="3" t="e">
        <f>IF(J578="double email",(MATCH(I578,I579:$I$5002,0)),"")</f>
        <v>#REF!</v>
      </c>
      <c r="L578" s="3" t="b">
        <f t="shared" si="61"/>
        <v>0</v>
      </c>
      <c r="M578" s="4" t="e">
        <f>IF(Clientes!#REF!="","",TRIM(Clientes!#REF!))</f>
        <v>#REF!</v>
      </c>
      <c r="N578" s="3" t="e">
        <f t="shared" si="62"/>
        <v>#REF!</v>
      </c>
      <c r="P578" s="9"/>
    </row>
    <row r="579" spans="1:16" x14ac:dyDescent="0.2">
      <c r="A579" s="3" t="e">
        <f>IF(Clientes!#REF!="","",TRIM(PROPER(Clientes!#REF!)))</f>
        <v>#REF!</v>
      </c>
      <c r="B579" s="3" t="e">
        <f t="shared" si="56"/>
        <v>#REF!</v>
      </c>
      <c r="C579" s="4" t="e">
        <f>IF(Clientes!#REF!="","",TRIM(PROPER(Clientes!#REF!)))</f>
        <v>#REF!</v>
      </c>
      <c r="D579" s="3" t="e">
        <f t="shared" si="57"/>
        <v>#REF!</v>
      </c>
      <c r="E579" s="4" t="e">
        <f>IF(Clientes!#REF!="","",TRIM(PROPER(Clientes!#REF!)))</f>
        <v>#REF!</v>
      </c>
      <c r="F579" s="3" t="e">
        <f t="shared" si="58"/>
        <v>#REF!</v>
      </c>
      <c r="G579" s="3" t="e">
        <f>IF(F579="double ID",(MATCH(E579,E580:$E$5002,0)),"")</f>
        <v>#REF!</v>
      </c>
      <c r="H579" s="3" t="b">
        <f t="shared" si="59"/>
        <v>0</v>
      </c>
      <c r="I579" s="4" t="str">
        <f>IF(Clientes!D577="","",TRIM(Clientes!D577))</f>
        <v>catherine.hsuarez@gmail.com</v>
      </c>
      <c r="J579" s="3" t="e">
        <f t="shared" si="60"/>
        <v>#REF!</v>
      </c>
      <c r="K579" s="3" t="e">
        <f>IF(J579="double email",(MATCH(I579,I580:$I$5002,0)),"")</f>
        <v>#REF!</v>
      </c>
      <c r="L579" s="3" t="b">
        <f t="shared" si="61"/>
        <v>0</v>
      </c>
      <c r="M579" s="4" t="e">
        <f>IF(Clientes!#REF!="","",TRIM(Clientes!#REF!))</f>
        <v>#REF!</v>
      </c>
      <c r="N579" s="3" t="e">
        <f t="shared" si="62"/>
        <v>#REF!</v>
      </c>
      <c r="P579" s="9"/>
    </row>
    <row r="580" spans="1:16" x14ac:dyDescent="0.2">
      <c r="A580" s="3" t="e">
        <f>IF(Clientes!#REF!="","",TRIM(PROPER(Clientes!#REF!)))</f>
        <v>#REF!</v>
      </c>
      <c r="B580" s="3" t="e">
        <f t="shared" ref="B580:B643" si="63">IF(AND(A580="",C580=""),"",IF(A580="","missing info",""))</f>
        <v>#REF!</v>
      </c>
      <c r="C580" s="4" t="e">
        <f>IF(Clientes!#REF!="","",TRIM(PROPER(Clientes!#REF!)))</f>
        <v>#REF!</v>
      </c>
      <c r="D580" s="3" t="e">
        <f t="shared" ref="D580:D643" si="64">IF(AND(A580="",C580=""),"",IF(C580="","missing info",""))</f>
        <v>#REF!</v>
      </c>
      <c r="E580" s="4" t="e">
        <f>IF(Clientes!#REF!="","",TRIM(PROPER(Clientes!#REF!)))</f>
        <v>#REF!</v>
      </c>
      <c r="F580" s="3" t="e">
        <f t="shared" ref="F580:F643" si="65">IF(AND(A580="",C580=""),"",IF(E580="","missing Club_Member_ID",IF(COUNTIF($E$3:$E$5002,E580)&gt;1,"double ID","")))</f>
        <v>#REF!</v>
      </c>
      <c r="G580" s="3" t="e">
        <f>IF(F580="double ID",(MATCH(E580,E581:$E$5002,0)),"")</f>
        <v>#REF!</v>
      </c>
      <c r="H580" s="3" t="b">
        <f t="shared" ref="H580:H643" si="66">ISNUMBER(G580)</f>
        <v>0</v>
      </c>
      <c r="I580" s="4" t="str">
        <f>IF(Clientes!D578="","",TRIM(Clientes!D578))</f>
        <v>catynunez@hotmail.com</v>
      </c>
      <c r="J580" s="3" t="e">
        <f t="shared" ref="J580:J643" si="67">IF(AND(A580="",C580=""),"",IF(I580="","missing email",IF(COUNTIF($I$3:$I$5002,I580)&gt;1,"double email",IF(ISNUMBER(SEARCH(",",I580)),"no comma allowed",IF(ISNUMBER(SEARCH("@",I580)),"","no @ sign")))))</f>
        <v>#REF!</v>
      </c>
      <c r="K580" s="3" t="e">
        <f>IF(J580="double email",(MATCH(I580,I581:$I$5002,0)),"")</f>
        <v>#REF!</v>
      </c>
      <c r="L580" s="3" t="b">
        <f t="shared" ref="L580:L643" si="68">ISNUMBER(K580)</f>
        <v>0</v>
      </c>
      <c r="M580" s="4" t="e">
        <f>IF(Clientes!#REF!="","",TRIM(Clientes!#REF!))</f>
        <v>#REF!</v>
      </c>
      <c r="N580" s="3" t="e">
        <f t="shared" si="62"/>
        <v>#REF!</v>
      </c>
      <c r="P580" s="9"/>
    </row>
    <row r="581" spans="1:16" x14ac:dyDescent="0.2">
      <c r="A581" s="3" t="e">
        <f>IF(Clientes!#REF!="","",TRIM(PROPER(Clientes!#REF!)))</f>
        <v>#REF!</v>
      </c>
      <c r="B581" s="3" t="e">
        <f t="shared" si="63"/>
        <v>#REF!</v>
      </c>
      <c r="C581" s="4" t="e">
        <f>IF(Clientes!#REF!="","",TRIM(PROPER(Clientes!#REF!)))</f>
        <v>#REF!</v>
      </c>
      <c r="D581" s="3" t="e">
        <f t="shared" si="64"/>
        <v>#REF!</v>
      </c>
      <c r="E581" s="4" t="e">
        <f>IF(Clientes!#REF!="","",TRIM(PROPER(Clientes!#REF!)))</f>
        <v>#REF!</v>
      </c>
      <c r="F581" s="3" t="e">
        <f t="shared" si="65"/>
        <v>#REF!</v>
      </c>
      <c r="G581" s="3" t="e">
        <f>IF(F581="double ID",(MATCH(E581,E582:$E$5002,0)),"")</f>
        <v>#REF!</v>
      </c>
      <c r="H581" s="3" t="b">
        <f t="shared" si="66"/>
        <v>0</v>
      </c>
      <c r="I581" s="4" t="str">
        <f>IF(Clientes!D579="","",TRIM(Clientes!D579))</f>
        <v>cgurgel@slb.com</v>
      </c>
      <c r="J581" s="3" t="e">
        <f t="shared" si="67"/>
        <v>#REF!</v>
      </c>
      <c r="K581" s="3" t="e">
        <f>IF(J581="double email",(MATCH(I581,I582:$I$5002,0)),"")</f>
        <v>#REF!</v>
      </c>
      <c r="L581" s="3" t="b">
        <f t="shared" si="68"/>
        <v>0</v>
      </c>
      <c r="M581" s="4" t="e">
        <f>IF(Clientes!#REF!="","",TRIM(Clientes!#REF!))</f>
        <v>#REF!</v>
      </c>
      <c r="N581" s="3" t="e">
        <f t="shared" ref="N581:N644" si="69">IF(OR(M581="yes",M581="no",M581="si",M581="Si"),"",IF(AND(M581="",C581="",A581=""),"","please check"))</f>
        <v>#REF!</v>
      </c>
      <c r="P581" s="9"/>
    </row>
    <row r="582" spans="1:16" x14ac:dyDescent="0.2">
      <c r="A582" s="3" t="e">
        <f>IF(Clientes!#REF!="","",TRIM(PROPER(Clientes!#REF!)))</f>
        <v>#REF!</v>
      </c>
      <c r="B582" s="3" t="e">
        <f t="shared" si="63"/>
        <v>#REF!</v>
      </c>
      <c r="C582" s="4" t="e">
        <f>IF(Clientes!#REF!="","",TRIM(PROPER(Clientes!#REF!)))</f>
        <v>#REF!</v>
      </c>
      <c r="D582" s="3" t="e">
        <f t="shared" si="64"/>
        <v>#REF!</v>
      </c>
      <c r="E582" s="4" t="e">
        <f>IF(Clientes!#REF!="","",TRIM(PROPER(Clientes!#REF!)))</f>
        <v>#REF!</v>
      </c>
      <c r="F582" s="3" t="e">
        <f t="shared" si="65"/>
        <v>#REF!</v>
      </c>
      <c r="G582" s="3" t="e">
        <f>IF(F582="double ID",(MATCH(E582,E583:$E$5002,0)),"")</f>
        <v>#REF!</v>
      </c>
      <c r="H582" s="3" t="b">
        <f t="shared" si="66"/>
        <v>0</v>
      </c>
      <c r="I582" s="4" t="str">
        <f>IF(Clientes!D580="","",TRIM(Clientes!D580))</f>
        <v>cescabb@yahoo.es</v>
      </c>
      <c r="J582" s="3" t="e">
        <f t="shared" si="67"/>
        <v>#REF!</v>
      </c>
      <c r="K582" s="3" t="e">
        <f>IF(J582="double email",(MATCH(I582,I583:$I$5002,0)),"")</f>
        <v>#REF!</v>
      </c>
      <c r="L582" s="3" t="b">
        <f t="shared" si="68"/>
        <v>0</v>
      </c>
      <c r="M582" s="4" t="e">
        <f>IF(Clientes!#REF!="","",TRIM(Clientes!#REF!))</f>
        <v>#REF!</v>
      </c>
      <c r="N582" s="3" t="e">
        <f t="shared" si="69"/>
        <v>#REF!</v>
      </c>
      <c r="P582" s="9"/>
    </row>
    <row r="583" spans="1:16" x14ac:dyDescent="0.2">
      <c r="A583" s="3" t="e">
        <f>IF(Clientes!#REF!="","",TRIM(PROPER(Clientes!#REF!)))</f>
        <v>#REF!</v>
      </c>
      <c r="B583" s="3" t="e">
        <f t="shared" si="63"/>
        <v>#REF!</v>
      </c>
      <c r="C583" s="4" t="e">
        <f>IF(Clientes!#REF!="","",TRIM(PROPER(Clientes!#REF!)))</f>
        <v>#REF!</v>
      </c>
      <c r="D583" s="3" t="e">
        <f t="shared" si="64"/>
        <v>#REF!</v>
      </c>
      <c r="E583" s="4" t="e">
        <f>IF(Clientes!#REF!="","",TRIM(PROPER(Clientes!#REF!)))</f>
        <v>#REF!</v>
      </c>
      <c r="F583" s="3" t="e">
        <f t="shared" si="65"/>
        <v>#REF!</v>
      </c>
      <c r="G583" s="3" t="e">
        <f>IF(F583="double ID",(MATCH(E583,E584:$E$5002,0)),"")</f>
        <v>#REF!</v>
      </c>
      <c r="H583" s="3" t="b">
        <f t="shared" si="66"/>
        <v>0</v>
      </c>
      <c r="I583" s="4" t="str">
        <f>IF(Clientes!D581="","",TRIM(Clientes!D581))</f>
        <v>cesaride@hotmail.com</v>
      </c>
      <c r="J583" s="3" t="e">
        <f t="shared" si="67"/>
        <v>#REF!</v>
      </c>
      <c r="K583" s="3" t="e">
        <f>IF(J583="double email",(MATCH(I583,I584:$I$5002,0)),"")</f>
        <v>#REF!</v>
      </c>
      <c r="L583" s="3" t="b">
        <f t="shared" si="68"/>
        <v>0</v>
      </c>
      <c r="M583" s="4" t="e">
        <f>IF(Clientes!#REF!="","",TRIM(Clientes!#REF!))</f>
        <v>#REF!</v>
      </c>
      <c r="N583" s="3" t="e">
        <f t="shared" si="69"/>
        <v>#REF!</v>
      </c>
      <c r="P583" s="9"/>
    </row>
    <row r="584" spans="1:16" x14ac:dyDescent="0.2">
      <c r="A584" s="3" t="e">
        <f>IF(Clientes!#REF!="","",TRIM(PROPER(Clientes!#REF!)))</f>
        <v>#REF!</v>
      </c>
      <c r="B584" s="3" t="e">
        <f t="shared" si="63"/>
        <v>#REF!</v>
      </c>
      <c r="C584" s="4" t="e">
        <f>IF(Clientes!#REF!="","",TRIM(PROPER(Clientes!#REF!)))</f>
        <v>#REF!</v>
      </c>
      <c r="D584" s="3" t="e">
        <f t="shared" si="64"/>
        <v>#REF!</v>
      </c>
      <c r="E584" s="4" t="e">
        <f>IF(Clientes!#REF!="","",TRIM(PROPER(Clientes!#REF!)))</f>
        <v>#REF!</v>
      </c>
      <c r="F584" s="3" t="e">
        <f t="shared" si="65"/>
        <v>#REF!</v>
      </c>
      <c r="G584" s="3" t="e">
        <f>IF(F584="double ID",(MATCH(E584,E585:$E$5002,0)),"")</f>
        <v>#REF!</v>
      </c>
      <c r="H584" s="3" t="b">
        <f t="shared" si="66"/>
        <v>0</v>
      </c>
      <c r="I584" s="4" t="str">
        <f>IF(Clientes!D582="","",TRIM(Clientes!D582))</f>
        <v>dali.fr@gmail.com</v>
      </c>
      <c r="J584" s="3" t="e">
        <f t="shared" si="67"/>
        <v>#REF!</v>
      </c>
      <c r="K584" s="3" t="e">
        <f>IF(J584="double email",(MATCH(I584,I585:$I$5002,0)),"")</f>
        <v>#REF!</v>
      </c>
      <c r="L584" s="3" t="b">
        <f t="shared" si="68"/>
        <v>0</v>
      </c>
      <c r="M584" s="4" t="e">
        <f>IF(Clientes!#REF!="","",TRIM(Clientes!#REF!))</f>
        <v>#REF!</v>
      </c>
      <c r="N584" s="3" t="e">
        <f t="shared" si="69"/>
        <v>#REF!</v>
      </c>
      <c r="P584" s="9"/>
    </row>
    <row r="585" spans="1:16" x14ac:dyDescent="0.2">
      <c r="A585" s="3" t="e">
        <f>IF(Clientes!#REF!="","",TRIM(PROPER(Clientes!#REF!)))</f>
        <v>#REF!</v>
      </c>
      <c r="B585" s="3" t="e">
        <f t="shared" si="63"/>
        <v>#REF!</v>
      </c>
      <c r="C585" s="4" t="e">
        <f>IF(Clientes!#REF!="","",TRIM(PROPER(Clientes!#REF!)))</f>
        <v>#REF!</v>
      </c>
      <c r="D585" s="3" t="e">
        <f t="shared" si="64"/>
        <v>#REF!</v>
      </c>
      <c r="E585" s="4" t="e">
        <f>IF(Clientes!#REF!="","",TRIM(PROPER(Clientes!#REF!)))</f>
        <v>#REF!</v>
      </c>
      <c r="F585" s="3" t="e">
        <f t="shared" si="65"/>
        <v>#REF!</v>
      </c>
      <c r="G585" s="3" t="e">
        <f>IF(F585="double ID",(MATCH(E585,E586:$E$5002,0)),"")</f>
        <v>#REF!</v>
      </c>
      <c r="H585" s="3" t="b">
        <f t="shared" si="66"/>
        <v>0</v>
      </c>
      <c r="I585" s="4" t="str">
        <f>IF(Clientes!D583="","",TRIM(Clientes!D583))</f>
        <v>cescar80@yahoo.com</v>
      </c>
      <c r="J585" s="3" t="e">
        <f t="shared" si="67"/>
        <v>#REF!</v>
      </c>
      <c r="K585" s="3" t="e">
        <f>IF(J585="double email",(MATCH(I585,I586:$I$5002,0)),"")</f>
        <v>#REF!</v>
      </c>
      <c r="L585" s="3" t="b">
        <f t="shared" si="68"/>
        <v>0</v>
      </c>
      <c r="M585" s="4" t="e">
        <f>IF(Clientes!#REF!="","",TRIM(Clientes!#REF!))</f>
        <v>#REF!</v>
      </c>
      <c r="N585" s="3" t="e">
        <f t="shared" si="69"/>
        <v>#REF!</v>
      </c>
      <c r="P585" s="9"/>
    </row>
    <row r="586" spans="1:16" x14ac:dyDescent="0.2">
      <c r="A586" s="3" t="e">
        <f>IF(Clientes!#REF!="","",TRIM(PROPER(Clientes!#REF!)))</f>
        <v>#REF!</v>
      </c>
      <c r="B586" s="3" t="e">
        <f t="shared" si="63"/>
        <v>#REF!</v>
      </c>
      <c r="C586" s="4" t="e">
        <f>IF(Clientes!#REF!="","",TRIM(PROPER(Clientes!#REF!)))</f>
        <v>#REF!</v>
      </c>
      <c r="D586" s="3" t="e">
        <f t="shared" si="64"/>
        <v>#REF!</v>
      </c>
      <c r="E586" s="4" t="e">
        <f>IF(Clientes!#REF!="","",TRIM(PROPER(Clientes!#REF!)))</f>
        <v>#REF!</v>
      </c>
      <c r="F586" s="3" t="e">
        <f t="shared" si="65"/>
        <v>#REF!</v>
      </c>
      <c r="G586" s="3" t="e">
        <f>IF(F586="double ID",(MATCH(E586,E587:$E$5002,0)),"")</f>
        <v>#REF!</v>
      </c>
      <c r="H586" s="3" t="b">
        <f t="shared" si="66"/>
        <v>0</v>
      </c>
      <c r="I586" s="4" t="str">
        <f>IF(Clientes!D584="","",TRIM(Clientes!D584))</f>
        <v>cesarjimenezbarragan@gmail.com</v>
      </c>
      <c r="J586" s="3" t="e">
        <f t="shared" si="67"/>
        <v>#REF!</v>
      </c>
      <c r="K586" s="3" t="e">
        <f>IF(J586="double email",(MATCH(I586,I587:$I$5002,0)),"")</f>
        <v>#REF!</v>
      </c>
      <c r="L586" s="3" t="b">
        <f t="shared" si="68"/>
        <v>0</v>
      </c>
      <c r="M586" s="4" t="e">
        <f>IF(Clientes!#REF!="","",TRIM(Clientes!#REF!))</f>
        <v>#REF!</v>
      </c>
      <c r="N586" s="3" t="e">
        <f t="shared" si="69"/>
        <v>#REF!</v>
      </c>
      <c r="P586" s="9"/>
    </row>
    <row r="587" spans="1:16" x14ac:dyDescent="0.2">
      <c r="A587" s="3" t="e">
        <f>IF(Clientes!#REF!="","",TRIM(PROPER(Clientes!#REF!)))</f>
        <v>#REF!</v>
      </c>
      <c r="B587" s="3" t="e">
        <f t="shared" si="63"/>
        <v>#REF!</v>
      </c>
      <c r="C587" s="4" t="e">
        <f>IF(Clientes!#REF!="","",TRIM(PROPER(Clientes!#REF!)))</f>
        <v>#REF!</v>
      </c>
      <c r="D587" s="3" t="e">
        <f t="shared" si="64"/>
        <v>#REF!</v>
      </c>
      <c r="E587" s="4" t="e">
        <f>IF(Clientes!#REF!="","",TRIM(PROPER(Clientes!#REF!)))</f>
        <v>#REF!</v>
      </c>
      <c r="F587" s="3" t="e">
        <f t="shared" si="65"/>
        <v>#REF!</v>
      </c>
      <c r="G587" s="3" t="e">
        <f>IF(F587="double ID",(MATCH(E587,E588:$E$5002,0)),"")</f>
        <v>#REF!</v>
      </c>
      <c r="H587" s="3" t="b">
        <f t="shared" si="66"/>
        <v>0</v>
      </c>
      <c r="I587" s="4" t="str">
        <f>IF(Clientes!D585="","",TRIM(Clientes!D585))</f>
        <v>cjc2017ap@hotmail.com</v>
      </c>
      <c r="J587" s="3" t="e">
        <f t="shared" si="67"/>
        <v>#REF!</v>
      </c>
      <c r="K587" s="3" t="e">
        <f>IF(J587="double email",(MATCH(I587,I588:$I$5002,0)),"")</f>
        <v>#REF!</v>
      </c>
      <c r="L587" s="3" t="b">
        <f t="shared" si="68"/>
        <v>0</v>
      </c>
      <c r="M587" s="4" t="e">
        <f>IF(Clientes!#REF!="","",TRIM(Clientes!#REF!))</f>
        <v>#REF!</v>
      </c>
      <c r="N587" s="3" t="e">
        <f t="shared" si="69"/>
        <v>#REF!</v>
      </c>
      <c r="P587" s="9"/>
    </row>
    <row r="588" spans="1:16" x14ac:dyDescent="0.2">
      <c r="A588" s="3" t="e">
        <f>IF(Clientes!#REF!="","",TRIM(PROPER(Clientes!#REF!)))</f>
        <v>#REF!</v>
      </c>
      <c r="B588" s="3" t="e">
        <f t="shared" si="63"/>
        <v>#REF!</v>
      </c>
      <c r="C588" s="4" t="e">
        <f>IF(Clientes!#REF!="","",TRIM(PROPER(Clientes!#REF!)))</f>
        <v>#REF!</v>
      </c>
      <c r="D588" s="3" t="e">
        <f t="shared" si="64"/>
        <v>#REF!</v>
      </c>
      <c r="E588" s="4" t="e">
        <f>IF(Clientes!#REF!="","",TRIM(PROPER(Clientes!#REF!)))</f>
        <v>#REF!</v>
      </c>
      <c r="F588" s="3" t="e">
        <f t="shared" si="65"/>
        <v>#REF!</v>
      </c>
      <c r="G588" s="3" t="e">
        <f>IF(F588="double ID",(MATCH(E588,E589:$E$5002,0)),"")</f>
        <v>#REF!</v>
      </c>
      <c r="H588" s="3" t="b">
        <f t="shared" si="66"/>
        <v>0</v>
      </c>
      <c r="I588" s="4" t="str">
        <f>IF(Clientes!D586="","",TRIM(Clientes!D586))</f>
        <v>cesar.yaruro1@gmail.com</v>
      </c>
      <c r="J588" s="3" t="e">
        <f t="shared" si="67"/>
        <v>#REF!</v>
      </c>
      <c r="K588" s="3" t="e">
        <f>IF(J588="double email",(MATCH(I588,I589:$I$5002,0)),"")</f>
        <v>#REF!</v>
      </c>
      <c r="L588" s="3" t="b">
        <f t="shared" si="68"/>
        <v>0</v>
      </c>
      <c r="M588" s="4" t="e">
        <f>IF(Clientes!#REF!="","",TRIM(Clientes!#REF!))</f>
        <v>#REF!</v>
      </c>
      <c r="N588" s="3" t="e">
        <f t="shared" si="69"/>
        <v>#REF!</v>
      </c>
      <c r="P588" s="9"/>
    </row>
    <row r="589" spans="1:16" x14ac:dyDescent="0.2">
      <c r="A589" s="3" t="e">
        <f>IF(Clientes!#REF!="","",TRIM(PROPER(Clientes!#REF!)))</f>
        <v>#REF!</v>
      </c>
      <c r="B589" s="3" t="e">
        <f t="shared" si="63"/>
        <v>#REF!</v>
      </c>
      <c r="C589" s="4" t="e">
        <f>IF(Clientes!#REF!="","",TRIM(PROPER(Clientes!#REF!)))</f>
        <v>#REF!</v>
      </c>
      <c r="D589" s="3" t="e">
        <f t="shared" si="64"/>
        <v>#REF!</v>
      </c>
      <c r="E589" s="4" t="e">
        <f>IF(Clientes!#REF!="","",TRIM(PROPER(Clientes!#REF!)))</f>
        <v>#REF!</v>
      </c>
      <c r="F589" s="3" t="e">
        <f t="shared" si="65"/>
        <v>#REF!</v>
      </c>
      <c r="G589" s="3" t="e">
        <f>IF(F589="double ID",(MATCH(E589,E590:$E$5002,0)),"")</f>
        <v>#REF!</v>
      </c>
      <c r="H589" s="3" t="b">
        <f t="shared" si="66"/>
        <v>0</v>
      </c>
      <c r="I589" s="4" t="str">
        <f>IF(Clientes!D587="","",TRIM(Clientes!D587))</f>
        <v>christiamp@gmail.com</v>
      </c>
      <c r="J589" s="3" t="e">
        <f t="shared" si="67"/>
        <v>#REF!</v>
      </c>
      <c r="K589" s="3" t="e">
        <f>IF(J589="double email",(MATCH(I589,I590:$I$5002,0)),"")</f>
        <v>#REF!</v>
      </c>
      <c r="L589" s="3" t="b">
        <f t="shared" si="68"/>
        <v>0</v>
      </c>
      <c r="M589" s="4" t="e">
        <f>IF(Clientes!#REF!="","",TRIM(Clientes!#REF!))</f>
        <v>#REF!</v>
      </c>
      <c r="N589" s="3" t="e">
        <f t="shared" si="69"/>
        <v>#REF!</v>
      </c>
      <c r="P589" s="9"/>
    </row>
    <row r="590" spans="1:16" x14ac:dyDescent="0.2">
      <c r="A590" s="3" t="e">
        <f>IF(Clientes!#REF!="","",TRIM(PROPER(Clientes!#REF!)))</f>
        <v>#REF!</v>
      </c>
      <c r="B590" s="3" t="e">
        <f t="shared" si="63"/>
        <v>#REF!</v>
      </c>
      <c r="C590" s="4" t="e">
        <f>IF(Clientes!#REF!="","",TRIM(PROPER(Clientes!#REF!)))</f>
        <v>#REF!</v>
      </c>
      <c r="D590" s="3" t="e">
        <f t="shared" si="64"/>
        <v>#REF!</v>
      </c>
      <c r="E590" s="4" t="e">
        <f>IF(Clientes!#REF!="","",TRIM(PROPER(Clientes!#REF!)))</f>
        <v>#REF!</v>
      </c>
      <c r="F590" s="3" t="e">
        <f t="shared" si="65"/>
        <v>#REF!</v>
      </c>
      <c r="G590" s="3" t="e">
        <f>IF(F590="double ID",(MATCH(E590,E591:$E$5002,0)),"")</f>
        <v>#REF!</v>
      </c>
      <c r="H590" s="3" t="b">
        <f t="shared" si="66"/>
        <v>0</v>
      </c>
      <c r="I590" s="4" t="str">
        <f>IF(Clientes!D588="","",TRIM(Clientes!D588))</f>
        <v>khristianbm@gmail.com</v>
      </c>
      <c r="J590" s="3" t="e">
        <f t="shared" si="67"/>
        <v>#REF!</v>
      </c>
      <c r="K590" s="3" t="e">
        <f>IF(J590="double email",(MATCH(I590,I591:$I$5002,0)),"")</f>
        <v>#REF!</v>
      </c>
      <c r="L590" s="3" t="b">
        <f t="shared" si="68"/>
        <v>0</v>
      </c>
      <c r="M590" s="4" t="e">
        <f>IF(Clientes!#REF!="","",TRIM(Clientes!#REF!))</f>
        <v>#REF!</v>
      </c>
      <c r="N590" s="3" t="e">
        <f t="shared" si="69"/>
        <v>#REF!</v>
      </c>
      <c r="P590" s="9"/>
    </row>
    <row r="591" spans="1:16" x14ac:dyDescent="0.2">
      <c r="A591" s="3" t="e">
        <f>IF(Clientes!#REF!="","",TRIM(PROPER(Clientes!#REF!)))</f>
        <v>#REF!</v>
      </c>
      <c r="B591" s="3" t="e">
        <f t="shared" si="63"/>
        <v>#REF!</v>
      </c>
      <c r="C591" s="4" t="e">
        <f>IF(Clientes!#REF!="","",TRIM(PROPER(Clientes!#REF!)))</f>
        <v>#REF!</v>
      </c>
      <c r="D591" s="3" t="e">
        <f t="shared" si="64"/>
        <v>#REF!</v>
      </c>
      <c r="E591" s="4" t="e">
        <f>IF(Clientes!#REF!="","",TRIM(PROPER(Clientes!#REF!)))</f>
        <v>#REF!</v>
      </c>
      <c r="F591" s="3" t="e">
        <f t="shared" si="65"/>
        <v>#REF!</v>
      </c>
      <c r="G591" s="3" t="e">
        <f>IF(F591="double ID",(MATCH(E591,E592:$E$5002,0)),"")</f>
        <v>#REF!</v>
      </c>
      <c r="H591" s="3" t="b">
        <f t="shared" si="66"/>
        <v>0</v>
      </c>
      <c r="I591" s="4" t="str">
        <f>IF(Clientes!D589="","",TRIM(Clientes!D589))</f>
        <v>gasconc@gmail.com</v>
      </c>
      <c r="J591" s="3" t="e">
        <f t="shared" si="67"/>
        <v>#REF!</v>
      </c>
      <c r="K591" s="3" t="e">
        <f>IF(J591="double email",(MATCH(I591,I592:$I$5002,0)),"")</f>
        <v>#REF!</v>
      </c>
      <c r="L591" s="3" t="b">
        <f t="shared" si="68"/>
        <v>0</v>
      </c>
      <c r="M591" s="4" t="e">
        <f>IF(Clientes!#REF!="","",TRIM(Clientes!#REF!))</f>
        <v>#REF!</v>
      </c>
      <c r="N591" s="3" t="e">
        <f t="shared" si="69"/>
        <v>#REF!</v>
      </c>
      <c r="P591" s="9"/>
    </row>
    <row r="592" spans="1:16" x14ac:dyDescent="0.2">
      <c r="A592" s="3" t="e">
        <f>IF(Clientes!#REF!="","",TRIM(PROPER(Clientes!#REF!)))</f>
        <v>#REF!</v>
      </c>
      <c r="B592" s="3" t="e">
        <f t="shared" si="63"/>
        <v>#REF!</v>
      </c>
      <c r="C592" s="4" t="e">
        <f>IF(Clientes!#REF!="","",TRIM(PROPER(Clientes!#REF!)))</f>
        <v>#REF!</v>
      </c>
      <c r="D592" s="3" t="e">
        <f t="shared" si="64"/>
        <v>#REF!</v>
      </c>
      <c r="E592" s="4" t="e">
        <f>IF(Clientes!#REF!="","",TRIM(PROPER(Clientes!#REF!)))</f>
        <v>#REF!</v>
      </c>
      <c r="F592" s="3" t="e">
        <f t="shared" si="65"/>
        <v>#REF!</v>
      </c>
      <c r="G592" s="3" t="e">
        <f>IF(F592="double ID",(MATCH(E592,E593:$E$5002,0)),"")</f>
        <v>#REF!</v>
      </c>
      <c r="H592" s="3" t="b">
        <f t="shared" si="66"/>
        <v>0</v>
      </c>
      <c r="I592" s="4" t="str">
        <f>IF(Clientes!D590="","",TRIM(Clientes!D590))</f>
        <v>chris.gmontealegre@gmail.com</v>
      </c>
      <c r="J592" s="3" t="e">
        <f t="shared" si="67"/>
        <v>#REF!</v>
      </c>
      <c r="K592" s="3" t="e">
        <f>IF(J592="double email",(MATCH(I592,I593:$I$5002,0)),"")</f>
        <v>#REF!</v>
      </c>
      <c r="L592" s="3" t="b">
        <f t="shared" si="68"/>
        <v>0</v>
      </c>
      <c r="M592" s="4" t="e">
        <f>IF(Clientes!#REF!="","",TRIM(Clientes!#REF!))</f>
        <v>#REF!</v>
      </c>
      <c r="N592" s="3" t="e">
        <f t="shared" si="69"/>
        <v>#REF!</v>
      </c>
      <c r="P592" s="9"/>
    </row>
    <row r="593" spans="1:16" x14ac:dyDescent="0.2">
      <c r="A593" s="3" t="e">
        <f>IF(Clientes!#REF!="","",TRIM(PROPER(Clientes!#REF!)))</f>
        <v>#REF!</v>
      </c>
      <c r="B593" s="3" t="e">
        <f t="shared" si="63"/>
        <v>#REF!</v>
      </c>
      <c r="C593" s="4" t="e">
        <f>IF(Clientes!#REF!="","",TRIM(PROPER(Clientes!#REF!)))</f>
        <v>#REF!</v>
      </c>
      <c r="D593" s="3" t="e">
        <f t="shared" si="64"/>
        <v>#REF!</v>
      </c>
      <c r="E593" s="4" t="e">
        <f>IF(Clientes!#REF!="","",TRIM(PROPER(Clientes!#REF!)))</f>
        <v>#REF!</v>
      </c>
      <c r="F593" s="3" t="e">
        <f t="shared" si="65"/>
        <v>#REF!</v>
      </c>
      <c r="G593" s="3" t="e">
        <f>IF(F593="double ID",(MATCH(E593,E594:$E$5002,0)),"")</f>
        <v>#REF!</v>
      </c>
      <c r="H593" s="3" t="b">
        <f t="shared" si="66"/>
        <v>0</v>
      </c>
      <c r="I593" s="4" t="str">
        <f>IF(Clientes!D591="","",TRIM(Clientes!D591))</f>
        <v>christian.knudsen92@gmail.com</v>
      </c>
      <c r="J593" s="3" t="e">
        <f t="shared" si="67"/>
        <v>#REF!</v>
      </c>
      <c r="K593" s="3" t="e">
        <f>IF(J593="double email",(MATCH(I593,I594:$I$5002,0)),"")</f>
        <v>#REF!</v>
      </c>
      <c r="L593" s="3" t="b">
        <f t="shared" si="68"/>
        <v>0</v>
      </c>
      <c r="M593" s="4" t="e">
        <f>IF(Clientes!#REF!="","",TRIM(Clientes!#REF!))</f>
        <v>#REF!</v>
      </c>
      <c r="N593" s="3" t="e">
        <f t="shared" si="69"/>
        <v>#REF!</v>
      </c>
      <c r="P593" s="9"/>
    </row>
    <row r="594" spans="1:16" x14ac:dyDescent="0.2">
      <c r="A594" s="3" t="e">
        <f>IF(Clientes!#REF!="","",TRIM(PROPER(Clientes!#REF!)))</f>
        <v>#REF!</v>
      </c>
      <c r="B594" s="3" t="e">
        <f t="shared" si="63"/>
        <v>#REF!</v>
      </c>
      <c r="C594" s="4" t="e">
        <f>IF(Clientes!#REF!="","",TRIM(PROPER(Clientes!#REF!)))</f>
        <v>#REF!</v>
      </c>
      <c r="D594" s="3" t="e">
        <f t="shared" si="64"/>
        <v>#REF!</v>
      </c>
      <c r="E594" s="4" t="e">
        <f>IF(Clientes!#REF!="","",TRIM(PROPER(Clientes!#REF!)))</f>
        <v>#REF!</v>
      </c>
      <c r="F594" s="3" t="e">
        <f t="shared" si="65"/>
        <v>#REF!</v>
      </c>
      <c r="G594" s="3" t="e">
        <f>IF(F594="double ID",(MATCH(E594,E595:$E$5002,0)),"")</f>
        <v>#REF!</v>
      </c>
      <c r="H594" s="3" t="b">
        <f t="shared" si="66"/>
        <v>0</v>
      </c>
      <c r="I594" s="4" t="str">
        <f>IF(Clientes!D592="","",TRIM(Clientes!D592))</f>
        <v>crlg90@gmail.com</v>
      </c>
      <c r="J594" s="3" t="e">
        <f t="shared" si="67"/>
        <v>#REF!</v>
      </c>
      <c r="K594" s="3" t="e">
        <f>IF(J594="double email",(MATCH(I594,I595:$I$5002,0)),"")</f>
        <v>#REF!</v>
      </c>
      <c r="L594" s="3" t="b">
        <f t="shared" si="68"/>
        <v>0</v>
      </c>
      <c r="M594" s="4" t="e">
        <f>IF(Clientes!#REF!="","",TRIM(Clientes!#REF!))</f>
        <v>#REF!</v>
      </c>
      <c r="N594" s="3" t="e">
        <f t="shared" si="69"/>
        <v>#REF!</v>
      </c>
      <c r="P594" s="9"/>
    </row>
    <row r="595" spans="1:16" x14ac:dyDescent="0.2">
      <c r="A595" s="3" t="e">
        <f>IF(Clientes!#REF!="","",TRIM(PROPER(Clientes!#REF!)))</f>
        <v>#REF!</v>
      </c>
      <c r="B595" s="3" t="e">
        <f t="shared" si="63"/>
        <v>#REF!</v>
      </c>
      <c r="C595" s="4" t="e">
        <f>IF(Clientes!#REF!="","",TRIM(PROPER(Clientes!#REF!)))</f>
        <v>#REF!</v>
      </c>
      <c r="D595" s="3" t="e">
        <f t="shared" si="64"/>
        <v>#REF!</v>
      </c>
      <c r="E595" s="4" t="e">
        <f>IF(Clientes!#REF!="","",TRIM(PROPER(Clientes!#REF!)))</f>
        <v>#REF!</v>
      </c>
      <c r="F595" s="3" t="e">
        <f t="shared" si="65"/>
        <v>#REF!</v>
      </c>
      <c r="G595" s="3" t="e">
        <f>IF(F595="double ID",(MATCH(E595,E596:$E$5002,0)),"")</f>
        <v>#REF!</v>
      </c>
      <c r="H595" s="3" t="b">
        <f t="shared" si="66"/>
        <v>0</v>
      </c>
      <c r="I595" s="4" t="str">
        <f>IF(Clientes!D593="","",TRIM(Clientes!D593))</f>
        <v>christian.pierce1@gmail.com</v>
      </c>
      <c r="J595" s="3" t="e">
        <f t="shared" si="67"/>
        <v>#REF!</v>
      </c>
      <c r="K595" s="3" t="e">
        <f>IF(J595="double email",(MATCH(I595,I596:$I$5002,0)),"")</f>
        <v>#REF!</v>
      </c>
      <c r="L595" s="3" t="b">
        <f t="shared" si="68"/>
        <v>0</v>
      </c>
      <c r="M595" s="4" t="e">
        <f>IF(Clientes!#REF!="","",TRIM(Clientes!#REF!))</f>
        <v>#REF!</v>
      </c>
      <c r="N595" s="3" t="e">
        <f t="shared" si="69"/>
        <v>#REF!</v>
      </c>
      <c r="P595" s="9"/>
    </row>
    <row r="596" spans="1:16" x14ac:dyDescent="0.2">
      <c r="A596" s="3" t="e">
        <f>IF(Clientes!#REF!="","",TRIM(PROPER(Clientes!#REF!)))</f>
        <v>#REF!</v>
      </c>
      <c r="B596" s="3" t="e">
        <f t="shared" si="63"/>
        <v>#REF!</v>
      </c>
      <c r="C596" s="4" t="e">
        <f>IF(Clientes!#REF!="","",TRIM(PROPER(Clientes!#REF!)))</f>
        <v>#REF!</v>
      </c>
      <c r="D596" s="3" t="e">
        <f t="shared" si="64"/>
        <v>#REF!</v>
      </c>
      <c r="E596" s="4" t="e">
        <f>IF(Clientes!#REF!="","",TRIM(PROPER(Clientes!#REF!)))</f>
        <v>#REF!</v>
      </c>
      <c r="F596" s="3" t="e">
        <f t="shared" si="65"/>
        <v>#REF!</v>
      </c>
      <c r="G596" s="3" t="e">
        <f>IF(F596="double ID",(MATCH(E596,E597:$E$5002,0)),"")</f>
        <v>#REF!</v>
      </c>
      <c r="H596" s="3" t="b">
        <f t="shared" si="66"/>
        <v>0</v>
      </c>
      <c r="I596" s="4" t="str">
        <f>IF(Clientes!D594="","",TRIM(Clientes!D594))</f>
        <v>camilaso_14@hotmail.com</v>
      </c>
      <c r="J596" s="3" t="e">
        <f t="shared" si="67"/>
        <v>#REF!</v>
      </c>
      <c r="K596" s="3" t="e">
        <f>IF(J596="double email",(MATCH(I596,I597:$I$5002,0)),"")</f>
        <v>#REF!</v>
      </c>
      <c r="L596" s="3" t="b">
        <f t="shared" si="68"/>
        <v>0</v>
      </c>
      <c r="M596" s="4" t="e">
        <f>IF(Clientes!#REF!="","",TRIM(Clientes!#REF!))</f>
        <v>#REF!</v>
      </c>
      <c r="N596" s="3" t="e">
        <f t="shared" si="69"/>
        <v>#REF!</v>
      </c>
      <c r="P596" s="9"/>
    </row>
    <row r="597" spans="1:16" x14ac:dyDescent="0.2">
      <c r="A597" s="3" t="e">
        <f>IF(Clientes!#REF!="","",TRIM(PROPER(Clientes!#REF!)))</f>
        <v>#REF!</v>
      </c>
      <c r="B597" s="3" t="e">
        <f t="shared" si="63"/>
        <v>#REF!</v>
      </c>
      <c r="C597" s="4" t="e">
        <f>IF(Clientes!#REF!="","",TRIM(PROPER(Clientes!#REF!)))</f>
        <v>#REF!</v>
      </c>
      <c r="D597" s="3" t="e">
        <f t="shared" si="64"/>
        <v>#REF!</v>
      </c>
      <c r="E597" s="4" t="e">
        <f>IF(Clientes!#REF!="","",TRIM(PROPER(Clientes!#REF!)))</f>
        <v>#REF!</v>
      </c>
      <c r="F597" s="3" t="e">
        <f t="shared" si="65"/>
        <v>#REF!</v>
      </c>
      <c r="G597" s="3" t="e">
        <f>IF(F597="double ID",(MATCH(E597,E598:$E$5002,0)),"")</f>
        <v>#REF!</v>
      </c>
      <c r="H597" s="3" t="b">
        <f t="shared" si="66"/>
        <v>0</v>
      </c>
      <c r="I597" s="4" t="str">
        <f>IF(Clientes!D595="","",TRIM(Clientes!D595))</f>
        <v>chrystian.quintero@hotmail.com</v>
      </c>
      <c r="J597" s="3" t="e">
        <f t="shared" si="67"/>
        <v>#REF!</v>
      </c>
      <c r="K597" s="3" t="e">
        <f>IF(J597="double email",(MATCH(I597,I598:$I$5002,0)),"")</f>
        <v>#REF!</v>
      </c>
      <c r="L597" s="3" t="b">
        <f t="shared" si="68"/>
        <v>0</v>
      </c>
      <c r="M597" s="4" t="e">
        <f>IF(Clientes!#REF!="","",TRIM(Clientes!#REF!))</f>
        <v>#REF!</v>
      </c>
      <c r="N597" s="3" t="e">
        <f t="shared" si="69"/>
        <v>#REF!</v>
      </c>
      <c r="P597" s="9"/>
    </row>
    <row r="598" spans="1:16" x14ac:dyDescent="0.2">
      <c r="A598" s="3" t="e">
        <f>IF(Clientes!#REF!="","",TRIM(PROPER(Clientes!#REF!)))</f>
        <v>#REF!</v>
      </c>
      <c r="B598" s="3" t="e">
        <f t="shared" si="63"/>
        <v>#REF!</v>
      </c>
      <c r="C598" s="4" t="e">
        <f>IF(Clientes!#REF!="","",TRIM(PROPER(Clientes!#REF!)))</f>
        <v>#REF!</v>
      </c>
      <c r="D598" s="3" t="e">
        <f t="shared" si="64"/>
        <v>#REF!</v>
      </c>
      <c r="E598" s="4" t="e">
        <f>IF(Clientes!#REF!="","",TRIM(PROPER(Clientes!#REF!)))</f>
        <v>#REF!</v>
      </c>
      <c r="F598" s="3" t="e">
        <f t="shared" si="65"/>
        <v>#REF!</v>
      </c>
      <c r="G598" s="3" t="e">
        <f>IF(F598="double ID",(MATCH(E598,E599:$E$5002,0)),"")</f>
        <v>#REF!</v>
      </c>
      <c r="H598" s="3" t="b">
        <f t="shared" si="66"/>
        <v>0</v>
      </c>
      <c r="I598" s="4" t="str">
        <f>IF(Clientes!D596="","",TRIM(Clientes!D596))</f>
        <v>cieloagudelo@hotmail.com</v>
      </c>
      <c r="J598" s="3" t="e">
        <f t="shared" si="67"/>
        <v>#REF!</v>
      </c>
      <c r="K598" s="3" t="e">
        <f>IF(J598="double email",(MATCH(I598,I599:$I$5002,0)),"")</f>
        <v>#REF!</v>
      </c>
      <c r="L598" s="3" t="b">
        <f t="shared" si="68"/>
        <v>0</v>
      </c>
      <c r="M598" s="4" t="e">
        <f>IF(Clientes!#REF!="","",TRIM(Clientes!#REF!))</f>
        <v>#REF!</v>
      </c>
      <c r="N598" s="3" t="e">
        <f t="shared" si="69"/>
        <v>#REF!</v>
      </c>
      <c r="P598" s="9"/>
    </row>
    <row r="599" spans="1:16" x14ac:dyDescent="0.2">
      <c r="A599" s="3" t="e">
        <f>IF(Clientes!#REF!="","",TRIM(PROPER(Clientes!#REF!)))</f>
        <v>#REF!</v>
      </c>
      <c r="B599" s="3" t="e">
        <f t="shared" si="63"/>
        <v>#REF!</v>
      </c>
      <c r="C599" s="4" t="e">
        <f>IF(Clientes!#REF!="","",TRIM(PROPER(Clientes!#REF!)))</f>
        <v>#REF!</v>
      </c>
      <c r="D599" s="3" t="e">
        <f t="shared" si="64"/>
        <v>#REF!</v>
      </c>
      <c r="E599" s="4" t="e">
        <f>IF(Clientes!#REF!="","",TRIM(PROPER(Clientes!#REF!)))</f>
        <v>#REF!</v>
      </c>
      <c r="F599" s="3" t="e">
        <f t="shared" si="65"/>
        <v>#REF!</v>
      </c>
      <c r="G599" s="3" t="e">
        <f>IF(F599="double ID",(MATCH(E599,E600:$E$5002,0)),"")</f>
        <v>#REF!</v>
      </c>
      <c r="H599" s="3" t="b">
        <f t="shared" si="66"/>
        <v>0</v>
      </c>
      <c r="I599" s="4" t="str">
        <f>IF(Clientes!D597="","",TRIM(Clientes!D597))</f>
        <v>cielotellez94@hotmail.com</v>
      </c>
      <c r="J599" s="3" t="e">
        <f t="shared" si="67"/>
        <v>#REF!</v>
      </c>
      <c r="K599" s="3" t="e">
        <f>IF(J599="double email",(MATCH(I599,I600:$I$5002,0)),"")</f>
        <v>#REF!</v>
      </c>
      <c r="L599" s="3" t="b">
        <f t="shared" si="68"/>
        <v>0</v>
      </c>
      <c r="M599" s="4" t="e">
        <f>IF(Clientes!#REF!="","",TRIM(Clientes!#REF!))</f>
        <v>#REF!</v>
      </c>
      <c r="N599" s="3" t="e">
        <f t="shared" si="69"/>
        <v>#REF!</v>
      </c>
      <c r="P599" s="9"/>
    </row>
    <row r="600" spans="1:16" x14ac:dyDescent="0.2">
      <c r="A600" s="3" t="e">
        <f>IF(Clientes!#REF!="","",TRIM(PROPER(Clientes!#REF!)))</f>
        <v>#REF!</v>
      </c>
      <c r="B600" s="3" t="e">
        <f t="shared" si="63"/>
        <v>#REF!</v>
      </c>
      <c r="C600" s="4" t="e">
        <f>IF(Clientes!#REF!="","",TRIM(PROPER(Clientes!#REF!)))</f>
        <v>#REF!</v>
      </c>
      <c r="D600" s="3" t="e">
        <f t="shared" si="64"/>
        <v>#REF!</v>
      </c>
      <c r="E600" s="4" t="e">
        <f>IF(Clientes!#REF!="","",TRIM(PROPER(Clientes!#REF!)))</f>
        <v>#REF!</v>
      </c>
      <c r="F600" s="3" t="e">
        <f t="shared" si="65"/>
        <v>#REF!</v>
      </c>
      <c r="G600" s="3" t="e">
        <f>IF(F600="double ID",(MATCH(E600,E601:$E$5002,0)),"")</f>
        <v>#REF!</v>
      </c>
      <c r="H600" s="3" t="b">
        <f t="shared" si="66"/>
        <v>0</v>
      </c>
      <c r="I600" s="4" t="str">
        <f>IF(Clientes!D598="","",TRIM(Clientes!D598))</f>
        <v>ale.her46@gmail.com</v>
      </c>
      <c r="J600" s="3" t="e">
        <f t="shared" si="67"/>
        <v>#REF!</v>
      </c>
      <c r="K600" s="3" t="e">
        <f>IF(J600="double email",(MATCH(I600,I601:$I$5002,0)),"")</f>
        <v>#REF!</v>
      </c>
      <c r="L600" s="3" t="b">
        <f t="shared" si="68"/>
        <v>0</v>
      </c>
      <c r="M600" s="4" t="e">
        <f>IF(Clientes!#REF!="","",TRIM(Clientes!#REF!))</f>
        <v>#REF!</v>
      </c>
      <c r="N600" s="3" t="e">
        <f t="shared" si="69"/>
        <v>#REF!</v>
      </c>
      <c r="P600" s="9"/>
    </row>
    <row r="601" spans="1:16" x14ac:dyDescent="0.2">
      <c r="A601" s="3" t="e">
        <f>IF(Clientes!#REF!="","",TRIM(PROPER(Clientes!#REF!)))</f>
        <v>#REF!</v>
      </c>
      <c r="B601" s="3" t="e">
        <f t="shared" si="63"/>
        <v>#REF!</v>
      </c>
      <c r="C601" s="4" t="e">
        <f>IF(Clientes!#REF!="","",TRIM(PROPER(Clientes!#REF!)))</f>
        <v>#REF!</v>
      </c>
      <c r="D601" s="3" t="e">
        <f t="shared" si="64"/>
        <v>#REF!</v>
      </c>
      <c r="E601" s="4" t="e">
        <f>IF(Clientes!#REF!="","",TRIM(PROPER(Clientes!#REF!)))</f>
        <v>#REF!</v>
      </c>
      <c r="F601" s="3" t="e">
        <f t="shared" si="65"/>
        <v>#REF!</v>
      </c>
      <c r="G601" s="3" t="e">
        <f>IF(F601="double ID",(MATCH(E601,E602:$E$5002,0)),"")</f>
        <v>#REF!</v>
      </c>
      <c r="H601" s="3" t="b">
        <f t="shared" si="66"/>
        <v>0</v>
      </c>
      <c r="I601" s="4" t="str">
        <f>IF(Clientes!D599="","",TRIM(Clientes!D599))</f>
        <v>cpgarciar27@gmail.com</v>
      </c>
      <c r="J601" s="3" t="e">
        <f t="shared" si="67"/>
        <v>#REF!</v>
      </c>
      <c r="K601" s="3" t="e">
        <f>IF(J601="double email",(MATCH(I601,I602:$I$5002,0)),"")</f>
        <v>#REF!</v>
      </c>
      <c r="L601" s="3" t="b">
        <f t="shared" si="68"/>
        <v>0</v>
      </c>
      <c r="M601" s="4" t="e">
        <f>IF(Clientes!#REF!="","",TRIM(Clientes!#REF!))</f>
        <v>#REF!</v>
      </c>
      <c r="N601" s="3" t="e">
        <f t="shared" si="69"/>
        <v>#REF!</v>
      </c>
      <c r="P601" s="9"/>
    </row>
    <row r="602" spans="1:16" x14ac:dyDescent="0.2">
      <c r="A602" s="3" t="e">
        <f>IF(Clientes!#REF!="","",TRIM(PROPER(Clientes!#REF!)))</f>
        <v>#REF!</v>
      </c>
      <c r="B602" s="3" t="e">
        <f t="shared" si="63"/>
        <v>#REF!</v>
      </c>
      <c r="C602" s="4" t="e">
        <f>IF(Clientes!#REF!="","",TRIM(PROPER(Clientes!#REF!)))</f>
        <v>#REF!</v>
      </c>
      <c r="D602" s="3" t="e">
        <f t="shared" si="64"/>
        <v>#REF!</v>
      </c>
      <c r="E602" s="4" t="e">
        <f>IF(Clientes!#REF!="","",TRIM(PROPER(Clientes!#REF!)))</f>
        <v>#REF!</v>
      </c>
      <c r="F602" s="3" t="e">
        <f t="shared" si="65"/>
        <v>#REF!</v>
      </c>
      <c r="G602" s="3" t="e">
        <f>IF(F602="double ID",(MATCH(E602,E603:$E$5002,0)),"")</f>
        <v>#REF!</v>
      </c>
      <c r="H602" s="3" t="b">
        <f t="shared" si="66"/>
        <v>0</v>
      </c>
      <c r="I602" s="4" t="str">
        <f>IF(Clientes!D600="","",TRIM(Clientes!D600))</f>
        <v>cindy.riveros@symplifica.com</v>
      </c>
      <c r="J602" s="3" t="e">
        <f t="shared" si="67"/>
        <v>#REF!</v>
      </c>
      <c r="K602" s="3" t="e">
        <f>IF(J602="double email",(MATCH(I602,I603:$I$5002,0)),"")</f>
        <v>#REF!</v>
      </c>
      <c r="L602" s="3" t="b">
        <f t="shared" si="68"/>
        <v>0</v>
      </c>
      <c r="M602" s="4" t="e">
        <f>IF(Clientes!#REF!="","",TRIM(Clientes!#REF!))</f>
        <v>#REF!</v>
      </c>
      <c r="N602" s="3" t="e">
        <f t="shared" si="69"/>
        <v>#REF!</v>
      </c>
      <c r="P602" s="9"/>
    </row>
    <row r="603" spans="1:16" x14ac:dyDescent="0.2">
      <c r="A603" s="3" t="e">
        <f>IF(Clientes!#REF!="","",TRIM(PROPER(Clientes!#REF!)))</f>
        <v>#REF!</v>
      </c>
      <c r="B603" s="3" t="e">
        <f t="shared" si="63"/>
        <v>#REF!</v>
      </c>
      <c r="C603" s="4" t="e">
        <f>IF(Clientes!#REF!="","",TRIM(PROPER(Clientes!#REF!)))</f>
        <v>#REF!</v>
      </c>
      <c r="D603" s="3" t="e">
        <f t="shared" si="64"/>
        <v>#REF!</v>
      </c>
      <c r="E603" s="4" t="e">
        <f>IF(Clientes!#REF!="","",TRIM(PROPER(Clientes!#REF!)))</f>
        <v>#REF!</v>
      </c>
      <c r="F603" s="3" t="e">
        <f t="shared" si="65"/>
        <v>#REF!</v>
      </c>
      <c r="G603" s="3" t="e">
        <f>IF(F603="double ID",(MATCH(E603,E604:$E$5002,0)),"")</f>
        <v>#REF!</v>
      </c>
      <c r="H603" s="3" t="b">
        <f t="shared" si="66"/>
        <v>0</v>
      </c>
      <c r="I603" s="4" t="str">
        <f>IF(Clientes!D601="","",TRIM(Clientes!D601))</f>
        <v>cinthya.arbulu@gmail.com</v>
      </c>
      <c r="J603" s="3" t="e">
        <f t="shared" si="67"/>
        <v>#REF!</v>
      </c>
      <c r="K603" s="3" t="e">
        <f>IF(J603="double email",(MATCH(I603,I604:$I$5002,0)),"")</f>
        <v>#REF!</v>
      </c>
      <c r="L603" s="3" t="b">
        <f t="shared" si="68"/>
        <v>0</v>
      </c>
      <c r="M603" s="4" t="e">
        <f>IF(Clientes!#REF!="","",TRIM(Clientes!#REF!))</f>
        <v>#REF!</v>
      </c>
      <c r="N603" s="3" t="e">
        <f t="shared" si="69"/>
        <v>#REF!</v>
      </c>
      <c r="P603" s="9"/>
    </row>
    <row r="604" spans="1:16" x14ac:dyDescent="0.2">
      <c r="A604" s="3" t="e">
        <f>IF(Clientes!#REF!="","",TRIM(PROPER(Clientes!#REF!)))</f>
        <v>#REF!</v>
      </c>
      <c r="B604" s="3" t="e">
        <f t="shared" si="63"/>
        <v>#REF!</v>
      </c>
      <c r="C604" s="4" t="e">
        <f>IF(Clientes!#REF!="","",TRIM(PROPER(Clientes!#REF!)))</f>
        <v>#REF!</v>
      </c>
      <c r="D604" s="3" t="e">
        <f t="shared" si="64"/>
        <v>#REF!</v>
      </c>
      <c r="E604" s="4" t="e">
        <f>IF(Clientes!#REF!="","",TRIM(PROPER(Clientes!#REF!)))</f>
        <v>#REF!</v>
      </c>
      <c r="F604" s="3" t="e">
        <f t="shared" si="65"/>
        <v>#REF!</v>
      </c>
      <c r="G604" s="3" t="e">
        <f>IF(F604="double ID",(MATCH(E604,E605:$E$5002,0)),"")</f>
        <v>#REF!</v>
      </c>
      <c r="H604" s="3" t="b">
        <f t="shared" si="66"/>
        <v>0</v>
      </c>
      <c r="I604" s="4" t="str">
        <f>IF(Clientes!D602="","",TRIM(Clientes!D602))</f>
        <v>ohl_san@yahoo.com</v>
      </c>
      <c r="J604" s="3" t="e">
        <f t="shared" si="67"/>
        <v>#REF!</v>
      </c>
      <c r="K604" s="3" t="e">
        <f>IF(J604="double email",(MATCH(I604,I605:$I$5002,0)),"")</f>
        <v>#REF!</v>
      </c>
      <c r="L604" s="3" t="b">
        <f t="shared" si="68"/>
        <v>0</v>
      </c>
      <c r="M604" s="4" t="e">
        <f>IF(Clientes!#REF!="","",TRIM(Clientes!#REF!))</f>
        <v>#REF!</v>
      </c>
      <c r="N604" s="3" t="e">
        <f t="shared" si="69"/>
        <v>#REF!</v>
      </c>
      <c r="P604" s="9"/>
    </row>
    <row r="605" spans="1:16" x14ac:dyDescent="0.2">
      <c r="A605" s="3" t="e">
        <f>IF(Clientes!#REF!="","",TRIM(PROPER(Clientes!#REF!)))</f>
        <v>#REF!</v>
      </c>
      <c r="B605" s="3" t="e">
        <f t="shared" si="63"/>
        <v>#REF!</v>
      </c>
      <c r="C605" s="4" t="e">
        <f>IF(Clientes!#REF!="","",TRIM(PROPER(Clientes!#REF!)))</f>
        <v>#REF!</v>
      </c>
      <c r="D605" s="3" t="e">
        <f t="shared" si="64"/>
        <v>#REF!</v>
      </c>
      <c r="E605" s="4" t="e">
        <f>IF(Clientes!#REF!="","",TRIM(PROPER(Clientes!#REF!)))</f>
        <v>#REF!</v>
      </c>
      <c r="F605" s="3" t="e">
        <f t="shared" si="65"/>
        <v>#REF!</v>
      </c>
      <c r="G605" s="3" t="e">
        <f>IF(F605="double ID",(MATCH(E605,E606:$E$5002,0)),"")</f>
        <v>#REF!</v>
      </c>
      <c r="H605" s="3" t="b">
        <f t="shared" si="66"/>
        <v>0</v>
      </c>
      <c r="I605" s="4" t="str">
        <f>IF(Clientes!D603="","",TRIM(Clientes!D603))</f>
        <v>claritaaj@hotmail.com</v>
      </c>
      <c r="J605" s="3" t="e">
        <f t="shared" si="67"/>
        <v>#REF!</v>
      </c>
      <c r="K605" s="3" t="e">
        <f>IF(J605="double email",(MATCH(I605,I606:$I$5002,0)),"")</f>
        <v>#REF!</v>
      </c>
      <c r="L605" s="3" t="b">
        <f t="shared" si="68"/>
        <v>0</v>
      </c>
      <c r="M605" s="4" t="e">
        <f>IF(Clientes!#REF!="","",TRIM(Clientes!#REF!))</f>
        <v>#REF!</v>
      </c>
      <c r="N605" s="3" t="e">
        <f t="shared" si="69"/>
        <v>#REF!</v>
      </c>
      <c r="P605" s="9"/>
    </row>
    <row r="606" spans="1:16" x14ac:dyDescent="0.2">
      <c r="A606" s="3" t="e">
        <f>IF(Clientes!#REF!="","",TRIM(PROPER(Clientes!#REF!)))</f>
        <v>#REF!</v>
      </c>
      <c r="B606" s="3" t="e">
        <f t="shared" si="63"/>
        <v>#REF!</v>
      </c>
      <c r="C606" s="4" t="e">
        <f>IF(Clientes!#REF!="","",TRIM(PROPER(Clientes!#REF!)))</f>
        <v>#REF!</v>
      </c>
      <c r="D606" s="3" t="e">
        <f t="shared" si="64"/>
        <v>#REF!</v>
      </c>
      <c r="E606" s="4" t="e">
        <f>IF(Clientes!#REF!="","",TRIM(PROPER(Clientes!#REF!)))</f>
        <v>#REF!</v>
      </c>
      <c r="F606" s="3" t="e">
        <f t="shared" si="65"/>
        <v>#REF!</v>
      </c>
      <c r="G606" s="3" t="e">
        <f>IF(F606="double ID",(MATCH(E606,E607:$E$5002,0)),"")</f>
        <v>#REF!</v>
      </c>
      <c r="H606" s="3" t="b">
        <f t="shared" si="66"/>
        <v>0</v>
      </c>
      <c r="I606" s="4" t="str">
        <f>IF(Clientes!D604="","",TRIM(Clientes!D604))</f>
        <v>claraiborrerog@yahoo.com</v>
      </c>
      <c r="J606" s="3" t="e">
        <f t="shared" si="67"/>
        <v>#REF!</v>
      </c>
      <c r="K606" s="3" t="e">
        <f>IF(J606="double email",(MATCH(I606,I607:$I$5002,0)),"")</f>
        <v>#REF!</v>
      </c>
      <c r="L606" s="3" t="b">
        <f t="shared" si="68"/>
        <v>0</v>
      </c>
      <c r="M606" s="4" t="e">
        <f>IF(Clientes!#REF!="","",TRIM(Clientes!#REF!))</f>
        <v>#REF!</v>
      </c>
      <c r="N606" s="3" t="e">
        <f t="shared" si="69"/>
        <v>#REF!</v>
      </c>
      <c r="P606" s="9"/>
    </row>
    <row r="607" spans="1:16" x14ac:dyDescent="0.2">
      <c r="A607" s="3" t="e">
        <f>IF(Clientes!#REF!="","",TRIM(PROPER(Clientes!#REF!)))</f>
        <v>#REF!</v>
      </c>
      <c r="B607" s="3" t="e">
        <f t="shared" si="63"/>
        <v>#REF!</v>
      </c>
      <c r="C607" s="4" t="e">
        <f>IF(Clientes!#REF!="","",TRIM(PROPER(Clientes!#REF!)))</f>
        <v>#REF!</v>
      </c>
      <c r="D607" s="3" t="e">
        <f t="shared" si="64"/>
        <v>#REF!</v>
      </c>
      <c r="E607" s="4" t="e">
        <f>IF(Clientes!#REF!="","",TRIM(PROPER(Clientes!#REF!)))</f>
        <v>#REF!</v>
      </c>
      <c r="F607" s="3" t="e">
        <f t="shared" si="65"/>
        <v>#REF!</v>
      </c>
      <c r="G607" s="3" t="e">
        <f>IF(F607="double ID",(MATCH(E607,E608:$E$5002,0)),"")</f>
        <v>#REF!</v>
      </c>
      <c r="H607" s="3" t="b">
        <f t="shared" si="66"/>
        <v>0</v>
      </c>
      <c r="I607" s="4" t="str">
        <f>IF(Clientes!D605="","",TRIM(Clientes!D605))</f>
        <v>clarizambrano@hotmail.com</v>
      </c>
      <c r="J607" s="3" t="e">
        <f t="shared" si="67"/>
        <v>#REF!</v>
      </c>
      <c r="K607" s="3" t="e">
        <f>IF(J607="double email",(MATCH(I607,I608:$I$5002,0)),"")</f>
        <v>#REF!</v>
      </c>
      <c r="L607" s="3" t="b">
        <f t="shared" si="68"/>
        <v>0</v>
      </c>
      <c r="M607" s="4" t="e">
        <f>IF(Clientes!#REF!="","",TRIM(Clientes!#REF!))</f>
        <v>#REF!</v>
      </c>
      <c r="N607" s="3" t="e">
        <f t="shared" si="69"/>
        <v>#REF!</v>
      </c>
      <c r="P607" s="9"/>
    </row>
    <row r="608" spans="1:16" x14ac:dyDescent="0.2">
      <c r="A608" s="3" t="e">
        <f>IF(Clientes!#REF!="","",TRIM(PROPER(Clientes!#REF!)))</f>
        <v>#REF!</v>
      </c>
      <c r="B608" s="3" t="e">
        <f t="shared" si="63"/>
        <v>#REF!</v>
      </c>
      <c r="C608" s="4" t="e">
        <f>IF(Clientes!#REF!="","",TRIM(PROPER(Clientes!#REF!)))</f>
        <v>#REF!</v>
      </c>
      <c r="D608" s="3" t="e">
        <f t="shared" si="64"/>
        <v>#REF!</v>
      </c>
      <c r="E608" s="4" t="e">
        <f>IF(Clientes!#REF!="","",TRIM(PROPER(Clientes!#REF!)))</f>
        <v>#REF!</v>
      </c>
      <c r="F608" s="3" t="e">
        <f t="shared" si="65"/>
        <v>#REF!</v>
      </c>
      <c r="G608" s="3" t="e">
        <f>IF(F608="double ID",(MATCH(E608,E609:$E$5002,0)),"")</f>
        <v>#REF!</v>
      </c>
      <c r="H608" s="3" t="b">
        <f t="shared" si="66"/>
        <v>0</v>
      </c>
      <c r="I608" s="4" t="str">
        <f>IF(Clientes!D606="","",TRIM(Clientes!D606))</f>
        <v>claudia_mar10@hotmail.com</v>
      </c>
      <c r="J608" s="3" t="e">
        <f t="shared" si="67"/>
        <v>#REF!</v>
      </c>
      <c r="K608" s="3" t="e">
        <f>IF(J608="double email",(MATCH(I608,I609:$I$5002,0)),"")</f>
        <v>#REF!</v>
      </c>
      <c r="L608" s="3" t="b">
        <f t="shared" si="68"/>
        <v>0</v>
      </c>
      <c r="M608" s="4" t="e">
        <f>IF(Clientes!#REF!="","",TRIM(Clientes!#REF!))</f>
        <v>#REF!</v>
      </c>
      <c r="N608" s="3" t="e">
        <f t="shared" si="69"/>
        <v>#REF!</v>
      </c>
      <c r="P608" s="9"/>
    </row>
    <row r="609" spans="1:16" x14ac:dyDescent="0.2">
      <c r="A609" s="3" t="e">
        <f>IF(Clientes!#REF!="","",TRIM(PROPER(Clientes!#REF!)))</f>
        <v>#REF!</v>
      </c>
      <c r="B609" s="3" t="e">
        <f t="shared" si="63"/>
        <v>#REF!</v>
      </c>
      <c r="C609" s="4" t="e">
        <f>IF(Clientes!#REF!="","",TRIM(PROPER(Clientes!#REF!)))</f>
        <v>#REF!</v>
      </c>
      <c r="D609" s="3" t="e">
        <f t="shared" si="64"/>
        <v>#REF!</v>
      </c>
      <c r="E609" s="4" t="e">
        <f>IF(Clientes!#REF!="","",TRIM(PROPER(Clientes!#REF!)))</f>
        <v>#REF!</v>
      </c>
      <c r="F609" s="3" t="e">
        <f t="shared" si="65"/>
        <v>#REF!</v>
      </c>
      <c r="G609" s="3" t="e">
        <f>IF(F609="double ID",(MATCH(E609,E610:$E$5002,0)),"")</f>
        <v>#REF!</v>
      </c>
      <c r="H609" s="3" t="b">
        <f t="shared" si="66"/>
        <v>0</v>
      </c>
      <c r="I609" s="4" t="str">
        <f>IF(Clientes!D607="","",TRIM(Clientes!D607))</f>
        <v>claudia.castro.zul@gmail.com</v>
      </c>
      <c r="J609" s="3" t="e">
        <f t="shared" si="67"/>
        <v>#REF!</v>
      </c>
      <c r="K609" s="3" t="e">
        <f>IF(J609="double email",(MATCH(I609,I610:$I$5002,0)),"")</f>
        <v>#REF!</v>
      </c>
      <c r="L609" s="3" t="b">
        <f t="shared" si="68"/>
        <v>0</v>
      </c>
      <c r="M609" s="4" t="e">
        <f>IF(Clientes!#REF!="","",TRIM(Clientes!#REF!))</f>
        <v>#REF!</v>
      </c>
      <c r="N609" s="3" t="e">
        <f t="shared" si="69"/>
        <v>#REF!</v>
      </c>
      <c r="P609" s="9"/>
    </row>
    <row r="610" spans="1:16" x14ac:dyDescent="0.2">
      <c r="A610" s="3" t="e">
        <f>IF(Clientes!#REF!="","",TRIM(PROPER(Clientes!#REF!)))</f>
        <v>#REF!</v>
      </c>
      <c r="B610" s="3" t="e">
        <f t="shared" si="63"/>
        <v>#REF!</v>
      </c>
      <c r="C610" s="4" t="e">
        <f>IF(Clientes!#REF!="","",TRIM(PROPER(Clientes!#REF!)))</f>
        <v>#REF!</v>
      </c>
      <c r="D610" s="3" t="e">
        <f t="shared" si="64"/>
        <v>#REF!</v>
      </c>
      <c r="E610" s="4" t="e">
        <f>IF(Clientes!#REF!="","",TRIM(PROPER(Clientes!#REF!)))</f>
        <v>#REF!</v>
      </c>
      <c r="F610" s="3" t="e">
        <f t="shared" si="65"/>
        <v>#REF!</v>
      </c>
      <c r="G610" s="3" t="e">
        <f>IF(F610="double ID",(MATCH(E610,E611:$E$5002,0)),"")</f>
        <v>#REF!</v>
      </c>
      <c r="H610" s="3" t="b">
        <f t="shared" si="66"/>
        <v>0</v>
      </c>
      <c r="I610" s="4" t="str">
        <f>IF(Clientes!D608="","",TRIM(Clientes!D608))</f>
        <v>claudia409@hotmail.com</v>
      </c>
      <c r="J610" s="3" t="e">
        <f t="shared" si="67"/>
        <v>#REF!</v>
      </c>
      <c r="K610" s="3" t="e">
        <f>IF(J610="double email",(MATCH(I610,I611:$I$5002,0)),"")</f>
        <v>#REF!</v>
      </c>
      <c r="L610" s="3" t="b">
        <f t="shared" si="68"/>
        <v>0</v>
      </c>
      <c r="M610" s="4" t="e">
        <f>IF(Clientes!#REF!="","",TRIM(Clientes!#REF!))</f>
        <v>#REF!</v>
      </c>
      <c r="N610" s="3" t="e">
        <f t="shared" si="69"/>
        <v>#REF!</v>
      </c>
      <c r="P610" s="9"/>
    </row>
    <row r="611" spans="1:16" x14ac:dyDescent="0.2">
      <c r="A611" s="3" t="e">
        <f>IF(Clientes!#REF!="","",TRIM(PROPER(Clientes!#REF!)))</f>
        <v>#REF!</v>
      </c>
      <c r="B611" s="3" t="e">
        <f t="shared" si="63"/>
        <v>#REF!</v>
      </c>
      <c r="C611" s="4" t="e">
        <f>IF(Clientes!#REF!="","",TRIM(PROPER(Clientes!#REF!)))</f>
        <v>#REF!</v>
      </c>
      <c r="D611" s="3" t="e">
        <f t="shared" si="64"/>
        <v>#REF!</v>
      </c>
      <c r="E611" s="4" t="e">
        <f>IF(Clientes!#REF!="","",TRIM(PROPER(Clientes!#REF!)))</f>
        <v>#REF!</v>
      </c>
      <c r="F611" s="3" t="e">
        <f t="shared" si="65"/>
        <v>#REF!</v>
      </c>
      <c r="G611" s="3" t="e">
        <f>IF(F611="double ID",(MATCH(E611,E612:$E$5002,0)),"")</f>
        <v>#REF!</v>
      </c>
      <c r="H611" s="3" t="b">
        <f t="shared" si="66"/>
        <v>0</v>
      </c>
      <c r="I611" s="4" t="str">
        <f>IF(Clientes!D609="","",TRIM(Clientes!D609))</f>
        <v>claudiarepper@hotmail.com</v>
      </c>
      <c r="J611" s="3" t="e">
        <f t="shared" si="67"/>
        <v>#REF!</v>
      </c>
      <c r="K611" s="3" t="e">
        <f>IF(J611="double email",(MATCH(I611,I612:$I$5002,0)),"")</f>
        <v>#REF!</v>
      </c>
      <c r="L611" s="3" t="b">
        <f t="shared" si="68"/>
        <v>0</v>
      </c>
      <c r="M611" s="4" t="e">
        <f>IF(Clientes!#REF!="","",TRIM(Clientes!#REF!))</f>
        <v>#REF!</v>
      </c>
      <c r="N611" s="3" t="e">
        <f t="shared" si="69"/>
        <v>#REF!</v>
      </c>
      <c r="P611" s="9"/>
    </row>
    <row r="612" spans="1:16" x14ac:dyDescent="0.2">
      <c r="A612" s="3" t="e">
        <f>IF(Clientes!#REF!="","",TRIM(PROPER(Clientes!#REF!)))</f>
        <v>#REF!</v>
      </c>
      <c r="B612" s="3" t="e">
        <f t="shared" si="63"/>
        <v>#REF!</v>
      </c>
      <c r="C612" s="4" t="e">
        <f>IF(Clientes!#REF!="","",TRIM(PROPER(Clientes!#REF!)))</f>
        <v>#REF!</v>
      </c>
      <c r="D612" s="3" t="e">
        <f t="shared" si="64"/>
        <v>#REF!</v>
      </c>
      <c r="E612" s="4" t="e">
        <f>IF(Clientes!#REF!="","",TRIM(PROPER(Clientes!#REF!)))</f>
        <v>#REF!</v>
      </c>
      <c r="F612" s="3" t="e">
        <f t="shared" si="65"/>
        <v>#REF!</v>
      </c>
      <c r="G612" s="3" t="e">
        <f>IF(F612="double ID",(MATCH(E612,E613:$E$5002,0)),"")</f>
        <v>#REF!</v>
      </c>
      <c r="H612" s="3" t="b">
        <f t="shared" si="66"/>
        <v>0</v>
      </c>
      <c r="I612" s="4" t="str">
        <f>IF(Clientes!D610="","",TRIM(Clientes!D610))</f>
        <v>claudia.gutierrez@co.nestle.com</v>
      </c>
      <c r="J612" s="3" t="e">
        <f t="shared" si="67"/>
        <v>#REF!</v>
      </c>
      <c r="K612" s="3" t="e">
        <f>IF(J612="double email",(MATCH(I612,I613:$I$5002,0)),"")</f>
        <v>#REF!</v>
      </c>
      <c r="L612" s="3" t="b">
        <f t="shared" si="68"/>
        <v>0</v>
      </c>
      <c r="M612" s="4" t="e">
        <f>IF(Clientes!#REF!="","",TRIM(Clientes!#REF!))</f>
        <v>#REF!</v>
      </c>
      <c r="N612" s="3" t="e">
        <f t="shared" si="69"/>
        <v>#REF!</v>
      </c>
      <c r="P612" s="9"/>
    </row>
    <row r="613" spans="1:16" x14ac:dyDescent="0.2">
      <c r="A613" s="3" t="e">
        <f>IF(Clientes!#REF!="","",TRIM(PROPER(Clientes!#REF!)))</f>
        <v>#REF!</v>
      </c>
      <c r="B613" s="3" t="e">
        <f t="shared" si="63"/>
        <v>#REF!</v>
      </c>
      <c r="C613" s="4" t="e">
        <f>IF(Clientes!#REF!="","",TRIM(PROPER(Clientes!#REF!)))</f>
        <v>#REF!</v>
      </c>
      <c r="D613" s="3" t="e">
        <f t="shared" si="64"/>
        <v>#REF!</v>
      </c>
      <c r="E613" s="4" t="e">
        <f>IF(Clientes!#REF!="","",TRIM(PROPER(Clientes!#REF!)))</f>
        <v>#REF!</v>
      </c>
      <c r="F613" s="3" t="e">
        <f t="shared" si="65"/>
        <v>#REF!</v>
      </c>
      <c r="G613" s="3" t="e">
        <f>IF(F613="double ID",(MATCH(E613,E614:$E$5002,0)),"")</f>
        <v>#REF!</v>
      </c>
      <c r="H613" s="3" t="b">
        <f t="shared" si="66"/>
        <v>0</v>
      </c>
      <c r="I613" s="4" t="str">
        <f>IF(Clientes!D611="","",TRIM(Clientes!D611))</f>
        <v>claudiaamilena@hotmail.com</v>
      </c>
      <c r="J613" s="3" t="e">
        <f t="shared" si="67"/>
        <v>#REF!</v>
      </c>
      <c r="K613" s="3" t="e">
        <f>IF(J613="double email",(MATCH(I613,I614:$I$5002,0)),"")</f>
        <v>#REF!</v>
      </c>
      <c r="L613" s="3" t="b">
        <f t="shared" si="68"/>
        <v>0</v>
      </c>
      <c r="M613" s="4" t="e">
        <f>IF(Clientes!#REF!="","",TRIM(Clientes!#REF!))</f>
        <v>#REF!</v>
      </c>
      <c r="N613" s="3" t="e">
        <f t="shared" si="69"/>
        <v>#REF!</v>
      </c>
      <c r="P613" s="9"/>
    </row>
    <row r="614" spans="1:16" x14ac:dyDescent="0.2">
      <c r="A614" s="3" t="e">
        <f>IF(Clientes!#REF!="","",TRIM(PROPER(Clientes!#REF!)))</f>
        <v>#REF!</v>
      </c>
      <c r="B614" s="3" t="e">
        <f t="shared" si="63"/>
        <v>#REF!</v>
      </c>
      <c r="C614" s="4" t="e">
        <f>IF(Clientes!#REF!="","",TRIM(PROPER(Clientes!#REF!)))</f>
        <v>#REF!</v>
      </c>
      <c r="D614" s="3" t="e">
        <f t="shared" si="64"/>
        <v>#REF!</v>
      </c>
      <c r="E614" s="4" t="e">
        <f>IF(Clientes!#REF!="","",TRIM(PROPER(Clientes!#REF!)))</f>
        <v>#REF!</v>
      </c>
      <c r="F614" s="3" t="e">
        <f t="shared" si="65"/>
        <v>#REF!</v>
      </c>
      <c r="G614" s="3" t="e">
        <f>IF(F614="double ID",(MATCH(E614,E615:$E$5002,0)),"")</f>
        <v>#REF!</v>
      </c>
      <c r="H614" s="3" t="b">
        <f t="shared" si="66"/>
        <v>0</v>
      </c>
      <c r="I614" s="4" t="str">
        <f>IF(Clientes!D612="","",TRIM(Clientes!D612))</f>
        <v>claudirincru@gmail.com</v>
      </c>
      <c r="J614" s="3" t="e">
        <f t="shared" si="67"/>
        <v>#REF!</v>
      </c>
      <c r="K614" s="3" t="e">
        <f>IF(J614="double email",(MATCH(I614,I615:$I$5002,0)),"")</f>
        <v>#REF!</v>
      </c>
      <c r="L614" s="3" t="b">
        <f t="shared" si="68"/>
        <v>0</v>
      </c>
      <c r="M614" s="4" t="e">
        <f>IF(Clientes!#REF!="","",TRIM(Clientes!#REF!))</f>
        <v>#REF!</v>
      </c>
      <c r="N614" s="3" t="e">
        <f t="shared" si="69"/>
        <v>#REF!</v>
      </c>
      <c r="P614" s="9"/>
    </row>
    <row r="615" spans="1:16" x14ac:dyDescent="0.2">
      <c r="A615" s="3" t="e">
        <f>IF(Clientes!#REF!="","",TRIM(PROPER(Clientes!#REF!)))</f>
        <v>#REF!</v>
      </c>
      <c r="B615" s="3" t="e">
        <f t="shared" si="63"/>
        <v>#REF!</v>
      </c>
      <c r="C615" s="4" t="e">
        <f>IF(Clientes!#REF!="","",TRIM(PROPER(Clientes!#REF!)))</f>
        <v>#REF!</v>
      </c>
      <c r="D615" s="3" t="e">
        <f t="shared" si="64"/>
        <v>#REF!</v>
      </c>
      <c r="E615" s="4" t="e">
        <f>IF(Clientes!#REF!="","",TRIM(PROPER(Clientes!#REF!)))</f>
        <v>#REF!</v>
      </c>
      <c r="F615" s="3" t="e">
        <f t="shared" si="65"/>
        <v>#REF!</v>
      </c>
      <c r="G615" s="3" t="e">
        <f>IF(F615="double ID",(MATCH(E615,E616:$E$5002,0)),"")</f>
        <v>#REF!</v>
      </c>
      <c r="H615" s="3" t="b">
        <f t="shared" si="66"/>
        <v>0</v>
      </c>
      <c r="I615" s="4" t="str">
        <f>IF(Clientes!D613="","",TRIM(Clientes!D613))</f>
        <v>cmonroy@indutech.co</v>
      </c>
      <c r="J615" s="3" t="e">
        <f t="shared" si="67"/>
        <v>#REF!</v>
      </c>
      <c r="K615" s="3" t="e">
        <f>IF(J615="double email",(MATCH(I615,I616:$I$5002,0)),"")</f>
        <v>#REF!</v>
      </c>
      <c r="L615" s="3" t="b">
        <f t="shared" si="68"/>
        <v>0</v>
      </c>
      <c r="M615" s="4" t="e">
        <f>IF(Clientes!#REF!="","",TRIM(Clientes!#REF!))</f>
        <v>#REF!</v>
      </c>
      <c r="N615" s="3" t="e">
        <f t="shared" si="69"/>
        <v>#REF!</v>
      </c>
      <c r="P615" s="9"/>
    </row>
    <row r="616" spans="1:16" x14ac:dyDescent="0.2">
      <c r="A616" s="3" t="e">
        <f>IF(Clientes!#REF!="","",TRIM(PROPER(Clientes!#REF!)))</f>
        <v>#REF!</v>
      </c>
      <c r="B616" s="3" t="e">
        <f t="shared" si="63"/>
        <v>#REF!</v>
      </c>
      <c r="C616" s="4" t="e">
        <f>IF(Clientes!#REF!="","",TRIM(PROPER(Clientes!#REF!)))</f>
        <v>#REF!</v>
      </c>
      <c r="D616" s="3" t="e">
        <f t="shared" si="64"/>
        <v>#REF!</v>
      </c>
      <c r="E616" s="4" t="e">
        <f>IF(Clientes!#REF!="","",TRIM(PROPER(Clientes!#REF!)))</f>
        <v>#REF!</v>
      </c>
      <c r="F616" s="3" t="e">
        <f t="shared" si="65"/>
        <v>#REF!</v>
      </c>
      <c r="G616" s="3" t="e">
        <f>IF(F616="double ID",(MATCH(E616,E617:$E$5002,0)),"")</f>
        <v>#REF!</v>
      </c>
      <c r="H616" s="3" t="b">
        <f t="shared" si="66"/>
        <v>0</v>
      </c>
      <c r="I616" s="4" t="str">
        <f>IF(Clientes!D614="","",TRIM(Clientes!D614))</f>
        <v>claudiaromero84@gmail.com</v>
      </c>
      <c r="J616" s="3" t="e">
        <f t="shared" si="67"/>
        <v>#REF!</v>
      </c>
      <c r="K616" s="3" t="e">
        <f>IF(J616="double email",(MATCH(I616,I617:$I$5002,0)),"")</f>
        <v>#REF!</v>
      </c>
      <c r="L616" s="3" t="b">
        <f t="shared" si="68"/>
        <v>0</v>
      </c>
      <c r="M616" s="4" t="e">
        <f>IF(Clientes!#REF!="","",TRIM(Clientes!#REF!))</f>
        <v>#REF!</v>
      </c>
      <c r="N616" s="3" t="e">
        <f t="shared" si="69"/>
        <v>#REF!</v>
      </c>
      <c r="P616" s="9"/>
    </row>
    <row r="617" spans="1:16" x14ac:dyDescent="0.2">
      <c r="A617" s="3" t="e">
        <f>IF(Clientes!#REF!="","",TRIM(PROPER(Clientes!#REF!)))</f>
        <v>#REF!</v>
      </c>
      <c r="B617" s="3" t="e">
        <f t="shared" si="63"/>
        <v>#REF!</v>
      </c>
      <c r="C617" s="4" t="e">
        <f>IF(Clientes!#REF!="","",TRIM(PROPER(Clientes!#REF!)))</f>
        <v>#REF!</v>
      </c>
      <c r="D617" s="3" t="e">
        <f t="shared" si="64"/>
        <v>#REF!</v>
      </c>
      <c r="E617" s="4" t="e">
        <f>IF(Clientes!#REF!="","",TRIM(PROPER(Clientes!#REF!)))</f>
        <v>#REF!</v>
      </c>
      <c r="F617" s="3" t="e">
        <f t="shared" si="65"/>
        <v>#REF!</v>
      </c>
      <c r="G617" s="3" t="e">
        <f>IF(F617="double ID",(MATCH(E617,E618:$E$5002,0)),"")</f>
        <v>#REF!</v>
      </c>
      <c r="H617" s="3" t="b">
        <f t="shared" si="66"/>
        <v>0</v>
      </c>
      <c r="I617" s="4" t="str">
        <f>IF(Clientes!D615="","",TRIM(Clientes!D615))</f>
        <v>sofiasantacruzr79@gmail.com</v>
      </c>
      <c r="J617" s="3" t="e">
        <f t="shared" si="67"/>
        <v>#REF!</v>
      </c>
      <c r="K617" s="3" t="e">
        <f>IF(J617="double email",(MATCH(I617,I618:$I$5002,0)),"")</f>
        <v>#REF!</v>
      </c>
      <c r="L617" s="3" t="b">
        <f t="shared" si="68"/>
        <v>0</v>
      </c>
      <c r="M617" s="4" t="e">
        <f>IF(Clientes!#REF!="","",TRIM(Clientes!#REF!))</f>
        <v>#REF!</v>
      </c>
      <c r="N617" s="3" t="e">
        <f t="shared" si="69"/>
        <v>#REF!</v>
      </c>
      <c r="P617" s="9"/>
    </row>
    <row r="618" spans="1:16" x14ac:dyDescent="0.2">
      <c r="A618" s="3" t="e">
        <f>IF(Clientes!#REF!="","",TRIM(PROPER(Clientes!#REF!)))</f>
        <v>#REF!</v>
      </c>
      <c r="B618" s="3" t="e">
        <f t="shared" si="63"/>
        <v>#REF!</v>
      </c>
      <c r="C618" s="4" t="e">
        <f>IF(Clientes!#REF!="","",TRIM(PROPER(Clientes!#REF!)))</f>
        <v>#REF!</v>
      </c>
      <c r="D618" s="3" t="e">
        <f t="shared" si="64"/>
        <v>#REF!</v>
      </c>
      <c r="E618" s="4" t="e">
        <f>IF(Clientes!#REF!="","",TRIM(PROPER(Clientes!#REF!)))</f>
        <v>#REF!</v>
      </c>
      <c r="F618" s="3" t="e">
        <f t="shared" si="65"/>
        <v>#REF!</v>
      </c>
      <c r="G618" s="3" t="e">
        <f>IF(F618="double ID",(MATCH(E618,E619:$E$5002,0)),"")</f>
        <v>#REF!</v>
      </c>
      <c r="H618" s="3" t="b">
        <f t="shared" si="66"/>
        <v>0</v>
      </c>
      <c r="I618" s="4" t="str">
        <f>IF(Clientes!D616="","",TRIM(Clientes!D616))</f>
        <v>cayavaron16@hotmail.com</v>
      </c>
      <c r="J618" s="3" t="e">
        <f t="shared" si="67"/>
        <v>#REF!</v>
      </c>
      <c r="K618" s="3" t="e">
        <f>IF(J618="double email",(MATCH(I618,I619:$I$5002,0)),"")</f>
        <v>#REF!</v>
      </c>
      <c r="L618" s="3" t="b">
        <f t="shared" si="68"/>
        <v>0</v>
      </c>
      <c r="M618" s="4" t="e">
        <f>IF(Clientes!#REF!="","",TRIM(Clientes!#REF!))</f>
        <v>#REF!</v>
      </c>
      <c r="N618" s="3" t="e">
        <f t="shared" si="69"/>
        <v>#REF!</v>
      </c>
      <c r="P618" s="9"/>
    </row>
    <row r="619" spans="1:16" x14ac:dyDescent="0.2">
      <c r="A619" s="3" t="e">
        <f>IF(Clientes!#REF!="","",TRIM(PROPER(Clientes!#REF!)))</f>
        <v>#REF!</v>
      </c>
      <c r="B619" s="3" t="e">
        <f t="shared" si="63"/>
        <v>#REF!</v>
      </c>
      <c r="C619" s="4" t="e">
        <f>IF(Clientes!#REF!="","",TRIM(PROPER(Clientes!#REF!)))</f>
        <v>#REF!</v>
      </c>
      <c r="D619" s="3" t="e">
        <f t="shared" si="64"/>
        <v>#REF!</v>
      </c>
      <c r="E619" s="4" t="e">
        <f>IF(Clientes!#REF!="","",TRIM(PROPER(Clientes!#REF!)))</f>
        <v>#REF!</v>
      </c>
      <c r="F619" s="3" t="e">
        <f t="shared" si="65"/>
        <v>#REF!</v>
      </c>
      <c r="G619" s="3" t="e">
        <f>IF(F619="double ID",(MATCH(E619,E620:$E$5002,0)),"")</f>
        <v>#REF!</v>
      </c>
      <c r="H619" s="3" t="b">
        <f t="shared" si="66"/>
        <v>0</v>
      </c>
      <c r="I619" s="4" t="str">
        <f>IF(Clientes!D617="","",TRIM(Clientes!D617))</f>
        <v>cjulianavillabona@gmail.com</v>
      </c>
      <c r="J619" s="3" t="e">
        <f t="shared" si="67"/>
        <v>#REF!</v>
      </c>
      <c r="K619" s="3" t="e">
        <f>IF(J619="double email",(MATCH(I619,I620:$I$5002,0)),"")</f>
        <v>#REF!</v>
      </c>
      <c r="L619" s="3" t="b">
        <f t="shared" si="68"/>
        <v>0</v>
      </c>
      <c r="M619" s="4" t="e">
        <f>IF(Clientes!#REF!="","",TRIM(Clientes!#REF!))</f>
        <v>#REF!</v>
      </c>
      <c r="N619" s="3" t="e">
        <f t="shared" si="69"/>
        <v>#REF!</v>
      </c>
      <c r="P619" s="9"/>
    </row>
    <row r="620" spans="1:16" x14ac:dyDescent="0.2">
      <c r="A620" s="3" t="e">
        <f>IF(Clientes!#REF!="","",TRIM(PROPER(Clientes!#REF!)))</f>
        <v>#REF!</v>
      </c>
      <c r="B620" s="3" t="e">
        <f t="shared" si="63"/>
        <v>#REF!</v>
      </c>
      <c r="C620" s="4" t="e">
        <f>IF(Clientes!#REF!="","",TRIM(PROPER(Clientes!#REF!)))</f>
        <v>#REF!</v>
      </c>
      <c r="D620" s="3" t="e">
        <f t="shared" si="64"/>
        <v>#REF!</v>
      </c>
      <c r="E620" s="4" t="e">
        <f>IF(Clientes!#REF!="","",TRIM(PROPER(Clientes!#REF!)))</f>
        <v>#REF!</v>
      </c>
      <c r="F620" s="3" t="e">
        <f t="shared" si="65"/>
        <v>#REF!</v>
      </c>
      <c r="G620" s="3" t="e">
        <f>IF(F620="double ID",(MATCH(E620,E621:$E$5002,0)),"")</f>
        <v>#REF!</v>
      </c>
      <c r="H620" s="3" t="b">
        <f t="shared" si="66"/>
        <v>0</v>
      </c>
      <c r="I620" s="4" t="str">
        <f>IF(Clientes!D618="","",TRIM(Clientes!D618))</f>
        <v>clvcastro@hotmail.com</v>
      </c>
      <c r="J620" s="3" t="e">
        <f t="shared" si="67"/>
        <v>#REF!</v>
      </c>
      <c r="K620" s="3" t="e">
        <f>IF(J620="double email",(MATCH(I620,I621:$I$5002,0)),"")</f>
        <v>#REF!</v>
      </c>
      <c r="L620" s="3" t="b">
        <f t="shared" si="68"/>
        <v>0</v>
      </c>
      <c r="M620" s="4" t="e">
        <f>IF(Clientes!#REF!="","",TRIM(Clientes!#REF!))</f>
        <v>#REF!</v>
      </c>
      <c r="N620" s="3" t="e">
        <f t="shared" si="69"/>
        <v>#REF!</v>
      </c>
      <c r="P620" s="9"/>
    </row>
    <row r="621" spans="1:16" x14ac:dyDescent="0.2">
      <c r="A621" s="3" t="e">
        <f>IF(Clientes!#REF!="","",TRIM(PROPER(Clientes!#REF!)))</f>
        <v>#REF!</v>
      </c>
      <c r="B621" s="3" t="e">
        <f t="shared" si="63"/>
        <v>#REF!</v>
      </c>
      <c r="C621" s="4" t="e">
        <f>IF(Clientes!#REF!="","",TRIM(PROPER(Clientes!#REF!)))</f>
        <v>#REF!</v>
      </c>
      <c r="D621" s="3" t="e">
        <f t="shared" si="64"/>
        <v>#REF!</v>
      </c>
      <c r="E621" s="4" t="e">
        <f>IF(Clientes!#REF!="","",TRIM(PROPER(Clientes!#REF!)))</f>
        <v>#REF!</v>
      </c>
      <c r="F621" s="3" t="e">
        <f t="shared" si="65"/>
        <v>#REF!</v>
      </c>
      <c r="G621" s="3" t="e">
        <f>IF(F621="double ID",(MATCH(E621,E622:$E$5002,0)),"")</f>
        <v>#REF!</v>
      </c>
      <c r="H621" s="3" t="b">
        <f t="shared" si="66"/>
        <v>0</v>
      </c>
      <c r="I621" s="4" t="str">
        <f>IF(Clientes!D619="","",TRIM(Clientes!D619))</f>
        <v>correales.mac@gmail.com</v>
      </c>
      <c r="J621" s="3" t="e">
        <f t="shared" si="67"/>
        <v>#REF!</v>
      </c>
      <c r="K621" s="3" t="e">
        <f>IF(J621="double email",(MATCH(I621,I622:$I$5002,0)),"")</f>
        <v>#REF!</v>
      </c>
      <c r="L621" s="3" t="b">
        <f t="shared" si="68"/>
        <v>0</v>
      </c>
      <c r="M621" s="4" t="e">
        <f>IF(Clientes!#REF!="","",TRIM(Clientes!#REF!))</f>
        <v>#REF!</v>
      </c>
      <c r="N621" s="3" t="e">
        <f t="shared" si="69"/>
        <v>#REF!</v>
      </c>
      <c r="P621" s="9"/>
    </row>
    <row r="622" spans="1:16" x14ac:dyDescent="0.2">
      <c r="A622" s="3" t="e">
        <f>IF(Clientes!#REF!="","",TRIM(PROPER(Clientes!#REF!)))</f>
        <v>#REF!</v>
      </c>
      <c r="B622" s="3" t="e">
        <f t="shared" si="63"/>
        <v>#REF!</v>
      </c>
      <c r="C622" s="4" t="e">
        <f>IF(Clientes!#REF!="","",TRIM(PROPER(Clientes!#REF!)))</f>
        <v>#REF!</v>
      </c>
      <c r="D622" s="3" t="e">
        <f t="shared" si="64"/>
        <v>#REF!</v>
      </c>
      <c r="E622" s="4" t="e">
        <f>IF(Clientes!#REF!="","",TRIM(PROPER(Clientes!#REF!)))</f>
        <v>#REF!</v>
      </c>
      <c r="F622" s="3" t="e">
        <f t="shared" si="65"/>
        <v>#REF!</v>
      </c>
      <c r="G622" s="3" t="e">
        <f>IF(F622="double ID",(MATCH(E622,E623:$E$5002,0)),"")</f>
        <v>#REF!</v>
      </c>
      <c r="H622" s="3" t="b">
        <f t="shared" si="66"/>
        <v>0</v>
      </c>
      <c r="I622" s="4" t="str">
        <f>IF(Clientes!D620="","",TRIM(Clientes!D620))</f>
        <v>cosntanza.rava@gmail.com</v>
      </c>
      <c r="J622" s="3" t="e">
        <f t="shared" si="67"/>
        <v>#REF!</v>
      </c>
      <c r="K622" s="3" t="e">
        <f>IF(J622="double email",(MATCH(I622,I623:$I$5002,0)),"")</f>
        <v>#REF!</v>
      </c>
      <c r="L622" s="3" t="b">
        <f t="shared" si="68"/>
        <v>0</v>
      </c>
      <c r="M622" s="4" t="e">
        <f>IF(Clientes!#REF!="","",TRIM(Clientes!#REF!))</f>
        <v>#REF!</v>
      </c>
      <c r="N622" s="3" t="e">
        <f t="shared" si="69"/>
        <v>#REF!</v>
      </c>
      <c r="P622" s="9"/>
    </row>
    <row r="623" spans="1:16" x14ac:dyDescent="0.2">
      <c r="A623" s="3" t="e">
        <f>IF(Clientes!#REF!="","",TRIM(PROPER(Clientes!#REF!)))</f>
        <v>#REF!</v>
      </c>
      <c r="B623" s="3" t="e">
        <f t="shared" si="63"/>
        <v>#REF!</v>
      </c>
      <c r="C623" s="4" t="e">
        <f>IF(Clientes!#REF!="","",TRIM(PROPER(Clientes!#REF!)))</f>
        <v>#REF!</v>
      </c>
      <c r="D623" s="3" t="e">
        <f t="shared" si="64"/>
        <v>#REF!</v>
      </c>
      <c r="E623" s="4" t="e">
        <f>IF(Clientes!#REF!="","",TRIM(PROPER(Clientes!#REF!)))</f>
        <v>#REF!</v>
      </c>
      <c r="F623" s="3" t="e">
        <f t="shared" si="65"/>
        <v>#REF!</v>
      </c>
      <c r="G623" s="3" t="e">
        <f>IF(F623="double ID",(MATCH(E623,E624:$E$5002,0)),"")</f>
        <v>#REF!</v>
      </c>
      <c r="H623" s="3" t="b">
        <f t="shared" si="66"/>
        <v>0</v>
      </c>
      <c r="I623" s="4" t="str">
        <f>IF(Clientes!D621="","",TRIM(Clientes!D621))</f>
        <v>connie_062006@hotmail.com</v>
      </c>
      <c r="J623" s="3" t="e">
        <f t="shared" si="67"/>
        <v>#REF!</v>
      </c>
      <c r="K623" s="3" t="e">
        <f>IF(J623="double email",(MATCH(I623,I624:$I$5002,0)),"")</f>
        <v>#REF!</v>
      </c>
      <c r="L623" s="3" t="b">
        <f t="shared" si="68"/>
        <v>0</v>
      </c>
      <c r="M623" s="4" t="e">
        <f>IF(Clientes!#REF!="","",TRIM(Clientes!#REF!))</f>
        <v>#REF!</v>
      </c>
      <c r="N623" s="3" t="e">
        <f t="shared" si="69"/>
        <v>#REF!</v>
      </c>
      <c r="P623" s="9"/>
    </row>
    <row r="624" spans="1:16" x14ac:dyDescent="0.2">
      <c r="A624" s="3" t="e">
        <f>IF(Clientes!#REF!="","",TRIM(PROPER(Clientes!#REF!)))</f>
        <v>#REF!</v>
      </c>
      <c r="B624" s="3" t="e">
        <f t="shared" si="63"/>
        <v>#REF!</v>
      </c>
      <c r="C624" s="4" t="e">
        <f>IF(Clientes!#REF!="","",TRIM(PROPER(Clientes!#REF!)))</f>
        <v>#REF!</v>
      </c>
      <c r="D624" s="3" t="e">
        <f t="shared" si="64"/>
        <v>#REF!</v>
      </c>
      <c r="E624" s="4" t="e">
        <f>IF(Clientes!#REF!="","",TRIM(PROPER(Clientes!#REF!)))</f>
        <v>#REF!</v>
      </c>
      <c r="F624" s="3" t="e">
        <f t="shared" si="65"/>
        <v>#REF!</v>
      </c>
      <c r="G624" s="3" t="e">
        <f>IF(F624="double ID",(MATCH(E624,E625:$E$5002,0)),"")</f>
        <v>#REF!</v>
      </c>
      <c r="H624" s="3" t="b">
        <f t="shared" si="66"/>
        <v>0</v>
      </c>
      <c r="I624" s="4" t="str">
        <f>IF(Clientes!D622="","",TRIM(Clientes!D622))</f>
        <v>cori_foucault@hotmail.com</v>
      </c>
      <c r="J624" s="3" t="e">
        <f t="shared" si="67"/>
        <v>#REF!</v>
      </c>
      <c r="K624" s="3" t="e">
        <f>IF(J624="double email",(MATCH(I624,I625:$I$5002,0)),"")</f>
        <v>#REF!</v>
      </c>
      <c r="L624" s="3" t="b">
        <f t="shared" si="68"/>
        <v>0</v>
      </c>
      <c r="M624" s="4" t="e">
        <f>IF(Clientes!#REF!="","",TRIM(Clientes!#REF!))</f>
        <v>#REF!</v>
      </c>
      <c r="N624" s="3" t="e">
        <f t="shared" si="69"/>
        <v>#REF!</v>
      </c>
      <c r="P624" s="9"/>
    </row>
    <row r="625" spans="1:16" x14ac:dyDescent="0.2">
      <c r="A625" s="3" t="e">
        <f>IF(Clientes!#REF!="","",TRIM(PROPER(Clientes!#REF!)))</f>
        <v>#REF!</v>
      </c>
      <c r="B625" s="3" t="e">
        <f t="shared" si="63"/>
        <v>#REF!</v>
      </c>
      <c r="C625" s="4" t="e">
        <f>IF(Clientes!#REF!="","",TRIM(PROPER(Clientes!#REF!)))</f>
        <v>#REF!</v>
      </c>
      <c r="D625" s="3" t="e">
        <f t="shared" si="64"/>
        <v>#REF!</v>
      </c>
      <c r="E625" s="4" t="e">
        <f>IF(Clientes!#REF!="","",TRIM(PROPER(Clientes!#REF!)))</f>
        <v>#REF!</v>
      </c>
      <c r="F625" s="3" t="e">
        <f t="shared" si="65"/>
        <v>#REF!</v>
      </c>
      <c r="G625" s="3" t="e">
        <f>IF(F625="double ID",(MATCH(E625,E626:$E$5002,0)),"")</f>
        <v>#REF!</v>
      </c>
      <c r="H625" s="3" t="b">
        <f t="shared" si="66"/>
        <v>0</v>
      </c>
      <c r="I625" s="4" t="str">
        <f>IF(Clientes!D623="","",TRIM(Clientes!D623))</f>
        <v>clsf.95@me.com</v>
      </c>
      <c r="J625" s="3" t="e">
        <f t="shared" si="67"/>
        <v>#REF!</v>
      </c>
      <c r="K625" s="3" t="e">
        <f>IF(J625="double email",(MATCH(I625,I626:$I$5002,0)),"")</f>
        <v>#REF!</v>
      </c>
      <c r="L625" s="3" t="b">
        <f t="shared" si="68"/>
        <v>0</v>
      </c>
      <c r="M625" s="4" t="e">
        <f>IF(Clientes!#REF!="","",TRIM(Clientes!#REF!))</f>
        <v>#REF!</v>
      </c>
      <c r="N625" s="3" t="e">
        <f t="shared" si="69"/>
        <v>#REF!</v>
      </c>
      <c r="P625" s="9"/>
    </row>
    <row r="626" spans="1:16" x14ac:dyDescent="0.2">
      <c r="A626" s="3" t="e">
        <f>IF(Clientes!#REF!="","",TRIM(PROPER(Clientes!#REF!)))</f>
        <v>#REF!</v>
      </c>
      <c r="B626" s="3" t="e">
        <f t="shared" si="63"/>
        <v>#REF!</v>
      </c>
      <c r="C626" s="4" t="e">
        <f>IF(Clientes!#REF!="","",TRIM(PROPER(Clientes!#REF!)))</f>
        <v>#REF!</v>
      </c>
      <c r="D626" s="3" t="e">
        <f t="shared" si="64"/>
        <v>#REF!</v>
      </c>
      <c r="E626" s="4" t="e">
        <f>IF(Clientes!#REF!="","",TRIM(PROPER(Clientes!#REF!)))</f>
        <v>#REF!</v>
      </c>
      <c r="F626" s="3" t="e">
        <f t="shared" si="65"/>
        <v>#REF!</v>
      </c>
      <c r="G626" s="3" t="e">
        <f>IF(F626="double ID",(MATCH(E626,E627:$E$5002,0)),"")</f>
        <v>#REF!</v>
      </c>
      <c r="H626" s="3" t="b">
        <f t="shared" si="66"/>
        <v>0</v>
      </c>
      <c r="I626" s="4" t="str">
        <f>IF(Clientes!D624="","",TRIM(Clientes!D624))</f>
        <v>camiloordonez29@hotmail.com</v>
      </c>
      <c r="J626" s="3" t="e">
        <f t="shared" si="67"/>
        <v>#REF!</v>
      </c>
      <c r="K626" s="3" t="e">
        <f>IF(J626="double email",(MATCH(I626,I627:$I$5002,0)),"")</f>
        <v>#REF!</v>
      </c>
      <c r="L626" s="3" t="b">
        <f t="shared" si="68"/>
        <v>0</v>
      </c>
      <c r="M626" s="4" t="e">
        <f>IF(Clientes!#REF!="","",TRIM(Clientes!#REF!))</f>
        <v>#REF!</v>
      </c>
      <c r="N626" s="3" t="e">
        <f t="shared" si="69"/>
        <v>#REF!</v>
      </c>
      <c r="P626" s="9"/>
    </row>
    <row r="627" spans="1:16" x14ac:dyDescent="0.2">
      <c r="A627" s="3" t="e">
        <f>IF(Clientes!#REF!="","",TRIM(PROPER(Clientes!#REF!)))</f>
        <v>#REF!</v>
      </c>
      <c r="B627" s="3" t="e">
        <f t="shared" si="63"/>
        <v>#REF!</v>
      </c>
      <c r="C627" s="4" t="e">
        <f>IF(Clientes!#REF!="","",TRIM(PROPER(Clientes!#REF!)))</f>
        <v>#REF!</v>
      </c>
      <c r="D627" s="3" t="e">
        <f t="shared" si="64"/>
        <v>#REF!</v>
      </c>
      <c r="E627" s="4" t="e">
        <f>IF(Clientes!#REF!="","",TRIM(PROPER(Clientes!#REF!)))</f>
        <v>#REF!</v>
      </c>
      <c r="F627" s="3" t="e">
        <f t="shared" si="65"/>
        <v>#REF!</v>
      </c>
      <c r="G627" s="3" t="e">
        <f>IF(F627="double ID",(MATCH(E627,E628:$E$5002,0)),"")</f>
        <v>#REF!</v>
      </c>
      <c r="H627" s="3" t="b">
        <f t="shared" si="66"/>
        <v>0</v>
      </c>
      <c r="I627" s="4" t="str">
        <f>IF(Clientes!D625="","",TRIM(Clientes!D625))</f>
        <v>cpulidoco@gmail.com</v>
      </c>
      <c r="J627" s="3" t="e">
        <f t="shared" si="67"/>
        <v>#REF!</v>
      </c>
      <c r="K627" s="3" t="e">
        <f>IF(J627="double email",(MATCH(I627,I628:$I$5002,0)),"")</f>
        <v>#REF!</v>
      </c>
      <c r="L627" s="3" t="b">
        <f t="shared" si="68"/>
        <v>0</v>
      </c>
      <c r="M627" s="4" t="e">
        <f>IF(Clientes!#REF!="","",TRIM(Clientes!#REF!))</f>
        <v>#REF!</v>
      </c>
      <c r="N627" s="3" t="e">
        <f t="shared" si="69"/>
        <v>#REF!</v>
      </c>
      <c r="P627" s="9"/>
    </row>
    <row r="628" spans="1:16" x14ac:dyDescent="0.2">
      <c r="A628" s="3" t="e">
        <f>IF(Clientes!#REF!="","",TRIM(PROPER(Clientes!#REF!)))</f>
        <v>#REF!</v>
      </c>
      <c r="B628" s="3" t="e">
        <f t="shared" si="63"/>
        <v>#REF!</v>
      </c>
      <c r="C628" s="4" t="e">
        <f>IF(Clientes!#REF!="","",TRIM(PROPER(Clientes!#REF!)))</f>
        <v>#REF!</v>
      </c>
      <c r="D628" s="3" t="e">
        <f t="shared" si="64"/>
        <v>#REF!</v>
      </c>
      <c r="E628" s="4" t="e">
        <f>IF(Clientes!#REF!="","",TRIM(PROPER(Clientes!#REF!)))</f>
        <v>#REF!</v>
      </c>
      <c r="F628" s="3" t="e">
        <f t="shared" si="65"/>
        <v>#REF!</v>
      </c>
      <c r="G628" s="3" t="e">
        <f>IF(F628="double ID",(MATCH(E628,E629:$E$5002,0)),"")</f>
        <v>#REF!</v>
      </c>
      <c r="H628" s="3" t="b">
        <f t="shared" si="66"/>
        <v>0</v>
      </c>
      <c r="I628" s="4" t="str">
        <f>IF(Clientes!D626="","",TRIM(Clientes!D626))</f>
        <v>cristianchavezaj@gmail.com</v>
      </c>
      <c r="J628" s="3" t="e">
        <f t="shared" si="67"/>
        <v>#REF!</v>
      </c>
      <c r="K628" s="3" t="e">
        <f>IF(J628="double email",(MATCH(I628,I629:$I$5002,0)),"")</f>
        <v>#REF!</v>
      </c>
      <c r="L628" s="3" t="b">
        <f t="shared" si="68"/>
        <v>0</v>
      </c>
      <c r="M628" s="4" t="e">
        <f>IF(Clientes!#REF!="","",TRIM(Clientes!#REF!))</f>
        <v>#REF!</v>
      </c>
      <c r="N628" s="3" t="e">
        <f t="shared" si="69"/>
        <v>#REF!</v>
      </c>
      <c r="P628" s="9"/>
    </row>
    <row r="629" spans="1:16" x14ac:dyDescent="0.2">
      <c r="A629" s="3" t="e">
        <f>IF(Clientes!#REF!="","",TRIM(PROPER(Clientes!#REF!)))</f>
        <v>#REF!</v>
      </c>
      <c r="B629" s="3" t="e">
        <f t="shared" si="63"/>
        <v>#REF!</v>
      </c>
      <c r="C629" s="4" t="e">
        <f>IF(Clientes!#REF!="","",TRIM(PROPER(Clientes!#REF!)))</f>
        <v>#REF!</v>
      </c>
      <c r="D629" s="3" t="e">
        <f t="shared" si="64"/>
        <v>#REF!</v>
      </c>
      <c r="E629" s="4" t="e">
        <f>IF(Clientes!#REF!="","",TRIM(PROPER(Clientes!#REF!)))</f>
        <v>#REF!</v>
      </c>
      <c r="F629" s="3" t="e">
        <f t="shared" si="65"/>
        <v>#REF!</v>
      </c>
      <c r="G629" s="3" t="e">
        <f>IF(F629="double ID",(MATCH(E629,E630:$E$5002,0)),"")</f>
        <v>#REF!</v>
      </c>
      <c r="H629" s="3" t="b">
        <f t="shared" si="66"/>
        <v>0</v>
      </c>
      <c r="I629" s="4" t="str">
        <f>IF(Clientes!D627="","",TRIM(Clientes!D627))</f>
        <v>chag1218@gmail.com</v>
      </c>
      <c r="J629" s="3" t="e">
        <f t="shared" si="67"/>
        <v>#REF!</v>
      </c>
      <c r="K629" s="3" t="e">
        <f>IF(J629="double email",(MATCH(I629,I630:$I$5002,0)),"")</f>
        <v>#REF!</v>
      </c>
      <c r="L629" s="3" t="b">
        <f t="shared" si="68"/>
        <v>0</v>
      </c>
      <c r="M629" s="4" t="e">
        <f>IF(Clientes!#REF!="","",TRIM(Clientes!#REF!))</f>
        <v>#REF!</v>
      </c>
      <c r="N629" s="3" t="e">
        <f t="shared" si="69"/>
        <v>#REF!</v>
      </c>
      <c r="P629" s="9"/>
    </row>
    <row r="630" spans="1:16" x14ac:dyDescent="0.2">
      <c r="A630" s="3" t="e">
        <f>IF(Clientes!#REF!="","",TRIM(PROPER(Clientes!#REF!)))</f>
        <v>#REF!</v>
      </c>
      <c r="B630" s="3" t="e">
        <f t="shared" si="63"/>
        <v>#REF!</v>
      </c>
      <c r="C630" s="4" t="e">
        <f>IF(Clientes!#REF!="","",TRIM(PROPER(Clientes!#REF!)))</f>
        <v>#REF!</v>
      </c>
      <c r="D630" s="3" t="e">
        <f t="shared" si="64"/>
        <v>#REF!</v>
      </c>
      <c r="E630" s="4" t="e">
        <f>IF(Clientes!#REF!="","",TRIM(PROPER(Clientes!#REF!)))</f>
        <v>#REF!</v>
      </c>
      <c r="F630" s="3" t="e">
        <f t="shared" si="65"/>
        <v>#REF!</v>
      </c>
      <c r="G630" s="3" t="e">
        <f>IF(F630="double ID",(MATCH(E630,E631:$E$5002,0)),"")</f>
        <v>#REF!</v>
      </c>
      <c r="H630" s="3" t="b">
        <f t="shared" si="66"/>
        <v>0</v>
      </c>
      <c r="I630" s="4" t="str">
        <f>IF(Clientes!D628="","",TRIM(Clientes!D628))</f>
        <v>spartanstoresa@gmail.com</v>
      </c>
      <c r="J630" s="3" t="e">
        <f t="shared" si="67"/>
        <v>#REF!</v>
      </c>
      <c r="K630" s="3" t="e">
        <f>IF(J630="double email",(MATCH(I630,I631:$I$5002,0)),"")</f>
        <v>#REF!</v>
      </c>
      <c r="L630" s="3" t="b">
        <f t="shared" si="68"/>
        <v>0</v>
      </c>
      <c r="M630" s="4" t="e">
        <f>IF(Clientes!#REF!="","",TRIM(Clientes!#REF!))</f>
        <v>#REF!</v>
      </c>
      <c r="N630" s="3" t="e">
        <f t="shared" si="69"/>
        <v>#REF!</v>
      </c>
      <c r="P630" s="9"/>
    </row>
    <row r="631" spans="1:16" x14ac:dyDescent="0.2">
      <c r="A631" s="3" t="e">
        <f>IF(Clientes!#REF!="","",TRIM(PROPER(Clientes!#REF!)))</f>
        <v>#REF!</v>
      </c>
      <c r="B631" s="3" t="e">
        <f t="shared" si="63"/>
        <v>#REF!</v>
      </c>
      <c r="C631" s="4" t="e">
        <f>IF(Clientes!#REF!="","",TRIM(PROPER(Clientes!#REF!)))</f>
        <v>#REF!</v>
      </c>
      <c r="D631" s="3" t="e">
        <f t="shared" si="64"/>
        <v>#REF!</v>
      </c>
      <c r="E631" s="4" t="e">
        <f>IF(Clientes!#REF!="","",TRIM(PROPER(Clientes!#REF!)))</f>
        <v>#REF!</v>
      </c>
      <c r="F631" s="3" t="e">
        <f t="shared" si="65"/>
        <v>#REF!</v>
      </c>
      <c r="G631" s="3" t="e">
        <f>IF(F631="double ID",(MATCH(E631,E632:$E$5002,0)),"")</f>
        <v>#REF!</v>
      </c>
      <c r="H631" s="3" t="b">
        <f t="shared" si="66"/>
        <v>0</v>
      </c>
      <c r="I631" s="4" t="str">
        <f>IF(Clientes!D629="","",TRIM(Clientes!D629))</f>
        <v>cbarbosa1192@gmail.com</v>
      </c>
      <c r="J631" s="3" t="e">
        <f t="shared" si="67"/>
        <v>#REF!</v>
      </c>
      <c r="K631" s="3" t="e">
        <f>IF(J631="double email",(MATCH(I631,I632:$I$5002,0)),"")</f>
        <v>#REF!</v>
      </c>
      <c r="L631" s="3" t="b">
        <f t="shared" si="68"/>
        <v>0</v>
      </c>
      <c r="M631" s="4" t="e">
        <f>IF(Clientes!#REF!="","",TRIM(Clientes!#REF!))</f>
        <v>#REF!</v>
      </c>
      <c r="N631" s="3" t="e">
        <f t="shared" si="69"/>
        <v>#REF!</v>
      </c>
      <c r="P631" s="9"/>
    </row>
    <row r="632" spans="1:16" x14ac:dyDescent="0.2">
      <c r="A632" s="3" t="e">
        <f>IF(Clientes!#REF!="","",TRIM(PROPER(Clientes!#REF!)))</f>
        <v>#REF!</v>
      </c>
      <c r="B632" s="3" t="e">
        <f t="shared" si="63"/>
        <v>#REF!</v>
      </c>
      <c r="C632" s="4" t="e">
        <f>IF(Clientes!#REF!="","",TRIM(PROPER(Clientes!#REF!)))</f>
        <v>#REF!</v>
      </c>
      <c r="D632" s="3" t="e">
        <f t="shared" si="64"/>
        <v>#REF!</v>
      </c>
      <c r="E632" s="4" t="e">
        <f>IF(Clientes!#REF!="","",TRIM(PROPER(Clientes!#REF!)))</f>
        <v>#REF!</v>
      </c>
      <c r="F632" s="3" t="e">
        <f t="shared" si="65"/>
        <v>#REF!</v>
      </c>
      <c r="G632" s="3" t="e">
        <f>IF(F632="double ID",(MATCH(E632,E633:$E$5002,0)),"")</f>
        <v>#REF!</v>
      </c>
      <c r="H632" s="3" t="b">
        <f t="shared" si="66"/>
        <v>0</v>
      </c>
      <c r="I632" s="4" t="str">
        <f>IF(Clientes!D630="","",TRIM(Clientes!D630))</f>
        <v>cris.alca.mo@hotmail.com</v>
      </c>
      <c r="J632" s="3" t="e">
        <f t="shared" si="67"/>
        <v>#REF!</v>
      </c>
      <c r="K632" s="3" t="e">
        <f>IF(J632="double email",(MATCH(I632,I633:$I$5002,0)),"")</f>
        <v>#REF!</v>
      </c>
      <c r="L632" s="3" t="b">
        <f t="shared" si="68"/>
        <v>0</v>
      </c>
      <c r="M632" s="4" t="e">
        <f>IF(Clientes!#REF!="","",TRIM(Clientes!#REF!))</f>
        <v>#REF!</v>
      </c>
      <c r="N632" s="3" t="e">
        <f t="shared" si="69"/>
        <v>#REF!</v>
      </c>
      <c r="P632" s="9"/>
    </row>
    <row r="633" spans="1:16" x14ac:dyDescent="0.2">
      <c r="A633" s="3" t="e">
        <f>IF(Clientes!#REF!="","",TRIM(PROPER(Clientes!#REF!)))</f>
        <v>#REF!</v>
      </c>
      <c r="B633" s="3" t="e">
        <f t="shared" si="63"/>
        <v>#REF!</v>
      </c>
      <c r="C633" s="4" t="e">
        <f>IF(Clientes!#REF!="","",TRIM(PROPER(Clientes!#REF!)))</f>
        <v>#REF!</v>
      </c>
      <c r="D633" s="3" t="e">
        <f t="shared" si="64"/>
        <v>#REF!</v>
      </c>
      <c r="E633" s="4" t="e">
        <f>IF(Clientes!#REF!="","",TRIM(PROPER(Clientes!#REF!)))</f>
        <v>#REF!</v>
      </c>
      <c r="F633" s="3" t="e">
        <f t="shared" si="65"/>
        <v>#REF!</v>
      </c>
      <c r="G633" s="3" t="e">
        <f>IF(F633="double ID",(MATCH(E633,E634:$E$5002,0)),"")</f>
        <v>#REF!</v>
      </c>
      <c r="H633" s="3" t="b">
        <f t="shared" si="66"/>
        <v>0</v>
      </c>
      <c r="I633" s="4" t="str">
        <f>IF(Clientes!D631="","",TRIM(Clientes!D631))</f>
        <v>cristopher153@gmail.com</v>
      </c>
      <c r="J633" s="3" t="e">
        <f t="shared" si="67"/>
        <v>#REF!</v>
      </c>
      <c r="K633" s="3" t="e">
        <f>IF(J633="double email",(MATCH(I633,I634:$I$5002,0)),"")</f>
        <v>#REF!</v>
      </c>
      <c r="L633" s="3" t="b">
        <f t="shared" si="68"/>
        <v>0</v>
      </c>
      <c r="M633" s="4" t="e">
        <f>IF(Clientes!#REF!="","",TRIM(Clientes!#REF!))</f>
        <v>#REF!</v>
      </c>
      <c r="N633" s="3" t="e">
        <f t="shared" si="69"/>
        <v>#REF!</v>
      </c>
      <c r="P633" s="9"/>
    </row>
    <row r="634" spans="1:16" x14ac:dyDescent="0.2">
      <c r="A634" s="3" t="e">
        <f>IF(Clientes!#REF!="","",TRIM(PROPER(Clientes!#REF!)))</f>
        <v>#REF!</v>
      </c>
      <c r="B634" s="3" t="e">
        <f t="shared" si="63"/>
        <v>#REF!</v>
      </c>
      <c r="C634" s="4" t="e">
        <f>IF(Clientes!#REF!="","",TRIM(PROPER(Clientes!#REF!)))</f>
        <v>#REF!</v>
      </c>
      <c r="D634" s="3" t="e">
        <f t="shared" si="64"/>
        <v>#REF!</v>
      </c>
      <c r="E634" s="4" t="e">
        <f>IF(Clientes!#REF!="","",TRIM(PROPER(Clientes!#REF!)))</f>
        <v>#REF!</v>
      </c>
      <c r="F634" s="3" t="e">
        <f t="shared" si="65"/>
        <v>#REF!</v>
      </c>
      <c r="G634" s="3" t="e">
        <f>IF(F634="double ID",(MATCH(E634,E635:$E$5002,0)),"")</f>
        <v>#REF!</v>
      </c>
      <c r="H634" s="3" t="b">
        <f t="shared" si="66"/>
        <v>0</v>
      </c>
      <c r="I634" s="4" t="str">
        <f>IF(Clientes!D632="","",TRIM(Clientes!D632))</f>
        <v>cscuervos0925@gmail.com</v>
      </c>
      <c r="J634" s="3" t="e">
        <f t="shared" si="67"/>
        <v>#REF!</v>
      </c>
      <c r="K634" s="3" t="e">
        <f>IF(J634="double email",(MATCH(I634,I635:$I$5002,0)),"")</f>
        <v>#REF!</v>
      </c>
      <c r="L634" s="3" t="b">
        <f t="shared" si="68"/>
        <v>0</v>
      </c>
      <c r="M634" s="4" t="e">
        <f>IF(Clientes!#REF!="","",TRIM(Clientes!#REF!))</f>
        <v>#REF!</v>
      </c>
      <c r="N634" s="3" t="e">
        <f t="shared" si="69"/>
        <v>#REF!</v>
      </c>
      <c r="P634" s="9"/>
    </row>
    <row r="635" spans="1:16" x14ac:dyDescent="0.2">
      <c r="A635" s="3" t="e">
        <f>IF(Clientes!#REF!="","",TRIM(PROPER(Clientes!#REF!)))</f>
        <v>#REF!</v>
      </c>
      <c r="B635" s="3" t="e">
        <f t="shared" si="63"/>
        <v>#REF!</v>
      </c>
      <c r="C635" s="4" t="e">
        <f>IF(Clientes!#REF!="","",TRIM(PROPER(Clientes!#REF!)))</f>
        <v>#REF!</v>
      </c>
      <c r="D635" s="3" t="e">
        <f t="shared" si="64"/>
        <v>#REF!</v>
      </c>
      <c r="E635" s="4" t="e">
        <f>IF(Clientes!#REF!="","",TRIM(PROPER(Clientes!#REF!)))</f>
        <v>#REF!</v>
      </c>
      <c r="F635" s="3" t="e">
        <f t="shared" si="65"/>
        <v>#REF!</v>
      </c>
      <c r="G635" s="3" t="e">
        <f>IF(F635="double ID",(MATCH(E635,E636:$E$5002,0)),"")</f>
        <v>#REF!</v>
      </c>
      <c r="H635" s="3" t="b">
        <f t="shared" si="66"/>
        <v>0</v>
      </c>
      <c r="I635" s="4" t="str">
        <f>IF(Clientes!D633="","",TRIM(Clientes!D633))</f>
        <v>cristianodelgado@gmail.com</v>
      </c>
      <c r="J635" s="3" t="e">
        <f t="shared" si="67"/>
        <v>#REF!</v>
      </c>
      <c r="K635" s="3" t="e">
        <f>IF(J635="double email",(MATCH(I635,I636:$I$5002,0)),"")</f>
        <v>#REF!</v>
      </c>
      <c r="L635" s="3" t="b">
        <f t="shared" si="68"/>
        <v>0</v>
      </c>
      <c r="M635" s="4" t="e">
        <f>IF(Clientes!#REF!="","",TRIM(Clientes!#REF!))</f>
        <v>#REF!</v>
      </c>
      <c r="N635" s="3" t="e">
        <f t="shared" si="69"/>
        <v>#REF!</v>
      </c>
      <c r="P635" s="9"/>
    </row>
    <row r="636" spans="1:16" x14ac:dyDescent="0.2">
      <c r="A636" s="3" t="e">
        <f>IF(Clientes!#REF!="","",TRIM(PROPER(Clientes!#REF!)))</f>
        <v>#REF!</v>
      </c>
      <c r="B636" s="3" t="e">
        <f t="shared" si="63"/>
        <v>#REF!</v>
      </c>
      <c r="C636" s="4" t="e">
        <f>IF(Clientes!#REF!="","",TRIM(PROPER(Clientes!#REF!)))</f>
        <v>#REF!</v>
      </c>
      <c r="D636" s="3" t="e">
        <f t="shared" si="64"/>
        <v>#REF!</v>
      </c>
      <c r="E636" s="4" t="e">
        <f>IF(Clientes!#REF!="","",TRIM(PROPER(Clientes!#REF!)))</f>
        <v>#REF!</v>
      </c>
      <c r="F636" s="3" t="e">
        <f t="shared" si="65"/>
        <v>#REF!</v>
      </c>
      <c r="G636" s="3" t="e">
        <f>IF(F636="double ID",(MATCH(E636,E637:$E$5002,0)),"")</f>
        <v>#REF!</v>
      </c>
      <c r="H636" s="3" t="b">
        <f t="shared" si="66"/>
        <v>0</v>
      </c>
      <c r="I636" s="4" t="str">
        <f>IF(Clientes!D634="","",TRIM(Clientes!D634))</f>
        <v>cristiangiraldo1@gmail.com</v>
      </c>
      <c r="J636" s="3" t="e">
        <f t="shared" si="67"/>
        <v>#REF!</v>
      </c>
      <c r="K636" s="3" t="e">
        <f>IF(J636="double email",(MATCH(I636,I637:$I$5002,0)),"")</f>
        <v>#REF!</v>
      </c>
      <c r="L636" s="3" t="b">
        <f t="shared" si="68"/>
        <v>0</v>
      </c>
      <c r="M636" s="4" t="e">
        <f>IF(Clientes!#REF!="","",TRIM(Clientes!#REF!))</f>
        <v>#REF!</v>
      </c>
      <c r="N636" s="3" t="e">
        <f t="shared" si="69"/>
        <v>#REF!</v>
      </c>
      <c r="P636" s="9"/>
    </row>
    <row r="637" spans="1:16" x14ac:dyDescent="0.2">
      <c r="A637" s="3" t="e">
        <f>IF(Clientes!#REF!="","",TRIM(PROPER(Clientes!#REF!)))</f>
        <v>#REF!</v>
      </c>
      <c r="B637" s="3" t="e">
        <f t="shared" si="63"/>
        <v>#REF!</v>
      </c>
      <c r="C637" s="4" t="e">
        <f>IF(Clientes!#REF!="","",TRIM(PROPER(Clientes!#REF!)))</f>
        <v>#REF!</v>
      </c>
      <c r="D637" s="3" t="e">
        <f t="shared" si="64"/>
        <v>#REF!</v>
      </c>
      <c r="E637" s="4" t="e">
        <f>IF(Clientes!#REF!="","",TRIM(PROPER(Clientes!#REF!)))</f>
        <v>#REF!</v>
      </c>
      <c r="F637" s="3" t="e">
        <f t="shared" si="65"/>
        <v>#REF!</v>
      </c>
      <c r="G637" s="3" t="e">
        <f>IF(F637="double ID",(MATCH(E637,E638:$E$5002,0)),"")</f>
        <v>#REF!</v>
      </c>
      <c r="H637" s="3" t="b">
        <f t="shared" si="66"/>
        <v>0</v>
      </c>
      <c r="I637" s="4" t="str">
        <f>IF(Clientes!D635="","",TRIM(Clientes!D635))</f>
        <v>cjimenezb.91@msn.com</v>
      </c>
      <c r="J637" s="3" t="e">
        <f t="shared" si="67"/>
        <v>#REF!</v>
      </c>
      <c r="K637" s="3" t="e">
        <f>IF(J637="double email",(MATCH(I637,I638:$I$5002,0)),"")</f>
        <v>#REF!</v>
      </c>
      <c r="L637" s="3" t="b">
        <f t="shared" si="68"/>
        <v>0</v>
      </c>
      <c r="M637" s="4" t="e">
        <f>IF(Clientes!#REF!="","",TRIM(Clientes!#REF!))</f>
        <v>#REF!</v>
      </c>
      <c r="N637" s="3" t="e">
        <f t="shared" si="69"/>
        <v>#REF!</v>
      </c>
      <c r="P637" s="9"/>
    </row>
    <row r="638" spans="1:16" x14ac:dyDescent="0.2">
      <c r="A638" s="3" t="e">
        <f>IF(Clientes!#REF!="","",TRIM(PROPER(Clientes!#REF!)))</f>
        <v>#REF!</v>
      </c>
      <c r="B638" s="3" t="e">
        <f t="shared" si="63"/>
        <v>#REF!</v>
      </c>
      <c r="C638" s="4" t="e">
        <f>IF(Clientes!#REF!="","",TRIM(PROPER(Clientes!#REF!)))</f>
        <v>#REF!</v>
      </c>
      <c r="D638" s="3" t="e">
        <f t="shared" si="64"/>
        <v>#REF!</v>
      </c>
      <c r="E638" s="4" t="e">
        <f>IF(Clientes!#REF!="","",TRIM(PROPER(Clientes!#REF!)))</f>
        <v>#REF!</v>
      </c>
      <c r="F638" s="3" t="e">
        <f t="shared" si="65"/>
        <v>#REF!</v>
      </c>
      <c r="G638" s="3" t="e">
        <f>IF(F638="double ID",(MATCH(E638,E639:$E$5002,0)),"")</f>
        <v>#REF!</v>
      </c>
      <c r="H638" s="3" t="b">
        <f t="shared" si="66"/>
        <v>0</v>
      </c>
      <c r="I638" s="4" t="str">
        <f>IF(Clientes!D636="","",TRIM(Clientes!D636))</f>
        <v>cristianmor90@gmail.com</v>
      </c>
      <c r="J638" s="3" t="e">
        <f t="shared" si="67"/>
        <v>#REF!</v>
      </c>
      <c r="K638" s="3" t="e">
        <f>IF(J638="double email",(MATCH(I638,I639:$I$5002,0)),"")</f>
        <v>#REF!</v>
      </c>
      <c r="L638" s="3" t="b">
        <f t="shared" si="68"/>
        <v>0</v>
      </c>
      <c r="M638" s="4" t="e">
        <f>IF(Clientes!#REF!="","",TRIM(Clientes!#REF!))</f>
        <v>#REF!</v>
      </c>
      <c r="N638" s="3" t="e">
        <f t="shared" si="69"/>
        <v>#REF!</v>
      </c>
      <c r="P638" s="9"/>
    </row>
    <row r="639" spans="1:16" x14ac:dyDescent="0.2">
      <c r="A639" s="3" t="e">
        <f>IF(Clientes!#REF!="","",TRIM(PROPER(Clientes!#REF!)))</f>
        <v>#REF!</v>
      </c>
      <c r="B639" s="3" t="e">
        <f t="shared" si="63"/>
        <v>#REF!</v>
      </c>
      <c r="C639" s="4" t="e">
        <f>IF(Clientes!#REF!="","",TRIM(PROPER(Clientes!#REF!)))</f>
        <v>#REF!</v>
      </c>
      <c r="D639" s="3" t="e">
        <f t="shared" si="64"/>
        <v>#REF!</v>
      </c>
      <c r="E639" s="4" t="e">
        <f>IF(Clientes!#REF!="","",TRIM(PROPER(Clientes!#REF!)))</f>
        <v>#REF!</v>
      </c>
      <c r="F639" s="3" t="e">
        <f t="shared" si="65"/>
        <v>#REF!</v>
      </c>
      <c r="G639" s="3" t="e">
        <f>IF(F639="double ID",(MATCH(E639,E640:$E$5002,0)),"")</f>
        <v>#REF!</v>
      </c>
      <c r="H639" s="3" t="b">
        <f t="shared" si="66"/>
        <v>0</v>
      </c>
      <c r="I639" s="4" t="str">
        <f>IF(Clientes!D637="","",TRIM(Clientes!D637))</f>
        <v>cristianrojas0292@gmail.com</v>
      </c>
      <c r="J639" s="3" t="e">
        <f t="shared" si="67"/>
        <v>#REF!</v>
      </c>
      <c r="K639" s="3" t="e">
        <f>IF(J639="double email",(MATCH(I639,I640:$I$5002,0)),"")</f>
        <v>#REF!</v>
      </c>
      <c r="L639" s="3" t="b">
        <f t="shared" si="68"/>
        <v>0</v>
      </c>
      <c r="M639" s="4" t="e">
        <f>IF(Clientes!#REF!="","",TRIM(Clientes!#REF!))</f>
        <v>#REF!</v>
      </c>
      <c r="N639" s="3" t="e">
        <f t="shared" si="69"/>
        <v>#REF!</v>
      </c>
      <c r="P639" s="9"/>
    </row>
    <row r="640" spans="1:16" x14ac:dyDescent="0.2">
      <c r="A640" s="3" t="e">
        <f>IF(Clientes!#REF!="","",TRIM(PROPER(Clientes!#REF!)))</f>
        <v>#REF!</v>
      </c>
      <c r="B640" s="3" t="e">
        <f t="shared" si="63"/>
        <v>#REF!</v>
      </c>
      <c r="C640" s="4" t="e">
        <f>IF(Clientes!#REF!="","",TRIM(PROPER(Clientes!#REF!)))</f>
        <v>#REF!</v>
      </c>
      <c r="D640" s="3" t="e">
        <f t="shared" si="64"/>
        <v>#REF!</v>
      </c>
      <c r="E640" s="4" t="e">
        <f>IF(Clientes!#REF!="","",TRIM(PROPER(Clientes!#REF!)))</f>
        <v>#REF!</v>
      </c>
      <c r="F640" s="3" t="e">
        <f t="shared" si="65"/>
        <v>#REF!</v>
      </c>
      <c r="G640" s="3" t="e">
        <f>IF(F640="double ID",(MATCH(E640,E641:$E$5002,0)),"")</f>
        <v>#REF!</v>
      </c>
      <c r="H640" s="3" t="b">
        <f t="shared" si="66"/>
        <v>0</v>
      </c>
      <c r="I640" s="4" t="str">
        <f>IF(Clientes!D638="","",TRIM(Clientes!D638))</f>
        <v>Cdrom89@gmail.com</v>
      </c>
      <c r="J640" s="3" t="e">
        <f t="shared" si="67"/>
        <v>#REF!</v>
      </c>
      <c r="K640" s="3" t="e">
        <f>IF(J640="double email",(MATCH(I640,I641:$I$5002,0)),"")</f>
        <v>#REF!</v>
      </c>
      <c r="L640" s="3" t="b">
        <f t="shared" si="68"/>
        <v>0</v>
      </c>
      <c r="M640" s="4" t="e">
        <f>IF(Clientes!#REF!="","",TRIM(Clientes!#REF!))</f>
        <v>#REF!</v>
      </c>
      <c r="N640" s="3" t="e">
        <f t="shared" si="69"/>
        <v>#REF!</v>
      </c>
      <c r="P640" s="9"/>
    </row>
    <row r="641" spans="1:16" x14ac:dyDescent="0.2">
      <c r="A641" s="3" t="e">
        <f>IF(Clientes!#REF!="","",TRIM(PROPER(Clientes!#REF!)))</f>
        <v>#REF!</v>
      </c>
      <c r="B641" s="3" t="e">
        <f t="shared" si="63"/>
        <v>#REF!</v>
      </c>
      <c r="C641" s="4" t="e">
        <f>IF(Clientes!#REF!="","",TRIM(PROPER(Clientes!#REF!)))</f>
        <v>#REF!</v>
      </c>
      <c r="D641" s="3" t="e">
        <f t="shared" si="64"/>
        <v>#REF!</v>
      </c>
      <c r="E641" s="4" t="e">
        <f>IF(Clientes!#REF!="","",TRIM(PROPER(Clientes!#REF!)))</f>
        <v>#REF!</v>
      </c>
      <c r="F641" s="3" t="e">
        <f t="shared" si="65"/>
        <v>#REF!</v>
      </c>
      <c r="G641" s="3" t="e">
        <f>IF(F641="double ID",(MATCH(E641,E642:$E$5002,0)),"")</f>
        <v>#REF!</v>
      </c>
      <c r="H641" s="3" t="b">
        <f t="shared" si="66"/>
        <v>0</v>
      </c>
      <c r="I641" s="4" t="str">
        <f>IF(Clientes!D639="","",TRIM(Clientes!D639))</f>
        <v>marleny_2001@hotmail.com</v>
      </c>
      <c r="J641" s="3" t="e">
        <f t="shared" si="67"/>
        <v>#REF!</v>
      </c>
      <c r="K641" s="3" t="e">
        <f>IF(J641="double email",(MATCH(I641,I642:$I$5002,0)),"")</f>
        <v>#REF!</v>
      </c>
      <c r="L641" s="3" t="b">
        <f t="shared" si="68"/>
        <v>0</v>
      </c>
      <c r="M641" s="4" t="e">
        <f>IF(Clientes!#REF!="","",TRIM(Clientes!#REF!))</f>
        <v>#REF!</v>
      </c>
      <c r="N641" s="3" t="e">
        <f t="shared" si="69"/>
        <v>#REF!</v>
      </c>
      <c r="P641" s="9"/>
    </row>
    <row r="642" spans="1:16" x14ac:dyDescent="0.2">
      <c r="A642" s="3" t="e">
        <f>IF(Clientes!#REF!="","",TRIM(PROPER(Clientes!#REF!)))</f>
        <v>#REF!</v>
      </c>
      <c r="B642" s="3" t="e">
        <f t="shared" si="63"/>
        <v>#REF!</v>
      </c>
      <c r="C642" s="4" t="e">
        <f>IF(Clientes!#REF!="","",TRIM(PROPER(Clientes!#REF!)))</f>
        <v>#REF!</v>
      </c>
      <c r="D642" s="3" t="e">
        <f t="shared" si="64"/>
        <v>#REF!</v>
      </c>
      <c r="E642" s="4" t="e">
        <f>IF(Clientes!#REF!="","",TRIM(PROPER(Clientes!#REF!)))</f>
        <v>#REF!</v>
      </c>
      <c r="F642" s="3" t="e">
        <f t="shared" si="65"/>
        <v>#REF!</v>
      </c>
      <c r="G642" s="3" t="e">
        <f>IF(F642="double ID",(MATCH(E642,E643:$E$5002,0)),"")</f>
        <v>#REF!</v>
      </c>
      <c r="H642" s="3" t="b">
        <f t="shared" si="66"/>
        <v>0</v>
      </c>
      <c r="I642" s="4" t="str">
        <f>IF(Clientes!D640="","",TRIM(Clientes!D640))</f>
        <v>cristi.arenas@hotmail.com</v>
      </c>
      <c r="J642" s="3" t="e">
        <f t="shared" si="67"/>
        <v>#REF!</v>
      </c>
      <c r="K642" s="3" t="e">
        <f>IF(J642="double email",(MATCH(I642,I643:$I$5002,0)),"")</f>
        <v>#REF!</v>
      </c>
      <c r="L642" s="3" t="b">
        <f t="shared" si="68"/>
        <v>0</v>
      </c>
      <c r="M642" s="4" t="e">
        <f>IF(Clientes!#REF!="","",TRIM(Clientes!#REF!))</f>
        <v>#REF!</v>
      </c>
      <c r="N642" s="3" t="e">
        <f t="shared" si="69"/>
        <v>#REF!</v>
      </c>
      <c r="P642" s="9"/>
    </row>
    <row r="643" spans="1:16" x14ac:dyDescent="0.2">
      <c r="A643" s="3" t="e">
        <f>IF(Clientes!#REF!="","",TRIM(PROPER(Clientes!#REF!)))</f>
        <v>#REF!</v>
      </c>
      <c r="B643" s="3" t="e">
        <f t="shared" si="63"/>
        <v>#REF!</v>
      </c>
      <c r="C643" s="4" t="e">
        <f>IF(Clientes!#REF!="","",TRIM(PROPER(Clientes!#REF!)))</f>
        <v>#REF!</v>
      </c>
      <c r="D643" s="3" t="e">
        <f t="shared" si="64"/>
        <v>#REF!</v>
      </c>
      <c r="E643" s="4" t="e">
        <f>IF(Clientes!#REF!="","",TRIM(PROPER(Clientes!#REF!)))</f>
        <v>#REF!</v>
      </c>
      <c r="F643" s="3" t="e">
        <f t="shared" si="65"/>
        <v>#REF!</v>
      </c>
      <c r="G643" s="3" t="e">
        <f>IF(F643="double ID",(MATCH(E643,E644:$E$5002,0)),"")</f>
        <v>#REF!</v>
      </c>
      <c r="H643" s="3" t="b">
        <f t="shared" si="66"/>
        <v>0</v>
      </c>
      <c r="I643" s="4" t="str">
        <f>IF(Clientes!D641="","",TRIM(Clientes!D641))</f>
        <v>cristina271093@hotmail.com</v>
      </c>
      <c r="J643" s="3" t="e">
        <f t="shared" si="67"/>
        <v>#REF!</v>
      </c>
      <c r="K643" s="3" t="e">
        <f>IF(J643="double email",(MATCH(I643,I644:$I$5002,0)),"")</f>
        <v>#REF!</v>
      </c>
      <c r="L643" s="3" t="b">
        <f t="shared" si="68"/>
        <v>0</v>
      </c>
      <c r="M643" s="4" t="e">
        <f>IF(Clientes!#REF!="","",TRIM(Clientes!#REF!))</f>
        <v>#REF!</v>
      </c>
      <c r="N643" s="3" t="e">
        <f t="shared" si="69"/>
        <v>#REF!</v>
      </c>
      <c r="P643" s="9"/>
    </row>
    <row r="644" spans="1:16" x14ac:dyDescent="0.2">
      <c r="A644" s="3" t="e">
        <f>IF(Clientes!#REF!="","",TRIM(PROPER(Clientes!#REF!)))</f>
        <v>#REF!</v>
      </c>
      <c r="B644" s="3" t="e">
        <f t="shared" ref="B644:B707" si="70">IF(AND(A644="",C644=""),"",IF(A644="","missing info",""))</f>
        <v>#REF!</v>
      </c>
      <c r="C644" s="4" t="e">
        <f>IF(Clientes!#REF!="","",TRIM(PROPER(Clientes!#REF!)))</f>
        <v>#REF!</v>
      </c>
      <c r="D644" s="3" t="e">
        <f t="shared" ref="D644:D707" si="71">IF(AND(A644="",C644=""),"",IF(C644="","missing info",""))</f>
        <v>#REF!</v>
      </c>
      <c r="E644" s="4" t="e">
        <f>IF(Clientes!#REF!="","",TRIM(PROPER(Clientes!#REF!)))</f>
        <v>#REF!</v>
      </c>
      <c r="F644" s="3" t="e">
        <f t="shared" ref="F644:F707" si="72">IF(AND(A644="",C644=""),"",IF(E644="","missing Club_Member_ID",IF(COUNTIF($E$3:$E$5002,E644)&gt;1,"double ID","")))</f>
        <v>#REF!</v>
      </c>
      <c r="G644" s="3" t="e">
        <f>IF(F644="double ID",(MATCH(E644,E645:$E$5002,0)),"")</f>
        <v>#REF!</v>
      </c>
      <c r="H644" s="3" t="b">
        <f t="shared" ref="H644:H707" si="73">ISNUMBER(G644)</f>
        <v>0</v>
      </c>
      <c r="I644" s="4" t="str">
        <f>IF(Clientes!D642="","",TRIM(Clientes!D642))</f>
        <v>crisdo123@hotmail.com</v>
      </c>
      <c r="J644" s="3" t="e">
        <f t="shared" ref="J644:J707" si="74">IF(AND(A644="",C644=""),"",IF(I644="","missing email",IF(COUNTIF($I$3:$I$5002,I644)&gt;1,"double email",IF(ISNUMBER(SEARCH(",",I644)),"no comma allowed",IF(ISNUMBER(SEARCH("@",I644)),"","no @ sign")))))</f>
        <v>#REF!</v>
      </c>
      <c r="K644" s="3" t="e">
        <f>IF(J644="double email",(MATCH(I644,I645:$I$5002,0)),"")</f>
        <v>#REF!</v>
      </c>
      <c r="L644" s="3" t="b">
        <f t="shared" ref="L644:L707" si="75">ISNUMBER(K644)</f>
        <v>0</v>
      </c>
      <c r="M644" s="4" t="e">
        <f>IF(Clientes!#REF!="","",TRIM(Clientes!#REF!))</f>
        <v>#REF!</v>
      </c>
      <c r="N644" s="3" t="e">
        <f t="shared" si="69"/>
        <v>#REF!</v>
      </c>
      <c r="P644" s="9"/>
    </row>
    <row r="645" spans="1:16" x14ac:dyDescent="0.2">
      <c r="A645" s="3" t="e">
        <f>IF(Clientes!#REF!="","",TRIM(PROPER(Clientes!#REF!)))</f>
        <v>#REF!</v>
      </c>
      <c r="B645" s="3" t="e">
        <f t="shared" si="70"/>
        <v>#REF!</v>
      </c>
      <c r="C645" s="4" t="e">
        <f>IF(Clientes!#REF!="","",TRIM(PROPER(Clientes!#REF!)))</f>
        <v>#REF!</v>
      </c>
      <c r="D645" s="3" t="e">
        <f t="shared" si="71"/>
        <v>#REF!</v>
      </c>
      <c r="E645" s="4" t="e">
        <f>IF(Clientes!#REF!="","",TRIM(PROPER(Clientes!#REF!)))</f>
        <v>#REF!</v>
      </c>
      <c r="F645" s="3" t="e">
        <f t="shared" si="72"/>
        <v>#REF!</v>
      </c>
      <c r="G645" s="3" t="e">
        <f>IF(F645="double ID",(MATCH(E645,E646:$E$5002,0)),"")</f>
        <v>#REF!</v>
      </c>
      <c r="H645" s="3" t="b">
        <f t="shared" si="73"/>
        <v>0</v>
      </c>
      <c r="I645" s="4" t="str">
        <f>IF(Clientes!D643="","",TRIM(Clientes!D643))</f>
        <v>cristinae0315@gmail.com</v>
      </c>
      <c r="J645" s="3" t="e">
        <f t="shared" si="74"/>
        <v>#REF!</v>
      </c>
      <c r="K645" s="3" t="e">
        <f>IF(J645="double email",(MATCH(I645,I646:$I$5002,0)),"")</f>
        <v>#REF!</v>
      </c>
      <c r="L645" s="3" t="b">
        <f t="shared" si="75"/>
        <v>0</v>
      </c>
      <c r="M645" s="4" t="e">
        <f>IF(Clientes!#REF!="","",TRIM(Clientes!#REF!))</f>
        <v>#REF!</v>
      </c>
      <c r="N645" s="3" t="e">
        <f t="shared" ref="N645:N708" si="76">IF(OR(M645="yes",M645="no",M645="si",M645="Si"),"",IF(AND(M645="",C645="",A645=""),"","please check"))</f>
        <v>#REF!</v>
      </c>
      <c r="P645" s="9"/>
    </row>
    <row r="646" spans="1:16" x14ac:dyDescent="0.2">
      <c r="A646" s="3" t="e">
        <f>IF(Clientes!#REF!="","",TRIM(PROPER(Clientes!#REF!)))</f>
        <v>#REF!</v>
      </c>
      <c r="B646" s="3" t="e">
        <f t="shared" si="70"/>
        <v>#REF!</v>
      </c>
      <c r="C646" s="4" t="e">
        <f>IF(Clientes!#REF!="","",TRIM(PROPER(Clientes!#REF!)))</f>
        <v>#REF!</v>
      </c>
      <c r="D646" s="3" t="e">
        <f t="shared" si="71"/>
        <v>#REF!</v>
      </c>
      <c r="E646" s="4" t="e">
        <f>IF(Clientes!#REF!="","",TRIM(PROPER(Clientes!#REF!)))</f>
        <v>#REF!</v>
      </c>
      <c r="F646" s="3" t="e">
        <f t="shared" si="72"/>
        <v>#REF!</v>
      </c>
      <c r="G646" s="3" t="e">
        <f>IF(F646="double ID",(MATCH(E646,E647:$E$5002,0)),"")</f>
        <v>#REF!</v>
      </c>
      <c r="H646" s="3" t="b">
        <f t="shared" si="73"/>
        <v>0</v>
      </c>
      <c r="I646" s="4" t="str">
        <f>IF(Clientes!D644="","",TRIM(Clientes!D644))</f>
        <v>garciacristina92@hotmail.com</v>
      </c>
      <c r="J646" s="3" t="e">
        <f t="shared" si="74"/>
        <v>#REF!</v>
      </c>
      <c r="K646" s="3" t="e">
        <f>IF(J646="double email",(MATCH(I646,I647:$I$5002,0)),"")</f>
        <v>#REF!</v>
      </c>
      <c r="L646" s="3" t="b">
        <f t="shared" si="75"/>
        <v>0</v>
      </c>
      <c r="M646" s="4" t="e">
        <f>IF(Clientes!#REF!="","",TRIM(Clientes!#REF!))</f>
        <v>#REF!</v>
      </c>
      <c r="N646" s="3" t="e">
        <f t="shared" si="76"/>
        <v>#REF!</v>
      </c>
      <c r="P646" s="9"/>
    </row>
    <row r="647" spans="1:16" x14ac:dyDescent="0.2">
      <c r="A647" s="3" t="e">
        <f>IF(Clientes!#REF!="","",TRIM(PROPER(Clientes!#REF!)))</f>
        <v>#REF!</v>
      </c>
      <c r="B647" s="3" t="e">
        <f t="shared" si="70"/>
        <v>#REF!</v>
      </c>
      <c r="C647" s="4" t="e">
        <f>IF(Clientes!#REF!="","",TRIM(PROPER(Clientes!#REF!)))</f>
        <v>#REF!</v>
      </c>
      <c r="D647" s="3" t="e">
        <f t="shared" si="71"/>
        <v>#REF!</v>
      </c>
      <c r="E647" s="4" t="e">
        <f>IF(Clientes!#REF!="","",TRIM(PROPER(Clientes!#REF!)))</f>
        <v>#REF!</v>
      </c>
      <c r="F647" s="3" t="e">
        <f t="shared" si="72"/>
        <v>#REF!</v>
      </c>
      <c r="G647" s="3" t="e">
        <f>IF(F647="double ID",(MATCH(E647,E648:$E$5002,0)),"")</f>
        <v>#REF!</v>
      </c>
      <c r="H647" s="3" t="b">
        <f t="shared" si="73"/>
        <v>0</v>
      </c>
      <c r="I647" s="4" t="str">
        <f>IF(Clientes!D645="","",TRIM(Clientes!D645))</f>
        <v>crcr4000@gmail.com</v>
      </c>
      <c r="J647" s="3" t="e">
        <f t="shared" si="74"/>
        <v>#REF!</v>
      </c>
      <c r="K647" s="3" t="e">
        <f>IF(J647="double email",(MATCH(I647,I648:$I$5002,0)),"")</f>
        <v>#REF!</v>
      </c>
      <c r="L647" s="3" t="b">
        <f t="shared" si="75"/>
        <v>0</v>
      </c>
      <c r="M647" s="4" t="e">
        <f>IF(Clientes!#REF!="","",TRIM(Clientes!#REF!))</f>
        <v>#REF!</v>
      </c>
      <c r="N647" s="3" t="e">
        <f t="shared" si="76"/>
        <v>#REF!</v>
      </c>
      <c r="P647" s="9"/>
    </row>
    <row r="648" spans="1:16" x14ac:dyDescent="0.2">
      <c r="A648" s="3" t="e">
        <f>IF(Clientes!#REF!="","",TRIM(PROPER(Clientes!#REF!)))</f>
        <v>#REF!</v>
      </c>
      <c r="B648" s="3" t="e">
        <f t="shared" si="70"/>
        <v>#REF!</v>
      </c>
      <c r="C648" s="4" t="e">
        <f>IF(Clientes!#REF!="","",TRIM(PROPER(Clientes!#REF!)))</f>
        <v>#REF!</v>
      </c>
      <c r="D648" s="3" t="e">
        <f t="shared" si="71"/>
        <v>#REF!</v>
      </c>
      <c r="E648" s="4" t="e">
        <f>IF(Clientes!#REF!="","",TRIM(PROPER(Clientes!#REF!)))</f>
        <v>#REF!</v>
      </c>
      <c r="F648" s="3" t="e">
        <f t="shared" si="72"/>
        <v>#REF!</v>
      </c>
      <c r="G648" s="3" t="e">
        <f>IF(F648="double ID",(MATCH(E648,E649:$E$5002,0)),"")</f>
        <v>#REF!</v>
      </c>
      <c r="H648" s="3" t="b">
        <f t="shared" si="73"/>
        <v>0</v>
      </c>
      <c r="I648" s="4" t="str">
        <f>IF(Clientes!D646="","",TRIM(Clientes!D646))</f>
        <v>crisgonzalezp15@gmail.com</v>
      </c>
      <c r="J648" s="3" t="e">
        <f t="shared" si="74"/>
        <v>#REF!</v>
      </c>
      <c r="K648" s="3" t="e">
        <f>IF(J648="double email",(MATCH(I648,I649:$I$5002,0)),"")</f>
        <v>#REF!</v>
      </c>
      <c r="L648" s="3" t="b">
        <f t="shared" si="75"/>
        <v>0</v>
      </c>
      <c r="M648" s="4" t="e">
        <f>IF(Clientes!#REF!="","",TRIM(Clientes!#REF!))</f>
        <v>#REF!</v>
      </c>
      <c r="N648" s="3" t="e">
        <f t="shared" si="76"/>
        <v>#REF!</v>
      </c>
      <c r="P648" s="9"/>
    </row>
    <row r="649" spans="1:16" x14ac:dyDescent="0.2">
      <c r="A649" s="3" t="e">
        <f>IF(Clientes!#REF!="","",TRIM(PROPER(Clientes!#REF!)))</f>
        <v>#REF!</v>
      </c>
      <c r="B649" s="3" t="e">
        <f t="shared" si="70"/>
        <v>#REF!</v>
      </c>
      <c r="C649" s="4" t="e">
        <f>IF(Clientes!#REF!="","",TRIM(PROPER(Clientes!#REF!)))</f>
        <v>#REF!</v>
      </c>
      <c r="D649" s="3" t="e">
        <f t="shared" si="71"/>
        <v>#REF!</v>
      </c>
      <c r="E649" s="4" t="e">
        <f>IF(Clientes!#REF!="","",TRIM(PROPER(Clientes!#REF!)))</f>
        <v>#REF!</v>
      </c>
      <c r="F649" s="3" t="e">
        <f t="shared" si="72"/>
        <v>#REF!</v>
      </c>
      <c r="G649" s="3" t="e">
        <f>IF(F649="double ID",(MATCH(E649,E650:$E$5002,0)),"")</f>
        <v>#REF!</v>
      </c>
      <c r="H649" s="3" t="b">
        <f t="shared" si="73"/>
        <v>0</v>
      </c>
      <c r="I649" s="4" t="str">
        <f>IF(Clientes!D647="","",TRIM(Clientes!D647))</f>
        <v>cristyiglesias09@gmail.com</v>
      </c>
      <c r="J649" s="3" t="e">
        <f t="shared" si="74"/>
        <v>#REF!</v>
      </c>
      <c r="K649" s="3" t="e">
        <f>IF(J649="double email",(MATCH(I649,I650:$I$5002,0)),"")</f>
        <v>#REF!</v>
      </c>
      <c r="L649" s="3" t="b">
        <f t="shared" si="75"/>
        <v>0</v>
      </c>
      <c r="M649" s="4" t="e">
        <f>IF(Clientes!#REF!="","",TRIM(Clientes!#REF!))</f>
        <v>#REF!</v>
      </c>
      <c r="N649" s="3" t="e">
        <f t="shared" si="76"/>
        <v>#REF!</v>
      </c>
      <c r="P649" s="9"/>
    </row>
    <row r="650" spans="1:16" x14ac:dyDescent="0.2">
      <c r="A650" s="3" t="e">
        <f>IF(Clientes!#REF!="","",TRIM(PROPER(Clientes!#REF!)))</f>
        <v>#REF!</v>
      </c>
      <c r="B650" s="3" t="e">
        <f t="shared" si="70"/>
        <v>#REF!</v>
      </c>
      <c r="C650" s="4" t="e">
        <f>IF(Clientes!#REF!="","",TRIM(PROPER(Clientes!#REF!)))</f>
        <v>#REF!</v>
      </c>
      <c r="D650" s="3" t="e">
        <f t="shared" si="71"/>
        <v>#REF!</v>
      </c>
      <c r="E650" s="4" t="e">
        <f>IF(Clientes!#REF!="","",TRIM(PROPER(Clientes!#REF!)))</f>
        <v>#REF!</v>
      </c>
      <c r="F650" s="3" t="e">
        <f t="shared" si="72"/>
        <v>#REF!</v>
      </c>
      <c r="G650" s="3" t="e">
        <f>IF(F650="double ID",(MATCH(E650,E651:$E$5002,0)),"")</f>
        <v>#REF!</v>
      </c>
      <c r="H650" s="3" t="b">
        <f t="shared" si="73"/>
        <v>0</v>
      </c>
      <c r="I650" s="4" t="str">
        <f>IF(Clientes!D648="","",TRIM(Clientes!D648))</f>
        <v>dcomercial@scodem.com.co</v>
      </c>
      <c r="J650" s="3" t="e">
        <f t="shared" si="74"/>
        <v>#REF!</v>
      </c>
      <c r="K650" s="3" t="e">
        <f>IF(J650="double email",(MATCH(I650,I651:$I$5002,0)),"")</f>
        <v>#REF!</v>
      </c>
      <c r="L650" s="3" t="b">
        <f t="shared" si="75"/>
        <v>0</v>
      </c>
      <c r="M650" s="4" t="e">
        <f>IF(Clientes!#REF!="","",TRIM(Clientes!#REF!))</f>
        <v>#REF!</v>
      </c>
      <c r="N650" s="3" t="e">
        <f t="shared" si="76"/>
        <v>#REF!</v>
      </c>
      <c r="P650" s="9"/>
    </row>
    <row r="651" spans="1:16" x14ac:dyDescent="0.2">
      <c r="A651" s="3" t="e">
        <f>IF(Clientes!#REF!="","",TRIM(PROPER(Clientes!#REF!)))</f>
        <v>#REF!</v>
      </c>
      <c r="B651" s="3" t="e">
        <f t="shared" si="70"/>
        <v>#REF!</v>
      </c>
      <c r="C651" s="4" t="e">
        <f>IF(Clientes!#REF!="","",TRIM(PROPER(Clientes!#REF!)))</f>
        <v>#REF!</v>
      </c>
      <c r="D651" s="3" t="e">
        <f t="shared" si="71"/>
        <v>#REF!</v>
      </c>
      <c r="E651" s="4" t="e">
        <f>IF(Clientes!#REF!="","",TRIM(PROPER(Clientes!#REF!)))</f>
        <v>#REF!</v>
      </c>
      <c r="F651" s="3" t="e">
        <f t="shared" si="72"/>
        <v>#REF!</v>
      </c>
      <c r="G651" s="3" t="e">
        <f>IF(F651="double ID",(MATCH(E651,E652:$E$5002,0)),"")</f>
        <v>#REF!</v>
      </c>
      <c r="H651" s="3" t="b">
        <f t="shared" si="73"/>
        <v>0</v>
      </c>
      <c r="I651" s="4" t="str">
        <f>IF(Clientes!D649="","",TRIM(Clientes!D649))</f>
        <v>cristinamarroqui@hotmail.com</v>
      </c>
      <c r="J651" s="3" t="e">
        <f t="shared" si="74"/>
        <v>#REF!</v>
      </c>
      <c r="K651" s="3" t="e">
        <f>IF(J651="double email",(MATCH(I651,I652:$I$5002,0)),"")</f>
        <v>#REF!</v>
      </c>
      <c r="L651" s="3" t="b">
        <f t="shared" si="75"/>
        <v>0</v>
      </c>
      <c r="M651" s="4" t="e">
        <f>IF(Clientes!#REF!="","",TRIM(Clientes!#REF!))</f>
        <v>#REF!</v>
      </c>
      <c r="N651" s="3" t="e">
        <f t="shared" si="76"/>
        <v>#REF!</v>
      </c>
      <c r="P651" s="9"/>
    </row>
    <row r="652" spans="1:16" x14ac:dyDescent="0.2">
      <c r="A652" s="3" t="e">
        <f>IF(Clientes!#REF!="","",TRIM(PROPER(Clientes!#REF!)))</f>
        <v>#REF!</v>
      </c>
      <c r="B652" s="3" t="e">
        <f t="shared" si="70"/>
        <v>#REF!</v>
      </c>
      <c r="C652" s="4" t="e">
        <f>IF(Clientes!#REF!="","",TRIM(PROPER(Clientes!#REF!)))</f>
        <v>#REF!</v>
      </c>
      <c r="D652" s="3" t="e">
        <f t="shared" si="71"/>
        <v>#REF!</v>
      </c>
      <c r="E652" s="4" t="e">
        <f>IF(Clientes!#REF!="","",TRIM(PROPER(Clientes!#REF!)))</f>
        <v>#REF!</v>
      </c>
      <c r="F652" s="3" t="e">
        <f t="shared" si="72"/>
        <v>#REF!</v>
      </c>
      <c r="G652" s="3" t="e">
        <f>IF(F652="double ID",(MATCH(E652,E653:$E$5002,0)),"")</f>
        <v>#REF!</v>
      </c>
      <c r="H652" s="3" t="b">
        <f t="shared" si="73"/>
        <v>0</v>
      </c>
      <c r="I652" s="4" t="str">
        <f>IF(Clientes!D650="","",TRIM(Clientes!D650))</f>
        <v>cmejia@vinosdelrio.com</v>
      </c>
      <c r="J652" s="3" t="e">
        <f t="shared" si="74"/>
        <v>#REF!</v>
      </c>
      <c r="K652" s="3" t="e">
        <f>IF(J652="double email",(MATCH(I652,I653:$I$5002,0)),"")</f>
        <v>#REF!</v>
      </c>
      <c r="L652" s="3" t="b">
        <f t="shared" si="75"/>
        <v>0</v>
      </c>
      <c r="M652" s="4" t="e">
        <f>IF(Clientes!#REF!="","",TRIM(Clientes!#REF!))</f>
        <v>#REF!</v>
      </c>
      <c r="N652" s="3" t="e">
        <f t="shared" si="76"/>
        <v>#REF!</v>
      </c>
      <c r="P652" s="9"/>
    </row>
    <row r="653" spans="1:16" x14ac:dyDescent="0.2">
      <c r="A653" s="3" t="e">
        <f>IF(Clientes!#REF!="","",TRIM(PROPER(Clientes!#REF!)))</f>
        <v>#REF!</v>
      </c>
      <c r="B653" s="3" t="e">
        <f t="shared" si="70"/>
        <v>#REF!</v>
      </c>
      <c r="C653" s="4" t="e">
        <f>IF(Clientes!#REF!="","",TRIM(PROPER(Clientes!#REF!)))</f>
        <v>#REF!</v>
      </c>
      <c r="D653" s="3" t="e">
        <f t="shared" si="71"/>
        <v>#REF!</v>
      </c>
      <c r="E653" s="4" t="e">
        <f>IF(Clientes!#REF!="","",TRIM(PROPER(Clientes!#REF!)))</f>
        <v>#REF!</v>
      </c>
      <c r="F653" s="3" t="e">
        <f t="shared" si="72"/>
        <v>#REF!</v>
      </c>
      <c r="G653" s="3" t="e">
        <f>IF(F653="double ID",(MATCH(E653,E654:$E$5002,0)),"")</f>
        <v>#REF!</v>
      </c>
      <c r="H653" s="3" t="b">
        <f t="shared" si="73"/>
        <v>0</v>
      </c>
      <c r="I653" s="4" t="str">
        <f>IF(Clientes!D651="","",TRIM(Clientes!D651))</f>
        <v>crisnavia@hotmail.com</v>
      </c>
      <c r="J653" s="3" t="e">
        <f t="shared" si="74"/>
        <v>#REF!</v>
      </c>
      <c r="K653" s="3" t="e">
        <f>IF(J653="double email",(MATCH(I653,I654:$I$5002,0)),"")</f>
        <v>#REF!</v>
      </c>
      <c r="L653" s="3" t="b">
        <f t="shared" si="75"/>
        <v>0</v>
      </c>
      <c r="M653" s="4" t="e">
        <f>IF(Clientes!#REF!="","",TRIM(Clientes!#REF!))</f>
        <v>#REF!</v>
      </c>
      <c r="N653" s="3" t="e">
        <f t="shared" si="76"/>
        <v>#REF!</v>
      </c>
      <c r="P653" s="9"/>
    </row>
    <row r="654" spans="1:16" x14ac:dyDescent="0.2">
      <c r="A654" s="3" t="e">
        <f>IF(Clientes!#REF!="","",TRIM(PROPER(Clientes!#REF!)))</f>
        <v>#REF!</v>
      </c>
      <c r="B654" s="3" t="e">
        <f t="shared" si="70"/>
        <v>#REF!</v>
      </c>
      <c r="C654" s="4" t="e">
        <f>IF(Clientes!#REF!="","",TRIM(PROPER(Clientes!#REF!)))</f>
        <v>#REF!</v>
      </c>
      <c r="D654" s="3" t="e">
        <f t="shared" si="71"/>
        <v>#REF!</v>
      </c>
      <c r="E654" s="4" t="e">
        <f>IF(Clientes!#REF!="","",TRIM(PROPER(Clientes!#REF!)))</f>
        <v>#REF!</v>
      </c>
      <c r="F654" s="3" t="e">
        <f t="shared" si="72"/>
        <v>#REF!</v>
      </c>
      <c r="G654" s="3" t="e">
        <f>IF(F654="double ID",(MATCH(E654,E655:$E$5002,0)),"")</f>
        <v>#REF!</v>
      </c>
      <c r="H654" s="3" t="b">
        <f t="shared" si="73"/>
        <v>0</v>
      </c>
      <c r="I654" s="4" t="str">
        <f>IF(Clientes!D652="","",TRIM(Clientes!D652))</f>
        <v>tatiscristina@gmail.com</v>
      </c>
      <c r="J654" s="3" t="e">
        <f t="shared" si="74"/>
        <v>#REF!</v>
      </c>
      <c r="K654" s="3" t="e">
        <f>IF(J654="double email",(MATCH(I654,I655:$I$5002,0)),"")</f>
        <v>#REF!</v>
      </c>
      <c r="L654" s="3" t="b">
        <f t="shared" si="75"/>
        <v>0</v>
      </c>
      <c r="M654" s="4" t="e">
        <f>IF(Clientes!#REF!="","",TRIM(Clientes!#REF!))</f>
        <v>#REF!</v>
      </c>
      <c r="N654" s="3" t="e">
        <f t="shared" si="76"/>
        <v>#REF!</v>
      </c>
      <c r="P654" s="9"/>
    </row>
    <row r="655" spans="1:16" x14ac:dyDescent="0.2">
      <c r="A655" s="3" t="e">
        <f>IF(Clientes!#REF!="","",TRIM(PROPER(Clientes!#REF!)))</f>
        <v>#REF!</v>
      </c>
      <c r="B655" s="3" t="e">
        <f t="shared" si="70"/>
        <v>#REF!</v>
      </c>
      <c r="C655" s="4" t="e">
        <f>IF(Clientes!#REF!="","",TRIM(PROPER(Clientes!#REF!)))</f>
        <v>#REF!</v>
      </c>
      <c r="D655" s="3" t="e">
        <f t="shared" si="71"/>
        <v>#REF!</v>
      </c>
      <c r="E655" s="4" t="e">
        <f>IF(Clientes!#REF!="","",TRIM(PROPER(Clientes!#REF!)))</f>
        <v>#REF!</v>
      </c>
      <c r="F655" s="3" t="e">
        <f t="shared" si="72"/>
        <v>#REF!</v>
      </c>
      <c r="G655" s="3" t="e">
        <f>IF(F655="double ID",(MATCH(E655,E656:$E$5002,0)),"")</f>
        <v>#REF!</v>
      </c>
      <c r="H655" s="3" t="b">
        <f t="shared" si="73"/>
        <v>0</v>
      </c>
      <c r="I655" s="4" t="str">
        <f>IF(Clientes!D653="","",TRIM(Clientes!D653))</f>
        <v>cris_uribe_@hotmail.com</v>
      </c>
      <c r="J655" s="3" t="e">
        <f t="shared" si="74"/>
        <v>#REF!</v>
      </c>
      <c r="K655" s="3" t="e">
        <f>IF(J655="double email",(MATCH(I655,I656:$I$5002,0)),"")</f>
        <v>#REF!</v>
      </c>
      <c r="L655" s="3" t="b">
        <f t="shared" si="75"/>
        <v>0</v>
      </c>
      <c r="M655" s="4" t="e">
        <f>IF(Clientes!#REF!="","",TRIM(Clientes!#REF!))</f>
        <v>#REF!</v>
      </c>
      <c r="N655" s="3" t="e">
        <f t="shared" si="76"/>
        <v>#REF!</v>
      </c>
      <c r="P655" s="9"/>
    </row>
    <row r="656" spans="1:16" x14ac:dyDescent="0.2">
      <c r="A656" s="3" t="e">
        <f>IF(Clientes!#REF!="","",TRIM(PROPER(Clientes!#REF!)))</f>
        <v>#REF!</v>
      </c>
      <c r="B656" s="3" t="e">
        <f t="shared" si="70"/>
        <v>#REF!</v>
      </c>
      <c r="C656" s="4" t="e">
        <f>IF(Clientes!#REF!="","",TRIM(PROPER(Clientes!#REF!)))</f>
        <v>#REF!</v>
      </c>
      <c r="D656" s="3" t="e">
        <f t="shared" si="71"/>
        <v>#REF!</v>
      </c>
      <c r="E656" s="4" t="e">
        <f>IF(Clientes!#REF!="","",TRIM(PROPER(Clientes!#REF!)))</f>
        <v>#REF!</v>
      </c>
      <c r="F656" s="3" t="e">
        <f t="shared" si="72"/>
        <v>#REF!</v>
      </c>
      <c r="G656" s="3" t="e">
        <f>IF(F656="double ID",(MATCH(E656,E657:$E$5002,0)),"")</f>
        <v>#REF!</v>
      </c>
      <c r="H656" s="3" t="b">
        <f t="shared" si="73"/>
        <v>0</v>
      </c>
      <c r="I656" s="4" t="str">
        <f>IF(Clientes!D654="","",TRIM(Clientes!D654))</f>
        <v>daianfajardo@hotmail.com</v>
      </c>
      <c r="J656" s="3" t="e">
        <f t="shared" si="74"/>
        <v>#REF!</v>
      </c>
      <c r="K656" s="3" t="e">
        <f>IF(J656="double email",(MATCH(I656,I657:$I$5002,0)),"")</f>
        <v>#REF!</v>
      </c>
      <c r="L656" s="3" t="b">
        <f t="shared" si="75"/>
        <v>0</v>
      </c>
      <c r="M656" s="4" t="e">
        <f>IF(Clientes!#REF!="","",TRIM(Clientes!#REF!))</f>
        <v>#REF!</v>
      </c>
      <c r="N656" s="3" t="e">
        <f t="shared" si="76"/>
        <v>#REF!</v>
      </c>
      <c r="P656" s="9"/>
    </row>
    <row r="657" spans="1:16" x14ac:dyDescent="0.2">
      <c r="A657" s="3" t="e">
        <f>IF(Clientes!#REF!="","",TRIM(PROPER(Clientes!#REF!)))</f>
        <v>#REF!</v>
      </c>
      <c r="B657" s="3" t="e">
        <f t="shared" si="70"/>
        <v>#REF!</v>
      </c>
      <c r="C657" s="4" t="e">
        <f>IF(Clientes!#REF!="","",TRIM(PROPER(Clientes!#REF!)))</f>
        <v>#REF!</v>
      </c>
      <c r="D657" s="3" t="e">
        <f t="shared" si="71"/>
        <v>#REF!</v>
      </c>
      <c r="E657" s="4" t="e">
        <f>IF(Clientes!#REF!="","",TRIM(PROPER(Clientes!#REF!)))</f>
        <v>#REF!</v>
      </c>
      <c r="F657" s="3" t="e">
        <f t="shared" si="72"/>
        <v>#REF!</v>
      </c>
      <c r="G657" s="3" t="e">
        <f>IF(F657="double ID",(MATCH(E657,E658:$E$5002,0)),"")</f>
        <v>#REF!</v>
      </c>
      <c r="H657" s="3" t="b">
        <f t="shared" si="73"/>
        <v>0</v>
      </c>
      <c r="I657" s="4" t="str">
        <f>IF(Clientes!D655="","",TRIM(Clientes!D655))</f>
        <v>dmagallan@gmail.com</v>
      </c>
      <c r="J657" s="3" t="e">
        <f t="shared" si="74"/>
        <v>#REF!</v>
      </c>
      <c r="K657" s="3" t="e">
        <f>IF(J657="double email",(MATCH(I657,I658:$I$5002,0)),"")</f>
        <v>#REF!</v>
      </c>
      <c r="L657" s="3" t="b">
        <f t="shared" si="75"/>
        <v>0</v>
      </c>
      <c r="M657" s="4" t="e">
        <f>IF(Clientes!#REF!="","",TRIM(Clientes!#REF!))</f>
        <v>#REF!</v>
      </c>
      <c r="N657" s="3" t="e">
        <f t="shared" si="76"/>
        <v>#REF!</v>
      </c>
      <c r="P657" s="9"/>
    </row>
    <row r="658" spans="1:16" x14ac:dyDescent="0.2">
      <c r="A658" s="3" t="e">
        <f>IF(Clientes!#REF!="","",TRIM(PROPER(Clientes!#REF!)))</f>
        <v>#REF!</v>
      </c>
      <c r="B658" s="3" t="e">
        <f t="shared" si="70"/>
        <v>#REF!</v>
      </c>
      <c r="C658" s="4" t="e">
        <f>IF(Clientes!#REF!="","",TRIM(PROPER(Clientes!#REF!)))</f>
        <v>#REF!</v>
      </c>
      <c r="D658" s="3" t="e">
        <f t="shared" si="71"/>
        <v>#REF!</v>
      </c>
      <c r="E658" s="4" t="e">
        <f>IF(Clientes!#REF!="","",TRIM(PROPER(Clientes!#REF!)))</f>
        <v>#REF!</v>
      </c>
      <c r="F658" s="3" t="e">
        <f t="shared" si="72"/>
        <v>#REF!</v>
      </c>
      <c r="G658" s="3" t="e">
        <f>IF(F658="double ID",(MATCH(E658,E659:$E$5002,0)),"")</f>
        <v>#REF!</v>
      </c>
      <c r="H658" s="3" t="b">
        <f t="shared" si="73"/>
        <v>0</v>
      </c>
      <c r="I658" s="4" t="str">
        <f>IF(Clientes!D656="","",TRIM(Clientes!D656))</f>
        <v>df.acero48@gmail.com</v>
      </c>
      <c r="J658" s="3" t="e">
        <f t="shared" si="74"/>
        <v>#REF!</v>
      </c>
      <c r="K658" s="3" t="e">
        <f>IF(J658="double email",(MATCH(I658,I659:$I$5002,0)),"")</f>
        <v>#REF!</v>
      </c>
      <c r="L658" s="3" t="b">
        <f t="shared" si="75"/>
        <v>0</v>
      </c>
      <c r="M658" s="4" t="e">
        <f>IF(Clientes!#REF!="","",TRIM(Clientes!#REF!))</f>
        <v>#REF!</v>
      </c>
      <c r="N658" s="3" t="e">
        <f t="shared" si="76"/>
        <v>#REF!</v>
      </c>
      <c r="P658" s="9"/>
    </row>
    <row r="659" spans="1:16" x14ac:dyDescent="0.2">
      <c r="A659" s="3" t="e">
        <f>IF(Clientes!#REF!="","",TRIM(PROPER(Clientes!#REF!)))</f>
        <v>#REF!</v>
      </c>
      <c r="B659" s="3" t="e">
        <f t="shared" si="70"/>
        <v>#REF!</v>
      </c>
      <c r="C659" s="4" t="e">
        <f>IF(Clientes!#REF!="","",TRIM(PROPER(Clientes!#REF!)))</f>
        <v>#REF!</v>
      </c>
      <c r="D659" s="3" t="e">
        <f t="shared" si="71"/>
        <v>#REF!</v>
      </c>
      <c r="E659" s="4" t="e">
        <f>IF(Clientes!#REF!="","",TRIM(PROPER(Clientes!#REF!)))</f>
        <v>#REF!</v>
      </c>
      <c r="F659" s="3" t="e">
        <f t="shared" si="72"/>
        <v>#REF!</v>
      </c>
      <c r="G659" s="3" t="e">
        <f>IF(F659="double ID",(MATCH(E659,E660:$E$5002,0)),"")</f>
        <v>#REF!</v>
      </c>
      <c r="H659" s="3" t="b">
        <f t="shared" si="73"/>
        <v>0</v>
      </c>
      <c r="I659" s="4" t="str">
        <f>IF(Clientes!D657="","",TRIM(Clientes!D657))</f>
        <v>danadatto@me.com</v>
      </c>
      <c r="J659" s="3" t="e">
        <f t="shared" si="74"/>
        <v>#REF!</v>
      </c>
      <c r="K659" s="3" t="e">
        <f>IF(J659="double email",(MATCH(I659,I660:$I$5002,0)),"")</f>
        <v>#REF!</v>
      </c>
      <c r="L659" s="3" t="b">
        <f t="shared" si="75"/>
        <v>0</v>
      </c>
      <c r="M659" s="4" t="e">
        <f>IF(Clientes!#REF!="","",TRIM(Clientes!#REF!))</f>
        <v>#REF!</v>
      </c>
      <c r="N659" s="3" t="e">
        <f t="shared" si="76"/>
        <v>#REF!</v>
      </c>
      <c r="P659" s="9"/>
    </row>
    <row r="660" spans="1:16" x14ac:dyDescent="0.2">
      <c r="A660" s="3" t="e">
        <f>IF(Clientes!#REF!="","",TRIM(PROPER(Clientes!#REF!)))</f>
        <v>#REF!</v>
      </c>
      <c r="B660" s="3" t="e">
        <f t="shared" si="70"/>
        <v>#REF!</v>
      </c>
      <c r="C660" s="4" t="e">
        <f>IF(Clientes!#REF!="","",TRIM(PROPER(Clientes!#REF!)))</f>
        <v>#REF!</v>
      </c>
      <c r="D660" s="3" t="e">
        <f t="shared" si="71"/>
        <v>#REF!</v>
      </c>
      <c r="E660" s="4" t="e">
        <f>IF(Clientes!#REF!="","",TRIM(PROPER(Clientes!#REF!)))</f>
        <v>#REF!</v>
      </c>
      <c r="F660" s="3" t="e">
        <f t="shared" si="72"/>
        <v>#REF!</v>
      </c>
      <c r="G660" s="3" t="e">
        <f>IF(F660="double ID",(MATCH(E660,E661:$E$5002,0)),"")</f>
        <v>#REF!</v>
      </c>
      <c r="H660" s="3" t="b">
        <f t="shared" si="73"/>
        <v>0</v>
      </c>
      <c r="I660" s="4" t="str">
        <f>IF(Clientes!D658="","",TRIM(Clientes!D658))</f>
        <v>danielalgarra@hotmail.com</v>
      </c>
      <c r="J660" s="3" t="e">
        <f t="shared" si="74"/>
        <v>#REF!</v>
      </c>
      <c r="K660" s="3" t="e">
        <f>IF(J660="double email",(MATCH(I660,I661:$I$5002,0)),"")</f>
        <v>#REF!</v>
      </c>
      <c r="L660" s="3" t="b">
        <f t="shared" si="75"/>
        <v>0</v>
      </c>
      <c r="M660" s="4" t="e">
        <f>IF(Clientes!#REF!="","",TRIM(Clientes!#REF!))</f>
        <v>#REF!</v>
      </c>
      <c r="N660" s="3" t="e">
        <f t="shared" si="76"/>
        <v>#REF!</v>
      </c>
      <c r="P660" s="9"/>
    </row>
    <row r="661" spans="1:16" x14ac:dyDescent="0.2">
      <c r="A661" s="3" t="e">
        <f>IF(Clientes!#REF!="","",TRIM(PROPER(Clientes!#REF!)))</f>
        <v>#REF!</v>
      </c>
      <c r="B661" s="3" t="e">
        <f t="shared" si="70"/>
        <v>#REF!</v>
      </c>
      <c r="C661" s="4" t="e">
        <f>IF(Clientes!#REF!="","",TRIM(PROPER(Clientes!#REF!)))</f>
        <v>#REF!</v>
      </c>
      <c r="D661" s="3" t="e">
        <f t="shared" si="71"/>
        <v>#REF!</v>
      </c>
      <c r="E661" s="4" t="e">
        <f>IF(Clientes!#REF!="","",TRIM(PROPER(Clientes!#REF!)))</f>
        <v>#REF!</v>
      </c>
      <c r="F661" s="3" t="e">
        <f t="shared" si="72"/>
        <v>#REF!</v>
      </c>
      <c r="G661" s="3" t="e">
        <f>IF(F661="double ID",(MATCH(E661,E662:$E$5002,0)),"")</f>
        <v>#REF!</v>
      </c>
      <c r="H661" s="3" t="b">
        <f t="shared" si="73"/>
        <v>0</v>
      </c>
      <c r="I661" s="4" t="str">
        <f>IF(Clientes!D659="","",TRIM(Clientes!D659))</f>
        <v>danielatuesta55@gmail.com</v>
      </c>
      <c r="J661" s="3" t="e">
        <f t="shared" si="74"/>
        <v>#REF!</v>
      </c>
      <c r="K661" s="3" t="e">
        <f>IF(J661="double email",(MATCH(I661,I662:$I$5002,0)),"")</f>
        <v>#REF!</v>
      </c>
      <c r="L661" s="3" t="b">
        <f t="shared" si="75"/>
        <v>0</v>
      </c>
      <c r="M661" s="4" t="e">
        <f>IF(Clientes!#REF!="","",TRIM(Clientes!#REF!))</f>
        <v>#REF!</v>
      </c>
      <c r="N661" s="3" t="e">
        <f t="shared" si="76"/>
        <v>#REF!</v>
      </c>
      <c r="P661" s="9"/>
    </row>
    <row r="662" spans="1:16" x14ac:dyDescent="0.2">
      <c r="A662" s="3" t="e">
        <f>IF(Clientes!#REF!="","",TRIM(PROPER(Clientes!#REF!)))</f>
        <v>#REF!</v>
      </c>
      <c r="B662" s="3" t="e">
        <f t="shared" si="70"/>
        <v>#REF!</v>
      </c>
      <c r="C662" s="4" t="e">
        <f>IF(Clientes!#REF!="","",TRIM(PROPER(Clientes!#REF!)))</f>
        <v>#REF!</v>
      </c>
      <c r="D662" s="3" t="e">
        <f t="shared" si="71"/>
        <v>#REF!</v>
      </c>
      <c r="E662" s="4" t="e">
        <f>IF(Clientes!#REF!="","",TRIM(PROPER(Clientes!#REF!)))</f>
        <v>#REF!</v>
      </c>
      <c r="F662" s="3" t="e">
        <f t="shared" si="72"/>
        <v>#REF!</v>
      </c>
      <c r="G662" s="3" t="e">
        <f>IF(F662="double ID",(MATCH(E662,E663:$E$5002,0)),"")</f>
        <v>#REF!</v>
      </c>
      <c r="H662" s="3" t="b">
        <f t="shared" si="73"/>
        <v>0</v>
      </c>
      <c r="I662" s="4" t="str">
        <f>IF(Clientes!D660="","",TRIM(Clientes!D660))</f>
        <v>dan67co@gmail.com</v>
      </c>
      <c r="J662" s="3" t="e">
        <f t="shared" si="74"/>
        <v>#REF!</v>
      </c>
      <c r="K662" s="3" t="e">
        <f>IF(J662="double email",(MATCH(I662,I663:$I$5002,0)),"")</f>
        <v>#REF!</v>
      </c>
      <c r="L662" s="3" t="b">
        <f t="shared" si="75"/>
        <v>0</v>
      </c>
      <c r="M662" s="4" t="e">
        <f>IF(Clientes!#REF!="","",TRIM(Clientes!#REF!))</f>
        <v>#REF!</v>
      </c>
      <c r="N662" s="3" t="e">
        <f t="shared" si="76"/>
        <v>#REF!</v>
      </c>
      <c r="P662" s="9"/>
    </row>
    <row r="663" spans="1:16" x14ac:dyDescent="0.2">
      <c r="A663" s="3" t="e">
        <f>IF(Clientes!#REF!="","",TRIM(PROPER(Clientes!#REF!)))</f>
        <v>#REF!</v>
      </c>
      <c r="B663" s="3" t="e">
        <f t="shared" si="70"/>
        <v>#REF!</v>
      </c>
      <c r="C663" s="4" t="e">
        <f>IF(Clientes!#REF!="","",TRIM(PROPER(Clientes!#REF!)))</f>
        <v>#REF!</v>
      </c>
      <c r="D663" s="3" t="e">
        <f t="shared" si="71"/>
        <v>#REF!</v>
      </c>
      <c r="E663" s="4" t="e">
        <f>IF(Clientes!#REF!="","",TRIM(PROPER(Clientes!#REF!)))</f>
        <v>#REF!</v>
      </c>
      <c r="F663" s="3" t="e">
        <f t="shared" si="72"/>
        <v>#REF!</v>
      </c>
      <c r="G663" s="3" t="e">
        <f>IF(F663="double ID",(MATCH(E663,E664:$E$5002,0)),"")</f>
        <v>#REF!</v>
      </c>
      <c r="H663" s="3" t="b">
        <f t="shared" si="73"/>
        <v>0</v>
      </c>
      <c r="I663" s="4" t="str">
        <f>IF(Clientes!D661="","",TRIM(Clientes!D661))</f>
        <v>danielbellon77@gmail.com</v>
      </c>
      <c r="J663" s="3" t="e">
        <f t="shared" si="74"/>
        <v>#REF!</v>
      </c>
      <c r="K663" s="3" t="e">
        <f>IF(J663="double email",(MATCH(I663,I664:$I$5002,0)),"")</f>
        <v>#REF!</v>
      </c>
      <c r="L663" s="3" t="b">
        <f t="shared" si="75"/>
        <v>0</v>
      </c>
      <c r="M663" s="4" t="e">
        <f>IF(Clientes!#REF!="","",TRIM(Clientes!#REF!))</f>
        <v>#REF!</v>
      </c>
      <c r="N663" s="3" t="e">
        <f t="shared" si="76"/>
        <v>#REF!</v>
      </c>
      <c r="P663" s="9"/>
    </row>
    <row r="664" spans="1:16" x14ac:dyDescent="0.2">
      <c r="A664" s="3" t="e">
        <f>IF(Clientes!#REF!="","",TRIM(PROPER(Clientes!#REF!)))</f>
        <v>#REF!</v>
      </c>
      <c r="B664" s="3" t="e">
        <f t="shared" si="70"/>
        <v>#REF!</v>
      </c>
      <c r="C664" s="4" t="e">
        <f>IF(Clientes!#REF!="","",TRIM(PROPER(Clientes!#REF!)))</f>
        <v>#REF!</v>
      </c>
      <c r="D664" s="3" t="e">
        <f t="shared" si="71"/>
        <v>#REF!</v>
      </c>
      <c r="E664" s="4" t="e">
        <f>IF(Clientes!#REF!="","",TRIM(PROPER(Clientes!#REF!)))</f>
        <v>#REF!</v>
      </c>
      <c r="F664" s="3" t="e">
        <f t="shared" si="72"/>
        <v>#REF!</v>
      </c>
      <c r="G664" s="3" t="e">
        <f>IF(F664="double ID",(MATCH(E664,E665:$E$5002,0)),"")</f>
        <v>#REF!</v>
      </c>
      <c r="H664" s="3" t="b">
        <f t="shared" si="73"/>
        <v>0</v>
      </c>
      <c r="I664" s="4" t="str">
        <f>IF(Clientes!D662="","",TRIM(Clientes!D662))</f>
        <v>danielbotero2001@hotmail.com</v>
      </c>
      <c r="J664" s="3" t="e">
        <f t="shared" si="74"/>
        <v>#REF!</v>
      </c>
      <c r="K664" s="3" t="e">
        <f>IF(J664="double email",(MATCH(I664,I665:$I$5002,0)),"")</f>
        <v>#REF!</v>
      </c>
      <c r="L664" s="3" t="b">
        <f t="shared" si="75"/>
        <v>0</v>
      </c>
      <c r="M664" s="4" t="e">
        <f>IF(Clientes!#REF!="","",TRIM(Clientes!#REF!))</f>
        <v>#REF!</v>
      </c>
      <c r="N664" s="3" t="e">
        <f t="shared" si="76"/>
        <v>#REF!</v>
      </c>
      <c r="P664" s="9"/>
    </row>
    <row r="665" spans="1:16" x14ac:dyDescent="0.2">
      <c r="A665" s="3" t="e">
        <f>IF(Clientes!#REF!="","",TRIM(PROPER(Clientes!#REF!)))</f>
        <v>#REF!</v>
      </c>
      <c r="B665" s="3" t="e">
        <f t="shared" si="70"/>
        <v>#REF!</v>
      </c>
      <c r="C665" s="4" t="e">
        <f>IF(Clientes!#REF!="","",TRIM(PROPER(Clientes!#REF!)))</f>
        <v>#REF!</v>
      </c>
      <c r="D665" s="3" t="e">
        <f t="shared" si="71"/>
        <v>#REF!</v>
      </c>
      <c r="E665" s="4" t="e">
        <f>IF(Clientes!#REF!="","",TRIM(PROPER(Clientes!#REF!)))</f>
        <v>#REF!</v>
      </c>
      <c r="F665" s="3" t="e">
        <f t="shared" si="72"/>
        <v>#REF!</v>
      </c>
      <c r="G665" s="3" t="e">
        <f>IF(F665="double ID",(MATCH(E665,E666:$E$5002,0)),"")</f>
        <v>#REF!</v>
      </c>
      <c r="H665" s="3" t="b">
        <f t="shared" si="73"/>
        <v>0</v>
      </c>
      <c r="I665" s="4" t="str">
        <f>IF(Clientes!D663="","",TRIM(Clientes!D663))</f>
        <v>burgosdanielg@gmail.com</v>
      </c>
      <c r="J665" s="3" t="e">
        <f t="shared" si="74"/>
        <v>#REF!</v>
      </c>
      <c r="K665" s="3" t="e">
        <f>IF(J665="double email",(MATCH(I665,I666:$I$5002,0)),"")</f>
        <v>#REF!</v>
      </c>
      <c r="L665" s="3" t="b">
        <f t="shared" si="75"/>
        <v>0</v>
      </c>
      <c r="M665" s="4" t="e">
        <f>IF(Clientes!#REF!="","",TRIM(Clientes!#REF!))</f>
        <v>#REF!</v>
      </c>
      <c r="N665" s="3" t="e">
        <f t="shared" si="76"/>
        <v>#REF!</v>
      </c>
      <c r="P665" s="9"/>
    </row>
    <row r="666" spans="1:16" x14ac:dyDescent="0.2">
      <c r="A666" s="3" t="e">
        <f>IF(Clientes!#REF!="","",TRIM(PROPER(Clientes!#REF!)))</f>
        <v>#REF!</v>
      </c>
      <c r="B666" s="3" t="e">
        <f t="shared" si="70"/>
        <v>#REF!</v>
      </c>
      <c r="C666" s="4" t="e">
        <f>IF(Clientes!#REF!="","",TRIM(PROPER(Clientes!#REF!)))</f>
        <v>#REF!</v>
      </c>
      <c r="D666" s="3" t="e">
        <f t="shared" si="71"/>
        <v>#REF!</v>
      </c>
      <c r="E666" s="4" t="e">
        <f>IF(Clientes!#REF!="","",TRIM(PROPER(Clientes!#REF!)))</f>
        <v>#REF!</v>
      </c>
      <c r="F666" s="3" t="e">
        <f t="shared" si="72"/>
        <v>#REF!</v>
      </c>
      <c r="G666" s="3" t="e">
        <f>IF(F666="double ID",(MATCH(E666,E667:$E$5002,0)),"")</f>
        <v>#REF!</v>
      </c>
      <c r="H666" s="3" t="b">
        <f t="shared" si="73"/>
        <v>0</v>
      </c>
      <c r="I666" s="4" t="str">
        <f>IF(Clientes!D664="","",TRIM(Clientes!D664))</f>
        <v>danielk929@gmail.com</v>
      </c>
      <c r="J666" s="3" t="e">
        <f t="shared" si="74"/>
        <v>#REF!</v>
      </c>
      <c r="K666" s="3" t="e">
        <f>IF(J666="double email",(MATCH(I666,I667:$I$5002,0)),"")</f>
        <v>#REF!</v>
      </c>
      <c r="L666" s="3" t="b">
        <f t="shared" si="75"/>
        <v>0</v>
      </c>
      <c r="M666" s="4" t="e">
        <f>IF(Clientes!#REF!="","",TRIM(Clientes!#REF!))</f>
        <v>#REF!</v>
      </c>
      <c r="N666" s="3" t="e">
        <f t="shared" si="76"/>
        <v>#REF!</v>
      </c>
      <c r="P666" s="9"/>
    </row>
    <row r="667" spans="1:16" x14ac:dyDescent="0.2">
      <c r="A667" s="3" t="e">
        <f>IF(Clientes!#REF!="","",TRIM(PROPER(Clientes!#REF!)))</f>
        <v>#REF!</v>
      </c>
      <c r="B667" s="3" t="e">
        <f t="shared" si="70"/>
        <v>#REF!</v>
      </c>
      <c r="C667" s="4" t="e">
        <f>IF(Clientes!#REF!="","",TRIM(PROPER(Clientes!#REF!)))</f>
        <v>#REF!</v>
      </c>
      <c r="D667" s="3" t="e">
        <f t="shared" si="71"/>
        <v>#REF!</v>
      </c>
      <c r="E667" s="4" t="e">
        <f>IF(Clientes!#REF!="","",TRIM(PROPER(Clientes!#REF!)))</f>
        <v>#REF!</v>
      </c>
      <c r="F667" s="3" t="e">
        <f t="shared" si="72"/>
        <v>#REF!</v>
      </c>
      <c r="G667" s="3" t="e">
        <f>IF(F667="double ID",(MATCH(E667,E668:$E$5002,0)),"")</f>
        <v>#REF!</v>
      </c>
      <c r="H667" s="3" t="b">
        <f t="shared" si="73"/>
        <v>0</v>
      </c>
      <c r="I667" s="4" t="str">
        <f>IF(Clientes!D665="","",TRIM(Clientes!D665))</f>
        <v>troyano621@gmail.com</v>
      </c>
      <c r="J667" s="3" t="e">
        <f t="shared" si="74"/>
        <v>#REF!</v>
      </c>
      <c r="K667" s="3" t="e">
        <f>IF(J667="double email",(MATCH(I667,I668:$I$5002,0)),"")</f>
        <v>#REF!</v>
      </c>
      <c r="L667" s="3" t="b">
        <f t="shared" si="75"/>
        <v>0</v>
      </c>
      <c r="M667" s="4" t="e">
        <f>IF(Clientes!#REF!="","",TRIM(Clientes!#REF!))</f>
        <v>#REF!</v>
      </c>
      <c r="N667" s="3" t="e">
        <f t="shared" si="76"/>
        <v>#REF!</v>
      </c>
      <c r="P667" s="9"/>
    </row>
    <row r="668" spans="1:16" x14ac:dyDescent="0.2">
      <c r="A668" s="3" t="e">
        <f>IF(Clientes!#REF!="","",TRIM(PROPER(Clientes!#REF!)))</f>
        <v>#REF!</v>
      </c>
      <c r="B668" s="3" t="e">
        <f t="shared" si="70"/>
        <v>#REF!</v>
      </c>
      <c r="C668" s="4" t="e">
        <f>IF(Clientes!#REF!="","",TRIM(PROPER(Clientes!#REF!)))</f>
        <v>#REF!</v>
      </c>
      <c r="D668" s="3" t="e">
        <f t="shared" si="71"/>
        <v>#REF!</v>
      </c>
      <c r="E668" s="4" t="e">
        <f>IF(Clientes!#REF!="","",TRIM(PROPER(Clientes!#REF!)))</f>
        <v>#REF!</v>
      </c>
      <c r="F668" s="3" t="e">
        <f t="shared" si="72"/>
        <v>#REF!</v>
      </c>
      <c r="G668" s="3" t="e">
        <f>IF(F668="double ID",(MATCH(E668,E669:$E$5002,0)),"")</f>
        <v>#REF!</v>
      </c>
      <c r="H668" s="3" t="b">
        <f t="shared" si="73"/>
        <v>0</v>
      </c>
      <c r="I668" s="4" t="str">
        <f>IF(Clientes!D666="","",TRIM(Clientes!D666))</f>
        <v>dcastillo@castillodigital.com.co</v>
      </c>
      <c r="J668" s="3" t="e">
        <f t="shared" si="74"/>
        <v>#REF!</v>
      </c>
      <c r="K668" s="3" t="e">
        <f>IF(J668="double email",(MATCH(I668,I669:$I$5002,0)),"")</f>
        <v>#REF!</v>
      </c>
      <c r="L668" s="3" t="b">
        <f t="shared" si="75"/>
        <v>0</v>
      </c>
      <c r="M668" s="4" t="e">
        <f>IF(Clientes!#REF!="","",TRIM(Clientes!#REF!))</f>
        <v>#REF!</v>
      </c>
      <c r="N668" s="3" t="e">
        <f t="shared" si="76"/>
        <v>#REF!</v>
      </c>
      <c r="P668" s="9"/>
    </row>
    <row r="669" spans="1:16" x14ac:dyDescent="0.2">
      <c r="A669" s="3" t="e">
        <f>IF(Clientes!#REF!="","",TRIM(PROPER(Clientes!#REF!)))</f>
        <v>#REF!</v>
      </c>
      <c r="B669" s="3" t="e">
        <f t="shared" si="70"/>
        <v>#REF!</v>
      </c>
      <c r="C669" s="4" t="e">
        <f>IF(Clientes!#REF!="","",TRIM(PROPER(Clientes!#REF!)))</f>
        <v>#REF!</v>
      </c>
      <c r="D669" s="3" t="e">
        <f t="shared" si="71"/>
        <v>#REF!</v>
      </c>
      <c r="E669" s="4" t="e">
        <f>IF(Clientes!#REF!="","",TRIM(PROPER(Clientes!#REF!)))</f>
        <v>#REF!</v>
      </c>
      <c r="F669" s="3" t="e">
        <f t="shared" si="72"/>
        <v>#REF!</v>
      </c>
      <c r="G669" s="3" t="e">
        <f>IF(F669="double ID",(MATCH(E669,E670:$E$5002,0)),"")</f>
        <v>#REF!</v>
      </c>
      <c r="H669" s="3" t="b">
        <f t="shared" si="73"/>
        <v>0</v>
      </c>
      <c r="I669" s="4" t="str">
        <f>IF(Clientes!D667="","",TRIM(Clientes!D667))</f>
        <v>dcastillo@castillodigital.com.co</v>
      </c>
      <c r="J669" s="3" t="e">
        <f t="shared" si="74"/>
        <v>#REF!</v>
      </c>
      <c r="K669" s="3" t="e">
        <f>IF(J669="double email",(MATCH(I669,I670:$I$5002,0)),"")</f>
        <v>#REF!</v>
      </c>
      <c r="L669" s="3" t="b">
        <f t="shared" si="75"/>
        <v>0</v>
      </c>
      <c r="M669" s="4" t="e">
        <f>IF(Clientes!#REF!="","",TRIM(Clientes!#REF!))</f>
        <v>#REF!</v>
      </c>
      <c r="N669" s="3" t="e">
        <f t="shared" si="76"/>
        <v>#REF!</v>
      </c>
      <c r="P669" s="9"/>
    </row>
    <row r="670" spans="1:16" x14ac:dyDescent="0.2">
      <c r="A670" s="3" t="e">
        <f>IF(Clientes!#REF!="","",TRIM(PROPER(Clientes!#REF!)))</f>
        <v>#REF!</v>
      </c>
      <c r="B670" s="3" t="e">
        <f t="shared" si="70"/>
        <v>#REF!</v>
      </c>
      <c r="C670" s="4" t="e">
        <f>IF(Clientes!#REF!="","",TRIM(PROPER(Clientes!#REF!)))</f>
        <v>#REF!</v>
      </c>
      <c r="D670" s="3" t="e">
        <f t="shared" si="71"/>
        <v>#REF!</v>
      </c>
      <c r="E670" s="4" t="e">
        <f>IF(Clientes!#REF!="","",TRIM(PROPER(Clientes!#REF!)))</f>
        <v>#REF!</v>
      </c>
      <c r="F670" s="3" t="e">
        <f t="shared" si="72"/>
        <v>#REF!</v>
      </c>
      <c r="G670" s="3" t="e">
        <f>IF(F670="double ID",(MATCH(E670,E671:$E$5002,0)),"")</f>
        <v>#REF!</v>
      </c>
      <c r="H670" s="3" t="b">
        <f t="shared" si="73"/>
        <v>0</v>
      </c>
      <c r="I670" s="4" t="str">
        <f>IF(Clientes!D668="","",TRIM(Clientes!D668))</f>
        <v>daniel.castrellon@hotmail.com</v>
      </c>
      <c r="J670" s="3" t="e">
        <f t="shared" si="74"/>
        <v>#REF!</v>
      </c>
      <c r="K670" s="3" t="e">
        <f>IF(J670="double email",(MATCH(I670,I671:$I$5002,0)),"")</f>
        <v>#REF!</v>
      </c>
      <c r="L670" s="3" t="b">
        <f t="shared" si="75"/>
        <v>0</v>
      </c>
      <c r="M670" s="4" t="e">
        <f>IF(Clientes!#REF!="","",TRIM(Clientes!#REF!))</f>
        <v>#REF!</v>
      </c>
      <c r="N670" s="3" t="e">
        <f t="shared" si="76"/>
        <v>#REF!</v>
      </c>
      <c r="P670" s="9"/>
    </row>
    <row r="671" spans="1:16" x14ac:dyDescent="0.2">
      <c r="A671" s="3" t="e">
        <f>IF(Clientes!#REF!="","",TRIM(PROPER(Clientes!#REF!)))</f>
        <v>#REF!</v>
      </c>
      <c r="B671" s="3" t="e">
        <f t="shared" si="70"/>
        <v>#REF!</v>
      </c>
      <c r="C671" s="4" t="e">
        <f>IF(Clientes!#REF!="","",TRIM(PROPER(Clientes!#REF!)))</f>
        <v>#REF!</v>
      </c>
      <c r="D671" s="3" t="e">
        <f t="shared" si="71"/>
        <v>#REF!</v>
      </c>
      <c r="E671" s="4" t="e">
        <f>IF(Clientes!#REF!="","",TRIM(PROPER(Clientes!#REF!)))</f>
        <v>#REF!</v>
      </c>
      <c r="F671" s="3" t="e">
        <f t="shared" si="72"/>
        <v>#REF!</v>
      </c>
      <c r="G671" s="3" t="e">
        <f>IF(F671="double ID",(MATCH(E671,E672:$E$5002,0)),"")</f>
        <v>#REF!</v>
      </c>
      <c r="H671" s="3" t="b">
        <f t="shared" si="73"/>
        <v>0</v>
      </c>
      <c r="I671" s="4" t="str">
        <f>IF(Clientes!D669="","",TRIM(Clientes!D669))</f>
        <v>Daniel22castro@gmail.com</v>
      </c>
      <c r="J671" s="3" t="e">
        <f t="shared" si="74"/>
        <v>#REF!</v>
      </c>
      <c r="K671" s="3" t="e">
        <f>IF(J671="double email",(MATCH(I671,I672:$I$5002,0)),"")</f>
        <v>#REF!</v>
      </c>
      <c r="L671" s="3" t="b">
        <f t="shared" si="75"/>
        <v>0</v>
      </c>
      <c r="M671" s="4" t="e">
        <f>IF(Clientes!#REF!="","",TRIM(Clientes!#REF!))</f>
        <v>#REF!</v>
      </c>
      <c r="N671" s="3" t="e">
        <f t="shared" si="76"/>
        <v>#REF!</v>
      </c>
      <c r="P671" s="9"/>
    </row>
    <row r="672" spans="1:16" x14ac:dyDescent="0.2">
      <c r="A672" s="3" t="e">
        <f>IF(Clientes!#REF!="","",TRIM(PROPER(Clientes!#REF!)))</f>
        <v>#REF!</v>
      </c>
      <c r="B672" s="3" t="e">
        <f t="shared" si="70"/>
        <v>#REF!</v>
      </c>
      <c r="C672" s="4" t="e">
        <f>IF(Clientes!#REF!="","",TRIM(PROPER(Clientes!#REF!)))</f>
        <v>#REF!</v>
      </c>
      <c r="D672" s="3" t="e">
        <f t="shared" si="71"/>
        <v>#REF!</v>
      </c>
      <c r="E672" s="4" t="e">
        <f>IF(Clientes!#REF!="","",TRIM(PROPER(Clientes!#REF!)))</f>
        <v>#REF!</v>
      </c>
      <c r="F672" s="3" t="e">
        <f t="shared" si="72"/>
        <v>#REF!</v>
      </c>
      <c r="G672" s="3" t="e">
        <f>IF(F672="double ID",(MATCH(E672,E673:$E$5002,0)),"")</f>
        <v>#REF!</v>
      </c>
      <c r="H672" s="3" t="b">
        <f t="shared" si="73"/>
        <v>0</v>
      </c>
      <c r="I672" s="4" t="str">
        <f>IF(Clientes!D670="","",TRIM(Clientes!D670))</f>
        <v>df.fajardo10@gmail.com</v>
      </c>
      <c r="J672" s="3" t="e">
        <f t="shared" si="74"/>
        <v>#REF!</v>
      </c>
      <c r="K672" s="3" t="e">
        <f>IF(J672="double email",(MATCH(I672,I673:$I$5002,0)),"")</f>
        <v>#REF!</v>
      </c>
      <c r="L672" s="3" t="b">
        <f t="shared" si="75"/>
        <v>0</v>
      </c>
      <c r="M672" s="4" t="e">
        <f>IF(Clientes!#REF!="","",TRIM(Clientes!#REF!))</f>
        <v>#REF!</v>
      </c>
      <c r="N672" s="3" t="e">
        <f t="shared" si="76"/>
        <v>#REF!</v>
      </c>
      <c r="P672" s="9"/>
    </row>
    <row r="673" spans="1:16" x14ac:dyDescent="0.2">
      <c r="A673" s="3" t="e">
        <f>IF(Clientes!#REF!="","",TRIM(PROPER(Clientes!#REF!)))</f>
        <v>#REF!</v>
      </c>
      <c r="B673" s="3" t="e">
        <f t="shared" si="70"/>
        <v>#REF!</v>
      </c>
      <c r="C673" s="4" t="e">
        <f>IF(Clientes!#REF!="","",TRIM(PROPER(Clientes!#REF!)))</f>
        <v>#REF!</v>
      </c>
      <c r="D673" s="3" t="e">
        <f t="shared" si="71"/>
        <v>#REF!</v>
      </c>
      <c r="E673" s="4" t="e">
        <f>IF(Clientes!#REF!="","",TRIM(PROPER(Clientes!#REF!)))</f>
        <v>#REF!</v>
      </c>
      <c r="F673" s="3" t="e">
        <f t="shared" si="72"/>
        <v>#REF!</v>
      </c>
      <c r="G673" s="3" t="e">
        <f>IF(F673="double ID",(MATCH(E673,E674:$E$5002,0)),"")</f>
        <v>#REF!</v>
      </c>
      <c r="H673" s="3" t="b">
        <f t="shared" si="73"/>
        <v>0</v>
      </c>
      <c r="I673" s="4" t="str">
        <f>IF(Clientes!D671="","",TRIM(Clientes!D671))</f>
        <v>alonsodanielfelipe@gmail.com</v>
      </c>
      <c r="J673" s="3" t="e">
        <f t="shared" si="74"/>
        <v>#REF!</v>
      </c>
      <c r="K673" s="3" t="e">
        <f>IF(J673="double email",(MATCH(I673,I674:$I$5002,0)),"")</f>
        <v>#REF!</v>
      </c>
      <c r="L673" s="3" t="b">
        <f t="shared" si="75"/>
        <v>0</v>
      </c>
      <c r="M673" s="4" t="e">
        <f>IF(Clientes!#REF!="","",TRIM(Clientes!#REF!))</f>
        <v>#REF!</v>
      </c>
      <c r="N673" s="3" t="e">
        <f t="shared" si="76"/>
        <v>#REF!</v>
      </c>
      <c r="P673" s="9"/>
    </row>
    <row r="674" spans="1:16" x14ac:dyDescent="0.2">
      <c r="A674" s="3" t="e">
        <f>IF(Clientes!#REF!="","",TRIM(PROPER(Clientes!#REF!)))</f>
        <v>#REF!</v>
      </c>
      <c r="B674" s="3" t="e">
        <f t="shared" si="70"/>
        <v>#REF!</v>
      </c>
      <c r="C674" s="4" t="e">
        <f>IF(Clientes!#REF!="","",TRIM(PROPER(Clientes!#REF!)))</f>
        <v>#REF!</v>
      </c>
      <c r="D674" s="3" t="e">
        <f t="shared" si="71"/>
        <v>#REF!</v>
      </c>
      <c r="E674" s="4" t="e">
        <f>IF(Clientes!#REF!="","",TRIM(PROPER(Clientes!#REF!)))</f>
        <v>#REF!</v>
      </c>
      <c r="F674" s="3" t="e">
        <f t="shared" si="72"/>
        <v>#REF!</v>
      </c>
      <c r="G674" s="3" t="e">
        <f>IF(F674="double ID",(MATCH(E674,E675:$E$5002,0)),"")</f>
        <v>#REF!</v>
      </c>
      <c r="H674" s="3" t="b">
        <f t="shared" si="73"/>
        <v>0</v>
      </c>
      <c r="I674" s="4" t="str">
        <f>IF(Clientes!D672="","",TRIM(Clientes!D672))</f>
        <v>danielf_gs@hotmail.com</v>
      </c>
      <c r="J674" s="3" t="e">
        <f t="shared" si="74"/>
        <v>#REF!</v>
      </c>
      <c r="K674" s="3" t="e">
        <f>IF(J674="double email",(MATCH(I674,I675:$I$5002,0)),"")</f>
        <v>#REF!</v>
      </c>
      <c r="L674" s="3" t="b">
        <f t="shared" si="75"/>
        <v>0</v>
      </c>
      <c r="M674" s="4" t="e">
        <f>IF(Clientes!#REF!="","",TRIM(Clientes!#REF!))</f>
        <v>#REF!</v>
      </c>
      <c r="N674" s="3" t="e">
        <f t="shared" si="76"/>
        <v>#REF!</v>
      </c>
      <c r="P674" s="9"/>
    </row>
    <row r="675" spans="1:16" x14ac:dyDescent="0.2">
      <c r="A675" s="3" t="e">
        <f>IF(Clientes!#REF!="","",TRIM(PROPER(Clientes!#REF!)))</f>
        <v>#REF!</v>
      </c>
      <c r="B675" s="3" t="e">
        <f t="shared" si="70"/>
        <v>#REF!</v>
      </c>
      <c r="C675" s="4" t="e">
        <f>IF(Clientes!#REF!="","",TRIM(PROPER(Clientes!#REF!)))</f>
        <v>#REF!</v>
      </c>
      <c r="D675" s="3" t="e">
        <f t="shared" si="71"/>
        <v>#REF!</v>
      </c>
      <c r="E675" s="4" t="e">
        <f>IF(Clientes!#REF!="","",TRIM(PROPER(Clientes!#REF!)))</f>
        <v>#REF!</v>
      </c>
      <c r="F675" s="3" t="e">
        <f t="shared" si="72"/>
        <v>#REF!</v>
      </c>
      <c r="G675" s="3" t="e">
        <f>IF(F675="double ID",(MATCH(E675,E676:$E$5002,0)),"")</f>
        <v>#REF!</v>
      </c>
      <c r="H675" s="3" t="b">
        <f t="shared" si="73"/>
        <v>0</v>
      </c>
      <c r="I675" s="4" t="str">
        <f>IF(Clientes!D673="","",TRIM(Clientes!D673))</f>
        <v>dbravolopez11@gmail.com</v>
      </c>
      <c r="J675" s="3" t="e">
        <f t="shared" si="74"/>
        <v>#REF!</v>
      </c>
      <c r="K675" s="3" t="e">
        <f>IF(J675="double email",(MATCH(I675,I676:$I$5002,0)),"")</f>
        <v>#REF!</v>
      </c>
      <c r="L675" s="3" t="b">
        <f t="shared" si="75"/>
        <v>0</v>
      </c>
      <c r="M675" s="4" t="e">
        <f>IF(Clientes!#REF!="","",TRIM(Clientes!#REF!))</f>
        <v>#REF!</v>
      </c>
      <c r="N675" s="3" t="e">
        <f t="shared" si="76"/>
        <v>#REF!</v>
      </c>
      <c r="P675" s="9"/>
    </row>
    <row r="676" spans="1:16" x14ac:dyDescent="0.2">
      <c r="A676" s="3" t="e">
        <f>IF(Clientes!#REF!="","",TRIM(PROPER(Clientes!#REF!)))</f>
        <v>#REF!</v>
      </c>
      <c r="B676" s="3" t="e">
        <f t="shared" si="70"/>
        <v>#REF!</v>
      </c>
      <c r="C676" s="4" t="e">
        <f>IF(Clientes!#REF!="","",TRIM(PROPER(Clientes!#REF!)))</f>
        <v>#REF!</v>
      </c>
      <c r="D676" s="3" t="e">
        <f t="shared" si="71"/>
        <v>#REF!</v>
      </c>
      <c r="E676" s="4" t="e">
        <f>IF(Clientes!#REF!="","",TRIM(PROPER(Clientes!#REF!)))</f>
        <v>#REF!</v>
      </c>
      <c r="F676" s="3" t="e">
        <f t="shared" si="72"/>
        <v>#REF!</v>
      </c>
      <c r="G676" s="3" t="e">
        <f>IF(F676="double ID",(MATCH(E676,E677:$E$5002,0)),"")</f>
        <v>#REF!</v>
      </c>
      <c r="H676" s="3" t="b">
        <f t="shared" si="73"/>
        <v>0</v>
      </c>
      <c r="I676" s="4" t="str">
        <f>IF(Clientes!D674="","",TRIM(Clientes!D674))</f>
        <v>danielpineda4@hotmail.com</v>
      </c>
      <c r="J676" s="3" t="e">
        <f t="shared" si="74"/>
        <v>#REF!</v>
      </c>
      <c r="K676" s="3" t="e">
        <f>IF(J676="double email",(MATCH(I676,I677:$I$5002,0)),"")</f>
        <v>#REF!</v>
      </c>
      <c r="L676" s="3" t="b">
        <f t="shared" si="75"/>
        <v>0</v>
      </c>
      <c r="M676" s="4" t="e">
        <f>IF(Clientes!#REF!="","",TRIM(Clientes!#REF!))</f>
        <v>#REF!</v>
      </c>
      <c r="N676" s="3" t="e">
        <f t="shared" si="76"/>
        <v>#REF!</v>
      </c>
      <c r="P676" s="9"/>
    </row>
    <row r="677" spans="1:16" x14ac:dyDescent="0.2">
      <c r="A677" s="3" t="e">
        <f>IF(Clientes!#REF!="","",TRIM(PROPER(Clientes!#REF!)))</f>
        <v>#REF!</v>
      </c>
      <c r="B677" s="3" t="e">
        <f t="shared" si="70"/>
        <v>#REF!</v>
      </c>
      <c r="C677" s="4" t="e">
        <f>IF(Clientes!#REF!="","",TRIM(PROPER(Clientes!#REF!)))</f>
        <v>#REF!</v>
      </c>
      <c r="D677" s="3" t="e">
        <f t="shared" si="71"/>
        <v>#REF!</v>
      </c>
      <c r="E677" s="4" t="e">
        <f>IF(Clientes!#REF!="","",TRIM(PROPER(Clientes!#REF!)))</f>
        <v>#REF!</v>
      </c>
      <c r="F677" s="3" t="e">
        <f t="shared" si="72"/>
        <v>#REF!</v>
      </c>
      <c r="G677" s="3" t="e">
        <f>IF(F677="double ID",(MATCH(E677,E678:$E$5002,0)),"")</f>
        <v>#REF!</v>
      </c>
      <c r="H677" s="3" t="b">
        <f t="shared" si="73"/>
        <v>0</v>
      </c>
      <c r="I677" s="4" t="str">
        <f>IF(Clientes!D675="","",TRIM(Clientes!D675))</f>
        <v>danifra@gmail.com</v>
      </c>
      <c r="J677" s="3" t="e">
        <f t="shared" si="74"/>
        <v>#REF!</v>
      </c>
      <c r="K677" s="3" t="e">
        <f>IF(J677="double email",(MATCH(I677,I678:$I$5002,0)),"")</f>
        <v>#REF!</v>
      </c>
      <c r="L677" s="3" t="b">
        <f t="shared" si="75"/>
        <v>0</v>
      </c>
      <c r="M677" s="4" t="e">
        <f>IF(Clientes!#REF!="","",TRIM(Clientes!#REF!))</f>
        <v>#REF!</v>
      </c>
      <c r="N677" s="3" t="e">
        <f t="shared" si="76"/>
        <v>#REF!</v>
      </c>
      <c r="P677" s="9"/>
    </row>
    <row r="678" spans="1:16" x14ac:dyDescent="0.2">
      <c r="A678" s="3" t="e">
        <f>IF(Clientes!#REF!="","",TRIM(PROPER(Clientes!#REF!)))</f>
        <v>#REF!</v>
      </c>
      <c r="B678" s="3" t="e">
        <f t="shared" si="70"/>
        <v>#REF!</v>
      </c>
      <c r="C678" s="4" t="e">
        <f>IF(Clientes!#REF!="","",TRIM(PROPER(Clientes!#REF!)))</f>
        <v>#REF!</v>
      </c>
      <c r="D678" s="3" t="e">
        <f t="shared" si="71"/>
        <v>#REF!</v>
      </c>
      <c r="E678" s="4" t="e">
        <f>IF(Clientes!#REF!="","",TRIM(PROPER(Clientes!#REF!)))</f>
        <v>#REF!</v>
      </c>
      <c r="F678" s="3" t="e">
        <f t="shared" si="72"/>
        <v>#REF!</v>
      </c>
      <c r="G678" s="3" t="e">
        <f>IF(F678="double ID",(MATCH(E678,E679:$E$5002,0)),"")</f>
        <v>#REF!</v>
      </c>
      <c r="H678" s="3" t="b">
        <f t="shared" si="73"/>
        <v>0</v>
      </c>
      <c r="I678" s="4" t="str">
        <f>IF(Clientes!D676="","",TRIM(Clientes!D676))</f>
        <v>algamez8134@hotmail.com</v>
      </c>
      <c r="J678" s="3" t="e">
        <f t="shared" si="74"/>
        <v>#REF!</v>
      </c>
      <c r="K678" s="3" t="e">
        <f>IF(J678="double email",(MATCH(I678,I679:$I$5002,0)),"")</f>
        <v>#REF!</v>
      </c>
      <c r="L678" s="3" t="b">
        <f t="shared" si="75"/>
        <v>0</v>
      </c>
      <c r="M678" s="4" t="e">
        <f>IF(Clientes!#REF!="","",TRIM(Clientes!#REF!))</f>
        <v>#REF!</v>
      </c>
      <c r="N678" s="3" t="e">
        <f t="shared" si="76"/>
        <v>#REF!</v>
      </c>
      <c r="P678" s="9"/>
    </row>
    <row r="679" spans="1:16" x14ac:dyDescent="0.2">
      <c r="A679" s="3" t="e">
        <f>IF(Clientes!#REF!="","",TRIM(PROPER(Clientes!#REF!)))</f>
        <v>#REF!</v>
      </c>
      <c r="B679" s="3" t="e">
        <f t="shared" si="70"/>
        <v>#REF!</v>
      </c>
      <c r="C679" s="4" t="e">
        <f>IF(Clientes!#REF!="","",TRIM(PROPER(Clientes!#REF!)))</f>
        <v>#REF!</v>
      </c>
      <c r="D679" s="3" t="e">
        <f t="shared" si="71"/>
        <v>#REF!</v>
      </c>
      <c r="E679" s="4" t="e">
        <f>IF(Clientes!#REF!="","",TRIM(PROPER(Clientes!#REF!)))</f>
        <v>#REF!</v>
      </c>
      <c r="F679" s="3" t="e">
        <f t="shared" si="72"/>
        <v>#REF!</v>
      </c>
      <c r="G679" s="3" t="e">
        <f>IF(F679="double ID",(MATCH(E679,E680:$E$5002,0)),"")</f>
        <v>#REF!</v>
      </c>
      <c r="H679" s="3" t="b">
        <f t="shared" si="73"/>
        <v>0</v>
      </c>
      <c r="I679" s="4" t="str">
        <f>IF(Clientes!D677="","",TRIM(Clientes!D677))</f>
        <v>da.garzon12@uniandes.edu.co</v>
      </c>
      <c r="J679" s="3" t="e">
        <f t="shared" si="74"/>
        <v>#REF!</v>
      </c>
      <c r="K679" s="3" t="e">
        <f>IF(J679="double email",(MATCH(I679,I680:$I$5002,0)),"")</f>
        <v>#REF!</v>
      </c>
      <c r="L679" s="3" t="b">
        <f t="shared" si="75"/>
        <v>0</v>
      </c>
      <c r="M679" s="4" t="e">
        <f>IF(Clientes!#REF!="","",TRIM(Clientes!#REF!))</f>
        <v>#REF!</v>
      </c>
      <c r="N679" s="3" t="e">
        <f t="shared" si="76"/>
        <v>#REF!</v>
      </c>
      <c r="P679" s="9"/>
    </row>
    <row r="680" spans="1:16" x14ac:dyDescent="0.2">
      <c r="A680" s="3" t="e">
        <f>IF(Clientes!#REF!="","",TRIM(PROPER(Clientes!#REF!)))</f>
        <v>#REF!</v>
      </c>
      <c r="B680" s="3" t="e">
        <f t="shared" si="70"/>
        <v>#REF!</v>
      </c>
      <c r="C680" s="4" t="e">
        <f>IF(Clientes!#REF!="","",TRIM(PROPER(Clientes!#REF!)))</f>
        <v>#REF!</v>
      </c>
      <c r="D680" s="3" t="e">
        <f t="shared" si="71"/>
        <v>#REF!</v>
      </c>
      <c r="E680" s="4" t="e">
        <f>IF(Clientes!#REF!="","",TRIM(PROPER(Clientes!#REF!)))</f>
        <v>#REF!</v>
      </c>
      <c r="F680" s="3" t="e">
        <f t="shared" si="72"/>
        <v>#REF!</v>
      </c>
      <c r="G680" s="3" t="e">
        <f>IF(F680="double ID",(MATCH(E680,E681:$E$5002,0)),"")</f>
        <v>#REF!</v>
      </c>
      <c r="H680" s="3" t="b">
        <f t="shared" si="73"/>
        <v>0</v>
      </c>
      <c r="I680" s="4" t="str">
        <f>IF(Clientes!D678="","",TRIM(Clientes!D678))</f>
        <v>Daniel.gonzalezp2009@gmail.com</v>
      </c>
      <c r="J680" s="3" t="e">
        <f t="shared" si="74"/>
        <v>#REF!</v>
      </c>
      <c r="K680" s="3" t="e">
        <f>IF(J680="double email",(MATCH(I680,I681:$I$5002,0)),"")</f>
        <v>#REF!</v>
      </c>
      <c r="L680" s="3" t="b">
        <f t="shared" si="75"/>
        <v>0</v>
      </c>
      <c r="M680" s="4" t="e">
        <f>IF(Clientes!#REF!="","",TRIM(Clientes!#REF!))</f>
        <v>#REF!</v>
      </c>
      <c r="N680" s="3" t="e">
        <f t="shared" si="76"/>
        <v>#REF!</v>
      </c>
      <c r="P680" s="9"/>
    </row>
    <row r="681" spans="1:16" x14ac:dyDescent="0.2">
      <c r="A681" s="3" t="e">
        <f>IF(Clientes!#REF!="","",TRIM(PROPER(Clientes!#REF!)))</f>
        <v>#REF!</v>
      </c>
      <c r="B681" s="3" t="e">
        <f t="shared" si="70"/>
        <v>#REF!</v>
      </c>
      <c r="C681" s="4" t="e">
        <f>IF(Clientes!#REF!="","",TRIM(PROPER(Clientes!#REF!)))</f>
        <v>#REF!</v>
      </c>
      <c r="D681" s="3" t="e">
        <f t="shared" si="71"/>
        <v>#REF!</v>
      </c>
      <c r="E681" s="4" t="e">
        <f>IF(Clientes!#REF!="","",TRIM(PROPER(Clientes!#REF!)))</f>
        <v>#REF!</v>
      </c>
      <c r="F681" s="3" t="e">
        <f t="shared" si="72"/>
        <v>#REF!</v>
      </c>
      <c r="G681" s="3" t="e">
        <f>IF(F681="double ID",(MATCH(E681,E682:$E$5002,0)),"")</f>
        <v>#REF!</v>
      </c>
      <c r="H681" s="3" t="b">
        <f t="shared" si="73"/>
        <v>0</v>
      </c>
      <c r="I681" s="4" t="str">
        <f>IF(Clientes!D679="","",TRIM(Clientes!D679))</f>
        <v>danielhsuarez@hotmail.com</v>
      </c>
      <c r="J681" s="3" t="e">
        <f t="shared" si="74"/>
        <v>#REF!</v>
      </c>
      <c r="K681" s="3" t="e">
        <f>IF(J681="double email",(MATCH(I681,I682:$I$5002,0)),"")</f>
        <v>#REF!</v>
      </c>
      <c r="L681" s="3" t="b">
        <f t="shared" si="75"/>
        <v>0</v>
      </c>
      <c r="M681" s="4" t="e">
        <f>IF(Clientes!#REF!="","",TRIM(Clientes!#REF!))</f>
        <v>#REF!</v>
      </c>
      <c r="N681" s="3" t="e">
        <f t="shared" si="76"/>
        <v>#REF!</v>
      </c>
      <c r="P681" s="9"/>
    </row>
    <row r="682" spans="1:16" x14ac:dyDescent="0.2">
      <c r="A682" s="3" t="e">
        <f>IF(Clientes!#REF!="","",TRIM(PROPER(Clientes!#REF!)))</f>
        <v>#REF!</v>
      </c>
      <c r="B682" s="3" t="e">
        <f t="shared" si="70"/>
        <v>#REF!</v>
      </c>
      <c r="C682" s="4" t="e">
        <f>IF(Clientes!#REF!="","",TRIM(PROPER(Clientes!#REF!)))</f>
        <v>#REF!</v>
      </c>
      <c r="D682" s="3" t="e">
        <f t="shared" si="71"/>
        <v>#REF!</v>
      </c>
      <c r="E682" s="4" t="e">
        <f>IF(Clientes!#REF!="","",TRIM(PROPER(Clientes!#REF!)))</f>
        <v>#REF!</v>
      </c>
      <c r="F682" s="3" t="e">
        <f t="shared" si="72"/>
        <v>#REF!</v>
      </c>
      <c r="G682" s="3" t="e">
        <f>IF(F682="double ID",(MATCH(E682,E683:$E$5002,0)),"")</f>
        <v>#REF!</v>
      </c>
      <c r="H682" s="3" t="b">
        <f t="shared" si="73"/>
        <v>0</v>
      </c>
      <c r="I682" s="4" t="str">
        <f>IF(Clientes!D680="","",TRIM(Clientes!D680))</f>
        <v>daniel.jaramillo22@hotmail.com</v>
      </c>
      <c r="J682" s="3" t="e">
        <f t="shared" si="74"/>
        <v>#REF!</v>
      </c>
      <c r="K682" s="3" t="e">
        <f>IF(J682="double email",(MATCH(I682,I683:$I$5002,0)),"")</f>
        <v>#REF!</v>
      </c>
      <c r="L682" s="3" t="b">
        <f t="shared" si="75"/>
        <v>0</v>
      </c>
      <c r="M682" s="4" t="e">
        <f>IF(Clientes!#REF!="","",TRIM(Clientes!#REF!))</f>
        <v>#REF!</v>
      </c>
      <c r="N682" s="3" t="e">
        <f t="shared" si="76"/>
        <v>#REF!</v>
      </c>
      <c r="P682" s="9"/>
    </row>
    <row r="683" spans="1:16" x14ac:dyDescent="0.2">
      <c r="A683" s="3" t="e">
        <f>IF(Clientes!#REF!="","",TRIM(PROPER(Clientes!#REF!)))</f>
        <v>#REF!</v>
      </c>
      <c r="B683" s="3" t="e">
        <f t="shared" si="70"/>
        <v>#REF!</v>
      </c>
      <c r="C683" s="4" t="e">
        <f>IF(Clientes!#REF!="","",TRIM(PROPER(Clientes!#REF!)))</f>
        <v>#REF!</v>
      </c>
      <c r="D683" s="3" t="e">
        <f t="shared" si="71"/>
        <v>#REF!</v>
      </c>
      <c r="E683" s="4" t="e">
        <f>IF(Clientes!#REF!="","",TRIM(PROPER(Clientes!#REF!)))</f>
        <v>#REF!</v>
      </c>
      <c r="F683" s="3" t="e">
        <f t="shared" si="72"/>
        <v>#REF!</v>
      </c>
      <c r="G683" s="3" t="e">
        <f>IF(F683="double ID",(MATCH(E683,E684:$E$5002,0)),"")</f>
        <v>#REF!</v>
      </c>
      <c r="H683" s="3" t="b">
        <f t="shared" si="73"/>
        <v>0</v>
      </c>
      <c r="I683" s="4" t="str">
        <f>IF(Clientes!D681="","",TRIM(Clientes!D681))</f>
        <v>klugdaniel@hotmail.com</v>
      </c>
      <c r="J683" s="3" t="e">
        <f t="shared" si="74"/>
        <v>#REF!</v>
      </c>
      <c r="K683" s="3" t="e">
        <f>IF(J683="double email",(MATCH(I683,I684:$I$5002,0)),"")</f>
        <v>#REF!</v>
      </c>
      <c r="L683" s="3" t="b">
        <f t="shared" si="75"/>
        <v>0</v>
      </c>
      <c r="M683" s="4" t="e">
        <f>IF(Clientes!#REF!="","",TRIM(Clientes!#REF!))</f>
        <v>#REF!</v>
      </c>
      <c r="N683" s="3" t="e">
        <f t="shared" si="76"/>
        <v>#REF!</v>
      </c>
      <c r="P683" s="9"/>
    </row>
    <row r="684" spans="1:16" x14ac:dyDescent="0.2">
      <c r="A684" s="3" t="e">
        <f>IF(Clientes!#REF!="","",TRIM(PROPER(Clientes!#REF!)))</f>
        <v>#REF!</v>
      </c>
      <c r="B684" s="3" t="e">
        <f t="shared" si="70"/>
        <v>#REF!</v>
      </c>
      <c r="C684" s="4" t="e">
        <f>IF(Clientes!#REF!="","",TRIM(PROPER(Clientes!#REF!)))</f>
        <v>#REF!</v>
      </c>
      <c r="D684" s="3" t="e">
        <f t="shared" si="71"/>
        <v>#REF!</v>
      </c>
      <c r="E684" s="4" t="e">
        <f>IF(Clientes!#REF!="","",TRIM(PROPER(Clientes!#REF!)))</f>
        <v>#REF!</v>
      </c>
      <c r="F684" s="3" t="e">
        <f t="shared" si="72"/>
        <v>#REF!</v>
      </c>
      <c r="G684" s="3" t="e">
        <f>IF(F684="double ID",(MATCH(E684,E685:$E$5002,0)),"")</f>
        <v>#REF!</v>
      </c>
      <c r="H684" s="3" t="b">
        <f t="shared" si="73"/>
        <v>0</v>
      </c>
      <c r="I684" s="4" t="str">
        <f>IF(Clientes!D682="","",TRIM(Clientes!D682))</f>
        <v>dlaguado@gmail.com</v>
      </c>
      <c r="J684" s="3" t="e">
        <f t="shared" si="74"/>
        <v>#REF!</v>
      </c>
      <c r="K684" s="3" t="e">
        <f>IF(J684="double email",(MATCH(I684,I685:$I$5002,0)),"")</f>
        <v>#REF!</v>
      </c>
      <c r="L684" s="3" t="b">
        <f t="shared" si="75"/>
        <v>0</v>
      </c>
      <c r="M684" s="4" t="e">
        <f>IF(Clientes!#REF!="","",TRIM(Clientes!#REF!))</f>
        <v>#REF!</v>
      </c>
      <c r="N684" s="3" t="e">
        <f t="shared" si="76"/>
        <v>#REF!</v>
      </c>
      <c r="P684" s="9"/>
    </row>
    <row r="685" spans="1:16" x14ac:dyDescent="0.2">
      <c r="A685" s="3" t="e">
        <f>IF(Clientes!#REF!="","",TRIM(PROPER(Clientes!#REF!)))</f>
        <v>#REF!</v>
      </c>
      <c r="B685" s="3" t="e">
        <f t="shared" si="70"/>
        <v>#REF!</v>
      </c>
      <c r="C685" s="4" t="e">
        <f>IF(Clientes!#REF!="","",TRIM(PROPER(Clientes!#REF!)))</f>
        <v>#REF!</v>
      </c>
      <c r="D685" s="3" t="e">
        <f t="shared" si="71"/>
        <v>#REF!</v>
      </c>
      <c r="E685" s="4" t="e">
        <f>IF(Clientes!#REF!="","",TRIM(PROPER(Clientes!#REF!)))</f>
        <v>#REF!</v>
      </c>
      <c r="F685" s="3" t="e">
        <f t="shared" si="72"/>
        <v>#REF!</v>
      </c>
      <c r="G685" s="3" t="e">
        <f>IF(F685="double ID",(MATCH(E685,E686:$E$5002,0)),"")</f>
        <v>#REF!</v>
      </c>
      <c r="H685" s="3" t="b">
        <f t="shared" si="73"/>
        <v>0</v>
      </c>
      <c r="I685" s="4" t="str">
        <f>IF(Clientes!D683="","",TRIM(Clientes!D683))</f>
        <v>danielmaichel78@hotmail.com</v>
      </c>
      <c r="J685" s="3" t="e">
        <f t="shared" si="74"/>
        <v>#REF!</v>
      </c>
      <c r="K685" s="3" t="e">
        <f>IF(J685="double email",(MATCH(I685,I686:$I$5002,0)),"")</f>
        <v>#REF!</v>
      </c>
      <c r="L685" s="3" t="b">
        <f t="shared" si="75"/>
        <v>0</v>
      </c>
      <c r="M685" s="4" t="e">
        <f>IF(Clientes!#REF!="","",TRIM(Clientes!#REF!))</f>
        <v>#REF!</v>
      </c>
      <c r="N685" s="3" t="e">
        <f t="shared" si="76"/>
        <v>#REF!</v>
      </c>
      <c r="P685" s="9"/>
    </row>
    <row r="686" spans="1:16" x14ac:dyDescent="0.2">
      <c r="A686" s="3" t="e">
        <f>IF(Clientes!#REF!="","",TRIM(PROPER(Clientes!#REF!)))</f>
        <v>#REF!</v>
      </c>
      <c r="B686" s="3" t="e">
        <f t="shared" si="70"/>
        <v>#REF!</v>
      </c>
      <c r="C686" s="4" t="e">
        <f>IF(Clientes!#REF!="","",TRIM(PROPER(Clientes!#REF!)))</f>
        <v>#REF!</v>
      </c>
      <c r="D686" s="3" t="e">
        <f t="shared" si="71"/>
        <v>#REF!</v>
      </c>
      <c r="E686" s="4" t="e">
        <f>IF(Clientes!#REF!="","",TRIM(PROPER(Clientes!#REF!)))</f>
        <v>#REF!</v>
      </c>
      <c r="F686" s="3" t="e">
        <f t="shared" si="72"/>
        <v>#REF!</v>
      </c>
      <c r="G686" s="3" t="e">
        <f>IF(F686="double ID",(MATCH(E686,E687:$E$5002,0)),"")</f>
        <v>#REF!</v>
      </c>
      <c r="H686" s="3" t="b">
        <f t="shared" si="73"/>
        <v>0</v>
      </c>
      <c r="I686" s="4" t="str">
        <f>IF(Clientes!D684="","",TRIM(Clientes!D684))</f>
        <v>danieljosemartinezmarino@hotmail.com</v>
      </c>
      <c r="J686" s="3" t="e">
        <f t="shared" si="74"/>
        <v>#REF!</v>
      </c>
      <c r="K686" s="3" t="e">
        <f>IF(J686="double email",(MATCH(I686,I687:$I$5002,0)),"")</f>
        <v>#REF!</v>
      </c>
      <c r="L686" s="3" t="b">
        <f t="shared" si="75"/>
        <v>0</v>
      </c>
      <c r="M686" s="4" t="e">
        <f>IF(Clientes!#REF!="","",TRIM(Clientes!#REF!))</f>
        <v>#REF!</v>
      </c>
      <c r="N686" s="3" t="e">
        <f t="shared" si="76"/>
        <v>#REF!</v>
      </c>
      <c r="P686" s="9"/>
    </row>
    <row r="687" spans="1:16" x14ac:dyDescent="0.2">
      <c r="A687" s="3" t="e">
        <f>IF(Clientes!#REF!="","",TRIM(PROPER(Clientes!#REF!)))</f>
        <v>#REF!</v>
      </c>
      <c r="B687" s="3" t="e">
        <f t="shared" si="70"/>
        <v>#REF!</v>
      </c>
      <c r="C687" s="4" t="e">
        <f>IF(Clientes!#REF!="","",TRIM(PROPER(Clientes!#REF!)))</f>
        <v>#REF!</v>
      </c>
      <c r="D687" s="3" t="e">
        <f t="shared" si="71"/>
        <v>#REF!</v>
      </c>
      <c r="E687" s="4" t="e">
        <f>IF(Clientes!#REF!="","",TRIM(PROPER(Clientes!#REF!)))</f>
        <v>#REF!</v>
      </c>
      <c r="F687" s="3" t="e">
        <f t="shared" si="72"/>
        <v>#REF!</v>
      </c>
      <c r="G687" s="3" t="e">
        <f>IF(F687="double ID",(MATCH(E687,E688:$E$5002,0)),"")</f>
        <v>#REF!</v>
      </c>
      <c r="H687" s="3" t="b">
        <f t="shared" si="73"/>
        <v>0</v>
      </c>
      <c r="I687" s="4" t="str">
        <f>IF(Clientes!D685="","",TRIM(Clientes!D685))</f>
        <v>daniel.montes737@gmail.com</v>
      </c>
      <c r="J687" s="3" t="e">
        <f t="shared" si="74"/>
        <v>#REF!</v>
      </c>
      <c r="K687" s="3" t="e">
        <f>IF(J687="double email",(MATCH(I687,I688:$I$5002,0)),"")</f>
        <v>#REF!</v>
      </c>
      <c r="L687" s="3" t="b">
        <f t="shared" si="75"/>
        <v>0</v>
      </c>
      <c r="M687" s="4" t="e">
        <f>IF(Clientes!#REF!="","",TRIM(Clientes!#REF!))</f>
        <v>#REF!</v>
      </c>
      <c r="N687" s="3" t="e">
        <f t="shared" si="76"/>
        <v>#REF!</v>
      </c>
      <c r="P687" s="9"/>
    </row>
    <row r="688" spans="1:16" x14ac:dyDescent="0.2">
      <c r="A688" s="3" t="e">
        <f>IF(Clientes!#REF!="","",TRIM(PROPER(Clientes!#REF!)))</f>
        <v>#REF!</v>
      </c>
      <c r="B688" s="3" t="e">
        <f t="shared" si="70"/>
        <v>#REF!</v>
      </c>
      <c r="C688" s="4" t="e">
        <f>IF(Clientes!#REF!="","",TRIM(PROPER(Clientes!#REF!)))</f>
        <v>#REF!</v>
      </c>
      <c r="D688" s="3" t="e">
        <f t="shared" si="71"/>
        <v>#REF!</v>
      </c>
      <c r="E688" s="4" t="e">
        <f>IF(Clientes!#REF!="","",TRIM(PROPER(Clientes!#REF!)))</f>
        <v>#REF!</v>
      </c>
      <c r="F688" s="3" t="e">
        <f t="shared" si="72"/>
        <v>#REF!</v>
      </c>
      <c r="G688" s="3" t="e">
        <f>IF(F688="double ID",(MATCH(E688,E689:$E$5002,0)),"")</f>
        <v>#REF!</v>
      </c>
      <c r="H688" s="3" t="b">
        <f t="shared" si="73"/>
        <v>0</v>
      </c>
      <c r="I688" s="4" t="str">
        <f>IF(Clientes!D686="","",TRIM(Clientes!D686))</f>
        <v>daniel.mora@rappi.com</v>
      </c>
      <c r="J688" s="3" t="e">
        <f t="shared" si="74"/>
        <v>#REF!</v>
      </c>
      <c r="K688" s="3" t="e">
        <f>IF(J688="double email",(MATCH(I688,I689:$I$5002,0)),"")</f>
        <v>#REF!</v>
      </c>
      <c r="L688" s="3" t="b">
        <f t="shared" si="75"/>
        <v>0</v>
      </c>
      <c r="M688" s="4" t="e">
        <f>IF(Clientes!#REF!="","",TRIM(Clientes!#REF!))</f>
        <v>#REF!</v>
      </c>
      <c r="N688" s="3" t="e">
        <f t="shared" si="76"/>
        <v>#REF!</v>
      </c>
      <c r="P688" s="9"/>
    </row>
    <row r="689" spans="1:16" x14ac:dyDescent="0.2">
      <c r="A689" s="3" t="e">
        <f>IF(Clientes!#REF!="","",TRIM(PROPER(Clientes!#REF!)))</f>
        <v>#REF!</v>
      </c>
      <c r="B689" s="3" t="e">
        <f t="shared" si="70"/>
        <v>#REF!</v>
      </c>
      <c r="C689" s="4" t="e">
        <f>IF(Clientes!#REF!="","",TRIM(PROPER(Clientes!#REF!)))</f>
        <v>#REF!</v>
      </c>
      <c r="D689" s="3" t="e">
        <f t="shared" si="71"/>
        <v>#REF!</v>
      </c>
      <c r="E689" s="4" t="e">
        <f>IF(Clientes!#REF!="","",TRIM(PROPER(Clientes!#REF!)))</f>
        <v>#REF!</v>
      </c>
      <c r="F689" s="3" t="e">
        <f t="shared" si="72"/>
        <v>#REF!</v>
      </c>
      <c r="G689" s="3" t="e">
        <f>IF(F689="double ID",(MATCH(E689,E690:$E$5002,0)),"")</f>
        <v>#REF!</v>
      </c>
      <c r="H689" s="3" t="b">
        <f t="shared" si="73"/>
        <v>0</v>
      </c>
      <c r="I689" s="4" t="str">
        <f>IF(Clientes!D687="","",TRIM(Clientes!D687))</f>
        <v>djom89@gmail.com</v>
      </c>
      <c r="J689" s="3" t="e">
        <f t="shared" si="74"/>
        <v>#REF!</v>
      </c>
      <c r="K689" s="3" t="e">
        <f>IF(J689="double email",(MATCH(I689,I690:$I$5002,0)),"")</f>
        <v>#REF!</v>
      </c>
      <c r="L689" s="3" t="b">
        <f t="shared" si="75"/>
        <v>0</v>
      </c>
      <c r="M689" s="4" t="e">
        <f>IF(Clientes!#REF!="","",TRIM(Clientes!#REF!))</f>
        <v>#REF!</v>
      </c>
      <c r="N689" s="3" t="e">
        <f t="shared" si="76"/>
        <v>#REF!</v>
      </c>
      <c r="P689" s="9"/>
    </row>
    <row r="690" spans="1:16" x14ac:dyDescent="0.2">
      <c r="A690" s="3" t="e">
        <f>IF(Clientes!#REF!="","",TRIM(PROPER(Clientes!#REF!)))</f>
        <v>#REF!</v>
      </c>
      <c r="B690" s="3" t="e">
        <f t="shared" si="70"/>
        <v>#REF!</v>
      </c>
      <c r="C690" s="4" t="e">
        <f>IF(Clientes!#REF!="","",TRIM(PROPER(Clientes!#REF!)))</f>
        <v>#REF!</v>
      </c>
      <c r="D690" s="3" t="e">
        <f t="shared" si="71"/>
        <v>#REF!</v>
      </c>
      <c r="E690" s="4" t="e">
        <f>IF(Clientes!#REF!="","",TRIM(PROPER(Clientes!#REF!)))</f>
        <v>#REF!</v>
      </c>
      <c r="F690" s="3" t="e">
        <f t="shared" si="72"/>
        <v>#REF!</v>
      </c>
      <c r="G690" s="3" t="e">
        <f>IF(F690="double ID",(MATCH(E690,E691:$E$5002,0)),"")</f>
        <v>#REF!</v>
      </c>
      <c r="H690" s="3" t="b">
        <f t="shared" si="73"/>
        <v>0</v>
      </c>
      <c r="I690" s="4" t="str">
        <f>IF(Clientes!D688="","",TRIM(Clientes!D688))</f>
        <v>perteweb@gmail.com</v>
      </c>
      <c r="J690" s="3" t="e">
        <f t="shared" si="74"/>
        <v>#REF!</v>
      </c>
      <c r="K690" s="3" t="e">
        <f>IF(J690="double email",(MATCH(I690,I691:$I$5002,0)),"")</f>
        <v>#REF!</v>
      </c>
      <c r="L690" s="3" t="b">
        <f t="shared" si="75"/>
        <v>0</v>
      </c>
      <c r="M690" s="4" t="e">
        <f>IF(Clientes!#REF!="","",TRIM(Clientes!#REF!))</f>
        <v>#REF!</v>
      </c>
      <c r="N690" s="3" t="e">
        <f t="shared" si="76"/>
        <v>#REF!</v>
      </c>
      <c r="P690" s="9"/>
    </row>
    <row r="691" spans="1:16" x14ac:dyDescent="0.2">
      <c r="A691" s="3" t="e">
        <f>IF(Clientes!#REF!="","",TRIM(PROPER(Clientes!#REF!)))</f>
        <v>#REF!</v>
      </c>
      <c r="B691" s="3" t="e">
        <f t="shared" si="70"/>
        <v>#REF!</v>
      </c>
      <c r="C691" s="4" t="e">
        <f>IF(Clientes!#REF!="","",TRIM(PROPER(Clientes!#REF!)))</f>
        <v>#REF!</v>
      </c>
      <c r="D691" s="3" t="e">
        <f t="shared" si="71"/>
        <v>#REF!</v>
      </c>
      <c r="E691" s="4" t="e">
        <f>IF(Clientes!#REF!="","",TRIM(PROPER(Clientes!#REF!)))</f>
        <v>#REF!</v>
      </c>
      <c r="F691" s="3" t="e">
        <f t="shared" si="72"/>
        <v>#REF!</v>
      </c>
      <c r="G691" s="3" t="e">
        <f>IF(F691="double ID",(MATCH(E691,E692:$E$5002,0)),"")</f>
        <v>#REF!</v>
      </c>
      <c r="H691" s="3" t="b">
        <f t="shared" si="73"/>
        <v>0</v>
      </c>
      <c r="I691" s="4" t="str">
        <f>IF(Clientes!D689="","",TRIM(Clientes!D689))</f>
        <v>pinzon24@hotmail.com</v>
      </c>
      <c r="J691" s="3" t="e">
        <f t="shared" si="74"/>
        <v>#REF!</v>
      </c>
      <c r="K691" s="3" t="e">
        <f>IF(J691="double email",(MATCH(I691,I692:$I$5002,0)),"")</f>
        <v>#REF!</v>
      </c>
      <c r="L691" s="3" t="b">
        <f t="shared" si="75"/>
        <v>0</v>
      </c>
      <c r="M691" s="4" t="e">
        <f>IF(Clientes!#REF!="","",TRIM(Clientes!#REF!))</f>
        <v>#REF!</v>
      </c>
      <c r="N691" s="3" t="e">
        <f t="shared" si="76"/>
        <v>#REF!</v>
      </c>
      <c r="P691" s="9"/>
    </row>
    <row r="692" spans="1:16" x14ac:dyDescent="0.2">
      <c r="A692" s="3" t="e">
        <f>IF(Clientes!#REF!="","",TRIM(PROPER(Clientes!#REF!)))</f>
        <v>#REF!</v>
      </c>
      <c r="B692" s="3" t="e">
        <f t="shared" si="70"/>
        <v>#REF!</v>
      </c>
      <c r="C692" s="4" t="e">
        <f>IF(Clientes!#REF!="","",TRIM(PROPER(Clientes!#REF!)))</f>
        <v>#REF!</v>
      </c>
      <c r="D692" s="3" t="e">
        <f t="shared" si="71"/>
        <v>#REF!</v>
      </c>
      <c r="E692" s="4" t="e">
        <f>IF(Clientes!#REF!="","",TRIM(PROPER(Clientes!#REF!)))</f>
        <v>#REF!</v>
      </c>
      <c r="F692" s="3" t="e">
        <f t="shared" si="72"/>
        <v>#REF!</v>
      </c>
      <c r="G692" s="3" t="e">
        <f>IF(F692="double ID",(MATCH(E692,E693:$E$5002,0)),"")</f>
        <v>#REF!</v>
      </c>
      <c r="H692" s="3" t="b">
        <f t="shared" si="73"/>
        <v>0</v>
      </c>
      <c r="I692" s="4" t="str">
        <f>IF(Clientes!D690="","",TRIM(Clientes!D690))</f>
        <v>deplata@live.com</v>
      </c>
      <c r="J692" s="3" t="e">
        <f t="shared" si="74"/>
        <v>#REF!</v>
      </c>
      <c r="K692" s="3" t="e">
        <f>IF(J692="double email",(MATCH(I692,I693:$I$5002,0)),"")</f>
        <v>#REF!</v>
      </c>
      <c r="L692" s="3" t="b">
        <f t="shared" si="75"/>
        <v>0</v>
      </c>
      <c r="M692" s="4" t="e">
        <f>IF(Clientes!#REF!="","",TRIM(Clientes!#REF!))</f>
        <v>#REF!</v>
      </c>
      <c r="N692" s="3" t="e">
        <f t="shared" si="76"/>
        <v>#REF!</v>
      </c>
      <c r="P692" s="9"/>
    </row>
    <row r="693" spans="1:16" x14ac:dyDescent="0.2">
      <c r="A693" s="3" t="e">
        <f>IF(Clientes!#REF!="","",TRIM(PROPER(Clientes!#REF!)))</f>
        <v>#REF!</v>
      </c>
      <c r="B693" s="3" t="e">
        <f t="shared" si="70"/>
        <v>#REF!</v>
      </c>
      <c r="C693" s="4" t="e">
        <f>IF(Clientes!#REF!="","",TRIM(PROPER(Clientes!#REF!)))</f>
        <v>#REF!</v>
      </c>
      <c r="D693" s="3" t="e">
        <f t="shared" si="71"/>
        <v>#REF!</v>
      </c>
      <c r="E693" s="4" t="e">
        <f>IF(Clientes!#REF!="","",TRIM(PROPER(Clientes!#REF!)))</f>
        <v>#REF!</v>
      </c>
      <c r="F693" s="3" t="e">
        <f t="shared" si="72"/>
        <v>#REF!</v>
      </c>
      <c r="G693" s="3" t="e">
        <f>IF(F693="double ID",(MATCH(E693,E694:$E$5002,0)),"")</f>
        <v>#REF!</v>
      </c>
      <c r="H693" s="3" t="b">
        <f t="shared" si="73"/>
        <v>0</v>
      </c>
      <c r="I693" s="4" t="str">
        <f>IF(Clientes!D691="","",TRIM(Clientes!D691))</f>
        <v>de.plested10@gmail.com</v>
      </c>
      <c r="J693" s="3" t="e">
        <f t="shared" si="74"/>
        <v>#REF!</v>
      </c>
      <c r="K693" s="3" t="e">
        <f>IF(J693="double email",(MATCH(I693,I694:$I$5002,0)),"")</f>
        <v>#REF!</v>
      </c>
      <c r="L693" s="3" t="b">
        <f t="shared" si="75"/>
        <v>0</v>
      </c>
      <c r="M693" s="4" t="e">
        <f>IF(Clientes!#REF!="","",TRIM(Clientes!#REF!))</f>
        <v>#REF!</v>
      </c>
      <c r="N693" s="3" t="e">
        <f t="shared" si="76"/>
        <v>#REF!</v>
      </c>
      <c r="P693" s="9"/>
    </row>
    <row r="694" spans="1:16" x14ac:dyDescent="0.2">
      <c r="A694" s="3" t="e">
        <f>IF(Clientes!#REF!="","",TRIM(PROPER(Clientes!#REF!)))</f>
        <v>#REF!</v>
      </c>
      <c r="B694" s="3" t="e">
        <f t="shared" si="70"/>
        <v>#REF!</v>
      </c>
      <c r="C694" s="4" t="e">
        <f>IF(Clientes!#REF!="","",TRIM(PROPER(Clientes!#REF!)))</f>
        <v>#REF!</v>
      </c>
      <c r="D694" s="3" t="e">
        <f t="shared" si="71"/>
        <v>#REF!</v>
      </c>
      <c r="E694" s="4" t="e">
        <f>IF(Clientes!#REF!="","",TRIM(PROPER(Clientes!#REF!)))</f>
        <v>#REF!</v>
      </c>
      <c r="F694" s="3" t="e">
        <f t="shared" si="72"/>
        <v>#REF!</v>
      </c>
      <c r="G694" s="3" t="e">
        <f>IF(F694="double ID",(MATCH(E694,E695:$E$5002,0)),"")</f>
        <v>#REF!</v>
      </c>
      <c r="H694" s="3" t="b">
        <f t="shared" si="73"/>
        <v>0</v>
      </c>
      <c r="I694" s="4" t="str">
        <f>IF(Clientes!D692="","",TRIM(Clientes!D692))</f>
        <v>dprietouribe@gmail.com</v>
      </c>
      <c r="J694" s="3" t="e">
        <f t="shared" si="74"/>
        <v>#REF!</v>
      </c>
      <c r="K694" s="3" t="e">
        <f>IF(J694="double email",(MATCH(I694,I695:$I$5002,0)),"")</f>
        <v>#REF!</v>
      </c>
      <c r="L694" s="3" t="b">
        <f t="shared" si="75"/>
        <v>0</v>
      </c>
      <c r="M694" s="4" t="e">
        <f>IF(Clientes!#REF!="","",TRIM(Clientes!#REF!))</f>
        <v>#REF!</v>
      </c>
      <c r="N694" s="3" t="e">
        <f t="shared" si="76"/>
        <v>#REF!</v>
      </c>
      <c r="P694" s="9"/>
    </row>
    <row r="695" spans="1:16" x14ac:dyDescent="0.2">
      <c r="A695" s="3" t="e">
        <f>IF(Clientes!#REF!="","",TRIM(PROPER(Clientes!#REF!)))</f>
        <v>#REF!</v>
      </c>
      <c r="B695" s="3" t="e">
        <f t="shared" si="70"/>
        <v>#REF!</v>
      </c>
      <c r="C695" s="4" t="e">
        <f>IF(Clientes!#REF!="","",TRIM(PROPER(Clientes!#REF!)))</f>
        <v>#REF!</v>
      </c>
      <c r="D695" s="3" t="e">
        <f t="shared" si="71"/>
        <v>#REF!</v>
      </c>
      <c r="E695" s="4" t="e">
        <f>IF(Clientes!#REF!="","",TRIM(PROPER(Clientes!#REF!)))</f>
        <v>#REF!</v>
      </c>
      <c r="F695" s="3" t="e">
        <f t="shared" si="72"/>
        <v>#REF!</v>
      </c>
      <c r="G695" s="3" t="e">
        <f>IF(F695="double ID",(MATCH(E695,E696:$E$5002,0)),"")</f>
        <v>#REF!</v>
      </c>
      <c r="H695" s="3" t="b">
        <f t="shared" si="73"/>
        <v>0</v>
      </c>
      <c r="I695" s="4" t="str">
        <f>IF(Clientes!D693="","",TRIM(Clientes!D693))</f>
        <v>dreyesmick@gmail.com</v>
      </c>
      <c r="J695" s="3" t="e">
        <f t="shared" si="74"/>
        <v>#REF!</v>
      </c>
      <c r="K695" s="3" t="e">
        <f>IF(J695="double email",(MATCH(I695,I696:$I$5002,0)),"")</f>
        <v>#REF!</v>
      </c>
      <c r="L695" s="3" t="b">
        <f t="shared" si="75"/>
        <v>0</v>
      </c>
      <c r="M695" s="4" t="e">
        <f>IF(Clientes!#REF!="","",TRIM(Clientes!#REF!))</f>
        <v>#REF!</v>
      </c>
      <c r="N695" s="3" t="e">
        <f t="shared" si="76"/>
        <v>#REF!</v>
      </c>
      <c r="P695" s="9"/>
    </row>
    <row r="696" spans="1:16" x14ac:dyDescent="0.2">
      <c r="A696" s="3" t="e">
        <f>IF(Clientes!#REF!="","",TRIM(PROPER(Clientes!#REF!)))</f>
        <v>#REF!</v>
      </c>
      <c r="B696" s="3" t="e">
        <f t="shared" si="70"/>
        <v>#REF!</v>
      </c>
      <c r="C696" s="4" t="e">
        <f>IF(Clientes!#REF!="","",TRIM(PROPER(Clientes!#REF!)))</f>
        <v>#REF!</v>
      </c>
      <c r="D696" s="3" t="e">
        <f t="shared" si="71"/>
        <v>#REF!</v>
      </c>
      <c r="E696" s="4" t="e">
        <f>IF(Clientes!#REF!="","",TRIM(PROPER(Clientes!#REF!)))</f>
        <v>#REF!</v>
      </c>
      <c r="F696" s="3" t="e">
        <f t="shared" si="72"/>
        <v>#REF!</v>
      </c>
      <c r="G696" s="3" t="e">
        <f>IF(F696="double ID",(MATCH(E696,E697:$E$5002,0)),"")</f>
        <v>#REF!</v>
      </c>
      <c r="H696" s="3" t="b">
        <f t="shared" si="73"/>
        <v>0</v>
      </c>
      <c r="I696" s="4" t="str">
        <f>IF(Clientes!D694="","",TRIM(Clientes!D694))</f>
        <v>derodrigob@gmail.com</v>
      </c>
      <c r="J696" s="3" t="e">
        <f t="shared" si="74"/>
        <v>#REF!</v>
      </c>
      <c r="K696" s="3" t="e">
        <f>IF(J696="double email",(MATCH(I696,I697:$I$5002,0)),"")</f>
        <v>#REF!</v>
      </c>
      <c r="L696" s="3" t="b">
        <f t="shared" si="75"/>
        <v>0</v>
      </c>
      <c r="M696" s="4" t="e">
        <f>IF(Clientes!#REF!="","",TRIM(Clientes!#REF!))</f>
        <v>#REF!</v>
      </c>
      <c r="N696" s="3" t="e">
        <f t="shared" si="76"/>
        <v>#REF!</v>
      </c>
      <c r="P696" s="9"/>
    </row>
    <row r="697" spans="1:16" x14ac:dyDescent="0.2">
      <c r="A697" s="3" t="e">
        <f>IF(Clientes!#REF!="","",TRIM(PROPER(Clientes!#REF!)))</f>
        <v>#REF!</v>
      </c>
      <c r="B697" s="3" t="e">
        <f t="shared" si="70"/>
        <v>#REF!</v>
      </c>
      <c r="C697" s="4" t="e">
        <f>IF(Clientes!#REF!="","",TRIM(PROPER(Clientes!#REF!)))</f>
        <v>#REF!</v>
      </c>
      <c r="D697" s="3" t="e">
        <f t="shared" si="71"/>
        <v>#REF!</v>
      </c>
      <c r="E697" s="4" t="e">
        <f>IF(Clientes!#REF!="","",TRIM(PROPER(Clientes!#REF!)))</f>
        <v>#REF!</v>
      </c>
      <c r="F697" s="3" t="e">
        <f t="shared" si="72"/>
        <v>#REF!</v>
      </c>
      <c r="G697" s="3" t="e">
        <f>IF(F697="double ID",(MATCH(E697,E698:$E$5002,0)),"")</f>
        <v>#REF!</v>
      </c>
      <c r="H697" s="3" t="b">
        <f t="shared" si="73"/>
        <v>0</v>
      </c>
      <c r="I697" s="4" t="str">
        <f>IF(Clientes!D695="","",TRIM(Clientes!D695))</f>
        <v>daniel@contenidoselrey.com</v>
      </c>
      <c r="J697" s="3" t="e">
        <f t="shared" si="74"/>
        <v>#REF!</v>
      </c>
      <c r="K697" s="3" t="e">
        <f>IF(J697="double email",(MATCH(I697,I698:$I$5002,0)),"")</f>
        <v>#REF!</v>
      </c>
      <c r="L697" s="3" t="b">
        <f t="shared" si="75"/>
        <v>0</v>
      </c>
      <c r="M697" s="4" t="e">
        <f>IF(Clientes!#REF!="","",TRIM(Clientes!#REF!))</f>
        <v>#REF!</v>
      </c>
      <c r="N697" s="3" t="e">
        <f t="shared" si="76"/>
        <v>#REF!</v>
      </c>
      <c r="P697" s="9"/>
    </row>
    <row r="698" spans="1:16" x14ac:dyDescent="0.2">
      <c r="A698" s="3" t="e">
        <f>IF(Clientes!#REF!="","",TRIM(PROPER(Clientes!#REF!)))</f>
        <v>#REF!</v>
      </c>
      <c r="B698" s="3" t="e">
        <f t="shared" si="70"/>
        <v>#REF!</v>
      </c>
      <c r="C698" s="4" t="e">
        <f>IF(Clientes!#REF!="","",TRIM(PROPER(Clientes!#REF!)))</f>
        <v>#REF!</v>
      </c>
      <c r="D698" s="3" t="e">
        <f t="shared" si="71"/>
        <v>#REF!</v>
      </c>
      <c r="E698" s="4" t="e">
        <f>IF(Clientes!#REF!="","",TRIM(PROPER(Clientes!#REF!)))</f>
        <v>#REF!</v>
      </c>
      <c r="F698" s="3" t="e">
        <f t="shared" si="72"/>
        <v>#REF!</v>
      </c>
      <c r="G698" s="3" t="e">
        <f>IF(F698="double ID",(MATCH(E698,E699:$E$5002,0)),"")</f>
        <v>#REF!</v>
      </c>
      <c r="H698" s="3" t="b">
        <f t="shared" si="73"/>
        <v>0</v>
      </c>
      <c r="I698" s="4" t="str">
        <f>IF(Clientes!D696="","",TRIM(Clientes!D696))</f>
        <v>danielsandoval@quiminsa.com</v>
      </c>
      <c r="J698" s="3" t="e">
        <f t="shared" si="74"/>
        <v>#REF!</v>
      </c>
      <c r="K698" s="3" t="e">
        <f>IF(J698="double email",(MATCH(I698,I699:$I$5002,0)),"")</f>
        <v>#REF!</v>
      </c>
      <c r="L698" s="3" t="b">
        <f t="shared" si="75"/>
        <v>0</v>
      </c>
      <c r="M698" s="4" t="e">
        <f>IF(Clientes!#REF!="","",TRIM(Clientes!#REF!))</f>
        <v>#REF!</v>
      </c>
      <c r="N698" s="3" t="e">
        <f t="shared" si="76"/>
        <v>#REF!</v>
      </c>
      <c r="P698" s="9"/>
    </row>
    <row r="699" spans="1:16" x14ac:dyDescent="0.2">
      <c r="A699" s="3" t="e">
        <f>IF(Clientes!#REF!="","",TRIM(PROPER(Clientes!#REF!)))</f>
        <v>#REF!</v>
      </c>
      <c r="B699" s="3" t="e">
        <f t="shared" si="70"/>
        <v>#REF!</v>
      </c>
      <c r="C699" s="4" t="e">
        <f>IF(Clientes!#REF!="","",TRIM(PROPER(Clientes!#REF!)))</f>
        <v>#REF!</v>
      </c>
      <c r="D699" s="3" t="e">
        <f t="shared" si="71"/>
        <v>#REF!</v>
      </c>
      <c r="E699" s="4" t="e">
        <f>IF(Clientes!#REF!="","",TRIM(PROPER(Clientes!#REF!)))</f>
        <v>#REF!</v>
      </c>
      <c r="F699" s="3" t="e">
        <f t="shared" si="72"/>
        <v>#REF!</v>
      </c>
      <c r="G699" s="3" t="e">
        <f>IF(F699="double ID",(MATCH(E699,E700:$E$5002,0)),"")</f>
        <v>#REF!</v>
      </c>
      <c r="H699" s="3" t="b">
        <f t="shared" si="73"/>
        <v>0</v>
      </c>
      <c r="I699" s="4" t="str">
        <f>IF(Clientes!D697="","",TRIM(Clientes!D697))</f>
        <v>dasace20@gmail.com</v>
      </c>
      <c r="J699" s="3" t="e">
        <f t="shared" si="74"/>
        <v>#REF!</v>
      </c>
      <c r="K699" s="3" t="e">
        <f>IF(J699="double email",(MATCH(I699,I700:$I$5002,0)),"")</f>
        <v>#REF!</v>
      </c>
      <c r="L699" s="3" t="b">
        <f t="shared" si="75"/>
        <v>0</v>
      </c>
      <c r="M699" s="4" t="e">
        <f>IF(Clientes!#REF!="","",TRIM(Clientes!#REF!))</f>
        <v>#REF!</v>
      </c>
      <c r="N699" s="3" t="e">
        <f t="shared" si="76"/>
        <v>#REF!</v>
      </c>
      <c r="P699" s="9"/>
    </row>
    <row r="700" spans="1:16" x14ac:dyDescent="0.2">
      <c r="A700" s="3" t="e">
        <f>IF(Clientes!#REF!="","",TRIM(PROPER(Clientes!#REF!)))</f>
        <v>#REF!</v>
      </c>
      <c r="B700" s="3" t="e">
        <f t="shared" si="70"/>
        <v>#REF!</v>
      </c>
      <c r="C700" s="4" t="e">
        <f>IF(Clientes!#REF!="","",TRIM(PROPER(Clientes!#REF!)))</f>
        <v>#REF!</v>
      </c>
      <c r="D700" s="3" t="e">
        <f t="shared" si="71"/>
        <v>#REF!</v>
      </c>
      <c r="E700" s="4" t="e">
        <f>IF(Clientes!#REF!="","",TRIM(PROPER(Clientes!#REF!)))</f>
        <v>#REF!</v>
      </c>
      <c r="F700" s="3" t="e">
        <f t="shared" si="72"/>
        <v>#REF!</v>
      </c>
      <c r="G700" s="3" t="e">
        <f>IF(F700="double ID",(MATCH(E700,E701:$E$5002,0)),"")</f>
        <v>#REF!</v>
      </c>
      <c r="H700" s="3" t="b">
        <f t="shared" si="73"/>
        <v>0</v>
      </c>
      <c r="I700" s="4" t="str">
        <f>IF(Clientes!D698="","",TRIM(Clientes!D698))</f>
        <v>dsuarezgarcia@hotmail.com</v>
      </c>
      <c r="J700" s="3" t="e">
        <f t="shared" si="74"/>
        <v>#REF!</v>
      </c>
      <c r="K700" s="3" t="e">
        <f>IF(J700="double email",(MATCH(I700,I701:$I$5002,0)),"")</f>
        <v>#REF!</v>
      </c>
      <c r="L700" s="3" t="b">
        <f t="shared" si="75"/>
        <v>0</v>
      </c>
      <c r="M700" s="4" t="e">
        <f>IF(Clientes!#REF!="","",TRIM(Clientes!#REF!))</f>
        <v>#REF!</v>
      </c>
      <c r="N700" s="3" t="e">
        <f t="shared" si="76"/>
        <v>#REF!</v>
      </c>
      <c r="P700" s="9"/>
    </row>
    <row r="701" spans="1:16" x14ac:dyDescent="0.2">
      <c r="A701" s="3" t="e">
        <f>IF(Clientes!#REF!="","",TRIM(PROPER(Clientes!#REF!)))</f>
        <v>#REF!</v>
      </c>
      <c r="B701" s="3" t="e">
        <f t="shared" si="70"/>
        <v>#REF!</v>
      </c>
      <c r="C701" s="4" t="e">
        <f>IF(Clientes!#REF!="","",TRIM(PROPER(Clientes!#REF!)))</f>
        <v>#REF!</v>
      </c>
      <c r="D701" s="3" t="e">
        <f t="shared" si="71"/>
        <v>#REF!</v>
      </c>
      <c r="E701" s="4" t="e">
        <f>IF(Clientes!#REF!="","",TRIM(PROPER(Clientes!#REF!)))</f>
        <v>#REF!</v>
      </c>
      <c r="F701" s="3" t="e">
        <f t="shared" si="72"/>
        <v>#REF!</v>
      </c>
      <c r="G701" s="3" t="e">
        <f>IF(F701="double ID",(MATCH(E701,E702:$E$5002,0)),"")</f>
        <v>#REF!</v>
      </c>
      <c r="H701" s="3" t="b">
        <f t="shared" si="73"/>
        <v>0</v>
      </c>
      <c r="I701" s="4" t="str">
        <f>IF(Clientes!D699="","",TRIM(Clientes!D699))</f>
        <v>dan@tshin.com</v>
      </c>
      <c r="J701" s="3" t="e">
        <f t="shared" si="74"/>
        <v>#REF!</v>
      </c>
      <c r="K701" s="3" t="e">
        <f>IF(J701="double email",(MATCH(I701,I702:$I$5002,0)),"")</f>
        <v>#REF!</v>
      </c>
      <c r="L701" s="3" t="b">
        <f t="shared" si="75"/>
        <v>0</v>
      </c>
      <c r="M701" s="4" t="e">
        <f>IF(Clientes!#REF!="","",TRIM(Clientes!#REF!))</f>
        <v>#REF!</v>
      </c>
      <c r="N701" s="3" t="e">
        <f t="shared" si="76"/>
        <v>#REF!</v>
      </c>
      <c r="P701" s="9"/>
    </row>
    <row r="702" spans="1:16" x14ac:dyDescent="0.2">
      <c r="A702" s="3" t="e">
        <f>IF(Clientes!#REF!="","",TRIM(PROPER(Clientes!#REF!)))</f>
        <v>#REF!</v>
      </c>
      <c r="B702" s="3" t="e">
        <f t="shared" si="70"/>
        <v>#REF!</v>
      </c>
      <c r="C702" s="4" t="e">
        <f>IF(Clientes!#REF!="","",TRIM(PROPER(Clientes!#REF!)))</f>
        <v>#REF!</v>
      </c>
      <c r="D702" s="3" t="e">
        <f t="shared" si="71"/>
        <v>#REF!</v>
      </c>
      <c r="E702" s="4" t="e">
        <f>IF(Clientes!#REF!="","",TRIM(PROPER(Clientes!#REF!)))</f>
        <v>#REF!</v>
      </c>
      <c r="F702" s="3" t="e">
        <f t="shared" si="72"/>
        <v>#REF!</v>
      </c>
      <c r="G702" s="3" t="e">
        <f>IF(F702="double ID",(MATCH(E702,E703:$E$5002,0)),"")</f>
        <v>#REF!</v>
      </c>
      <c r="H702" s="3" t="b">
        <f t="shared" si="73"/>
        <v>0</v>
      </c>
      <c r="I702" s="4" t="str">
        <f>IF(Clientes!D700="","",TRIM(Clientes!D700))</f>
        <v>sludge91@hotmail.com</v>
      </c>
      <c r="J702" s="3" t="e">
        <f t="shared" si="74"/>
        <v>#REF!</v>
      </c>
      <c r="K702" s="3" t="e">
        <f>IF(J702="double email",(MATCH(I702,I703:$I$5002,0)),"")</f>
        <v>#REF!</v>
      </c>
      <c r="L702" s="3" t="b">
        <f t="shared" si="75"/>
        <v>0</v>
      </c>
      <c r="M702" s="4" t="e">
        <f>IF(Clientes!#REF!="","",TRIM(Clientes!#REF!))</f>
        <v>#REF!</v>
      </c>
      <c r="N702" s="3" t="e">
        <f t="shared" si="76"/>
        <v>#REF!</v>
      </c>
      <c r="P702" s="9"/>
    </row>
    <row r="703" spans="1:16" x14ac:dyDescent="0.2">
      <c r="A703" s="3" t="e">
        <f>IF(Clientes!#REF!="","",TRIM(PROPER(Clientes!#REF!)))</f>
        <v>#REF!</v>
      </c>
      <c r="B703" s="3" t="e">
        <f t="shared" si="70"/>
        <v>#REF!</v>
      </c>
      <c r="C703" s="4" t="e">
        <f>IF(Clientes!#REF!="","",TRIM(PROPER(Clientes!#REF!)))</f>
        <v>#REF!</v>
      </c>
      <c r="D703" s="3" t="e">
        <f t="shared" si="71"/>
        <v>#REF!</v>
      </c>
      <c r="E703" s="4" t="e">
        <f>IF(Clientes!#REF!="","",TRIM(PROPER(Clientes!#REF!)))</f>
        <v>#REF!</v>
      </c>
      <c r="F703" s="3" t="e">
        <f t="shared" si="72"/>
        <v>#REF!</v>
      </c>
      <c r="G703" s="3" t="e">
        <f>IF(F703="double ID",(MATCH(E703,E704:$E$5002,0)),"")</f>
        <v>#REF!</v>
      </c>
      <c r="H703" s="3" t="b">
        <f t="shared" si="73"/>
        <v>0</v>
      </c>
      <c r="I703" s="4" t="str">
        <f>IF(Clientes!D701="","",TRIM(Clientes!D701))</f>
        <v>danielaursola@hotmail.com</v>
      </c>
      <c r="J703" s="3" t="e">
        <f t="shared" si="74"/>
        <v>#REF!</v>
      </c>
      <c r="K703" s="3" t="e">
        <f>IF(J703="double email",(MATCH(I703,I704:$I$5002,0)),"")</f>
        <v>#REF!</v>
      </c>
      <c r="L703" s="3" t="b">
        <f t="shared" si="75"/>
        <v>0</v>
      </c>
      <c r="M703" s="4" t="e">
        <f>IF(Clientes!#REF!="","",TRIM(Clientes!#REF!))</f>
        <v>#REF!</v>
      </c>
      <c r="N703" s="3" t="e">
        <f t="shared" si="76"/>
        <v>#REF!</v>
      </c>
      <c r="P703" s="9"/>
    </row>
    <row r="704" spans="1:16" x14ac:dyDescent="0.2">
      <c r="A704" s="3" t="e">
        <f>IF(Clientes!#REF!="","",TRIM(PROPER(Clientes!#REF!)))</f>
        <v>#REF!</v>
      </c>
      <c r="B704" s="3" t="e">
        <f t="shared" si="70"/>
        <v>#REF!</v>
      </c>
      <c r="C704" s="4" t="e">
        <f>IF(Clientes!#REF!="","",TRIM(PROPER(Clientes!#REF!)))</f>
        <v>#REF!</v>
      </c>
      <c r="D704" s="3" t="e">
        <f t="shared" si="71"/>
        <v>#REF!</v>
      </c>
      <c r="E704" s="4" t="e">
        <f>IF(Clientes!#REF!="","",TRIM(PROPER(Clientes!#REF!)))</f>
        <v>#REF!</v>
      </c>
      <c r="F704" s="3" t="e">
        <f t="shared" si="72"/>
        <v>#REF!</v>
      </c>
      <c r="G704" s="3" t="e">
        <f>IF(F704="double ID",(MATCH(E704,E705:$E$5002,0)),"")</f>
        <v>#REF!</v>
      </c>
      <c r="H704" s="3" t="b">
        <f t="shared" si="73"/>
        <v>0</v>
      </c>
      <c r="I704" s="4" t="str">
        <f>IF(Clientes!D702="","",TRIM(Clientes!D702))</f>
        <v>dfvalencia13@gmail.com</v>
      </c>
      <c r="J704" s="3" t="e">
        <f t="shared" si="74"/>
        <v>#REF!</v>
      </c>
      <c r="K704" s="3" t="e">
        <f>IF(J704="double email",(MATCH(I704,I705:$I$5002,0)),"")</f>
        <v>#REF!</v>
      </c>
      <c r="L704" s="3" t="b">
        <f t="shared" si="75"/>
        <v>0</v>
      </c>
      <c r="M704" s="4" t="e">
        <f>IF(Clientes!#REF!="","",TRIM(Clientes!#REF!))</f>
        <v>#REF!</v>
      </c>
      <c r="N704" s="3" t="e">
        <f t="shared" si="76"/>
        <v>#REF!</v>
      </c>
      <c r="P704" s="9"/>
    </row>
    <row r="705" spans="1:16" x14ac:dyDescent="0.2">
      <c r="A705" s="3" t="e">
        <f>IF(Clientes!#REF!="","",TRIM(PROPER(Clientes!#REF!)))</f>
        <v>#REF!</v>
      </c>
      <c r="B705" s="3" t="e">
        <f t="shared" si="70"/>
        <v>#REF!</v>
      </c>
      <c r="C705" s="4" t="e">
        <f>IF(Clientes!#REF!="","",TRIM(PROPER(Clientes!#REF!)))</f>
        <v>#REF!</v>
      </c>
      <c r="D705" s="3" t="e">
        <f t="shared" si="71"/>
        <v>#REF!</v>
      </c>
      <c r="E705" s="4" t="e">
        <f>IF(Clientes!#REF!="","",TRIM(PROPER(Clientes!#REF!)))</f>
        <v>#REF!</v>
      </c>
      <c r="F705" s="3" t="e">
        <f t="shared" si="72"/>
        <v>#REF!</v>
      </c>
      <c r="G705" s="3" t="e">
        <f>IF(F705="double ID",(MATCH(E705,E706:$E$5002,0)),"")</f>
        <v>#REF!</v>
      </c>
      <c r="H705" s="3" t="b">
        <f t="shared" si="73"/>
        <v>0</v>
      </c>
      <c r="I705" s="4" t="str">
        <f>IF(Clientes!D703="","",TRIM(Clientes!D703))</f>
        <v>dvivas92@hotmail.con</v>
      </c>
      <c r="J705" s="3" t="e">
        <f t="shared" si="74"/>
        <v>#REF!</v>
      </c>
      <c r="K705" s="3" t="e">
        <f>IF(J705="double email",(MATCH(I705,I706:$I$5002,0)),"")</f>
        <v>#REF!</v>
      </c>
      <c r="L705" s="3" t="b">
        <f t="shared" si="75"/>
        <v>0</v>
      </c>
      <c r="M705" s="4" t="e">
        <f>IF(Clientes!#REF!="","",TRIM(Clientes!#REF!))</f>
        <v>#REF!</v>
      </c>
      <c r="N705" s="3" t="e">
        <f t="shared" si="76"/>
        <v>#REF!</v>
      </c>
      <c r="P705" s="9"/>
    </row>
    <row r="706" spans="1:16" x14ac:dyDescent="0.2">
      <c r="A706" s="3" t="e">
        <f>IF(Clientes!#REF!="","",TRIM(PROPER(Clientes!#REF!)))</f>
        <v>#REF!</v>
      </c>
      <c r="B706" s="3" t="e">
        <f t="shared" si="70"/>
        <v>#REF!</v>
      </c>
      <c r="C706" s="4" t="e">
        <f>IF(Clientes!#REF!="","",TRIM(PROPER(Clientes!#REF!)))</f>
        <v>#REF!</v>
      </c>
      <c r="D706" s="3" t="e">
        <f t="shared" si="71"/>
        <v>#REF!</v>
      </c>
      <c r="E706" s="4" t="e">
        <f>IF(Clientes!#REF!="","",TRIM(PROPER(Clientes!#REF!)))</f>
        <v>#REF!</v>
      </c>
      <c r="F706" s="3" t="e">
        <f t="shared" si="72"/>
        <v>#REF!</v>
      </c>
      <c r="G706" s="3" t="e">
        <f>IF(F706="double ID",(MATCH(E706,E707:$E$5002,0)),"")</f>
        <v>#REF!</v>
      </c>
      <c r="H706" s="3" t="b">
        <f t="shared" si="73"/>
        <v>0</v>
      </c>
      <c r="I706" s="4" t="str">
        <f>IF(Clientes!D704="","",TRIM(Clientes!D704))</f>
        <v>dalfonso@apple.com</v>
      </c>
      <c r="J706" s="3" t="e">
        <f t="shared" si="74"/>
        <v>#REF!</v>
      </c>
      <c r="K706" s="3" t="e">
        <f>IF(J706="double email",(MATCH(I706,I707:$I$5002,0)),"")</f>
        <v>#REF!</v>
      </c>
      <c r="L706" s="3" t="b">
        <f t="shared" si="75"/>
        <v>0</v>
      </c>
      <c r="M706" s="4" t="e">
        <f>IF(Clientes!#REF!="","",TRIM(Clientes!#REF!))</f>
        <v>#REF!</v>
      </c>
      <c r="N706" s="3" t="e">
        <f t="shared" si="76"/>
        <v>#REF!</v>
      </c>
      <c r="P706" s="9"/>
    </row>
    <row r="707" spans="1:16" x14ac:dyDescent="0.2">
      <c r="A707" s="3" t="e">
        <f>IF(Clientes!#REF!="","",TRIM(PROPER(Clientes!#REF!)))</f>
        <v>#REF!</v>
      </c>
      <c r="B707" s="3" t="e">
        <f t="shared" si="70"/>
        <v>#REF!</v>
      </c>
      <c r="C707" s="4" t="e">
        <f>IF(Clientes!#REF!="","",TRIM(PROPER(Clientes!#REF!)))</f>
        <v>#REF!</v>
      </c>
      <c r="D707" s="3" t="e">
        <f t="shared" si="71"/>
        <v>#REF!</v>
      </c>
      <c r="E707" s="4" t="e">
        <f>IF(Clientes!#REF!="","",TRIM(PROPER(Clientes!#REF!)))</f>
        <v>#REF!</v>
      </c>
      <c r="F707" s="3" t="e">
        <f t="shared" si="72"/>
        <v>#REF!</v>
      </c>
      <c r="G707" s="3" t="e">
        <f>IF(F707="double ID",(MATCH(E707,E708:$E$5002,0)),"")</f>
        <v>#REF!</v>
      </c>
      <c r="H707" s="3" t="b">
        <f t="shared" si="73"/>
        <v>0</v>
      </c>
      <c r="I707" s="4" t="str">
        <f>IF(Clientes!D705="","",TRIM(Clientes!D705))</f>
        <v>d_amador2@hotmail.com</v>
      </c>
      <c r="J707" s="3" t="e">
        <f t="shared" si="74"/>
        <v>#REF!</v>
      </c>
      <c r="K707" s="3" t="e">
        <f>IF(J707="double email",(MATCH(I707,I708:$I$5002,0)),"")</f>
        <v>#REF!</v>
      </c>
      <c r="L707" s="3" t="b">
        <f t="shared" si="75"/>
        <v>0</v>
      </c>
      <c r="M707" s="4" t="e">
        <f>IF(Clientes!#REF!="","",TRIM(Clientes!#REF!))</f>
        <v>#REF!</v>
      </c>
      <c r="N707" s="3" t="e">
        <f t="shared" si="76"/>
        <v>#REF!</v>
      </c>
      <c r="P707" s="9"/>
    </row>
    <row r="708" spans="1:16" x14ac:dyDescent="0.2">
      <c r="A708" s="3" t="e">
        <f>IF(Clientes!#REF!="","",TRIM(PROPER(Clientes!#REF!)))</f>
        <v>#REF!</v>
      </c>
      <c r="B708" s="3" t="e">
        <f t="shared" ref="B708:B771" si="77">IF(AND(A708="",C708=""),"",IF(A708="","missing info",""))</f>
        <v>#REF!</v>
      </c>
      <c r="C708" s="4" t="e">
        <f>IF(Clientes!#REF!="","",TRIM(PROPER(Clientes!#REF!)))</f>
        <v>#REF!</v>
      </c>
      <c r="D708" s="3" t="e">
        <f t="shared" ref="D708:D753" si="78">IF(AND(A708="",C708=""),"",IF(C708="","missing info",""))</f>
        <v>#REF!</v>
      </c>
      <c r="E708" s="4" t="e">
        <f>IF(Clientes!#REF!="","",TRIM(PROPER(Clientes!#REF!)))</f>
        <v>#REF!</v>
      </c>
      <c r="F708" s="3" t="e">
        <f t="shared" ref="F708:F771" si="79">IF(AND(A708="",C708=""),"",IF(E708="","missing Club_Member_ID",IF(COUNTIF($E$3:$E$5002,E708)&gt;1,"double ID","")))</f>
        <v>#REF!</v>
      </c>
      <c r="G708" s="3" t="e">
        <f>IF(F708="double ID",(MATCH(E708,E709:$E$5002,0)),"")</f>
        <v>#REF!</v>
      </c>
      <c r="H708" s="3" t="b">
        <f t="shared" ref="H708:H771" si="80">ISNUMBER(G708)</f>
        <v>0</v>
      </c>
      <c r="I708" s="4" t="str">
        <f>IF(Clientes!D706="","",TRIM(Clientes!D706))</f>
        <v>daniandrade2792@gmail.com</v>
      </c>
      <c r="J708" s="3" t="e">
        <f t="shared" ref="J708:J771" si="81">IF(AND(A708="",C708=""),"",IF(I708="","missing email",IF(COUNTIF($I$3:$I$5002,I708)&gt;1,"double email",IF(ISNUMBER(SEARCH(",",I708)),"no comma allowed",IF(ISNUMBER(SEARCH("@",I708)),"","no @ sign")))))</f>
        <v>#REF!</v>
      </c>
      <c r="K708" s="3" t="e">
        <f>IF(J708="double email",(MATCH(I708,I709:$I$5002,0)),"")</f>
        <v>#REF!</v>
      </c>
      <c r="L708" s="3" t="b">
        <f t="shared" ref="L708:L771" si="82">ISNUMBER(K708)</f>
        <v>0</v>
      </c>
      <c r="M708" s="4" t="e">
        <f>IF(Clientes!#REF!="","",TRIM(Clientes!#REF!))</f>
        <v>#REF!</v>
      </c>
      <c r="N708" s="3" t="e">
        <f t="shared" si="76"/>
        <v>#REF!</v>
      </c>
      <c r="P708" s="9"/>
    </row>
    <row r="709" spans="1:16" x14ac:dyDescent="0.2">
      <c r="A709" s="3" t="e">
        <f>IF(Clientes!#REF!="","",TRIM(PROPER(Clientes!#REF!)))</f>
        <v>#REF!</v>
      </c>
      <c r="B709" s="3" t="e">
        <f t="shared" si="77"/>
        <v>#REF!</v>
      </c>
      <c r="C709" s="4" t="e">
        <f>IF(Clientes!#REF!="","",TRIM(PROPER(Clientes!#REF!)))</f>
        <v>#REF!</v>
      </c>
      <c r="D709" s="3" t="e">
        <f t="shared" si="78"/>
        <v>#REF!</v>
      </c>
      <c r="E709" s="4" t="e">
        <f>IF(Clientes!#REF!="","",TRIM(PROPER(Clientes!#REF!)))</f>
        <v>#REF!</v>
      </c>
      <c r="F709" s="3" t="e">
        <f t="shared" si="79"/>
        <v>#REF!</v>
      </c>
      <c r="G709" s="3" t="e">
        <f>IF(F709="double ID",(MATCH(E709,E710:$E$5002,0)),"")</f>
        <v>#REF!</v>
      </c>
      <c r="H709" s="3" t="b">
        <f t="shared" si="80"/>
        <v>0</v>
      </c>
      <c r="I709" s="4" t="str">
        <f>IF(Clientes!D707="","",TRIM(Clientes!D707))</f>
        <v>daniela.arias@pernod-ricard.com</v>
      </c>
      <c r="J709" s="3" t="e">
        <f t="shared" si="81"/>
        <v>#REF!</v>
      </c>
      <c r="K709" s="3" t="e">
        <f>IF(J709="double email",(MATCH(I709,I710:$I$5002,0)),"")</f>
        <v>#REF!</v>
      </c>
      <c r="L709" s="3" t="b">
        <f t="shared" si="82"/>
        <v>0</v>
      </c>
      <c r="M709" s="4" t="e">
        <f>IF(Clientes!#REF!="","",TRIM(Clientes!#REF!))</f>
        <v>#REF!</v>
      </c>
      <c r="N709" s="3" t="e">
        <f t="shared" ref="N709:N772" si="83">IF(OR(M709="yes",M709="no",M709="si",M709="Si"),"",IF(AND(M709="",C709="",A709=""),"","please check"))</f>
        <v>#REF!</v>
      </c>
      <c r="P709" s="9"/>
    </row>
    <row r="710" spans="1:16" x14ac:dyDescent="0.2">
      <c r="A710" s="3" t="e">
        <f>IF(Clientes!#REF!="","",TRIM(PROPER(Clientes!#REF!)))</f>
        <v>#REF!</v>
      </c>
      <c r="B710" s="3" t="e">
        <f t="shared" si="77"/>
        <v>#REF!</v>
      </c>
      <c r="C710" s="4" t="e">
        <f>IF(Clientes!#REF!="","",TRIM(PROPER(Clientes!#REF!)))</f>
        <v>#REF!</v>
      </c>
      <c r="D710" s="3" t="e">
        <f t="shared" si="78"/>
        <v>#REF!</v>
      </c>
      <c r="E710" s="4" t="e">
        <f>IF(Clientes!#REF!="","",TRIM(PROPER(Clientes!#REF!)))</f>
        <v>#REF!</v>
      </c>
      <c r="F710" s="3" t="e">
        <f t="shared" si="79"/>
        <v>#REF!</v>
      </c>
      <c r="G710" s="3" t="e">
        <f>IF(F710="double ID",(MATCH(E710,E711:$E$5002,0)),"")</f>
        <v>#REF!</v>
      </c>
      <c r="H710" s="3" t="b">
        <f t="shared" si="80"/>
        <v>0</v>
      </c>
      <c r="I710" s="4" t="str">
        <f>IF(Clientes!D708="","",TRIM(Clientes!D708))</f>
        <v>daniela.ballen@hotmail.com</v>
      </c>
      <c r="J710" s="3" t="e">
        <f t="shared" si="81"/>
        <v>#REF!</v>
      </c>
      <c r="K710" s="3" t="e">
        <f>IF(J710="double email",(MATCH(I710,I711:$I$5002,0)),"")</f>
        <v>#REF!</v>
      </c>
      <c r="L710" s="3" t="b">
        <f t="shared" si="82"/>
        <v>0</v>
      </c>
      <c r="M710" s="4" t="e">
        <f>IF(Clientes!#REF!="","",TRIM(Clientes!#REF!))</f>
        <v>#REF!</v>
      </c>
      <c r="N710" s="3" t="e">
        <f t="shared" si="83"/>
        <v>#REF!</v>
      </c>
      <c r="P710" s="9"/>
    </row>
    <row r="711" spans="1:16" x14ac:dyDescent="0.2">
      <c r="A711" s="3" t="e">
        <f>IF(Clientes!#REF!="","",TRIM(PROPER(Clientes!#REF!)))</f>
        <v>#REF!</v>
      </c>
      <c r="B711" s="3" t="e">
        <f t="shared" si="77"/>
        <v>#REF!</v>
      </c>
      <c r="C711" s="4" t="e">
        <f>IF(Clientes!#REF!="","",TRIM(PROPER(Clientes!#REF!)))</f>
        <v>#REF!</v>
      </c>
      <c r="D711" s="3" t="e">
        <f t="shared" si="78"/>
        <v>#REF!</v>
      </c>
      <c r="E711" s="4" t="e">
        <f>IF(Clientes!#REF!="","",TRIM(PROPER(Clientes!#REF!)))</f>
        <v>#REF!</v>
      </c>
      <c r="F711" s="3" t="e">
        <f t="shared" si="79"/>
        <v>#REF!</v>
      </c>
      <c r="G711" s="3" t="e">
        <f>IF(F711="double ID",(MATCH(E711,E712:$E$5002,0)),"")</f>
        <v>#REF!</v>
      </c>
      <c r="H711" s="3" t="b">
        <f t="shared" si="80"/>
        <v>0</v>
      </c>
      <c r="I711" s="4" t="str">
        <f>IF(Clientes!D709="","",TRIM(Clientes!D709))</f>
        <v>danielabarrera91@gmail.com</v>
      </c>
      <c r="J711" s="3" t="e">
        <f t="shared" si="81"/>
        <v>#REF!</v>
      </c>
      <c r="K711" s="3" t="e">
        <f>IF(J711="double email",(MATCH(I711,I712:$I$5002,0)),"")</f>
        <v>#REF!</v>
      </c>
      <c r="L711" s="3" t="b">
        <f t="shared" si="82"/>
        <v>0</v>
      </c>
      <c r="M711" s="4" t="e">
        <f>IF(Clientes!#REF!="","",TRIM(Clientes!#REF!))</f>
        <v>#REF!</v>
      </c>
      <c r="N711" s="3" t="e">
        <f t="shared" si="83"/>
        <v>#REF!</v>
      </c>
      <c r="P711" s="9"/>
    </row>
    <row r="712" spans="1:16" x14ac:dyDescent="0.2">
      <c r="A712" s="3" t="e">
        <f>IF(Clientes!#REF!="","",TRIM(PROPER(Clientes!#REF!)))</f>
        <v>#REF!</v>
      </c>
      <c r="B712" s="3" t="e">
        <f t="shared" si="77"/>
        <v>#REF!</v>
      </c>
      <c r="C712" s="4" t="e">
        <f>IF(Clientes!#REF!="","",TRIM(PROPER(Clientes!#REF!)))</f>
        <v>#REF!</v>
      </c>
      <c r="D712" s="3" t="e">
        <f t="shared" si="78"/>
        <v>#REF!</v>
      </c>
      <c r="E712" s="4" t="e">
        <f>IF(Clientes!#REF!="","",TRIM(PROPER(Clientes!#REF!)))</f>
        <v>#REF!</v>
      </c>
      <c r="F712" s="3" t="e">
        <f t="shared" si="79"/>
        <v>#REF!</v>
      </c>
      <c r="G712" s="3" t="e">
        <f>IF(F712="double ID",(MATCH(E712,E713:$E$5002,0)),"")</f>
        <v>#REF!</v>
      </c>
      <c r="H712" s="3" t="b">
        <f t="shared" si="80"/>
        <v>0</v>
      </c>
      <c r="I712" s="4" t="str">
        <f>IF(Clientes!D710="","",TRIM(Clientes!D710))</f>
        <v>dcantillobecerra@gmail.com</v>
      </c>
      <c r="J712" s="3" t="e">
        <f t="shared" si="81"/>
        <v>#REF!</v>
      </c>
      <c r="K712" s="3" t="e">
        <f>IF(J712="double email",(MATCH(I712,I713:$I$5002,0)),"")</f>
        <v>#REF!</v>
      </c>
      <c r="L712" s="3" t="b">
        <f t="shared" si="82"/>
        <v>0</v>
      </c>
      <c r="M712" s="4" t="e">
        <f>IF(Clientes!#REF!="","",TRIM(Clientes!#REF!))</f>
        <v>#REF!</v>
      </c>
      <c r="N712" s="3" t="e">
        <f t="shared" si="83"/>
        <v>#REF!</v>
      </c>
      <c r="P712" s="9"/>
    </row>
    <row r="713" spans="1:16" x14ac:dyDescent="0.2">
      <c r="A713" s="3" t="e">
        <f>IF(Clientes!#REF!="","",TRIM(PROPER(Clientes!#REF!)))</f>
        <v>#REF!</v>
      </c>
      <c r="B713" s="3" t="e">
        <f t="shared" si="77"/>
        <v>#REF!</v>
      </c>
      <c r="C713" s="4" t="e">
        <f>IF(Clientes!#REF!="","",TRIM(PROPER(Clientes!#REF!)))</f>
        <v>#REF!</v>
      </c>
      <c r="D713" s="3" t="e">
        <f t="shared" si="78"/>
        <v>#REF!</v>
      </c>
      <c r="E713" s="4" t="e">
        <f>IF(Clientes!#REF!="","",TRIM(PROPER(Clientes!#REF!)))</f>
        <v>#REF!</v>
      </c>
      <c r="F713" s="3" t="e">
        <f t="shared" si="79"/>
        <v>#REF!</v>
      </c>
      <c r="G713" s="3" t="e">
        <f>IF(F713="double ID",(MATCH(E713,E714:$E$5002,0)),"")</f>
        <v>#REF!</v>
      </c>
      <c r="H713" s="3" t="b">
        <f t="shared" si="80"/>
        <v>0</v>
      </c>
      <c r="I713" s="4" t="str">
        <f>IF(Clientes!D711="","",TRIM(Clientes!D711))</f>
        <v>dacaf@hotmail.com</v>
      </c>
      <c r="J713" s="3" t="e">
        <f t="shared" si="81"/>
        <v>#REF!</v>
      </c>
      <c r="K713" s="3" t="e">
        <f>IF(J713="double email",(MATCH(I713,I714:$I$5002,0)),"")</f>
        <v>#REF!</v>
      </c>
      <c r="L713" s="3" t="b">
        <f t="shared" si="82"/>
        <v>0</v>
      </c>
      <c r="M713" s="4" t="e">
        <f>IF(Clientes!#REF!="","",TRIM(Clientes!#REF!))</f>
        <v>#REF!</v>
      </c>
      <c r="N713" s="3" t="e">
        <f t="shared" si="83"/>
        <v>#REF!</v>
      </c>
      <c r="P713" s="9"/>
    </row>
    <row r="714" spans="1:16" x14ac:dyDescent="0.2">
      <c r="A714" s="3" t="e">
        <f>IF(Clientes!#REF!="","",TRIM(PROPER(Clientes!#REF!)))</f>
        <v>#REF!</v>
      </c>
      <c r="B714" s="3" t="e">
        <f t="shared" si="77"/>
        <v>#REF!</v>
      </c>
      <c r="C714" s="4" t="e">
        <f>IF(Clientes!#REF!="","",TRIM(PROPER(Clientes!#REF!)))</f>
        <v>#REF!</v>
      </c>
      <c r="D714" s="3" t="e">
        <f t="shared" si="78"/>
        <v>#REF!</v>
      </c>
      <c r="E714" s="4" t="e">
        <f>IF(Clientes!#REF!="","",TRIM(PROPER(Clientes!#REF!)))</f>
        <v>#REF!</v>
      </c>
      <c r="F714" s="3" t="e">
        <f t="shared" si="79"/>
        <v>#REF!</v>
      </c>
      <c r="G714" s="3" t="e">
        <f>IF(F714="double ID",(MATCH(E714,E715:$E$5002,0)),"")</f>
        <v>#REF!</v>
      </c>
      <c r="H714" s="3" t="b">
        <f t="shared" si="80"/>
        <v>0</v>
      </c>
      <c r="I714" s="4" t="str">
        <f>IF(Clientes!D712="","",TRIM(Clientes!D712))</f>
        <v>daniela.cepeda941@gmail.com</v>
      </c>
      <c r="J714" s="3" t="e">
        <f t="shared" si="81"/>
        <v>#REF!</v>
      </c>
      <c r="K714" s="3" t="e">
        <f>IF(J714="double email",(MATCH(I714,I715:$I$5002,0)),"")</f>
        <v>#REF!</v>
      </c>
      <c r="L714" s="3" t="b">
        <f t="shared" si="82"/>
        <v>0</v>
      </c>
      <c r="M714" s="4" t="e">
        <f>IF(Clientes!#REF!="","",TRIM(Clientes!#REF!))</f>
        <v>#REF!</v>
      </c>
      <c r="N714" s="3" t="e">
        <f t="shared" si="83"/>
        <v>#REF!</v>
      </c>
      <c r="P714" s="9"/>
    </row>
    <row r="715" spans="1:16" x14ac:dyDescent="0.2">
      <c r="A715" s="3" t="e">
        <f>IF(Clientes!#REF!="","",TRIM(PROPER(Clientes!#REF!)))</f>
        <v>#REF!</v>
      </c>
      <c r="B715" s="3" t="e">
        <f t="shared" si="77"/>
        <v>#REF!</v>
      </c>
      <c r="C715" s="4" t="e">
        <f>IF(Clientes!#REF!="","",TRIM(PROPER(Clientes!#REF!)))</f>
        <v>#REF!</v>
      </c>
      <c r="D715" s="3" t="e">
        <f t="shared" si="78"/>
        <v>#REF!</v>
      </c>
      <c r="E715" s="4" t="e">
        <f>IF(Clientes!#REF!="","",TRIM(PROPER(Clientes!#REF!)))</f>
        <v>#REF!</v>
      </c>
      <c r="F715" s="3" t="e">
        <f t="shared" si="79"/>
        <v>#REF!</v>
      </c>
      <c r="G715" s="3" t="e">
        <f>IF(F715="double ID",(MATCH(E715,E716:$E$5002,0)),"")</f>
        <v>#REF!</v>
      </c>
      <c r="H715" s="3" t="b">
        <f t="shared" si="80"/>
        <v>0</v>
      </c>
      <c r="I715" s="4" t="str">
        <f>IF(Clientes!D713="","",TRIM(Clientes!D713))</f>
        <v>danielachaconrobayo60@gmail.com</v>
      </c>
      <c r="J715" s="3" t="e">
        <f t="shared" si="81"/>
        <v>#REF!</v>
      </c>
      <c r="K715" s="3" t="e">
        <f>IF(J715="double email",(MATCH(I715,I716:$I$5002,0)),"")</f>
        <v>#REF!</v>
      </c>
      <c r="L715" s="3" t="b">
        <f t="shared" si="82"/>
        <v>0</v>
      </c>
      <c r="M715" s="4" t="e">
        <f>IF(Clientes!#REF!="","",TRIM(Clientes!#REF!))</f>
        <v>#REF!</v>
      </c>
      <c r="N715" s="3" t="e">
        <f t="shared" si="83"/>
        <v>#REF!</v>
      </c>
      <c r="P715" s="9"/>
    </row>
    <row r="716" spans="1:16" x14ac:dyDescent="0.2">
      <c r="A716" s="3" t="e">
        <f>IF(Clientes!#REF!="","",TRIM(PROPER(Clientes!#REF!)))</f>
        <v>#REF!</v>
      </c>
      <c r="B716" s="3" t="e">
        <f t="shared" si="77"/>
        <v>#REF!</v>
      </c>
      <c r="C716" s="4" t="e">
        <f>IF(Clientes!#REF!="","",TRIM(PROPER(Clientes!#REF!)))</f>
        <v>#REF!</v>
      </c>
      <c r="D716" s="3" t="e">
        <f t="shared" si="78"/>
        <v>#REF!</v>
      </c>
      <c r="E716" s="4" t="e">
        <f>IF(Clientes!#REF!="","",TRIM(PROPER(Clientes!#REF!)))</f>
        <v>#REF!</v>
      </c>
      <c r="F716" s="3" t="e">
        <f t="shared" si="79"/>
        <v>#REF!</v>
      </c>
      <c r="G716" s="3" t="e">
        <f>IF(F716="double ID",(MATCH(E716,E717:$E$5002,0)),"")</f>
        <v>#REF!</v>
      </c>
      <c r="H716" s="3" t="b">
        <f t="shared" si="80"/>
        <v>0</v>
      </c>
      <c r="I716" s="4" t="str">
        <f>IF(Clientes!D714="","",TRIM(Clientes!D714))</f>
        <v>d.cortes2887@gmail.com</v>
      </c>
      <c r="J716" s="3" t="e">
        <f t="shared" si="81"/>
        <v>#REF!</v>
      </c>
      <c r="K716" s="3" t="e">
        <f>IF(J716="double email",(MATCH(I716,I717:$I$5002,0)),"")</f>
        <v>#REF!</v>
      </c>
      <c r="L716" s="3" t="b">
        <f t="shared" si="82"/>
        <v>0</v>
      </c>
      <c r="M716" s="4" t="e">
        <f>IF(Clientes!#REF!="","",TRIM(Clientes!#REF!))</f>
        <v>#REF!</v>
      </c>
      <c r="N716" s="3" t="e">
        <f t="shared" si="83"/>
        <v>#REF!</v>
      </c>
      <c r="P716" s="9"/>
    </row>
    <row r="717" spans="1:16" x14ac:dyDescent="0.2">
      <c r="A717" s="3" t="e">
        <f>IF(Clientes!#REF!="","",TRIM(PROPER(Clientes!#REF!)))</f>
        <v>#REF!</v>
      </c>
      <c r="B717" s="3" t="e">
        <f t="shared" si="77"/>
        <v>#REF!</v>
      </c>
      <c r="C717" s="4" t="e">
        <f>IF(Clientes!#REF!="","",TRIM(PROPER(Clientes!#REF!)))</f>
        <v>#REF!</v>
      </c>
      <c r="D717" s="3" t="e">
        <f t="shared" si="78"/>
        <v>#REF!</v>
      </c>
      <c r="E717" s="4" t="e">
        <f>IF(Clientes!#REF!="","",TRIM(PROPER(Clientes!#REF!)))</f>
        <v>#REF!</v>
      </c>
      <c r="F717" s="3" t="e">
        <f t="shared" si="79"/>
        <v>#REF!</v>
      </c>
      <c r="G717" s="3" t="e">
        <f>IF(F717="double ID",(MATCH(E717,E718:$E$5002,0)),"")</f>
        <v>#REF!</v>
      </c>
      <c r="H717" s="3" t="b">
        <f t="shared" si="80"/>
        <v>0</v>
      </c>
      <c r="I717" s="4" t="str">
        <f>IF(Clientes!D715="","",TRIM(Clientes!D715))</f>
        <v>d.cubillos153@gmail.com</v>
      </c>
      <c r="J717" s="3" t="e">
        <f t="shared" si="81"/>
        <v>#REF!</v>
      </c>
      <c r="K717" s="3" t="e">
        <f>IF(J717="double email",(MATCH(I717,I718:$I$5002,0)),"")</f>
        <v>#REF!</v>
      </c>
      <c r="L717" s="3" t="b">
        <f t="shared" si="82"/>
        <v>0</v>
      </c>
      <c r="M717" s="4" t="e">
        <f>IF(Clientes!#REF!="","",TRIM(Clientes!#REF!))</f>
        <v>#REF!</v>
      </c>
      <c r="N717" s="3" t="e">
        <f t="shared" si="83"/>
        <v>#REF!</v>
      </c>
      <c r="P717" s="9"/>
    </row>
    <row r="718" spans="1:16" x14ac:dyDescent="0.2">
      <c r="A718" s="3" t="e">
        <f>IF(Clientes!#REF!="","",TRIM(PROPER(Clientes!#REF!)))</f>
        <v>#REF!</v>
      </c>
      <c r="B718" s="3" t="e">
        <f t="shared" si="77"/>
        <v>#REF!</v>
      </c>
      <c r="C718" s="4" t="e">
        <f>IF(Clientes!#REF!="","",TRIM(PROPER(Clientes!#REF!)))</f>
        <v>#REF!</v>
      </c>
      <c r="D718" s="3" t="e">
        <f t="shared" si="78"/>
        <v>#REF!</v>
      </c>
      <c r="E718" s="4" t="e">
        <f>IF(Clientes!#REF!="","",TRIM(PROPER(Clientes!#REF!)))</f>
        <v>#REF!</v>
      </c>
      <c r="F718" s="3" t="e">
        <f t="shared" si="79"/>
        <v>#REF!</v>
      </c>
      <c r="G718" s="3" t="e">
        <f>IF(F718="double ID",(MATCH(E718,E719:$E$5002,0)),"")</f>
        <v>#REF!</v>
      </c>
      <c r="H718" s="3" t="b">
        <f t="shared" si="80"/>
        <v>0</v>
      </c>
      <c r="I718" s="4" t="str">
        <f>IF(Clientes!D716="","",TRIM(Clientes!D716))</f>
        <v>daniela_daza89@hotmail.com</v>
      </c>
      <c r="J718" s="3" t="e">
        <f t="shared" si="81"/>
        <v>#REF!</v>
      </c>
      <c r="K718" s="3" t="e">
        <f>IF(J718="double email",(MATCH(I718,I719:$I$5002,0)),"")</f>
        <v>#REF!</v>
      </c>
      <c r="L718" s="3" t="b">
        <f t="shared" si="82"/>
        <v>0</v>
      </c>
      <c r="M718" s="4" t="e">
        <f>IF(Clientes!#REF!="","",TRIM(Clientes!#REF!))</f>
        <v>#REF!</v>
      </c>
      <c r="N718" s="3" t="e">
        <f t="shared" si="83"/>
        <v>#REF!</v>
      </c>
      <c r="P718" s="9"/>
    </row>
    <row r="719" spans="1:16" x14ac:dyDescent="0.2">
      <c r="A719" s="3" t="e">
        <f>IF(Clientes!#REF!="","",TRIM(PROPER(Clientes!#REF!)))</f>
        <v>#REF!</v>
      </c>
      <c r="B719" s="3" t="e">
        <f t="shared" si="77"/>
        <v>#REF!</v>
      </c>
      <c r="C719" s="4" t="e">
        <f>IF(Clientes!#REF!="","",TRIM(PROPER(Clientes!#REF!)))</f>
        <v>#REF!</v>
      </c>
      <c r="D719" s="3" t="e">
        <f t="shared" si="78"/>
        <v>#REF!</v>
      </c>
      <c r="E719" s="4" t="e">
        <f>IF(Clientes!#REF!="","",TRIM(PROPER(Clientes!#REF!)))</f>
        <v>#REF!</v>
      </c>
      <c r="F719" s="3" t="e">
        <f t="shared" si="79"/>
        <v>#REF!</v>
      </c>
      <c r="G719" s="3" t="e">
        <f>IF(F719="double ID",(MATCH(E719,E720:$E$5002,0)),"")</f>
        <v>#REF!</v>
      </c>
      <c r="H719" s="3" t="b">
        <f t="shared" si="80"/>
        <v>0</v>
      </c>
      <c r="I719" s="4" t="str">
        <f>IF(Clientes!D717="","",TRIM(Clientes!D717))</f>
        <v>danidelca20@hotmail.com</v>
      </c>
      <c r="J719" s="3" t="e">
        <f t="shared" si="81"/>
        <v>#REF!</v>
      </c>
      <c r="K719" s="3" t="e">
        <f>IF(J719="double email",(MATCH(I719,I720:$I$5002,0)),"")</f>
        <v>#REF!</v>
      </c>
      <c r="L719" s="3" t="b">
        <f t="shared" si="82"/>
        <v>0</v>
      </c>
      <c r="M719" s="4" t="e">
        <f>IF(Clientes!#REF!="","",TRIM(Clientes!#REF!))</f>
        <v>#REF!</v>
      </c>
      <c r="N719" s="3" t="e">
        <f t="shared" si="83"/>
        <v>#REF!</v>
      </c>
      <c r="P719" s="9"/>
    </row>
    <row r="720" spans="1:16" x14ac:dyDescent="0.2">
      <c r="A720" s="3" t="e">
        <f>IF(Clientes!#REF!="","",TRIM(PROPER(Clientes!#REF!)))</f>
        <v>#REF!</v>
      </c>
      <c r="B720" s="3" t="e">
        <f t="shared" si="77"/>
        <v>#REF!</v>
      </c>
      <c r="C720" s="4" t="e">
        <f>IF(Clientes!#REF!="","",TRIM(PROPER(Clientes!#REF!)))</f>
        <v>#REF!</v>
      </c>
      <c r="D720" s="3" t="e">
        <f t="shared" si="78"/>
        <v>#REF!</v>
      </c>
      <c r="E720" s="4" t="e">
        <f>IF(Clientes!#REF!="","",TRIM(PROPER(Clientes!#REF!)))</f>
        <v>#REF!</v>
      </c>
      <c r="F720" s="3" t="e">
        <f t="shared" si="79"/>
        <v>#REF!</v>
      </c>
      <c r="G720" s="3" t="e">
        <f>IF(F720="double ID",(MATCH(E720,E721:$E$5002,0)),"")</f>
        <v>#REF!</v>
      </c>
      <c r="H720" s="3" t="b">
        <f t="shared" si="80"/>
        <v>0</v>
      </c>
      <c r="I720" s="4" t="str">
        <f>IF(Clientes!D718="","",TRIM(Clientes!D718))</f>
        <v>dani.duarte.17@gmail.com</v>
      </c>
      <c r="J720" s="3" t="e">
        <f t="shared" si="81"/>
        <v>#REF!</v>
      </c>
      <c r="K720" s="3" t="e">
        <f>IF(J720="double email",(MATCH(I720,I721:$I$5002,0)),"")</f>
        <v>#REF!</v>
      </c>
      <c r="L720" s="3" t="b">
        <f t="shared" si="82"/>
        <v>0</v>
      </c>
      <c r="M720" s="4" t="e">
        <f>IF(Clientes!#REF!="","",TRIM(Clientes!#REF!))</f>
        <v>#REF!</v>
      </c>
      <c r="N720" s="3" t="e">
        <f t="shared" si="83"/>
        <v>#REF!</v>
      </c>
      <c r="P720" s="9"/>
    </row>
    <row r="721" spans="1:16" x14ac:dyDescent="0.2">
      <c r="A721" s="3" t="e">
        <f>IF(Clientes!#REF!="","",TRIM(PROPER(Clientes!#REF!)))</f>
        <v>#REF!</v>
      </c>
      <c r="B721" s="3" t="e">
        <f t="shared" si="77"/>
        <v>#REF!</v>
      </c>
      <c r="C721" s="4" t="e">
        <f>IF(Clientes!#REF!="","",TRIM(PROPER(Clientes!#REF!)))</f>
        <v>#REF!</v>
      </c>
      <c r="D721" s="3" t="e">
        <f t="shared" si="78"/>
        <v>#REF!</v>
      </c>
      <c r="E721" s="4" t="e">
        <f>IF(Clientes!#REF!="","",TRIM(PROPER(Clientes!#REF!)))</f>
        <v>#REF!</v>
      </c>
      <c r="F721" s="3" t="e">
        <f t="shared" si="79"/>
        <v>#REF!</v>
      </c>
      <c r="G721" s="3" t="e">
        <f>IF(F721="double ID",(MATCH(E721,E722:$E$5002,0)),"")</f>
        <v>#REF!</v>
      </c>
      <c r="H721" s="3" t="b">
        <f t="shared" si="80"/>
        <v>0</v>
      </c>
      <c r="I721" s="4" t="str">
        <f>IF(Clientes!D719="","",TRIM(Clientes!D719))</f>
        <v>daniela.espitia02@gmail.com</v>
      </c>
      <c r="J721" s="3" t="e">
        <f t="shared" si="81"/>
        <v>#REF!</v>
      </c>
      <c r="K721" s="3" t="e">
        <f>IF(J721="double email",(MATCH(I721,I722:$I$5002,0)),"")</f>
        <v>#REF!</v>
      </c>
      <c r="L721" s="3" t="b">
        <f t="shared" si="82"/>
        <v>0</v>
      </c>
      <c r="M721" s="4" t="e">
        <f>IF(Clientes!#REF!="","",TRIM(Clientes!#REF!))</f>
        <v>#REF!</v>
      </c>
      <c r="N721" s="3" t="e">
        <f t="shared" si="83"/>
        <v>#REF!</v>
      </c>
      <c r="P721" s="9"/>
    </row>
    <row r="722" spans="1:16" x14ac:dyDescent="0.2">
      <c r="A722" s="3" t="e">
        <f>IF(Clientes!#REF!="","",TRIM(PROPER(Clientes!#REF!)))</f>
        <v>#REF!</v>
      </c>
      <c r="B722" s="3" t="e">
        <f t="shared" si="77"/>
        <v>#REF!</v>
      </c>
      <c r="C722" s="4" t="e">
        <f>IF(Clientes!#REF!="","",TRIM(PROPER(Clientes!#REF!)))</f>
        <v>#REF!</v>
      </c>
      <c r="D722" s="3" t="e">
        <f t="shared" si="78"/>
        <v>#REF!</v>
      </c>
      <c r="E722" s="4" t="e">
        <f>IF(Clientes!#REF!="","",TRIM(PROPER(Clientes!#REF!)))</f>
        <v>#REF!</v>
      </c>
      <c r="F722" s="3" t="e">
        <f t="shared" si="79"/>
        <v>#REF!</v>
      </c>
      <c r="G722" s="3" t="e">
        <f>IF(F722="double ID",(MATCH(E722,E723:$E$5002,0)),"")</f>
        <v>#REF!</v>
      </c>
      <c r="H722" s="3" t="b">
        <f t="shared" si="80"/>
        <v>0</v>
      </c>
      <c r="I722" s="4" t="str">
        <f>IF(Clientes!D720="","",TRIM(Clientes!D720))</f>
        <v>danielaferco@gmail.com</v>
      </c>
      <c r="J722" s="3" t="e">
        <f t="shared" si="81"/>
        <v>#REF!</v>
      </c>
      <c r="K722" s="3" t="e">
        <f>IF(J722="double email",(MATCH(I722,I723:$I$5002,0)),"")</f>
        <v>#REF!</v>
      </c>
      <c r="L722" s="3" t="b">
        <f t="shared" si="82"/>
        <v>0</v>
      </c>
      <c r="M722" s="4" t="e">
        <f>IF(Clientes!#REF!="","",TRIM(Clientes!#REF!))</f>
        <v>#REF!</v>
      </c>
      <c r="N722" s="3" t="e">
        <f t="shared" si="83"/>
        <v>#REF!</v>
      </c>
      <c r="P722" s="9"/>
    </row>
    <row r="723" spans="1:16" x14ac:dyDescent="0.2">
      <c r="A723" s="3" t="e">
        <f>IF(Clientes!#REF!="","",TRIM(PROPER(Clientes!#REF!)))</f>
        <v>#REF!</v>
      </c>
      <c r="B723" s="3" t="e">
        <f t="shared" si="77"/>
        <v>#REF!</v>
      </c>
      <c r="C723" s="4" t="e">
        <f>IF(Clientes!#REF!="","",TRIM(PROPER(Clientes!#REF!)))</f>
        <v>#REF!</v>
      </c>
      <c r="D723" s="3" t="e">
        <f t="shared" si="78"/>
        <v>#REF!</v>
      </c>
      <c r="E723" s="4" t="e">
        <f>IF(Clientes!#REF!="","",TRIM(PROPER(Clientes!#REF!)))</f>
        <v>#REF!</v>
      </c>
      <c r="F723" s="3" t="e">
        <f t="shared" si="79"/>
        <v>#REF!</v>
      </c>
      <c r="G723" s="3" t="e">
        <f>IF(F723="double ID",(MATCH(E723,E724:$E$5002,0)),"")</f>
        <v>#REF!</v>
      </c>
      <c r="H723" s="3" t="b">
        <f t="shared" si="80"/>
        <v>0</v>
      </c>
      <c r="I723" s="4" t="str">
        <f>IF(Clientes!D721="","",TRIM(Clientes!D721))</f>
        <v>dani_gamboa@hotmail.com</v>
      </c>
      <c r="J723" s="3" t="e">
        <f t="shared" si="81"/>
        <v>#REF!</v>
      </c>
      <c r="K723" s="3" t="e">
        <f>IF(J723="double email",(MATCH(I723,I724:$I$5002,0)),"")</f>
        <v>#REF!</v>
      </c>
      <c r="L723" s="3" t="b">
        <f t="shared" si="82"/>
        <v>0</v>
      </c>
      <c r="M723" s="4" t="e">
        <f>IF(Clientes!#REF!="","",TRIM(Clientes!#REF!))</f>
        <v>#REF!</v>
      </c>
      <c r="N723" s="3" t="e">
        <f t="shared" si="83"/>
        <v>#REF!</v>
      </c>
      <c r="P723" s="9"/>
    </row>
    <row r="724" spans="1:16" x14ac:dyDescent="0.2">
      <c r="A724" s="3" t="e">
        <f>IF(Clientes!#REF!="","",TRIM(PROPER(Clientes!#REF!)))</f>
        <v>#REF!</v>
      </c>
      <c r="B724" s="3" t="e">
        <f t="shared" si="77"/>
        <v>#REF!</v>
      </c>
      <c r="C724" s="4" t="e">
        <f>IF(Clientes!#REF!="","",TRIM(PROPER(Clientes!#REF!)))</f>
        <v>#REF!</v>
      </c>
      <c r="D724" s="3" t="e">
        <f t="shared" si="78"/>
        <v>#REF!</v>
      </c>
      <c r="E724" s="4" t="e">
        <f>IF(Clientes!#REF!="","",TRIM(PROPER(Clientes!#REF!)))</f>
        <v>#REF!</v>
      </c>
      <c r="F724" s="3" t="e">
        <f t="shared" si="79"/>
        <v>#REF!</v>
      </c>
      <c r="G724" s="3" t="e">
        <f>IF(F724="double ID",(MATCH(E724,E725:$E$5002,0)),"")</f>
        <v>#REF!</v>
      </c>
      <c r="H724" s="3" t="b">
        <f t="shared" si="80"/>
        <v>0</v>
      </c>
      <c r="I724" s="4" t="str">
        <f>IF(Clientes!D722="","",TRIM(Clientes!D722))</f>
        <v>danigarciat94@gmail.com</v>
      </c>
      <c r="J724" s="3" t="e">
        <f t="shared" si="81"/>
        <v>#REF!</v>
      </c>
      <c r="K724" s="3" t="e">
        <f>IF(J724="double email",(MATCH(I724,I725:$I$5002,0)),"")</f>
        <v>#REF!</v>
      </c>
      <c r="L724" s="3" t="b">
        <f t="shared" si="82"/>
        <v>0</v>
      </c>
      <c r="M724" s="4" t="e">
        <f>IF(Clientes!#REF!="","",TRIM(Clientes!#REF!))</f>
        <v>#REF!</v>
      </c>
      <c r="N724" s="3" t="e">
        <f t="shared" si="83"/>
        <v>#REF!</v>
      </c>
      <c r="P724" s="9"/>
    </row>
    <row r="725" spans="1:16" x14ac:dyDescent="0.2">
      <c r="A725" s="3" t="e">
        <f>IF(Clientes!#REF!="","",TRIM(PROPER(Clientes!#REF!)))</f>
        <v>#REF!</v>
      </c>
      <c r="B725" s="3" t="e">
        <f t="shared" si="77"/>
        <v>#REF!</v>
      </c>
      <c r="C725" s="4" t="e">
        <f>IF(Clientes!#REF!="","",TRIM(PROPER(Clientes!#REF!)))</f>
        <v>#REF!</v>
      </c>
      <c r="D725" s="3" t="e">
        <f t="shared" si="78"/>
        <v>#REF!</v>
      </c>
      <c r="E725" s="4" t="e">
        <f>IF(Clientes!#REF!="","",TRIM(PROPER(Clientes!#REF!)))</f>
        <v>#REF!</v>
      </c>
      <c r="F725" s="3" t="e">
        <f t="shared" si="79"/>
        <v>#REF!</v>
      </c>
      <c r="G725" s="3" t="e">
        <f>IF(F725="double ID",(MATCH(E725,E726:$E$5002,0)),"")</f>
        <v>#REF!</v>
      </c>
      <c r="H725" s="3" t="b">
        <f t="shared" si="80"/>
        <v>0</v>
      </c>
      <c r="I725" s="4" t="str">
        <f>IF(Clientes!D723="","",TRIM(Clientes!D723))</f>
        <v>ld.gomez10@uniandes.edu.co</v>
      </c>
      <c r="J725" s="3" t="e">
        <f t="shared" si="81"/>
        <v>#REF!</v>
      </c>
      <c r="K725" s="3" t="e">
        <f>IF(J725="double email",(MATCH(I725,I726:$I$5002,0)),"")</f>
        <v>#REF!</v>
      </c>
      <c r="L725" s="3" t="b">
        <f t="shared" si="82"/>
        <v>0</v>
      </c>
      <c r="M725" s="4" t="e">
        <f>IF(Clientes!#REF!="","",TRIM(Clientes!#REF!))</f>
        <v>#REF!</v>
      </c>
      <c r="N725" s="3" t="e">
        <f t="shared" si="83"/>
        <v>#REF!</v>
      </c>
      <c r="P725" s="9"/>
    </row>
    <row r="726" spans="1:16" x14ac:dyDescent="0.2">
      <c r="A726" s="3" t="e">
        <f>IF(Clientes!#REF!="","",TRIM(PROPER(Clientes!#REF!)))</f>
        <v>#REF!</v>
      </c>
      <c r="B726" s="3" t="e">
        <f t="shared" si="77"/>
        <v>#REF!</v>
      </c>
      <c r="C726" s="4" t="e">
        <f>IF(Clientes!#REF!="","",TRIM(PROPER(Clientes!#REF!)))</f>
        <v>#REF!</v>
      </c>
      <c r="D726" s="3" t="e">
        <f t="shared" si="78"/>
        <v>#REF!</v>
      </c>
      <c r="E726" s="4" t="e">
        <f>IF(Clientes!#REF!="","",TRIM(PROPER(Clientes!#REF!)))</f>
        <v>#REF!</v>
      </c>
      <c r="F726" s="3" t="e">
        <f t="shared" si="79"/>
        <v>#REF!</v>
      </c>
      <c r="G726" s="3" t="e">
        <f>IF(F726="double ID",(MATCH(E726,E727:$E$5002,0)),"")</f>
        <v>#REF!</v>
      </c>
      <c r="H726" s="3" t="b">
        <f t="shared" si="80"/>
        <v>0</v>
      </c>
      <c r="I726" s="4" t="str">
        <f>IF(Clientes!D724="","",TRIM(Clientes!D724))</f>
        <v>jaramillogonzalezdaniela@gmail.com</v>
      </c>
      <c r="J726" s="3" t="e">
        <f t="shared" si="81"/>
        <v>#REF!</v>
      </c>
      <c r="K726" s="3" t="e">
        <f>IF(J726="double email",(MATCH(I726,I727:$I$5002,0)),"")</f>
        <v>#REF!</v>
      </c>
      <c r="L726" s="3" t="b">
        <f t="shared" si="82"/>
        <v>0</v>
      </c>
      <c r="M726" s="4" t="e">
        <f>IF(Clientes!#REF!="","",TRIM(Clientes!#REF!))</f>
        <v>#REF!</v>
      </c>
      <c r="N726" s="3" t="e">
        <f t="shared" si="83"/>
        <v>#REF!</v>
      </c>
      <c r="P726" s="9"/>
    </row>
    <row r="727" spans="1:16" x14ac:dyDescent="0.2">
      <c r="A727" s="3" t="e">
        <f>IF(Clientes!#REF!="","",TRIM(PROPER(Clientes!#REF!)))</f>
        <v>#REF!</v>
      </c>
      <c r="B727" s="3" t="e">
        <f t="shared" si="77"/>
        <v>#REF!</v>
      </c>
      <c r="C727" s="4" t="e">
        <f>IF(Clientes!#REF!="","",TRIM(PROPER(Clientes!#REF!)))</f>
        <v>#REF!</v>
      </c>
      <c r="D727" s="3" t="e">
        <f t="shared" si="78"/>
        <v>#REF!</v>
      </c>
      <c r="E727" s="4" t="e">
        <f>IF(Clientes!#REF!="","",TRIM(PROPER(Clientes!#REF!)))</f>
        <v>#REF!</v>
      </c>
      <c r="F727" s="3" t="e">
        <f t="shared" si="79"/>
        <v>#REF!</v>
      </c>
      <c r="G727" s="3" t="e">
        <f>IF(F727="double ID",(MATCH(E727,E728:$E$5002,0)),"")</f>
        <v>#REF!</v>
      </c>
      <c r="H727" s="3" t="b">
        <f t="shared" si="80"/>
        <v>0</v>
      </c>
      <c r="I727" s="4" t="str">
        <f>IF(Clientes!D725="","",TRIM(Clientes!D725))</f>
        <v>danielakhoudari@me.com</v>
      </c>
      <c r="J727" s="3" t="e">
        <f t="shared" si="81"/>
        <v>#REF!</v>
      </c>
      <c r="K727" s="3" t="e">
        <f>IF(J727="double email",(MATCH(I727,I728:$I$5002,0)),"")</f>
        <v>#REF!</v>
      </c>
      <c r="L727" s="3" t="b">
        <f t="shared" si="82"/>
        <v>0</v>
      </c>
      <c r="M727" s="4" t="e">
        <f>IF(Clientes!#REF!="","",TRIM(Clientes!#REF!))</f>
        <v>#REF!</v>
      </c>
      <c r="N727" s="3" t="e">
        <f t="shared" si="83"/>
        <v>#REF!</v>
      </c>
      <c r="P727" s="9"/>
    </row>
    <row r="728" spans="1:16" x14ac:dyDescent="0.2">
      <c r="A728" s="3" t="e">
        <f>IF(Clientes!#REF!="","",TRIM(PROPER(Clientes!#REF!)))</f>
        <v>#REF!</v>
      </c>
      <c r="B728" s="3" t="e">
        <f t="shared" si="77"/>
        <v>#REF!</v>
      </c>
      <c r="C728" s="4" t="e">
        <f>IF(Clientes!#REF!="","",TRIM(PROPER(Clientes!#REF!)))</f>
        <v>#REF!</v>
      </c>
      <c r="D728" s="3" t="e">
        <f t="shared" si="78"/>
        <v>#REF!</v>
      </c>
      <c r="E728" s="4" t="e">
        <f>IF(Clientes!#REF!="","",TRIM(PROPER(Clientes!#REF!)))</f>
        <v>#REF!</v>
      </c>
      <c r="F728" s="3" t="e">
        <f t="shared" si="79"/>
        <v>#REF!</v>
      </c>
      <c r="G728" s="3" t="e">
        <f>IF(F728="double ID",(MATCH(E728,E729:$E$5002,0)),"")</f>
        <v>#REF!</v>
      </c>
      <c r="H728" s="3" t="b">
        <f t="shared" si="80"/>
        <v>0</v>
      </c>
      <c r="I728" s="4" t="str">
        <f>IF(Clientes!D726="","",TRIM(Clientes!D726))</f>
        <v>danyherrera2@hotmail.es</v>
      </c>
      <c r="J728" s="3" t="e">
        <f t="shared" si="81"/>
        <v>#REF!</v>
      </c>
      <c r="K728" s="3" t="e">
        <f>IF(J728="double email",(MATCH(I728,I729:$I$5002,0)),"")</f>
        <v>#REF!</v>
      </c>
      <c r="L728" s="3" t="b">
        <f t="shared" si="82"/>
        <v>0</v>
      </c>
      <c r="M728" s="4" t="e">
        <f>IF(Clientes!#REF!="","",TRIM(Clientes!#REF!))</f>
        <v>#REF!</v>
      </c>
      <c r="N728" s="3" t="e">
        <f t="shared" si="83"/>
        <v>#REF!</v>
      </c>
      <c r="P728" s="9"/>
    </row>
    <row r="729" spans="1:16" x14ac:dyDescent="0.2">
      <c r="A729" s="3" t="e">
        <f>IF(Clientes!#REF!="","",TRIM(PROPER(Clientes!#REF!)))</f>
        <v>#REF!</v>
      </c>
      <c r="B729" s="3" t="e">
        <f t="shared" si="77"/>
        <v>#REF!</v>
      </c>
      <c r="C729" s="4" t="e">
        <f>IF(Clientes!#REF!="","",TRIM(PROPER(Clientes!#REF!)))</f>
        <v>#REF!</v>
      </c>
      <c r="D729" s="3" t="e">
        <f t="shared" si="78"/>
        <v>#REF!</v>
      </c>
      <c r="E729" s="4" t="e">
        <f>IF(Clientes!#REF!="","",TRIM(PROPER(Clientes!#REF!)))</f>
        <v>#REF!</v>
      </c>
      <c r="F729" s="3" t="e">
        <f t="shared" si="79"/>
        <v>#REF!</v>
      </c>
      <c r="G729" s="3" t="e">
        <f>IF(F729="double ID",(MATCH(E729,E730:$E$5002,0)),"")</f>
        <v>#REF!</v>
      </c>
      <c r="H729" s="3" t="b">
        <f t="shared" si="80"/>
        <v>0</v>
      </c>
      <c r="I729" s="4" t="str">
        <f>IF(Clientes!D727="","",TRIM(Clientes!D727))</f>
        <v>dani_m34@hotmail.com</v>
      </c>
      <c r="J729" s="3" t="e">
        <f t="shared" si="81"/>
        <v>#REF!</v>
      </c>
      <c r="K729" s="3" t="e">
        <f>IF(J729="double email",(MATCH(I729,I730:$I$5002,0)),"")</f>
        <v>#REF!</v>
      </c>
      <c r="L729" s="3" t="b">
        <f t="shared" si="82"/>
        <v>0</v>
      </c>
      <c r="M729" s="4" t="e">
        <f>IF(Clientes!#REF!="","",TRIM(Clientes!#REF!))</f>
        <v>#REF!</v>
      </c>
      <c r="N729" s="3" t="e">
        <f t="shared" si="83"/>
        <v>#REF!</v>
      </c>
      <c r="P729" s="9"/>
    </row>
    <row r="730" spans="1:16" x14ac:dyDescent="0.2">
      <c r="A730" s="3" t="e">
        <f>IF(Clientes!#REF!="","",TRIM(PROPER(Clientes!#REF!)))</f>
        <v>#REF!</v>
      </c>
      <c r="B730" s="3" t="e">
        <f t="shared" si="77"/>
        <v>#REF!</v>
      </c>
      <c r="C730" s="4" t="e">
        <f>IF(Clientes!#REF!="","",TRIM(PROPER(Clientes!#REF!)))</f>
        <v>#REF!</v>
      </c>
      <c r="D730" s="3" t="e">
        <f t="shared" si="78"/>
        <v>#REF!</v>
      </c>
      <c r="E730" s="4" t="e">
        <f>IF(Clientes!#REF!="","",TRIM(PROPER(Clientes!#REF!)))</f>
        <v>#REF!</v>
      </c>
      <c r="F730" s="3" t="e">
        <f t="shared" si="79"/>
        <v>#REF!</v>
      </c>
      <c r="G730" s="3" t="e">
        <f>IF(F730="double ID",(MATCH(E730,E731:$E$5002,0)),"")</f>
        <v>#REF!</v>
      </c>
      <c r="H730" s="3" t="b">
        <f t="shared" si="80"/>
        <v>0</v>
      </c>
      <c r="I730" s="4" t="str">
        <f>IF(Clientes!D728="","",TRIM(Clientes!D728))</f>
        <v>danimahecha29@gmail.com</v>
      </c>
      <c r="J730" s="3" t="e">
        <f t="shared" si="81"/>
        <v>#REF!</v>
      </c>
      <c r="K730" s="3" t="e">
        <f>IF(J730="double email",(MATCH(I730,I731:$I$5002,0)),"")</f>
        <v>#REF!</v>
      </c>
      <c r="L730" s="3" t="b">
        <f t="shared" si="82"/>
        <v>0</v>
      </c>
      <c r="M730" s="4" t="e">
        <f>IF(Clientes!#REF!="","",TRIM(Clientes!#REF!))</f>
        <v>#REF!</v>
      </c>
      <c r="N730" s="3" t="e">
        <f t="shared" si="83"/>
        <v>#REF!</v>
      </c>
      <c r="P730" s="9"/>
    </row>
    <row r="731" spans="1:16" x14ac:dyDescent="0.2">
      <c r="A731" s="3" t="e">
        <f>IF(Clientes!#REF!="","",TRIM(PROPER(Clientes!#REF!)))</f>
        <v>#REF!</v>
      </c>
      <c r="B731" s="3" t="e">
        <f t="shared" si="77"/>
        <v>#REF!</v>
      </c>
      <c r="C731" s="4" t="e">
        <f>IF(Clientes!#REF!="","",TRIM(PROPER(Clientes!#REF!)))</f>
        <v>#REF!</v>
      </c>
      <c r="D731" s="3" t="e">
        <f t="shared" si="78"/>
        <v>#REF!</v>
      </c>
      <c r="E731" s="4" t="e">
        <f>IF(Clientes!#REF!="","",TRIM(PROPER(Clientes!#REF!)))</f>
        <v>#REF!</v>
      </c>
      <c r="F731" s="3" t="e">
        <f t="shared" si="79"/>
        <v>#REF!</v>
      </c>
      <c r="G731" s="3" t="e">
        <f>IF(F731="double ID",(MATCH(E731,E732:$E$5002,0)),"")</f>
        <v>#REF!</v>
      </c>
      <c r="H731" s="3" t="b">
        <f t="shared" si="80"/>
        <v>0</v>
      </c>
      <c r="I731" s="4" t="str">
        <f>IF(Clientes!D729="","",TRIM(Clientes!D729))</f>
        <v>daniellamg19@gmail.com</v>
      </c>
      <c r="J731" s="3" t="e">
        <f t="shared" si="81"/>
        <v>#REF!</v>
      </c>
      <c r="K731" s="3" t="e">
        <f>IF(J731="double email",(MATCH(I731,I732:$I$5002,0)),"")</f>
        <v>#REF!</v>
      </c>
      <c r="L731" s="3" t="b">
        <f t="shared" si="82"/>
        <v>0</v>
      </c>
      <c r="M731" s="4" t="e">
        <f>IF(Clientes!#REF!="","",TRIM(Clientes!#REF!))</f>
        <v>#REF!</v>
      </c>
      <c r="N731" s="3" t="e">
        <f t="shared" si="83"/>
        <v>#REF!</v>
      </c>
      <c r="P731" s="9"/>
    </row>
    <row r="732" spans="1:16" x14ac:dyDescent="0.2">
      <c r="A732" s="3" t="e">
        <f>IF(Clientes!#REF!="","",TRIM(PROPER(Clientes!#REF!)))</f>
        <v>#REF!</v>
      </c>
      <c r="B732" s="3" t="e">
        <f t="shared" si="77"/>
        <v>#REF!</v>
      </c>
      <c r="C732" s="4" t="e">
        <f>IF(Clientes!#REF!="","",TRIM(PROPER(Clientes!#REF!)))</f>
        <v>#REF!</v>
      </c>
      <c r="D732" s="3" t="e">
        <f t="shared" si="78"/>
        <v>#REF!</v>
      </c>
      <c r="E732" s="4" t="e">
        <f>IF(Clientes!#REF!="","",TRIM(PROPER(Clientes!#REF!)))</f>
        <v>#REF!</v>
      </c>
      <c r="F732" s="3" t="e">
        <f t="shared" si="79"/>
        <v>#REF!</v>
      </c>
      <c r="G732" s="3" t="e">
        <f>IF(F732="double ID",(MATCH(E732,E733:$E$5002,0)),"")</f>
        <v>#REF!</v>
      </c>
      <c r="H732" s="3" t="b">
        <f t="shared" si="80"/>
        <v>0</v>
      </c>
      <c r="I732" s="4" t="str">
        <f>IF(Clientes!D730="","",TRIM(Clientes!D730))</f>
        <v>dany_3m@hotmail.com</v>
      </c>
      <c r="J732" s="3" t="e">
        <f t="shared" si="81"/>
        <v>#REF!</v>
      </c>
      <c r="K732" s="3" t="e">
        <f>IF(J732="double email",(MATCH(I732,I733:$I$5002,0)),"")</f>
        <v>#REF!</v>
      </c>
      <c r="L732" s="3" t="b">
        <f t="shared" si="82"/>
        <v>0</v>
      </c>
      <c r="M732" s="4" t="e">
        <f>IF(Clientes!#REF!="","",TRIM(Clientes!#REF!))</f>
        <v>#REF!</v>
      </c>
      <c r="N732" s="3" t="e">
        <f t="shared" si="83"/>
        <v>#REF!</v>
      </c>
      <c r="P732" s="9"/>
    </row>
    <row r="733" spans="1:16" x14ac:dyDescent="0.2">
      <c r="A733" s="3" t="e">
        <f>IF(Clientes!#REF!="","",TRIM(PROPER(Clientes!#REF!)))</f>
        <v>#REF!</v>
      </c>
      <c r="B733" s="3" t="e">
        <f t="shared" si="77"/>
        <v>#REF!</v>
      </c>
      <c r="C733" s="4" t="e">
        <f>IF(Clientes!#REF!="","",TRIM(PROPER(Clientes!#REF!)))</f>
        <v>#REF!</v>
      </c>
      <c r="D733" s="3" t="e">
        <f t="shared" si="78"/>
        <v>#REF!</v>
      </c>
      <c r="E733" s="4" t="e">
        <f>IF(Clientes!#REF!="","",TRIM(PROPER(Clientes!#REF!)))</f>
        <v>#REF!</v>
      </c>
      <c r="F733" s="3" t="e">
        <f t="shared" si="79"/>
        <v>#REF!</v>
      </c>
      <c r="G733" s="3" t="e">
        <f>IF(F733="double ID",(MATCH(E733,E734:$E$5002,0)),"")</f>
        <v>#REF!</v>
      </c>
      <c r="H733" s="3" t="b">
        <f t="shared" si="80"/>
        <v>0</v>
      </c>
      <c r="I733" s="4" t="str">
        <f>IF(Clientes!D731="","",TRIM(Clientes!D731))</f>
        <v>danielamonsalve13@hotmail.com</v>
      </c>
      <c r="J733" s="3" t="e">
        <f t="shared" si="81"/>
        <v>#REF!</v>
      </c>
      <c r="K733" s="3" t="e">
        <f>IF(J733="double email",(MATCH(I733,I734:$I$5002,0)),"")</f>
        <v>#REF!</v>
      </c>
      <c r="L733" s="3" t="b">
        <f t="shared" si="82"/>
        <v>0</v>
      </c>
      <c r="M733" s="4" t="e">
        <f>IF(Clientes!#REF!="","",TRIM(Clientes!#REF!))</f>
        <v>#REF!</v>
      </c>
      <c r="N733" s="3" t="e">
        <f t="shared" si="83"/>
        <v>#REF!</v>
      </c>
      <c r="P733" s="9"/>
    </row>
    <row r="734" spans="1:16" x14ac:dyDescent="0.2">
      <c r="A734" s="3" t="e">
        <f>IF(Clientes!#REF!="","",TRIM(PROPER(Clientes!#REF!)))</f>
        <v>#REF!</v>
      </c>
      <c r="B734" s="3" t="e">
        <f t="shared" si="77"/>
        <v>#REF!</v>
      </c>
      <c r="C734" s="4" t="e">
        <f>IF(Clientes!#REF!="","",TRIM(PROPER(Clientes!#REF!)))</f>
        <v>#REF!</v>
      </c>
      <c r="D734" s="3" t="e">
        <f t="shared" si="78"/>
        <v>#REF!</v>
      </c>
      <c r="E734" s="4" t="e">
        <f>IF(Clientes!#REF!="","",TRIM(PROPER(Clientes!#REF!)))</f>
        <v>#REF!</v>
      </c>
      <c r="F734" s="3" t="e">
        <f t="shared" si="79"/>
        <v>#REF!</v>
      </c>
      <c r="G734" s="3" t="e">
        <f>IF(F734="double ID",(MATCH(E734,E735:$E$5002,0)),"")</f>
        <v>#REF!</v>
      </c>
      <c r="H734" s="3" t="b">
        <f t="shared" si="80"/>
        <v>0</v>
      </c>
      <c r="I734" s="4" t="str">
        <f>IF(Clientes!D732="","",TRIM(Clientes!D732))</f>
        <v>danielamorenom@gmail.com</v>
      </c>
      <c r="J734" s="3" t="e">
        <f t="shared" si="81"/>
        <v>#REF!</v>
      </c>
      <c r="K734" s="3" t="e">
        <f>IF(J734="double email",(MATCH(I734,I735:$I$5002,0)),"")</f>
        <v>#REF!</v>
      </c>
      <c r="L734" s="3" t="b">
        <f t="shared" si="82"/>
        <v>0</v>
      </c>
      <c r="M734" s="4" t="e">
        <f>IF(Clientes!#REF!="","",TRIM(Clientes!#REF!))</f>
        <v>#REF!</v>
      </c>
      <c r="N734" s="3" t="e">
        <f t="shared" si="83"/>
        <v>#REF!</v>
      </c>
      <c r="P734" s="9"/>
    </row>
    <row r="735" spans="1:16" x14ac:dyDescent="0.2">
      <c r="A735" s="3" t="e">
        <f>IF(Clientes!#REF!="","",TRIM(PROPER(Clientes!#REF!)))</f>
        <v>#REF!</v>
      </c>
      <c r="B735" s="3" t="e">
        <f t="shared" si="77"/>
        <v>#REF!</v>
      </c>
      <c r="C735" s="4" t="e">
        <f>IF(Clientes!#REF!="","",TRIM(PROPER(Clientes!#REF!)))</f>
        <v>#REF!</v>
      </c>
      <c r="D735" s="3" t="e">
        <f t="shared" si="78"/>
        <v>#REF!</v>
      </c>
      <c r="E735" s="4" t="e">
        <f>IF(Clientes!#REF!="","",TRIM(PROPER(Clientes!#REF!)))</f>
        <v>#REF!</v>
      </c>
      <c r="F735" s="3" t="e">
        <f t="shared" si="79"/>
        <v>#REF!</v>
      </c>
      <c r="G735" s="3" t="e">
        <f>IF(F735="double ID",(MATCH(E735,E736:$E$5002,0)),"")</f>
        <v>#REF!</v>
      </c>
      <c r="H735" s="3" t="b">
        <f t="shared" si="80"/>
        <v>0</v>
      </c>
      <c r="I735" s="4" t="str">
        <f>IF(Clientes!D733="","",TRIM(Clientes!D733))</f>
        <v>navarro1daniela@hotmail.com</v>
      </c>
      <c r="J735" s="3" t="e">
        <f t="shared" si="81"/>
        <v>#REF!</v>
      </c>
      <c r="K735" s="3" t="e">
        <f>IF(J735="double email",(MATCH(I735,I736:$I$5002,0)),"")</f>
        <v>#REF!</v>
      </c>
      <c r="L735" s="3" t="b">
        <f t="shared" si="82"/>
        <v>0</v>
      </c>
      <c r="M735" s="4" t="e">
        <f>IF(Clientes!#REF!="","",TRIM(Clientes!#REF!))</f>
        <v>#REF!</v>
      </c>
      <c r="N735" s="3" t="e">
        <f t="shared" si="83"/>
        <v>#REF!</v>
      </c>
      <c r="P735" s="9"/>
    </row>
    <row r="736" spans="1:16" x14ac:dyDescent="0.2">
      <c r="A736" s="3" t="e">
        <f>IF(Clientes!#REF!="","",TRIM(PROPER(Clientes!#REF!)))</f>
        <v>#REF!</v>
      </c>
      <c r="B736" s="3" t="e">
        <f t="shared" si="77"/>
        <v>#REF!</v>
      </c>
      <c r="C736" s="4" t="e">
        <f>IF(Clientes!#REF!="","",TRIM(PROPER(Clientes!#REF!)))</f>
        <v>#REF!</v>
      </c>
      <c r="D736" s="3" t="e">
        <f t="shared" si="78"/>
        <v>#REF!</v>
      </c>
      <c r="E736" s="4" t="e">
        <f>IF(Clientes!#REF!="","",TRIM(PROPER(Clientes!#REF!)))</f>
        <v>#REF!</v>
      </c>
      <c r="F736" s="3" t="e">
        <f t="shared" si="79"/>
        <v>#REF!</v>
      </c>
      <c r="G736" s="3" t="e">
        <f>IF(F736="double ID",(MATCH(E736,E737:$E$5002,0)),"")</f>
        <v>#REF!</v>
      </c>
      <c r="H736" s="3" t="b">
        <f t="shared" si="80"/>
        <v>0</v>
      </c>
      <c r="I736" s="4" t="str">
        <f>IF(Clientes!D734="","",TRIM(Clientes!D734))</f>
        <v>daniortega1995@hotmail.com</v>
      </c>
      <c r="J736" s="3" t="e">
        <f t="shared" si="81"/>
        <v>#REF!</v>
      </c>
      <c r="K736" s="3" t="e">
        <f>IF(J736="double email",(MATCH(I736,I737:$I$5002,0)),"")</f>
        <v>#REF!</v>
      </c>
      <c r="L736" s="3" t="b">
        <f t="shared" si="82"/>
        <v>0</v>
      </c>
      <c r="M736" s="4" t="e">
        <f>IF(Clientes!#REF!="","",TRIM(Clientes!#REF!))</f>
        <v>#REF!</v>
      </c>
      <c r="N736" s="3" t="e">
        <f t="shared" si="83"/>
        <v>#REF!</v>
      </c>
      <c r="P736" s="9"/>
    </row>
    <row r="737" spans="1:16" x14ac:dyDescent="0.2">
      <c r="A737" s="3" t="e">
        <f>IF(Clientes!#REF!="","",TRIM(PROPER(Clientes!#REF!)))</f>
        <v>#REF!</v>
      </c>
      <c r="B737" s="3" t="e">
        <f t="shared" si="77"/>
        <v>#REF!</v>
      </c>
      <c r="C737" s="4" t="e">
        <f>IF(Clientes!#REF!="","",TRIM(PROPER(Clientes!#REF!)))</f>
        <v>#REF!</v>
      </c>
      <c r="D737" s="3" t="e">
        <f t="shared" si="78"/>
        <v>#REF!</v>
      </c>
      <c r="E737" s="4" t="e">
        <f>IF(Clientes!#REF!="","",TRIM(PROPER(Clientes!#REF!)))</f>
        <v>#REF!</v>
      </c>
      <c r="F737" s="3" t="e">
        <f t="shared" si="79"/>
        <v>#REF!</v>
      </c>
      <c r="G737" s="3" t="e">
        <f>IF(F737="double ID",(MATCH(E737,E738:$E$5002,0)),"")</f>
        <v>#REF!</v>
      </c>
      <c r="H737" s="3" t="b">
        <f t="shared" si="80"/>
        <v>0</v>
      </c>
      <c r="I737" s="4" t="str">
        <f>IF(Clientes!D735="","",TRIM(Clientes!D735))</f>
        <v>daniela.ospinam@gmail.com</v>
      </c>
      <c r="J737" s="3" t="e">
        <f t="shared" si="81"/>
        <v>#REF!</v>
      </c>
      <c r="K737" s="3" t="e">
        <f>IF(J737="double email",(MATCH(I737,I738:$I$5002,0)),"")</f>
        <v>#REF!</v>
      </c>
      <c r="L737" s="3" t="b">
        <f t="shared" si="82"/>
        <v>0</v>
      </c>
      <c r="M737" s="4" t="e">
        <f>IF(Clientes!#REF!="","",TRIM(Clientes!#REF!))</f>
        <v>#REF!</v>
      </c>
      <c r="N737" s="3" t="e">
        <f t="shared" si="83"/>
        <v>#REF!</v>
      </c>
      <c r="P737" s="9"/>
    </row>
    <row r="738" spans="1:16" x14ac:dyDescent="0.2">
      <c r="A738" s="3" t="e">
        <f>IF(Clientes!#REF!="","",TRIM(PROPER(Clientes!#REF!)))</f>
        <v>#REF!</v>
      </c>
      <c r="B738" s="3" t="e">
        <f t="shared" si="77"/>
        <v>#REF!</v>
      </c>
      <c r="C738" s="4" t="e">
        <f>IF(Clientes!#REF!="","",TRIM(PROPER(Clientes!#REF!)))</f>
        <v>#REF!</v>
      </c>
      <c r="D738" s="3" t="e">
        <f t="shared" si="78"/>
        <v>#REF!</v>
      </c>
      <c r="E738" s="4" t="e">
        <f>IF(Clientes!#REF!="","",TRIM(PROPER(Clientes!#REF!)))</f>
        <v>#REF!</v>
      </c>
      <c r="F738" s="3" t="e">
        <f t="shared" si="79"/>
        <v>#REF!</v>
      </c>
      <c r="G738" s="3" t="e">
        <f>IF(F738="double ID",(MATCH(E738,E739:$E$5002,0)),"")</f>
        <v>#REF!</v>
      </c>
      <c r="H738" s="3" t="b">
        <f t="shared" si="80"/>
        <v>0</v>
      </c>
      <c r="I738" s="4" t="str">
        <f>IF(Clientes!D736="","",TRIM(Clientes!D736))</f>
        <v>danipalacio21@hotmail.com</v>
      </c>
      <c r="J738" s="3" t="e">
        <f t="shared" si="81"/>
        <v>#REF!</v>
      </c>
      <c r="K738" s="3" t="e">
        <f>IF(J738="double email",(MATCH(I738,I739:$I$5002,0)),"")</f>
        <v>#REF!</v>
      </c>
      <c r="L738" s="3" t="b">
        <f t="shared" si="82"/>
        <v>0</v>
      </c>
      <c r="M738" s="4" t="e">
        <f>IF(Clientes!#REF!="","",TRIM(Clientes!#REF!))</f>
        <v>#REF!</v>
      </c>
      <c r="N738" s="3" t="e">
        <f t="shared" si="83"/>
        <v>#REF!</v>
      </c>
      <c r="P738" s="9"/>
    </row>
    <row r="739" spans="1:16" x14ac:dyDescent="0.2">
      <c r="A739" s="3" t="e">
        <f>IF(Clientes!#REF!="","",TRIM(PROPER(Clientes!#REF!)))</f>
        <v>#REF!</v>
      </c>
      <c r="B739" s="3" t="e">
        <f t="shared" si="77"/>
        <v>#REF!</v>
      </c>
      <c r="C739" s="4" t="e">
        <f>IF(Clientes!#REF!="","",TRIM(PROPER(Clientes!#REF!)))</f>
        <v>#REF!</v>
      </c>
      <c r="D739" s="3" t="e">
        <f t="shared" si="78"/>
        <v>#REF!</v>
      </c>
      <c r="E739" s="4" t="e">
        <f>IF(Clientes!#REF!="","",TRIM(PROPER(Clientes!#REF!)))</f>
        <v>#REF!</v>
      </c>
      <c r="F739" s="3" t="e">
        <f t="shared" si="79"/>
        <v>#REF!</v>
      </c>
      <c r="G739" s="3" t="e">
        <f>IF(F739="double ID",(MATCH(E739,E740:$E$5002,0)),"")</f>
        <v>#REF!</v>
      </c>
      <c r="H739" s="3" t="b">
        <f t="shared" si="80"/>
        <v>0</v>
      </c>
      <c r="I739" s="4" t="str">
        <f>IF(Clientes!D737="","",TRIM(Clientes!D737))</f>
        <v>danipalou@hotmail.com</v>
      </c>
      <c r="J739" s="3" t="e">
        <f t="shared" si="81"/>
        <v>#REF!</v>
      </c>
      <c r="K739" s="3" t="e">
        <f>IF(J739="double email",(MATCH(I739,I740:$I$5002,0)),"")</f>
        <v>#REF!</v>
      </c>
      <c r="L739" s="3" t="b">
        <f t="shared" si="82"/>
        <v>0</v>
      </c>
      <c r="M739" s="4" t="e">
        <f>IF(Clientes!#REF!="","",TRIM(Clientes!#REF!))</f>
        <v>#REF!</v>
      </c>
      <c r="N739" s="3" t="e">
        <f t="shared" si="83"/>
        <v>#REF!</v>
      </c>
      <c r="P739" s="9"/>
    </row>
    <row r="740" spans="1:16" x14ac:dyDescent="0.2">
      <c r="A740" s="3" t="e">
        <f>IF(Clientes!#REF!="","",TRIM(PROPER(Clientes!#REF!)))</f>
        <v>#REF!</v>
      </c>
      <c r="B740" s="3" t="e">
        <f t="shared" si="77"/>
        <v>#REF!</v>
      </c>
      <c r="C740" s="4" t="e">
        <f>IF(Clientes!#REF!="","",TRIM(PROPER(Clientes!#REF!)))</f>
        <v>#REF!</v>
      </c>
      <c r="D740" s="3" t="e">
        <f t="shared" si="78"/>
        <v>#REF!</v>
      </c>
      <c r="E740" s="4" t="e">
        <f>IF(Clientes!#REF!="","",TRIM(PROPER(Clientes!#REF!)))</f>
        <v>#REF!</v>
      </c>
      <c r="F740" s="3" t="e">
        <f t="shared" si="79"/>
        <v>#REF!</v>
      </c>
      <c r="G740" s="3" t="e">
        <f>IF(F740="double ID",(MATCH(E740,E741:$E$5002,0)),"")</f>
        <v>#REF!</v>
      </c>
      <c r="H740" s="3" t="b">
        <f t="shared" si="80"/>
        <v>0</v>
      </c>
      <c r="I740" s="4" t="str">
        <f>IF(Clientes!D738="","",TRIM(Clientes!D738))</f>
        <v>daniela_parra_@hotmail.com</v>
      </c>
      <c r="J740" s="3" t="e">
        <f t="shared" si="81"/>
        <v>#REF!</v>
      </c>
      <c r="K740" s="3" t="e">
        <f>IF(J740="double email",(MATCH(I740,I741:$I$5002,0)),"")</f>
        <v>#REF!</v>
      </c>
      <c r="L740" s="3" t="b">
        <f t="shared" si="82"/>
        <v>0</v>
      </c>
      <c r="M740" s="4" t="e">
        <f>IF(Clientes!#REF!="","",TRIM(Clientes!#REF!))</f>
        <v>#REF!</v>
      </c>
      <c r="N740" s="3" t="e">
        <f t="shared" si="83"/>
        <v>#REF!</v>
      </c>
      <c r="P740" s="9"/>
    </row>
    <row r="741" spans="1:16" x14ac:dyDescent="0.2">
      <c r="A741" s="3" t="e">
        <f>IF(Clientes!#REF!="","",TRIM(PROPER(Clientes!#REF!)))</f>
        <v>#REF!</v>
      </c>
      <c r="B741" s="3" t="e">
        <f t="shared" si="77"/>
        <v>#REF!</v>
      </c>
      <c r="C741" s="4" t="e">
        <f>IF(Clientes!#REF!="","",TRIM(PROPER(Clientes!#REF!)))</f>
        <v>#REF!</v>
      </c>
      <c r="D741" s="3" t="e">
        <f t="shared" si="78"/>
        <v>#REF!</v>
      </c>
      <c r="E741" s="4" t="e">
        <f>IF(Clientes!#REF!="","",TRIM(PROPER(Clientes!#REF!)))</f>
        <v>#REF!</v>
      </c>
      <c r="F741" s="3" t="e">
        <f t="shared" si="79"/>
        <v>#REF!</v>
      </c>
      <c r="G741" s="3" t="e">
        <f>IF(F741="double ID",(MATCH(E741,E742:$E$5002,0)),"")</f>
        <v>#REF!</v>
      </c>
      <c r="H741" s="3" t="b">
        <f t="shared" si="80"/>
        <v>0</v>
      </c>
      <c r="I741" s="4" t="str">
        <f>IF(Clientes!D739="","",TRIM(Clientes!D739))</f>
        <v>parradito_89@hotmail.com</v>
      </c>
      <c r="J741" s="3" t="e">
        <f t="shared" si="81"/>
        <v>#REF!</v>
      </c>
      <c r="K741" s="3" t="e">
        <f>IF(J741="double email",(MATCH(I741,I742:$I$5002,0)),"")</f>
        <v>#REF!</v>
      </c>
      <c r="L741" s="3" t="b">
        <f t="shared" si="82"/>
        <v>0</v>
      </c>
      <c r="M741" s="4" t="e">
        <f>IF(Clientes!#REF!="","",TRIM(Clientes!#REF!))</f>
        <v>#REF!</v>
      </c>
      <c r="N741" s="3" t="e">
        <f t="shared" si="83"/>
        <v>#REF!</v>
      </c>
      <c r="P741" s="9"/>
    </row>
    <row r="742" spans="1:16" x14ac:dyDescent="0.2">
      <c r="A742" s="3" t="e">
        <f>IF(Clientes!#REF!="","",TRIM(PROPER(Clientes!#REF!)))</f>
        <v>#REF!</v>
      </c>
      <c r="B742" s="3" t="e">
        <f t="shared" si="77"/>
        <v>#REF!</v>
      </c>
      <c r="C742" s="4" t="e">
        <f>IF(Clientes!#REF!="","",TRIM(PROPER(Clientes!#REF!)))</f>
        <v>#REF!</v>
      </c>
      <c r="D742" s="3" t="e">
        <f t="shared" si="78"/>
        <v>#REF!</v>
      </c>
      <c r="E742" s="4" t="e">
        <f>IF(Clientes!#REF!="","",TRIM(PROPER(Clientes!#REF!)))</f>
        <v>#REF!</v>
      </c>
      <c r="F742" s="3" t="e">
        <f t="shared" si="79"/>
        <v>#REF!</v>
      </c>
      <c r="G742" s="3" t="e">
        <f>IF(F742="double ID",(MATCH(E742,E743:$E$5002,0)),"")</f>
        <v>#REF!</v>
      </c>
      <c r="H742" s="3" t="b">
        <f t="shared" si="80"/>
        <v>0</v>
      </c>
      <c r="I742" s="4" t="str">
        <f>IF(Clientes!D740="","",TRIM(Clientes!D740))</f>
        <v>danielapiad@me.com</v>
      </c>
      <c r="J742" s="3" t="e">
        <f t="shared" si="81"/>
        <v>#REF!</v>
      </c>
      <c r="K742" s="3" t="e">
        <f>IF(J742="double email",(MATCH(I742,I743:$I$5002,0)),"")</f>
        <v>#REF!</v>
      </c>
      <c r="L742" s="3" t="b">
        <f t="shared" si="82"/>
        <v>0</v>
      </c>
      <c r="M742" s="4" t="e">
        <f>IF(Clientes!#REF!="","",TRIM(Clientes!#REF!))</f>
        <v>#REF!</v>
      </c>
      <c r="N742" s="3" t="e">
        <f t="shared" si="83"/>
        <v>#REF!</v>
      </c>
      <c r="P742" s="9"/>
    </row>
    <row r="743" spans="1:16" x14ac:dyDescent="0.2">
      <c r="A743" s="3" t="e">
        <f>IF(Clientes!#REF!="","",TRIM(PROPER(Clientes!#REF!)))</f>
        <v>#REF!</v>
      </c>
      <c r="B743" s="3" t="e">
        <f t="shared" si="77"/>
        <v>#REF!</v>
      </c>
      <c r="C743" s="4" t="e">
        <f>IF(Clientes!#REF!="","",TRIM(PROPER(Clientes!#REF!)))</f>
        <v>#REF!</v>
      </c>
      <c r="D743" s="3" t="e">
        <f t="shared" si="78"/>
        <v>#REF!</v>
      </c>
      <c r="E743" s="4" t="e">
        <f>IF(Clientes!#REF!="","",TRIM(PROPER(Clientes!#REF!)))</f>
        <v>#REF!</v>
      </c>
      <c r="F743" s="3" t="e">
        <f t="shared" si="79"/>
        <v>#REF!</v>
      </c>
      <c r="G743" s="3" t="e">
        <f>IF(F743="double ID",(MATCH(E743,E744:$E$5002,0)),"")</f>
        <v>#REF!</v>
      </c>
      <c r="H743" s="3" t="b">
        <f t="shared" si="80"/>
        <v>0</v>
      </c>
      <c r="I743" s="4" t="str">
        <f>IF(Clientes!D741="","",TRIM(Clientes!D741))</f>
        <v>danipine93@gmail.com</v>
      </c>
      <c r="J743" s="3" t="e">
        <f t="shared" si="81"/>
        <v>#REF!</v>
      </c>
      <c r="K743" s="3" t="e">
        <f>IF(J743="double email",(MATCH(I743,I744:$I$5002,0)),"")</f>
        <v>#REF!</v>
      </c>
      <c r="L743" s="3" t="b">
        <f t="shared" si="82"/>
        <v>0</v>
      </c>
      <c r="M743" s="4" t="e">
        <f>IF(Clientes!#REF!="","",TRIM(Clientes!#REF!))</f>
        <v>#REF!</v>
      </c>
      <c r="N743" s="3" t="e">
        <f t="shared" si="83"/>
        <v>#REF!</v>
      </c>
      <c r="P743" s="9"/>
    </row>
    <row r="744" spans="1:16" x14ac:dyDescent="0.2">
      <c r="A744" s="3" t="e">
        <f>IF(Clientes!#REF!="","",TRIM(PROPER(Clientes!#REF!)))</f>
        <v>#REF!</v>
      </c>
      <c r="B744" s="3" t="e">
        <f t="shared" si="77"/>
        <v>#REF!</v>
      </c>
      <c r="C744" s="4" t="e">
        <f>IF(Clientes!#REF!="","",TRIM(PROPER(Clientes!#REF!)))</f>
        <v>#REF!</v>
      </c>
      <c r="D744" s="3" t="e">
        <f t="shared" si="78"/>
        <v>#REF!</v>
      </c>
      <c r="E744" s="4" t="e">
        <f>IF(Clientes!#REF!="","",TRIM(PROPER(Clientes!#REF!)))</f>
        <v>#REF!</v>
      </c>
      <c r="F744" s="3" t="e">
        <f t="shared" si="79"/>
        <v>#REF!</v>
      </c>
      <c r="G744" s="3" t="e">
        <f>IF(F744="double ID",(MATCH(E744,E745:$E$5002,0)),"")</f>
        <v>#REF!</v>
      </c>
      <c r="H744" s="3" t="b">
        <f t="shared" si="80"/>
        <v>0</v>
      </c>
      <c r="I744" s="4" t="str">
        <f>IF(Clientes!D742="","",TRIM(Clientes!D742))</f>
        <v>daniprada95@hotmail.com</v>
      </c>
      <c r="J744" s="3" t="e">
        <f t="shared" si="81"/>
        <v>#REF!</v>
      </c>
      <c r="K744" s="3" t="e">
        <f>IF(J744="double email",(MATCH(I744,I745:$I$5002,0)),"")</f>
        <v>#REF!</v>
      </c>
      <c r="L744" s="3" t="b">
        <f t="shared" si="82"/>
        <v>0</v>
      </c>
      <c r="M744" s="4" t="e">
        <f>IF(Clientes!#REF!="","",TRIM(Clientes!#REF!))</f>
        <v>#REF!</v>
      </c>
      <c r="N744" s="3" t="e">
        <f t="shared" si="83"/>
        <v>#REF!</v>
      </c>
      <c r="P744" s="9"/>
    </row>
    <row r="745" spans="1:16" x14ac:dyDescent="0.2">
      <c r="A745" s="3" t="e">
        <f>IF(Clientes!#REF!="","",TRIM(PROPER(Clientes!#REF!)))</f>
        <v>#REF!</v>
      </c>
      <c r="B745" s="3" t="e">
        <f t="shared" si="77"/>
        <v>#REF!</v>
      </c>
      <c r="C745" s="4" t="e">
        <f>IF(Clientes!#REF!="","",TRIM(PROPER(Clientes!#REF!)))</f>
        <v>#REF!</v>
      </c>
      <c r="D745" s="3" t="e">
        <f t="shared" si="78"/>
        <v>#REF!</v>
      </c>
      <c r="E745" s="4" t="e">
        <f>IF(Clientes!#REF!="","",TRIM(PROPER(Clientes!#REF!)))</f>
        <v>#REF!</v>
      </c>
      <c r="F745" s="3" t="e">
        <f t="shared" si="79"/>
        <v>#REF!</v>
      </c>
      <c r="G745" s="3" t="e">
        <f>IF(F745="double ID",(MATCH(E745,E746:$E$5002,0)),"")</f>
        <v>#REF!</v>
      </c>
      <c r="H745" s="3" t="b">
        <f t="shared" si="80"/>
        <v>0</v>
      </c>
      <c r="I745" s="4" t="str">
        <f>IF(Clientes!D743="","",TRIM(Clientes!D743))</f>
        <v>dani.puentes07@gmail.com</v>
      </c>
      <c r="J745" s="3" t="e">
        <f t="shared" si="81"/>
        <v>#REF!</v>
      </c>
      <c r="K745" s="3" t="e">
        <f>IF(J745="double email",(MATCH(I745,I746:$I$5002,0)),"")</f>
        <v>#REF!</v>
      </c>
      <c r="L745" s="3" t="b">
        <f t="shared" si="82"/>
        <v>0</v>
      </c>
      <c r="M745" s="4" t="e">
        <f>IF(Clientes!#REF!="","",TRIM(Clientes!#REF!))</f>
        <v>#REF!</v>
      </c>
      <c r="N745" s="3" t="e">
        <f t="shared" si="83"/>
        <v>#REF!</v>
      </c>
      <c r="P745" s="9"/>
    </row>
    <row r="746" spans="1:16" x14ac:dyDescent="0.2">
      <c r="A746" s="3" t="e">
        <f>IF(Clientes!#REF!="","",TRIM(PROPER(Clientes!#REF!)))</f>
        <v>#REF!</v>
      </c>
      <c r="B746" s="3" t="e">
        <f t="shared" si="77"/>
        <v>#REF!</v>
      </c>
      <c r="C746" s="4" t="e">
        <f>IF(Clientes!#REF!="","",TRIM(PROPER(Clientes!#REF!)))</f>
        <v>#REF!</v>
      </c>
      <c r="D746" s="3" t="e">
        <f t="shared" si="78"/>
        <v>#REF!</v>
      </c>
      <c r="E746" s="4" t="e">
        <f>IF(Clientes!#REF!="","",TRIM(PROPER(Clientes!#REF!)))</f>
        <v>#REF!</v>
      </c>
      <c r="F746" s="3" t="e">
        <f t="shared" si="79"/>
        <v>#REF!</v>
      </c>
      <c r="G746" s="3" t="e">
        <f>IF(F746="double ID",(MATCH(E746,E747:$E$5002,0)),"")</f>
        <v>#REF!</v>
      </c>
      <c r="H746" s="3" t="b">
        <f t="shared" si="80"/>
        <v>0</v>
      </c>
      <c r="I746" s="4" t="str">
        <f>IF(Clientes!D744="","",TRIM(Clientes!D744))</f>
        <v>daniella.puerto@gmail.com</v>
      </c>
      <c r="J746" s="3" t="e">
        <f t="shared" si="81"/>
        <v>#REF!</v>
      </c>
      <c r="K746" s="3" t="e">
        <f>IF(J746="double email",(MATCH(I746,I747:$I$5002,0)),"")</f>
        <v>#REF!</v>
      </c>
      <c r="L746" s="3" t="b">
        <f t="shared" si="82"/>
        <v>0</v>
      </c>
      <c r="M746" s="4" t="e">
        <f>IF(Clientes!#REF!="","",TRIM(Clientes!#REF!))</f>
        <v>#REF!</v>
      </c>
      <c r="N746" s="3" t="e">
        <f t="shared" si="83"/>
        <v>#REF!</v>
      </c>
      <c r="P746" s="9"/>
    </row>
    <row r="747" spans="1:16" x14ac:dyDescent="0.2">
      <c r="A747" s="3" t="e">
        <f>IF(Clientes!#REF!="","",TRIM(PROPER(Clientes!#REF!)))</f>
        <v>#REF!</v>
      </c>
      <c r="B747" s="3" t="e">
        <f t="shared" si="77"/>
        <v>#REF!</v>
      </c>
      <c r="C747" s="4" t="e">
        <f>IF(Clientes!#REF!="","",TRIM(PROPER(Clientes!#REF!)))</f>
        <v>#REF!</v>
      </c>
      <c r="D747" s="3" t="e">
        <f t="shared" si="78"/>
        <v>#REF!</v>
      </c>
      <c r="E747" s="4" t="e">
        <f>IF(Clientes!#REF!="","",TRIM(PROPER(Clientes!#REF!)))</f>
        <v>#REF!</v>
      </c>
      <c r="F747" s="3" t="e">
        <f t="shared" si="79"/>
        <v>#REF!</v>
      </c>
      <c r="G747" s="3" t="e">
        <f>IF(F747="double ID",(MATCH(E747,E748:$E$5002,0)),"")</f>
        <v>#REF!</v>
      </c>
      <c r="H747" s="3" t="b">
        <f t="shared" si="80"/>
        <v>0</v>
      </c>
      <c r="I747" s="4" t="str">
        <f>IF(Clientes!D745="","",TRIM(Clientes!D745))</f>
        <v>dani_puli@hotmail.com</v>
      </c>
      <c r="J747" s="3" t="e">
        <f t="shared" si="81"/>
        <v>#REF!</v>
      </c>
      <c r="K747" s="3" t="e">
        <f>IF(J747="double email",(MATCH(I747,I748:$I$5002,0)),"")</f>
        <v>#REF!</v>
      </c>
      <c r="L747" s="3" t="b">
        <f t="shared" si="82"/>
        <v>0</v>
      </c>
      <c r="M747" s="4" t="e">
        <f>IF(Clientes!#REF!="","",TRIM(Clientes!#REF!))</f>
        <v>#REF!</v>
      </c>
      <c r="N747" s="3" t="e">
        <f t="shared" si="83"/>
        <v>#REF!</v>
      </c>
      <c r="P747" s="9"/>
    </row>
    <row r="748" spans="1:16" x14ac:dyDescent="0.2">
      <c r="A748" s="3" t="e">
        <f>IF(Clientes!#REF!="","",TRIM(PROPER(Clientes!#REF!)))</f>
        <v>#REF!</v>
      </c>
      <c r="B748" s="3" t="e">
        <f t="shared" si="77"/>
        <v>#REF!</v>
      </c>
      <c r="C748" s="4" t="e">
        <f>IF(Clientes!#REF!="","",TRIM(PROPER(Clientes!#REF!)))</f>
        <v>#REF!</v>
      </c>
      <c r="D748" s="3" t="e">
        <f t="shared" si="78"/>
        <v>#REF!</v>
      </c>
      <c r="E748" s="4" t="e">
        <f>IF(Clientes!#REF!="","",TRIM(PROPER(Clientes!#REF!)))</f>
        <v>#REF!</v>
      </c>
      <c r="F748" s="3" t="e">
        <f t="shared" si="79"/>
        <v>#REF!</v>
      </c>
      <c r="G748" s="3" t="e">
        <f>IF(F748="double ID",(MATCH(E748,E749:$E$5002,0)),"")</f>
        <v>#REF!</v>
      </c>
      <c r="H748" s="3" t="b">
        <f t="shared" si="80"/>
        <v>0</v>
      </c>
      <c r="I748" s="4" t="str">
        <f>IF(Clientes!D746="","",TRIM(Clientes!D746))</f>
        <v>daniela_19930@hotmail.com</v>
      </c>
      <c r="J748" s="3" t="e">
        <f t="shared" si="81"/>
        <v>#REF!</v>
      </c>
      <c r="K748" s="3" t="e">
        <f>IF(J748="double email",(MATCH(I748,I749:$I$5002,0)),"")</f>
        <v>#REF!</v>
      </c>
      <c r="L748" s="3" t="b">
        <f t="shared" si="82"/>
        <v>0</v>
      </c>
      <c r="M748" s="4" t="e">
        <f>IF(Clientes!#REF!="","",TRIM(Clientes!#REF!))</f>
        <v>#REF!</v>
      </c>
      <c r="N748" s="3" t="e">
        <f t="shared" si="83"/>
        <v>#REF!</v>
      </c>
      <c r="P748" s="9"/>
    </row>
    <row r="749" spans="1:16" x14ac:dyDescent="0.2">
      <c r="A749" s="3" t="e">
        <f>IF(Clientes!#REF!="","",TRIM(PROPER(Clientes!#REF!)))</f>
        <v>#REF!</v>
      </c>
      <c r="B749" s="3" t="e">
        <f t="shared" si="77"/>
        <v>#REF!</v>
      </c>
      <c r="C749" s="4" t="e">
        <f>IF(Clientes!#REF!="","",TRIM(PROPER(Clientes!#REF!)))</f>
        <v>#REF!</v>
      </c>
      <c r="D749" s="3" t="e">
        <f t="shared" si="78"/>
        <v>#REF!</v>
      </c>
      <c r="E749" s="4" t="e">
        <f>IF(Clientes!#REF!="","",TRIM(PROPER(Clientes!#REF!)))</f>
        <v>#REF!</v>
      </c>
      <c r="F749" s="3" t="e">
        <f t="shared" si="79"/>
        <v>#REF!</v>
      </c>
      <c r="G749" s="3" t="e">
        <f>IF(F749="double ID",(MATCH(E749,E750:$E$5002,0)),"")</f>
        <v>#REF!</v>
      </c>
      <c r="H749" s="3" t="b">
        <f t="shared" si="80"/>
        <v>0</v>
      </c>
      <c r="I749" s="4" t="str">
        <f>IF(Clientes!D747="","",TRIM(Clientes!D747))</f>
        <v>danielaramirezluna@gmail.com</v>
      </c>
      <c r="J749" s="3" t="e">
        <f t="shared" si="81"/>
        <v>#REF!</v>
      </c>
      <c r="K749" s="3" t="e">
        <f>IF(J749="double email",(MATCH(I749,I750:$I$5002,0)),"")</f>
        <v>#REF!</v>
      </c>
      <c r="L749" s="3" t="b">
        <f t="shared" si="82"/>
        <v>0</v>
      </c>
      <c r="M749" s="4" t="e">
        <f>IF(Clientes!#REF!="","",TRIM(Clientes!#REF!))</f>
        <v>#REF!</v>
      </c>
      <c r="N749" s="3" t="e">
        <f t="shared" si="83"/>
        <v>#REF!</v>
      </c>
      <c r="P749" s="9"/>
    </row>
    <row r="750" spans="1:16" x14ac:dyDescent="0.2">
      <c r="A750" s="3" t="e">
        <f>IF(Clientes!#REF!="","",TRIM(PROPER(Clientes!#REF!)))</f>
        <v>#REF!</v>
      </c>
      <c r="B750" s="3" t="e">
        <f t="shared" si="77"/>
        <v>#REF!</v>
      </c>
      <c r="C750" s="4" t="e">
        <f>IF(Clientes!#REF!="","",TRIM(PROPER(Clientes!#REF!)))</f>
        <v>#REF!</v>
      </c>
      <c r="D750" s="3" t="e">
        <f t="shared" si="78"/>
        <v>#REF!</v>
      </c>
      <c r="E750" s="4" t="e">
        <f>IF(Clientes!#REF!="","",TRIM(PROPER(Clientes!#REF!)))</f>
        <v>#REF!</v>
      </c>
      <c r="F750" s="3" t="e">
        <f t="shared" si="79"/>
        <v>#REF!</v>
      </c>
      <c r="G750" s="3" t="e">
        <f>IF(F750="double ID",(MATCH(E750,E751:$E$5002,0)),"")</f>
        <v>#REF!</v>
      </c>
      <c r="H750" s="3" t="b">
        <f t="shared" si="80"/>
        <v>0</v>
      </c>
      <c r="I750" s="4" t="str">
        <f>IF(Clientes!D748="","",TRIM(Clientes!D748))</f>
        <v>daniela_140@hotmail.com</v>
      </c>
      <c r="J750" s="3" t="e">
        <f t="shared" si="81"/>
        <v>#REF!</v>
      </c>
      <c r="K750" s="3" t="e">
        <f>IF(J750="double email",(MATCH(I750,I751:$I$5002,0)),"")</f>
        <v>#REF!</v>
      </c>
      <c r="L750" s="3" t="b">
        <f t="shared" si="82"/>
        <v>0</v>
      </c>
      <c r="M750" s="4" t="e">
        <f>IF(Clientes!#REF!="","",TRIM(Clientes!#REF!))</f>
        <v>#REF!</v>
      </c>
      <c r="N750" s="3" t="e">
        <f t="shared" si="83"/>
        <v>#REF!</v>
      </c>
      <c r="P750" s="9"/>
    </row>
    <row r="751" spans="1:16" x14ac:dyDescent="0.2">
      <c r="A751" s="3" t="e">
        <f>IF(Clientes!#REF!="","",TRIM(PROPER(Clientes!#REF!)))</f>
        <v>#REF!</v>
      </c>
      <c r="B751" s="3" t="e">
        <f t="shared" si="77"/>
        <v>#REF!</v>
      </c>
      <c r="C751" s="4" t="e">
        <f>IF(Clientes!#REF!="","",TRIM(PROPER(Clientes!#REF!)))</f>
        <v>#REF!</v>
      </c>
      <c r="D751" s="3" t="e">
        <f t="shared" si="78"/>
        <v>#REF!</v>
      </c>
      <c r="E751" s="4" t="e">
        <f>IF(Clientes!#REF!="","",TRIM(PROPER(Clientes!#REF!)))</f>
        <v>#REF!</v>
      </c>
      <c r="F751" s="3" t="e">
        <f t="shared" si="79"/>
        <v>#REF!</v>
      </c>
      <c r="G751" s="3" t="e">
        <f>IF(F751="double ID",(MATCH(E751,E752:$E$5002,0)),"")</f>
        <v>#REF!</v>
      </c>
      <c r="H751" s="3" t="b">
        <f t="shared" si="80"/>
        <v>0</v>
      </c>
      <c r="I751" s="4" t="str">
        <f>IF(Clientes!D749="","",TRIM(Clientes!D749))</f>
        <v>danielarod@outlook.es</v>
      </c>
      <c r="J751" s="3" t="e">
        <f t="shared" si="81"/>
        <v>#REF!</v>
      </c>
      <c r="K751" s="3" t="e">
        <f>IF(J751="double email",(MATCH(I751,I752:$I$5002,0)),"")</f>
        <v>#REF!</v>
      </c>
      <c r="L751" s="3" t="b">
        <f t="shared" si="82"/>
        <v>0</v>
      </c>
      <c r="M751" s="4" t="e">
        <f>IF(Clientes!#REF!="","",TRIM(Clientes!#REF!))</f>
        <v>#REF!</v>
      </c>
      <c r="N751" s="3" t="e">
        <f t="shared" si="83"/>
        <v>#REF!</v>
      </c>
      <c r="P751" s="9"/>
    </row>
    <row r="752" spans="1:16" x14ac:dyDescent="0.2">
      <c r="A752" s="3" t="e">
        <f>IF(Clientes!#REF!="","",TRIM(PROPER(Clientes!#REF!)))</f>
        <v>#REF!</v>
      </c>
      <c r="B752" s="3" t="e">
        <f t="shared" si="77"/>
        <v>#REF!</v>
      </c>
      <c r="C752" s="4" t="e">
        <f>IF(Clientes!#REF!="","",TRIM(PROPER(Clientes!#REF!)))</f>
        <v>#REF!</v>
      </c>
      <c r="D752" s="3" t="e">
        <f t="shared" si="78"/>
        <v>#REF!</v>
      </c>
      <c r="E752" s="4" t="e">
        <f>IF(Clientes!#REF!="","",TRIM(PROPER(Clientes!#REF!)))</f>
        <v>#REF!</v>
      </c>
      <c r="F752" s="3" t="e">
        <f t="shared" si="79"/>
        <v>#REF!</v>
      </c>
      <c r="G752" s="3" t="e">
        <f>IF(F752="double ID",(MATCH(E752,E753:$E$5002,0)),"")</f>
        <v>#REF!</v>
      </c>
      <c r="H752" s="3" t="b">
        <f t="shared" si="80"/>
        <v>0</v>
      </c>
      <c r="I752" s="4" t="str">
        <f>IF(Clientes!D750="","",TRIM(Clientes!D750))</f>
        <v>valenciadaniela@hotmail.com</v>
      </c>
      <c r="J752" s="3" t="e">
        <f t="shared" si="81"/>
        <v>#REF!</v>
      </c>
      <c r="K752" s="3" t="e">
        <f>IF(J752="double email",(MATCH(I752,I753:$I$5002,0)),"")</f>
        <v>#REF!</v>
      </c>
      <c r="L752" s="3" t="b">
        <f t="shared" si="82"/>
        <v>0</v>
      </c>
      <c r="M752" s="4" t="e">
        <f>IF(Clientes!#REF!="","",TRIM(Clientes!#REF!))</f>
        <v>#REF!</v>
      </c>
      <c r="N752" s="3" t="e">
        <f t="shared" si="83"/>
        <v>#REF!</v>
      </c>
      <c r="P752" s="9"/>
    </row>
    <row r="753" spans="1:16" x14ac:dyDescent="0.2">
      <c r="A753" s="3" t="e">
        <f>IF(Clientes!#REF!="","",TRIM(PROPER(Clientes!#REF!)))</f>
        <v>#REF!</v>
      </c>
      <c r="B753" s="3" t="e">
        <f t="shared" si="77"/>
        <v>#REF!</v>
      </c>
      <c r="C753" s="4" t="e">
        <f>IF(Clientes!#REF!="","",TRIM(PROPER(Clientes!#REF!)))</f>
        <v>#REF!</v>
      </c>
      <c r="D753" s="3" t="e">
        <f t="shared" si="78"/>
        <v>#REF!</v>
      </c>
      <c r="E753" s="4" t="e">
        <f>IF(Clientes!#REF!="","",TRIM(PROPER(Clientes!#REF!)))</f>
        <v>#REF!</v>
      </c>
      <c r="F753" s="3" t="e">
        <f t="shared" si="79"/>
        <v>#REF!</v>
      </c>
      <c r="G753" s="3" t="e">
        <f>IF(F753="double ID",(MATCH(E753,E754:$E$5002,0)),"")</f>
        <v>#REF!</v>
      </c>
      <c r="H753" s="3" t="b">
        <f t="shared" si="80"/>
        <v>0</v>
      </c>
      <c r="I753" s="4" t="str">
        <f>IF(Clientes!D751="","",TRIM(Clientes!D751))</f>
        <v>daniela.vargas981@hotmail.com</v>
      </c>
      <c r="J753" s="3" t="e">
        <f t="shared" si="81"/>
        <v>#REF!</v>
      </c>
      <c r="K753" s="3" t="e">
        <f>IF(J753="double email",(MATCH(I753,I754:$I$5002,0)),"")</f>
        <v>#REF!</v>
      </c>
      <c r="L753" s="3" t="b">
        <f t="shared" si="82"/>
        <v>0</v>
      </c>
      <c r="M753" s="4" t="e">
        <f>IF(Clientes!#REF!="","",TRIM(Clientes!#REF!))</f>
        <v>#REF!</v>
      </c>
      <c r="N753" s="3" t="e">
        <f t="shared" si="83"/>
        <v>#REF!</v>
      </c>
      <c r="P753" s="9"/>
    </row>
    <row r="754" spans="1:16" x14ac:dyDescent="0.2">
      <c r="A754" s="3" t="e">
        <f>IF(Clientes!#REF!="","",TRIM(PROPER(Clientes!#REF!)))</f>
        <v>#REF!</v>
      </c>
      <c r="B754" s="3" t="e">
        <f t="shared" si="77"/>
        <v>#REF!</v>
      </c>
      <c r="C754" s="4" t="e">
        <f>IF(Clientes!#REF!="","",TRIM(PROPER(Clientes!#REF!)))</f>
        <v>#REF!</v>
      </c>
      <c r="D754" s="3" t="e">
        <f t="shared" ref="D754:D817" si="84">IF(AND(A754="",C754=""),"",IF(C754="","missing info",""))</f>
        <v>#REF!</v>
      </c>
      <c r="E754" s="4" t="e">
        <f>IF(Clientes!#REF!="","",TRIM(PROPER(Clientes!#REF!)))</f>
        <v>#REF!</v>
      </c>
      <c r="F754" s="3" t="e">
        <f t="shared" si="79"/>
        <v>#REF!</v>
      </c>
      <c r="G754" s="3" t="e">
        <f>IF(F754="double ID",(MATCH(E754,E755:$E$5002,0)),"")</f>
        <v>#REF!</v>
      </c>
      <c r="H754" s="3" t="b">
        <f t="shared" si="80"/>
        <v>0</v>
      </c>
      <c r="I754" s="4" t="str">
        <f>IF(Clientes!D752="","",TRIM(Clientes!D752))</f>
        <v>vizcainofarahdaniela@gmail.com</v>
      </c>
      <c r="J754" s="3" t="e">
        <f t="shared" si="81"/>
        <v>#REF!</v>
      </c>
      <c r="K754" s="3" t="e">
        <f>IF(J754="double email",(MATCH(I754,I755:$I$5002,0)),"")</f>
        <v>#REF!</v>
      </c>
      <c r="L754" s="3" t="b">
        <f t="shared" si="82"/>
        <v>0</v>
      </c>
      <c r="M754" s="4" t="e">
        <f>IF(Clientes!#REF!="","",TRIM(Clientes!#REF!))</f>
        <v>#REF!</v>
      </c>
      <c r="N754" s="3" t="e">
        <f t="shared" si="83"/>
        <v>#REF!</v>
      </c>
      <c r="P754" s="9"/>
    </row>
    <row r="755" spans="1:16" x14ac:dyDescent="0.2">
      <c r="A755" s="3" t="e">
        <f>IF(Clientes!#REF!="","",TRIM(PROPER(Clientes!#REF!)))</f>
        <v>#REF!</v>
      </c>
      <c r="B755" s="3" t="e">
        <f t="shared" si="77"/>
        <v>#REF!</v>
      </c>
      <c r="C755" s="4" t="e">
        <f>IF(Clientes!#REF!="","",TRIM(PROPER(Clientes!#REF!)))</f>
        <v>#REF!</v>
      </c>
      <c r="D755" s="3" t="e">
        <f t="shared" si="84"/>
        <v>#REF!</v>
      </c>
      <c r="E755" s="4" t="e">
        <f>IF(Clientes!#REF!="","",TRIM(PROPER(Clientes!#REF!)))</f>
        <v>#REF!</v>
      </c>
      <c r="F755" s="3" t="e">
        <f t="shared" si="79"/>
        <v>#REF!</v>
      </c>
      <c r="G755" s="3" t="e">
        <f>IF(F755="double ID",(MATCH(E755,E756:$E$5002,0)),"")</f>
        <v>#REF!</v>
      </c>
      <c r="H755" s="3" t="b">
        <f t="shared" si="80"/>
        <v>0</v>
      </c>
      <c r="I755" s="4" t="str">
        <f>IF(Clientes!D753="","",TRIM(Clientes!D753))</f>
        <v>d.zawady2871@gmail.com</v>
      </c>
      <c r="J755" s="3" t="e">
        <f t="shared" si="81"/>
        <v>#REF!</v>
      </c>
      <c r="K755" s="3" t="e">
        <f>IF(J755="double email",(MATCH(I755,I756:$I$5002,0)),"")</f>
        <v>#REF!</v>
      </c>
      <c r="L755" s="3" t="b">
        <f t="shared" si="82"/>
        <v>0</v>
      </c>
      <c r="M755" s="4" t="e">
        <f>IF(Clientes!#REF!="","",TRIM(Clientes!#REF!))</f>
        <v>#REF!</v>
      </c>
      <c r="N755" s="3" t="e">
        <f t="shared" si="83"/>
        <v>#REF!</v>
      </c>
      <c r="P755" s="9"/>
    </row>
    <row r="756" spans="1:16" x14ac:dyDescent="0.2">
      <c r="A756" s="3" t="e">
        <f>IF(Clientes!#REF!="","",TRIM(PROPER(Clientes!#REF!)))</f>
        <v>#REF!</v>
      </c>
      <c r="B756" s="3" t="e">
        <f t="shared" si="77"/>
        <v>#REF!</v>
      </c>
      <c r="C756" s="4" t="e">
        <f>IF(Clientes!#REF!="","",TRIM(PROPER(Clientes!#REF!)))</f>
        <v>#REF!</v>
      </c>
      <c r="D756" s="3" t="e">
        <f t="shared" si="84"/>
        <v>#REF!</v>
      </c>
      <c r="E756" s="4" t="e">
        <f>IF(Clientes!#REF!="","",TRIM(PROPER(Clientes!#REF!)))</f>
        <v>#REF!</v>
      </c>
      <c r="F756" s="3" t="e">
        <f t="shared" si="79"/>
        <v>#REF!</v>
      </c>
      <c r="G756" s="3" t="e">
        <f>IF(F756="double ID",(MATCH(E756,E757:$E$5002,0)),"")</f>
        <v>#REF!</v>
      </c>
      <c r="H756" s="3" t="b">
        <f t="shared" si="80"/>
        <v>0</v>
      </c>
      <c r="I756" s="4" t="str">
        <f>IF(Clientes!D754="","",TRIM(Clientes!D754))</f>
        <v>Daniele.pedditzi@gmail.com</v>
      </c>
      <c r="J756" s="3" t="e">
        <f t="shared" si="81"/>
        <v>#REF!</v>
      </c>
      <c r="K756" s="3" t="e">
        <f>IF(J756="double email",(MATCH(I756,I757:$I$5002,0)),"")</f>
        <v>#REF!</v>
      </c>
      <c r="L756" s="3" t="b">
        <f t="shared" si="82"/>
        <v>0</v>
      </c>
      <c r="M756" s="4" t="e">
        <f>IF(Clientes!#REF!="","",TRIM(Clientes!#REF!))</f>
        <v>#REF!</v>
      </c>
      <c r="N756" s="3" t="e">
        <f t="shared" si="83"/>
        <v>#REF!</v>
      </c>
      <c r="P756" s="9"/>
    </row>
    <row r="757" spans="1:16" x14ac:dyDescent="0.2">
      <c r="A757" s="3" t="e">
        <f>IF(Clientes!#REF!="","",TRIM(PROPER(Clientes!#REF!)))</f>
        <v>#REF!</v>
      </c>
      <c r="B757" s="3" t="e">
        <f t="shared" si="77"/>
        <v>#REF!</v>
      </c>
      <c r="C757" s="4" t="e">
        <f>IF(Clientes!#REF!="","",TRIM(PROPER(Clientes!#REF!)))</f>
        <v>#REF!</v>
      </c>
      <c r="D757" s="3" t="e">
        <f t="shared" si="84"/>
        <v>#REF!</v>
      </c>
      <c r="E757" s="4" t="e">
        <f>IF(Clientes!#REF!="","",TRIM(PROPER(Clientes!#REF!)))</f>
        <v>#REF!</v>
      </c>
      <c r="F757" s="3" t="e">
        <f t="shared" si="79"/>
        <v>#REF!</v>
      </c>
      <c r="G757" s="3" t="e">
        <f>IF(F757="double ID",(MATCH(E757,E758:$E$5002,0)),"")</f>
        <v>#REF!</v>
      </c>
      <c r="H757" s="3" t="b">
        <f t="shared" si="80"/>
        <v>0</v>
      </c>
      <c r="I757" s="4" t="str">
        <f>IF(Clientes!D755="","",TRIM(Clientes!D755))</f>
        <v>daniellarobledo@gmail.com</v>
      </c>
      <c r="J757" s="3" t="e">
        <f t="shared" si="81"/>
        <v>#REF!</v>
      </c>
      <c r="K757" s="3" t="e">
        <f>IF(J757="double email",(MATCH(I757,I758:$I$5002,0)),"")</f>
        <v>#REF!</v>
      </c>
      <c r="L757" s="3" t="b">
        <f t="shared" si="82"/>
        <v>0</v>
      </c>
      <c r="M757" s="4" t="e">
        <f>IF(Clientes!#REF!="","",TRIM(Clientes!#REF!))</f>
        <v>#REF!</v>
      </c>
      <c r="N757" s="3" t="e">
        <f t="shared" si="83"/>
        <v>#REF!</v>
      </c>
      <c r="P757" s="9"/>
    </row>
    <row r="758" spans="1:16" x14ac:dyDescent="0.2">
      <c r="A758" s="3" t="e">
        <f>IF(Clientes!#REF!="","",TRIM(PROPER(Clientes!#REF!)))</f>
        <v>#REF!</v>
      </c>
      <c r="B758" s="3" t="e">
        <f t="shared" si="77"/>
        <v>#REF!</v>
      </c>
      <c r="C758" s="4" t="e">
        <f>IF(Clientes!#REF!="","",TRIM(PROPER(Clientes!#REF!)))</f>
        <v>#REF!</v>
      </c>
      <c r="D758" s="3" t="e">
        <f t="shared" si="84"/>
        <v>#REF!</v>
      </c>
      <c r="E758" s="4" t="e">
        <f>IF(Clientes!#REF!="","",TRIM(PROPER(Clientes!#REF!)))</f>
        <v>#REF!</v>
      </c>
      <c r="F758" s="3" t="e">
        <f t="shared" si="79"/>
        <v>#REF!</v>
      </c>
      <c r="G758" s="3" t="e">
        <f>IF(F758="double ID",(MATCH(E758,E759:$E$5002,0)),"")</f>
        <v>#REF!</v>
      </c>
      <c r="H758" s="3" t="b">
        <f t="shared" si="80"/>
        <v>0</v>
      </c>
      <c r="I758" s="4" t="str">
        <f>IF(Clientes!D756="","",TRIM(Clientes!D756))</f>
        <v>daniellavalencia@hotmail.com</v>
      </c>
      <c r="J758" s="3" t="e">
        <f t="shared" si="81"/>
        <v>#REF!</v>
      </c>
      <c r="K758" s="3" t="e">
        <f>IF(J758="double email",(MATCH(I758,I759:$I$5002,0)),"")</f>
        <v>#REF!</v>
      </c>
      <c r="L758" s="3" t="b">
        <f t="shared" si="82"/>
        <v>0</v>
      </c>
      <c r="M758" s="4" t="e">
        <f>IF(Clientes!#REF!="","",TRIM(Clientes!#REF!))</f>
        <v>#REF!</v>
      </c>
      <c r="N758" s="3" t="e">
        <f t="shared" si="83"/>
        <v>#REF!</v>
      </c>
      <c r="P758" s="9"/>
    </row>
    <row r="759" spans="1:16" x14ac:dyDescent="0.2">
      <c r="A759" s="3" t="e">
        <f>IF(Clientes!#REF!="","",TRIM(PROPER(Clientes!#REF!)))</f>
        <v>#REF!</v>
      </c>
      <c r="B759" s="3" t="e">
        <f t="shared" si="77"/>
        <v>#REF!</v>
      </c>
      <c r="C759" s="4" t="e">
        <f>IF(Clientes!#REF!="","",TRIM(PROPER(Clientes!#REF!)))</f>
        <v>#REF!</v>
      </c>
      <c r="D759" s="3" t="e">
        <f t="shared" si="84"/>
        <v>#REF!</v>
      </c>
      <c r="E759" s="4" t="e">
        <f>IF(Clientes!#REF!="","",TRIM(PROPER(Clientes!#REF!)))</f>
        <v>#REF!</v>
      </c>
      <c r="F759" s="3" t="e">
        <f t="shared" si="79"/>
        <v>#REF!</v>
      </c>
      <c r="G759" s="3" t="e">
        <f>IF(F759="double ID",(MATCH(E759,E760:$E$5002,0)),"")</f>
        <v>#REF!</v>
      </c>
      <c r="H759" s="3" t="b">
        <f t="shared" si="80"/>
        <v>0</v>
      </c>
      <c r="I759" s="4" t="str">
        <f>IF(Clientes!D757="","",TRIM(Clientes!D757))</f>
        <v>danilozamu@gmail.com</v>
      </c>
      <c r="J759" s="3" t="e">
        <f t="shared" si="81"/>
        <v>#REF!</v>
      </c>
      <c r="K759" s="3" t="e">
        <f>IF(J759="double email",(MATCH(I759,I760:$I$5002,0)),"")</f>
        <v>#REF!</v>
      </c>
      <c r="L759" s="3" t="b">
        <f t="shared" si="82"/>
        <v>0</v>
      </c>
      <c r="M759" s="4" t="e">
        <f>IF(Clientes!#REF!="","",TRIM(Clientes!#REF!))</f>
        <v>#REF!</v>
      </c>
      <c r="N759" s="3" t="e">
        <f t="shared" si="83"/>
        <v>#REF!</v>
      </c>
      <c r="P759" s="9"/>
    </row>
    <row r="760" spans="1:16" x14ac:dyDescent="0.2">
      <c r="A760" s="3" t="e">
        <f>IF(Clientes!#REF!="","",TRIM(PROPER(Clientes!#REF!)))</f>
        <v>#REF!</v>
      </c>
      <c r="B760" s="3" t="e">
        <f t="shared" si="77"/>
        <v>#REF!</v>
      </c>
      <c r="C760" s="4" t="e">
        <f>IF(Clientes!#REF!="","",TRIM(PROPER(Clientes!#REF!)))</f>
        <v>#REF!</v>
      </c>
      <c r="D760" s="3" t="e">
        <f t="shared" si="84"/>
        <v>#REF!</v>
      </c>
      <c r="E760" s="4" t="e">
        <f>IF(Clientes!#REF!="","",TRIM(PROPER(Clientes!#REF!)))</f>
        <v>#REF!</v>
      </c>
      <c r="F760" s="3" t="e">
        <f t="shared" si="79"/>
        <v>#REF!</v>
      </c>
      <c r="G760" s="3" t="e">
        <f>IF(F760="double ID",(MATCH(E760,E761:$E$5002,0)),"")</f>
        <v>#REF!</v>
      </c>
      <c r="H760" s="3" t="b">
        <f t="shared" si="80"/>
        <v>0</v>
      </c>
      <c r="I760" s="4" t="str">
        <f>IF(Clientes!D758="","",TRIM(Clientes!D758))</f>
        <v>danilodominguescsa@gmail.com</v>
      </c>
      <c r="J760" s="3" t="e">
        <f t="shared" si="81"/>
        <v>#REF!</v>
      </c>
      <c r="K760" s="3" t="e">
        <f>IF(J760="double email",(MATCH(I760,I761:$I$5002,0)),"")</f>
        <v>#REF!</v>
      </c>
      <c r="L760" s="3" t="b">
        <f t="shared" si="82"/>
        <v>0</v>
      </c>
      <c r="M760" s="4" t="e">
        <f>IF(Clientes!#REF!="","",TRIM(Clientes!#REF!))</f>
        <v>#REF!</v>
      </c>
      <c r="N760" s="3" t="e">
        <f t="shared" si="83"/>
        <v>#REF!</v>
      </c>
      <c r="P760" s="9"/>
    </row>
    <row r="761" spans="1:16" x14ac:dyDescent="0.2">
      <c r="A761" s="3" t="e">
        <f>IF(Clientes!#REF!="","",TRIM(PROPER(Clientes!#REF!)))</f>
        <v>#REF!</v>
      </c>
      <c r="B761" s="3" t="e">
        <f t="shared" si="77"/>
        <v>#REF!</v>
      </c>
      <c r="C761" s="4" t="e">
        <f>IF(Clientes!#REF!="","",TRIM(PROPER(Clientes!#REF!)))</f>
        <v>#REF!</v>
      </c>
      <c r="D761" s="3" t="e">
        <f t="shared" si="84"/>
        <v>#REF!</v>
      </c>
      <c r="E761" s="4" t="e">
        <f>IF(Clientes!#REF!="","",TRIM(PROPER(Clientes!#REF!)))</f>
        <v>#REF!</v>
      </c>
      <c r="F761" s="3" t="e">
        <f t="shared" si="79"/>
        <v>#REF!</v>
      </c>
      <c r="G761" s="3" t="e">
        <f>IF(F761="double ID",(MATCH(E761,E762:$E$5002,0)),"")</f>
        <v>#REF!</v>
      </c>
      <c r="H761" s="3" t="b">
        <f t="shared" si="80"/>
        <v>0</v>
      </c>
      <c r="I761" s="4" t="str">
        <f>IF(Clientes!D759="","",TRIM(Clientes!D759))</f>
        <v>dannaliz21@hotmail.com</v>
      </c>
      <c r="J761" s="3" t="e">
        <f t="shared" si="81"/>
        <v>#REF!</v>
      </c>
      <c r="K761" s="3" t="e">
        <f>IF(J761="double email",(MATCH(I761,I762:$I$5002,0)),"")</f>
        <v>#REF!</v>
      </c>
      <c r="L761" s="3" t="b">
        <f t="shared" si="82"/>
        <v>0</v>
      </c>
      <c r="M761" s="4" t="e">
        <f>IF(Clientes!#REF!="","",TRIM(Clientes!#REF!))</f>
        <v>#REF!</v>
      </c>
      <c r="N761" s="3" t="e">
        <f t="shared" si="83"/>
        <v>#REF!</v>
      </c>
      <c r="P761" s="9"/>
    </row>
    <row r="762" spans="1:16" x14ac:dyDescent="0.2">
      <c r="A762" s="3" t="e">
        <f>IF(Clientes!#REF!="","",TRIM(PROPER(Clientes!#REF!)))</f>
        <v>#REF!</v>
      </c>
      <c r="B762" s="3" t="e">
        <f t="shared" si="77"/>
        <v>#REF!</v>
      </c>
      <c r="C762" s="4" t="e">
        <f>IF(Clientes!#REF!="","",TRIM(PROPER(Clientes!#REF!)))</f>
        <v>#REF!</v>
      </c>
      <c r="D762" s="3" t="e">
        <f t="shared" si="84"/>
        <v>#REF!</v>
      </c>
      <c r="E762" s="4" t="e">
        <f>IF(Clientes!#REF!="","",TRIM(PROPER(Clientes!#REF!)))</f>
        <v>#REF!</v>
      </c>
      <c r="F762" s="3" t="e">
        <f t="shared" si="79"/>
        <v>#REF!</v>
      </c>
      <c r="G762" s="3" t="e">
        <f>IF(F762="double ID",(MATCH(E762,E763:$E$5002,0)),"")</f>
        <v>#REF!</v>
      </c>
      <c r="H762" s="3" t="b">
        <f t="shared" si="80"/>
        <v>0</v>
      </c>
      <c r="I762" s="4" t="str">
        <f>IF(Clientes!D760="","",TRIM(Clientes!D760))</f>
        <v>dannym.hernandez@gmail.com</v>
      </c>
      <c r="J762" s="3" t="e">
        <f t="shared" si="81"/>
        <v>#REF!</v>
      </c>
      <c r="K762" s="3" t="e">
        <f>IF(J762="double email",(MATCH(I762,I763:$I$5002,0)),"")</f>
        <v>#REF!</v>
      </c>
      <c r="L762" s="3" t="b">
        <f t="shared" si="82"/>
        <v>0</v>
      </c>
      <c r="M762" s="4" t="e">
        <f>IF(Clientes!#REF!="","",TRIM(Clientes!#REF!))</f>
        <v>#REF!</v>
      </c>
      <c r="N762" s="3" t="e">
        <f t="shared" si="83"/>
        <v>#REF!</v>
      </c>
      <c r="P762" s="9"/>
    </row>
    <row r="763" spans="1:16" x14ac:dyDescent="0.2">
      <c r="A763" s="3" t="e">
        <f>IF(Clientes!#REF!="","",TRIM(PROPER(Clientes!#REF!)))</f>
        <v>#REF!</v>
      </c>
      <c r="B763" s="3" t="e">
        <f t="shared" si="77"/>
        <v>#REF!</v>
      </c>
      <c r="C763" s="4" t="e">
        <f>IF(Clientes!#REF!="","",TRIM(PROPER(Clientes!#REF!)))</f>
        <v>#REF!</v>
      </c>
      <c r="D763" s="3" t="e">
        <f t="shared" si="84"/>
        <v>#REF!</v>
      </c>
      <c r="E763" s="4" t="e">
        <f>IF(Clientes!#REF!="","",TRIM(PROPER(Clientes!#REF!)))</f>
        <v>#REF!</v>
      </c>
      <c r="F763" s="3" t="e">
        <f t="shared" si="79"/>
        <v>#REF!</v>
      </c>
      <c r="G763" s="3" t="e">
        <f>IF(F763="double ID",(MATCH(E763,E764:$E$5002,0)),"")</f>
        <v>#REF!</v>
      </c>
      <c r="H763" s="3" t="b">
        <f t="shared" si="80"/>
        <v>0</v>
      </c>
      <c r="I763" s="4" t="str">
        <f>IF(Clientes!D761="","",TRIM(Clientes!D761))</f>
        <v>dcerrato@h2gconsulting.com</v>
      </c>
      <c r="J763" s="3" t="e">
        <f t="shared" si="81"/>
        <v>#REF!</v>
      </c>
      <c r="K763" s="3" t="e">
        <f>IF(J763="double email",(MATCH(I763,I764:$I$5002,0)),"")</f>
        <v>#REF!</v>
      </c>
      <c r="L763" s="3" t="b">
        <f t="shared" si="82"/>
        <v>0</v>
      </c>
      <c r="M763" s="4" t="e">
        <f>IF(Clientes!#REF!="","",TRIM(Clientes!#REF!))</f>
        <v>#REF!</v>
      </c>
      <c r="N763" s="3" t="e">
        <f t="shared" si="83"/>
        <v>#REF!</v>
      </c>
      <c r="P763" s="9"/>
    </row>
    <row r="764" spans="1:16" x14ac:dyDescent="0.2">
      <c r="A764" s="3" t="e">
        <f>IF(Clientes!#REF!="","",TRIM(PROPER(Clientes!#REF!)))</f>
        <v>#REF!</v>
      </c>
      <c r="B764" s="3" t="e">
        <f t="shared" si="77"/>
        <v>#REF!</v>
      </c>
      <c r="C764" s="4" t="e">
        <f>IF(Clientes!#REF!="","",TRIM(PROPER(Clientes!#REF!)))</f>
        <v>#REF!</v>
      </c>
      <c r="D764" s="3" t="e">
        <f t="shared" si="84"/>
        <v>#REF!</v>
      </c>
      <c r="E764" s="4" t="e">
        <f>IF(Clientes!#REF!="","",TRIM(PROPER(Clientes!#REF!)))</f>
        <v>#REF!</v>
      </c>
      <c r="F764" s="3" t="e">
        <f t="shared" si="79"/>
        <v>#REF!</v>
      </c>
      <c r="G764" s="3" t="e">
        <f>IF(F764="double ID",(MATCH(E764,E765:$E$5002,0)),"")</f>
        <v>#REF!</v>
      </c>
      <c r="H764" s="3" t="b">
        <f t="shared" si="80"/>
        <v>0</v>
      </c>
      <c r="I764" s="4" t="str">
        <f>IF(Clientes!D762="","",TRIM(Clientes!D762))</f>
        <v>davidalba77@gmail.com</v>
      </c>
      <c r="J764" s="3" t="e">
        <f t="shared" si="81"/>
        <v>#REF!</v>
      </c>
      <c r="K764" s="3" t="e">
        <f>IF(J764="double email",(MATCH(I764,I765:$I$5002,0)),"")</f>
        <v>#REF!</v>
      </c>
      <c r="L764" s="3" t="b">
        <f t="shared" si="82"/>
        <v>0</v>
      </c>
      <c r="M764" s="4" t="e">
        <f>IF(Clientes!#REF!="","",TRIM(Clientes!#REF!))</f>
        <v>#REF!</v>
      </c>
      <c r="N764" s="3" t="e">
        <f t="shared" si="83"/>
        <v>#REF!</v>
      </c>
      <c r="P764" s="9"/>
    </row>
    <row r="765" spans="1:16" x14ac:dyDescent="0.2">
      <c r="A765" s="3" t="e">
        <f>IF(Clientes!#REF!="","",TRIM(PROPER(Clientes!#REF!)))</f>
        <v>#REF!</v>
      </c>
      <c r="B765" s="3" t="e">
        <f t="shared" si="77"/>
        <v>#REF!</v>
      </c>
      <c r="C765" s="4" t="e">
        <f>IF(Clientes!#REF!="","",TRIM(PROPER(Clientes!#REF!)))</f>
        <v>#REF!</v>
      </c>
      <c r="D765" s="3" t="e">
        <f t="shared" si="84"/>
        <v>#REF!</v>
      </c>
      <c r="E765" s="4" t="e">
        <f>IF(Clientes!#REF!="","",TRIM(PROPER(Clientes!#REF!)))</f>
        <v>#REF!</v>
      </c>
      <c r="F765" s="3" t="e">
        <f t="shared" si="79"/>
        <v>#REF!</v>
      </c>
      <c r="G765" s="3" t="e">
        <f>IF(F765="double ID",(MATCH(E765,E766:$E$5002,0)),"")</f>
        <v>#REF!</v>
      </c>
      <c r="H765" s="3" t="b">
        <f t="shared" si="80"/>
        <v>0</v>
      </c>
      <c r="I765" s="4" t="str">
        <f>IF(Clientes!D763="","",TRIM(Clientes!D763))</f>
        <v>davidpineda1003@gmail.com</v>
      </c>
      <c r="J765" s="3" t="e">
        <f t="shared" si="81"/>
        <v>#REF!</v>
      </c>
      <c r="K765" s="3" t="e">
        <f>IF(J765="double email",(MATCH(I765,I766:$I$5002,0)),"")</f>
        <v>#REF!</v>
      </c>
      <c r="L765" s="3" t="b">
        <f t="shared" si="82"/>
        <v>0</v>
      </c>
      <c r="M765" s="4" t="e">
        <f>IF(Clientes!#REF!="","",TRIM(Clientes!#REF!))</f>
        <v>#REF!</v>
      </c>
      <c r="N765" s="3" t="e">
        <f t="shared" si="83"/>
        <v>#REF!</v>
      </c>
      <c r="P765" s="9"/>
    </row>
    <row r="766" spans="1:16" x14ac:dyDescent="0.2">
      <c r="A766" s="3" t="e">
        <f>IF(Clientes!#REF!="","",TRIM(PROPER(Clientes!#REF!)))</f>
        <v>#REF!</v>
      </c>
      <c r="B766" s="3" t="e">
        <f t="shared" si="77"/>
        <v>#REF!</v>
      </c>
      <c r="C766" s="4" t="e">
        <f>IF(Clientes!#REF!="","",TRIM(PROPER(Clientes!#REF!)))</f>
        <v>#REF!</v>
      </c>
      <c r="D766" s="3" t="e">
        <f t="shared" si="84"/>
        <v>#REF!</v>
      </c>
      <c r="E766" s="4" t="e">
        <f>IF(Clientes!#REF!="","",TRIM(PROPER(Clientes!#REF!)))</f>
        <v>#REF!</v>
      </c>
      <c r="F766" s="3" t="e">
        <f t="shared" si="79"/>
        <v>#REF!</v>
      </c>
      <c r="G766" s="3" t="e">
        <f>IF(F766="double ID",(MATCH(E766,E767:$E$5002,0)),"")</f>
        <v>#REF!</v>
      </c>
      <c r="H766" s="3" t="b">
        <f t="shared" si="80"/>
        <v>0</v>
      </c>
      <c r="I766" s="4" t="str">
        <f>IF(Clientes!D764="","",TRIM(Clientes!D764))</f>
        <v>daabarca@gmail.com</v>
      </c>
      <c r="J766" s="3" t="e">
        <f t="shared" si="81"/>
        <v>#REF!</v>
      </c>
      <c r="K766" s="3" t="e">
        <f>IF(J766="double email",(MATCH(I766,I767:$I$5002,0)),"")</f>
        <v>#REF!</v>
      </c>
      <c r="L766" s="3" t="b">
        <f t="shared" si="82"/>
        <v>0</v>
      </c>
      <c r="M766" s="4" t="e">
        <f>IF(Clientes!#REF!="","",TRIM(Clientes!#REF!))</f>
        <v>#REF!</v>
      </c>
      <c r="N766" s="3" t="e">
        <f t="shared" si="83"/>
        <v>#REF!</v>
      </c>
      <c r="P766" s="9"/>
    </row>
    <row r="767" spans="1:16" x14ac:dyDescent="0.2">
      <c r="A767" s="3" t="e">
        <f>IF(Clientes!#REF!="","",TRIM(PROPER(Clientes!#REF!)))</f>
        <v>#REF!</v>
      </c>
      <c r="B767" s="3" t="e">
        <f t="shared" si="77"/>
        <v>#REF!</v>
      </c>
      <c r="C767" s="4" t="e">
        <f>IF(Clientes!#REF!="","",TRIM(PROPER(Clientes!#REF!)))</f>
        <v>#REF!</v>
      </c>
      <c r="D767" s="3" t="e">
        <f t="shared" si="84"/>
        <v>#REF!</v>
      </c>
      <c r="E767" s="4" t="e">
        <f>IF(Clientes!#REF!="","",TRIM(PROPER(Clientes!#REF!)))</f>
        <v>#REF!</v>
      </c>
      <c r="F767" s="3" t="e">
        <f t="shared" si="79"/>
        <v>#REF!</v>
      </c>
      <c r="G767" s="3" t="e">
        <f>IF(F767="double ID",(MATCH(E767,E768:$E$5002,0)),"")</f>
        <v>#REF!</v>
      </c>
      <c r="H767" s="3" t="b">
        <f t="shared" si="80"/>
        <v>0</v>
      </c>
      <c r="I767" s="4" t="str">
        <f>IF(Clientes!D765="","",TRIM(Clientes!D765))</f>
        <v>davidalfredo25@gmail.com</v>
      </c>
      <c r="J767" s="3" t="e">
        <f t="shared" si="81"/>
        <v>#REF!</v>
      </c>
      <c r="K767" s="3" t="e">
        <f>IF(J767="double email",(MATCH(I767,I768:$I$5002,0)),"")</f>
        <v>#REF!</v>
      </c>
      <c r="L767" s="3" t="b">
        <f t="shared" si="82"/>
        <v>0</v>
      </c>
      <c r="M767" s="4" t="e">
        <f>IF(Clientes!#REF!="","",TRIM(Clientes!#REF!))</f>
        <v>#REF!</v>
      </c>
      <c r="N767" s="3" t="e">
        <f t="shared" si="83"/>
        <v>#REF!</v>
      </c>
      <c r="P767" s="9"/>
    </row>
    <row r="768" spans="1:16" x14ac:dyDescent="0.2">
      <c r="A768" s="3" t="e">
        <f>IF(Clientes!#REF!="","",TRIM(PROPER(Clientes!#REF!)))</f>
        <v>#REF!</v>
      </c>
      <c r="B768" s="3" t="e">
        <f t="shared" si="77"/>
        <v>#REF!</v>
      </c>
      <c r="C768" s="4" t="e">
        <f>IF(Clientes!#REF!="","",TRIM(PROPER(Clientes!#REF!)))</f>
        <v>#REF!</v>
      </c>
      <c r="D768" s="3" t="e">
        <f t="shared" si="84"/>
        <v>#REF!</v>
      </c>
      <c r="E768" s="4" t="e">
        <f>IF(Clientes!#REF!="","",TRIM(PROPER(Clientes!#REF!)))</f>
        <v>#REF!</v>
      </c>
      <c r="F768" s="3" t="e">
        <f t="shared" si="79"/>
        <v>#REF!</v>
      </c>
      <c r="G768" s="3" t="e">
        <f>IF(F768="double ID",(MATCH(E768,E769:$E$5002,0)),"")</f>
        <v>#REF!</v>
      </c>
      <c r="H768" s="3" t="b">
        <f t="shared" si="80"/>
        <v>0</v>
      </c>
      <c r="I768" s="4" t="str">
        <f>IF(Clientes!D766="","",TRIM(Clientes!D766))</f>
        <v>davidantolinez@hotmail.com</v>
      </c>
      <c r="J768" s="3" t="e">
        <f t="shared" si="81"/>
        <v>#REF!</v>
      </c>
      <c r="K768" s="3" t="e">
        <f>IF(J768="double email",(MATCH(I768,I769:$I$5002,0)),"")</f>
        <v>#REF!</v>
      </c>
      <c r="L768" s="3" t="b">
        <f t="shared" si="82"/>
        <v>0</v>
      </c>
      <c r="M768" s="4" t="e">
        <f>IF(Clientes!#REF!="","",TRIM(Clientes!#REF!))</f>
        <v>#REF!</v>
      </c>
      <c r="N768" s="3" t="e">
        <f t="shared" si="83"/>
        <v>#REF!</v>
      </c>
      <c r="P768" s="9"/>
    </row>
    <row r="769" spans="1:16" x14ac:dyDescent="0.2">
      <c r="A769" s="3" t="e">
        <f>IF(Clientes!#REF!="","",TRIM(PROPER(Clientes!#REF!)))</f>
        <v>#REF!</v>
      </c>
      <c r="B769" s="3" t="e">
        <f t="shared" si="77"/>
        <v>#REF!</v>
      </c>
      <c r="C769" s="4" t="e">
        <f>IF(Clientes!#REF!="","",TRIM(PROPER(Clientes!#REF!)))</f>
        <v>#REF!</v>
      </c>
      <c r="D769" s="3" t="e">
        <f t="shared" si="84"/>
        <v>#REF!</v>
      </c>
      <c r="E769" s="4" t="e">
        <f>IF(Clientes!#REF!="","",TRIM(PROPER(Clientes!#REF!)))</f>
        <v>#REF!</v>
      </c>
      <c r="F769" s="3" t="e">
        <f t="shared" si="79"/>
        <v>#REF!</v>
      </c>
      <c r="G769" s="3" t="e">
        <f>IF(F769="double ID",(MATCH(E769,E770:$E$5002,0)),"")</f>
        <v>#REF!</v>
      </c>
      <c r="H769" s="3" t="b">
        <f t="shared" si="80"/>
        <v>0</v>
      </c>
      <c r="I769" s="4" t="str">
        <f>IF(Clientes!D767="","",TRIM(Clientes!D767))</f>
        <v>davidbedoya77@hotmail.com</v>
      </c>
      <c r="J769" s="3" t="e">
        <f t="shared" si="81"/>
        <v>#REF!</v>
      </c>
      <c r="K769" s="3" t="e">
        <f>IF(J769="double email",(MATCH(I769,I770:$I$5002,0)),"")</f>
        <v>#REF!</v>
      </c>
      <c r="L769" s="3" t="b">
        <f t="shared" si="82"/>
        <v>0</v>
      </c>
      <c r="M769" s="4" t="e">
        <f>IF(Clientes!#REF!="","",TRIM(Clientes!#REF!))</f>
        <v>#REF!</v>
      </c>
      <c r="N769" s="3" t="e">
        <f t="shared" si="83"/>
        <v>#REF!</v>
      </c>
      <c r="P769" s="9"/>
    </row>
    <row r="770" spans="1:16" x14ac:dyDescent="0.2">
      <c r="A770" s="3" t="e">
        <f>IF(Clientes!#REF!="","",TRIM(PROPER(Clientes!#REF!)))</f>
        <v>#REF!</v>
      </c>
      <c r="B770" s="3" t="e">
        <f t="shared" si="77"/>
        <v>#REF!</v>
      </c>
      <c r="C770" s="4" t="e">
        <f>IF(Clientes!#REF!="","",TRIM(PROPER(Clientes!#REF!)))</f>
        <v>#REF!</v>
      </c>
      <c r="D770" s="3" t="e">
        <f t="shared" si="84"/>
        <v>#REF!</v>
      </c>
      <c r="E770" s="4" t="e">
        <f>IF(Clientes!#REF!="","",TRIM(PROPER(Clientes!#REF!)))</f>
        <v>#REF!</v>
      </c>
      <c r="F770" s="3" t="e">
        <f t="shared" si="79"/>
        <v>#REF!</v>
      </c>
      <c r="G770" s="3" t="e">
        <f>IF(F770="double ID",(MATCH(E770,E771:$E$5002,0)),"")</f>
        <v>#REF!</v>
      </c>
      <c r="H770" s="3" t="b">
        <f t="shared" si="80"/>
        <v>0</v>
      </c>
      <c r="I770" s="4" t="str">
        <f>IF(Clientes!D768="","",TRIM(Clientes!D768))</f>
        <v>jdbermeol@gmail.com</v>
      </c>
      <c r="J770" s="3" t="e">
        <f t="shared" si="81"/>
        <v>#REF!</v>
      </c>
      <c r="K770" s="3" t="e">
        <f>IF(J770="double email",(MATCH(I770,I771:$I$5002,0)),"")</f>
        <v>#REF!</v>
      </c>
      <c r="L770" s="3" t="b">
        <f t="shared" si="82"/>
        <v>0</v>
      </c>
      <c r="M770" s="4" t="e">
        <f>IF(Clientes!#REF!="","",TRIM(Clientes!#REF!))</f>
        <v>#REF!</v>
      </c>
      <c r="N770" s="3" t="e">
        <f t="shared" si="83"/>
        <v>#REF!</v>
      </c>
      <c r="P770" s="9"/>
    </row>
    <row r="771" spans="1:16" x14ac:dyDescent="0.2">
      <c r="A771" s="3" t="e">
        <f>IF(Clientes!#REF!="","",TRIM(PROPER(Clientes!#REF!)))</f>
        <v>#REF!</v>
      </c>
      <c r="B771" s="3" t="e">
        <f t="shared" si="77"/>
        <v>#REF!</v>
      </c>
      <c r="C771" s="4" t="e">
        <f>IF(Clientes!#REF!="","",TRIM(PROPER(Clientes!#REF!)))</f>
        <v>#REF!</v>
      </c>
      <c r="D771" s="3" t="e">
        <f t="shared" si="84"/>
        <v>#REF!</v>
      </c>
      <c r="E771" s="4" t="e">
        <f>IF(Clientes!#REF!="","",TRIM(PROPER(Clientes!#REF!)))</f>
        <v>#REF!</v>
      </c>
      <c r="F771" s="3" t="e">
        <f t="shared" si="79"/>
        <v>#REF!</v>
      </c>
      <c r="G771" s="3" t="e">
        <f>IF(F771="double ID",(MATCH(E771,E772:$E$5002,0)),"")</f>
        <v>#REF!</v>
      </c>
      <c r="H771" s="3" t="b">
        <f t="shared" si="80"/>
        <v>0</v>
      </c>
      <c r="I771" s="4" t="str">
        <f>IF(Clientes!D769="","",TRIM(Clientes!D769))</f>
        <v>ccastelllanos@clickdelivery.com</v>
      </c>
      <c r="J771" s="3" t="e">
        <f t="shared" si="81"/>
        <v>#REF!</v>
      </c>
      <c r="K771" s="3" t="e">
        <f>IF(J771="double email",(MATCH(I771,I772:$I$5002,0)),"")</f>
        <v>#REF!</v>
      </c>
      <c r="L771" s="3" t="b">
        <f t="shared" si="82"/>
        <v>0</v>
      </c>
      <c r="M771" s="4" t="e">
        <f>IF(Clientes!#REF!="","",TRIM(Clientes!#REF!))</f>
        <v>#REF!</v>
      </c>
      <c r="N771" s="3" t="e">
        <f t="shared" si="83"/>
        <v>#REF!</v>
      </c>
      <c r="P771" s="9"/>
    </row>
    <row r="772" spans="1:16" x14ac:dyDescent="0.2">
      <c r="A772" s="3" t="e">
        <f>IF(Clientes!#REF!="","",TRIM(PROPER(Clientes!#REF!)))</f>
        <v>#REF!</v>
      </c>
      <c r="B772" s="3" t="e">
        <f t="shared" ref="B772:B835" si="85">IF(AND(A772="",C772=""),"",IF(A772="","missing info",""))</f>
        <v>#REF!</v>
      </c>
      <c r="C772" s="4" t="e">
        <f>IF(Clientes!#REF!="","",TRIM(PROPER(Clientes!#REF!)))</f>
        <v>#REF!</v>
      </c>
      <c r="D772" s="3" t="e">
        <f t="shared" si="84"/>
        <v>#REF!</v>
      </c>
      <c r="E772" s="4" t="e">
        <f>IF(Clientes!#REF!="","",TRIM(PROPER(Clientes!#REF!)))</f>
        <v>#REF!</v>
      </c>
      <c r="F772" s="3" t="e">
        <f t="shared" ref="F772:F835" si="86">IF(AND(A772="",C772=""),"",IF(E772="","missing Club_Member_ID",IF(COUNTIF($E$3:$E$5002,E772)&gt;1,"double ID","")))</f>
        <v>#REF!</v>
      </c>
      <c r="G772" s="3" t="e">
        <f>IF(F772="double ID",(MATCH(E772,E773:$E$5002,0)),"")</f>
        <v>#REF!</v>
      </c>
      <c r="H772" s="3" t="b">
        <f t="shared" ref="H772:H835" si="87">ISNUMBER(G772)</f>
        <v>0</v>
      </c>
      <c r="I772" s="4" t="str">
        <f>IF(Clientes!D770="","",TRIM(Clientes!D770))</f>
        <v>dav.corre97@gmail.com</v>
      </c>
      <c r="J772" s="3" t="e">
        <f t="shared" ref="J772:J835" si="88">IF(AND(A772="",C772=""),"",IF(I772="","missing email",IF(COUNTIF($I$3:$I$5002,I772)&gt;1,"double email",IF(ISNUMBER(SEARCH(",",I772)),"no comma allowed",IF(ISNUMBER(SEARCH("@",I772)),"","no @ sign")))))</f>
        <v>#REF!</v>
      </c>
      <c r="K772" s="3" t="e">
        <f>IF(J772="double email",(MATCH(I772,I773:$I$5002,0)),"")</f>
        <v>#REF!</v>
      </c>
      <c r="L772" s="3" t="b">
        <f t="shared" ref="L772:L835" si="89">ISNUMBER(K772)</f>
        <v>0</v>
      </c>
      <c r="M772" s="4" t="e">
        <f>IF(Clientes!#REF!="","",TRIM(Clientes!#REF!))</f>
        <v>#REF!</v>
      </c>
      <c r="N772" s="3" t="e">
        <f t="shared" si="83"/>
        <v>#REF!</v>
      </c>
      <c r="P772" s="9"/>
    </row>
    <row r="773" spans="1:16" x14ac:dyDescent="0.2">
      <c r="A773" s="3" t="e">
        <f>IF(Clientes!#REF!="","",TRIM(PROPER(Clientes!#REF!)))</f>
        <v>#REF!</v>
      </c>
      <c r="B773" s="3" t="e">
        <f t="shared" si="85"/>
        <v>#REF!</v>
      </c>
      <c r="C773" s="4" t="e">
        <f>IF(Clientes!#REF!="","",TRIM(PROPER(Clientes!#REF!)))</f>
        <v>#REF!</v>
      </c>
      <c r="D773" s="3" t="e">
        <f t="shared" si="84"/>
        <v>#REF!</v>
      </c>
      <c r="E773" s="4" t="e">
        <f>IF(Clientes!#REF!="","",TRIM(PROPER(Clientes!#REF!)))</f>
        <v>#REF!</v>
      </c>
      <c r="F773" s="3" t="e">
        <f t="shared" si="86"/>
        <v>#REF!</v>
      </c>
      <c r="G773" s="3" t="e">
        <f>IF(F773="double ID",(MATCH(E773,E774:$E$5002,0)),"")</f>
        <v>#REF!</v>
      </c>
      <c r="H773" s="3" t="b">
        <f t="shared" si="87"/>
        <v>0</v>
      </c>
      <c r="I773" s="4" t="str">
        <f>IF(Clientes!D771="","",TRIM(Clientes!D771))</f>
        <v>espinosaro.david@gmail.com</v>
      </c>
      <c r="J773" s="3" t="e">
        <f t="shared" si="88"/>
        <v>#REF!</v>
      </c>
      <c r="K773" s="3" t="e">
        <f>IF(J773="double email",(MATCH(I773,I774:$I$5002,0)),"")</f>
        <v>#REF!</v>
      </c>
      <c r="L773" s="3" t="b">
        <f t="shared" si="89"/>
        <v>0</v>
      </c>
      <c r="M773" s="4" t="e">
        <f>IF(Clientes!#REF!="","",TRIM(Clientes!#REF!))</f>
        <v>#REF!</v>
      </c>
      <c r="N773" s="3" t="e">
        <f t="shared" ref="N773:N836" si="90">IF(OR(M773="yes",M773="no",M773="si",M773="Si"),"",IF(AND(M773="",C773="",A773=""),"","please check"))</f>
        <v>#REF!</v>
      </c>
      <c r="P773" s="9"/>
    </row>
    <row r="774" spans="1:16" x14ac:dyDescent="0.2">
      <c r="A774" s="3" t="e">
        <f>IF(Clientes!#REF!="","",TRIM(PROPER(Clientes!#REF!)))</f>
        <v>#REF!</v>
      </c>
      <c r="B774" s="3" t="e">
        <f t="shared" si="85"/>
        <v>#REF!</v>
      </c>
      <c r="C774" s="4" t="e">
        <f>IF(Clientes!#REF!="","",TRIM(PROPER(Clientes!#REF!)))</f>
        <v>#REF!</v>
      </c>
      <c r="D774" s="3" t="e">
        <f t="shared" si="84"/>
        <v>#REF!</v>
      </c>
      <c r="E774" s="4" t="e">
        <f>IF(Clientes!#REF!="","",TRIM(PROPER(Clientes!#REF!)))</f>
        <v>#REF!</v>
      </c>
      <c r="F774" s="3" t="e">
        <f t="shared" si="86"/>
        <v>#REF!</v>
      </c>
      <c r="G774" s="3" t="e">
        <f>IF(F774="double ID",(MATCH(E774,E775:$E$5002,0)),"")</f>
        <v>#REF!</v>
      </c>
      <c r="H774" s="3" t="b">
        <f t="shared" si="87"/>
        <v>0</v>
      </c>
      <c r="I774" s="4" t="str">
        <f>IF(Clientes!D772="","",TRIM(Clientes!D772))</f>
        <v>dafo852@hotmail.com</v>
      </c>
      <c r="J774" s="3" t="e">
        <f t="shared" si="88"/>
        <v>#REF!</v>
      </c>
      <c r="K774" s="3" t="e">
        <f>IF(J774="double email",(MATCH(I774,I775:$I$5002,0)),"")</f>
        <v>#REF!</v>
      </c>
      <c r="L774" s="3" t="b">
        <f t="shared" si="89"/>
        <v>0</v>
      </c>
      <c r="M774" s="4" t="e">
        <f>IF(Clientes!#REF!="","",TRIM(Clientes!#REF!))</f>
        <v>#REF!</v>
      </c>
      <c r="N774" s="3" t="e">
        <f t="shared" si="90"/>
        <v>#REF!</v>
      </c>
      <c r="P774" s="9"/>
    </row>
    <row r="775" spans="1:16" x14ac:dyDescent="0.2">
      <c r="A775" s="3" t="e">
        <f>IF(Clientes!#REF!="","",TRIM(PROPER(Clientes!#REF!)))</f>
        <v>#REF!</v>
      </c>
      <c r="B775" s="3" t="e">
        <f t="shared" si="85"/>
        <v>#REF!</v>
      </c>
      <c r="C775" s="4" t="e">
        <f>IF(Clientes!#REF!="","",TRIM(PROPER(Clientes!#REF!)))</f>
        <v>#REF!</v>
      </c>
      <c r="D775" s="3" t="e">
        <f t="shared" si="84"/>
        <v>#REF!</v>
      </c>
      <c r="E775" s="4" t="e">
        <f>IF(Clientes!#REF!="","",TRIM(PROPER(Clientes!#REF!)))</f>
        <v>#REF!</v>
      </c>
      <c r="F775" s="3" t="e">
        <f t="shared" si="86"/>
        <v>#REF!</v>
      </c>
      <c r="G775" s="3" t="e">
        <f>IF(F775="double ID",(MATCH(E775,E776:$E$5002,0)),"")</f>
        <v>#REF!</v>
      </c>
      <c r="H775" s="3" t="b">
        <f t="shared" si="87"/>
        <v>0</v>
      </c>
      <c r="I775" s="4" t="str">
        <f>IF(Clientes!D773="","",TRIM(Clientes!D773))</f>
        <v>davitodx@gmail.com</v>
      </c>
      <c r="J775" s="3" t="e">
        <f t="shared" si="88"/>
        <v>#REF!</v>
      </c>
      <c r="K775" s="3" t="e">
        <f>IF(J775="double email",(MATCH(I775,I776:$I$5002,0)),"")</f>
        <v>#REF!</v>
      </c>
      <c r="L775" s="3" t="b">
        <f t="shared" si="89"/>
        <v>0</v>
      </c>
      <c r="M775" s="4" t="e">
        <f>IF(Clientes!#REF!="","",TRIM(Clientes!#REF!))</f>
        <v>#REF!</v>
      </c>
      <c r="N775" s="3" t="e">
        <f t="shared" si="90"/>
        <v>#REF!</v>
      </c>
      <c r="P775" s="9"/>
    </row>
    <row r="776" spans="1:16" x14ac:dyDescent="0.2">
      <c r="A776" s="3" t="e">
        <f>IF(Clientes!#REF!="","",TRIM(PROPER(Clientes!#REF!)))</f>
        <v>#REF!</v>
      </c>
      <c r="B776" s="3" t="e">
        <f t="shared" si="85"/>
        <v>#REF!</v>
      </c>
      <c r="C776" s="4" t="e">
        <f>IF(Clientes!#REF!="","",TRIM(PROPER(Clientes!#REF!)))</f>
        <v>#REF!</v>
      </c>
      <c r="D776" s="3" t="e">
        <f t="shared" si="84"/>
        <v>#REF!</v>
      </c>
      <c r="E776" s="4" t="e">
        <f>IF(Clientes!#REF!="","",TRIM(PROPER(Clientes!#REF!)))</f>
        <v>#REF!</v>
      </c>
      <c r="F776" s="3" t="e">
        <f t="shared" si="86"/>
        <v>#REF!</v>
      </c>
      <c r="G776" s="3" t="e">
        <f>IF(F776="double ID",(MATCH(E776,E777:$E$5002,0)),"")</f>
        <v>#REF!</v>
      </c>
      <c r="H776" s="3" t="b">
        <f t="shared" si="87"/>
        <v>0</v>
      </c>
      <c r="I776" s="4" t="str">
        <f>IF(Clientes!D774="","",TRIM(Clientes!D774))</f>
        <v>u2902755@unimilitar.edu.co</v>
      </c>
      <c r="J776" s="3" t="e">
        <f t="shared" si="88"/>
        <v>#REF!</v>
      </c>
      <c r="K776" s="3" t="e">
        <f>IF(J776="double email",(MATCH(I776,I777:$I$5002,0)),"")</f>
        <v>#REF!</v>
      </c>
      <c r="L776" s="3" t="b">
        <f t="shared" si="89"/>
        <v>0</v>
      </c>
      <c r="M776" s="4" t="e">
        <f>IF(Clientes!#REF!="","",TRIM(Clientes!#REF!))</f>
        <v>#REF!</v>
      </c>
      <c r="N776" s="3" t="e">
        <f t="shared" si="90"/>
        <v>#REF!</v>
      </c>
      <c r="P776" s="9"/>
    </row>
    <row r="777" spans="1:16" x14ac:dyDescent="0.2">
      <c r="A777" s="3" t="e">
        <f>IF(Clientes!#REF!="","",TRIM(PROPER(Clientes!#REF!)))</f>
        <v>#REF!</v>
      </c>
      <c r="B777" s="3" t="e">
        <f t="shared" si="85"/>
        <v>#REF!</v>
      </c>
      <c r="C777" s="4" t="e">
        <f>IF(Clientes!#REF!="","",TRIM(PROPER(Clientes!#REF!)))</f>
        <v>#REF!</v>
      </c>
      <c r="D777" s="3" t="e">
        <f t="shared" si="84"/>
        <v>#REF!</v>
      </c>
      <c r="E777" s="4" t="e">
        <f>IF(Clientes!#REF!="","",TRIM(PROPER(Clientes!#REF!)))</f>
        <v>#REF!</v>
      </c>
      <c r="F777" s="3" t="e">
        <f t="shared" si="86"/>
        <v>#REF!</v>
      </c>
      <c r="G777" s="3" t="e">
        <f>IF(F777="double ID",(MATCH(E777,E778:$E$5002,0)),"")</f>
        <v>#REF!</v>
      </c>
      <c r="H777" s="3" t="b">
        <f t="shared" si="87"/>
        <v>0</v>
      </c>
      <c r="I777" s="4" t="str">
        <f>IF(Clientes!D775="","",TRIM(Clientes!D775))</f>
        <v>davidjimenez45@hotmail.com</v>
      </c>
      <c r="J777" s="3" t="e">
        <f t="shared" si="88"/>
        <v>#REF!</v>
      </c>
      <c r="K777" s="3" t="e">
        <f>IF(J777="double email",(MATCH(I777,I778:$I$5002,0)),"")</f>
        <v>#REF!</v>
      </c>
      <c r="L777" s="3" t="b">
        <f t="shared" si="89"/>
        <v>0</v>
      </c>
      <c r="M777" s="4" t="e">
        <f>IF(Clientes!#REF!="","",TRIM(Clientes!#REF!))</f>
        <v>#REF!</v>
      </c>
      <c r="N777" s="3" t="e">
        <f t="shared" si="90"/>
        <v>#REF!</v>
      </c>
      <c r="P777" s="9"/>
    </row>
    <row r="778" spans="1:16" x14ac:dyDescent="0.2">
      <c r="A778" s="3" t="e">
        <f>IF(Clientes!#REF!="","",TRIM(PROPER(Clientes!#REF!)))</f>
        <v>#REF!</v>
      </c>
      <c r="B778" s="3" t="e">
        <f t="shared" si="85"/>
        <v>#REF!</v>
      </c>
      <c r="C778" s="4" t="e">
        <f>IF(Clientes!#REF!="","",TRIM(PROPER(Clientes!#REF!)))</f>
        <v>#REF!</v>
      </c>
      <c r="D778" s="3" t="e">
        <f t="shared" si="84"/>
        <v>#REF!</v>
      </c>
      <c r="E778" s="4" t="e">
        <f>IF(Clientes!#REF!="","",TRIM(PROPER(Clientes!#REF!)))</f>
        <v>#REF!</v>
      </c>
      <c r="F778" s="3" t="e">
        <f t="shared" si="86"/>
        <v>#REF!</v>
      </c>
      <c r="G778" s="3" t="e">
        <f>IF(F778="double ID",(MATCH(E778,E779:$E$5002,0)),"")</f>
        <v>#REF!</v>
      </c>
      <c r="H778" s="3" t="b">
        <f t="shared" si="87"/>
        <v>0</v>
      </c>
      <c r="I778" s="4" t="str">
        <f>IF(Clientes!D776="","",TRIM(Clientes!D776))</f>
        <v>david_polania_@hotmail.com</v>
      </c>
      <c r="J778" s="3" t="e">
        <f t="shared" si="88"/>
        <v>#REF!</v>
      </c>
      <c r="K778" s="3" t="e">
        <f>IF(J778="double email",(MATCH(I778,I779:$I$5002,0)),"")</f>
        <v>#REF!</v>
      </c>
      <c r="L778" s="3" t="b">
        <f t="shared" si="89"/>
        <v>0</v>
      </c>
      <c r="M778" s="4" t="e">
        <f>IF(Clientes!#REF!="","",TRIM(Clientes!#REF!))</f>
        <v>#REF!</v>
      </c>
      <c r="N778" s="3" t="e">
        <f t="shared" si="90"/>
        <v>#REF!</v>
      </c>
      <c r="P778" s="9"/>
    </row>
    <row r="779" spans="1:16" x14ac:dyDescent="0.2">
      <c r="A779" s="3" t="e">
        <f>IF(Clientes!#REF!="","",TRIM(PROPER(Clientes!#REF!)))</f>
        <v>#REF!</v>
      </c>
      <c r="B779" s="3" t="e">
        <f t="shared" si="85"/>
        <v>#REF!</v>
      </c>
      <c r="C779" s="4" t="e">
        <f>IF(Clientes!#REF!="","",TRIM(PROPER(Clientes!#REF!)))</f>
        <v>#REF!</v>
      </c>
      <c r="D779" s="3" t="e">
        <f t="shared" si="84"/>
        <v>#REF!</v>
      </c>
      <c r="E779" s="4" t="e">
        <f>IF(Clientes!#REF!="","",TRIM(PROPER(Clientes!#REF!)))</f>
        <v>#REF!</v>
      </c>
      <c r="F779" s="3" t="e">
        <f t="shared" si="86"/>
        <v>#REF!</v>
      </c>
      <c r="G779" s="3" t="e">
        <f>IF(F779="double ID",(MATCH(E779,E780:$E$5002,0)),"")</f>
        <v>#REF!</v>
      </c>
      <c r="H779" s="3" t="b">
        <f t="shared" si="87"/>
        <v>0</v>
      </c>
      <c r="I779" s="4" t="str">
        <f>IF(Clientes!D777="","",TRIM(Clientes!D777))</f>
        <v>jd.mendezgo@gmail.com</v>
      </c>
      <c r="J779" s="3" t="e">
        <f t="shared" si="88"/>
        <v>#REF!</v>
      </c>
      <c r="K779" s="3" t="e">
        <f>IF(J779="double email",(MATCH(I779,I780:$I$5002,0)),"")</f>
        <v>#REF!</v>
      </c>
      <c r="L779" s="3" t="b">
        <f t="shared" si="89"/>
        <v>0</v>
      </c>
      <c r="M779" s="4" t="e">
        <f>IF(Clientes!#REF!="","",TRIM(Clientes!#REF!))</f>
        <v>#REF!</v>
      </c>
      <c r="N779" s="3" t="e">
        <f t="shared" si="90"/>
        <v>#REF!</v>
      </c>
      <c r="P779" s="9"/>
    </row>
    <row r="780" spans="1:16" x14ac:dyDescent="0.2">
      <c r="A780" s="3" t="e">
        <f>IF(Clientes!#REF!="","",TRIM(PROPER(Clientes!#REF!)))</f>
        <v>#REF!</v>
      </c>
      <c r="B780" s="3" t="e">
        <f t="shared" si="85"/>
        <v>#REF!</v>
      </c>
      <c r="C780" s="4" t="e">
        <f>IF(Clientes!#REF!="","",TRIM(PROPER(Clientes!#REF!)))</f>
        <v>#REF!</v>
      </c>
      <c r="D780" s="3" t="e">
        <f t="shared" si="84"/>
        <v>#REF!</v>
      </c>
      <c r="E780" s="4" t="e">
        <f>IF(Clientes!#REF!="","",TRIM(PROPER(Clientes!#REF!)))</f>
        <v>#REF!</v>
      </c>
      <c r="F780" s="3" t="e">
        <f t="shared" si="86"/>
        <v>#REF!</v>
      </c>
      <c r="G780" s="3" t="e">
        <f>IF(F780="double ID",(MATCH(E780,E781:$E$5002,0)),"")</f>
        <v>#REF!</v>
      </c>
      <c r="H780" s="3" t="b">
        <f t="shared" si="87"/>
        <v>0</v>
      </c>
      <c r="I780" s="4" t="str">
        <f>IF(Clientes!D778="","",TRIM(Clientes!D778))</f>
        <v>davidmoncadavarela@gmail.com</v>
      </c>
      <c r="J780" s="3" t="e">
        <f t="shared" si="88"/>
        <v>#REF!</v>
      </c>
      <c r="K780" s="3" t="e">
        <f>IF(J780="double email",(MATCH(I780,I781:$I$5002,0)),"")</f>
        <v>#REF!</v>
      </c>
      <c r="L780" s="3" t="b">
        <f t="shared" si="89"/>
        <v>0</v>
      </c>
      <c r="M780" s="4" t="e">
        <f>IF(Clientes!#REF!="","",TRIM(Clientes!#REF!))</f>
        <v>#REF!</v>
      </c>
      <c r="N780" s="3" t="e">
        <f t="shared" si="90"/>
        <v>#REF!</v>
      </c>
      <c r="P780" s="9"/>
    </row>
    <row r="781" spans="1:16" x14ac:dyDescent="0.2">
      <c r="A781" s="3" t="e">
        <f>IF(Clientes!#REF!="","",TRIM(PROPER(Clientes!#REF!)))</f>
        <v>#REF!</v>
      </c>
      <c r="B781" s="3" t="e">
        <f t="shared" si="85"/>
        <v>#REF!</v>
      </c>
      <c r="C781" s="4" t="e">
        <f>IF(Clientes!#REF!="","",TRIM(PROPER(Clientes!#REF!)))</f>
        <v>#REF!</v>
      </c>
      <c r="D781" s="3" t="e">
        <f t="shared" si="84"/>
        <v>#REF!</v>
      </c>
      <c r="E781" s="4" t="e">
        <f>IF(Clientes!#REF!="","",TRIM(PROPER(Clientes!#REF!)))</f>
        <v>#REF!</v>
      </c>
      <c r="F781" s="3" t="e">
        <f t="shared" si="86"/>
        <v>#REF!</v>
      </c>
      <c r="G781" s="3" t="e">
        <f>IF(F781="double ID",(MATCH(E781,E782:$E$5002,0)),"")</f>
        <v>#REF!</v>
      </c>
      <c r="H781" s="3" t="b">
        <f t="shared" si="87"/>
        <v>0</v>
      </c>
      <c r="I781" s="4" t="str">
        <f>IF(Clientes!D779="","",TRIM(Clientes!D779))</f>
        <v>damonroyroa@gmail.com</v>
      </c>
      <c r="J781" s="3" t="e">
        <f t="shared" si="88"/>
        <v>#REF!</v>
      </c>
      <c r="K781" s="3" t="e">
        <f>IF(J781="double email",(MATCH(I781,I782:$I$5002,0)),"")</f>
        <v>#REF!</v>
      </c>
      <c r="L781" s="3" t="b">
        <f t="shared" si="89"/>
        <v>0</v>
      </c>
      <c r="M781" s="4" t="e">
        <f>IF(Clientes!#REF!="","",TRIM(Clientes!#REF!))</f>
        <v>#REF!</v>
      </c>
      <c r="N781" s="3" t="e">
        <f t="shared" si="90"/>
        <v>#REF!</v>
      </c>
      <c r="P781" s="9"/>
    </row>
    <row r="782" spans="1:16" x14ac:dyDescent="0.2">
      <c r="A782" s="3" t="e">
        <f>IF(Clientes!#REF!="","",TRIM(PROPER(Clientes!#REF!)))</f>
        <v>#REF!</v>
      </c>
      <c r="B782" s="3" t="e">
        <f t="shared" si="85"/>
        <v>#REF!</v>
      </c>
      <c r="C782" s="4" t="e">
        <f>IF(Clientes!#REF!="","",TRIM(PROPER(Clientes!#REF!)))</f>
        <v>#REF!</v>
      </c>
      <c r="D782" s="3" t="e">
        <f t="shared" si="84"/>
        <v>#REF!</v>
      </c>
      <c r="E782" s="4" t="e">
        <f>IF(Clientes!#REF!="","",TRIM(PROPER(Clientes!#REF!)))</f>
        <v>#REF!</v>
      </c>
      <c r="F782" s="3" t="e">
        <f t="shared" si="86"/>
        <v>#REF!</v>
      </c>
      <c r="G782" s="3" t="e">
        <f>IF(F782="double ID",(MATCH(E782,E783:$E$5002,0)),"")</f>
        <v>#REF!</v>
      </c>
      <c r="H782" s="3" t="b">
        <f t="shared" si="87"/>
        <v>0</v>
      </c>
      <c r="I782" s="4" t="str">
        <f>IF(Clientes!D780="","",TRIM(Clientes!D780))</f>
        <v>damonroyroa@gmail.com</v>
      </c>
      <c r="J782" s="3" t="e">
        <f t="shared" si="88"/>
        <v>#REF!</v>
      </c>
      <c r="K782" s="3" t="e">
        <f>IF(J782="double email",(MATCH(I782,I783:$I$5002,0)),"")</f>
        <v>#REF!</v>
      </c>
      <c r="L782" s="3" t="b">
        <f t="shared" si="89"/>
        <v>0</v>
      </c>
      <c r="M782" s="4" t="e">
        <f>IF(Clientes!#REF!="","",TRIM(Clientes!#REF!))</f>
        <v>#REF!</v>
      </c>
      <c r="N782" s="3" t="e">
        <f t="shared" si="90"/>
        <v>#REF!</v>
      </c>
      <c r="P782" s="9"/>
    </row>
    <row r="783" spans="1:16" x14ac:dyDescent="0.2">
      <c r="A783" s="3" t="e">
        <f>IF(Clientes!#REF!="","",TRIM(PROPER(Clientes!#REF!)))</f>
        <v>#REF!</v>
      </c>
      <c r="B783" s="3" t="e">
        <f t="shared" si="85"/>
        <v>#REF!</v>
      </c>
      <c r="C783" s="4" t="e">
        <f>IF(Clientes!#REF!="","",TRIM(PROPER(Clientes!#REF!)))</f>
        <v>#REF!</v>
      </c>
      <c r="D783" s="3" t="e">
        <f t="shared" si="84"/>
        <v>#REF!</v>
      </c>
      <c r="E783" s="4" t="e">
        <f>IF(Clientes!#REF!="","",TRIM(PROPER(Clientes!#REF!)))</f>
        <v>#REF!</v>
      </c>
      <c r="F783" s="3" t="e">
        <f t="shared" si="86"/>
        <v>#REF!</v>
      </c>
      <c r="G783" s="3" t="e">
        <f>IF(F783="double ID",(MATCH(E783,E784:$E$5002,0)),"")</f>
        <v>#REF!</v>
      </c>
      <c r="H783" s="3" t="b">
        <f t="shared" si="87"/>
        <v>0</v>
      </c>
      <c r="I783" s="4" t="str">
        <f>IF(Clientes!D781="","",TRIM(Clientes!D781))</f>
        <v>davidmn89@gmail.com</v>
      </c>
      <c r="J783" s="3" t="e">
        <f t="shared" si="88"/>
        <v>#REF!</v>
      </c>
      <c r="K783" s="3" t="e">
        <f>IF(J783="double email",(MATCH(I783,I784:$I$5002,0)),"")</f>
        <v>#REF!</v>
      </c>
      <c r="L783" s="3" t="b">
        <f t="shared" si="89"/>
        <v>0</v>
      </c>
      <c r="M783" s="4" t="e">
        <f>IF(Clientes!#REF!="","",TRIM(Clientes!#REF!))</f>
        <v>#REF!</v>
      </c>
      <c r="N783" s="3" t="e">
        <f t="shared" si="90"/>
        <v>#REF!</v>
      </c>
      <c r="P783" s="9"/>
    </row>
    <row r="784" spans="1:16" x14ac:dyDescent="0.2">
      <c r="A784" s="3" t="e">
        <f>IF(Clientes!#REF!="","",TRIM(PROPER(Clientes!#REF!)))</f>
        <v>#REF!</v>
      </c>
      <c r="B784" s="3" t="e">
        <f t="shared" si="85"/>
        <v>#REF!</v>
      </c>
      <c r="C784" s="4" t="e">
        <f>IF(Clientes!#REF!="","",TRIM(PROPER(Clientes!#REF!)))</f>
        <v>#REF!</v>
      </c>
      <c r="D784" s="3" t="e">
        <f t="shared" si="84"/>
        <v>#REF!</v>
      </c>
      <c r="E784" s="4" t="e">
        <f>IF(Clientes!#REF!="","",TRIM(PROPER(Clientes!#REF!)))</f>
        <v>#REF!</v>
      </c>
      <c r="F784" s="3" t="e">
        <f t="shared" si="86"/>
        <v>#REF!</v>
      </c>
      <c r="G784" s="3" t="e">
        <f>IF(F784="double ID",(MATCH(E784,E785:$E$5002,0)),"")</f>
        <v>#REF!</v>
      </c>
      <c r="H784" s="3" t="b">
        <f t="shared" si="87"/>
        <v>0</v>
      </c>
      <c r="I784" s="4" t="str">
        <f>IF(Clientes!D782="","",TRIM(Clientes!D782))</f>
        <v>davomorales@gmail.com</v>
      </c>
      <c r="J784" s="3" t="e">
        <f t="shared" si="88"/>
        <v>#REF!</v>
      </c>
      <c r="K784" s="3" t="e">
        <f>IF(J784="double email",(MATCH(I784,I785:$I$5002,0)),"")</f>
        <v>#REF!</v>
      </c>
      <c r="L784" s="3" t="b">
        <f t="shared" si="89"/>
        <v>0</v>
      </c>
      <c r="M784" s="4" t="e">
        <f>IF(Clientes!#REF!="","",TRIM(Clientes!#REF!))</f>
        <v>#REF!</v>
      </c>
      <c r="N784" s="3" t="e">
        <f t="shared" si="90"/>
        <v>#REF!</v>
      </c>
      <c r="P784" s="9"/>
    </row>
    <row r="785" spans="1:16" x14ac:dyDescent="0.2">
      <c r="A785" s="3" t="e">
        <f>IF(Clientes!#REF!="","",TRIM(PROPER(Clientes!#REF!)))</f>
        <v>#REF!</v>
      </c>
      <c r="B785" s="3" t="e">
        <f t="shared" si="85"/>
        <v>#REF!</v>
      </c>
      <c r="C785" s="4" t="e">
        <f>IF(Clientes!#REF!="","",TRIM(PROPER(Clientes!#REF!)))</f>
        <v>#REF!</v>
      </c>
      <c r="D785" s="3" t="e">
        <f t="shared" si="84"/>
        <v>#REF!</v>
      </c>
      <c r="E785" s="4" t="e">
        <f>IF(Clientes!#REF!="","",TRIM(PROPER(Clientes!#REF!)))</f>
        <v>#REF!</v>
      </c>
      <c r="F785" s="3" t="e">
        <f t="shared" si="86"/>
        <v>#REF!</v>
      </c>
      <c r="G785" s="3" t="e">
        <f>IF(F785="double ID",(MATCH(E785,E786:$E$5002,0)),"")</f>
        <v>#REF!</v>
      </c>
      <c r="H785" s="3" t="b">
        <f t="shared" si="87"/>
        <v>0</v>
      </c>
      <c r="I785" s="4" t="str">
        <f>IF(Clientes!D783="","",TRIM(Clientes!D783))</f>
        <v>dmuriel54@hotmail.com</v>
      </c>
      <c r="J785" s="3" t="e">
        <f t="shared" si="88"/>
        <v>#REF!</v>
      </c>
      <c r="K785" s="3" t="e">
        <f>IF(J785="double email",(MATCH(I785,I786:$I$5002,0)),"")</f>
        <v>#REF!</v>
      </c>
      <c r="L785" s="3" t="b">
        <f t="shared" si="89"/>
        <v>0</v>
      </c>
      <c r="M785" s="4" t="e">
        <f>IF(Clientes!#REF!="","",TRIM(Clientes!#REF!))</f>
        <v>#REF!</v>
      </c>
      <c r="N785" s="3" t="e">
        <f t="shared" si="90"/>
        <v>#REF!</v>
      </c>
      <c r="P785" s="9"/>
    </row>
    <row r="786" spans="1:16" x14ac:dyDescent="0.2">
      <c r="A786" s="3" t="e">
        <f>IF(Clientes!#REF!="","",TRIM(PROPER(Clientes!#REF!)))</f>
        <v>#REF!</v>
      </c>
      <c r="B786" s="3" t="e">
        <f t="shared" si="85"/>
        <v>#REF!</v>
      </c>
      <c r="C786" s="4" t="e">
        <f>IF(Clientes!#REF!="","",TRIM(PROPER(Clientes!#REF!)))</f>
        <v>#REF!</v>
      </c>
      <c r="D786" s="3" t="e">
        <f t="shared" si="84"/>
        <v>#REF!</v>
      </c>
      <c r="E786" s="4" t="e">
        <f>IF(Clientes!#REF!="","",TRIM(PROPER(Clientes!#REF!)))</f>
        <v>#REF!</v>
      </c>
      <c r="F786" s="3" t="e">
        <f t="shared" si="86"/>
        <v>#REF!</v>
      </c>
      <c r="G786" s="3" t="e">
        <f>IF(F786="double ID",(MATCH(E786,E787:$E$5002,0)),"")</f>
        <v>#REF!</v>
      </c>
      <c r="H786" s="3" t="b">
        <f t="shared" si="87"/>
        <v>0</v>
      </c>
      <c r="I786" s="4" t="str">
        <f>IF(Clientes!D784="","",TRIM(Clientes!D784))</f>
        <v>dparada01@gmail.com</v>
      </c>
      <c r="J786" s="3" t="e">
        <f t="shared" si="88"/>
        <v>#REF!</v>
      </c>
      <c r="K786" s="3" t="e">
        <f>IF(J786="double email",(MATCH(I786,I787:$I$5002,0)),"")</f>
        <v>#REF!</v>
      </c>
      <c r="L786" s="3" t="b">
        <f t="shared" si="89"/>
        <v>0</v>
      </c>
      <c r="M786" s="4" t="e">
        <f>IF(Clientes!#REF!="","",TRIM(Clientes!#REF!))</f>
        <v>#REF!</v>
      </c>
      <c r="N786" s="3" t="e">
        <f t="shared" si="90"/>
        <v>#REF!</v>
      </c>
      <c r="P786" s="9"/>
    </row>
    <row r="787" spans="1:16" x14ac:dyDescent="0.2">
      <c r="A787" s="3" t="e">
        <f>IF(Clientes!#REF!="","",TRIM(PROPER(Clientes!#REF!)))</f>
        <v>#REF!</v>
      </c>
      <c r="B787" s="3" t="e">
        <f t="shared" si="85"/>
        <v>#REF!</v>
      </c>
      <c r="C787" s="4" t="e">
        <f>IF(Clientes!#REF!="","",TRIM(PROPER(Clientes!#REF!)))</f>
        <v>#REF!</v>
      </c>
      <c r="D787" s="3" t="e">
        <f t="shared" si="84"/>
        <v>#REF!</v>
      </c>
      <c r="E787" s="4" t="e">
        <f>IF(Clientes!#REF!="","",TRIM(PROPER(Clientes!#REF!)))</f>
        <v>#REF!</v>
      </c>
      <c r="F787" s="3" t="e">
        <f t="shared" si="86"/>
        <v>#REF!</v>
      </c>
      <c r="G787" s="3" t="e">
        <f>IF(F787="double ID",(MATCH(E787,E788:$E$5002,0)),"")</f>
        <v>#REF!</v>
      </c>
      <c r="H787" s="3" t="b">
        <f t="shared" si="87"/>
        <v>0</v>
      </c>
      <c r="I787" s="4" t="str">
        <f>IF(Clientes!D785="","",TRIM(Clientes!D785))</f>
        <v>david.perez.rendon@gmail.com</v>
      </c>
      <c r="J787" s="3" t="e">
        <f t="shared" si="88"/>
        <v>#REF!</v>
      </c>
      <c r="K787" s="3" t="e">
        <f>IF(J787="double email",(MATCH(I787,I788:$I$5002,0)),"")</f>
        <v>#REF!</v>
      </c>
      <c r="L787" s="3" t="b">
        <f t="shared" si="89"/>
        <v>0</v>
      </c>
      <c r="M787" s="4" t="e">
        <f>IF(Clientes!#REF!="","",TRIM(Clientes!#REF!))</f>
        <v>#REF!</v>
      </c>
      <c r="N787" s="3" t="e">
        <f t="shared" si="90"/>
        <v>#REF!</v>
      </c>
      <c r="P787" s="9"/>
    </row>
    <row r="788" spans="1:16" x14ac:dyDescent="0.2">
      <c r="A788" s="3" t="e">
        <f>IF(Clientes!#REF!="","",TRIM(PROPER(Clientes!#REF!)))</f>
        <v>#REF!</v>
      </c>
      <c r="B788" s="3" t="e">
        <f t="shared" si="85"/>
        <v>#REF!</v>
      </c>
      <c r="C788" s="4" t="e">
        <f>IF(Clientes!#REF!="","",TRIM(PROPER(Clientes!#REF!)))</f>
        <v>#REF!</v>
      </c>
      <c r="D788" s="3" t="e">
        <f t="shared" si="84"/>
        <v>#REF!</v>
      </c>
      <c r="E788" s="4" t="e">
        <f>IF(Clientes!#REF!="","",TRIM(PROPER(Clientes!#REF!)))</f>
        <v>#REF!</v>
      </c>
      <c r="F788" s="3" t="e">
        <f t="shared" si="86"/>
        <v>#REF!</v>
      </c>
      <c r="G788" s="3" t="e">
        <f>IF(F788="double ID",(MATCH(E788,E789:$E$5002,0)),"")</f>
        <v>#REF!</v>
      </c>
      <c r="H788" s="3" t="b">
        <f t="shared" si="87"/>
        <v>0</v>
      </c>
      <c r="I788" s="4" t="str">
        <f>IF(Clientes!D786="","",TRIM(Clientes!D786))</f>
        <v>arpia.sadi8d1@yahoo.com</v>
      </c>
      <c r="J788" s="3" t="e">
        <f t="shared" si="88"/>
        <v>#REF!</v>
      </c>
      <c r="K788" s="3" t="e">
        <f>IF(J788="double email",(MATCH(I788,I789:$I$5002,0)),"")</f>
        <v>#REF!</v>
      </c>
      <c r="L788" s="3" t="b">
        <f t="shared" si="89"/>
        <v>0</v>
      </c>
      <c r="M788" s="4" t="e">
        <f>IF(Clientes!#REF!="","",TRIM(Clientes!#REF!))</f>
        <v>#REF!</v>
      </c>
      <c r="N788" s="3" t="e">
        <f t="shared" si="90"/>
        <v>#REF!</v>
      </c>
      <c r="P788" s="9"/>
    </row>
    <row r="789" spans="1:16" x14ac:dyDescent="0.2">
      <c r="A789" s="3" t="e">
        <f>IF(Clientes!#REF!="","",TRIM(PROPER(Clientes!#REF!)))</f>
        <v>#REF!</v>
      </c>
      <c r="B789" s="3" t="e">
        <f t="shared" si="85"/>
        <v>#REF!</v>
      </c>
      <c r="C789" s="4" t="e">
        <f>IF(Clientes!#REF!="","",TRIM(PROPER(Clientes!#REF!)))</f>
        <v>#REF!</v>
      </c>
      <c r="D789" s="3" t="e">
        <f t="shared" si="84"/>
        <v>#REF!</v>
      </c>
      <c r="E789" s="4" t="e">
        <f>IF(Clientes!#REF!="","",TRIM(PROPER(Clientes!#REF!)))</f>
        <v>#REF!</v>
      </c>
      <c r="F789" s="3" t="e">
        <f t="shared" si="86"/>
        <v>#REF!</v>
      </c>
      <c r="G789" s="3" t="e">
        <f>IF(F789="double ID",(MATCH(E789,E790:$E$5002,0)),"")</f>
        <v>#REF!</v>
      </c>
      <c r="H789" s="3" t="b">
        <f t="shared" si="87"/>
        <v>0</v>
      </c>
      <c r="I789" s="4" t="str">
        <f>IF(Clientes!D787="","",TRIM(Clientes!D787))</f>
        <v>da.ramos20@uniandes.edu.co</v>
      </c>
      <c r="J789" s="3" t="e">
        <f t="shared" si="88"/>
        <v>#REF!</v>
      </c>
      <c r="K789" s="3" t="e">
        <f>IF(J789="double email",(MATCH(I789,I790:$I$5002,0)),"")</f>
        <v>#REF!</v>
      </c>
      <c r="L789" s="3" t="b">
        <f t="shared" si="89"/>
        <v>0</v>
      </c>
      <c r="M789" s="4" t="e">
        <f>IF(Clientes!#REF!="","",TRIM(Clientes!#REF!))</f>
        <v>#REF!</v>
      </c>
      <c r="N789" s="3" t="e">
        <f t="shared" si="90"/>
        <v>#REF!</v>
      </c>
      <c r="P789" s="9"/>
    </row>
    <row r="790" spans="1:16" x14ac:dyDescent="0.2">
      <c r="A790" s="3" t="e">
        <f>IF(Clientes!#REF!="","",TRIM(PROPER(Clientes!#REF!)))</f>
        <v>#REF!</v>
      </c>
      <c r="B790" s="3" t="e">
        <f t="shared" si="85"/>
        <v>#REF!</v>
      </c>
      <c r="C790" s="4" t="e">
        <f>IF(Clientes!#REF!="","",TRIM(PROPER(Clientes!#REF!)))</f>
        <v>#REF!</v>
      </c>
      <c r="D790" s="3" t="e">
        <f t="shared" si="84"/>
        <v>#REF!</v>
      </c>
      <c r="E790" s="4" t="e">
        <f>IF(Clientes!#REF!="","",TRIM(PROPER(Clientes!#REF!)))</f>
        <v>#REF!</v>
      </c>
      <c r="F790" s="3" t="e">
        <f t="shared" si="86"/>
        <v>#REF!</v>
      </c>
      <c r="G790" s="3" t="e">
        <f>IF(F790="double ID",(MATCH(E790,E791:$E$5002,0)),"")</f>
        <v>#REF!</v>
      </c>
      <c r="H790" s="3" t="b">
        <f t="shared" si="87"/>
        <v>0</v>
      </c>
      <c r="I790" s="4" t="str">
        <f>IF(Clientes!D788="","",TRIM(Clientes!D788))</f>
        <v>drincon@iltsoft.com</v>
      </c>
      <c r="J790" s="3" t="e">
        <f t="shared" si="88"/>
        <v>#REF!</v>
      </c>
      <c r="K790" s="3" t="e">
        <f>IF(J790="double email",(MATCH(I790,I791:$I$5002,0)),"")</f>
        <v>#REF!</v>
      </c>
      <c r="L790" s="3" t="b">
        <f t="shared" si="89"/>
        <v>0</v>
      </c>
      <c r="M790" s="4" t="e">
        <f>IF(Clientes!#REF!="","",TRIM(Clientes!#REF!))</f>
        <v>#REF!</v>
      </c>
      <c r="N790" s="3" t="e">
        <f t="shared" si="90"/>
        <v>#REF!</v>
      </c>
      <c r="P790" s="9"/>
    </row>
    <row r="791" spans="1:16" x14ac:dyDescent="0.2">
      <c r="A791" s="3" t="e">
        <f>IF(Clientes!#REF!="","",TRIM(PROPER(Clientes!#REF!)))</f>
        <v>#REF!</v>
      </c>
      <c r="B791" s="3" t="e">
        <f t="shared" si="85"/>
        <v>#REF!</v>
      </c>
      <c r="C791" s="4" t="e">
        <f>IF(Clientes!#REF!="","",TRIM(PROPER(Clientes!#REF!)))</f>
        <v>#REF!</v>
      </c>
      <c r="D791" s="3" t="e">
        <f t="shared" si="84"/>
        <v>#REF!</v>
      </c>
      <c r="E791" s="4" t="e">
        <f>IF(Clientes!#REF!="","",TRIM(PROPER(Clientes!#REF!)))</f>
        <v>#REF!</v>
      </c>
      <c r="F791" s="3" t="e">
        <f t="shared" si="86"/>
        <v>#REF!</v>
      </c>
      <c r="G791" s="3" t="e">
        <f>IF(F791="double ID",(MATCH(E791,E792:$E$5002,0)),"")</f>
        <v>#REF!</v>
      </c>
      <c r="H791" s="3" t="b">
        <f t="shared" si="87"/>
        <v>0</v>
      </c>
      <c r="I791" s="4" t="str">
        <f>IF(Clientes!D789="","",TRIM(Clientes!D789))</f>
        <v>djsanchez48.ds@gmail.com</v>
      </c>
      <c r="J791" s="3" t="e">
        <f t="shared" si="88"/>
        <v>#REF!</v>
      </c>
      <c r="K791" s="3" t="e">
        <f>IF(J791="double email",(MATCH(I791,I792:$I$5002,0)),"")</f>
        <v>#REF!</v>
      </c>
      <c r="L791" s="3" t="b">
        <f t="shared" si="89"/>
        <v>0</v>
      </c>
      <c r="M791" s="4" t="e">
        <f>IF(Clientes!#REF!="","",TRIM(Clientes!#REF!))</f>
        <v>#REF!</v>
      </c>
      <c r="N791" s="3" t="e">
        <f t="shared" si="90"/>
        <v>#REF!</v>
      </c>
      <c r="P791" s="9"/>
    </row>
    <row r="792" spans="1:16" x14ac:dyDescent="0.2">
      <c r="A792" s="3" t="e">
        <f>IF(Clientes!#REF!="","",TRIM(PROPER(Clientes!#REF!)))</f>
        <v>#REF!</v>
      </c>
      <c r="B792" s="3" t="e">
        <f t="shared" si="85"/>
        <v>#REF!</v>
      </c>
      <c r="C792" s="4" t="e">
        <f>IF(Clientes!#REF!="","",TRIM(PROPER(Clientes!#REF!)))</f>
        <v>#REF!</v>
      </c>
      <c r="D792" s="3" t="e">
        <f t="shared" si="84"/>
        <v>#REF!</v>
      </c>
      <c r="E792" s="4" t="e">
        <f>IF(Clientes!#REF!="","",TRIM(PROPER(Clientes!#REF!)))</f>
        <v>#REF!</v>
      </c>
      <c r="F792" s="3" t="e">
        <f t="shared" si="86"/>
        <v>#REF!</v>
      </c>
      <c r="G792" s="3" t="e">
        <f>IF(F792="double ID",(MATCH(E792,E793:$E$5002,0)),"")</f>
        <v>#REF!</v>
      </c>
      <c r="H792" s="3" t="b">
        <f t="shared" si="87"/>
        <v>0</v>
      </c>
      <c r="I792" s="4" t="str">
        <f>IF(Clientes!D790="","",TRIM(Clientes!D790))</f>
        <v>23djs23@gmail.com</v>
      </c>
      <c r="J792" s="3" t="e">
        <f t="shared" si="88"/>
        <v>#REF!</v>
      </c>
      <c r="K792" s="3" t="e">
        <f>IF(J792="double email",(MATCH(I792,I793:$I$5002,0)),"")</f>
        <v>#REF!</v>
      </c>
      <c r="L792" s="3" t="b">
        <f t="shared" si="89"/>
        <v>0</v>
      </c>
      <c r="M792" s="4" t="e">
        <f>IF(Clientes!#REF!="","",TRIM(Clientes!#REF!))</f>
        <v>#REF!</v>
      </c>
      <c r="N792" s="3" t="e">
        <f t="shared" si="90"/>
        <v>#REF!</v>
      </c>
      <c r="P792" s="9"/>
    </row>
    <row r="793" spans="1:16" x14ac:dyDescent="0.2">
      <c r="A793" s="3" t="e">
        <f>IF(Clientes!#REF!="","",TRIM(PROPER(Clientes!#REF!)))</f>
        <v>#REF!</v>
      </c>
      <c r="B793" s="3" t="e">
        <f t="shared" si="85"/>
        <v>#REF!</v>
      </c>
      <c r="C793" s="4" t="e">
        <f>IF(Clientes!#REF!="","",TRIM(PROPER(Clientes!#REF!)))</f>
        <v>#REF!</v>
      </c>
      <c r="D793" s="3" t="e">
        <f t="shared" si="84"/>
        <v>#REF!</v>
      </c>
      <c r="E793" s="4" t="e">
        <f>IF(Clientes!#REF!="","",TRIM(PROPER(Clientes!#REF!)))</f>
        <v>#REF!</v>
      </c>
      <c r="F793" s="3" t="e">
        <f t="shared" si="86"/>
        <v>#REF!</v>
      </c>
      <c r="G793" s="3" t="e">
        <f>IF(F793="double ID",(MATCH(E793,E794:$E$5002,0)),"")</f>
        <v>#REF!</v>
      </c>
      <c r="H793" s="3" t="b">
        <f t="shared" si="87"/>
        <v>0</v>
      </c>
      <c r="I793" s="4" t="str">
        <f>IF(Clientes!D791="","",TRIM(Clientes!D791))</f>
        <v>dayhmateus@hotmail.com</v>
      </c>
      <c r="J793" s="3" t="e">
        <f t="shared" si="88"/>
        <v>#REF!</v>
      </c>
      <c r="K793" s="3" t="e">
        <f>IF(J793="double email",(MATCH(I793,I794:$I$5002,0)),"")</f>
        <v>#REF!</v>
      </c>
      <c r="L793" s="3" t="b">
        <f t="shared" si="89"/>
        <v>0</v>
      </c>
      <c r="M793" s="4" t="e">
        <f>IF(Clientes!#REF!="","",TRIM(Clientes!#REF!))</f>
        <v>#REF!</v>
      </c>
      <c r="N793" s="3" t="e">
        <f t="shared" si="90"/>
        <v>#REF!</v>
      </c>
      <c r="P793" s="9"/>
    </row>
    <row r="794" spans="1:16" x14ac:dyDescent="0.2">
      <c r="A794" s="3" t="e">
        <f>IF(Clientes!#REF!="","",TRIM(PROPER(Clientes!#REF!)))</f>
        <v>#REF!</v>
      </c>
      <c r="B794" s="3" t="e">
        <f t="shared" si="85"/>
        <v>#REF!</v>
      </c>
      <c r="C794" s="4" t="e">
        <f>IF(Clientes!#REF!="","",TRIM(PROPER(Clientes!#REF!)))</f>
        <v>#REF!</v>
      </c>
      <c r="D794" s="3" t="e">
        <f t="shared" si="84"/>
        <v>#REF!</v>
      </c>
      <c r="E794" s="4" t="e">
        <f>IF(Clientes!#REF!="","",TRIM(PROPER(Clientes!#REF!)))</f>
        <v>#REF!</v>
      </c>
      <c r="F794" s="3" t="e">
        <f t="shared" si="86"/>
        <v>#REF!</v>
      </c>
      <c r="G794" s="3" t="e">
        <f>IF(F794="double ID",(MATCH(E794,E795:$E$5002,0)),"")</f>
        <v>#REF!</v>
      </c>
      <c r="H794" s="3" t="b">
        <f t="shared" si="87"/>
        <v>0</v>
      </c>
      <c r="I794" s="4" t="str">
        <f>IF(Clientes!D792="","",TRIM(Clientes!D792))</f>
        <v>dayanna.ng@gmail.com</v>
      </c>
      <c r="J794" s="3" t="e">
        <f t="shared" si="88"/>
        <v>#REF!</v>
      </c>
      <c r="K794" s="3" t="e">
        <f>IF(J794="double email",(MATCH(I794,I795:$I$5002,0)),"")</f>
        <v>#REF!</v>
      </c>
      <c r="L794" s="3" t="b">
        <f t="shared" si="89"/>
        <v>0</v>
      </c>
      <c r="M794" s="4" t="e">
        <f>IF(Clientes!#REF!="","",TRIM(Clientes!#REF!))</f>
        <v>#REF!</v>
      </c>
      <c r="N794" s="3" t="e">
        <f t="shared" si="90"/>
        <v>#REF!</v>
      </c>
      <c r="P794" s="9"/>
    </row>
    <row r="795" spans="1:16" x14ac:dyDescent="0.2">
      <c r="A795" s="3" t="e">
        <f>IF(Clientes!#REF!="","",TRIM(PROPER(Clientes!#REF!)))</f>
        <v>#REF!</v>
      </c>
      <c r="B795" s="3" t="e">
        <f t="shared" si="85"/>
        <v>#REF!</v>
      </c>
      <c r="C795" s="4" t="e">
        <f>IF(Clientes!#REF!="","",TRIM(PROPER(Clientes!#REF!)))</f>
        <v>#REF!</v>
      </c>
      <c r="D795" s="3" t="e">
        <f t="shared" si="84"/>
        <v>#REF!</v>
      </c>
      <c r="E795" s="4" t="e">
        <f>IF(Clientes!#REF!="","",TRIM(PROPER(Clientes!#REF!)))</f>
        <v>#REF!</v>
      </c>
      <c r="F795" s="3" t="e">
        <f t="shared" si="86"/>
        <v>#REF!</v>
      </c>
      <c r="G795" s="3" t="e">
        <f>IF(F795="double ID",(MATCH(E795,E796:$E$5002,0)),"")</f>
        <v>#REF!</v>
      </c>
      <c r="H795" s="3" t="b">
        <f t="shared" si="87"/>
        <v>0</v>
      </c>
      <c r="I795" s="4" t="str">
        <f>IF(Clientes!D793="","",TRIM(Clientes!D793))</f>
        <v>ingrid.romero.m@gmail.com</v>
      </c>
      <c r="J795" s="3" t="e">
        <f t="shared" si="88"/>
        <v>#REF!</v>
      </c>
      <c r="K795" s="3" t="e">
        <f>IF(J795="double email",(MATCH(I795,I796:$I$5002,0)),"")</f>
        <v>#REF!</v>
      </c>
      <c r="L795" s="3" t="b">
        <f t="shared" si="89"/>
        <v>0</v>
      </c>
      <c r="M795" s="4" t="e">
        <f>IF(Clientes!#REF!="","",TRIM(Clientes!#REF!))</f>
        <v>#REF!</v>
      </c>
      <c r="N795" s="3" t="e">
        <f t="shared" si="90"/>
        <v>#REF!</v>
      </c>
      <c r="P795" s="9"/>
    </row>
    <row r="796" spans="1:16" x14ac:dyDescent="0.2">
      <c r="A796" s="3" t="e">
        <f>IF(Clientes!#REF!="","",TRIM(PROPER(Clientes!#REF!)))</f>
        <v>#REF!</v>
      </c>
      <c r="B796" s="3" t="e">
        <f t="shared" si="85"/>
        <v>#REF!</v>
      </c>
      <c r="C796" s="4" t="e">
        <f>IF(Clientes!#REF!="","",TRIM(PROPER(Clientes!#REF!)))</f>
        <v>#REF!</v>
      </c>
      <c r="D796" s="3" t="e">
        <f t="shared" si="84"/>
        <v>#REF!</v>
      </c>
      <c r="E796" s="4" t="e">
        <f>IF(Clientes!#REF!="","",TRIM(PROPER(Clientes!#REF!)))</f>
        <v>#REF!</v>
      </c>
      <c r="F796" s="3" t="e">
        <f t="shared" si="86"/>
        <v>#REF!</v>
      </c>
      <c r="G796" s="3" t="e">
        <f>IF(F796="double ID",(MATCH(E796,E797:$E$5002,0)),"")</f>
        <v>#REF!</v>
      </c>
      <c r="H796" s="3" t="b">
        <f t="shared" si="87"/>
        <v>0</v>
      </c>
      <c r="I796" s="4" t="str">
        <f>IF(Clientes!D794="","",TRIM(Clientes!D794))</f>
        <v>dayleajmad@gmail.com</v>
      </c>
      <c r="J796" s="3" t="e">
        <f t="shared" si="88"/>
        <v>#REF!</v>
      </c>
      <c r="K796" s="3" t="e">
        <f>IF(J796="double email",(MATCH(I796,I797:$I$5002,0)),"")</f>
        <v>#REF!</v>
      </c>
      <c r="L796" s="3" t="b">
        <f t="shared" si="89"/>
        <v>0</v>
      </c>
      <c r="M796" s="4" t="e">
        <f>IF(Clientes!#REF!="","",TRIM(Clientes!#REF!))</f>
        <v>#REF!</v>
      </c>
      <c r="N796" s="3" t="e">
        <f t="shared" si="90"/>
        <v>#REF!</v>
      </c>
      <c r="P796" s="9"/>
    </row>
    <row r="797" spans="1:16" x14ac:dyDescent="0.2">
      <c r="A797" s="3" t="e">
        <f>IF(Clientes!#REF!="","",TRIM(PROPER(Clientes!#REF!)))</f>
        <v>#REF!</v>
      </c>
      <c r="B797" s="3" t="e">
        <f t="shared" si="85"/>
        <v>#REF!</v>
      </c>
      <c r="C797" s="4" t="e">
        <f>IF(Clientes!#REF!="","",TRIM(PROPER(Clientes!#REF!)))</f>
        <v>#REF!</v>
      </c>
      <c r="D797" s="3" t="e">
        <f t="shared" si="84"/>
        <v>#REF!</v>
      </c>
      <c r="E797" s="4" t="e">
        <f>IF(Clientes!#REF!="","",TRIM(PROPER(Clientes!#REF!)))</f>
        <v>#REF!</v>
      </c>
      <c r="F797" s="3" t="e">
        <f t="shared" si="86"/>
        <v>#REF!</v>
      </c>
      <c r="G797" s="3" t="e">
        <f>IF(F797="double ID",(MATCH(E797,E798:$E$5002,0)),"")</f>
        <v>#REF!</v>
      </c>
      <c r="H797" s="3" t="b">
        <f t="shared" si="87"/>
        <v>0</v>
      </c>
      <c r="I797" s="4" t="str">
        <f>IF(Clientes!D795="","",TRIM(Clientes!D795))</f>
        <v>dean27@outlook.es</v>
      </c>
      <c r="J797" s="3" t="e">
        <f t="shared" si="88"/>
        <v>#REF!</v>
      </c>
      <c r="K797" s="3" t="e">
        <f>IF(J797="double email",(MATCH(I797,I798:$I$5002,0)),"")</f>
        <v>#REF!</v>
      </c>
      <c r="L797" s="3" t="b">
        <f t="shared" si="89"/>
        <v>0</v>
      </c>
      <c r="M797" s="4" t="e">
        <f>IF(Clientes!#REF!="","",TRIM(Clientes!#REF!))</f>
        <v>#REF!</v>
      </c>
      <c r="N797" s="3" t="e">
        <f t="shared" si="90"/>
        <v>#REF!</v>
      </c>
      <c r="P797" s="9"/>
    </row>
    <row r="798" spans="1:16" x14ac:dyDescent="0.2">
      <c r="A798" s="3" t="e">
        <f>IF(Clientes!#REF!="","",TRIM(PROPER(Clientes!#REF!)))</f>
        <v>#REF!</v>
      </c>
      <c r="B798" s="3" t="e">
        <f t="shared" si="85"/>
        <v>#REF!</v>
      </c>
      <c r="C798" s="4" t="e">
        <f>IF(Clientes!#REF!="","",TRIM(PROPER(Clientes!#REF!)))</f>
        <v>#REF!</v>
      </c>
      <c r="D798" s="3" t="e">
        <f t="shared" si="84"/>
        <v>#REF!</v>
      </c>
      <c r="E798" s="4" t="e">
        <f>IF(Clientes!#REF!="","",TRIM(PROPER(Clientes!#REF!)))</f>
        <v>#REF!</v>
      </c>
      <c r="F798" s="3" t="e">
        <f t="shared" si="86"/>
        <v>#REF!</v>
      </c>
      <c r="G798" s="3" t="e">
        <f>IF(F798="double ID",(MATCH(E798,E799:$E$5002,0)),"")</f>
        <v>#REF!</v>
      </c>
      <c r="H798" s="3" t="b">
        <f t="shared" si="87"/>
        <v>0</v>
      </c>
      <c r="I798" s="4" t="str">
        <f>IF(Clientes!D796="","",TRIM(Clientes!D796))</f>
        <v>dpabon12@gmail.com</v>
      </c>
      <c r="J798" s="3" t="e">
        <f t="shared" si="88"/>
        <v>#REF!</v>
      </c>
      <c r="K798" s="3" t="e">
        <f>IF(J798="double email",(MATCH(I798,I799:$I$5002,0)),"")</f>
        <v>#REF!</v>
      </c>
      <c r="L798" s="3" t="b">
        <f t="shared" si="89"/>
        <v>0</v>
      </c>
      <c r="M798" s="4" t="e">
        <f>IF(Clientes!#REF!="","",TRIM(Clientes!#REF!))</f>
        <v>#REF!</v>
      </c>
      <c r="N798" s="3" t="e">
        <f t="shared" si="90"/>
        <v>#REF!</v>
      </c>
      <c r="P798" s="9"/>
    </row>
    <row r="799" spans="1:16" x14ac:dyDescent="0.2">
      <c r="A799" s="3" t="e">
        <f>IF(Clientes!#REF!="","",TRIM(PROPER(Clientes!#REF!)))</f>
        <v>#REF!</v>
      </c>
      <c r="B799" s="3" t="e">
        <f t="shared" si="85"/>
        <v>#REF!</v>
      </c>
      <c r="C799" s="4" t="e">
        <f>IF(Clientes!#REF!="","",TRIM(PROPER(Clientes!#REF!)))</f>
        <v>#REF!</v>
      </c>
      <c r="D799" s="3" t="e">
        <f t="shared" si="84"/>
        <v>#REF!</v>
      </c>
      <c r="E799" s="4" t="e">
        <f>IF(Clientes!#REF!="","",TRIM(PROPER(Clientes!#REF!)))</f>
        <v>#REF!</v>
      </c>
      <c r="F799" s="3" t="e">
        <f t="shared" si="86"/>
        <v>#REF!</v>
      </c>
      <c r="G799" s="3" t="e">
        <f>IF(F799="double ID",(MATCH(E799,E800:$E$5002,0)),"")</f>
        <v>#REF!</v>
      </c>
      <c r="H799" s="3" t="b">
        <f t="shared" si="87"/>
        <v>0</v>
      </c>
      <c r="I799" s="4" t="str">
        <f>IF(Clientes!D797="","",TRIM(Clientes!D797))</f>
        <v>deisonjavier@hotmail.com</v>
      </c>
      <c r="J799" s="3" t="e">
        <f t="shared" si="88"/>
        <v>#REF!</v>
      </c>
      <c r="K799" s="3" t="e">
        <f>IF(J799="double email",(MATCH(I799,I800:$I$5002,0)),"")</f>
        <v>#REF!</v>
      </c>
      <c r="L799" s="3" t="b">
        <f t="shared" si="89"/>
        <v>0</v>
      </c>
      <c r="M799" s="4" t="e">
        <f>IF(Clientes!#REF!="","",TRIM(Clientes!#REF!))</f>
        <v>#REF!</v>
      </c>
      <c r="N799" s="3" t="e">
        <f t="shared" si="90"/>
        <v>#REF!</v>
      </c>
      <c r="P799" s="9"/>
    </row>
    <row r="800" spans="1:16" x14ac:dyDescent="0.2">
      <c r="A800" s="3" t="e">
        <f>IF(Clientes!#REF!="","",TRIM(PROPER(Clientes!#REF!)))</f>
        <v>#REF!</v>
      </c>
      <c r="B800" s="3" t="e">
        <f t="shared" si="85"/>
        <v>#REF!</v>
      </c>
      <c r="C800" s="4" t="e">
        <f>IF(Clientes!#REF!="","",TRIM(PROPER(Clientes!#REF!)))</f>
        <v>#REF!</v>
      </c>
      <c r="D800" s="3" t="e">
        <f t="shared" si="84"/>
        <v>#REF!</v>
      </c>
      <c r="E800" s="4" t="e">
        <f>IF(Clientes!#REF!="","",TRIM(PROPER(Clientes!#REF!)))</f>
        <v>#REF!</v>
      </c>
      <c r="F800" s="3" t="e">
        <f t="shared" si="86"/>
        <v>#REF!</v>
      </c>
      <c r="G800" s="3" t="e">
        <f>IF(F800="double ID",(MATCH(E800,E801:$E$5002,0)),"")</f>
        <v>#REF!</v>
      </c>
      <c r="H800" s="3" t="b">
        <f t="shared" si="87"/>
        <v>0</v>
      </c>
      <c r="I800" s="4" t="str">
        <f>IF(Clientes!D798="","",TRIM(Clientes!D798))</f>
        <v>deisymartinez2007@gmail.com</v>
      </c>
      <c r="J800" s="3" t="e">
        <f t="shared" si="88"/>
        <v>#REF!</v>
      </c>
      <c r="K800" s="3" t="e">
        <f>IF(J800="double email",(MATCH(I800,I801:$I$5002,0)),"")</f>
        <v>#REF!</v>
      </c>
      <c r="L800" s="3" t="b">
        <f t="shared" si="89"/>
        <v>0</v>
      </c>
      <c r="M800" s="4" t="e">
        <f>IF(Clientes!#REF!="","",TRIM(Clientes!#REF!))</f>
        <v>#REF!</v>
      </c>
      <c r="N800" s="3" t="e">
        <f t="shared" si="90"/>
        <v>#REF!</v>
      </c>
      <c r="P800" s="9"/>
    </row>
    <row r="801" spans="1:16" x14ac:dyDescent="0.2">
      <c r="A801" s="3" t="e">
        <f>IF(Clientes!#REF!="","",TRIM(PROPER(Clientes!#REF!)))</f>
        <v>#REF!</v>
      </c>
      <c r="B801" s="3" t="e">
        <f t="shared" si="85"/>
        <v>#REF!</v>
      </c>
      <c r="C801" s="4" t="e">
        <f>IF(Clientes!#REF!="","",TRIM(PROPER(Clientes!#REF!)))</f>
        <v>#REF!</v>
      </c>
      <c r="D801" s="3" t="e">
        <f t="shared" si="84"/>
        <v>#REF!</v>
      </c>
      <c r="E801" s="4" t="e">
        <f>IF(Clientes!#REF!="","",TRIM(PROPER(Clientes!#REF!)))</f>
        <v>#REF!</v>
      </c>
      <c r="F801" s="3" t="e">
        <f t="shared" si="86"/>
        <v>#REF!</v>
      </c>
      <c r="G801" s="3" t="e">
        <f>IF(F801="double ID",(MATCH(E801,E802:$E$5002,0)),"")</f>
        <v>#REF!</v>
      </c>
      <c r="H801" s="3" t="b">
        <f t="shared" si="87"/>
        <v>0</v>
      </c>
      <c r="I801" s="4" t="str">
        <f>IF(Clientes!D799="","",TRIM(Clientes!D799))</f>
        <v>estraydenise@hotmail.com</v>
      </c>
      <c r="J801" s="3" t="e">
        <f t="shared" si="88"/>
        <v>#REF!</v>
      </c>
      <c r="K801" s="3" t="e">
        <f>IF(J801="double email",(MATCH(I801,I802:$I$5002,0)),"")</f>
        <v>#REF!</v>
      </c>
      <c r="L801" s="3" t="b">
        <f t="shared" si="89"/>
        <v>0</v>
      </c>
      <c r="M801" s="4" t="e">
        <f>IF(Clientes!#REF!="","",TRIM(Clientes!#REF!))</f>
        <v>#REF!</v>
      </c>
      <c r="N801" s="3" t="e">
        <f t="shared" si="90"/>
        <v>#REF!</v>
      </c>
      <c r="P801" s="9"/>
    </row>
    <row r="802" spans="1:16" x14ac:dyDescent="0.2">
      <c r="A802" s="3" t="e">
        <f>IF(Clientes!#REF!="","",TRIM(PROPER(Clientes!#REF!)))</f>
        <v>#REF!</v>
      </c>
      <c r="B802" s="3" t="e">
        <f t="shared" si="85"/>
        <v>#REF!</v>
      </c>
      <c r="C802" s="4" t="e">
        <f>IF(Clientes!#REF!="","",TRIM(PROPER(Clientes!#REF!)))</f>
        <v>#REF!</v>
      </c>
      <c r="D802" s="3" t="e">
        <f t="shared" si="84"/>
        <v>#REF!</v>
      </c>
      <c r="E802" s="4" t="e">
        <f>IF(Clientes!#REF!="","",TRIM(PROPER(Clientes!#REF!)))</f>
        <v>#REF!</v>
      </c>
      <c r="F802" s="3" t="e">
        <f t="shared" si="86"/>
        <v>#REF!</v>
      </c>
      <c r="G802" s="3" t="e">
        <f>IF(F802="double ID",(MATCH(E802,E803:$E$5002,0)),"")</f>
        <v>#REF!</v>
      </c>
      <c r="H802" s="3" t="b">
        <f t="shared" si="87"/>
        <v>0</v>
      </c>
      <c r="I802" s="4" t="str">
        <f>IF(Clientes!D800="","",TRIM(Clientes!D800))</f>
        <v>derlly_v18@hotmail.com</v>
      </c>
      <c r="J802" s="3" t="e">
        <f t="shared" si="88"/>
        <v>#REF!</v>
      </c>
      <c r="K802" s="3" t="e">
        <f>IF(J802="double email",(MATCH(I802,I803:$I$5002,0)),"")</f>
        <v>#REF!</v>
      </c>
      <c r="L802" s="3" t="b">
        <f t="shared" si="89"/>
        <v>0</v>
      </c>
      <c r="M802" s="4" t="e">
        <f>IF(Clientes!#REF!="","",TRIM(Clientes!#REF!))</f>
        <v>#REF!</v>
      </c>
      <c r="N802" s="3" t="e">
        <f t="shared" si="90"/>
        <v>#REF!</v>
      </c>
      <c r="P802" s="9"/>
    </row>
    <row r="803" spans="1:16" x14ac:dyDescent="0.2">
      <c r="A803" s="3" t="e">
        <f>IF(Clientes!#REF!="","",TRIM(PROPER(Clientes!#REF!)))</f>
        <v>#REF!</v>
      </c>
      <c r="B803" s="3" t="e">
        <f t="shared" si="85"/>
        <v>#REF!</v>
      </c>
      <c r="C803" s="4" t="e">
        <f>IF(Clientes!#REF!="","",TRIM(PROPER(Clientes!#REF!)))</f>
        <v>#REF!</v>
      </c>
      <c r="D803" s="3" t="e">
        <f t="shared" si="84"/>
        <v>#REF!</v>
      </c>
      <c r="E803" s="4" t="e">
        <f>IF(Clientes!#REF!="","",TRIM(PROPER(Clientes!#REF!)))</f>
        <v>#REF!</v>
      </c>
      <c r="F803" s="3" t="e">
        <f t="shared" si="86"/>
        <v>#REF!</v>
      </c>
      <c r="G803" s="3" t="e">
        <f>IF(F803="double ID",(MATCH(E803,E804:$E$5002,0)),"")</f>
        <v>#REF!</v>
      </c>
      <c r="H803" s="3" t="b">
        <f t="shared" si="87"/>
        <v>0</v>
      </c>
      <c r="I803" s="4" t="str">
        <f>IF(Clientes!D801="","",TRIM(Clientes!D801))</f>
        <v>noway@hotmail.com</v>
      </c>
      <c r="J803" s="3" t="e">
        <f t="shared" si="88"/>
        <v>#REF!</v>
      </c>
      <c r="K803" s="3" t="e">
        <f>IF(J803="double email",(MATCH(I803,I804:$I$5002,0)),"")</f>
        <v>#REF!</v>
      </c>
      <c r="L803" s="3" t="b">
        <f t="shared" si="89"/>
        <v>0</v>
      </c>
      <c r="M803" s="4" t="e">
        <f>IF(Clientes!#REF!="","",TRIM(Clientes!#REF!))</f>
        <v>#REF!</v>
      </c>
      <c r="N803" s="3" t="e">
        <f t="shared" si="90"/>
        <v>#REF!</v>
      </c>
      <c r="P803" s="9"/>
    </row>
    <row r="804" spans="1:16" x14ac:dyDescent="0.2">
      <c r="A804" s="3" t="e">
        <f>IF(Clientes!#REF!="","",TRIM(PROPER(Clientes!#REF!)))</f>
        <v>#REF!</v>
      </c>
      <c r="B804" s="3" t="e">
        <f t="shared" si="85"/>
        <v>#REF!</v>
      </c>
      <c r="C804" s="4" t="e">
        <f>IF(Clientes!#REF!="","",TRIM(PROPER(Clientes!#REF!)))</f>
        <v>#REF!</v>
      </c>
      <c r="D804" s="3" t="e">
        <f t="shared" si="84"/>
        <v>#REF!</v>
      </c>
      <c r="E804" s="4" t="e">
        <f>IF(Clientes!#REF!="","",TRIM(PROPER(Clientes!#REF!)))</f>
        <v>#REF!</v>
      </c>
      <c r="F804" s="3" t="e">
        <f t="shared" si="86"/>
        <v>#REF!</v>
      </c>
      <c r="G804" s="3" t="e">
        <f>IF(F804="double ID",(MATCH(E804,E805:$E$5002,0)),"")</f>
        <v>#REF!</v>
      </c>
      <c r="H804" s="3" t="b">
        <f t="shared" si="87"/>
        <v>0</v>
      </c>
      <c r="I804" s="4" t="str">
        <f>IF(Clientes!D802="","",TRIM(Clientes!D802))</f>
        <v>dianacamil@gmail.com</v>
      </c>
      <c r="J804" s="3" t="e">
        <f t="shared" si="88"/>
        <v>#REF!</v>
      </c>
      <c r="K804" s="3" t="e">
        <f>IF(J804="double email",(MATCH(I804,I805:$I$5002,0)),"")</f>
        <v>#REF!</v>
      </c>
      <c r="L804" s="3" t="b">
        <f t="shared" si="89"/>
        <v>0</v>
      </c>
      <c r="M804" s="4" t="e">
        <f>IF(Clientes!#REF!="","",TRIM(Clientes!#REF!))</f>
        <v>#REF!</v>
      </c>
      <c r="N804" s="3" t="e">
        <f t="shared" si="90"/>
        <v>#REF!</v>
      </c>
      <c r="P804" s="9"/>
    </row>
    <row r="805" spans="1:16" x14ac:dyDescent="0.2">
      <c r="A805" s="3" t="e">
        <f>IF(Clientes!#REF!="","",TRIM(PROPER(Clientes!#REF!)))</f>
        <v>#REF!</v>
      </c>
      <c r="B805" s="3" t="e">
        <f t="shared" si="85"/>
        <v>#REF!</v>
      </c>
      <c r="C805" s="4" t="e">
        <f>IF(Clientes!#REF!="","",TRIM(PROPER(Clientes!#REF!)))</f>
        <v>#REF!</v>
      </c>
      <c r="D805" s="3" t="e">
        <f t="shared" si="84"/>
        <v>#REF!</v>
      </c>
      <c r="E805" s="4" t="e">
        <f>IF(Clientes!#REF!="","",TRIM(PROPER(Clientes!#REF!)))</f>
        <v>#REF!</v>
      </c>
      <c r="F805" s="3" t="e">
        <f t="shared" si="86"/>
        <v>#REF!</v>
      </c>
      <c r="G805" s="3" t="e">
        <f>IF(F805="double ID",(MATCH(E805,E806:$E$5002,0)),"")</f>
        <v>#REF!</v>
      </c>
      <c r="H805" s="3" t="b">
        <f t="shared" si="87"/>
        <v>0</v>
      </c>
      <c r="I805" s="4" t="str">
        <f>IF(Clientes!D803="","",TRIM(Clientes!D803))</f>
        <v>dianabaron19@gmail.com</v>
      </c>
      <c r="J805" s="3" t="e">
        <f t="shared" si="88"/>
        <v>#REF!</v>
      </c>
      <c r="K805" s="3" t="e">
        <f>IF(J805="double email",(MATCH(I805,I806:$I$5002,0)),"")</f>
        <v>#REF!</v>
      </c>
      <c r="L805" s="3" t="b">
        <f t="shared" si="89"/>
        <v>0</v>
      </c>
      <c r="M805" s="4" t="e">
        <f>IF(Clientes!#REF!="","",TRIM(Clientes!#REF!))</f>
        <v>#REF!</v>
      </c>
      <c r="N805" s="3" t="e">
        <f t="shared" si="90"/>
        <v>#REF!</v>
      </c>
      <c r="P805" s="9"/>
    </row>
    <row r="806" spans="1:16" x14ac:dyDescent="0.2">
      <c r="A806" s="3" t="e">
        <f>IF(Clientes!#REF!="","",TRIM(PROPER(Clientes!#REF!)))</f>
        <v>#REF!</v>
      </c>
      <c r="B806" s="3" t="e">
        <f t="shared" si="85"/>
        <v>#REF!</v>
      </c>
      <c r="C806" s="4" t="e">
        <f>IF(Clientes!#REF!="","",TRIM(PROPER(Clientes!#REF!)))</f>
        <v>#REF!</v>
      </c>
      <c r="D806" s="3" t="e">
        <f t="shared" si="84"/>
        <v>#REF!</v>
      </c>
      <c r="E806" s="4" t="e">
        <f>IF(Clientes!#REF!="","",TRIM(PROPER(Clientes!#REF!)))</f>
        <v>#REF!</v>
      </c>
      <c r="F806" s="3" t="e">
        <f t="shared" si="86"/>
        <v>#REF!</v>
      </c>
      <c r="G806" s="3" t="e">
        <f>IF(F806="double ID",(MATCH(E806,E807:$E$5002,0)),"")</f>
        <v>#REF!</v>
      </c>
      <c r="H806" s="3" t="b">
        <f t="shared" si="87"/>
        <v>0</v>
      </c>
      <c r="I806" s="4" t="str">
        <f>IF(Clientes!D804="","",TRIM(Clientes!D804))</f>
        <v>dmba7@hotmail.com</v>
      </c>
      <c r="J806" s="3" t="e">
        <f t="shared" si="88"/>
        <v>#REF!</v>
      </c>
      <c r="K806" s="3" t="e">
        <f>IF(J806="double email",(MATCH(I806,I807:$I$5002,0)),"")</f>
        <v>#REF!</v>
      </c>
      <c r="L806" s="3" t="b">
        <f t="shared" si="89"/>
        <v>0</v>
      </c>
      <c r="M806" s="4" t="e">
        <f>IF(Clientes!#REF!="","",TRIM(Clientes!#REF!))</f>
        <v>#REF!</v>
      </c>
      <c r="N806" s="3" t="e">
        <f t="shared" si="90"/>
        <v>#REF!</v>
      </c>
      <c r="P806" s="9"/>
    </row>
    <row r="807" spans="1:16" x14ac:dyDescent="0.2">
      <c r="A807" s="3" t="e">
        <f>IF(Clientes!#REF!="","",TRIM(PROPER(Clientes!#REF!)))</f>
        <v>#REF!</v>
      </c>
      <c r="B807" s="3" t="e">
        <f t="shared" si="85"/>
        <v>#REF!</v>
      </c>
      <c r="C807" s="4" t="e">
        <f>IF(Clientes!#REF!="","",TRIM(PROPER(Clientes!#REF!)))</f>
        <v>#REF!</v>
      </c>
      <c r="D807" s="3" t="e">
        <f t="shared" si="84"/>
        <v>#REF!</v>
      </c>
      <c r="E807" s="4" t="e">
        <f>IF(Clientes!#REF!="","",TRIM(PROPER(Clientes!#REF!)))</f>
        <v>#REF!</v>
      </c>
      <c r="F807" s="3" t="e">
        <f t="shared" si="86"/>
        <v>#REF!</v>
      </c>
      <c r="G807" s="3" t="e">
        <f>IF(F807="double ID",(MATCH(E807,E808:$E$5002,0)),"")</f>
        <v>#REF!</v>
      </c>
      <c r="H807" s="3" t="b">
        <f t="shared" si="87"/>
        <v>0</v>
      </c>
      <c r="I807" s="4" t="str">
        <f>IF(Clientes!D805="","",TRIM(Clientes!D805))</f>
        <v>dianakro.bv@gmail.com</v>
      </c>
      <c r="J807" s="3" t="e">
        <f t="shared" si="88"/>
        <v>#REF!</v>
      </c>
      <c r="K807" s="3" t="e">
        <f>IF(J807="double email",(MATCH(I807,I808:$I$5002,0)),"")</f>
        <v>#REF!</v>
      </c>
      <c r="L807" s="3" t="b">
        <f t="shared" si="89"/>
        <v>0</v>
      </c>
      <c r="M807" s="4" t="e">
        <f>IF(Clientes!#REF!="","",TRIM(Clientes!#REF!))</f>
        <v>#REF!</v>
      </c>
      <c r="N807" s="3" t="e">
        <f t="shared" si="90"/>
        <v>#REF!</v>
      </c>
      <c r="P807" s="9"/>
    </row>
    <row r="808" spans="1:16" x14ac:dyDescent="0.2">
      <c r="A808" s="3" t="e">
        <f>IF(Clientes!#REF!="","",TRIM(PROPER(Clientes!#REF!)))</f>
        <v>#REF!</v>
      </c>
      <c r="B808" s="3" t="e">
        <f t="shared" si="85"/>
        <v>#REF!</v>
      </c>
      <c r="C808" s="4" t="e">
        <f>IF(Clientes!#REF!="","",TRIM(PROPER(Clientes!#REF!)))</f>
        <v>#REF!</v>
      </c>
      <c r="D808" s="3" t="e">
        <f t="shared" si="84"/>
        <v>#REF!</v>
      </c>
      <c r="E808" s="4" t="e">
        <f>IF(Clientes!#REF!="","",TRIM(PROPER(Clientes!#REF!)))</f>
        <v>#REF!</v>
      </c>
      <c r="F808" s="3" t="e">
        <f t="shared" si="86"/>
        <v>#REF!</v>
      </c>
      <c r="G808" s="3" t="e">
        <f>IF(F808="double ID",(MATCH(E808,E809:$E$5002,0)),"")</f>
        <v>#REF!</v>
      </c>
      <c r="H808" s="3" t="b">
        <f t="shared" si="87"/>
        <v>0</v>
      </c>
      <c r="I808" s="4" t="str">
        <f>IF(Clientes!D806="","",TRIM(Clientes!D806))</f>
        <v>dianap5050@gmail.com</v>
      </c>
      <c r="J808" s="3" t="e">
        <f t="shared" si="88"/>
        <v>#REF!</v>
      </c>
      <c r="K808" s="3" t="e">
        <f>IF(J808="double email",(MATCH(I808,I809:$I$5002,0)),"")</f>
        <v>#REF!</v>
      </c>
      <c r="L808" s="3" t="b">
        <f t="shared" si="89"/>
        <v>0</v>
      </c>
      <c r="M808" s="4" t="e">
        <f>IF(Clientes!#REF!="","",TRIM(Clientes!#REF!))</f>
        <v>#REF!</v>
      </c>
      <c r="N808" s="3" t="e">
        <f t="shared" si="90"/>
        <v>#REF!</v>
      </c>
      <c r="P808" s="9"/>
    </row>
    <row r="809" spans="1:16" x14ac:dyDescent="0.2">
      <c r="A809" s="3" t="e">
        <f>IF(Clientes!#REF!="","",TRIM(PROPER(Clientes!#REF!)))</f>
        <v>#REF!</v>
      </c>
      <c r="B809" s="3" t="e">
        <f t="shared" si="85"/>
        <v>#REF!</v>
      </c>
      <c r="C809" s="4" t="e">
        <f>IF(Clientes!#REF!="","",TRIM(PROPER(Clientes!#REF!)))</f>
        <v>#REF!</v>
      </c>
      <c r="D809" s="3" t="e">
        <f t="shared" si="84"/>
        <v>#REF!</v>
      </c>
      <c r="E809" s="4" t="e">
        <f>IF(Clientes!#REF!="","",TRIM(PROPER(Clientes!#REF!)))</f>
        <v>#REF!</v>
      </c>
      <c r="F809" s="3" t="e">
        <f t="shared" si="86"/>
        <v>#REF!</v>
      </c>
      <c r="G809" s="3" t="e">
        <f>IF(F809="double ID",(MATCH(E809,E810:$E$5002,0)),"")</f>
        <v>#REF!</v>
      </c>
      <c r="H809" s="3" t="b">
        <f t="shared" si="87"/>
        <v>0</v>
      </c>
      <c r="I809" s="4" t="str">
        <f>IF(Clientes!D807="","",TRIM(Clientes!D807))</f>
        <v>diana.buitrago@momentumww.com</v>
      </c>
      <c r="J809" s="3" t="e">
        <f t="shared" si="88"/>
        <v>#REF!</v>
      </c>
      <c r="K809" s="3" t="e">
        <f>IF(J809="double email",(MATCH(I809,I810:$I$5002,0)),"")</f>
        <v>#REF!</v>
      </c>
      <c r="L809" s="3" t="b">
        <f t="shared" si="89"/>
        <v>0</v>
      </c>
      <c r="M809" s="4" t="e">
        <f>IF(Clientes!#REF!="","",TRIM(Clientes!#REF!))</f>
        <v>#REF!</v>
      </c>
      <c r="N809" s="3" t="e">
        <f t="shared" si="90"/>
        <v>#REF!</v>
      </c>
      <c r="P809" s="9"/>
    </row>
    <row r="810" spans="1:16" x14ac:dyDescent="0.2">
      <c r="A810" s="3" t="e">
        <f>IF(Clientes!#REF!="","",TRIM(PROPER(Clientes!#REF!)))</f>
        <v>#REF!</v>
      </c>
      <c r="B810" s="3" t="e">
        <f t="shared" si="85"/>
        <v>#REF!</v>
      </c>
      <c r="C810" s="4" t="e">
        <f>IF(Clientes!#REF!="","",TRIM(PROPER(Clientes!#REF!)))</f>
        <v>#REF!</v>
      </c>
      <c r="D810" s="3" t="e">
        <f t="shared" si="84"/>
        <v>#REF!</v>
      </c>
      <c r="E810" s="4" t="e">
        <f>IF(Clientes!#REF!="","",TRIM(PROPER(Clientes!#REF!)))</f>
        <v>#REF!</v>
      </c>
      <c r="F810" s="3" t="e">
        <f t="shared" si="86"/>
        <v>#REF!</v>
      </c>
      <c r="G810" s="3" t="e">
        <f>IF(F810="double ID",(MATCH(E810,E811:$E$5002,0)),"")</f>
        <v>#REF!</v>
      </c>
      <c r="H810" s="3" t="b">
        <f t="shared" si="87"/>
        <v>0</v>
      </c>
      <c r="I810" s="4" t="str">
        <f>IF(Clientes!D808="","",TRIM(Clientes!D808))</f>
        <v>dipaoster@gmail.com</v>
      </c>
      <c r="J810" s="3" t="e">
        <f t="shared" si="88"/>
        <v>#REF!</v>
      </c>
      <c r="K810" s="3" t="e">
        <f>IF(J810="double email",(MATCH(I810,I811:$I$5002,0)),"")</f>
        <v>#REF!</v>
      </c>
      <c r="L810" s="3" t="b">
        <f t="shared" si="89"/>
        <v>0</v>
      </c>
      <c r="M810" s="4" t="e">
        <f>IF(Clientes!#REF!="","",TRIM(Clientes!#REF!))</f>
        <v>#REF!</v>
      </c>
      <c r="N810" s="3" t="e">
        <f t="shared" si="90"/>
        <v>#REF!</v>
      </c>
      <c r="P810" s="9"/>
    </row>
    <row r="811" spans="1:16" x14ac:dyDescent="0.2">
      <c r="A811" s="3" t="e">
        <f>IF(Clientes!#REF!="","",TRIM(PROPER(Clientes!#REF!)))</f>
        <v>#REF!</v>
      </c>
      <c r="B811" s="3" t="e">
        <f t="shared" si="85"/>
        <v>#REF!</v>
      </c>
      <c r="C811" s="4" t="e">
        <f>IF(Clientes!#REF!="","",TRIM(PROPER(Clientes!#REF!)))</f>
        <v>#REF!</v>
      </c>
      <c r="D811" s="3" t="e">
        <f t="shared" si="84"/>
        <v>#REF!</v>
      </c>
      <c r="E811" s="4" t="e">
        <f>IF(Clientes!#REF!="","",TRIM(PROPER(Clientes!#REF!)))</f>
        <v>#REF!</v>
      </c>
      <c r="F811" s="3" t="e">
        <f t="shared" si="86"/>
        <v>#REF!</v>
      </c>
      <c r="G811" s="3" t="e">
        <f>IF(F811="double ID",(MATCH(E811,E812:$E$5002,0)),"")</f>
        <v>#REF!</v>
      </c>
      <c r="H811" s="3" t="b">
        <f t="shared" si="87"/>
        <v>0</v>
      </c>
      <c r="I811" s="4" t="str">
        <f>IF(Clientes!D809="","",TRIM(Clientes!D809))</f>
        <v>cardenase.diana@gmail.com</v>
      </c>
      <c r="J811" s="3" t="e">
        <f t="shared" si="88"/>
        <v>#REF!</v>
      </c>
      <c r="K811" s="3" t="e">
        <f>IF(J811="double email",(MATCH(I811,I812:$I$5002,0)),"")</f>
        <v>#REF!</v>
      </c>
      <c r="L811" s="3" t="b">
        <f t="shared" si="89"/>
        <v>0</v>
      </c>
      <c r="M811" s="4" t="e">
        <f>IF(Clientes!#REF!="","",TRIM(Clientes!#REF!))</f>
        <v>#REF!</v>
      </c>
      <c r="N811" s="3" t="e">
        <f t="shared" si="90"/>
        <v>#REF!</v>
      </c>
      <c r="P811" s="9"/>
    </row>
    <row r="812" spans="1:16" x14ac:dyDescent="0.2">
      <c r="A812" s="3" t="e">
        <f>IF(Clientes!#REF!="","",TRIM(PROPER(Clientes!#REF!)))</f>
        <v>#REF!</v>
      </c>
      <c r="B812" s="3" t="e">
        <f t="shared" si="85"/>
        <v>#REF!</v>
      </c>
      <c r="C812" s="4" t="e">
        <f>IF(Clientes!#REF!="","",TRIM(PROPER(Clientes!#REF!)))</f>
        <v>#REF!</v>
      </c>
      <c r="D812" s="3" t="e">
        <f t="shared" si="84"/>
        <v>#REF!</v>
      </c>
      <c r="E812" s="4" t="e">
        <f>IF(Clientes!#REF!="","",TRIM(PROPER(Clientes!#REF!)))</f>
        <v>#REF!</v>
      </c>
      <c r="F812" s="3" t="e">
        <f t="shared" si="86"/>
        <v>#REF!</v>
      </c>
      <c r="G812" s="3" t="e">
        <f>IF(F812="double ID",(MATCH(E812,E813:$E$5002,0)),"")</f>
        <v>#REF!</v>
      </c>
      <c r="H812" s="3" t="b">
        <f t="shared" si="87"/>
        <v>0</v>
      </c>
      <c r="I812" s="4" t="str">
        <f>IF(Clientes!D810="","",TRIM(Clientes!D810))</f>
        <v>dcaro201@gmail.com</v>
      </c>
      <c r="J812" s="3" t="e">
        <f t="shared" si="88"/>
        <v>#REF!</v>
      </c>
      <c r="K812" s="3" t="e">
        <f>IF(J812="double email",(MATCH(I812,I813:$I$5002,0)),"")</f>
        <v>#REF!</v>
      </c>
      <c r="L812" s="3" t="b">
        <f t="shared" si="89"/>
        <v>0</v>
      </c>
      <c r="M812" s="4" t="e">
        <f>IF(Clientes!#REF!="","",TRIM(Clientes!#REF!))</f>
        <v>#REF!</v>
      </c>
      <c r="N812" s="3" t="e">
        <f t="shared" si="90"/>
        <v>#REF!</v>
      </c>
      <c r="P812" s="9"/>
    </row>
    <row r="813" spans="1:16" x14ac:dyDescent="0.2">
      <c r="A813" s="3" t="e">
        <f>IF(Clientes!#REF!="","",TRIM(PROPER(Clientes!#REF!)))</f>
        <v>#REF!</v>
      </c>
      <c r="B813" s="3" t="e">
        <f t="shared" si="85"/>
        <v>#REF!</v>
      </c>
      <c r="C813" s="4" t="e">
        <f>IF(Clientes!#REF!="","",TRIM(PROPER(Clientes!#REF!)))</f>
        <v>#REF!</v>
      </c>
      <c r="D813" s="3" t="e">
        <f t="shared" si="84"/>
        <v>#REF!</v>
      </c>
      <c r="E813" s="4" t="e">
        <f>IF(Clientes!#REF!="","",TRIM(PROPER(Clientes!#REF!)))</f>
        <v>#REF!</v>
      </c>
      <c r="F813" s="3" t="e">
        <f t="shared" si="86"/>
        <v>#REF!</v>
      </c>
      <c r="G813" s="3" t="e">
        <f>IF(F813="double ID",(MATCH(E813,E814:$E$5002,0)),"")</f>
        <v>#REF!</v>
      </c>
      <c r="H813" s="3" t="b">
        <f t="shared" si="87"/>
        <v>0</v>
      </c>
      <c r="I813" s="4" t="str">
        <f>IF(Clientes!D811="","",TRIM(Clientes!D811))</f>
        <v>CAROLOPEZB3@GMAIL.COM</v>
      </c>
      <c r="J813" s="3" t="e">
        <f t="shared" si="88"/>
        <v>#REF!</v>
      </c>
      <c r="K813" s="3" t="e">
        <f>IF(J813="double email",(MATCH(I813,I814:$I$5002,0)),"")</f>
        <v>#REF!</v>
      </c>
      <c r="L813" s="3" t="b">
        <f t="shared" si="89"/>
        <v>0</v>
      </c>
      <c r="M813" s="4" t="e">
        <f>IF(Clientes!#REF!="","",TRIM(Clientes!#REF!))</f>
        <v>#REF!</v>
      </c>
      <c r="N813" s="3" t="e">
        <f t="shared" si="90"/>
        <v>#REF!</v>
      </c>
      <c r="P813" s="9"/>
    </row>
    <row r="814" spans="1:16" x14ac:dyDescent="0.2">
      <c r="A814" s="3" t="e">
        <f>IF(Clientes!#REF!="","",TRIM(PROPER(Clientes!#REF!)))</f>
        <v>#REF!</v>
      </c>
      <c r="B814" s="3" t="e">
        <f t="shared" si="85"/>
        <v>#REF!</v>
      </c>
      <c r="C814" s="4" t="e">
        <f>IF(Clientes!#REF!="","",TRIM(PROPER(Clientes!#REF!)))</f>
        <v>#REF!</v>
      </c>
      <c r="D814" s="3" t="e">
        <f t="shared" si="84"/>
        <v>#REF!</v>
      </c>
      <c r="E814" s="4" t="e">
        <f>IF(Clientes!#REF!="","",TRIM(PROPER(Clientes!#REF!)))</f>
        <v>#REF!</v>
      </c>
      <c r="F814" s="3" t="e">
        <f t="shared" si="86"/>
        <v>#REF!</v>
      </c>
      <c r="G814" s="3" t="e">
        <f>IF(F814="double ID",(MATCH(E814,E815:$E$5002,0)),"")</f>
        <v>#REF!</v>
      </c>
      <c r="H814" s="3" t="b">
        <f t="shared" si="87"/>
        <v>0</v>
      </c>
      <c r="I814" s="4" t="str">
        <f>IF(Clientes!D812="","",TRIM(Clientes!D812))</f>
        <v>dianaduarte@bepretty.cl</v>
      </c>
      <c r="J814" s="3" t="e">
        <f t="shared" si="88"/>
        <v>#REF!</v>
      </c>
      <c r="K814" s="3" t="e">
        <f>IF(J814="double email",(MATCH(I814,I815:$I$5002,0)),"")</f>
        <v>#REF!</v>
      </c>
      <c r="L814" s="3" t="b">
        <f t="shared" si="89"/>
        <v>0</v>
      </c>
      <c r="M814" s="4" t="e">
        <f>IF(Clientes!#REF!="","",TRIM(Clientes!#REF!))</f>
        <v>#REF!</v>
      </c>
      <c r="N814" s="3" t="e">
        <f t="shared" si="90"/>
        <v>#REF!</v>
      </c>
      <c r="P814" s="9"/>
    </row>
    <row r="815" spans="1:16" x14ac:dyDescent="0.2">
      <c r="A815" s="3" t="e">
        <f>IF(Clientes!#REF!="","",TRIM(PROPER(Clientes!#REF!)))</f>
        <v>#REF!</v>
      </c>
      <c r="B815" s="3" t="e">
        <f t="shared" si="85"/>
        <v>#REF!</v>
      </c>
      <c r="C815" s="4" t="e">
        <f>IF(Clientes!#REF!="","",TRIM(PROPER(Clientes!#REF!)))</f>
        <v>#REF!</v>
      </c>
      <c r="D815" s="3" t="e">
        <f t="shared" si="84"/>
        <v>#REF!</v>
      </c>
      <c r="E815" s="4" t="e">
        <f>IF(Clientes!#REF!="","",TRIM(PROPER(Clientes!#REF!)))</f>
        <v>#REF!</v>
      </c>
      <c r="F815" s="3" t="e">
        <f t="shared" si="86"/>
        <v>#REF!</v>
      </c>
      <c r="G815" s="3" t="e">
        <f>IF(F815="double ID",(MATCH(E815,E816:$E$5002,0)),"")</f>
        <v>#REF!</v>
      </c>
      <c r="H815" s="3" t="b">
        <f t="shared" si="87"/>
        <v>0</v>
      </c>
      <c r="I815" s="4" t="str">
        <f>IF(Clientes!D813="","",TRIM(Clientes!D813))</f>
        <v>echeverriadianapaola@gmail.com</v>
      </c>
      <c r="J815" s="3" t="e">
        <f t="shared" si="88"/>
        <v>#REF!</v>
      </c>
      <c r="K815" s="3" t="e">
        <f>IF(J815="double email",(MATCH(I815,I816:$I$5002,0)),"")</f>
        <v>#REF!</v>
      </c>
      <c r="L815" s="3" t="b">
        <f t="shared" si="89"/>
        <v>0</v>
      </c>
      <c r="M815" s="4" t="e">
        <f>IF(Clientes!#REF!="","",TRIM(Clientes!#REF!))</f>
        <v>#REF!</v>
      </c>
      <c r="N815" s="3" t="e">
        <f t="shared" si="90"/>
        <v>#REF!</v>
      </c>
      <c r="P815" s="9"/>
    </row>
    <row r="816" spans="1:16" x14ac:dyDescent="0.2">
      <c r="A816" s="3" t="e">
        <f>IF(Clientes!#REF!="","",TRIM(PROPER(Clientes!#REF!)))</f>
        <v>#REF!</v>
      </c>
      <c r="B816" s="3" t="e">
        <f t="shared" si="85"/>
        <v>#REF!</v>
      </c>
      <c r="C816" s="4" t="e">
        <f>IF(Clientes!#REF!="","",TRIM(PROPER(Clientes!#REF!)))</f>
        <v>#REF!</v>
      </c>
      <c r="D816" s="3" t="e">
        <f t="shared" si="84"/>
        <v>#REF!</v>
      </c>
      <c r="E816" s="4" t="e">
        <f>IF(Clientes!#REF!="","",TRIM(PROPER(Clientes!#REF!)))</f>
        <v>#REF!</v>
      </c>
      <c r="F816" s="3" t="e">
        <f t="shared" si="86"/>
        <v>#REF!</v>
      </c>
      <c r="G816" s="3" t="e">
        <f>IF(F816="double ID",(MATCH(E816,E817:$E$5002,0)),"")</f>
        <v>#REF!</v>
      </c>
      <c r="H816" s="3" t="b">
        <f t="shared" si="87"/>
        <v>0</v>
      </c>
      <c r="I816" s="4" t="str">
        <f>IF(Clientes!D814="","",TRIM(Clientes!D814))</f>
        <v>Dianafpg_89@hotmail.com</v>
      </c>
      <c r="J816" s="3" t="e">
        <f t="shared" si="88"/>
        <v>#REF!</v>
      </c>
      <c r="K816" s="3" t="e">
        <f>IF(J816="double email",(MATCH(I816,I817:$I$5002,0)),"")</f>
        <v>#REF!</v>
      </c>
      <c r="L816" s="3" t="b">
        <f t="shared" si="89"/>
        <v>0</v>
      </c>
      <c r="M816" s="4" t="e">
        <f>IF(Clientes!#REF!="","",TRIM(Clientes!#REF!))</f>
        <v>#REF!</v>
      </c>
      <c r="N816" s="3" t="e">
        <f t="shared" si="90"/>
        <v>#REF!</v>
      </c>
      <c r="P816" s="9"/>
    </row>
    <row r="817" spans="1:16" x14ac:dyDescent="0.2">
      <c r="A817" s="3" t="e">
        <f>IF(Clientes!#REF!="","",TRIM(PROPER(Clientes!#REF!)))</f>
        <v>#REF!</v>
      </c>
      <c r="B817" s="3" t="e">
        <f t="shared" si="85"/>
        <v>#REF!</v>
      </c>
      <c r="C817" s="4" t="e">
        <f>IF(Clientes!#REF!="","",TRIM(PROPER(Clientes!#REF!)))</f>
        <v>#REF!</v>
      </c>
      <c r="D817" s="3" t="e">
        <f t="shared" si="84"/>
        <v>#REF!</v>
      </c>
      <c r="E817" s="4" t="e">
        <f>IF(Clientes!#REF!="","",TRIM(PROPER(Clientes!#REF!)))</f>
        <v>#REF!</v>
      </c>
      <c r="F817" s="3" t="e">
        <f t="shared" si="86"/>
        <v>#REF!</v>
      </c>
      <c r="G817" s="3" t="e">
        <f>IF(F817="double ID",(MATCH(E817,E818:$E$5002,0)),"")</f>
        <v>#REF!</v>
      </c>
      <c r="H817" s="3" t="b">
        <f t="shared" si="87"/>
        <v>0</v>
      </c>
      <c r="I817" s="4" t="str">
        <f>IF(Clientes!D815="","",TRIM(Clientes!D815))</f>
        <v>dianac_gonzalez@hotmail.com</v>
      </c>
      <c r="J817" s="3" t="e">
        <f t="shared" si="88"/>
        <v>#REF!</v>
      </c>
      <c r="K817" s="3" t="e">
        <f>IF(J817="double email",(MATCH(I817,I818:$I$5002,0)),"")</f>
        <v>#REF!</v>
      </c>
      <c r="L817" s="3" t="b">
        <f t="shared" si="89"/>
        <v>0</v>
      </c>
      <c r="M817" s="4" t="e">
        <f>IF(Clientes!#REF!="","",TRIM(Clientes!#REF!))</f>
        <v>#REF!</v>
      </c>
      <c r="N817" s="3" t="e">
        <f t="shared" si="90"/>
        <v>#REF!</v>
      </c>
      <c r="P817" s="9"/>
    </row>
    <row r="818" spans="1:16" x14ac:dyDescent="0.2">
      <c r="A818" s="3" t="e">
        <f>IF(Clientes!#REF!="","",TRIM(PROPER(Clientes!#REF!)))</f>
        <v>#REF!</v>
      </c>
      <c r="B818" s="3" t="e">
        <f t="shared" si="85"/>
        <v>#REF!</v>
      </c>
      <c r="C818" s="4" t="e">
        <f>IF(Clientes!#REF!="","",TRIM(PROPER(Clientes!#REF!)))</f>
        <v>#REF!</v>
      </c>
      <c r="D818" s="3" t="e">
        <f t="shared" ref="D818:D881" si="91">IF(AND(A818="",C818=""),"",IF(C818="","missing info",""))</f>
        <v>#REF!</v>
      </c>
      <c r="E818" s="4" t="e">
        <f>IF(Clientes!#REF!="","",TRIM(PROPER(Clientes!#REF!)))</f>
        <v>#REF!</v>
      </c>
      <c r="F818" s="3" t="e">
        <f t="shared" si="86"/>
        <v>#REF!</v>
      </c>
      <c r="G818" s="3" t="e">
        <f>IF(F818="double ID",(MATCH(E818,E819:$E$5002,0)),"")</f>
        <v>#REF!</v>
      </c>
      <c r="H818" s="3" t="b">
        <f t="shared" si="87"/>
        <v>0</v>
      </c>
      <c r="I818" s="4" t="str">
        <f>IF(Clientes!D816="","",TRIM(Clientes!D816))</f>
        <v>dana_0228@hotmail.com</v>
      </c>
      <c r="J818" s="3" t="e">
        <f t="shared" si="88"/>
        <v>#REF!</v>
      </c>
      <c r="K818" s="3" t="e">
        <f>IF(J818="double email",(MATCH(I818,I819:$I$5002,0)),"")</f>
        <v>#REF!</v>
      </c>
      <c r="L818" s="3" t="b">
        <f t="shared" si="89"/>
        <v>0</v>
      </c>
      <c r="M818" s="4" t="e">
        <f>IF(Clientes!#REF!="","",TRIM(Clientes!#REF!))</f>
        <v>#REF!</v>
      </c>
      <c r="N818" s="3" t="e">
        <f t="shared" si="90"/>
        <v>#REF!</v>
      </c>
      <c r="P818" s="9"/>
    </row>
    <row r="819" spans="1:16" x14ac:dyDescent="0.2">
      <c r="A819" s="3" t="e">
        <f>IF(Clientes!#REF!="","",TRIM(PROPER(Clientes!#REF!)))</f>
        <v>#REF!</v>
      </c>
      <c r="B819" s="3" t="e">
        <f t="shared" si="85"/>
        <v>#REF!</v>
      </c>
      <c r="C819" s="4" t="e">
        <f>IF(Clientes!#REF!="","",TRIM(PROPER(Clientes!#REF!)))</f>
        <v>#REF!</v>
      </c>
      <c r="D819" s="3" t="e">
        <f t="shared" si="91"/>
        <v>#REF!</v>
      </c>
      <c r="E819" s="4" t="e">
        <f>IF(Clientes!#REF!="","",TRIM(PROPER(Clientes!#REF!)))</f>
        <v>#REF!</v>
      </c>
      <c r="F819" s="3" t="e">
        <f t="shared" si="86"/>
        <v>#REF!</v>
      </c>
      <c r="G819" s="3" t="e">
        <f>IF(F819="double ID",(MATCH(E819,E820:$E$5002,0)),"")</f>
        <v>#REF!</v>
      </c>
      <c r="H819" s="3" t="b">
        <f t="shared" si="87"/>
        <v>0</v>
      </c>
      <c r="I819" s="4" t="str">
        <f>IF(Clientes!D817="","",TRIM(Clientes!D817))</f>
        <v>dianitalugo@gmail.com</v>
      </c>
      <c r="J819" s="3" t="e">
        <f t="shared" si="88"/>
        <v>#REF!</v>
      </c>
      <c r="K819" s="3" t="e">
        <f>IF(J819="double email",(MATCH(I819,I820:$I$5002,0)),"")</f>
        <v>#REF!</v>
      </c>
      <c r="L819" s="3" t="b">
        <f t="shared" si="89"/>
        <v>0</v>
      </c>
      <c r="M819" s="4" t="e">
        <f>IF(Clientes!#REF!="","",TRIM(Clientes!#REF!))</f>
        <v>#REF!</v>
      </c>
      <c r="N819" s="3" t="e">
        <f t="shared" si="90"/>
        <v>#REF!</v>
      </c>
      <c r="P819" s="9"/>
    </row>
    <row r="820" spans="1:16" x14ac:dyDescent="0.2">
      <c r="A820" s="3" t="e">
        <f>IF(Clientes!#REF!="","",TRIM(PROPER(Clientes!#REF!)))</f>
        <v>#REF!</v>
      </c>
      <c r="B820" s="3" t="e">
        <f t="shared" si="85"/>
        <v>#REF!</v>
      </c>
      <c r="C820" s="4" t="e">
        <f>IF(Clientes!#REF!="","",TRIM(PROPER(Clientes!#REF!)))</f>
        <v>#REF!</v>
      </c>
      <c r="D820" s="3" t="e">
        <f t="shared" si="91"/>
        <v>#REF!</v>
      </c>
      <c r="E820" s="4" t="e">
        <f>IF(Clientes!#REF!="","",TRIM(PROPER(Clientes!#REF!)))</f>
        <v>#REF!</v>
      </c>
      <c r="F820" s="3" t="e">
        <f t="shared" si="86"/>
        <v>#REF!</v>
      </c>
      <c r="G820" s="3" t="e">
        <f>IF(F820="double ID",(MATCH(E820,E821:$E$5002,0)),"")</f>
        <v>#REF!</v>
      </c>
      <c r="H820" s="3" t="b">
        <f t="shared" si="87"/>
        <v>0</v>
      </c>
      <c r="I820" s="4" t="str">
        <f>IF(Clientes!D818="","",TRIM(Clientes!D818))</f>
        <v>dimarcela_92@hotmail.com</v>
      </c>
      <c r="J820" s="3" t="e">
        <f t="shared" si="88"/>
        <v>#REF!</v>
      </c>
      <c r="K820" s="3" t="e">
        <f>IF(J820="double email",(MATCH(I820,I821:$I$5002,0)),"")</f>
        <v>#REF!</v>
      </c>
      <c r="L820" s="3" t="b">
        <f t="shared" si="89"/>
        <v>0</v>
      </c>
      <c r="M820" s="4" t="e">
        <f>IF(Clientes!#REF!="","",TRIM(Clientes!#REF!))</f>
        <v>#REF!</v>
      </c>
      <c r="N820" s="3" t="e">
        <f t="shared" si="90"/>
        <v>#REF!</v>
      </c>
      <c r="P820" s="9"/>
    </row>
    <row r="821" spans="1:16" x14ac:dyDescent="0.2">
      <c r="A821" s="3" t="e">
        <f>IF(Clientes!#REF!="","",TRIM(PROPER(Clientes!#REF!)))</f>
        <v>#REF!</v>
      </c>
      <c r="B821" s="3" t="e">
        <f t="shared" si="85"/>
        <v>#REF!</v>
      </c>
      <c r="C821" s="4" t="e">
        <f>IF(Clientes!#REF!="","",TRIM(PROPER(Clientes!#REF!)))</f>
        <v>#REF!</v>
      </c>
      <c r="D821" s="3" t="e">
        <f t="shared" si="91"/>
        <v>#REF!</v>
      </c>
      <c r="E821" s="4" t="e">
        <f>IF(Clientes!#REF!="","",TRIM(PROPER(Clientes!#REF!)))</f>
        <v>#REF!</v>
      </c>
      <c r="F821" s="3" t="e">
        <f t="shared" si="86"/>
        <v>#REF!</v>
      </c>
      <c r="G821" s="3" t="e">
        <f>IF(F821="double ID",(MATCH(E821,E822:$E$5002,0)),"")</f>
        <v>#REF!</v>
      </c>
      <c r="H821" s="3" t="b">
        <f t="shared" si="87"/>
        <v>0</v>
      </c>
      <c r="I821" s="4" t="str">
        <f>IF(Clientes!D819="","",TRIM(Clientes!D819))</f>
        <v>dmbr1987@hotmail.com</v>
      </c>
      <c r="J821" s="3" t="e">
        <f t="shared" si="88"/>
        <v>#REF!</v>
      </c>
      <c r="K821" s="3" t="e">
        <f>IF(J821="double email",(MATCH(I821,I822:$I$5002,0)),"")</f>
        <v>#REF!</v>
      </c>
      <c r="L821" s="3" t="b">
        <f t="shared" si="89"/>
        <v>0</v>
      </c>
      <c r="M821" s="4" t="e">
        <f>IF(Clientes!#REF!="","",TRIM(Clientes!#REF!))</f>
        <v>#REF!</v>
      </c>
      <c r="N821" s="3" t="e">
        <f t="shared" si="90"/>
        <v>#REF!</v>
      </c>
      <c r="P821" s="9"/>
    </row>
    <row r="822" spans="1:16" x14ac:dyDescent="0.2">
      <c r="A822" s="3" t="e">
        <f>IF(Clientes!#REF!="","",TRIM(PROPER(Clientes!#REF!)))</f>
        <v>#REF!</v>
      </c>
      <c r="B822" s="3" t="e">
        <f t="shared" si="85"/>
        <v>#REF!</v>
      </c>
      <c r="C822" s="4" t="e">
        <f>IF(Clientes!#REF!="","",TRIM(PROPER(Clientes!#REF!)))</f>
        <v>#REF!</v>
      </c>
      <c r="D822" s="3" t="e">
        <f t="shared" si="91"/>
        <v>#REF!</v>
      </c>
      <c r="E822" s="4" t="e">
        <f>IF(Clientes!#REF!="","",TRIM(PROPER(Clientes!#REF!)))</f>
        <v>#REF!</v>
      </c>
      <c r="F822" s="3" t="e">
        <f t="shared" si="86"/>
        <v>#REF!</v>
      </c>
      <c r="G822" s="3" t="e">
        <f>IF(F822="double ID",(MATCH(E822,E823:$E$5002,0)),"")</f>
        <v>#REF!</v>
      </c>
      <c r="H822" s="3" t="b">
        <f t="shared" si="87"/>
        <v>0</v>
      </c>
      <c r="I822" s="4" t="str">
        <f>IF(Clientes!D820="","",TRIM(Clientes!D820))</f>
        <v>diana.rodriguezp94@gmail.com</v>
      </c>
      <c r="J822" s="3" t="e">
        <f t="shared" si="88"/>
        <v>#REF!</v>
      </c>
      <c r="K822" s="3" t="e">
        <f>IF(J822="double email",(MATCH(I822,I823:$I$5002,0)),"")</f>
        <v>#REF!</v>
      </c>
      <c r="L822" s="3" t="b">
        <f t="shared" si="89"/>
        <v>0</v>
      </c>
      <c r="M822" s="4" t="e">
        <f>IF(Clientes!#REF!="","",TRIM(Clientes!#REF!))</f>
        <v>#REF!</v>
      </c>
      <c r="N822" s="3" t="e">
        <f t="shared" si="90"/>
        <v>#REF!</v>
      </c>
      <c r="P822" s="9"/>
    </row>
    <row r="823" spans="1:16" x14ac:dyDescent="0.2">
      <c r="A823" s="3" t="e">
        <f>IF(Clientes!#REF!="","",TRIM(PROPER(Clientes!#REF!)))</f>
        <v>#REF!</v>
      </c>
      <c r="B823" s="3" t="e">
        <f t="shared" si="85"/>
        <v>#REF!</v>
      </c>
      <c r="C823" s="4" t="e">
        <f>IF(Clientes!#REF!="","",TRIM(PROPER(Clientes!#REF!)))</f>
        <v>#REF!</v>
      </c>
      <c r="D823" s="3" t="e">
        <f t="shared" si="91"/>
        <v>#REF!</v>
      </c>
      <c r="E823" s="4" t="e">
        <f>IF(Clientes!#REF!="","",TRIM(PROPER(Clientes!#REF!)))</f>
        <v>#REF!</v>
      </c>
      <c r="F823" s="3" t="e">
        <f t="shared" si="86"/>
        <v>#REF!</v>
      </c>
      <c r="G823" s="3" t="e">
        <f>IF(F823="double ID",(MATCH(E823,E824:$E$5002,0)),"")</f>
        <v>#REF!</v>
      </c>
      <c r="H823" s="3" t="b">
        <f t="shared" si="87"/>
        <v>0</v>
      </c>
      <c r="I823" s="4" t="str">
        <f>IF(Clientes!D821="","",TRIM(Clientes!D821))</f>
        <v>anadianis@hotmail.com</v>
      </c>
      <c r="J823" s="3" t="e">
        <f t="shared" si="88"/>
        <v>#REF!</v>
      </c>
      <c r="K823" s="3" t="e">
        <f>IF(J823="double email",(MATCH(I823,I824:$I$5002,0)),"")</f>
        <v>#REF!</v>
      </c>
      <c r="L823" s="3" t="b">
        <f t="shared" si="89"/>
        <v>0</v>
      </c>
      <c r="M823" s="4" t="e">
        <f>IF(Clientes!#REF!="","",TRIM(Clientes!#REF!))</f>
        <v>#REF!</v>
      </c>
      <c r="N823" s="3" t="e">
        <f t="shared" si="90"/>
        <v>#REF!</v>
      </c>
      <c r="P823" s="9"/>
    </row>
    <row r="824" spans="1:16" x14ac:dyDescent="0.2">
      <c r="A824" s="3" t="e">
        <f>IF(Clientes!#REF!="","",TRIM(PROPER(Clientes!#REF!)))</f>
        <v>#REF!</v>
      </c>
      <c r="B824" s="3" t="e">
        <f t="shared" si="85"/>
        <v>#REF!</v>
      </c>
      <c r="C824" s="4" t="e">
        <f>IF(Clientes!#REF!="","",TRIM(PROPER(Clientes!#REF!)))</f>
        <v>#REF!</v>
      </c>
      <c r="D824" s="3" t="e">
        <f t="shared" si="91"/>
        <v>#REF!</v>
      </c>
      <c r="E824" s="4" t="e">
        <f>IF(Clientes!#REF!="","",TRIM(PROPER(Clientes!#REF!)))</f>
        <v>#REF!</v>
      </c>
      <c r="F824" s="3" t="e">
        <f t="shared" si="86"/>
        <v>#REF!</v>
      </c>
      <c r="G824" s="3" t="e">
        <f>IF(F824="double ID",(MATCH(E824,E825:$E$5002,0)),"")</f>
        <v>#REF!</v>
      </c>
      <c r="H824" s="3" t="b">
        <f t="shared" si="87"/>
        <v>0</v>
      </c>
      <c r="I824" s="4" t="str">
        <f>IF(Clientes!D822="","",TRIM(Clientes!D822))</f>
        <v>dmvictoriaalo@gmail.com</v>
      </c>
      <c r="J824" s="3" t="e">
        <f t="shared" si="88"/>
        <v>#REF!</v>
      </c>
      <c r="K824" s="3" t="e">
        <f>IF(J824="double email",(MATCH(I824,I825:$I$5002,0)),"")</f>
        <v>#REF!</v>
      </c>
      <c r="L824" s="3" t="b">
        <f t="shared" si="89"/>
        <v>0</v>
      </c>
      <c r="M824" s="4" t="e">
        <f>IF(Clientes!#REF!="","",TRIM(Clientes!#REF!))</f>
        <v>#REF!</v>
      </c>
      <c r="N824" s="3" t="e">
        <f t="shared" si="90"/>
        <v>#REF!</v>
      </c>
      <c r="P824" s="9"/>
    </row>
    <row r="825" spans="1:16" x14ac:dyDescent="0.2">
      <c r="A825" s="3" t="e">
        <f>IF(Clientes!#REF!="","",TRIM(PROPER(Clientes!#REF!)))</f>
        <v>#REF!</v>
      </c>
      <c r="B825" s="3" t="e">
        <f t="shared" si="85"/>
        <v>#REF!</v>
      </c>
      <c r="C825" s="4" t="e">
        <f>IF(Clientes!#REF!="","",TRIM(PROPER(Clientes!#REF!)))</f>
        <v>#REF!</v>
      </c>
      <c r="D825" s="3" t="e">
        <f t="shared" si="91"/>
        <v>#REF!</v>
      </c>
      <c r="E825" s="4" t="e">
        <f>IF(Clientes!#REF!="","",TRIM(PROPER(Clientes!#REF!)))</f>
        <v>#REF!</v>
      </c>
      <c r="F825" s="3" t="e">
        <f t="shared" si="86"/>
        <v>#REF!</v>
      </c>
      <c r="G825" s="3" t="e">
        <f>IF(F825="double ID",(MATCH(E825,E826:$E$5002,0)),"")</f>
        <v>#REF!</v>
      </c>
      <c r="H825" s="3" t="b">
        <f t="shared" si="87"/>
        <v>0</v>
      </c>
      <c r="I825" s="4" t="str">
        <f>IF(Clientes!D823="","",TRIM(Clientes!D823))</f>
        <v>dmarcevg@hotmail.com</v>
      </c>
      <c r="J825" s="3" t="e">
        <f t="shared" si="88"/>
        <v>#REF!</v>
      </c>
      <c r="K825" s="3" t="e">
        <f>IF(J825="double email",(MATCH(I825,I826:$I$5002,0)),"")</f>
        <v>#REF!</v>
      </c>
      <c r="L825" s="3" t="b">
        <f t="shared" si="89"/>
        <v>0</v>
      </c>
      <c r="M825" s="4" t="e">
        <f>IF(Clientes!#REF!="","",TRIM(Clientes!#REF!))</f>
        <v>#REF!</v>
      </c>
      <c r="N825" s="3" t="e">
        <f t="shared" si="90"/>
        <v>#REF!</v>
      </c>
      <c r="P825" s="9"/>
    </row>
    <row r="826" spans="1:16" x14ac:dyDescent="0.2">
      <c r="A826" s="3" t="e">
        <f>IF(Clientes!#REF!="","",TRIM(PROPER(Clientes!#REF!)))</f>
        <v>#REF!</v>
      </c>
      <c r="B826" s="3" t="e">
        <f t="shared" si="85"/>
        <v>#REF!</v>
      </c>
      <c r="C826" s="4" t="e">
        <f>IF(Clientes!#REF!="","",TRIM(PROPER(Clientes!#REF!)))</f>
        <v>#REF!</v>
      </c>
      <c r="D826" s="3" t="e">
        <f t="shared" si="91"/>
        <v>#REF!</v>
      </c>
      <c r="E826" s="4" t="e">
        <f>IF(Clientes!#REF!="","",TRIM(PROPER(Clientes!#REF!)))</f>
        <v>#REF!</v>
      </c>
      <c r="F826" s="3" t="e">
        <f t="shared" si="86"/>
        <v>#REF!</v>
      </c>
      <c r="G826" s="3" t="e">
        <f>IF(F826="double ID",(MATCH(E826,E827:$E$5002,0)),"")</f>
        <v>#REF!</v>
      </c>
      <c r="H826" s="3" t="b">
        <f t="shared" si="87"/>
        <v>0</v>
      </c>
      <c r="I826" s="4" t="str">
        <f>IF(Clientes!D824="","",TRIM(Clientes!D824))</f>
        <v>dianismdiaz@gmail.com</v>
      </c>
      <c r="J826" s="3" t="e">
        <f t="shared" si="88"/>
        <v>#REF!</v>
      </c>
      <c r="K826" s="3" t="e">
        <f>IF(J826="double email",(MATCH(I826,I827:$I$5002,0)),"")</f>
        <v>#REF!</v>
      </c>
      <c r="L826" s="3" t="b">
        <f t="shared" si="89"/>
        <v>0</v>
      </c>
      <c r="M826" s="4" t="e">
        <f>IF(Clientes!#REF!="","",TRIM(Clientes!#REF!))</f>
        <v>#REF!</v>
      </c>
      <c r="N826" s="3" t="e">
        <f t="shared" si="90"/>
        <v>#REF!</v>
      </c>
      <c r="P826" s="9"/>
    </row>
    <row r="827" spans="1:16" x14ac:dyDescent="0.2">
      <c r="A827" s="3" t="e">
        <f>IF(Clientes!#REF!="","",TRIM(PROPER(Clientes!#REF!)))</f>
        <v>#REF!</v>
      </c>
      <c r="B827" s="3" t="e">
        <f t="shared" si="85"/>
        <v>#REF!</v>
      </c>
      <c r="C827" s="4" t="e">
        <f>IF(Clientes!#REF!="","",TRIM(PROPER(Clientes!#REF!)))</f>
        <v>#REF!</v>
      </c>
      <c r="D827" s="3" t="e">
        <f t="shared" si="91"/>
        <v>#REF!</v>
      </c>
      <c r="E827" s="4" t="e">
        <f>IF(Clientes!#REF!="","",TRIM(PROPER(Clientes!#REF!)))</f>
        <v>#REF!</v>
      </c>
      <c r="F827" s="3" t="e">
        <f t="shared" si="86"/>
        <v>#REF!</v>
      </c>
      <c r="G827" s="3" t="e">
        <f>IF(F827="double ID",(MATCH(E827,E828:$E$5002,0)),"")</f>
        <v>#REF!</v>
      </c>
      <c r="H827" s="3" t="b">
        <f t="shared" si="87"/>
        <v>0</v>
      </c>
      <c r="I827" s="4" t="str">
        <f>IF(Clientes!D825="","",TRIM(Clientes!D825))</f>
        <v>diana.mazorcag@live.com</v>
      </c>
      <c r="J827" s="3" t="e">
        <f t="shared" si="88"/>
        <v>#REF!</v>
      </c>
      <c r="K827" s="3" t="e">
        <f>IF(J827="double email",(MATCH(I827,I828:$I$5002,0)),"")</f>
        <v>#REF!</v>
      </c>
      <c r="L827" s="3" t="b">
        <f t="shared" si="89"/>
        <v>0</v>
      </c>
      <c r="M827" s="4" t="e">
        <f>IF(Clientes!#REF!="","",TRIM(Clientes!#REF!))</f>
        <v>#REF!</v>
      </c>
      <c r="N827" s="3" t="e">
        <f t="shared" si="90"/>
        <v>#REF!</v>
      </c>
      <c r="P827" s="9"/>
    </row>
    <row r="828" spans="1:16" x14ac:dyDescent="0.2">
      <c r="A828" s="3" t="e">
        <f>IF(Clientes!#REF!="","",TRIM(PROPER(Clientes!#REF!)))</f>
        <v>#REF!</v>
      </c>
      <c r="B828" s="3" t="e">
        <f t="shared" si="85"/>
        <v>#REF!</v>
      </c>
      <c r="C828" s="4" t="e">
        <f>IF(Clientes!#REF!="","",TRIM(PROPER(Clientes!#REF!)))</f>
        <v>#REF!</v>
      </c>
      <c r="D828" s="3" t="e">
        <f t="shared" si="91"/>
        <v>#REF!</v>
      </c>
      <c r="E828" s="4" t="e">
        <f>IF(Clientes!#REF!="","",TRIM(PROPER(Clientes!#REF!)))</f>
        <v>#REF!</v>
      </c>
      <c r="F828" s="3" t="e">
        <f t="shared" si="86"/>
        <v>#REF!</v>
      </c>
      <c r="G828" s="3" t="e">
        <f>IF(F828="double ID",(MATCH(E828,E829:$E$5002,0)),"")</f>
        <v>#REF!</v>
      </c>
      <c r="H828" s="3" t="b">
        <f t="shared" si="87"/>
        <v>0</v>
      </c>
      <c r="I828" s="4" t="str">
        <f>IF(Clientes!D826="","",TRIM(Clientes!D826))</f>
        <v>dcmendezmartinez@gmail.com</v>
      </c>
      <c r="J828" s="3" t="e">
        <f t="shared" si="88"/>
        <v>#REF!</v>
      </c>
      <c r="K828" s="3" t="e">
        <f>IF(J828="double email",(MATCH(I828,I829:$I$5002,0)),"")</f>
        <v>#REF!</v>
      </c>
      <c r="L828" s="3" t="b">
        <f t="shared" si="89"/>
        <v>0</v>
      </c>
      <c r="M828" s="4" t="e">
        <f>IF(Clientes!#REF!="","",TRIM(Clientes!#REF!))</f>
        <v>#REF!</v>
      </c>
      <c r="N828" s="3" t="e">
        <f t="shared" si="90"/>
        <v>#REF!</v>
      </c>
      <c r="P828" s="9"/>
    </row>
    <row r="829" spans="1:16" x14ac:dyDescent="0.2">
      <c r="A829" s="3" t="e">
        <f>IF(Clientes!#REF!="","",TRIM(PROPER(Clientes!#REF!)))</f>
        <v>#REF!</v>
      </c>
      <c r="B829" s="3" t="e">
        <f t="shared" si="85"/>
        <v>#REF!</v>
      </c>
      <c r="C829" s="4" t="e">
        <f>IF(Clientes!#REF!="","",TRIM(PROPER(Clientes!#REF!)))</f>
        <v>#REF!</v>
      </c>
      <c r="D829" s="3" t="e">
        <f t="shared" si="91"/>
        <v>#REF!</v>
      </c>
      <c r="E829" s="4" t="e">
        <f>IF(Clientes!#REF!="","",TRIM(PROPER(Clientes!#REF!)))</f>
        <v>#REF!</v>
      </c>
      <c r="F829" s="3" t="e">
        <f t="shared" si="86"/>
        <v>#REF!</v>
      </c>
      <c r="G829" s="3" t="e">
        <f>IF(F829="double ID",(MATCH(E829,E830:$E$5002,0)),"")</f>
        <v>#REF!</v>
      </c>
      <c r="H829" s="3" t="b">
        <f t="shared" si="87"/>
        <v>0</v>
      </c>
      <c r="I829" s="4" t="str">
        <f>IF(Clientes!D827="","",TRIM(Clientes!D827))</f>
        <v>dianymarce27@gmail.com</v>
      </c>
      <c r="J829" s="3" t="e">
        <f t="shared" si="88"/>
        <v>#REF!</v>
      </c>
      <c r="K829" s="3" t="e">
        <f>IF(J829="double email",(MATCH(I829,I830:$I$5002,0)),"")</f>
        <v>#REF!</v>
      </c>
      <c r="L829" s="3" t="b">
        <f t="shared" si="89"/>
        <v>0</v>
      </c>
      <c r="M829" s="4" t="e">
        <f>IF(Clientes!#REF!="","",TRIM(Clientes!#REF!))</f>
        <v>#REF!</v>
      </c>
      <c r="N829" s="3" t="e">
        <f t="shared" si="90"/>
        <v>#REF!</v>
      </c>
      <c r="P829" s="9"/>
    </row>
    <row r="830" spans="1:16" x14ac:dyDescent="0.2">
      <c r="A830" s="3" t="e">
        <f>IF(Clientes!#REF!="","",TRIM(PROPER(Clientes!#REF!)))</f>
        <v>#REF!</v>
      </c>
      <c r="B830" s="3" t="e">
        <f t="shared" si="85"/>
        <v>#REF!</v>
      </c>
      <c r="C830" s="4" t="e">
        <f>IF(Clientes!#REF!="","",TRIM(PROPER(Clientes!#REF!)))</f>
        <v>#REF!</v>
      </c>
      <c r="D830" s="3" t="e">
        <f t="shared" si="91"/>
        <v>#REF!</v>
      </c>
      <c r="E830" s="4" t="e">
        <f>IF(Clientes!#REF!="","",TRIM(PROPER(Clientes!#REF!)))</f>
        <v>#REF!</v>
      </c>
      <c r="F830" s="3" t="e">
        <f t="shared" si="86"/>
        <v>#REF!</v>
      </c>
      <c r="G830" s="3" t="e">
        <f>IF(F830="double ID",(MATCH(E830,E831:$E$5002,0)),"")</f>
        <v>#REF!</v>
      </c>
      <c r="H830" s="3" t="b">
        <f t="shared" si="87"/>
        <v>0</v>
      </c>
      <c r="I830" s="4" t="str">
        <f>IF(Clientes!D828="","",TRIM(Clientes!D828))</f>
        <v>diana_mmt@hotmail.com</v>
      </c>
      <c r="J830" s="3" t="e">
        <f t="shared" si="88"/>
        <v>#REF!</v>
      </c>
      <c r="K830" s="3" t="e">
        <f>IF(J830="double email",(MATCH(I830,I831:$I$5002,0)),"")</f>
        <v>#REF!</v>
      </c>
      <c r="L830" s="3" t="b">
        <f t="shared" si="89"/>
        <v>0</v>
      </c>
      <c r="M830" s="4" t="e">
        <f>IF(Clientes!#REF!="","",TRIM(Clientes!#REF!))</f>
        <v>#REF!</v>
      </c>
      <c r="N830" s="3" t="e">
        <f t="shared" si="90"/>
        <v>#REF!</v>
      </c>
      <c r="P830" s="9"/>
    </row>
    <row r="831" spans="1:16" x14ac:dyDescent="0.2">
      <c r="A831" s="3" t="e">
        <f>IF(Clientes!#REF!="","",TRIM(PROPER(Clientes!#REF!)))</f>
        <v>#REF!</v>
      </c>
      <c r="B831" s="3" t="e">
        <f t="shared" si="85"/>
        <v>#REF!</v>
      </c>
      <c r="C831" s="4" t="e">
        <f>IF(Clientes!#REF!="","",TRIM(PROPER(Clientes!#REF!)))</f>
        <v>#REF!</v>
      </c>
      <c r="D831" s="3" t="e">
        <f t="shared" si="91"/>
        <v>#REF!</v>
      </c>
      <c r="E831" s="4" t="e">
        <f>IF(Clientes!#REF!="","",TRIM(PROPER(Clientes!#REF!)))</f>
        <v>#REF!</v>
      </c>
      <c r="F831" s="3" t="e">
        <f t="shared" si="86"/>
        <v>#REF!</v>
      </c>
      <c r="G831" s="3" t="e">
        <f>IF(F831="double ID",(MATCH(E831,E832:$E$5002,0)),"")</f>
        <v>#REF!</v>
      </c>
      <c r="H831" s="3" t="b">
        <f t="shared" si="87"/>
        <v>0</v>
      </c>
      <c r="I831" s="4" t="str">
        <f>IF(Clientes!D829="","",TRIM(Clientes!D829))</f>
        <v>dianamercadeo2011@gmail.com</v>
      </c>
      <c r="J831" s="3" t="e">
        <f t="shared" si="88"/>
        <v>#REF!</v>
      </c>
      <c r="K831" s="3" t="e">
        <f>IF(J831="double email",(MATCH(I831,I832:$I$5002,0)),"")</f>
        <v>#REF!</v>
      </c>
      <c r="L831" s="3" t="b">
        <f t="shared" si="89"/>
        <v>0</v>
      </c>
      <c r="M831" s="4" t="e">
        <f>IF(Clientes!#REF!="","",TRIM(Clientes!#REF!))</f>
        <v>#REF!</v>
      </c>
      <c r="N831" s="3" t="e">
        <f t="shared" si="90"/>
        <v>#REF!</v>
      </c>
      <c r="P831" s="9"/>
    </row>
    <row r="832" spans="1:16" x14ac:dyDescent="0.2">
      <c r="A832" s="3" t="e">
        <f>IF(Clientes!#REF!="","",TRIM(PROPER(Clientes!#REF!)))</f>
        <v>#REF!</v>
      </c>
      <c r="B832" s="3" t="e">
        <f t="shared" si="85"/>
        <v>#REF!</v>
      </c>
      <c r="C832" s="4" t="e">
        <f>IF(Clientes!#REF!="","",TRIM(PROPER(Clientes!#REF!)))</f>
        <v>#REF!</v>
      </c>
      <c r="D832" s="3" t="e">
        <f t="shared" si="91"/>
        <v>#REF!</v>
      </c>
      <c r="E832" s="4" t="e">
        <f>IF(Clientes!#REF!="","",TRIM(PROPER(Clientes!#REF!)))</f>
        <v>#REF!</v>
      </c>
      <c r="F832" s="3" t="e">
        <f t="shared" si="86"/>
        <v>#REF!</v>
      </c>
      <c r="G832" s="3" t="e">
        <f>IF(F832="double ID",(MATCH(E832,E833:$E$5002,0)),"")</f>
        <v>#REF!</v>
      </c>
      <c r="H832" s="3" t="b">
        <f t="shared" si="87"/>
        <v>0</v>
      </c>
      <c r="I832" s="4" t="str">
        <f>IF(Clientes!D830="","",TRIM(Clientes!D830))</f>
        <v>diananader13@yahoo.com</v>
      </c>
      <c r="J832" s="3" t="e">
        <f t="shared" si="88"/>
        <v>#REF!</v>
      </c>
      <c r="K832" s="3" t="e">
        <f>IF(J832="double email",(MATCH(I832,I833:$I$5002,0)),"")</f>
        <v>#REF!</v>
      </c>
      <c r="L832" s="3" t="b">
        <f t="shared" si="89"/>
        <v>0</v>
      </c>
      <c r="M832" s="4" t="e">
        <f>IF(Clientes!#REF!="","",TRIM(Clientes!#REF!))</f>
        <v>#REF!</v>
      </c>
      <c r="N832" s="3" t="e">
        <f t="shared" si="90"/>
        <v>#REF!</v>
      </c>
      <c r="P832" s="9"/>
    </row>
    <row r="833" spans="1:16" x14ac:dyDescent="0.2">
      <c r="A833" s="3" t="e">
        <f>IF(Clientes!#REF!="","",TRIM(PROPER(Clientes!#REF!)))</f>
        <v>#REF!</v>
      </c>
      <c r="B833" s="3" t="e">
        <f t="shared" si="85"/>
        <v>#REF!</v>
      </c>
      <c r="C833" s="4" t="e">
        <f>IF(Clientes!#REF!="","",TRIM(PROPER(Clientes!#REF!)))</f>
        <v>#REF!</v>
      </c>
      <c r="D833" s="3" t="e">
        <f t="shared" si="91"/>
        <v>#REF!</v>
      </c>
      <c r="E833" s="4" t="e">
        <f>IF(Clientes!#REF!="","",TRIM(PROPER(Clientes!#REF!)))</f>
        <v>#REF!</v>
      </c>
      <c r="F833" s="3" t="e">
        <f t="shared" si="86"/>
        <v>#REF!</v>
      </c>
      <c r="G833" s="3" t="e">
        <f>IF(F833="double ID",(MATCH(E833,E834:$E$5002,0)),"")</f>
        <v>#REF!</v>
      </c>
      <c r="H833" s="3" t="b">
        <f t="shared" si="87"/>
        <v>0</v>
      </c>
      <c r="I833" s="4" t="str">
        <f>IF(Clientes!D831="","",TRIM(Clientes!D831))</f>
        <v>Diana.ortega@erm.com</v>
      </c>
      <c r="J833" s="3" t="e">
        <f t="shared" si="88"/>
        <v>#REF!</v>
      </c>
      <c r="K833" s="3" t="e">
        <f>IF(J833="double email",(MATCH(I833,I834:$I$5002,0)),"")</f>
        <v>#REF!</v>
      </c>
      <c r="L833" s="3" t="b">
        <f t="shared" si="89"/>
        <v>0</v>
      </c>
      <c r="M833" s="4" t="e">
        <f>IF(Clientes!#REF!="","",TRIM(Clientes!#REF!))</f>
        <v>#REF!</v>
      </c>
      <c r="N833" s="3" t="e">
        <f t="shared" si="90"/>
        <v>#REF!</v>
      </c>
      <c r="P833" s="9"/>
    </row>
    <row r="834" spans="1:16" x14ac:dyDescent="0.2">
      <c r="A834" s="3" t="e">
        <f>IF(Clientes!#REF!="","",TRIM(PROPER(Clientes!#REF!)))</f>
        <v>#REF!</v>
      </c>
      <c r="B834" s="3" t="e">
        <f t="shared" si="85"/>
        <v>#REF!</v>
      </c>
      <c r="C834" s="4" t="e">
        <f>IF(Clientes!#REF!="","",TRIM(PROPER(Clientes!#REF!)))</f>
        <v>#REF!</v>
      </c>
      <c r="D834" s="3" t="e">
        <f t="shared" si="91"/>
        <v>#REF!</v>
      </c>
      <c r="E834" s="4" t="e">
        <f>IF(Clientes!#REF!="","",TRIM(PROPER(Clientes!#REF!)))</f>
        <v>#REF!</v>
      </c>
      <c r="F834" s="3" t="e">
        <f t="shared" si="86"/>
        <v>#REF!</v>
      </c>
      <c r="G834" s="3" t="e">
        <f>IF(F834="double ID",(MATCH(E834,E835:$E$5002,0)),"")</f>
        <v>#REF!</v>
      </c>
      <c r="H834" s="3" t="b">
        <f t="shared" si="87"/>
        <v>0</v>
      </c>
      <c r="I834" s="4" t="str">
        <f>IF(Clientes!D832="","",TRIM(Clientes!D832))</f>
        <v>dianapanza@gmail.com</v>
      </c>
      <c r="J834" s="3" t="e">
        <f t="shared" si="88"/>
        <v>#REF!</v>
      </c>
      <c r="K834" s="3" t="e">
        <f>IF(J834="double email",(MATCH(I834,I835:$I$5002,0)),"")</f>
        <v>#REF!</v>
      </c>
      <c r="L834" s="3" t="b">
        <f t="shared" si="89"/>
        <v>0</v>
      </c>
      <c r="M834" s="4" t="e">
        <f>IF(Clientes!#REF!="","",TRIM(Clientes!#REF!))</f>
        <v>#REF!</v>
      </c>
      <c r="N834" s="3" t="e">
        <f t="shared" si="90"/>
        <v>#REF!</v>
      </c>
      <c r="P834" s="9"/>
    </row>
    <row r="835" spans="1:16" x14ac:dyDescent="0.2">
      <c r="A835" s="3" t="e">
        <f>IF(Clientes!#REF!="","",TRIM(PROPER(Clientes!#REF!)))</f>
        <v>#REF!</v>
      </c>
      <c r="B835" s="3" t="e">
        <f t="shared" si="85"/>
        <v>#REF!</v>
      </c>
      <c r="C835" s="4" t="e">
        <f>IF(Clientes!#REF!="","",TRIM(PROPER(Clientes!#REF!)))</f>
        <v>#REF!</v>
      </c>
      <c r="D835" s="3" t="e">
        <f t="shared" si="91"/>
        <v>#REF!</v>
      </c>
      <c r="E835" s="4" t="e">
        <f>IF(Clientes!#REF!="","",TRIM(PROPER(Clientes!#REF!)))</f>
        <v>#REF!</v>
      </c>
      <c r="F835" s="3" t="e">
        <f t="shared" si="86"/>
        <v>#REF!</v>
      </c>
      <c r="G835" s="3" t="e">
        <f>IF(F835="double ID",(MATCH(E835,E836:$E$5002,0)),"")</f>
        <v>#REF!</v>
      </c>
      <c r="H835" s="3" t="b">
        <f t="shared" si="87"/>
        <v>0</v>
      </c>
      <c r="I835" s="4" t="str">
        <f>IF(Clientes!D833="","",TRIM(Clientes!D833))</f>
        <v>anady.pao@hotmail.com</v>
      </c>
      <c r="J835" s="3" t="e">
        <f t="shared" si="88"/>
        <v>#REF!</v>
      </c>
      <c r="K835" s="3" t="e">
        <f>IF(J835="double email",(MATCH(I835,I836:$I$5002,0)),"")</f>
        <v>#REF!</v>
      </c>
      <c r="L835" s="3" t="b">
        <f t="shared" si="89"/>
        <v>0</v>
      </c>
      <c r="M835" s="4" t="e">
        <f>IF(Clientes!#REF!="","",TRIM(Clientes!#REF!))</f>
        <v>#REF!</v>
      </c>
      <c r="N835" s="3" t="e">
        <f t="shared" si="90"/>
        <v>#REF!</v>
      </c>
      <c r="P835" s="9"/>
    </row>
    <row r="836" spans="1:16" x14ac:dyDescent="0.2">
      <c r="A836" s="3" t="e">
        <f>IF(Clientes!#REF!="","",TRIM(PROPER(Clientes!#REF!)))</f>
        <v>#REF!</v>
      </c>
      <c r="B836" s="3" t="e">
        <f t="shared" ref="B836:B899" si="92">IF(AND(A836="",C836=""),"",IF(A836="","missing info",""))</f>
        <v>#REF!</v>
      </c>
      <c r="C836" s="4" t="e">
        <f>IF(Clientes!#REF!="","",TRIM(PROPER(Clientes!#REF!)))</f>
        <v>#REF!</v>
      </c>
      <c r="D836" s="3" t="e">
        <f t="shared" si="91"/>
        <v>#REF!</v>
      </c>
      <c r="E836" s="4" t="e">
        <f>IF(Clientes!#REF!="","",TRIM(PROPER(Clientes!#REF!)))</f>
        <v>#REF!</v>
      </c>
      <c r="F836" s="3" t="e">
        <f t="shared" ref="F836:F899" si="93">IF(AND(A836="",C836=""),"",IF(E836="","missing Club_Member_ID",IF(COUNTIF($E$3:$E$5002,E836)&gt;1,"double ID","")))</f>
        <v>#REF!</v>
      </c>
      <c r="G836" s="3" t="e">
        <f>IF(F836="double ID",(MATCH(E836,E837:$E$5002,0)),"")</f>
        <v>#REF!</v>
      </c>
      <c r="H836" s="3" t="b">
        <f t="shared" ref="H836:H899" si="94">ISNUMBER(G836)</f>
        <v>0</v>
      </c>
      <c r="I836" s="4" t="str">
        <f>IF(Clientes!D834="","",TRIM(Clientes!D834))</f>
        <v>dinina91@gmail.com</v>
      </c>
      <c r="J836" s="3" t="e">
        <f t="shared" ref="J836:J899" si="95">IF(AND(A836="",C836=""),"",IF(I836="","missing email",IF(COUNTIF($I$3:$I$5002,I836)&gt;1,"double email",IF(ISNUMBER(SEARCH(",",I836)),"no comma allowed",IF(ISNUMBER(SEARCH("@",I836)),"","no @ sign")))))</f>
        <v>#REF!</v>
      </c>
      <c r="K836" s="3" t="e">
        <f>IF(J836="double email",(MATCH(I836,I837:$I$5002,0)),"")</f>
        <v>#REF!</v>
      </c>
      <c r="L836" s="3" t="b">
        <f t="shared" ref="L836:L899" si="96">ISNUMBER(K836)</f>
        <v>0</v>
      </c>
      <c r="M836" s="4" t="e">
        <f>IF(Clientes!#REF!="","",TRIM(Clientes!#REF!))</f>
        <v>#REF!</v>
      </c>
      <c r="N836" s="3" t="e">
        <f t="shared" si="90"/>
        <v>#REF!</v>
      </c>
      <c r="P836" s="9"/>
    </row>
    <row r="837" spans="1:16" x14ac:dyDescent="0.2">
      <c r="A837" s="3" t="e">
        <f>IF(Clientes!#REF!="","",TRIM(PROPER(Clientes!#REF!)))</f>
        <v>#REF!</v>
      </c>
      <c r="B837" s="3" t="e">
        <f t="shared" si="92"/>
        <v>#REF!</v>
      </c>
      <c r="C837" s="4" t="e">
        <f>IF(Clientes!#REF!="","",TRIM(PROPER(Clientes!#REF!)))</f>
        <v>#REF!</v>
      </c>
      <c r="D837" s="3" t="e">
        <f t="shared" si="91"/>
        <v>#REF!</v>
      </c>
      <c r="E837" s="4" t="e">
        <f>IF(Clientes!#REF!="","",TRIM(PROPER(Clientes!#REF!)))</f>
        <v>#REF!</v>
      </c>
      <c r="F837" s="3" t="e">
        <f t="shared" si="93"/>
        <v>#REF!</v>
      </c>
      <c r="G837" s="3" t="e">
        <f>IF(F837="double ID",(MATCH(E837,E838:$E$5002,0)),"")</f>
        <v>#REF!</v>
      </c>
      <c r="H837" s="3" t="b">
        <f t="shared" si="94"/>
        <v>0</v>
      </c>
      <c r="I837" s="4" t="str">
        <f>IF(Clientes!D835="","",TRIM(Clientes!D835))</f>
        <v>dcpaa@hotmail.com</v>
      </c>
      <c r="J837" s="3" t="e">
        <f t="shared" si="95"/>
        <v>#REF!</v>
      </c>
      <c r="K837" s="3" t="e">
        <f>IF(J837="double email",(MATCH(I837,I838:$I$5002,0)),"")</f>
        <v>#REF!</v>
      </c>
      <c r="L837" s="3" t="b">
        <f t="shared" si="96"/>
        <v>0</v>
      </c>
      <c r="M837" s="4" t="e">
        <f>IF(Clientes!#REF!="","",TRIM(Clientes!#REF!))</f>
        <v>#REF!</v>
      </c>
      <c r="N837" s="3" t="e">
        <f t="shared" ref="N837:N900" si="97">IF(OR(M837="yes",M837="no",M837="si",M837="Si"),"",IF(AND(M837="",C837="",A837=""),"","please check"))</f>
        <v>#REF!</v>
      </c>
      <c r="P837" s="9"/>
    </row>
    <row r="838" spans="1:16" x14ac:dyDescent="0.2">
      <c r="A838" s="3" t="e">
        <f>IF(Clientes!#REF!="","",TRIM(PROPER(Clientes!#REF!)))</f>
        <v>#REF!</v>
      </c>
      <c r="B838" s="3" t="e">
        <f t="shared" si="92"/>
        <v>#REF!</v>
      </c>
      <c r="C838" s="4" t="e">
        <f>IF(Clientes!#REF!="","",TRIM(PROPER(Clientes!#REF!)))</f>
        <v>#REF!</v>
      </c>
      <c r="D838" s="3" t="e">
        <f t="shared" si="91"/>
        <v>#REF!</v>
      </c>
      <c r="E838" s="4" t="e">
        <f>IF(Clientes!#REF!="","",TRIM(PROPER(Clientes!#REF!)))</f>
        <v>#REF!</v>
      </c>
      <c r="F838" s="3" t="e">
        <f t="shared" si="93"/>
        <v>#REF!</v>
      </c>
      <c r="G838" s="3" t="e">
        <f>IF(F838="double ID",(MATCH(E838,E839:$E$5002,0)),"")</f>
        <v>#REF!</v>
      </c>
      <c r="H838" s="3" t="b">
        <f t="shared" si="94"/>
        <v>0</v>
      </c>
      <c r="I838" s="4" t="str">
        <f>IF(Clientes!D836="","",TRIM(Clientes!D836))</f>
        <v>dimar109@hotmail.com</v>
      </c>
      <c r="J838" s="3" t="e">
        <f t="shared" si="95"/>
        <v>#REF!</v>
      </c>
      <c r="K838" s="3" t="e">
        <f>IF(J838="double email",(MATCH(I838,I839:$I$5002,0)),"")</f>
        <v>#REF!</v>
      </c>
      <c r="L838" s="3" t="b">
        <f t="shared" si="96"/>
        <v>0</v>
      </c>
      <c r="M838" s="4" t="e">
        <f>IF(Clientes!#REF!="","",TRIM(Clientes!#REF!))</f>
        <v>#REF!</v>
      </c>
      <c r="N838" s="3" t="e">
        <f t="shared" si="97"/>
        <v>#REF!</v>
      </c>
      <c r="P838" s="9"/>
    </row>
    <row r="839" spans="1:16" x14ac:dyDescent="0.2">
      <c r="A839" s="3" t="e">
        <f>IF(Clientes!#REF!="","",TRIM(PROPER(Clientes!#REF!)))</f>
        <v>#REF!</v>
      </c>
      <c r="B839" s="3" t="e">
        <f t="shared" si="92"/>
        <v>#REF!</v>
      </c>
      <c r="C839" s="4" t="e">
        <f>IF(Clientes!#REF!="","",TRIM(PROPER(Clientes!#REF!)))</f>
        <v>#REF!</v>
      </c>
      <c r="D839" s="3" t="e">
        <f t="shared" si="91"/>
        <v>#REF!</v>
      </c>
      <c r="E839" s="4" t="e">
        <f>IF(Clientes!#REF!="","",TRIM(PROPER(Clientes!#REF!)))</f>
        <v>#REF!</v>
      </c>
      <c r="F839" s="3" t="e">
        <f t="shared" si="93"/>
        <v>#REF!</v>
      </c>
      <c r="G839" s="3" t="e">
        <f>IF(F839="double ID",(MATCH(E839,E840:$E$5002,0)),"")</f>
        <v>#REF!</v>
      </c>
      <c r="H839" s="3" t="b">
        <f t="shared" si="94"/>
        <v>0</v>
      </c>
      <c r="I839" s="4" t="str">
        <f>IF(Clientes!D837="","",TRIM(Clientes!D837))</f>
        <v>dimar109@hotmail.com</v>
      </c>
      <c r="J839" s="3" t="e">
        <f t="shared" si="95"/>
        <v>#REF!</v>
      </c>
      <c r="K839" s="3" t="e">
        <f>IF(J839="double email",(MATCH(I839,I840:$I$5002,0)),"")</f>
        <v>#REF!</v>
      </c>
      <c r="L839" s="3" t="b">
        <f t="shared" si="96"/>
        <v>0</v>
      </c>
      <c r="M839" s="4" t="e">
        <f>IF(Clientes!#REF!="","",TRIM(Clientes!#REF!))</f>
        <v>#REF!</v>
      </c>
      <c r="N839" s="3" t="e">
        <f t="shared" si="97"/>
        <v>#REF!</v>
      </c>
      <c r="P839" s="9"/>
    </row>
    <row r="840" spans="1:16" x14ac:dyDescent="0.2">
      <c r="A840" s="3" t="e">
        <f>IF(Clientes!#REF!="","",TRIM(PROPER(Clientes!#REF!)))</f>
        <v>#REF!</v>
      </c>
      <c r="B840" s="3" t="e">
        <f t="shared" si="92"/>
        <v>#REF!</v>
      </c>
      <c r="C840" s="4" t="e">
        <f>IF(Clientes!#REF!="","",TRIM(PROPER(Clientes!#REF!)))</f>
        <v>#REF!</v>
      </c>
      <c r="D840" s="3" t="e">
        <f t="shared" si="91"/>
        <v>#REF!</v>
      </c>
      <c r="E840" s="4" t="e">
        <f>IF(Clientes!#REF!="","",TRIM(PROPER(Clientes!#REF!)))</f>
        <v>#REF!</v>
      </c>
      <c r="F840" s="3" t="e">
        <f t="shared" si="93"/>
        <v>#REF!</v>
      </c>
      <c r="G840" s="3" t="e">
        <f>IF(F840="double ID",(MATCH(E840,E841:$E$5002,0)),"")</f>
        <v>#REF!</v>
      </c>
      <c r="H840" s="3" t="b">
        <f t="shared" si="94"/>
        <v>0</v>
      </c>
      <c r="I840" s="4" t="str">
        <f>IF(Clientes!D838="","",TRIM(Clientes!D838))</f>
        <v>ktrenteria@gmail.com</v>
      </c>
      <c r="J840" s="3" t="e">
        <f t="shared" si="95"/>
        <v>#REF!</v>
      </c>
      <c r="K840" s="3" t="e">
        <f>IF(J840="double email",(MATCH(I840,I841:$I$5002,0)),"")</f>
        <v>#REF!</v>
      </c>
      <c r="L840" s="3" t="b">
        <f t="shared" si="96"/>
        <v>0</v>
      </c>
      <c r="M840" s="4" t="e">
        <f>IF(Clientes!#REF!="","",TRIM(Clientes!#REF!))</f>
        <v>#REF!</v>
      </c>
      <c r="N840" s="3" t="e">
        <f t="shared" si="97"/>
        <v>#REF!</v>
      </c>
      <c r="P840" s="9"/>
    </row>
    <row r="841" spans="1:16" x14ac:dyDescent="0.2">
      <c r="A841" s="3" t="e">
        <f>IF(Clientes!#REF!="","",TRIM(PROPER(Clientes!#REF!)))</f>
        <v>#REF!</v>
      </c>
      <c r="B841" s="3" t="e">
        <f t="shared" si="92"/>
        <v>#REF!</v>
      </c>
      <c r="C841" s="4" t="e">
        <f>IF(Clientes!#REF!="","",TRIM(PROPER(Clientes!#REF!)))</f>
        <v>#REF!</v>
      </c>
      <c r="D841" s="3" t="e">
        <f t="shared" si="91"/>
        <v>#REF!</v>
      </c>
      <c r="E841" s="4" t="e">
        <f>IF(Clientes!#REF!="","",TRIM(PROPER(Clientes!#REF!)))</f>
        <v>#REF!</v>
      </c>
      <c r="F841" s="3" t="e">
        <f t="shared" si="93"/>
        <v>#REF!</v>
      </c>
      <c r="G841" s="3" t="e">
        <f>IF(F841="double ID",(MATCH(E841,E842:$E$5002,0)),"")</f>
        <v>#REF!</v>
      </c>
      <c r="H841" s="3" t="b">
        <f t="shared" si="94"/>
        <v>0</v>
      </c>
      <c r="I841" s="4" t="str">
        <f>IF(Clientes!D839="","",TRIM(Clientes!D839))</f>
        <v>connie_062006@hotmail.com</v>
      </c>
      <c r="J841" s="3" t="e">
        <f t="shared" si="95"/>
        <v>#REF!</v>
      </c>
      <c r="K841" s="3" t="e">
        <f>IF(J841="double email",(MATCH(I841,I842:$I$5002,0)),"")</f>
        <v>#REF!</v>
      </c>
      <c r="L841" s="3" t="b">
        <f t="shared" si="96"/>
        <v>0</v>
      </c>
      <c r="M841" s="4" t="e">
        <f>IF(Clientes!#REF!="","",TRIM(Clientes!#REF!))</f>
        <v>#REF!</v>
      </c>
      <c r="N841" s="3" t="e">
        <f t="shared" si="97"/>
        <v>#REF!</v>
      </c>
      <c r="P841" s="9"/>
    </row>
    <row r="842" spans="1:16" x14ac:dyDescent="0.2">
      <c r="A842" s="3" t="e">
        <f>IF(Clientes!#REF!="","",TRIM(PROPER(Clientes!#REF!)))</f>
        <v>#REF!</v>
      </c>
      <c r="B842" s="3" t="e">
        <f t="shared" si="92"/>
        <v>#REF!</v>
      </c>
      <c r="C842" s="4" t="e">
        <f>IF(Clientes!#REF!="","",TRIM(PROPER(Clientes!#REF!)))</f>
        <v>#REF!</v>
      </c>
      <c r="D842" s="3" t="e">
        <f t="shared" si="91"/>
        <v>#REF!</v>
      </c>
      <c r="E842" s="4" t="e">
        <f>IF(Clientes!#REF!="","",TRIM(PROPER(Clientes!#REF!)))</f>
        <v>#REF!</v>
      </c>
      <c r="F842" s="3" t="e">
        <f t="shared" si="93"/>
        <v>#REF!</v>
      </c>
      <c r="G842" s="3" t="e">
        <f>IF(F842="double ID",(MATCH(E842,E843:$E$5002,0)),"")</f>
        <v>#REF!</v>
      </c>
      <c r="H842" s="3" t="b">
        <f t="shared" si="94"/>
        <v>0</v>
      </c>
      <c r="I842" s="4" t="str">
        <f>IF(Clientes!D840="","",TRIM(Clientes!D840))</f>
        <v>dianariveros2601@gmail.com</v>
      </c>
      <c r="J842" s="3" t="e">
        <f t="shared" si="95"/>
        <v>#REF!</v>
      </c>
      <c r="K842" s="3" t="e">
        <f>IF(J842="double email",(MATCH(I842,I843:$I$5002,0)),"")</f>
        <v>#REF!</v>
      </c>
      <c r="L842" s="3" t="b">
        <f t="shared" si="96"/>
        <v>0</v>
      </c>
      <c r="M842" s="4" t="e">
        <f>IF(Clientes!#REF!="","",TRIM(Clientes!#REF!))</f>
        <v>#REF!</v>
      </c>
      <c r="N842" s="3" t="e">
        <f t="shared" si="97"/>
        <v>#REF!</v>
      </c>
      <c r="P842" s="9"/>
    </row>
    <row r="843" spans="1:16" x14ac:dyDescent="0.2">
      <c r="A843" s="3" t="e">
        <f>IF(Clientes!#REF!="","",TRIM(PROPER(Clientes!#REF!)))</f>
        <v>#REF!</v>
      </c>
      <c r="B843" s="3" t="e">
        <f t="shared" si="92"/>
        <v>#REF!</v>
      </c>
      <c r="C843" s="4" t="e">
        <f>IF(Clientes!#REF!="","",TRIM(PROPER(Clientes!#REF!)))</f>
        <v>#REF!</v>
      </c>
      <c r="D843" s="3" t="e">
        <f t="shared" si="91"/>
        <v>#REF!</v>
      </c>
      <c r="E843" s="4" t="e">
        <f>IF(Clientes!#REF!="","",TRIM(PROPER(Clientes!#REF!)))</f>
        <v>#REF!</v>
      </c>
      <c r="F843" s="3" t="e">
        <f t="shared" si="93"/>
        <v>#REF!</v>
      </c>
      <c r="G843" s="3" t="e">
        <f>IF(F843="double ID",(MATCH(E843,E844:$E$5002,0)),"")</f>
        <v>#REF!</v>
      </c>
      <c r="H843" s="3" t="b">
        <f t="shared" si="94"/>
        <v>0</v>
      </c>
      <c r="I843" s="4" t="str">
        <f>IF(Clientes!D841="","",TRIM(Clientes!D841))</f>
        <v>dfilos.rodriguez@gmail.com</v>
      </c>
      <c r="J843" s="3" t="e">
        <f t="shared" si="95"/>
        <v>#REF!</v>
      </c>
      <c r="K843" s="3" t="e">
        <f>IF(J843="double email",(MATCH(I843,I844:$I$5002,0)),"")</f>
        <v>#REF!</v>
      </c>
      <c r="L843" s="3" t="b">
        <f t="shared" si="96"/>
        <v>0</v>
      </c>
      <c r="M843" s="4" t="e">
        <f>IF(Clientes!#REF!="","",TRIM(Clientes!#REF!))</f>
        <v>#REF!</v>
      </c>
      <c r="N843" s="3" t="e">
        <f t="shared" si="97"/>
        <v>#REF!</v>
      </c>
      <c r="P843" s="9"/>
    </row>
    <row r="844" spans="1:16" x14ac:dyDescent="0.2">
      <c r="A844" s="3" t="e">
        <f>IF(Clientes!#REF!="","",TRIM(PROPER(Clientes!#REF!)))</f>
        <v>#REF!</v>
      </c>
      <c r="B844" s="3" t="e">
        <f t="shared" si="92"/>
        <v>#REF!</v>
      </c>
      <c r="C844" s="4" t="e">
        <f>IF(Clientes!#REF!="","",TRIM(PROPER(Clientes!#REF!)))</f>
        <v>#REF!</v>
      </c>
      <c r="D844" s="3" t="e">
        <f t="shared" si="91"/>
        <v>#REF!</v>
      </c>
      <c r="E844" s="4" t="e">
        <f>IF(Clientes!#REF!="","",TRIM(PROPER(Clientes!#REF!)))</f>
        <v>#REF!</v>
      </c>
      <c r="F844" s="3" t="e">
        <f t="shared" si="93"/>
        <v>#REF!</v>
      </c>
      <c r="G844" s="3" t="e">
        <f>IF(F844="double ID",(MATCH(E844,E845:$E$5002,0)),"")</f>
        <v>#REF!</v>
      </c>
      <c r="H844" s="3" t="b">
        <f t="shared" si="94"/>
        <v>0</v>
      </c>
      <c r="I844" s="4" t="str">
        <f>IF(Clientes!D842="","",TRIM(Clientes!D842))</f>
        <v>dianacsierra@gmail.com</v>
      </c>
      <c r="J844" s="3" t="e">
        <f t="shared" si="95"/>
        <v>#REF!</v>
      </c>
      <c r="K844" s="3" t="e">
        <f>IF(J844="double email",(MATCH(I844,I845:$I$5002,0)),"")</f>
        <v>#REF!</v>
      </c>
      <c r="L844" s="3" t="b">
        <f t="shared" si="96"/>
        <v>0</v>
      </c>
      <c r="M844" s="4" t="e">
        <f>IF(Clientes!#REF!="","",TRIM(Clientes!#REF!))</f>
        <v>#REF!</v>
      </c>
      <c r="N844" s="3" t="e">
        <f t="shared" si="97"/>
        <v>#REF!</v>
      </c>
      <c r="P844" s="9"/>
    </row>
    <row r="845" spans="1:16" x14ac:dyDescent="0.2">
      <c r="A845" s="3" t="e">
        <f>IF(Clientes!#REF!="","",TRIM(PROPER(Clientes!#REF!)))</f>
        <v>#REF!</v>
      </c>
      <c r="B845" s="3" t="e">
        <f t="shared" si="92"/>
        <v>#REF!</v>
      </c>
      <c r="C845" s="4" t="e">
        <f>IF(Clientes!#REF!="","",TRIM(PROPER(Clientes!#REF!)))</f>
        <v>#REF!</v>
      </c>
      <c r="D845" s="3" t="e">
        <f t="shared" si="91"/>
        <v>#REF!</v>
      </c>
      <c r="E845" s="4" t="e">
        <f>IF(Clientes!#REF!="","",TRIM(PROPER(Clientes!#REF!)))</f>
        <v>#REF!</v>
      </c>
      <c r="F845" s="3" t="e">
        <f t="shared" si="93"/>
        <v>#REF!</v>
      </c>
      <c r="G845" s="3" t="e">
        <f>IF(F845="double ID",(MATCH(E845,E846:$E$5002,0)),"")</f>
        <v>#REF!</v>
      </c>
      <c r="H845" s="3" t="b">
        <f t="shared" si="94"/>
        <v>0</v>
      </c>
      <c r="I845" s="4" t="str">
        <f>IF(Clientes!D843="","",TRIM(Clientes!D843))</f>
        <v>dianasilva.londono@gmail.com</v>
      </c>
      <c r="J845" s="3" t="e">
        <f t="shared" si="95"/>
        <v>#REF!</v>
      </c>
      <c r="K845" s="3" t="e">
        <f>IF(J845="double email",(MATCH(I845,I846:$I$5002,0)),"")</f>
        <v>#REF!</v>
      </c>
      <c r="L845" s="3" t="b">
        <f t="shared" si="96"/>
        <v>0</v>
      </c>
      <c r="M845" s="4" t="e">
        <f>IF(Clientes!#REF!="","",TRIM(Clientes!#REF!))</f>
        <v>#REF!</v>
      </c>
      <c r="N845" s="3" t="e">
        <f t="shared" si="97"/>
        <v>#REF!</v>
      </c>
      <c r="P845" s="9"/>
    </row>
    <row r="846" spans="1:16" x14ac:dyDescent="0.2">
      <c r="A846" s="3" t="e">
        <f>IF(Clientes!#REF!="","",TRIM(PROPER(Clientes!#REF!)))</f>
        <v>#REF!</v>
      </c>
      <c r="B846" s="3" t="e">
        <f t="shared" si="92"/>
        <v>#REF!</v>
      </c>
      <c r="C846" s="4" t="e">
        <f>IF(Clientes!#REF!="","",TRIM(PROPER(Clientes!#REF!)))</f>
        <v>#REF!</v>
      </c>
      <c r="D846" s="3" t="e">
        <f t="shared" si="91"/>
        <v>#REF!</v>
      </c>
      <c r="E846" s="4" t="e">
        <f>IF(Clientes!#REF!="","",TRIM(PROPER(Clientes!#REF!)))</f>
        <v>#REF!</v>
      </c>
      <c r="F846" s="3" t="e">
        <f t="shared" si="93"/>
        <v>#REF!</v>
      </c>
      <c r="G846" s="3" t="e">
        <f>IF(F846="double ID",(MATCH(E846,E847:$E$5002,0)),"")</f>
        <v>#REF!</v>
      </c>
      <c r="H846" s="3" t="b">
        <f t="shared" si="94"/>
        <v>0</v>
      </c>
      <c r="I846" s="4" t="str">
        <f>IF(Clientes!D844="","",TRIM(Clientes!D844))</f>
        <v>diana8410@gmail.com</v>
      </c>
      <c r="J846" s="3" t="e">
        <f t="shared" si="95"/>
        <v>#REF!</v>
      </c>
      <c r="K846" s="3" t="e">
        <f>IF(J846="double email",(MATCH(I846,I847:$I$5002,0)),"")</f>
        <v>#REF!</v>
      </c>
      <c r="L846" s="3" t="b">
        <f t="shared" si="96"/>
        <v>0</v>
      </c>
      <c r="M846" s="4" t="e">
        <f>IF(Clientes!#REF!="","",TRIM(Clientes!#REF!))</f>
        <v>#REF!</v>
      </c>
      <c r="N846" s="3" t="e">
        <f t="shared" si="97"/>
        <v>#REF!</v>
      </c>
      <c r="P846" s="9"/>
    </row>
    <row r="847" spans="1:16" x14ac:dyDescent="0.2">
      <c r="A847" s="3" t="e">
        <f>IF(Clientes!#REF!="","",TRIM(PROPER(Clientes!#REF!)))</f>
        <v>#REF!</v>
      </c>
      <c r="B847" s="3" t="e">
        <f t="shared" si="92"/>
        <v>#REF!</v>
      </c>
      <c r="C847" s="4" t="e">
        <f>IF(Clientes!#REF!="","",TRIM(PROPER(Clientes!#REF!)))</f>
        <v>#REF!</v>
      </c>
      <c r="D847" s="3" t="e">
        <f t="shared" si="91"/>
        <v>#REF!</v>
      </c>
      <c r="E847" s="4" t="e">
        <f>IF(Clientes!#REF!="","",TRIM(PROPER(Clientes!#REF!)))</f>
        <v>#REF!</v>
      </c>
      <c r="F847" s="3" t="e">
        <f t="shared" si="93"/>
        <v>#REF!</v>
      </c>
      <c r="G847" s="3" t="e">
        <f>IF(F847="double ID",(MATCH(E847,E848:$E$5002,0)),"")</f>
        <v>#REF!</v>
      </c>
      <c r="H847" s="3" t="b">
        <f t="shared" si="94"/>
        <v>0</v>
      </c>
      <c r="I847" s="4" t="str">
        <f>IF(Clientes!D845="","",TRIM(Clientes!D845))</f>
        <v>ingpauliv27@hotmail.com</v>
      </c>
      <c r="J847" s="3" t="e">
        <f t="shared" si="95"/>
        <v>#REF!</v>
      </c>
      <c r="K847" s="3" t="e">
        <f>IF(J847="double email",(MATCH(I847,I848:$I$5002,0)),"")</f>
        <v>#REF!</v>
      </c>
      <c r="L847" s="3" t="b">
        <f t="shared" si="96"/>
        <v>0</v>
      </c>
      <c r="M847" s="4" t="e">
        <f>IF(Clientes!#REF!="","",TRIM(Clientes!#REF!))</f>
        <v>#REF!</v>
      </c>
      <c r="N847" s="3" t="e">
        <f t="shared" si="97"/>
        <v>#REF!</v>
      </c>
      <c r="P847" s="9"/>
    </row>
    <row r="848" spans="1:16" x14ac:dyDescent="0.2">
      <c r="A848" s="3" t="e">
        <f>IF(Clientes!#REF!="","",TRIM(PROPER(Clientes!#REF!)))</f>
        <v>#REF!</v>
      </c>
      <c r="B848" s="3" t="e">
        <f t="shared" si="92"/>
        <v>#REF!</v>
      </c>
      <c r="C848" s="4" t="e">
        <f>IF(Clientes!#REF!="","",TRIM(PROPER(Clientes!#REF!)))</f>
        <v>#REF!</v>
      </c>
      <c r="D848" s="3" t="e">
        <f t="shared" si="91"/>
        <v>#REF!</v>
      </c>
      <c r="E848" s="4" t="e">
        <f>IF(Clientes!#REF!="","",TRIM(PROPER(Clientes!#REF!)))</f>
        <v>#REF!</v>
      </c>
      <c r="F848" s="3" t="e">
        <f t="shared" si="93"/>
        <v>#REF!</v>
      </c>
      <c r="G848" s="3" t="e">
        <f>IF(F848="double ID",(MATCH(E848,E849:$E$5002,0)),"")</f>
        <v>#REF!</v>
      </c>
      <c r="H848" s="3" t="b">
        <f t="shared" si="94"/>
        <v>0</v>
      </c>
      <c r="I848" s="4" t="str">
        <f>IF(Clientes!D846="","",TRIM(Clientes!D846))</f>
        <v>dickysaa@gmail.com</v>
      </c>
      <c r="J848" s="3" t="e">
        <f t="shared" si="95"/>
        <v>#REF!</v>
      </c>
      <c r="K848" s="3" t="e">
        <f>IF(J848="double email",(MATCH(I848,I849:$I$5002,0)),"")</f>
        <v>#REF!</v>
      </c>
      <c r="L848" s="3" t="b">
        <f t="shared" si="96"/>
        <v>0</v>
      </c>
      <c r="M848" s="4" t="e">
        <f>IF(Clientes!#REF!="","",TRIM(Clientes!#REF!))</f>
        <v>#REF!</v>
      </c>
      <c r="N848" s="3" t="e">
        <f t="shared" si="97"/>
        <v>#REF!</v>
      </c>
      <c r="P848" s="9"/>
    </row>
    <row r="849" spans="1:16" x14ac:dyDescent="0.2">
      <c r="A849" s="3" t="e">
        <f>IF(Clientes!#REF!="","",TRIM(PROPER(Clientes!#REF!)))</f>
        <v>#REF!</v>
      </c>
      <c r="B849" s="3" t="e">
        <f t="shared" si="92"/>
        <v>#REF!</v>
      </c>
      <c r="C849" s="4" t="e">
        <f>IF(Clientes!#REF!="","",TRIM(PROPER(Clientes!#REF!)))</f>
        <v>#REF!</v>
      </c>
      <c r="D849" s="3" t="e">
        <f t="shared" si="91"/>
        <v>#REF!</v>
      </c>
      <c r="E849" s="4" t="e">
        <f>IF(Clientes!#REF!="","",TRIM(PROPER(Clientes!#REF!)))</f>
        <v>#REF!</v>
      </c>
      <c r="F849" s="3" t="e">
        <f t="shared" si="93"/>
        <v>#REF!</v>
      </c>
      <c r="G849" s="3" t="e">
        <f>IF(F849="double ID",(MATCH(E849,E850:$E$5002,0)),"")</f>
        <v>#REF!</v>
      </c>
      <c r="H849" s="3" t="b">
        <f t="shared" si="94"/>
        <v>0</v>
      </c>
      <c r="I849" s="4" t="str">
        <f>IF(Clientes!D847="","",TRIM(Clientes!D847))</f>
        <v>alejo1882@hotmail.com</v>
      </c>
      <c r="J849" s="3" t="e">
        <f t="shared" si="95"/>
        <v>#REF!</v>
      </c>
      <c r="K849" s="3" t="e">
        <f>IF(J849="double email",(MATCH(I849,I850:$I$5002,0)),"")</f>
        <v>#REF!</v>
      </c>
      <c r="L849" s="3" t="b">
        <f t="shared" si="96"/>
        <v>0</v>
      </c>
      <c r="M849" s="4" t="e">
        <f>IF(Clientes!#REF!="","",TRIM(Clientes!#REF!))</f>
        <v>#REF!</v>
      </c>
      <c r="N849" s="3" t="e">
        <f t="shared" si="97"/>
        <v>#REF!</v>
      </c>
      <c r="P849" s="9"/>
    </row>
    <row r="850" spans="1:16" x14ac:dyDescent="0.2">
      <c r="A850" s="3" t="e">
        <f>IF(Clientes!#REF!="","",TRIM(PROPER(Clientes!#REF!)))</f>
        <v>#REF!</v>
      </c>
      <c r="B850" s="3" t="e">
        <f t="shared" si="92"/>
        <v>#REF!</v>
      </c>
      <c r="C850" s="4" t="e">
        <f>IF(Clientes!#REF!="","",TRIM(PROPER(Clientes!#REF!)))</f>
        <v>#REF!</v>
      </c>
      <c r="D850" s="3" t="e">
        <f t="shared" si="91"/>
        <v>#REF!</v>
      </c>
      <c r="E850" s="4" t="e">
        <f>IF(Clientes!#REF!="","",TRIM(PROPER(Clientes!#REF!)))</f>
        <v>#REF!</v>
      </c>
      <c r="F850" s="3" t="e">
        <f t="shared" si="93"/>
        <v>#REF!</v>
      </c>
      <c r="G850" s="3" t="e">
        <f>IF(F850="double ID",(MATCH(E850,E851:$E$5002,0)),"")</f>
        <v>#REF!</v>
      </c>
      <c r="H850" s="3" t="b">
        <f t="shared" si="94"/>
        <v>0</v>
      </c>
      <c r="I850" s="4" t="str">
        <f>IF(Clientes!D848="","",TRIM(Clientes!D848))</f>
        <v>diegoalvarado384@gmail.com</v>
      </c>
      <c r="J850" s="3" t="e">
        <f t="shared" si="95"/>
        <v>#REF!</v>
      </c>
      <c r="K850" s="3" t="e">
        <f>IF(J850="double email",(MATCH(I850,I851:$I$5002,0)),"")</f>
        <v>#REF!</v>
      </c>
      <c r="L850" s="3" t="b">
        <f t="shared" si="96"/>
        <v>0</v>
      </c>
      <c r="M850" s="4" t="e">
        <f>IF(Clientes!#REF!="","",TRIM(Clientes!#REF!))</f>
        <v>#REF!</v>
      </c>
      <c r="N850" s="3" t="e">
        <f t="shared" si="97"/>
        <v>#REF!</v>
      </c>
      <c r="P850" s="9"/>
    </row>
    <row r="851" spans="1:16" x14ac:dyDescent="0.2">
      <c r="A851" s="3" t="e">
        <f>IF(Clientes!#REF!="","",TRIM(PROPER(Clientes!#REF!)))</f>
        <v>#REF!</v>
      </c>
      <c r="B851" s="3" t="e">
        <f t="shared" si="92"/>
        <v>#REF!</v>
      </c>
      <c r="C851" s="4" t="e">
        <f>IF(Clientes!#REF!="","",TRIM(PROPER(Clientes!#REF!)))</f>
        <v>#REF!</v>
      </c>
      <c r="D851" s="3" t="e">
        <f t="shared" si="91"/>
        <v>#REF!</v>
      </c>
      <c r="E851" s="4" t="e">
        <f>IF(Clientes!#REF!="","",TRIM(PROPER(Clientes!#REF!)))</f>
        <v>#REF!</v>
      </c>
      <c r="F851" s="3" t="e">
        <f t="shared" si="93"/>
        <v>#REF!</v>
      </c>
      <c r="G851" s="3" t="e">
        <f>IF(F851="double ID",(MATCH(E851,E852:$E$5002,0)),"")</f>
        <v>#REF!</v>
      </c>
      <c r="H851" s="3" t="b">
        <f t="shared" si="94"/>
        <v>0</v>
      </c>
      <c r="I851" s="4" t="str">
        <f>IF(Clientes!D849="","",TRIM(Clientes!D849))</f>
        <v>diegoalvarez_14@hotmail.com</v>
      </c>
      <c r="J851" s="3" t="e">
        <f t="shared" si="95"/>
        <v>#REF!</v>
      </c>
      <c r="K851" s="3" t="e">
        <f>IF(J851="double email",(MATCH(I851,I852:$I$5002,0)),"")</f>
        <v>#REF!</v>
      </c>
      <c r="L851" s="3" t="b">
        <f t="shared" si="96"/>
        <v>0</v>
      </c>
      <c r="M851" s="4" t="e">
        <f>IF(Clientes!#REF!="","",TRIM(Clientes!#REF!))</f>
        <v>#REF!</v>
      </c>
      <c r="N851" s="3" t="e">
        <f t="shared" si="97"/>
        <v>#REF!</v>
      </c>
      <c r="P851" s="9"/>
    </row>
    <row r="852" spans="1:16" x14ac:dyDescent="0.2">
      <c r="A852" s="3" t="e">
        <f>IF(Clientes!#REF!="","",TRIM(PROPER(Clientes!#REF!)))</f>
        <v>#REF!</v>
      </c>
      <c r="B852" s="3" t="e">
        <f t="shared" si="92"/>
        <v>#REF!</v>
      </c>
      <c r="C852" s="4" t="e">
        <f>IF(Clientes!#REF!="","",TRIM(PROPER(Clientes!#REF!)))</f>
        <v>#REF!</v>
      </c>
      <c r="D852" s="3" t="e">
        <f t="shared" si="91"/>
        <v>#REF!</v>
      </c>
      <c r="E852" s="4" t="e">
        <f>IF(Clientes!#REF!="","",TRIM(PROPER(Clientes!#REF!)))</f>
        <v>#REF!</v>
      </c>
      <c r="F852" s="3" t="e">
        <f t="shared" si="93"/>
        <v>#REF!</v>
      </c>
      <c r="G852" s="3" t="e">
        <f>IF(F852="double ID",(MATCH(E852,E853:$E$5002,0)),"")</f>
        <v>#REF!</v>
      </c>
      <c r="H852" s="3" t="b">
        <f t="shared" si="94"/>
        <v>0</v>
      </c>
      <c r="I852" s="4" t="str">
        <f>IF(Clientes!D850="","",TRIM(Clientes!D850))</f>
        <v>diandres@hotmail.com</v>
      </c>
      <c r="J852" s="3" t="e">
        <f t="shared" si="95"/>
        <v>#REF!</v>
      </c>
      <c r="K852" s="3" t="e">
        <f>IF(J852="double email",(MATCH(I852,I853:$I$5002,0)),"")</f>
        <v>#REF!</v>
      </c>
      <c r="L852" s="3" t="b">
        <f t="shared" si="96"/>
        <v>0</v>
      </c>
      <c r="M852" s="4" t="e">
        <f>IF(Clientes!#REF!="","",TRIM(Clientes!#REF!))</f>
        <v>#REF!</v>
      </c>
      <c r="N852" s="3" t="e">
        <f t="shared" si="97"/>
        <v>#REF!</v>
      </c>
      <c r="P852" s="9"/>
    </row>
    <row r="853" spans="1:16" x14ac:dyDescent="0.2">
      <c r="A853" s="3" t="e">
        <f>IF(Clientes!#REF!="","",TRIM(PROPER(Clientes!#REF!)))</f>
        <v>#REF!</v>
      </c>
      <c r="B853" s="3" t="e">
        <f t="shared" si="92"/>
        <v>#REF!</v>
      </c>
      <c r="C853" s="4" t="e">
        <f>IF(Clientes!#REF!="","",TRIM(PROPER(Clientes!#REF!)))</f>
        <v>#REF!</v>
      </c>
      <c r="D853" s="3" t="e">
        <f t="shared" si="91"/>
        <v>#REF!</v>
      </c>
      <c r="E853" s="4" t="e">
        <f>IF(Clientes!#REF!="","",TRIM(PROPER(Clientes!#REF!)))</f>
        <v>#REF!</v>
      </c>
      <c r="F853" s="3" t="e">
        <f t="shared" si="93"/>
        <v>#REF!</v>
      </c>
      <c r="G853" s="3" t="e">
        <f>IF(F853="double ID",(MATCH(E853,E854:$E$5002,0)),"")</f>
        <v>#REF!</v>
      </c>
      <c r="H853" s="3" t="b">
        <f t="shared" si="94"/>
        <v>0</v>
      </c>
      <c r="I853" s="4" t="str">
        <f>IF(Clientes!D851="","",TRIM(Clientes!D851))</f>
        <v>difer2085@gmail.com</v>
      </c>
      <c r="J853" s="3" t="e">
        <f t="shared" si="95"/>
        <v>#REF!</v>
      </c>
      <c r="K853" s="3" t="e">
        <f>IF(J853="double email",(MATCH(I853,I854:$I$5002,0)),"")</f>
        <v>#REF!</v>
      </c>
      <c r="L853" s="3" t="b">
        <f t="shared" si="96"/>
        <v>0</v>
      </c>
      <c r="M853" s="4" t="e">
        <f>IF(Clientes!#REF!="","",TRIM(Clientes!#REF!))</f>
        <v>#REF!</v>
      </c>
      <c r="N853" s="3" t="e">
        <f t="shared" si="97"/>
        <v>#REF!</v>
      </c>
      <c r="P853" s="9"/>
    </row>
    <row r="854" spans="1:16" x14ac:dyDescent="0.2">
      <c r="A854" s="3" t="e">
        <f>IF(Clientes!#REF!="","",TRIM(PROPER(Clientes!#REF!)))</f>
        <v>#REF!</v>
      </c>
      <c r="B854" s="3" t="e">
        <f t="shared" si="92"/>
        <v>#REF!</v>
      </c>
      <c r="C854" s="4" t="e">
        <f>IF(Clientes!#REF!="","",TRIM(PROPER(Clientes!#REF!)))</f>
        <v>#REF!</v>
      </c>
      <c r="D854" s="3" t="e">
        <f t="shared" si="91"/>
        <v>#REF!</v>
      </c>
      <c r="E854" s="4" t="e">
        <f>IF(Clientes!#REF!="","",TRIM(PROPER(Clientes!#REF!)))</f>
        <v>#REF!</v>
      </c>
      <c r="F854" s="3" t="e">
        <f t="shared" si="93"/>
        <v>#REF!</v>
      </c>
      <c r="G854" s="3" t="e">
        <f>IF(F854="double ID",(MATCH(E854,E855:$E$5002,0)),"")</f>
        <v>#REF!</v>
      </c>
      <c r="H854" s="3" t="b">
        <f t="shared" si="94"/>
        <v>0</v>
      </c>
      <c r="I854" s="4" t="str">
        <f>IF(Clientes!D852="","",TRIM(Clientes!D852))</f>
        <v>diegoblanco88@gmail.com</v>
      </c>
      <c r="J854" s="3" t="e">
        <f t="shared" si="95"/>
        <v>#REF!</v>
      </c>
      <c r="K854" s="3" t="e">
        <f>IF(J854="double email",(MATCH(I854,I855:$I$5002,0)),"")</f>
        <v>#REF!</v>
      </c>
      <c r="L854" s="3" t="b">
        <f t="shared" si="96"/>
        <v>0</v>
      </c>
      <c r="M854" s="4" t="e">
        <f>IF(Clientes!#REF!="","",TRIM(Clientes!#REF!))</f>
        <v>#REF!</v>
      </c>
      <c r="N854" s="3" t="e">
        <f t="shared" si="97"/>
        <v>#REF!</v>
      </c>
      <c r="P854" s="9"/>
    </row>
    <row r="855" spans="1:16" x14ac:dyDescent="0.2">
      <c r="A855" s="3" t="e">
        <f>IF(Clientes!#REF!="","",TRIM(PROPER(Clientes!#REF!)))</f>
        <v>#REF!</v>
      </c>
      <c r="B855" s="3" t="e">
        <f t="shared" si="92"/>
        <v>#REF!</v>
      </c>
      <c r="C855" s="4" t="e">
        <f>IF(Clientes!#REF!="","",TRIM(PROPER(Clientes!#REF!)))</f>
        <v>#REF!</v>
      </c>
      <c r="D855" s="3" t="e">
        <f t="shared" si="91"/>
        <v>#REF!</v>
      </c>
      <c r="E855" s="4" t="e">
        <f>IF(Clientes!#REF!="","",TRIM(PROPER(Clientes!#REF!)))</f>
        <v>#REF!</v>
      </c>
      <c r="F855" s="3" t="e">
        <f t="shared" si="93"/>
        <v>#REF!</v>
      </c>
      <c r="G855" s="3" t="e">
        <f>IF(F855="double ID",(MATCH(E855,E856:$E$5002,0)),"")</f>
        <v>#REF!</v>
      </c>
      <c r="H855" s="3" t="b">
        <f t="shared" si="94"/>
        <v>0</v>
      </c>
      <c r="I855" s="4" t="str">
        <f>IF(Clientes!D853="","",TRIM(Clientes!D853))</f>
        <v>dcastilla1@hotmail.com</v>
      </c>
      <c r="J855" s="3" t="e">
        <f t="shared" si="95"/>
        <v>#REF!</v>
      </c>
      <c r="K855" s="3" t="e">
        <f>IF(J855="double email",(MATCH(I855,I856:$I$5002,0)),"")</f>
        <v>#REF!</v>
      </c>
      <c r="L855" s="3" t="b">
        <f t="shared" si="96"/>
        <v>0</v>
      </c>
      <c r="M855" s="4" t="e">
        <f>IF(Clientes!#REF!="","",TRIM(Clientes!#REF!))</f>
        <v>#REF!</v>
      </c>
      <c r="N855" s="3" t="e">
        <f t="shared" si="97"/>
        <v>#REF!</v>
      </c>
      <c r="P855" s="9"/>
    </row>
    <row r="856" spans="1:16" x14ac:dyDescent="0.2">
      <c r="A856" s="3" t="e">
        <f>IF(Clientes!#REF!="","",TRIM(PROPER(Clientes!#REF!)))</f>
        <v>#REF!</v>
      </c>
      <c r="B856" s="3" t="e">
        <f t="shared" si="92"/>
        <v>#REF!</v>
      </c>
      <c r="C856" s="4" t="e">
        <f>IF(Clientes!#REF!="","",TRIM(PROPER(Clientes!#REF!)))</f>
        <v>#REF!</v>
      </c>
      <c r="D856" s="3" t="e">
        <f t="shared" si="91"/>
        <v>#REF!</v>
      </c>
      <c r="E856" s="4" t="e">
        <f>IF(Clientes!#REF!="","",TRIM(PROPER(Clientes!#REF!)))</f>
        <v>#REF!</v>
      </c>
      <c r="F856" s="3" t="e">
        <f t="shared" si="93"/>
        <v>#REF!</v>
      </c>
      <c r="G856" s="3" t="e">
        <f>IF(F856="double ID",(MATCH(E856,E857:$E$5002,0)),"")</f>
        <v>#REF!</v>
      </c>
      <c r="H856" s="3" t="b">
        <f t="shared" si="94"/>
        <v>0</v>
      </c>
      <c r="I856" s="4" t="str">
        <f>IF(Clientes!D854="","",TRIM(Clientes!D854))</f>
        <v>diegocasfor@gmail.com</v>
      </c>
      <c r="J856" s="3" t="e">
        <f t="shared" si="95"/>
        <v>#REF!</v>
      </c>
      <c r="K856" s="3" t="e">
        <f>IF(J856="double email",(MATCH(I856,I857:$I$5002,0)),"")</f>
        <v>#REF!</v>
      </c>
      <c r="L856" s="3" t="b">
        <f t="shared" si="96"/>
        <v>0</v>
      </c>
      <c r="M856" s="4" t="e">
        <f>IF(Clientes!#REF!="","",TRIM(Clientes!#REF!))</f>
        <v>#REF!</v>
      </c>
      <c r="N856" s="3" t="e">
        <f t="shared" si="97"/>
        <v>#REF!</v>
      </c>
      <c r="P856" s="9"/>
    </row>
    <row r="857" spans="1:16" x14ac:dyDescent="0.2">
      <c r="A857" s="3" t="e">
        <f>IF(Clientes!#REF!="","",TRIM(PROPER(Clientes!#REF!)))</f>
        <v>#REF!</v>
      </c>
      <c r="B857" s="3" t="e">
        <f t="shared" si="92"/>
        <v>#REF!</v>
      </c>
      <c r="C857" s="4" t="e">
        <f>IF(Clientes!#REF!="","",TRIM(PROPER(Clientes!#REF!)))</f>
        <v>#REF!</v>
      </c>
      <c r="D857" s="3" t="e">
        <f t="shared" si="91"/>
        <v>#REF!</v>
      </c>
      <c r="E857" s="4" t="e">
        <f>IF(Clientes!#REF!="","",TRIM(PROPER(Clientes!#REF!)))</f>
        <v>#REF!</v>
      </c>
      <c r="F857" s="3" t="e">
        <f t="shared" si="93"/>
        <v>#REF!</v>
      </c>
      <c r="G857" s="3" t="e">
        <f>IF(F857="double ID",(MATCH(E857,E858:$E$5002,0)),"")</f>
        <v>#REF!</v>
      </c>
      <c r="H857" s="3" t="b">
        <f t="shared" si="94"/>
        <v>0</v>
      </c>
      <c r="I857" s="4" t="str">
        <f>IF(Clientes!D855="","",TRIM(Clientes!D855))</f>
        <v>chavezdiego@live.com</v>
      </c>
      <c r="J857" s="3" t="e">
        <f t="shared" si="95"/>
        <v>#REF!</v>
      </c>
      <c r="K857" s="3" t="e">
        <f>IF(J857="double email",(MATCH(I857,I858:$I$5002,0)),"")</f>
        <v>#REF!</v>
      </c>
      <c r="L857" s="3" t="b">
        <f t="shared" si="96"/>
        <v>0</v>
      </c>
      <c r="M857" s="4" t="e">
        <f>IF(Clientes!#REF!="","",TRIM(Clientes!#REF!))</f>
        <v>#REF!</v>
      </c>
      <c r="N857" s="3" t="e">
        <f t="shared" si="97"/>
        <v>#REF!</v>
      </c>
      <c r="P857" s="9"/>
    </row>
    <row r="858" spans="1:16" x14ac:dyDescent="0.2">
      <c r="A858" s="3" t="e">
        <f>IF(Clientes!#REF!="","",TRIM(PROPER(Clientes!#REF!)))</f>
        <v>#REF!</v>
      </c>
      <c r="B858" s="3" t="e">
        <f t="shared" si="92"/>
        <v>#REF!</v>
      </c>
      <c r="C858" s="4" t="e">
        <f>IF(Clientes!#REF!="","",TRIM(PROPER(Clientes!#REF!)))</f>
        <v>#REF!</v>
      </c>
      <c r="D858" s="3" t="e">
        <f t="shared" si="91"/>
        <v>#REF!</v>
      </c>
      <c r="E858" s="4" t="e">
        <f>IF(Clientes!#REF!="","",TRIM(PROPER(Clientes!#REF!)))</f>
        <v>#REF!</v>
      </c>
      <c r="F858" s="3" t="e">
        <f t="shared" si="93"/>
        <v>#REF!</v>
      </c>
      <c r="G858" s="3" t="e">
        <f>IF(F858="double ID",(MATCH(E858,E859:$E$5002,0)),"")</f>
        <v>#REF!</v>
      </c>
      <c r="H858" s="3" t="b">
        <f t="shared" si="94"/>
        <v>0</v>
      </c>
      <c r="I858" s="4" t="str">
        <f>IF(Clientes!D856="","",TRIM(Clientes!D856))</f>
        <v>dchourrout@gmail.com</v>
      </c>
      <c r="J858" s="3" t="e">
        <f t="shared" si="95"/>
        <v>#REF!</v>
      </c>
      <c r="K858" s="3" t="e">
        <f>IF(J858="double email",(MATCH(I858,I859:$I$5002,0)),"")</f>
        <v>#REF!</v>
      </c>
      <c r="L858" s="3" t="b">
        <f t="shared" si="96"/>
        <v>0</v>
      </c>
      <c r="M858" s="4" t="e">
        <f>IF(Clientes!#REF!="","",TRIM(Clientes!#REF!))</f>
        <v>#REF!</v>
      </c>
      <c r="N858" s="3" t="e">
        <f t="shared" si="97"/>
        <v>#REF!</v>
      </c>
      <c r="P858" s="9"/>
    </row>
    <row r="859" spans="1:16" x14ac:dyDescent="0.2">
      <c r="A859" s="3" t="e">
        <f>IF(Clientes!#REF!="","",TRIM(PROPER(Clientes!#REF!)))</f>
        <v>#REF!</v>
      </c>
      <c r="B859" s="3" t="e">
        <f t="shared" si="92"/>
        <v>#REF!</v>
      </c>
      <c r="C859" s="4" t="e">
        <f>IF(Clientes!#REF!="","",TRIM(PROPER(Clientes!#REF!)))</f>
        <v>#REF!</v>
      </c>
      <c r="D859" s="3" t="e">
        <f t="shared" si="91"/>
        <v>#REF!</v>
      </c>
      <c r="E859" s="4" t="e">
        <f>IF(Clientes!#REF!="","",TRIM(PROPER(Clientes!#REF!)))</f>
        <v>#REF!</v>
      </c>
      <c r="F859" s="3" t="e">
        <f t="shared" si="93"/>
        <v>#REF!</v>
      </c>
      <c r="G859" s="3" t="e">
        <f>IF(F859="double ID",(MATCH(E859,E860:$E$5002,0)),"")</f>
        <v>#REF!</v>
      </c>
      <c r="H859" s="3" t="b">
        <f t="shared" si="94"/>
        <v>0</v>
      </c>
      <c r="I859" s="4" t="str">
        <f>IF(Clientes!D857="","",TRIM(Clientes!D857))</f>
        <v>cuervodiegoarmando@hotmail.com</v>
      </c>
      <c r="J859" s="3" t="e">
        <f t="shared" si="95"/>
        <v>#REF!</v>
      </c>
      <c r="K859" s="3" t="e">
        <f>IF(J859="double email",(MATCH(I859,I860:$I$5002,0)),"")</f>
        <v>#REF!</v>
      </c>
      <c r="L859" s="3" t="b">
        <f t="shared" si="96"/>
        <v>0</v>
      </c>
      <c r="M859" s="4" t="e">
        <f>IF(Clientes!#REF!="","",TRIM(Clientes!#REF!))</f>
        <v>#REF!</v>
      </c>
      <c r="N859" s="3" t="e">
        <f t="shared" si="97"/>
        <v>#REF!</v>
      </c>
      <c r="P859" s="9"/>
    </row>
    <row r="860" spans="1:16" x14ac:dyDescent="0.2">
      <c r="A860" s="3" t="e">
        <f>IF(Clientes!#REF!="","",TRIM(PROPER(Clientes!#REF!)))</f>
        <v>#REF!</v>
      </c>
      <c r="B860" s="3" t="e">
        <f t="shared" si="92"/>
        <v>#REF!</v>
      </c>
      <c r="C860" s="4" t="e">
        <f>IF(Clientes!#REF!="","",TRIM(PROPER(Clientes!#REF!)))</f>
        <v>#REF!</v>
      </c>
      <c r="D860" s="3" t="e">
        <f t="shared" si="91"/>
        <v>#REF!</v>
      </c>
      <c r="E860" s="4" t="e">
        <f>IF(Clientes!#REF!="","",TRIM(PROPER(Clientes!#REF!)))</f>
        <v>#REF!</v>
      </c>
      <c r="F860" s="3" t="e">
        <f t="shared" si="93"/>
        <v>#REF!</v>
      </c>
      <c r="G860" s="3" t="e">
        <f>IF(F860="double ID",(MATCH(E860,E861:$E$5002,0)),"")</f>
        <v>#REF!</v>
      </c>
      <c r="H860" s="3" t="b">
        <f t="shared" si="94"/>
        <v>0</v>
      </c>
      <c r="I860" s="4" t="str">
        <f>IF(Clientes!D858="","",TRIM(Clientes!D858))</f>
        <v>diegoduque94@hotmail.com</v>
      </c>
      <c r="J860" s="3" t="e">
        <f t="shared" si="95"/>
        <v>#REF!</v>
      </c>
      <c r="K860" s="3" t="e">
        <f>IF(J860="double email",(MATCH(I860,I861:$I$5002,0)),"")</f>
        <v>#REF!</v>
      </c>
      <c r="L860" s="3" t="b">
        <f t="shared" si="96"/>
        <v>0</v>
      </c>
      <c r="M860" s="4" t="e">
        <f>IF(Clientes!#REF!="","",TRIM(Clientes!#REF!))</f>
        <v>#REF!</v>
      </c>
      <c r="N860" s="3" t="e">
        <f t="shared" si="97"/>
        <v>#REF!</v>
      </c>
      <c r="P860" s="9"/>
    </row>
    <row r="861" spans="1:16" x14ac:dyDescent="0.2">
      <c r="A861" s="3" t="e">
        <f>IF(Clientes!#REF!="","",TRIM(PROPER(Clientes!#REF!)))</f>
        <v>#REF!</v>
      </c>
      <c r="B861" s="3" t="e">
        <f t="shared" si="92"/>
        <v>#REF!</v>
      </c>
      <c r="C861" s="4" t="e">
        <f>IF(Clientes!#REF!="","",TRIM(PROPER(Clientes!#REF!)))</f>
        <v>#REF!</v>
      </c>
      <c r="D861" s="3" t="e">
        <f t="shared" si="91"/>
        <v>#REF!</v>
      </c>
      <c r="E861" s="4" t="e">
        <f>IF(Clientes!#REF!="","",TRIM(PROPER(Clientes!#REF!)))</f>
        <v>#REF!</v>
      </c>
      <c r="F861" s="3" t="e">
        <f t="shared" si="93"/>
        <v>#REF!</v>
      </c>
      <c r="G861" s="3" t="e">
        <f>IF(F861="double ID",(MATCH(E861,E862:$E$5002,0)),"")</f>
        <v>#REF!</v>
      </c>
      <c r="H861" s="3" t="b">
        <f t="shared" si="94"/>
        <v>0</v>
      </c>
      <c r="I861" s="4" t="str">
        <f>IF(Clientes!D859="","",TRIM(Clientes!D859))</f>
        <v>dfd4682@hotmail.com</v>
      </c>
      <c r="J861" s="3" t="e">
        <f t="shared" si="95"/>
        <v>#REF!</v>
      </c>
      <c r="K861" s="3" t="e">
        <f>IF(J861="double email",(MATCH(I861,I862:$I$5002,0)),"")</f>
        <v>#REF!</v>
      </c>
      <c r="L861" s="3" t="b">
        <f t="shared" si="96"/>
        <v>0</v>
      </c>
      <c r="M861" s="4" t="e">
        <f>IF(Clientes!#REF!="","",TRIM(Clientes!#REF!))</f>
        <v>#REF!</v>
      </c>
      <c r="N861" s="3" t="e">
        <f t="shared" si="97"/>
        <v>#REF!</v>
      </c>
      <c r="P861" s="9"/>
    </row>
    <row r="862" spans="1:16" x14ac:dyDescent="0.2">
      <c r="A862" s="3" t="e">
        <f>IF(Clientes!#REF!="","",TRIM(PROPER(Clientes!#REF!)))</f>
        <v>#REF!</v>
      </c>
      <c r="B862" s="3" t="e">
        <f t="shared" si="92"/>
        <v>#REF!</v>
      </c>
      <c r="C862" s="4" t="e">
        <f>IF(Clientes!#REF!="","",TRIM(PROPER(Clientes!#REF!)))</f>
        <v>#REF!</v>
      </c>
      <c r="D862" s="3" t="e">
        <f t="shared" si="91"/>
        <v>#REF!</v>
      </c>
      <c r="E862" s="4" t="e">
        <f>IF(Clientes!#REF!="","",TRIM(PROPER(Clientes!#REF!)))</f>
        <v>#REF!</v>
      </c>
      <c r="F862" s="3" t="e">
        <f t="shared" si="93"/>
        <v>#REF!</v>
      </c>
      <c r="G862" s="3" t="e">
        <f>IF(F862="double ID",(MATCH(E862,E863:$E$5002,0)),"")</f>
        <v>#REF!</v>
      </c>
      <c r="H862" s="3" t="b">
        <f t="shared" si="94"/>
        <v>0</v>
      </c>
      <c r="I862" s="4" t="str">
        <f>IF(Clientes!D860="","",TRIM(Clientes!D860))</f>
        <v>dferasa@hotmail.com</v>
      </c>
      <c r="J862" s="3" t="e">
        <f t="shared" si="95"/>
        <v>#REF!</v>
      </c>
      <c r="K862" s="3" t="e">
        <f>IF(J862="double email",(MATCH(I862,I863:$I$5002,0)),"")</f>
        <v>#REF!</v>
      </c>
      <c r="L862" s="3" t="b">
        <f t="shared" si="96"/>
        <v>0</v>
      </c>
      <c r="M862" s="4" t="e">
        <f>IF(Clientes!#REF!="","",TRIM(Clientes!#REF!))</f>
        <v>#REF!</v>
      </c>
      <c r="N862" s="3" t="e">
        <f t="shared" si="97"/>
        <v>#REF!</v>
      </c>
      <c r="P862" s="9"/>
    </row>
    <row r="863" spans="1:16" x14ac:dyDescent="0.2">
      <c r="A863" s="3" t="e">
        <f>IF(Clientes!#REF!="","",TRIM(PROPER(Clientes!#REF!)))</f>
        <v>#REF!</v>
      </c>
      <c r="B863" s="3" t="e">
        <f t="shared" si="92"/>
        <v>#REF!</v>
      </c>
      <c r="C863" s="4" t="e">
        <f>IF(Clientes!#REF!="","",TRIM(PROPER(Clientes!#REF!)))</f>
        <v>#REF!</v>
      </c>
      <c r="D863" s="3" t="e">
        <f t="shared" si="91"/>
        <v>#REF!</v>
      </c>
      <c r="E863" s="4" t="e">
        <f>IF(Clientes!#REF!="","",TRIM(PROPER(Clientes!#REF!)))</f>
        <v>#REF!</v>
      </c>
      <c r="F863" s="3" t="e">
        <f t="shared" si="93"/>
        <v>#REF!</v>
      </c>
      <c r="G863" s="3" t="e">
        <f>IF(F863="double ID",(MATCH(E863,E864:$E$5002,0)),"")</f>
        <v>#REF!</v>
      </c>
      <c r="H863" s="3" t="b">
        <f t="shared" si="94"/>
        <v>0</v>
      </c>
      <c r="I863" s="4" t="str">
        <f>IF(Clientes!D861="","",TRIM(Clientes!D861))</f>
        <v>diegoleonardo.giussani@gmail.com</v>
      </c>
      <c r="J863" s="3" t="e">
        <f t="shared" si="95"/>
        <v>#REF!</v>
      </c>
      <c r="K863" s="3" t="e">
        <f>IF(J863="double email",(MATCH(I863,I864:$I$5002,0)),"")</f>
        <v>#REF!</v>
      </c>
      <c r="L863" s="3" t="b">
        <f t="shared" si="96"/>
        <v>0</v>
      </c>
      <c r="M863" s="4" t="e">
        <f>IF(Clientes!#REF!="","",TRIM(Clientes!#REF!))</f>
        <v>#REF!</v>
      </c>
      <c r="N863" s="3" t="e">
        <f t="shared" si="97"/>
        <v>#REF!</v>
      </c>
      <c r="P863" s="9"/>
    </row>
    <row r="864" spans="1:16" x14ac:dyDescent="0.2">
      <c r="A864" s="3" t="e">
        <f>IF(Clientes!#REF!="","",TRIM(PROPER(Clientes!#REF!)))</f>
        <v>#REF!</v>
      </c>
      <c r="B864" s="3" t="e">
        <f t="shared" si="92"/>
        <v>#REF!</v>
      </c>
      <c r="C864" s="4" t="e">
        <f>IF(Clientes!#REF!="","",TRIM(PROPER(Clientes!#REF!)))</f>
        <v>#REF!</v>
      </c>
      <c r="D864" s="3" t="e">
        <f t="shared" si="91"/>
        <v>#REF!</v>
      </c>
      <c r="E864" s="4" t="e">
        <f>IF(Clientes!#REF!="","",TRIM(PROPER(Clientes!#REF!)))</f>
        <v>#REF!</v>
      </c>
      <c r="F864" s="3" t="e">
        <f t="shared" si="93"/>
        <v>#REF!</v>
      </c>
      <c r="G864" s="3" t="e">
        <f>IF(F864="double ID",(MATCH(E864,E865:$E$5002,0)),"")</f>
        <v>#REF!</v>
      </c>
      <c r="H864" s="3" t="b">
        <f t="shared" si="94"/>
        <v>0</v>
      </c>
      <c r="I864" s="4" t="str">
        <f>IF(Clientes!D862="","",TRIM(Clientes!D862))</f>
        <v>10go.rar@gmail.com</v>
      </c>
      <c r="J864" s="3" t="e">
        <f t="shared" si="95"/>
        <v>#REF!</v>
      </c>
      <c r="K864" s="3" t="e">
        <f>IF(J864="double email",(MATCH(I864,I865:$I$5002,0)),"")</f>
        <v>#REF!</v>
      </c>
      <c r="L864" s="3" t="b">
        <f t="shared" si="96"/>
        <v>0</v>
      </c>
      <c r="M864" s="4" t="e">
        <f>IF(Clientes!#REF!="","",TRIM(Clientes!#REF!))</f>
        <v>#REF!</v>
      </c>
      <c r="N864" s="3" t="e">
        <f t="shared" si="97"/>
        <v>#REF!</v>
      </c>
      <c r="P864" s="9"/>
    </row>
    <row r="865" spans="1:16" x14ac:dyDescent="0.2">
      <c r="A865" s="3" t="e">
        <f>IF(Clientes!#REF!="","",TRIM(PROPER(Clientes!#REF!)))</f>
        <v>#REF!</v>
      </c>
      <c r="B865" s="3" t="e">
        <f t="shared" si="92"/>
        <v>#REF!</v>
      </c>
      <c r="C865" s="4" t="e">
        <f>IF(Clientes!#REF!="","",TRIM(PROPER(Clientes!#REF!)))</f>
        <v>#REF!</v>
      </c>
      <c r="D865" s="3" t="e">
        <f t="shared" si="91"/>
        <v>#REF!</v>
      </c>
      <c r="E865" s="4" t="e">
        <f>IF(Clientes!#REF!="","",TRIM(PROPER(Clientes!#REF!)))</f>
        <v>#REF!</v>
      </c>
      <c r="F865" s="3" t="e">
        <f t="shared" si="93"/>
        <v>#REF!</v>
      </c>
      <c r="G865" s="3" t="e">
        <f>IF(F865="double ID",(MATCH(E865,E866:$E$5002,0)),"")</f>
        <v>#REF!</v>
      </c>
      <c r="H865" s="3" t="b">
        <f t="shared" si="94"/>
        <v>0</v>
      </c>
      <c r="I865" s="4" t="str">
        <f>IF(Clientes!D863="","",TRIM(Clientes!D863))</f>
        <v>chinopabon@me.com</v>
      </c>
      <c r="J865" s="3" t="e">
        <f t="shared" si="95"/>
        <v>#REF!</v>
      </c>
      <c r="K865" s="3" t="e">
        <f>IF(J865="double email",(MATCH(I865,I866:$I$5002,0)),"")</f>
        <v>#REF!</v>
      </c>
      <c r="L865" s="3" t="b">
        <f t="shared" si="96"/>
        <v>0</v>
      </c>
      <c r="M865" s="4" t="e">
        <f>IF(Clientes!#REF!="","",TRIM(Clientes!#REF!))</f>
        <v>#REF!</v>
      </c>
      <c r="N865" s="3" t="e">
        <f t="shared" si="97"/>
        <v>#REF!</v>
      </c>
      <c r="P865" s="9"/>
    </row>
    <row r="866" spans="1:16" x14ac:dyDescent="0.2">
      <c r="A866" s="3" t="e">
        <f>IF(Clientes!#REF!="","",TRIM(PROPER(Clientes!#REF!)))</f>
        <v>#REF!</v>
      </c>
      <c r="B866" s="3" t="e">
        <f t="shared" si="92"/>
        <v>#REF!</v>
      </c>
      <c r="C866" s="4" t="e">
        <f>IF(Clientes!#REF!="","",TRIM(PROPER(Clientes!#REF!)))</f>
        <v>#REF!</v>
      </c>
      <c r="D866" s="3" t="e">
        <f t="shared" si="91"/>
        <v>#REF!</v>
      </c>
      <c r="E866" s="4" t="e">
        <f>IF(Clientes!#REF!="","",TRIM(PROPER(Clientes!#REF!)))</f>
        <v>#REF!</v>
      </c>
      <c r="F866" s="3" t="e">
        <f t="shared" si="93"/>
        <v>#REF!</v>
      </c>
      <c r="G866" s="3" t="e">
        <f>IF(F866="double ID",(MATCH(E866,E867:$E$5002,0)),"")</f>
        <v>#REF!</v>
      </c>
      <c r="H866" s="3" t="b">
        <f t="shared" si="94"/>
        <v>0</v>
      </c>
      <c r="I866" s="4" t="str">
        <f>IF(Clientes!D864="","",TRIM(Clientes!D864))</f>
        <v>diegomerk2@hotmail.com</v>
      </c>
      <c r="J866" s="3" t="e">
        <f t="shared" si="95"/>
        <v>#REF!</v>
      </c>
      <c r="K866" s="3" t="e">
        <f>IF(J866="double email",(MATCH(I866,I867:$I$5002,0)),"")</f>
        <v>#REF!</v>
      </c>
      <c r="L866" s="3" t="b">
        <f t="shared" si="96"/>
        <v>0</v>
      </c>
      <c r="M866" s="4" t="e">
        <f>IF(Clientes!#REF!="","",TRIM(Clientes!#REF!))</f>
        <v>#REF!</v>
      </c>
      <c r="N866" s="3" t="e">
        <f t="shared" si="97"/>
        <v>#REF!</v>
      </c>
      <c r="P866" s="9"/>
    </row>
    <row r="867" spans="1:16" x14ac:dyDescent="0.2">
      <c r="A867" s="3" t="e">
        <f>IF(Clientes!#REF!="","",TRIM(PROPER(Clientes!#REF!)))</f>
        <v>#REF!</v>
      </c>
      <c r="B867" s="3" t="e">
        <f t="shared" si="92"/>
        <v>#REF!</v>
      </c>
      <c r="C867" s="4" t="e">
        <f>IF(Clientes!#REF!="","",TRIM(PROPER(Clientes!#REF!)))</f>
        <v>#REF!</v>
      </c>
      <c r="D867" s="3" t="e">
        <f t="shared" si="91"/>
        <v>#REF!</v>
      </c>
      <c r="E867" s="4" t="e">
        <f>IF(Clientes!#REF!="","",TRIM(PROPER(Clientes!#REF!)))</f>
        <v>#REF!</v>
      </c>
      <c r="F867" s="3" t="e">
        <f t="shared" si="93"/>
        <v>#REF!</v>
      </c>
      <c r="G867" s="3" t="e">
        <f>IF(F867="double ID",(MATCH(E867,E868:$E$5002,0)),"")</f>
        <v>#REF!</v>
      </c>
      <c r="H867" s="3" t="b">
        <f t="shared" si="94"/>
        <v>0</v>
      </c>
      <c r="I867" s="4" t="str">
        <f>IF(Clientes!D865="","",TRIM(Clientes!D865))</f>
        <v>diegomonsalve85@hotmail.com</v>
      </c>
      <c r="J867" s="3" t="e">
        <f t="shared" si="95"/>
        <v>#REF!</v>
      </c>
      <c r="K867" s="3" t="e">
        <f>IF(J867="double email",(MATCH(I867,I868:$I$5002,0)),"")</f>
        <v>#REF!</v>
      </c>
      <c r="L867" s="3" t="b">
        <f t="shared" si="96"/>
        <v>0</v>
      </c>
      <c r="M867" s="4" t="e">
        <f>IF(Clientes!#REF!="","",TRIM(Clientes!#REF!))</f>
        <v>#REF!</v>
      </c>
      <c r="N867" s="3" t="e">
        <f t="shared" si="97"/>
        <v>#REF!</v>
      </c>
      <c r="P867" s="9"/>
    </row>
    <row r="868" spans="1:16" x14ac:dyDescent="0.2">
      <c r="A868" s="3" t="e">
        <f>IF(Clientes!#REF!="","",TRIM(PROPER(Clientes!#REF!)))</f>
        <v>#REF!</v>
      </c>
      <c r="B868" s="3" t="e">
        <f t="shared" si="92"/>
        <v>#REF!</v>
      </c>
      <c r="C868" s="4" t="e">
        <f>IF(Clientes!#REF!="","",TRIM(PROPER(Clientes!#REF!)))</f>
        <v>#REF!</v>
      </c>
      <c r="D868" s="3" t="e">
        <f t="shared" si="91"/>
        <v>#REF!</v>
      </c>
      <c r="E868" s="4" t="e">
        <f>IF(Clientes!#REF!="","",TRIM(PROPER(Clientes!#REF!)))</f>
        <v>#REF!</v>
      </c>
      <c r="F868" s="3" t="e">
        <f t="shared" si="93"/>
        <v>#REF!</v>
      </c>
      <c r="G868" s="3" t="e">
        <f>IF(F868="double ID",(MATCH(E868,E869:$E$5002,0)),"")</f>
        <v>#REF!</v>
      </c>
      <c r="H868" s="3" t="b">
        <f t="shared" si="94"/>
        <v>0</v>
      </c>
      <c r="I868" s="4" t="str">
        <f>IF(Clientes!D866="","",TRIM(Clientes!D866))</f>
        <v>gerencia@moyaproducciones.com</v>
      </c>
      <c r="J868" s="3" t="e">
        <f t="shared" si="95"/>
        <v>#REF!</v>
      </c>
      <c r="K868" s="3" t="e">
        <f>IF(J868="double email",(MATCH(I868,I869:$I$5002,0)),"")</f>
        <v>#REF!</v>
      </c>
      <c r="L868" s="3" t="b">
        <f t="shared" si="96"/>
        <v>0</v>
      </c>
      <c r="M868" s="4" t="e">
        <f>IF(Clientes!#REF!="","",TRIM(Clientes!#REF!))</f>
        <v>#REF!</v>
      </c>
      <c r="N868" s="3" t="e">
        <f t="shared" si="97"/>
        <v>#REF!</v>
      </c>
      <c r="P868" s="9"/>
    </row>
    <row r="869" spans="1:16" x14ac:dyDescent="0.2">
      <c r="A869" s="3" t="e">
        <f>IF(Clientes!#REF!="","",TRIM(PROPER(Clientes!#REF!)))</f>
        <v>#REF!</v>
      </c>
      <c r="B869" s="3" t="e">
        <f t="shared" si="92"/>
        <v>#REF!</v>
      </c>
      <c r="C869" s="4" t="e">
        <f>IF(Clientes!#REF!="","",TRIM(PROPER(Clientes!#REF!)))</f>
        <v>#REF!</v>
      </c>
      <c r="D869" s="3" t="e">
        <f t="shared" si="91"/>
        <v>#REF!</v>
      </c>
      <c r="E869" s="4" t="e">
        <f>IF(Clientes!#REF!="","",TRIM(PROPER(Clientes!#REF!)))</f>
        <v>#REF!</v>
      </c>
      <c r="F869" s="3" t="e">
        <f t="shared" si="93"/>
        <v>#REF!</v>
      </c>
      <c r="G869" s="3" t="e">
        <f>IF(F869="double ID",(MATCH(E869,E870:$E$5002,0)),"")</f>
        <v>#REF!</v>
      </c>
      <c r="H869" s="3" t="b">
        <f t="shared" si="94"/>
        <v>0</v>
      </c>
      <c r="I869" s="4" t="str">
        <f>IF(Clientes!D867="","",TRIM(Clientes!D867))</f>
        <v>dvega@clickdelivery.com</v>
      </c>
      <c r="J869" s="3" t="e">
        <f t="shared" si="95"/>
        <v>#REF!</v>
      </c>
      <c r="K869" s="3" t="e">
        <f>IF(J869="double email",(MATCH(I869,I870:$I$5002,0)),"")</f>
        <v>#REF!</v>
      </c>
      <c r="L869" s="3" t="b">
        <f t="shared" si="96"/>
        <v>0</v>
      </c>
      <c r="M869" s="4" t="e">
        <f>IF(Clientes!#REF!="","",TRIM(Clientes!#REF!))</f>
        <v>#REF!</v>
      </c>
      <c r="N869" s="3" t="e">
        <f t="shared" si="97"/>
        <v>#REF!</v>
      </c>
      <c r="P869" s="9"/>
    </row>
    <row r="870" spans="1:16" x14ac:dyDescent="0.2">
      <c r="A870" s="3" t="e">
        <f>IF(Clientes!#REF!="","",TRIM(PROPER(Clientes!#REF!)))</f>
        <v>#REF!</v>
      </c>
      <c r="B870" s="3" t="e">
        <f t="shared" si="92"/>
        <v>#REF!</v>
      </c>
      <c r="C870" s="4" t="e">
        <f>IF(Clientes!#REF!="","",TRIM(PROPER(Clientes!#REF!)))</f>
        <v>#REF!</v>
      </c>
      <c r="D870" s="3" t="e">
        <f t="shared" si="91"/>
        <v>#REF!</v>
      </c>
      <c r="E870" s="4" t="e">
        <f>IF(Clientes!#REF!="","",TRIM(PROPER(Clientes!#REF!)))</f>
        <v>#REF!</v>
      </c>
      <c r="F870" s="3" t="e">
        <f t="shared" si="93"/>
        <v>#REF!</v>
      </c>
      <c r="G870" s="3" t="e">
        <f>IF(F870="double ID",(MATCH(E870,E871:$E$5002,0)),"")</f>
        <v>#REF!</v>
      </c>
      <c r="H870" s="3" t="b">
        <f t="shared" si="94"/>
        <v>0</v>
      </c>
      <c r="I870" s="4" t="str">
        <f>IF(Clientes!D868="","",TRIM(Clientes!D868))</f>
        <v>dondiegoorjuela@gmail.com</v>
      </c>
      <c r="J870" s="3" t="e">
        <f t="shared" si="95"/>
        <v>#REF!</v>
      </c>
      <c r="K870" s="3" t="e">
        <f>IF(J870="double email",(MATCH(I870,I871:$I$5002,0)),"")</f>
        <v>#REF!</v>
      </c>
      <c r="L870" s="3" t="b">
        <f t="shared" si="96"/>
        <v>0</v>
      </c>
      <c r="M870" s="4" t="e">
        <f>IF(Clientes!#REF!="","",TRIM(Clientes!#REF!))</f>
        <v>#REF!</v>
      </c>
      <c r="N870" s="3" t="e">
        <f t="shared" si="97"/>
        <v>#REF!</v>
      </c>
      <c r="P870" s="9"/>
    </row>
    <row r="871" spans="1:16" x14ac:dyDescent="0.2">
      <c r="A871" s="3" t="e">
        <f>IF(Clientes!#REF!="","",TRIM(PROPER(Clientes!#REF!)))</f>
        <v>#REF!</v>
      </c>
      <c r="B871" s="3" t="e">
        <f t="shared" si="92"/>
        <v>#REF!</v>
      </c>
      <c r="C871" s="4" t="e">
        <f>IF(Clientes!#REF!="","",TRIM(PROPER(Clientes!#REF!)))</f>
        <v>#REF!</v>
      </c>
      <c r="D871" s="3" t="e">
        <f t="shared" si="91"/>
        <v>#REF!</v>
      </c>
      <c r="E871" s="4" t="e">
        <f>IF(Clientes!#REF!="","",TRIM(PROPER(Clientes!#REF!)))</f>
        <v>#REF!</v>
      </c>
      <c r="F871" s="3" t="e">
        <f t="shared" si="93"/>
        <v>#REF!</v>
      </c>
      <c r="G871" s="3" t="e">
        <f>IF(F871="double ID",(MATCH(E871,E872:$E$5002,0)),"")</f>
        <v>#REF!</v>
      </c>
      <c r="H871" s="3" t="b">
        <f t="shared" si="94"/>
        <v>0</v>
      </c>
      <c r="I871" s="4" t="str">
        <f>IF(Clientes!D869="","",TRIM(Clientes!D869))</f>
        <v>bobpipe15@hotmail.com</v>
      </c>
      <c r="J871" s="3" t="e">
        <f t="shared" si="95"/>
        <v>#REF!</v>
      </c>
      <c r="K871" s="3" t="e">
        <f>IF(J871="double email",(MATCH(I871,I872:$I$5002,0)),"")</f>
        <v>#REF!</v>
      </c>
      <c r="L871" s="3" t="b">
        <f t="shared" si="96"/>
        <v>0</v>
      </c>
      <c r="M871" s="4" t="e">
        <f>IF(Clientes!#REF!="","",TRIM(Clientes!#REF!))</f>
        <v>#REF!</v>
      </c>
      <c r="N871" s="3" t="e">
        <f t="shared" si="97"/>
        <v>#REF!</v>
      </c>
      <c r="P871" s="9"/>
    </row>
    <row r="872" spans="1:16" x14ac:dyDescent="0.2">
      <c r="A872" s="3" t="e">
        <f>IF(Clientes!#REF!="","",TRIM(PROPER(Clientes!#REF!)))</f>
        <v>#REF!</v>
      </c>
      <c r="B872" s="3" t="e">
        <f t="shared" si="92"/>
        <v>#REF!</v>
      </c>
      <c r="C872" s="4" t="e">
        <f>IF(Clientes!#REF!="","",TRIM(PROPER(Clientes!#REF!)))</f>
        <v>#REF!</v>
      </c>
      <c r="D872" s="3" t="e">
        <f t="shared" si="91"/>
        <v>#REF!</v>
      </c>
      <c r="E872" s="4" t="e">
        <f>IF(Clientes!#REF!="","",TRIM(PROPER(Clientes!#REF!)))</f>
        <v>#REF!</v>
      </c>
      <c r="F872" s="3" t="e">
        <f t="shared" si="93"/>
        <v>#REF!</v>
      </c>
      <c r="G872" s="3" t="e">
        <f>IF(F872="double ID",(MATCH(E872,E873:$E$5002,0)),"")</f>
        <v>#REF!</v>
      </c>
      <c r="H872" s="3" t="b">
        <f t="shared" si="94"/>
        <v>0</v>
      </c>
      <c r="I872" s="4" t="str">
        <f>IF(Clientes!D870="","",TRIM(Clientes!D870))</f>
        <v>diegofsanchezg@hotmail.com</v>
      </c>
      <c r="J872" s="3" t="e">
        <f t="shared" si="95"/>
        <v>#REF!</v>
      </c>
      <c r="K872" s="3" t="e">
        <f>IF(J872="double email",(MATCH(I872,I873:$I$5002,0)),"")</f>
        <v>#REF!</v>
      </c>
      <c r="L872" s="3" t="b">
        <f t="shared" si="96"/>
        <v>0</v>
      </c>
      <c r="M872" s="4" t="e">
        <f>IF(Clientes!#REF!="","",TRIM(Clientes!#REF!))</f>
        <v>#REF!</v>
      </c>
      <c r="N872" s="3" t="e">
        <f t="shared" si="97"/>
        <v>#REF!</v>
      </c>
      <c r="P872" s="9"/>
    </row>
    <row r="873" spans="1:16" x14ac:dyDescent="0.2">
      <c r="A873" s="3" t="e">
        <f>IF(Clientes!#REF!="","",TRIM(PROPER(Clientes!#REF!)))</f>
        <v>#REF!</v>
      </c>
      <c r="B873" s="3" t="e">
        <f t="shared" si="92"/>
        <v>#REF!</v>
      </c>
      <c r="C873" s="4" t="e">
        <f>IF(Clientes!#REF!="","",TRIM(PROPER(Clientes!#REF!)))</f>
        <v>#REF!</v>
      </c>
      <c r="D873" s="3" t="e">
        <f t="shared" si="91"/>
        <v>#REF!</v>
      </c>
      <c r="E873" s="4" t="e">
        <f>IF(Clientes!#REF!="","",TRIM(PROPER(Clientes!#REF!)))</f>
        <v>#REF!</v>
      </c>
      <c r="F873" s="3" t="e">
        <f t="shared" si="93"/>
        <v>#REF!</v>
      </c>
      <c r="G873" s="3" t="e">
        <f>IF(F873="double ID",(MATCH(E873,E874:$E$5002,0)),"")</f>
        <v>#REF!</v>
      </c>
      <c r="H873" s="3" t="b">
        <f t="shared" si="94"/>
        <v>0</v>
      </c>
      <c r="I873" s="4" t="str">
        <f>IF(Clientes!D871="","",TRIM(Clientes!D871))</f>
        <v>Diegosanchez_285@hotmail.com</v>
      </c>
      <c r="J873" s="3" t="e">
        <f t="shared" si="95"/>
        <v>#REF!</v>
      </c>
      <c r="K873" s="3" t="e">
        <f>IF(J873="double email",(MATCH(I873,I874:$I$5002,0)),"")</f>
        <v>#REF!</v>
      </c>
      <c r="L873" s="3" t="b">
        <f t="shared" si="96"/>
        <v>0</v>
      </c>
      <c r="M873" s="4" t="e">
        <f>IF(Clientes!#REF!="","",TRIM(Clientes!#REF!))</f>
        <v>#REF!</v>
      </c>
      <c r="N873" s="3" t="e">
        <f t="shared" si="97"/>
        <v>#REF!</v>
      </c>
      <c r="P873" s="9"/>
    </row>
    <row r="874" spans="1:16" x14ac:dyDescent="0.2">
      <c r="A874" s="3" t="e">
        <f>IF(Clientes!#REF!="","",TRIM(PROPER(Clientes!#REF!)))</f>
        <v>#REF!</v>
      </c>
      <c r="B874" s="3" t="e">
        <f t="shared" si="92"/>
        <v>#REF!</v>
      </c>
      <c r="C874" s="4" t="e">
        <f>IF(Clientes!#REF!="","",TRIM(PROPER(Clientes!#REF!)))</f>
        <v>#REF!</v>
      </c>
      <c r="D874" s="3" t="e">
        <f t="shared" si="91"/>
        <v>#REF!</v>
      </c>
      <c r="E874" s="4" t="e">
        <f>IF(Clientes!#REF!="","",TRIM(PROPER(Clientes!#REF!)))</f>
        <v>#REF!</v>
      </c>
      <c r="F874" s="3" t="e">
        <f t="shared" si="93"/>
        <v>#REF!</v>
      </c>
      <c r="G874" s="3" t="e">
        <f>IF(F874="double ID",(MATCH(E874,E875:$E$5002,0)),"")</f>
        <v>#REF!</v>
      </c>
      <c r="H874" s="3" t="b">
        <f t="shared" si="94"/>
        <v>0</v>
      </c>
      <c r="I874" s="4" t="str">
        <f>IF(Clientes!D872="","",TRIM(Clientes!D872))</f>
        <v>diegofrancisco.santoliva@gmail.com</v>
      </c>
      <c r="J874" s="3" t="e">
        <f t="shared" si="95"/>
        <v>#REF!</v>
      </c>
      <c r="K874" s="3" t="e">
        <f>IF(J874="double email",(MATCH(I874,I875:$I$5002,0)),"")</f>
        <v>#REF!</v>
      </c>
      <c r="L874" s="3" t="b">
        <f t="shared" si="96"/>
        <v>0</v>
      </c>
      <c r="M874" s="4" t="e">
        <f>IF(Clientes!#REF!="","",TRIM(Clientes!#REF!))</f>
        <v>#REF!</v>
      </c>
      <c r="N874" s="3" t="e">
        <f t="shared" si="97"/>
        <v>#REF!</v>
      </c>
      <c r="P874" s="9"/>
    </row>
    <row r="875" spans="1:16" x14ac:dyDescent="0.2">
      <c r="A875" s="3" t="e">
        <f>IF(Clientes!#REF!="","",TRIM(PROPER(Clientes!#REF!)))</f>
        <v>#REF!</v>
      </c>
      <c r="B875" s="3" t="e">
        <f t="shared" si="92"/>
        <v>#REF!</v>
      </c>
      <c r="C875" s="4" t="e">
        <f>IF(Clientes!#REF!="","",TRIM(PROPER(Clientes!#REF!)))</f>
        <v>#REF!</v>
      </c>
      <c r="D875" s="3" t="e">
        <f t="shared" si="91"/>
        <v>#REF!</v>
      </c>
      <c r="E875" s="4" t="e">
        <f>IF(Clientes!#REF!="","",TRIM(PROPER(Clientes!#REF!)))</f>
        <v>#REF!</v>
      </c>
      <c r="F875" s="3" t="e">
        <f t="shared" si="93"/>
        <v>#REF!</v>
      </c>
      <c r="G875" s="3" t="e">
        <f>IF(F875="double ID",(MATCH(E875,E876:$E$5002,0)),"")</f>
        <v>#REF!</v>
      </c>
      <c r="H875" s="3" t="b">
        <f t="shared" si="94"/>
        <v>0</v>
      </c>
      <c r="I875" s="4" t="str">
        <f>IF(Clientes!D873="","",TRIM(Clientes!D873))</f>
        <v>diegosarmienton@gmail.com</v>
      </c>
      <c r="J875" s="3" t="e">
        <f t="shared" si="95"/>
        <v>#REF!</v>
      </c>
      <c r="K875" s="3" t="e">
        <f>IF(J875="double email",(MATCH(I875,I876:$I$5002,0)),"")</f>
        <v>#REF!</v>
      </c>
      <c r="L875" s="3" t="b">
        <f t="shared" si="96"/>
        <v>0</v>
      </c>
      <c r="M875" s="4" t="e">
        <f>IF(Clientes!#REF!="","",TRIM(Clientes!#REF!))</f>
        <v>#REF!</v>
      </c>
      <c r="N875" s="3" t="e">
        <f t="shared" si="97"/>
        <v>#REF!</v>
      </c>
      <c r="P875" s="9"/>
    </row>
    <row r="876" spans="1:16" x14ac:dyDescent="0.2">
      <c r="A876" s="3" t="e">
        <f>IF(Clientes!#REF!="","",TRIM(PROPER(Clientes!#REF!)))</f>
        <v>#REF!</v>
      </c>
      <c r="B876" s="3" t="e">
        <f t="shared" si="92"/>
        <v>#REF!</v>
      </c>
      <c r="C876" s="4" t="e">
        <f>IF(Clientes!#REF!="","",TRIM(PROPER(Clientes!#REF!)))</f>
        <v>#REF!</v>
      </c>
      <c r="D876" s="3" t="e">
        <f t="shared" si="91"/>
        <v>#REF!</v>
      </c>
      <c r="E876" s="4" t="e">
        <f>IF(Clientes!#REF!="","",TRIM(PROPER(Clientes!#REF!)))</f>
        <v>#REF!</v>
      </c>
      <c r="F876" s="3" t="e">
        <f t="shared" si="93"/>
        <v>#REF!</v>
      </c>
      <c r="G876" s="3" t="e">
        <f>IF(F876="double ID",(MATCH(E876,E877:$E$5002,0)),"")</f>
        <v>#REF!</v>
      </c>
      <c r="H876" s="3" t="b">
        <f t="shared" si="94"/>
        <v>0</v>
      </c>
      <c r="I876" s="4" t="str">
        <f>IF(Clientes!D874="","",TRIM(Clientes!D874))</f>
        <v>diegoasv2907@gmail.com</v>
      </c>
      <c r="J876" s="3" t="e">
        <f t="shared" si="95"/>
        <v>#REF!</v>
      </c>
      <c r="K876" s="3" t="e">
        <f>IF(J876="double email",(MATCH(I876,I877:$I$5002,0)),"")</f>
        <v>#REF!</v>
      </c>
      <c r="L876" s="3" t="b">
        <f t="shared" si="96"/>
        <v>0</v>
      </c>
      <c r="M876" s="4" t="e">
        <f>IF(Clientes!#REF!="","",TRIM(Clientes!#REF!))</f>
        <v>#REF!</v>
      </c>
      <c r="N876" s="3" t="e">
        <f t="shared" si="97"/>
        <v>#REF!</v>
      </c>
      <c r="P876" s="9"/>
    </row>
    <row r="877" spans="1:16" x14ac:dyDescent="0.2">
      <c r="A877" s="3" t="e">
        <f>IF(Clientes!#REF!="","",TRIM(PROPER(Clientes!#REF!)))</f>
        <v>#REF!</v>
      </c>
      <c r="B877" s="3" t="e">
        <f t="shared" si="92"/>
        <v>#REF!</v>
      </c>
      <c r="C877" s="4" t="e">
        <f>IF(Clientes!#REF!="","",TRIM(PROPER(Clientes!#REF!)))</f>
        <v>#REF!</v>
      </c>
      <c r="D877" s="3" t="e">
        <f t="shared" si="91"/>
        <v>#REF!</v>
      </c>
      <c r="E877" s="4" t="e">
        <f>IF(Clientes!#REF!="","",TRIM(PROPER(Clientes!#REF!)))</f>
        <v>#REF!</v>
      </c>
      <c r="F877" s="3" t="e">
        <f t="shared" si="93"/>
        <v>#REF!</v>
      </c>
      <c r="G877" s="3" t="e">
        <f>IF(F877="double ID",(MATCH(E877,E878:$E$5002,0)),"")</f>
        <v>#REF!</v>
      </c>
      <c r="H877" s="3" t="b">
        <f t="shared" si="94"/>
        <v>0</v>
      </c>
      <c r="I877" s="4" t="str">
        <f>IF(Clientes!D875="","",TRIM(Clientes!D875))</f>
        <v>diegozapataf90@gmail.com</v>
      </c>
      <c r="J877" s="3" t="e">
        <f t="shared" si="95"/>
        <v>#REF!</v>
      </c>
      <c r="K877" s="3" t="e">
        <f>IF(J877="double email",(MATCH(I877,I878:$I$5002,0)),"")</f>
        <v>#REF!</v>
      </c>
      <c r="L877" s="3" t="b">
        <f t="shared" si="96"/>
        <v>0</v>
      </c>
      <c r="M877" s="4" t="e">
        <f>IF(Clientes!#REF!="","",TRIM(Clientes!#REF!))</f>
        <v>#REF!</v>
      </c>
      <c r="N877" s="3" t="e">
        <f t="shared" si="97"/>
        <v>#REF!</v>
      </c>
      <c r="P877" s="9"/>
    </row>
    <row r="878" spans="1:16" x14ac:dyDescent="0.2">
      <c r="A878" s="3" t="e">
        <f>IF(Clientes!#REF!="","",TRIM(PROPER(Clientes!#REF!)))</f>
        <v>#REF!</v>
      </c>
      <c r="B878" s="3" t="e">
        <f t="shared" si="92"/>
        <v>#REF!</v>
      </c>
      <c r="C878" s="4" t="e">
        <f>IF(Clientes!#REF!="","",TRIM(PROPER(Clientes!#REF!)))</f>
        <v>#REF!</v>
      </c>
      <c r="D878" s="3" t="e">
        <f t="shared" si="91"/>
        <v>#REF!</v>
      </c>
      <c r="E878" s="4" t="e">
        <f>IF(Clientes!#REF!="","",TRIM(PROPER(Clientes!#REF!)))</f>
        <v>#REF!</v>
      </c>
      <c r="F878" s="3" t="e">
        <f t="shared" si="93"/>
        <v>#REF!</v>
      </c>
      <c r="G878" s="3" t="e">
        <f>IF(F878="double ID",(MATCH(E878,E879:$E$5002,0)),"")</f>
        <v>#REF!</v>
      </c>
      <c r="H878" s="3" t="b">
        <f t="shared" si="94"/>
        <v>0</v>
      </c>
      <c r="I878" s="4" t="str">
        <f>IF(Clientes!D876="","",TRIM(Clientes!D876))</f>
        <v>dina.pardo@co.nestle.com</v>
      </c>
      <c r="J878" s="3" t="e">
        <f t="shared" si="95"/>
        <v>#REF!</v>
      </c>
      <c r="K878" s="3" t="e">
        <f>IF(J878="double email",(MATCH(I878,I879:$I$5002,0)),"")</f>
        <v>#REF!</v>
      </c>
      <c r="L878" s="3" t="b">
        <f t="shared" si="96"/>
        <v>0</v>
      </c>
      <c r="M878" s="4" t="e">
        <f>IF(Clientes!#REF!="","",TRIM(Clientes!#REF!))</f>
        <v>#REF!</v>
      </c>
      <c r="N878" s="3" t="e">
        <f t="shared" si="97"/>
        <v>#REF!</v>
      </c>
      <c r="P878" s="9"/>
    </row>
    <row r="879" spans="1:16" x14ac:dyDescent="0.2">
      <c r="A879" s="3" t="e">
        <f>IF(Clientes!#REF!="","",TRIM(PROPER(Clientes!#REF!)))</f>
        <v>#REF!</v>
      </c>
      <c r="B879" s="3" t="e">
        <f t="shared" si="92"/>
        <v>#REF!</v>
      </c>
      <c r="C879" s="4" t="e">
        <f>IF(Clientes!#REF!="","",TRIM(PROPER(Clientes!#REF!)))</f>
        <v>#REF!</v>
      </c>
      <c r="D879" s="3" t="e">
        <f t="shared" si="91"/>
        <v>#REF!</v>
      </c>
      <c r="E879" s="4" t="e">
        <f>IF(Clientes!#REF!="","",TRIM(PROPER(Clientes!#REF!)))</f>
        <v>#REF!</v>
      </c>
      <c r="F879" s="3" t="e">
        <f t="shared" si="93"/>
        <v>#REF!</v>
      </c>
      <c r="G879" s="3" t="e">
        <f>IF(F879="double ID",(MATCH(E879,E880:$E$5002,0)),"")</f>
        <v>#REF!</v>
      </c>
      <c r="H879" s="3" t="b">
        <f t="shared" si="94"/>
        <v>0</v>
      </c>
      <c r="I879" s="4" t="str">
        <f>IF(Clientes!D877="","",TRIM(Clientes!D877))</f>
        <v>dixon.claro@gmail.com</v>
      </c>
      <c r="J879" s="3" t="e">
        <f t="shared" si="95"/>
        <v>#REF!</v>
      </c>
      <c r="K879" s="3" t="e">
        <f>IF(J879="double email",(MATCH(I879,I880:$I$5002,0)),"")</f>
        <v>#REF!</v>
      </c>
      <c r="L879" s="3" t="b">
        <f t="shared" si="96"/>
        <v>0</v>
      </c>
      <c r="M879" s="4" t="e">
        <f>IF(Clientes!#REF!="","",TRIM(Clientes!#REF!))</f>
        <v>#REF!</v>
      </c>
      <c r="N879" s="3" t="e">
        <f t="shared" si="97"/>
        <v>#REF!</v>
      </c>
      <c r="P879" s="9"/>
    </row>
    <row r="880" spans="1:16" x14ac:dyDescent="0.2">
      <c r="A880" s="3" t="e">
        <f>IF(Clientes!#REF!="","",TRIM(PROPER(Clientes!#REF!)))</f>
        <v>#REF!</v>
      </c>
      <c r="B880" s="3" t="e">
        <f t="shared" si="92"/>
        <v>#REF!</v>
      </c>
      <c r="C880" s="4" t="e">
        <f>IF(Clientes!#REF!="","",TRIM(PROPER(Clientes!#REF!)))</f>
        <v>#REF!</v>
      </c>
      <c r="D880" s="3" t="e">
        <f t="shared" si="91"/>
        <v>#REF!</v>
      </c>
      <c r="E880" s="4" t="e">
        <f>IF(Clientes!#REF!="","",TRIM(PROPER(Clientes!#REF!)))</f>
        <v>#REF!</v>
      </c>
      <c r="F880" s="3" t="e">
        <f t="shared" si="93"/>
        <v>#REF!</v>
      </c>
      <c r="G880" s="3" t="e">
        <f>IF(F880="double ID",(MATCH(E880,E881:$E$5002,0)),"")</f>
        <v>#REF!</v>
      </c>
      <c r="H880" s="3" t="b">
        <f t="shared" si="94"/>
        <v>0</v>
      </c>
      <c r="I880" s="4" t="str">
        <f>IF(Clientes!D878="","",TRIM(Clientes!D878))</f>
        <v>Dobleammaoficial@gmail.com</v>
      </c>
      <c r="J880" s="3" t="e">
        <f t="shared" si="95"/>
        <v>#REF!</v>
      </c>
      <c r="K880" s="3" t="e">
        <f>IF(J880="double email",(MATCH(I880,I881:$I$5002,0)),"")</f>
        <v>#REF!</v>
      </c>
      <c r="L880" s="3" t="b">
        <f t="shared" si="96"/>
        <v>0</v>
      </c>
      <c r="M880" s="4" t="e">
        <f>IF(Clientes!#REF!="","",TRIM(Clientes!#REF!))</f>
        <v>#REF!</v>
      </c>
      <c r="N880" s="3" t="e">
        <f t="shared" si="97"/>
        <v>#REF!</v>
      </c>
      <c r="P880" s="9"/>
    </row>
    <row r="881" spans="1:16" x14ac:dyDescent="0.2">
      <c r="A881" s="3" t="e">
        <f>IF(Clientes!#REF!="","",TRIM(PROPER(Clientes!#REF!)))</f>
        <v>#REF!</v>
      </c>
      <c r="B881" s="3" t="e">
        <f t="shared" si="92"/>
        <v>#REF!</v>
      </c>
      <c r="C881" s="4" t="e">
        <f>IF(Clientes!#REF!="","",TRIM(PROPER(Clientes!#REF!)))</f>
        <v>#REF!</v>
      </c>
      <c r="D881" s="3" t="e">
        <f t="shared" si="91"/>
        <v>#REF!</v>
      </c>
      <c r="E881" s="4" t="e">
        <f>IF(Clientes!#REF!="","",TRIM(PROPER(Clientes!#REF!)))</f>
        <v>#REF!</v>
      </c>
      <c r="F881" s="3" t="e">
        <f t="shared" si="93"/>
        <v>#REF!</v>
      </c>
      <c r="G881" s="3" t="e">
        <f>IF(F881="double ID",(MATCH(E881,E882:$E$5002,0)),"")</f>
        <v>#REF!</v>
      </c>
      <c r="H881" s="3" t="b">
        <f t="shared" si="94"/>
        <v>0</v>
      </c>
      <c r="I881" s="4" t="str">
        <f>IF(Clientes!D879="","",TRIM(Clientes!D879))</f>
        <v>mikeyoo@duntechint.com</v>
      </c>
      <c r="J881" s="3" t="e">
        <f t="shared" si="95"/>
        <v>#REF!</v>
      </c>
      <c r="K881" s="3" t="e">
        <f>IF(J881="double email",(MATCH(I881,I882:$I$5002,0)),"")</f>
        <v>#REF!</v>
      </c>
      <c r="L881" s="3" t="b">
        <f t="shared" si="96"/>
        <v>0</v>
      </c>
      <c r="M881" s="4" t="e">
        <f>IF(Clientes!#REF!="","",TRIM(Clientes!#REF!))</f>
        <v>#REF!</v>
      </c>
      <c r="N881" s="3" t="e">
        <f t="shared" si="97"/>
        <v>#REF!</v>
      </c>
      <c r="P881" s="9"/>
    </row>
    <row r="882" spans="1:16" x14ac:dyDescent="0.2">
      <c r="A882" s="3" t="e">
        <f>IF(Clientes!#REF!="","",TRIM(PROPER(Clientes!#REF!)))</f>
        <v>#REF!</v>
      </c>
      <c r="B882" s="3" t="e">
        <f t="shared" si="92"/>
        <v>#REF!</v>
      </c>
      <c r="C882" s="4" t="e">
        <f>IF(Clientes!#REF!="","",TRIM(PROPER(Clientes!#REF!)))</f>
        <v>#REF!</v>
      </c>
      <c r="D882" s="3" t="e">
        <f t="shared" ref="D882:D945" si="98">IF(AND(A882="",C882=""),"",IF(C882="","missing info",""))</f>
        <v>#REF!</v>
      </c>
      <c r="E882" s="4" t="e">
        <f>IF(Clientes!#REF!="","",TRIM(PROPER(Clientes!#REF!)))</f>
        <v>#REF!</v>
      </c>
      <c r="F882" s="3" t="e">
        <f t="shared" si="93"/>
        <v>#REF!</v>
      </c>
      <c r="G882" s="3" t="e">
        <f>IF(F882="double ID",(MATCH(E882,E883:$E$5002,0)),"")</f>
        <v>#REF!</v>
      </c>
      <c r="H882" s="3" t="b">
        <f t="shared" si="94"/>
        <v>0</v>
      </c>
      <c r="I882" s="4" t="str">
        <f>IF(Clientes!D880="","",TRIM(Clientes!D880))</f>
        <v>durquissalazar@hotmail.com</v>
      </c>
      <c r="J882" s="3" t="e">
        <f t="shared" si="95"/>
        <v>#REF!</v>
      </c>
      <c r="K882" s="3" t="e">
        <f>IF(J882="double email",(MATCH(I882,I883:$I$5002,0)),"")</f>
        <v>#REF!</v>
      </c>
      <c r="L882" s="3" t="b">
        <f t="shared" si="96"/>
        <v>0</v>
      </c>
      <c r="M882" s="4" t="e">
        <f>IF(Clientes!#REF!="","",TRIM(Clientes!#REF!))</f>
        <v>#REF!</v>
      </c>
      <c r="N882" s="3" t="e">
        <f t="shared" si="97"/>
        <v>#REF!</v>
      </c>
      <c r="P882" s="9"/>
    </row>
    <row r="883" spans="1:16" x14ac:dyDescent="0.2">
      <c r="A883" s="3" t="e">
        <f>IF(Clientes!#REF!="","",TRIM(PROPER(Clientes!#REF!)))</f>
        <v>#REF!</v>
      </c>
      <c r="B883" s="3" t="e">
        <f t="shared" si="92"/>
        <v>#REF!</v>
      </c>
      <c r="C883" s="4" t="e">
        <f>IF(Clientes!#REF!="","",TRIM(PROPER(Clientes!#REF!)))</f>
        <v>#REF!</v>
      </c>
      <c r="D883" s="3" t="e">
        <f t="shared" si="98"/>
        <v>#REF!</v>
      </c>
      <c r="E883" s="4" t="e">
        <f>IF(Clientes!#REF!="","",TRIM(PROPER(Clientes!#REF!)))</f>
        <v>#REF!</v>
      </c>
      <c r="F883" s="3" t="e">
        <f t="shared" si="93"/>
        <v>#REF!</v>
      </c>
      <c r="G883" s="3" t="e">
        <f>IF(F883="double ID",(MATCH(E883,E884:$E$5002,0)),"")</f>
        <v>#REF!</v>
      </c>
      <c r="H883" s="3" t="b">
        <f t="shared" si="94"/>
        <v>0</v>
      </c>
      <c r="I883" s="4" t="str">
        <f>IF(Clientes!D881="","",TRIM(Clientes!D881))</f>
        <v>edenfor@yahoo.com</v>
      </c>
      <c r="J883" s="3" t="e">
        <f t="shared" si="95"/>
        <v>#REF!</v>
      </c>
      <c r="K883" s="3" t="e">
        <f>IF(J883="double email",(MATCH(I883,I884:$I$5002,0)),"")</f>
        <v>#REF!</v>
      </c>
      <c r="L883" s="3" t="b">
        <f t="shared" si="96"/>
        <v>0</v>
      </c>
      <c r="M883" s="4" t="e">
        <f>IF(Clientes!#REF!="","",TRIM(Clientes!#REF!))</f>
        <v>#REF!</v>
      </c>
      <c r="N883" s="3" t="e">
        <f t="shared" si="97"/>
        <v>#REF!</v>
      </c>
      <c r="P883" s="9"/>
    </row>
    <row r="884" spans="1:16" x14ac:dyDescent="0.2">
      <c r="A884" s="3" t="e">
        <f>IF(Clientes!#REF!="","",TRIM(PROPER(Clientes!#REF!)))</f>
        <v>#REF!</v>
      </c>
      <c r="B884" s="3" t="e">
        <f t="shared" si="92"/>
        <v>#REF!</v>
      </c>
      <c r="C884" s="4" t="e">
        <f>IF(Clientes!#REF!="","",TRIM(PROPER(Clientes!#REF!)))</f>
        <v>#REF!</v>
      </c>
      <c r="D884" s="3" t="e">
        <f t="shared" si="98"/>
        <v>#REF!</v>
      </c>
      <c r="E884" s="4" t="e">
        <f>IF(Clientes!#REF!="","",TRIM(PROPER(Clientes!#REF!)))</f>
        <v>#REF!</v>
      </c>
      <c r="F884" s="3" t="e">
        <f t="shared" si="93"/>
        <v>#REF!</v>
      </c>
      <c r="G884" s="3" t="e">
        <f>IF(F884="double ID",(MATCH(E884,E885:$E$5002,0)),"")</f>
        <v>#REF!</v>
      </c>
      <c r="H884" s="3" t="b">
        <f t="shared" si="94"/>
        <v>0</v>
      </c>
      <c r="I884" s="4" t="str">
        <f>IF(Clientes!D882="","",TRIM(Clientes!D882))</f>
        <v>e.soto@javeriana.edu.co</v>
      </c>
      <c r="J884" s="3" t="e">
        <f t="shared" si="95"/>
        <v>#REF!</v>
      </c>
      <c r="K884" s="3" t="e">
        <f>IF(J884="double email",(MATCH(I884,I885:$I$5002,0)),"")</f>
        <v>#REF!</v>
      </c>
      <c r="L884" s="3" t="b">
        <f t="shared" si="96"/>
        <v>0</v>
      </c>
      <c r="M884" s="4" t="e">
        <f>IF(Clientes!#REF!="","",TRIM(Clientes!#REF!))</f>
        <v>#REF!</v>
      </c>
      <c r="N884" s="3" t="e">
        <f t="shared" si="97"/>
        <v>#REF!</v>
      </c>
      <c r="P884" s="9"/>
    </row>
    <row r="885" spans="1:16" x14ac:dyDescent="0.2">
      <c r="A885" s="3" t="e">
        <f>IF(Clientes!#REF!="","",TRIM(PROPER(Clientes!#REF!)))</f>
        <v>#REF!</v>
      </c>
      <c r="B885" s="3" t="e">
        <f t="shared" si="92"/>
        <v>#REF!</v>
      </c>
      <c r="C885" s="4" t="e">
        <f>IF(Clientes!#REF!="","",TRIM(PROPER(Clientes!#REF!)))</f>
        <v>#REF!</v>
      </c>
      <c r="D885" s="3" t="e">
        <f t="shared" si="98"/>
        <v>#REF!</v>
      </c>
      <c r="E885" s="4" t="e">
        <f>IF(Clientes!#REF!="","",TRIM(PROPER(Clientes!#REF!)))</f>
        <v>#REF!</v>
      </c>
      <c r="F885" s="3" t="e">
        <f t="shared" si="93"/>
        <v>#REF!</v>
      </c>
      <c r="G885" s="3" t="e">
        <f>IF(F885="double ID",(MATCH(E885,E886:$E$5002,0)),"")</f>
        <v>#REF!</v>
      </c>
      <c r="H885" s="3" t="b">
        <f t="shared" si="94"/>
        <v>0</v>
      </c>
      <c r="I885" s="4" t="str">
        <f>IF(Clientes!D883="","",TRIM(Clientes!D883))</f>
        <v>edicsonp8@gmail.com</v>
      </c>
      <c r="J885" s="3" t="e">
        <f t="shared" si="95"/>
        <v>#REF!</v>
      </c>
      <c r="K885" s="3" t="e">
        <f>IF(J885="double email",(MATCH(I885,I886:$I$5002,0)),"")</f>
        <v>#REF!</v>
      </c>
      <c r="L885" s="3" t="b">
        <f t="shared" si="96"/>
        <v>0</v>
      </c>
      <c r="M885" s="4" t="e">
        <f>IF(Clientes!#REF!="","",TRIM(Clientes!#REF!))</f>
        <v>#REF!</v>
      </c>
      <c r="N885" s="3" t="e">
        <f t="shared" si="97"/>
        <v>#REF!</v>
      </c>
      <c r="P885" s="9"/>
    </row>
    <row r="886" spans="1:16" x14ac:dyDescent="0.2">
      <c r="A886" s="3" t="e">
        <f>IF(Clientes!#REF!="","",TRIM(PROPER(Clientes!#REF!)))</f>
        <v>#REF!</v>
      </c>
      <c r="B886" s="3" t="e">
        <f t="shared" si="92"/>
        <v>#REF!</v>
      </c>
      <c r="C886" s="4" t="e">
        <f>IF(Clientes!#REF!="","",TRIM(PROPER(Clientes!#REF!)))</f>
        <v>#REF!</v>
      </c>
      <c r="D886" s="3" t="e">
        <f t="shared" si="98"/>
        <v>#REF!</v>
      </c>
      <c r="E886" s="4" t="e">
        <f>IF(Clientes!#REF!="","",TRIM(PROPER(Clientes!#REF!)))</f>
        <v>#REF!</v>
      </c>
      <c r="F886" s="3" t="e">
        <f t="shared" si="93"/>
        <v>#REF!</v>
      </c>
      <c r="G886" s="3" t="e">
        <f>IF(F886="double ID",(MATCH(E886,E887:$E$5002,0)),"")</f>
        <v>#REF!</v>
      </c>
      <c r="H886" s="3" t="b">
        <f t="shared" si="94"/>
        <v>0</v>
      </c>
      <c r="I886" s="4" t="str">
        <f>IF(Clientes!D884="","",TRIM(Clientes!D884))</f>
        <v>edmundo.watts@gmail.com</v>
      </c>
      <c r="J886" s="3" t="e">
        <f t="shared" si="95"/>
        <v>#REF!</v>
      </c>
      <c r="K886" s="3" t="e">
        <f>IF(J886="double email",(MATCH(I886,I887:$I$5002,0)),"")</f>
        <v>#REF!</v>
      </c>
      <c r="L886" s="3" t="b">
        <f t="shared" si="96"/>
        <v>0</v>
      </c>
      <c r="M886" s="4" t="e">
        <f>IF(Clientes!#REF!="","",TRIM(Clientes!#REF!))</f>
        <v>#REF!</v>
      </c>
      <c r="N886" s="3" t="e">
        <f t="shared" si="97"/>
        <v>#REF!</v>
      </c>
      <c r="P886" s="9"/>
    </row>
    <row r="887" spans="1:16" x14ac:dyDescent="0.2">
      <c r="A887" s="3" t="e">
        <f>IF(Clientes!#REF!="","",TRIM(PROPER(Clientes!#REF!)))</f>
        <v>#REF!</v>
      </c>
      <c r="B887" s="3" t="e">
        <f t="shared" si="92"/>
        <v>#REF!</v>
      </c>
      <c r="C887" s="4" t="e">
        <f>IF(Clientes!#REF!="","",TRIM(PROPER(Clientes!#REF!)))</f>
        <v>#REF!</v>
      </c>
      <c r="D887" s="3" t="e">
        <f t="shared" si="98"/>
        <v>#REF!</v>
      </c>
      <c r="E887" s="4" t="e">
        <f>IF(Clientes!#REF!="","",TRIM(PROPER(Clientes!#REF!)))</f>
        <v>#REF!</v>
      </c>
      <c r="F887" s="3" t="e">
        <f t="shared" si="93"/>
        <v>#REF!</v>
      </c>
      <c r="G887" s="3" t="e">
        <f>IF(F887="double ID",(MATCH(E887,E888:$E$5002,0)),"")</f>
        <v>#REF!</v>
      </c>
      <c r="H887" s="3" t="b">
        <f t="shared" si="94"/>
        <v>0</v>
      </c>
      <c r="I887" s="4" t="str">
        <f>IF(Clientes!D885="","",TRIM(Clientes!D885))</f>
        <v>em.osorio153@gmail.com</v>
      </c>
      <c r="J887" s="3" t="e">
        <f t="shared" si="95"/>
        <v>#REF!</v>
      </c>
      <c r="K887" s="3" t="e">
        <f>IF(J887="double email",(MATCH(I887,I888:$I$5002,0)),"")</f>
        <v>#REF!</v>
      </c>
      <c r="L887" s="3" t="b">
        <f t="shared" si="96"/>
        <v>0</v>
      </c>
      <c r="M887" s="4" t="e">
        <f>IF(Clientes!#REF!="","",TRIM(Clientes!#REF!))</f>
        <v>#REF!</v>
      </c>
      <c r="N887" s="3" t="e">
        <f t="shared" si="97"/>
        <v>#REF!</v>
      </c>
      <c r="P887" s="9"/>
    </row>
    <row r="888" spans="1:16" x14ac:dyDescent="0.2">
      <c r="A888" s="3" t="e">
        <f>IF(Clientes!#REF!="","",TRIM(PROPER(Clientes!#REF!)))</f>
        <v>#REF!</v>
      </c>
      <c r="B888" s="3" t="e">
        <f t="shared" si="92"/>
        <v>#REF!</v>
      </c>
      <c r="C888" s="4" t="e">
        <f>IF(Clientes!#REF!="","",TRIM(PROPER(Clientes!#REF!)))</f>
        <v>#REF!</v>
      </c>
      <c r="D888" s="3" t="e">
        <f t="shared" si="98"/>
        <v>#REF!</v>
      </c>
      <c r="E888" s="4" t="e">
        <f>IF(Clientes!#REF!="","",TRIM(PROPER(Clientes!#REF!)))</f>
        <v>#REF!</v>
      </c>
      <c r="F888" s="3" t="e">
        <f t="shared" si="93"/>
        <v>#REF!</v>
      </c>
      <c r="G888" s="3" t="e">
        <f>IF(F888="double ID",(MATCH(E888,E889:$E$5002,0)),"")</f>
        <v>#REF!</v>
      </c>
      <c r="H888" s="3" t="b">
        <f t="shared" si="94"/>
        <v>0</v>
      </c>
      <c r="I888" s="4" t="str">
        <f>IF(Clientes!D886="","",TRIM(Clientes!D886))</f>
        <v>emalagon30@gmail.com</v>
      </c>
      <c r="J888" s="3" t="e">
        <f t="shared" si="95"/>
        <v>#REF!</v>
      </c>
      <c r="K888" s="3" t="e">
        <f>IF(J888="double email",(MATCH(I888,I889:$I$5002,0)),"")</f>
        <v>#REF!</v>
      </c>
      <c r="L888" s="3" t="b">
        <f t="shared" si="96"/>
        <v>0</v>
      </c>
      <c r="M888" s="4" t="e">
        <f>IF(Clientes!#REF!="","",TRIM(Clientes!#REF!))</f>
        <v>#REF!</v>
      </c>
      <c r="N888" s="3" t="e">
        <f t="shared" si="97"/>
        <v>#REF!</v>
      </c>
      <c r="P888" s="9"/>
    </row>
    <row r="889" spans="1:16" x14ac:dyDescent="0.2">
      <c r="A889" s="3" t="e">
        <f>IF(Clientes!#REF!="","",TRIM(PROPER(Clientes!#REF!)))</f>
        <v>#REF!</v>
      </c>
      <c r="B889" s="3" t="e">
        <f t="shared" si="92"/>
        <v>#REF!</v>
      </c>
      <c r="C889" s="4" t="e">
        <f>IF(Clientes!#REF!="","",TRIM(PROPER(Clientes!#REF!)))</f>
        <v>#REF!</v>
      </c>
      <c r="D889" s="3" t="e">
        <f t="shared" si="98"/>
        <v>#REF!</v>
      </c>
      <c r="E889" s="4" t="e">
        <f>IF(Clientes!#REF!="","",TRIM(PROPER(Clientes!#REF!)))</f>
        <v>#REF!</v>
      </c>
      <c r="F889" s="3" t="e">
        <f t="shared" si="93"/>
        <v>#REF!</v>
      </c>
      <c r="G889" s="3" t="e">
        <f>IF(F889="double ID",(MATCH(E889,E890:$E$5002,0)),"")</f>
        <v>#REF!</v>
      </c>
      <c r="H889" s="3" t="b">
        <f t="shared" si="94"/>
        <v>0</v>
      </c>
      <c r="I889" s="4" t="str">
        <f>IF(Clientes!D887="","",TRIM(Clientes!D887))</f>
        <v>eduaramirez@gmail.com</v>
      </c>
      <c r="J889" s="3" t="e">
        <f t="shared" si="95"/>
        <v>#REF!</v>
      </c>
      <c r="K889" s="3" t="e">
        <f>IF(J889="double email",(MATCH(I889,I890:$I$5002,0)),"")</f>
        <v>#REF!</v>
      </c>
      <c r="L889" s="3" t="b">
        <f t="shared" si="96"/>
        <v>0</v>
      </c>
      <c r="M889" s="4" t="e">
        <f>IF(Clientes!#REF!="","",TRIM(Clientes!#REF!))</f>
        <v>#REF!</v>
      </c>
      <c r="N889" s="3" t="e">
        <f t="shared" si="97"/>
        <v>#REF!</v>
      </c>
      <c r="P889" s="9"/>
    </row>
    <row r="890" spans="1:16" x14ac:dyDescent="0.2">
      <c r="A890" s="3" t="e">
        <f>IF(Clientes!#REF!="","",TRIM(PROPER(Clientes!#REF!)))</f>
        <v>#REF!</v>
      </c>
      <c r="B890" s="3" t="e">
        <f t="shared" si="92"/>
        <v>#REF!</v>
      </c>
      <c r="C890" s="4" t="e">
        <f>IF(Clientes!#REF!="","",TRIM(PROPER(Clientes!#REF!)))</f>
        <v>#REF!</v>
      </c>
      <c r="D890" s="3" t="e">
        <f t="shared" si="98"/>
        <v>#REF!</v>
      </c>
      <c r="E890" s="4" t="e">
        <f>IF(Clientes!#REF!="","",TRIM(PROPER(Clientes!#REF!)))</f>
        <v>#REF!</v>
      </c>
      <c r="F890" s="3" t="e">
        <f t="shared" si="93"/>
        <v>#REF!</v>
      </c>
      <c r="G890" s="3" t="e">
        <f>IF(F890="double ID",(MATCH(E890,E891:$E$5002,0)),"")</f>
        <v>#REF!</v>
      </c>
      <c r="H890" s="3" t="b">
        <f t="shared" si="94"/>
        <v>0</v>
      </c>
      <c r="I890" s="4" t="str">
        <f>IF(Clientes!D888="","",TRIM(Clientes!D888))</f>
        <v>ehag1986@gmail.com</v>
      </c>
      <c r="J890" s="3" t="e">
        <f t="shared" si="95"/>
        <v>#REF!</v>
      </c>
      <c r="K890" s="3" t="e">
        <f>IF(J890="double email",(MATCH(I890,I891:$I$5002,0)),"")</f>
        <v>#REF!</v>
      </c>
      <c r="L890" s="3" t="b">
        <f t="shared" si="96"/>
        <v>0</v>
      </c>
      <c r="M890" s="4" t="e">
        <f>IF(Clientes!#REF!="","",TRIM(Clientes!#REF!))</f>
        <v>#REF!</v>
      </c>
      <c r="N890" s="3" t="e">
        <f t="shared" si="97"/>
        <v>#REF!</v>
      </c>
      <c r="P890" s="9"/>
    </row>
    <row r="891" spans="1:16" x14ac:dyDescent="0.2">
      <c r="A891" s="3" t="e">
        <f>IF(Clientes!#REF!="","",TRIM(PROPER(Clientes!#REF!)))</f>
        <v>#REF!</v>
      </c>
      <c r="B891" s="3" t="e">
        <f t="shared" si="92"/>
        <v>#REF!</v>
      </c>
      <c r="C891" s="4" t="e">
        <f>IF(Clientes!#REF!="","",TRIM(PROPER(Clientes!#REF!)))</f>
        <v>#REF!</v>
      </c>
      <c r="D891" s="3" t="e">
        <f t="shared" si="98"/>
        <v>#REF!</v>
      </c>
      <c r="E891" s="4" t="e">
        <f>IF(Clientes!#REF!="","",TRIM(PROPER(Clientes!#REF!)))</f>
        <v>#REF!</v>
      </c>
      <c r="F891" s="3" t="e">
        <f t="shared" si="93"/>
        <v>#REF!</v>
      </c>
      <c r="G891" s="3" t="e">
        <f>IF(F891="double ID",(MATCH(E891,E892:$E$5002,0)),"")</f>
        <v>#REF!</v>
      </c>
      <c r="H891" s="3" t="b">
        <f t="shared" si="94"/>
        <v>0</v>
      </c>
      <c r="I891" s="4" t="str">
        <f>IF(Clientes!D889="","",TRIM(Clientes!D889))</f>
        <v>aredu.c@hotmail.com</v>
      </c>
      <c r="J891" s="3" t="e">
        <f t="shared" si="95"/>
        <v>#REF!</v>
      </c>
      <c r="K891" s="3" t="e">
        <f>IF(J891="double email",(MATCH(I891,I892:$I$5002,0)),"")</f>
        <v>#REF!</v>
      </c>
      <c r="L891" s="3" t="b">
        <f t="shared" si="96"/>
        <v>0</v>
      </c>
      <c r="M891" s="4" t="e">
        <f>IF(Clientes!#REF!="","",TRIM(Clientes!#REF!))</f>
        <v>#REF!</v>
      </c>
      <c r="N891" s="3" t="e">
        <f t="shared" si="97"/>
        <v>#REF!</v>
      </c>
      <c r="P891" s="9"/>
    </row>
    <row r="892" spans="1:16" x14ac:dyDescent="0.2">
      <c r="A892" s="3" t="e">
        <f>IF(Clientes!#REF!="","",TRIM(PROPER(Clientes!#REF!)))</f>
        <v>#REF!</v>
      </c>
      <c r="B892" s="3" t="e">
        <f t="shared" si="92"/>
        <v>#REF!</v>
      </c>
      <c r="C892" s="4" t="e">
        <f>IF(Clientes!#REF!="","",TRIM(PROPER(Clientes!#REF!)))</f>
        <v>#REF!</v>
      </c>
      <c r="D892" s="3" t="e">
        <f t="shared" si="98"/>
        <v>#REF!</v>
      </c>
      <c r="E892" s="4" t="e">
        <f>IF(Clientes!#REF!="","",TRIM(PROPER(Clientes!#REF!)))</f>
        <v>#REF!</v>
      </c>
      <c r="F892" s="3" t="e">
        <f t="shared" si="93"/>
        <v>#REF!</v>
      </c>
      <c r="G892" s="3" t="e">
        <f>IF(F892="double ID",(MATCH(E892,E893:$E$5002,0)),"")</f>
        <v>#REF!</v>
      </c>
      <c r="H892" s="3" t="b">
        <f t="shared" si="94"/>
        <v>0</v>
      </c>
      <c r="I892" s="4" t="str">
        <f>IF(Clientes!D890="","",TRIM(Clientes!D890))</f>
        <v>eduardo.b.hernandez@hotmail.es</v>
      </c>
      <c r="J892" s="3" t="e">
        <f t="shared" si="95"/>
        <v>#REF!</v>
      </c>
      <c r="K892" s="3" t="e">
        <f>IF(J892="double email",(MATCH(I892,I893:$I$5002,0)),"")</f>
        <v>#REF!</v>
      </c>
      <c r="L892" s="3" t="b">
        <f t="shared" si="96"/>
        <v>0</v>
      </c>
      <c r="M892" s="4" t="e">
        <f>IF(Clientes!#REF!="","",TRIM(Clientes!#REF!))</f>
        <v>#REF!</v>
      </c>
      <c r="N892" s="3" t="e">
        <f t="shared" si="97"/>
        <v>#REF!</v>
      </c>
      <c r="P892" s="9"/>
    </row>
    <row r="893" spans="1:16" x14ac:dyDescent="0.2">
      <c r="A893" s="3" t="e">
        <f>IF(Clientes!#REF!="","",TRIM(PROPER(Clientes!#REF!)))</f>
        <v>#REF!</v>
      </c>
      <c r="B893" s="3" t="e">
        <f t="shared" si="92"/>
        <v>#REF!</v>
      </c>
      <c r="C893" s="4" t="e">
        <f>IF(Clientes!#REF!="","",TRIM(PROPER(Clientes!#REF!)))</f>
        <v>#REF!</v>
      </c>
      <c r="D893" s="3" t="e">
        <f t="shared" si="98"/>
        <v>#REF!</v>
      </c>
      <c r="E893" s="4" t="e">
        <f>IF(Clientes!#REF!="","",TRIM(PROPER(Clientes!#REF!)))</f>
        <v>#REF!</v>
      </c>
      <c r="F893" s="3" t="e">
        <f t="shared" si="93"/>
        <v>#REF!</v>
      </c>
      <c r="G893" s="3" t="e">
        <f>IF(F893="double ID",(MATCH(E893,E894:$E$5002,0)),"")</f>
        <v>#REF!</v>
      </c>
      <c r="H893" s="3" t="b">
        <f t="shared" si="94"/>
        <v>0</v>
      </c>
      <c r="I893" s="4" t="str">
        <f>IF(Clientes!D891="","",TRIM(Clientes!D891))</f>
        <v>contacto@eduardolloreda.com</v>
      </c>
      <c r="J893" s="3" t="e">
        <f t="shared" si="95"/>
        <v>#REF!</v>
      </c>
      <c r="K893" s="3" t="e">
        <f>IF(J893="double email",(MATCH(I893,I894:$I$5002,0)),"")</f>
        <v>#REF!</v>
      </c>
      <c r="L893" s="3" t="b">
        <f t="shared" si="96"/>
        <v>0</v>
      </c>
      <c r="M893" s="4" t="e">
        <f>IF(Clientes!#REF!="","",TRIM(Clientes!#REF!))</f>
        <v>#REF!</v>
      </c>
      <c r="N893" s="3" t="e">
        <f t="shared" si="97"/>
        <v>#REF!</v>
      </c>
      <c r="P893" s="9"/>
    </row>
    <row r="894" spans="1:16" x14ac:dyDescent="0.2">
      <c r="A894" s="3" t="e">
        <f>IF(Clientes!#REF!="","",TRIM(PROPER(Clientes!#REF!)))</f>
        <v>#REF!</v>
      </c>
      <c r="B894" s="3" t="e">
        <f t="shared" si="92"/>
        <v>#REF!</v>
      </c>
      <c r="C894" s="4" t="e">
        <f>IF(Clientes!#REF!="","",TRIM(PROPER(Clientes!#REF!)))</f>
        <v>#REF!</v>
      </c>
      <c r="D894" s="3" t="e">
        <f t="shared" si="98"/>
        <v>#REF!</v>
      </c>
      <c r="E894" s="4" t="e">
        <f>IF(Clientes!#REF!="","",TRIM(PROPER(Clientes!#REF!)))</f>
        <v>#REF!</v>
      </c>
      <c r="F894" s="3" t="e">
        <f t="shared" si="93"/>
        <v>#REF!</v>
      </c>
      <c r="G894" s="3" t="e">
        <f>IF(F894="double ID",(MATCH(E894,E895:$E$5002,0)),"")</f>
        <v>#REF!</v>
      </c>
      <c r="H894" s="3" t="b">
        <f t="shared" si="94"/>
        <v>0</v>
      </c>
      <c r="I894" s="4" t="str">
        <f>IF(Clientes!D892="","",TRIM(Clientes!D892))</f>
        <v>elopez2103@gmail.com</v>
      </c>
      <c r="J894" s="3" t="e">
        <f t="shared" si="95"/>
        <v>#REF!</v>
      </c>
      <c r="K894" s="3" t="e">
        <f>IF(J894="double email",(MATCH(I894,I895:$I$5002,0)),"")</f>
        <v>#REF!</v>
      </c>
      <c r="L894" s="3" t="b">
        <f t="shared" si="96"/>
        <v>0</v>
      </c>
      <c r="M894" s="4" t="e">
        <f>IF(Clientes!#REF!="","",TRIM(Clientes!#REF!))</f>
        <v>#REF!</v>
      </c>
      <c r="N894" s="3" t="e">
        <f t="shared" si="97"/>
        <v>#REF!</v>
      </c>
      <c r="P894" s="9"/>
    </row>
    <row r="895" spans="1:16" x14ac:dyDescent="0.2">
      <c r="A895" s="3" t="e">
        <f>IF(Clientes!#REF!="","",TRIM(PROPER(Clientes!#REF!)))</f>
        <v>#REF!</v>
      </c>
      <c r="B895" s="3" t="e">
        <f t="shared" si="92"/>
        <v>#REF!</v>
      </c>
      <c r="C895" s="4" t="e">
        <f>IF(Clientes!#REF!="","",TRIM(PROPER(Clientes!#REF!)))</f>
        <v>#REF!</v>
      </c>
      <c r="D895" s="3" t="e">
        <f t="shared" si="98"/>
        <v>#REF!</v>
      </c>
      <c r="E895" s="4" t="e">
        <f>IF(Clientes!#REF!="","",TRIM(PROPER(Clientes!#REF!)))</f>
        <v>#REF!</v>
      </c>
      <c r="F895" s="3" t="e">
        <f t="shared" si="93"/>
        <v>#REF!</v>
      </c>
      <c r="G895" s="3" t="e">
        <f>IF(F895="double ID",(MATCH(E895,E896:$E$5002,0)),"")</f>
        <v>#REF!</v>
      </c>
      <c r="H895" s="3" t="b">
        <f t="shared" si="94"/>
        <v>0</v>
      </c>
      <c r="I895" s="4" t="str">
        <f>IF(Clientes!D893="","",TRIM(Clientes!D893))</f>
        <v>luisemartinez@confival.com</v>
      </c>
      <c r="J895" s="3" t="e">
        <f t="shared" si="95"/>
        <v>#REF!</v>
      </c>
      <c r="K895" s="3" t="e">
        <f>IF(J895="double email",(MATCH(I895,I896:$I$5002,0)),"")</f>
        <v>#REF!</v>
      </c>
      <c r="L895" s="3" t="b">
        <f t="shared" si="96"/>
        <v>0</v>
      </c>
      <c r="M895" s="4" t="e">
        <f>IF(Clientes!#REF!="","",TRIM(Clientes!#REF!))</f>
        <v>#REF!</v>
      </c>
      <c r="N895" s="3" t="e">
        <f t="shared" si="97"/>
        <v>#REF!</v>
      </c>
      <c r="P895" s="9"/>
    </row>
    <row r="896" spans="1:16" x14ac:dyDescent="0.2">
      <c r="A896" s="3" t="e">
        <f>IF(Clientes!#REF!="","",TRIM(PROPER(Clientes!#REF!)))</f>
        <v>#REF!</v>
      </c>
      <c r="B896" s="3" t="e">
        <f t="shared" si="92"/>
        <v>#REF!</v>
      </c>
      <c r="C896" s="4" t="e">
        <f>IF(Clientes!#REF!="","",TRIM(PROPER(Clientes!#REF!)))</f>
        <v>#REF!</v>
      </c>
      <c r="D896" s="3" t="e">
        <f t="shared" si="98"/>
        <v>#REF!</v>
      </c>
      <c r="E896" s="4" t="e">
        <f>IF(Clientes!#REF!="","",TRIM(PROPER(Clientes!#REF!)))</f>
        <v>#REF!</v>
      </c>
      <c r="F896" s="3" t="e">
        <f t="shared" si="93"/>
        <v>#REF!</v>
      </c>
      <c r="G896" s="3" t="e">
        <f>IF(F896="double ID",(MATCH(E896,E897:$E$5002,0)),"")</f>
        <v>#REF!</v>
      </c>
      <c r="H896" s="3" t="b">
        <f t="shared" si="94"/>
        <v>0</v>
      </c>
      <c r="I896" s="4" t="str">
        <f>IF(Clientes!D894="","",TRIM(Clientes!D894))</f>
        <v>epoba16@hotmail.com</v>
      </c>
      <c r="J896" s="3" t="e">
        <f t="shared" si="95"/>
        <v>#REF!</v>
      </c>
      <c r="K896" s="3" t="e">
        <f>IF(J896="double email",(MATCH(I896,I897:$I$5002,0)),"")</f>
        <v>#REF!</v>
      </c>
      <c r="L896" s="3" t="b">
        <f t="shared" si="96"/>
        <v>0</v>
      </c>
      <c r="M896" s="4" t="e">
        <f>IF(Clientes!#REF!="","",TRIM(Clientes!#REF!))</f>
        <v>#REF!</v>
      </c>
      <c r="N896" s="3" t="e">
        <f t="shared" si="97"/>
        <v>#REF!</v>
      </c>
      <c r="P896" s="9"/>
    </row>
    <row r="897" spans="1:16" x14ac:dyDescent="0.2">
      <c r="A897" s="3" t="e">
        <f>IF(Clientes!#REF!="","",TRIM(PROPER(Clientes!#REF!)))</f>
        <v>#REF!</v>
      </c>
      <c r="B897" s="3" t="e">
        <f t="shared" si="92"/>
        <v>#REF!</v>
      </c>
      <c r="C897" s="4" t="e">
        <f>IF(Clientes!#REF!="","",TRIM(PROPER(Clientes!#REF!)))</f>
        <v>#REF!</v>
      </c>
      <c r="D897" s="3" t="e">
        <f t="shared" si="98"/>
        <v>#REF!</v>
      </c>
      <c r="E897" s="4" t="e">
        <f>IF(Clientes!#REF!="","",TRIM(PROPER(Clientes!#REF!)))</f>
        <v>#REF!</v>
      </c>
      <c r="F897" s="3" t="e">
        <f t="shared" si="93"/>
        <v>#REF!</v>
      </c>
      <c r="G897" s="3" t="e">
        <f>IF(F897="double ID",(MATCH(E897,E898:$E$5002,0)),"")</f>
        <v>#REF!</v>
      </c>
      <c r="H897" s="3" t="b">
        <f t="shared" si="94"/>
        <v>0</v>
      </c>
      <c r="I897" s="4" t="str">
        <f>IF(Clientes!D895="","",TRIM(Clientes!D895))</f>
        <v>eduardoricaurten@gmail.com</v>
      </c>
      <c r="J897" s="3" t="e">
        <f t="shared" si="95"/>
        <v>#REF!</v>
      </c>
      <c r="K897" s="3" t="e">
        <f>IF(J897="double email",(MATCH(I897,I898:$I$5002,0)),"")</f>
        <v>#REF!</v>
      </c>
      <c r="L897" s="3" t="b">
        <f t="shared" si="96"/>
        <v>0</v>
      </c>
      <c r="M897" s="4" t="e">
        <f>IF(Clientes!#REF!="","",TRIM(Clientes!#REF!))</f>
        <v>#REF!</v>
      </c>
      <c r="N897" s="3" t="e">
        <f t="shared" si="97"/>
        <v>#REF!</v>
      </c>
      <c r="P897" s="9"/>
    </row>
    <row r="898" spans="1:16" x14ac:dyDescent="0.2">
      <c r="A898" s="3" t="e">
        <f>IF(Clientes!#REF!="","",TRIM(PROPER(Clientes!#REF!)))</f>
        <v>#REF!</v>
      </c>
      <c r="B898" s="3" t="e">
        <f t="shared" si="92"/>
        <v>#REF!</v>
      </c>
      <c r="C898" s="4" t="e">
        <f>IF(Clientes!#REF!="","",TRIM(PROPER(Clientes!#REF!)))</f>
        <v>#REF!</v>
      </c>
      <c r="D898" s="3" t="e">
        <f t="shared" si="98"/>
        <v>#REF!</v>
      </c>
      <c r="E898" s="4" t="e">
        <f>IF(Clientes!#REF!="","",TRIM(PROPER(Clientes!#REF!)))</f>
        <v>#REF!</v>
      </c>
      <c r="F898" s="3" t="e">
        <f t="shared" si="93"/>
        <v>#REF!</v>
      </c>
      <c r="G898" s="3" t="e">
        <f>IF(F898="double ID",(MATCH(E898,E899:$E$5002,0)),"")</f>
        <v>#REF!</v>
      </c>
      <c r="H898" s="3" t="b">
        <f t="shared" si="94"/>
        <v>0</v>
      </c>
      <c r="I898" s="4" t="str">
        <f>IF(Clientes!D896="","",TRIM(Clientes!D896))</f>
        <v>eduard_sb@hotmail.com</v>
      </c>
      <c r="J898" s="3" t="e">
        <f t="shared" si="95"/>
        <v>#REF!</v>
      </c>
      <c r="K898" s="3" t="e">
        <f>IF(J898="double email",(MATCH(I898,I899:$I$5002,0)),"")</f>
        <v>#REF!</v>
      </c>
      <c r="L898" s="3" t="b">
        <f t="shared" si="96"/>
        <v>0</v>
      </c>
      <c r="M898" s="4" t="e">
        <f>IF(Clientes!#REF!="","",TRIM(Clientes!#REF!))</f>
        <v>#REF!</v>
      </c>
      <c r="N898" s="3" t="e">
        <f t="shared" si="97"/>
        <v>#REF!</v>
      </c>
      <c r="P898" s="9"/>
    </row>
    <row r="899" spans="1:16" x14ac:dyDescent="0.2">
      <c r="A899" s="3" t="e">
        <f>IF(Clientes!#REF!="","",TRIM(PROPER(Clientes!#REF!)))</f>
        <v>#REF!</v>
      </c>
      <c r="B899" s="3" t="e">
        <f t="shared" si="92"/>
        <v>#REF!</v>
      </c>
      <c r="C899" s="4" t="e">
        <f>IF(Clientes!#REF!="","",TRIM(PROPER(Clientes!#REF!)))</f>
        <v>#REF!</v>
      </c>
      <c r="D899" s="3" t="e">
        <f t="shared" si="98"/>
        <v>#REF!</v>
      </c>
      <c r="E899" s="4" t="e">
        <f>IF(Clientes!#REF!="","",TRIM(PROPER(Clientes!#REF!)))</f>
        <v>#REF!</v>
      </c>
      <c r="F899" s="3" t="e">
        <f t="shared" si="93"/>
        <v>#REF!</v>
      </c>
      <c r="G899" s="3" t="e">
        <f>IF(F899="double ID",(MATCH(E899,E900:$E$5002,0)),"")</f>
        <v>#REF!</v>
      </c>
      <c r="H899" s="3" t="b">
        <f t="shared" si="94"/>
        <v>0</v>
      </c>
      <c r="I899" s="4" t="str">
        <f>IF(Clientes!D897="","",TRIM(Clientes!D897))</f>
        <v>edward_ortega1107@hotmail.com</v>
      </c>
      <c r="J899" s="3" t="e">
        <f t="shared" si="95"/>
        <v>#REF!</v>
      </c>
      <c r="K899" s="3" t="e">
        <f>IF(J899="double email",(MATCH(I899,I900:$I$5002,0)),"")</f>
        <v>#REF!</v>
      </c>
      <c r="L899" s="3" t="b">
        <f t="shared" si="96"/>
        <v>0</v>
      </c>
      <c r="M899" s="4" t="e">
        <f>IF(Clientes!#REF!="","",TRIM(Clientes!#REF!))</f>
        <v>#REF!</v>
      </c>
      <c r="N899" s="3" t="e">
        <f t="shared" si="97"/>
        <v>#REF!</v>
      </c>
      <c r="P899" s="9"/>
    </row>
    <row r="900" spans="1:16" x14ac:dyDescent="0.2">
      <c r="A900" s="3" t="e">
        <f>IF(Clientes!#REF!="","",TRIM(PROPER(Clientes!#REF!)))</f>
        <v>#REF!</v>
      </c>
      <c r="B900" s="3" t="e">
        <f t="shared" ref="B900:B963" si="99">IF(AND(A900="",C900=""),"",IF(A900="","missing info",""))</f>
        <v>#REF!</v>
      </c>
      <c r="C900" s="4" t="e">
        <f>IF(Clientes!#REF!="","",TRIM(PROPER(Clientes!#REF!)))</f>
        <v>#REF!</v>
      </c>
      <c r="D900" s="3" t="e">
        <f t="shared" si="98"/>
        <v>#REF!</v>
      </c>
      <c r="E900" s="4" t="e">
        <f>IF(Clientes!#REF!="","",TRIM(PROPER(Clientes!#REF!)))</f>
        <v>#REF!</v>
      </c>
      <c r="F900" s="3" t="e">
        <f t="shared" ref="F900:F963" si="100">IF(AND(A900="",C900=""),"",IF(E900="","missing Club_Member_ID",IF(COUNTIF($E$3:$E$5002,E900)&gt;1,"double ID","")))</f>
        <v>#REF!</v>
      </c>
      <c r="G900" s="3" t="e">
        <f>IF(F900="double ID",(MATCH(E900,E901:$E$5002,0)),"")</f>
        <v>#REF!</v>
      </c>
      <c r="H900" s="3" t="b">
        <f t="shared" ref="H900:H963" si="101">ISNUMBER(G900)</f>
        <v>0</v>
      </c>
      <c r="I900" s="4" t="str">
        <f>IF(Clientes!D898="","",TRIM(Clientes!D898))</f>
        <v>edward.diaz666@gmail.com</v>
      </c>
      <c r="J900" s="3" t="e">
        <f t="shared" ref="J900:J963" si="102">IF(AND(A900="",C900=""),"",IF(I900="","missing email",IF(COUNTIF($I$3:$I$5002,I900)&gt;1,"double email",IF(ISNUMBER(SEARCH(",",I900)),"no comma allowed",IF(ISNUMBER(SEARCH("@",I900)),"","no @ sign")))))</f>
        <v>#REF!</v>
      </c>
      <c r="K900" s="3" t="e">
        <f>IF(J900="double email",(MATCH(I900,I901:$I$5002,0)),"")</f>
        <v>#REF!</v>
      </c>
      <c r="L900" s="3" t="b">
        <f t="shared" ref="L900:L963" si="103">ISNUMBER(K900)</f>
        <v>0</v>
      </c>
      <c r="M900" s="4" t="e">
        <f>IF(Clientes!#REF!="","",TRIM(Clientes!#REF!))</f>
        <v>#REF!</v>
      </c>
      <c r="N900" s="3" t="e">
        <f t="shared" si="97"/>
        <v>#REF!</v>
      </c>
      <c r="P900" s="9"/>
    </row>
    <row r="901" spans="1:16" x14ac:dyDescent="0.2">
      <c r="A901" s="3" t="e">
        <f>IF(Clientes!#REF!="","",TRIM(PROPER(Clientes!#REF!)))</f>
        <v>#REF!</v>
      </c>
      <c r="B901" s="3" t="e">
        <f t="shared" si="99"/>
        <v>#REF!</v>
      </c>
      <c r="C901" s="4" t="e">
        <f>IF(Clientes!#REF!="","",TRIM(PROPER(Clientes!#REF!)))</f>
        <v>#REF!</v>
      </c>
      <c r="D901" s="3" t="e">
        <f t="shared" si="98"/>
        <v>#REF!</v>
      </c>
      <c r="E901" s="4" t="e">
        <f>IF(Clientes!#REF!="","",TRIM(PROPER(Clientes!#REF!)))</f>
        <v>#REF!</v>
      </c>
      <c r="F901" s="3" t="e">
        <f t="shared" si="100"/>
        <v>#REF!</v>
      </c>
      <c r="G901" s="3" t="e">
        <f>IF(F901="double ID",(MATCH(E901,E902:$E$5002,0)),"")</f>
        <v>#REF!</v>
      </c>
      <c r="H901" s="3" t="b">
        <f t="shared" si="101"/>
        <v>0</v>
      </c>
      <c r="I901" s="4" t="str">
        <f>IF(Clientes!D899="","",TRIM(Clientes!D899))</f>
        <v>kimory_ed@hotmail.com</v>
      </c>
      <c r="J901" s="3" t="e">
        <f t="shared" si="102"/>
        <v>#REF!</v>
      </c>
      <c r="K901" s="3" t="e">
        <f>IF(J901="double email",(MATCH(I901,I902:$I$5002,0)),"")</f>
        <v>#REF!</v>
      </c>
      <c r="L901" s="3" t="b">
        <f t="shared" si="103"/>
        <v>0</v>
      </c>
      <c r="M901" s="4" t="e">
        <f>IF(Clientes!#REF!="","",TRIM(Clientes!#REF!))</f>
        <v>#REF!</v>
      </c>
      <c r="N901" s="3" t="e">
        <f t="shared" ref="N901:N964" si="104">IF(OR(M901="yes",M901="no",M901="si",M901="Si"),"",IF(AND(M901="",C901="",A901=""),"","please check"))</f>
        <v>#REF!</v>
      </c>
      <c r="P901" s="9"/>
    </row>
    <row r="902" spans="1:16" x14ac:dyDescent="0.2">
      <c r="A902" s="3" t="e">
        <f>IF(Clientes!#REF!="","",TRIM(PROPER(Clientes!#REF!)))</f>
        <v>#REF!</v>
      </c>
      <c r="B902" s="3" t="e">
        <f t="shared" si="99"/>
        <v>#REF!</v>
      </c>
      <c r="C902" s="4" t="e">
        <f>IF(Clientes!#REF!="","",TRIM(PROPER(Clientes!#REF!)))</f>
        <v>#REF!</v>
      </c>
      <c r="D902" s="3" t="e">
        <f t="shared" si="98"/>
        <v>#REF!</v>
      </c>
      <c r="E902" s="4" t="e">
        <f>IF(Clientes!#REF!="","",TRIM(PROPER(Clientes!#REF!)))</f>
        <v>#REF!</v>
      </c>
      <c r="F902" s="3" t="e">
        <f t="shared" si="100"/>
        <v>#REF!</v>
      </c>
      <c r="G902" s="3" t="e">
        <f>IF(F902="double ID",(MATCH(E902,E903:$E$5002,0)),"")</f>
        <v>#REF!</v>
      </c>
      <c r="H902" s="3" t="b">
        <f t="shared" si="101"/>
        <v>0</v>
      </c>
      <c r="I902" s="4" t="str">
        <f>IF(Clientes!D900="","",TRIM(Clientes!D900))</f>
        <v>u1802751@unimilitar.edu.co</v>
      </c>
      <c r="J902" s="3" t="e">
        <f t="shared" si="102"/>
        <v>#REF!</v>
      </c>
      <c r="K902" s="3" t="e">
        <f>IF(J902="double email",(MATCH(I902,I903:$I$5002,0)),"")</f>
        <v>#REF!</v>
      </c>
      <c r="L902" s="3" t="b">
        <f t="shared" si="103"/>
        <v>0</v>
      </c>
      <c r="M902" s="4" t="e">
        <f>IF(Clientes!#REF!="","",TRIM(Clientes!#REF!))</f>
        <v>#REF!</v>
      </c>
      <c r="N902" s="3" t="e">
        <f t="shared" si="104"/>
        <v>#REF!</v>
      </c>
      <c r="P902" s="9"/>
    </row>
    <row r="903" spans="1:16" x14ac:dyDescent="0.2">
      <c r="A903" s="3" t="e">
        <f>IF(Clientes!#REF!="","",TRIM(PROPER(Clientes!#REF!)))</f>
        <v>#REF!</v>
      </c>
      <c r="B903" s="3" t="e">
        <f t="shared" si="99"/>
        <v>#REF!</v>
      </c>
      <c r="C903" s="4" t="e">
        <f>IF(Clientes!#REF!="","",TRIM(PROPER(Clientes!#REF!)))</f>
        <v>#REF!</v>
      </c>
      <c r="D903" s="3" t="e">
        <f t="shared" si="98"/>
        <v>#REF!</v>
      </c>
      <c r="E903" s="4" t="e">
        <f>IF(Clientes!#REF!="","",TRIM(PROPER(Clientes!#REF!)))</f>
        <v>#REF!</v>
      </c>
      <c r="F903" s="3" t="e">
        <f t="shared" si="100"/>
        <v>#REF!</v>
      </c>
      <c r="G903" s="3" t="e">
        <f>IF(F903="double ID",(MATCH(E903,E904:$E$5002,0)),"")</f>
        <v>#REF!</v>
      </c>
      <c r="H903" s="3" t="b">
        <f t="shared" si="101"/>
        <v>0</v>
      </c>
      <c r="I903" s="4" t="str">
        <f>IF(Clientes!D901="","",TRIM(Clientes!D901))</f>
        <v>u1802751@unimilitar.edu.co</v>
      </c>
      <c r="J903" s="3" t="e">
        <f t="shared" si="102"/>
        <v>#REF!</v>
      </c>
      <c r="K903" s="3" t="e">
        <f>IF(J903="double email",(MATCH(I903,I904:$I$5002,0)),"")</f>
        <v>#REF!</v>
      </c>
      <c r="L903" s="3" t="b">
        <f t="shared" si="103"/>
        <v>0</v>
      </c>
      <c r="M903" s="4" t="e">
        <f>IF(Clientes!#REF!="","",TRIM(Clientes!#REF!))</f>
        <v>#REF!</v>
      </c>
      <c r="N903" s="3" t="e">
        <f t="shared" si="104"/>
        <v>#REF!</v>
      </c>
      <c r="P903" s="9"/>
    </row>
    <row r="904" spans="1:16" x14ac:dyDescent="0.2">
      <c r="A904" s="3" t="e">
        <f>IF(Clientes!#REF!="","",TRIM(PROPER(Clientes!#REF!)))</f>
        <v>#REF!</v>
      </c>
      <c r="B904" s="3" t="e">
        <f t="shared" si="99"/>
        <v>#REF!</v>
      </c>
      <c r="C904" s="4" t="e">
        <f>IF(Clientes!#REF!="","",TRIM(PROPER(Clientes!#REF!)))</f>
        <v>#REF!</v>
      </c>
      <c r="D904" s="3" t="e">
        <f t="shared" si="98"/>
        <v>#REF!</v>
      </c>
      <c r="E904" s="4" t="e">
        <f>IF(Clientes!#REF!="","",TRIM(PROPER(Clientes!#REF!)))</f>
        <v>#REF!</v>
      </c>
      <c r="F904" s="3" t="e">
        <f t="shared" si="100"/>
        <v>#REF!</v>
      </c>
      <c r="G904" s="3" t="e">
        <f>IF(F904="double ID",(MATCH(E904,E905:$E$5002,0)),"")</f>
        <v>#REF!</v>
      </c>
      <c r="H904" s="3" t="b">
        <f t="shared" si="101"/>
        <v>0</v>
      </c>
      <c r="I904" s="4" t="str">
        <f>IF(Clientes!D902="","",TRIM(Clientes!D902))</f>
        <v>efrainramirez54@hotmail.com</v>
      </c>
      <c r="J904" s="3" t="e">
        <f t="shared" si="102"/>
        <v>#REF!</v>
      </c>
      <c r="K904" s="3" t="e">
        <f>IF(J904="double email",(MATCH(I904,I905:$I$5002,0)),"")</f>
        <v>#REF!</v>
      </c>
      <c r="L904" s="3" t="b">
        <f t="shared" si="103"/>
        <v>0</v>
      </c>
      <c r="M904" s="4" t="e">
        <f>IF(Clientes!#REF!="","",TRIM(Clientes!#REF!))</f>
        <v>#REF!</v>
      </c>
      <c r="N904" s="3" t="e">
        <f t="shared" si="104"/>
        <v>#REF!</v>
      </c>
      <c r="P904" s="9"/>
    </row>
    <row r="905" spans="1:16" x14ac:dyDescent="0.2">
      <c r="A905" s="3" t="e">
        <f>IF(Clientes!#REF!="","",TRIM(PROPER(Clientes!#REF!)))</f>
        <v>#REF!</v>
      </c>
      <c r="B905" s="3" t="e">
        <f t="shared" si="99"/>
        <v>#REF!</v>
      </c>
      <c r="C905" s="4" t="e">
        <f>IF(Clientes!#REF!="","",TRIM(PROPER(Clientes!#REF!)))</f>
        <v>#REF!</v>
      </c>
      <c r="D905" s="3" t="e">
        <f t="shared" si="98"/>
        <v>#REF!</v>
      </c>
      <c r="E905" s="4" t="e">
        <f>IF(Clientes!#REF!="","",TRIM(PROPER(Clientes!#REF!)))</f>
        <v>#REF!</v>
      </c>
      <c r="F905" s="3" t="e">
        <f t="shared" si="100"/>
        <v>#REF!</v>
      </c>
      <c r="G905" s="3" t="e">
        <f>IF(F905="double ID",(MATCH(E905,E906:$E$5002,0)),"")</f>
        <v>#REF!</v>
      </c>
      <c r="H905" s="3" t="b">
        <f t="shared" si="101"/>
        <v>0</v>
      </c>
      <c r="I905" s="4" t="str">
        <f>IF(Clientes!D903="","",TRIM(Clientes!D903))</f>
        <v>elena.dzonova@gmail.com</v>
      </c>
      <c r="J905" s="3" t="e">
        <f t="shared" si="102"/>
        <v>#REF!</v>
      </c>
      <c r="K905" s="3" t="e">
        <f>IF(J905="double email",(MATCH(I905,I906:$I$5002,0)),"")</f>
        <v>#REF!</v>
      </c>
      <c r="L905" s="3" t="b">
        <f t="shared" si="103"/>
        <v>0</v>
      </c>
      <c r="M905" s="4" t="e">
        <f>IF(Clientes!#REF!="","",TRIM(Clientes!#REF!))</f>
        <v>#REF!</v>
      </c>
      <c r="N905" s="3" t="e">
        <f t="shared" si="104"/>
        <v>#REF!</v>
      </c>
      <c r="P905" s="9"/>
    </row>
    <row r="906" spans="1:16" x14ac:dyDescent="0.2">
      <c r="A906" s="3" t="e">
        <f>IF(Clientes!#REF!="","",TRIM(PROPER(Clientes!#REF!)))</f>
        <v>#REF!</v>
      </c>
      <c r="B906" s="3" t="e">
        <f t="shared" si="99"/>
        <v>#REF!</v>
      </c>
      <c r="C906" s="4" t="e">
        <f>IF(Clientes!#REF!="","",TRIM(PROPER(Clientes!#REF!)))</f>
        <v>#REF!</v>
      </c>
      <c r="D906" s="3" t="e">
        <f t="shared" si="98"/>
        <v>#REF!</v>
      </c>
      <c r="E906" s="4" t="e">
        <f>IF(Clientes!#REF!="","",TRIM(PROPER(Clientes!#REF!)))</f>
        <v>#REF!</v>
      </c>
      <c r="F906" s="3" t="e">
        <f t="shared" si="100"/>
        <v>#REF!</v>
      </c>
      <c r="G906" s="3" t="e">
        <f>IF(F906="double ID",(MATCH(E906,E907:$E$5002,0)),"")</f>
        <v>#REF!</v>
      </c>
      <c r="H906" s="3" t="b">
        <f t="shared" si="101"/>
        <v>0</v>
      </c>
      <c r="I906" s="4" t="str">
        <f>IF(Clientes!D904="","",TRIM(Clientes!D904))</f>
        <v>pomboelena@gmail.com</v>
      </c>
      <c r="J906" s="3" t="e">
        <f t="shared" si="102"/>
        <v>#REF!</v>
      </c>
      <c r="K906" s="3" t="e">
        <f>IF(J906="double email",(MATCH(I906,I907:$I$5002,0)),"")</f>
        <v>#REF!</v>
      </c>
      <c r="L906" s="3" t="b">
        <f t="shared" si="103"/>
        <v>0</v>
      </c>
      <c r="M906" s="4" t="e">
        <f>IF(Clientes!#REF!="","",TRIM(Clientes!#REF!))</f>
        <v>#REF!</v>
      </c>
      <c r="N906" s="3" t="e">
        <f t="shared" si="104"/>
        <v>#REF!</v>
      </c>
      <c r="P906" s="9"/>
    </row>
    <row r="907" spans="1:16" x14ac:dyDescent="0.2">
      <c r="A907" s="3" t="e">
        <f>IF(Clientes!#REF!="","",TRIM(PROPER(Clientes!#REF!)))</f>
        <v>#REF!</v>
      </c>
      <c r="B907" s="3" t="e">
        <f t="shared" si="99"/>
        <v>#REF!</v>
      </c>
      <c r="C907" s="4" t="e">
        <f>IF(Clientes!#REF!="","",TRIM(PROPER(Clientes!#REF!)))</f>
        <v>#REF!</v>
      </c>
      <c r="D907" s="3" t="e">
        <f t="shared" si="98"/>
        <v>#REF!</v>
      </c>
      <c r="E907" s="4" t="e">
        <f>IF(Clientes!#REF!="","",TRIM(PROPER(Clientes!#REF!)))</f>
        <v>#REF!</v>
      </c>
      <c r="F907" s="3" t="e">
        <f t="shared" si="100"/>
        <v>#REF!</v>
      </c>
      <c r="G907" s="3" t="e">
        <f>IF(F907="double ID",(MATCH(E907,E908:$E$5002,0)),"")</f>
        <v>#REF!</v>
      </c>
      <c r="H907" s="3" t="b">
        <f t="shared" si="101"/>
        <v>0</v>
      </c>
      <c r="I907" s="4" t="str">
        <f>IF(Clientes!D905="","",TRIM(Clientes!D905))</f>
        <v>elha.tatis@hotmail.com</v>
      </c>
      <c r="J907" s="3" t="e">
        <f t="shared" si="102"/>
        <v>#REF!</v>
      </c>
      <c r="K907" s="3" t="e">
        <f>IF(J907="double email",(MATCH(I907,I908:$I$5002,0)),"")</f>
        <v>#REF!</v>
      </c>
      <c r="L907" s="3" t="b">
        <f t="shared" si="103"/>
        <v>0</v>
      </c>
      <c r="M907" s="4" t="e">
        <f>IF(Clientes!#REF!="","",TRIM(Clientes!#REF!))</f>
        <v>#REF!</v>
      </c>
      <c r="N907" s="3" t="e">
        <f t="shared" si="104"/>
        <v>#REF!</v>
      </c>
      <c r="P907" s="9"/>
    </row>
    <row r="908" spans="1:16" x14ac:dyDescent="0.2">
      <c r="A908" s="3" t="e">
        <f>IF(Clientes!#REF!="","",TRIM(PROPER(Clientes!#REF!)))</f>
        <v>#REF!</v>
      </c>
      <c r="B908" s="3" t="e">
        <f t="shared" si="99"/>
        <v>#REF!</v>
      </c>
      <c r="C908" s="4" t="e">
        <f>IF(Clientes!#REF!="","",TRIM(PROPER(Clientes!#REF!)))</f>
        <v>#REF!</v>
      </c>
      <c r="D908" s="3" t="e">
        <f t="shared" si="98"/>
        <v>#REF!</v>
      </c>
      <c r="E908" s="4" t="e">
        <f>IF(Clientes!#REF!="","",TRIM(PROPER(Clientes!#REF!)))</f>
        <v>#REF!</v>
      </c>
      <c r="F908" s="3" t="e">
        <f t="shared" si="100"/>
        <v>#REF!</v>
      </c>
      <c r="G908" s="3" t="e">
        <f>IF(F908="double ID",(MATCH(E908,E909:$E$5002,0)),"")</f>
        <v>#REF!</v>
      </c>
      <c r="H908" s="3" t="b">
        <f t="shared" si="101"/>
        <v>0</v>
      </c>
      <c r="I908" s="4" t="str">
        <f>IF(Clientes!D906="","",TRIM(Clientes!D906))</f>
        <v>eliamilen@gmail.com</v>
      </c>
      <c r="J908" s="3" t="e">
        <f t="shared" si="102"/>
        <v>#REF!</v>
      </c>
      <c r="K908" s="3" t="e">
        <f>IF(J908="double email",(MATCH(I908,I909:$I$5002,0)),"")</f>
        <v>#REF!</v>
      </c>
      <c r="L908" s="3" t="b">
        <f t="shared" si="103"/>
        <v>0</v>
      </c>
      <c r="M908" s="4" t="e">
        <f>IF(Clientes!#REF!="","",TRIM(Clientes!#REF!))</f>
        <v>#REF!</v>
      </c>
      <c r="N908" s="3" t="e">
        <f t="shared" si="104"/>
        <v>#REF!</v>
      </c>
      <c r="P908" s="9"/>
    </row>
    <row r="909" spans="1:16" x14ac:dyDescent="0.2">
      <c r="A909" s="3" t="e">
        <f>IF(Clientes!#REF!="","",TRIM(PROPER(Clientes!#REF!)))</f>
        <v>#REF!</v>
      </c>
      <c r="B909" s="3" t="e">
        <f t="shared" si="99"/>
        <v>#REF!</v>
      </c>
      <c r="C909" s="4" t="e">
        <f>IF(Clientes!#REF!="","",TRIM(PROPER(Clientes!#REF!)))</f>
        <v>#REF!</v>
      </c>
      <c r="D909" s="3" t="e">
        <f t="shared" si="98"/>
        <v>#REF!</v>
      </c>
      <c r="E909" s="4" t="e">
        <f>IF(Clientes!#REF!="","",TRIM(PROPER(Clientes!#REF!)))</f>
        <v>#REF!</v>
      </c>
      <c r="F909" s="3" t="e">
        <f t="shared" si="100"/>
        <v>#REF!</v>
      </c>
      <c r="G909" s="3" t="e">
        <f>IF(F909="double ID",(MATCH(E909,E910:$E$5002,0)),"")</f>
        <v>#REF!</v>
      </c>
      <c r="H909" s="3" t="b">
        <f t="shared" si="101"/>
        <v>0</v>
      </c>
      <c r="I909" s="4" t="str">
        <f>IF(Clientes!D907="","",TRIM(Clientes!D907))</f>
        <v>elianaconsa@hotmail.com</v>
      </c>
      <c r="J909" s="3" t="e">
        <f t="shared" si="102"/>
        <v>#REF!</v>
      </c>
      <c r="K909" s="3" t="e">
        <f>IF(J909="double email",(MATCH(I909,I910:$I$5002,0)),"")</f>
        <v>#REF!</v>
      </c>
      <c r="L909" s="3" t="b">
        <f t="shared" si="103"/>
        <v>0</v>
      </c>
      <c r="M909" s="4" t="e">
        <f>IF(Clientes!#REF!="","",TRIM(Clientes!#REF!))</f>
        <v>#REF!</v>
      </c>
      <c r="N909" s="3" t="e">
        <f t="shared" si="104"/>
        <v>#REF!</v>
      </c>
      <c r="P909" s="9"/>
    </row>
    <row r="910" spans="1:16" x14ac:dyDescent="0.2">
      <c r="A910" s="3" t="e">
        <f>IF(Clientes!#REF!="","",TRIM(PROPER(Clientes!#REF!)))</f>
        <v>#REF!</v>
      </c>
      <c r="B910" s="3" t="e">
        <f t="shared" si="99"/>
        <v>#REF!</v>
      </c>
      <c r="C910" s="4" t="e">
        <f>IF(Clientes!#REF!="","",TRIM(PROPER(Clientes!#REF!)))</f>
        <v>#REF!</v>
      </c>
      <c r="D910" s="3" t="e">
        <f t="shared" si="98"/>
        <v>#REF!</v>
      </c>
      <c r="E910" s="4" t="e">
        <f>IF(Clientes!#REF!="","",TRIM(PROPER(Clientes!#REF!)))</f>
        <v>#REF!</v>
      </c>
      <c r="F910" s="3" t="e">
        <f t="shared" si="100"/>
        <v>#REF!</v>
      </c>
      <c r="G910" s="3" t="e">
        <f>IF(F910="double ID",(MATCH(E910,E911:$E$5002,0)),"")</f>
        <v>#REF!</v>
      </c>
      <c r="H910" s="3" t="b">
        <f t="shared" si="101"/>
        <v>0</v>
      </c>
      <c r="I910" s="4" t="str">
        <f>IF(Clientes!D908="","",TRIM(Clientes!D908))</f>
        <v>elianitamm@hotmail.com</v>
      </c>
      <c r="J910" s="3" t="e">
        <f t="shared" si="102"/>
        <v>#REF!</v>
      </c>
      <c r="K910" s="3" t="e">
        <f>IF(J910="double email",(MATCH(I910,I911:$I$5002,0)),"")</f>
        <v>#REF!</v>
      </c>
      <c r="L910" s="3" t="b">
        <f t="shared" si="103"/>
        <v>0</v>
      </c>
      <c r="M910" s="4" t="e">
        <f>IF(Clientes!#REF!="","",TRIM(Clientes!#REF!))</f>
        <v>#REF!</v>
      </c>
      <c r="N910" s="3" t="e">
        <f t="shared" si="104"/>
        <v>#REF!</v>
      </c>
      <c r="P910" s="9"/>
    </row>
    <row r="911" spans="1:16" x14ac:dyDescent="0.2">
      <c r="A911" s="3" t="e">
        <f>IF(Clientes!#REF!="","",TRIM(PROPER(Clientes!#REF!)))</f>
        <v>#REF!</v>
      </c>
      <c r="B911" s="3" t="e">
        <f t="shared" si="99"/>
        <v>#REF!</v>
      </c>
      <c r="C911" s="4" t="e">
        <f>IF(Clientes!#REF!="","",TRIM(PROPER(Clientes!#REF!)))</f>
        <v>#REF!</v>
      </c>
      <c r="D911" s="3" t="e">
        <f t="shared" si="98"/>
        <v>#REF!</v>
      </c>
      <c r="E911" s="4" t="e">
        <f>IF(Clientes!#REF!="","",TRIM(PROPER(Clientes!#REF!)))</f>
        <v>#REF!</v>
      </c>
      <c r="F911" s="3" t="e">
        <f t="shared" si="100"/>
        <v>#REF!</v>
      </c>
      <c r="G911" s="3" t="e">
        <f>IF(F911="double ID",(MATCH(E911,E912:$E$5002,0)),"")</f>
        <v>#REF!</v>
      </c>
      <c r="H911" s="3" t="b">
        <f t="shared" si="101"/>
        <v>0</v>
      </c>
      <c r="I911" s="4" t="str">
        <f>IF(Clientes!D909="","",TRIM(Clientes!D909))</f>
        <v>eliana87.villa@gmail.com</v>
      </c>
      <c r="J911" s="3" t="e">
        <f t="shared" si="102"/>
        <v>#REF!</v>
      </c>
      <c r="K911" s="3" t="e">
        <f>IF(J911="double email",(MATCH(I911,I912:$I$5002,0)),"")</f>
        <v>#REF!</v>
      </c>
      <c r="L911" s="3" t="b">
        <f t="shared" si="103"/>
        <v>0</v>
      </c>
      <c r="M911" s="4" t="e">
        <f>IF(Clientes!#REF!="","",TRIM(Clientes!#REF!))</f>
        <v>#REF!</v>
      </c>
      <c r="N911" s="3" t="e">
        <f t="shared" si="104"/>
        <v>#REF!</v>
      </c>
      <c r="P911" s="9"/>
    </row>
    <row r="912" spans="1:16" x14ac:dyDescent="0.2">
      <c r="A912" s="3" t="e">
        <f>IF(Clientes!#REF!="","",TRIM(PROPER(Clientes!#REF!)))</f>
        <v>#REF!</v>
      </c>
      <c r="B912" s="3" t="e">
        <f t="shared" si="99"/>
        <v>#REF!</v>
      </c>
      <c r="C912" s="4" t="e">
        <f>IF(Clientes!#REF!="","",TRIM(PROPER(Clientes!#REF!)))</f>
        <v>#REF!</v>
      </c>
      <c r="D912" s="3" t="e">
        <f t="shared" si="98"/>
        <v>#REF!</v>
      </c>
      <c r="E912" s="4" t="e">
        <f>IF(Clientes!#REF!="","",TRIM(PROPER(Clientes!#REF!)))</f>
        <v>#REF!</v>
      </c>
      <c r="F912" s="3" t="e">
        <f t="shared" si="100"/>
        <v>#REF!</v>
      </c>
      <c r="G912" s="3" t="e">
        <f>IF(F912="double ID",(MATCH(E912,E913:$E$5002,0)),"")</f>
        <v>#REF!</v>
      </c>
      <c r="H912" s="3" t="b">
        <f t="shared" si="101"/>
        <v>0</v>
      </c>
      <c r="I912" s="4" t="str">
        <f>IF(Clientes!D910="","",TRIM(Clientes!D910))</f>
        <v>paoariascastro@hotmail.com</v>
      </c>
      <c r="J912" s="3" t="e">
        <f t="shared" si="102"/>
        <v>#REF!</v>
      </c>
      <c r="K912" s="3" t="e">
        <f>IF(J912="double email",(MATCH(I912,I913:$I$5002,0)),"")</f>
        <v>#REF!</v>
      </c>
      <c r="L912" s="3" t="b">
        <f t="shared" si="103"/>
        <v>0</v>
      </c>
      <c r="M912" s="4" t="e">
        <f>IF(Clientes!#REF!="","",TRIM(Clientes!#REF!))</f>
        <v>#REF!</v>
      </c>
      <c r="N912" s="3" t="e">
        <f t="shared" si="104"/>
        <v>#REF!</v>
      </c>
      <c r="P912" s="9"/>
    </row>
    <row r="913" spans="1:16" x14ac:dyDescent="0.2">
      <c r="A913" s="3" t="e">
        <f>IF(Clientes!#REF!="","",TRIM(PROPER(Clientes!#REF!)))</f>
        <v>#REF!</v>
      </c>
      <c r="B913" s="3" t="e">
        <f t="shared" si="99"/>
        <v>#REF!</v>
      </c>
      <c r="C913" s="4" t="e">
        <f>IF(Clientes!#REF!="","",TRIM(PROPER(Clientes!#REF!)))</f>
        <v>#REF!</v>
      </c>
      <c r="D913" s="3" t="e">
        <f t="shared" si="98"/>
        <v>#REF!</v>
      </c>
      <c r="E913" s="4" t="e">
        <f>IF(Clientes!#REF!="","",TRIM(PROPER(Clientes!#REF!)))</f>
        <v>#REF!</v>
      </c>
      <c r="F913" s="3" t="e">
        <f t="shared" si="100"/>
        <v>#REF!</v>
      </c>
      <c r="G913" s="3" t="e">
        <f>IF(F913="double ID",(MATCH(E913,E914:$E$5002,0)),"")</f>
        <v>#REF!</v>
      </c>
      <c r="H913" s="3" t="b">
        <f t="shared" si="101"/>
        <v>0</v>
      </c>
      <c r="I913" s="4" t="str">
        <f>IF(Clientes!D911="","",TRIM(Clientes!D911))</f>
        <v>eafajardo@gmail.com</v>
      </c>
      <c r="J913" s="3" t="e">
        <f t="shared" si="102"/>
        <v>#REF!</v>
      </c>
      <c r="K913" s="3" t="e">
        <f>IF(J913="double email",(MATCH(I913,I914:$I$5002,0)),"")</f>
        <v>#REF!</v>
      </c>
      <c r="L913" s="3" t="b">
        <f t="shared" si="103"/>
        <v>0</v>
      </c>
      <c r="M913" s="4" t="e">
        <f>IF(Clientes!#REF!="","",TRIM(Clientes!#REF!))</f>
        <v>#REF!</v>
      </c>
      <c r="N913" s="3" t="e">
        <f t="shared" si="104"/>
        <v>#REF!</v>
      </c>
      <c r="P913" s="9"/>
    </row>
    <row r="914" spans="1:16" x14ac:dyDescent="0.2">
      <c r="A914" s="3" t="e">
        <f>IF(Clientes!#REF!="","",TRIM(PROPER(Clientes!#REF!)))</f>
        <v>#REF!</v>
      </c>
      <c r="B914" s="3" t="e">
        <f t="shared" si="99"/>
        <v>#REF!</v>
      </c>
      <c r="C914" s="4" t="e">
        <f>IF(Clientes!#REF!="","",TRIM(PROPER(Clientes!#REF!)))</f>
        <v>#REF!</v>
      </c>
      <c r="D914" s="3" t="e">
        <f t="shared" si="98"/>
        <v>#REF!</v>
      </c>
      <c r="E914" s="4" t="e">
        <f>IF(Clientes!#REF!="","",TRIM(PROPER(Clientes!#REF!)))</f>
        <v>#REF!</v>
      </c>
      <c r="F914" s="3" t="e">
        <f t="shared" si="100"/>
        <v>#REF!</v>
      </c>
      <c r="G914" s="3" t="e">
        <f>IF(F914="double ID",(MATCH(E914,E915:$E$5002,0)),"")</f>
        <v>#REF!</v>
      </c>
      <c r="H914" s="3" t="b">
        <f t="shared" si="101"/>
        <v>0</v>
      </c>
      <c r="I914" s="4" t="str">
        <f>IF(Clientes!D912="","",TRIM(Clientes!D912))</f>
        <v>elsa_casas29@hotmail.com</v>
      </c>
      <c r="J914" s="3" t="e">
        <f t="shared" si="102"/>
        <v>#REF!</v>
      </c>
      <c r="K914" s="3" t="e">
        <f>IF(J914="double email",(MATCH(I914,I915:$I$5002,0)),"")</f>
        <v>#REF!</v>
      </c>
      <c r="L914" s="3" t="b">
        <f t="shared" si="103"/>
        <v>0</v>
      </c>
      <c r="M914" s="4" t="e">
        <f>IF(Clientes!#REF!="","",TRIM(Clientes!#REF!))</f>
        <v>#REF!</v>
      </c>
      <c r="N914" s="3" t="e">
        <f t="shared" si="104"/>
        <v>#REF!</v>
      </c>
      <c r="P914" s="9"/>
    </row>
    <row r="915" spans="1:16" x14ac:dyDescent="0.2">
      <c r="A915" s="3" t="e">
        <f>IF(Clientes!#REF!="","",TRIM(PROPER(Clientes!#REF!)))</f>
        <v>#REF!</v>
      </c>
      <c r="B915" s="3" t="e">
        <f t="shared" si="99"/>
        <v>#REF!</v>
      </c>
      <c r="C915" s="4" t="e">
        <f>IF(Clientes!#REF!="","",TRIM(PROPER(Clientes!#REF!)))</f>
        <v>#REF!</v>
      </c>
      <c r="D915" s="3" t="e">
        <f t="shared" si="98"/>
        <v>#REF!</v>
      </c>
      <c r="E915" s="4" t="e">
        <f>IF(Clientes!#REF!="","",TRIM(PROPER(Clientes!#REF!)))</f>
        <v>#REF!</v>
      </c>
      <c r="F915" s="3" t="e">
        <f t="shared" si="100"/>
        <v>#REF!</v>
      </c>
      <c r="G915" s="3" t="e">
        <f>IF(F915="double ID",(MATCH(E915,E916:$E$5002,0)),"")</f>
        <v>#REF!</v>
      </c>
      <c r="H915" s="3" t="b">
        <f t="shared" si="101"/>
        <v>0</v>
      </c>
      <c r="I915" s="4" t="str">
        <f>IF(Clientes!D913="","",TRIM(Clientes!D913))</f>
        <v>elvira_carvajal@hotmail.com</v>
      </c>
      <c r="J915" s="3" t="e">
        <f t="shared" si="102"/>
        <v>#REF!</v>
      </c>
      <c r="K915" s="3" t="e">
        <f>IF(J915="double email",(MATCH(I915,I916:$I$5002,0)),"")</f>
        <v>#REF!</v>
      </c>
      <c r="L915" s="3" t="b">
        <f t="shared" si="103"/>
        <v>0</v>
      </c>
      <c r="M915" s="4" t="e">
        <f>IF(Clientes!#REF!="","",TRIM(Clientes!#REF!))</f>
        <v>#REF!</v>
      </c>
      <c r="N915" s="3" t="e">
        <f t="shared" si="104"/>
        <v>#REF!</v>
      </c>
      <c r="P915" s="9"/>
    </row>
    <row r="916" spans="1:16" x14ac:dyDescent="0.2">
      <c r="A916" s="3" t="e">
        <f>IF(Clientes!#REF!="","",TRIM(PROPER(Clientes!#REF!)))</f>
        <v>#REF!</v>
      </c>
      <c r="B916" s="3" t="e">
        <f t="shared" si="99"/>
        <v>#REF!</v>
      </c>
      <c r="C916" s="4" t="e">
        <f>IF(Clientes!#REF!="","",TRIM(PROPER(Clientes!#REF!)))</f>
        <v>#REF!</v>
      </c>
      <c r="D916" s="3" t="e">
        <f t="shared" si="98"/>
        <v>#REF!</v>
      </c>
      <c r="E916" s="4" t="e">
        <f>IF(Clientes!#REF!="","",TRIM(PROPER(Clientes!#REF!)))</f>
        <v>#REF!</v>
      </c>
      <c r="F916" s="3" t="e">
        <f t="shared" si="100"/>
        <v>#REF!</v>
      </c>
      <c r="G916" s="3" t="e">
        <f>IF(F916="double ID",(MATCH(E916,E917:$E$5002,0)),"")</f>
        <v>#REF!</v>
      </c>
      <c r="H916" s="3" t="b">
        <f t="shared" si="101"/>
        <v>0</v>
      </c>
      <c r="I916" s="4" t="str">
        <f>IF(Clientes!D914="","",TRIM(Clientes!D914))</f>
        <v>elviraley@hotmail.com</v>
      </c>
      <c r="J916" s="3" t="e">
        <f t="shared" si="102"/>
        <v>#REF!</v>
      </c>
      <c r="K916" s="3" t="e">
        <f>IF(J916="double email",(MATCH(I916,I917:$I$5002,0)),"")</f>
        <v>#REF!</v>
      </c>
      <c r="L916" s="3" t="b">
        <f t="shared" si="103"/>
        <v>0</v>
      </c>
      <c r="M916" s="4" t="e">
        <f>IF(Clientes!#REF!="","",TRIM(Clientes!#REF!))</f>
        <v>#REF!</v>
      </c>
      <c r="N916" s="3" t="e">
        <f t="shared" si="104"/>
        <v>#REF!</v>
      </c>
      <c r="P916" s="9"/>
    </row>
    <row r="917" spans="1:16" x14ac:dyDescent="0.2">
      <c r="A917" s="3" t="e">
        <f>IF(Clientes!#REF!="","",TRIM(PROPER(Clientes!#REF!)))</f>
        <v>#REF!</v>
      </c>
      <c r="B917" s="3" t="e">
        <f t="shared" si="99"/>
        <v>#REF!</v>
      </c>
      <c r="C917" s="4" t="e">
        <f>IF(Clientes!#REF!="","",TRIM(PROPER(Clientes!#REF!)))</f>
        <v>#REF!</v>
      </c>
      <c r="D917" s="3" t="e">
        <f t="shared" si="98"/>
        <v>#REF!</v>
      </c>
      <c r="E917" s="4" t="e">
        <f>IF(Clientes!#REF!="","",TRIM(PROPER(Clientes!#REF!)))</f>
        <v>#REF!</v>
      </c>
      <c r="F917" s="3" t="e">
        <f t="shared" si="100"/>
        <v>#REF!</v>
      </c>
      <c r="G917" s="3" t="e">
        <f>IF(F917="double ID",(MATCH(E917,E918:$E$5002,0)),"")</f>
        <v>#REF!</v>
      </c>
      <c r="H917" s="3" t="b">
        <f t="shared" si="101"/>
        <v>0</v>
      </c>
      <c r="I917" s="4" t="str">
        <f>IF(Clientes!D915="","",TRIM(Clientes!D915))</f>
        <v>e.guevarafadul@gmail.com</v>
      </c>
      <c r="J917" s="3" t="e">
        <f t="shared" si="102"/>
        <v>#REF!</v>
      </c>
      <c r="K917" s="3" t="e">
        <f>IF(J917="double email",(MATCH(I917,I918:$I$5002,0)),"")</f>
        <v>#REF!</v>
      </c>
      <c r="L917" s="3" t="b">
        <f t="shared" si="103"/>
        <v>0</v>
      </c>
      <c r="M917" s="4" t="e">
        <f>IF(Clientes!#REF!="","",TRIM(Clientes!#REF!))</f>
        <v>#REF!</v>
      </c>
      <c r="N917" s="3" t="e">
        <f t="shared" si="104"/>
        <v>#REF!</v>
      </c>
      <c r="P917" s="9"/>
    </row>
    <row r="918" spans="1:16" x14ac:dyDescent="0.2">
      <c r="A918" s="3" t="e">
        <f>IF(Clientes!#REF!="","",TRIM(PROPER(Clientes!#REF!)))</f>
        <v>#REF!</v>
      </c>
      <c r="B918" s="3" t="e">
        <f t="shared" si="99"/>
        <v>#REF!</v>
      </c>
      <c r="C918" s="4" t="e">
        <f>IF(Clientes!#REF!="","",TRIM(PROPER(Clientes!#REF!)))</f>
        <v>#REF!</v>
      </c>
      <c r="D918" s="3" t="e">
        <f t="shared" si="98"/>
        <v>#REF!</v>
      </c>
      <c r="E918" s="4" t="e">
        <f>IF(Clientes!#REF!="","",TRIM(PROPER(Clientes!#REF!)))</f>
        <v>#REF!</v>
      </c>
      <c r="F918" s="3" t="e">
        <f t="shared" si="100"/>
        <v>#REF!</v>
      </c>
      <c r="G918" s="3" t="e">
        <f>IF(F918="double ID",(MATCH(E918,E919:$E$5002,0)),"")</f>
        <v>#REF!</v>
      </c>
      <c r="H918" s="3" t="b">
        <f t="shared" si="101"/>
        <v>0</v>
      </c>
      <c r="I918" s="4" t="str">
        <f>IF(Clientes!D916="","",TRIM(Clientes!D916))</f>
        <v>emogliati@gmail.com</v>
      </c>
      <c r="J918" s="3" t="e">
        <f t="shared" si="102"/>
        <v>#REF!</v>
      </c>
      <c r="K918" s="3" t="e">
        <f>IF(J918="double email",(MATCH(I918,I919:$I$5002,0)),"")</f>
        <v>#REF!</v>
      </c>
      <c r="L918" s="3" t="b">
        <f t="shared" si="103"/>
        <v>0</v>
      </c>
      <c r="M918" s="4" t="e">
        <f>IF(Clientes!#REF!="","",TRIM(Clientes!#REF!))</f>
        <v>#REF!</v>
      </c>
      <c r="N918" s="3" t="e">
        <f t="shared" si="104"/>
        <v>#REF!</v>
      </c>
      <c r="P918" s="9"/>
    </row>
    <row r="919" spans="1:16" x14ac:dyDescent="0.2">
      <c r="A919" s="3" t="e">
        <f>IF(Clientes!#REF!="","",TRIM(PROPER(Clientes!#REF!)))</f>
        <v>#REF!</v>
      </c>
      <c r="B919" s="3" t="e">
        <f t="shared" si="99"/>
        <v>#REF!</v>
      </c>
      <c r="C919" s="4" t="e">
        <f>IF(Clientes!#REF!="","",TRIM(PROPER(Clientes!#REF!)))</f>
        <v>#REF!</v>
      </c>
      <c r="D919" s="3" t="e">
        <f t="shared" si="98"/>
        <v>#REF!</v>
      </c>
      <c r="E919" s="4" t="e">
        <f>IF(Clientes!#REF!="","",TRIM(PROPER(Clientes!#REF!)))</f>
        <v>#REF!</v>
      </c>
      <c r="F919" s="3" t="e">
        <f t="shared" si="100"/>
        <v>#REF!</v>
      </c>
      <c r="G919" s="3" t="e">
        <f>IF(F919="double ID",(MATCH(E919,E920:$E$5002,0)),"")</f>
        <v>#REF!</v>
      </c>
      <c r="H919" s="3" t="b">
        <f t="shared" si="101"/>
        <v>0</v>
      </c>
      <c r="I919" s="4" t="str">
        <f>IF(Clientes!D917="","",TRIM(Clientes!D917))</f>
        <v>eguevara@prabyc.com.co</v>
      </c>
      <c r="J919" s="3" t="e">
        <f t="shared" si="102"/>
        <v>#REF!</v>
      </c>
      <c r="K919" s="3" t="e">
        <f>IF(J919="double email",(MATCH(I919,I920:$I$5002,0)),"")</f>
        <v>#REF!</v>
      </c>
      <c r="L919" s="3" t="b">
        <f t="shared" si="103"/>
        <v>0</v>
      </c>
      <c r="M919" s="4" t="e">
        <f>IF(Clientes!#REF!="","",TRIM(Clientes!#REF!))</f>
        <v>#REF!</v>
      </c>
      <c r="N919" s="3" t="e">
        <f t="shared" si="104"/>
        <v>#REF!</v>
      </c>
      <c r="P919" s="9"/>
    </row>
    <row r="920" spans="1:16" x14ac:dyDescent="0.2">
      <c r="A920" s="3" t="e">
        <f>IF(Clientes!#REF!="","",TRIM(PROPER(Clientes!#REF!)))</f>
        <v>#REF!</v>
      </c>
      <c r="B920" s="3" t="e">
        <f t="shared" si="99"/>
        <v>#REF!</v>
      </c>
      <c r="C920" s="4" t="e">
        <f>IF(Clientes!#REF!="","",TRIM(PROPER(Clientes!#REF!)))</f>
        <v>#REF!</v>
      </c>
      <c r="D920" s="3" t="e">
        <f t="shared" si="98"/>
        <v>#REF!</v>
      </c>
      <c r="E920" s="4" t="e">
        <f>IF(Clientes!#REF!="","",TRIM(PROPER(Clientes!#REF!)))</f>
        <v>#REF!</v>
      </c>
      <c r="F920" s="3" t="e">
        <f t="shared" si="100"/>
        <v>#REF!</v>
      </c>
      <c r="G920" s="3" t="e">
        <f>IF(F920="double ID",(MATCH(E920,E921:$E$5002,0)),"")</f>
        <v>#REF!</v>
      </c>
      <c r="H920" s="3" t="b">
        <f t="shared" si="101"/>
        <v>0</v>
      </c>
      <c r="I920" s="4" t="str">
        <f>IF(Clientes!D918="","",TRIM(Clientes!D918))</f>
        <v>emi.menendez96@gmail.com</v>
      </c>
      <c r="J920" s="3" t="e">
        <f t="shared" si="102"/>
        <v>#REF!</v>
      </c>
      <c r="K920" s="3" t="e">
        <f>IF(J920="double email",(MATCH(I920,I921:$I$5002,0)),"")</f>
        <v>#REF!</v>
      </c>
      <c r="L920" s="3" t="b">
        <f t="shared" si="103"/>
        <v>0</v>
      </c>
      <c r="M920" s="4" t="e">
        <f>IF(Clientes!#REF!="","",TRIM(Clientes!#REF!))</f>
        <v>#REF!</v>
      </c>
      <c r="N920" s="3" t="e">
        <f t="shared" si="104"/>
        <v>#REF!</v>
      </c>
      <c r="P920" s="9"/>
    </row>
    <row r="921" spans="1:16" x14ac:dyDescent="0.2">
      <c r="A921" s="3" t="e">
        <f>IF(Clientes!#REF!="","",TRIM(PROPER(Clientes!#REF!)))</f>
        <v>#REF!</v>
      </c>
      <c r="B921" s="3" t="e">
        <f t="shared" si="99"/>
        <v>#REF!</v>
      </c>
      <c r="C921" s="4" t="e">
        <f>IF(Clientes!#REF!="","",TRIM(PROPER(Clientes!#REF!)))</f>
        <v>#REF!</v>
      </c>
      <c r="D921" s="3" t="e">
        <f t="shared" si="98"/>
        <v>#REF!</v>
      </c>
      <c r="E921" s="4" t="e">
        <f>IF(Clientes!#REF!="","",TRIM(PROPER(Clientes!#REF!)))</f>
        <v>#REF!</v>
      </c>
      <c r="F921" s="3" t="e">
        <f t="shared" si="100"/>
        <v>#REF!</v>
      </c>
      <c r="G921" s="3" t="e">
        <f>IF(F921="double ID",(MATCH(E921,E922:$E$5002,0)),"")</f>
        <v>#REF!</v>
      </c>
      <c r="H921" s="3" t="b">
        <f t="shared" si="101"/>
        <v>0</v>
      </c>
      <c r="I921" s="4" t="str">
        <f>IF(Clientes!D919="","",TRIM(Clientes!D919))</f>
        <v>emiliopizano@hotmail.com</v>
      </c>
      <c r="J921" s="3" t="e">
        <f t="shared" si="102"/>
        <v>#REF!</v>
      </c>
      <c r="K921" s="3" t="e">
        <f>IF(J921="double email",(MATCH(I921,I922:$I$5002,0)),"")</f>
        <v>#REF!</v>
      </c>
      <c r="L921" s="3" t="b">
        <f t="shared" si="103"/>
        <v>0</v>
      </c>
      <c r="M921" s="4" t="e">
        <f>IF(Clientes!#REF!="","",TRIM(Clientes!#REF!))</f>
        <v>#REF!</v>
      </c>
      <c r="N921" s="3" t="e">
        <f t="shared" si="104"/>
        <v>#REF!</v>
      </c>
      <c r="P921" s="9"/>
    </row>
    <row r="922" spans="1:16" x14ac:dyDescent="0.2">
      <c r="A922" s="3" t="e">
        <f>IF(Clientes!#REF!="","",TRIM(PROPER(Clientes!#REF!)))</f>
        <v>#REF!</v>
      </c>
      <c r="B922" s="3" t="e">
        <f t="shared" si="99"/>
        <v>#REF!</v>
      </c>
      <c r="C922" s="4" t="e">
        <f>IF(Clientes!#REF!="","",TRIM(PROPER(Clientes!#REF!)))</f>
        <v>#REF!</v>
      </c>
      <c r="D922" s="3" t="e">
        <f t="shared" si="98"/>
        <v>#REF!</v>
      </c>
      <c r="E922" s="4" t="e">
        <f>IF(Clientes!#REF!="","",TRIM(PROPER(Clientes!#REF!)))</f>
        <v>#REF!</v>
      </c>
      <c r="F922" s="3" t="e">
        <f t="shared" si="100"/>
        <v>#REF!</v>
      </c>
      <c r="G922" s="3" t="e">
        <f>IF(F922="double ID",(MATCH(E922,E923:$E$5002,0)),"")</f>
        <v>#REF!</v>
      </c>
      <c r="H922" s="3" t="b">
        <f t="shared" si="101"/>
        <v>0</v>
      </c>
      <c r="I922" s="4" t="str">
        <f>IF(Clientes!D920="","",TRIM(Clientes!D920))</f>
        <v>arq.ejro@gmail.com</v>
      </c>
      <c r="J922" s="3" t="e">
        <f t="shared" si="102"/>
        <v>#REF!</v>
      </c>
      <c r="K922" s="3" t="e">
        <f>IF(J922="double email",(MATCH(I922,I923:$I$5002,0)),"")</f>
        <v>#REF!</v>
      </c>
      <c r="L922" s="3" t="b">
        <f t="shared" si="103"/>
        <v>0</v>
      </c>
      <c r="M922" s="4" t="e">
        <f>IF(Clientes!#REF!="","",TRIM(Clientes!#REF!))</f>
        <v>#REF!</v>
      </c>
      <c r="N922" s="3" t="e">
        <f t="shared" si="104"/>
        <v>#REF!</v>
      </c>
      <c r="P922" s="9"/>
    </row>
    <row r="923" spans="1:16" x14ac:dyDescent="0.2">
      <c r="A923" s="3" t="e">
        <f>IF(Clientes!#REF!="","",TRIM(PROPER(Clientes!#REF!)))</f>
        <v>#REF!</v>
      </c>
      <c r="B923" s="3" t="e">
        <f t="shared" si="99"/>
        <v>#REF!</v>
      </c>
      <c r="C923" s="4" t="e">
        <f>IF(Clientes!#REF!="","",TRIM(PROPER(Clientes!#REF!)))</f>
        <v>#REF!</v>
      </c>
      <c r="D923" s="3" t="e">
        <f t="shared" si="98"/>
        <v>#REF!</v>
      </c>
      <c r="E923" s="4" t="e">
        <f>IF(Clientes!#REF!="","",TRIM(PROPER(Clientes!#REF!)))</f>
        <v>#REF!</v>
      </c>
      <c r="F923" s="3" t="e">
        <f t="shared" si="100"/>
        <v>#REF!</v>
      </c>
      <c r="G923" s="3" t="e">
        <f>IF(F923="double ID",(MATCH(E923,E924:$E$5002,0)),"")</f>
        <v>#REF!</v>
      </c>
      <c r="H923" s="3" t="b">
        <f t="shared" si="101"/>
        <v>0</v>
      </c>
      <c r="I923" s="4" t="str">
        <f>IF(Clientes!D921="","",TRIM(Clientes!D921))</f>
        <v>laberintokino@gmail.com</v>
      </c>
      <c r="J923" s="3" t="e">
        <f t="shared" si="102"/>
        <v>#REF!</v>
      </c>
      <c r="K923" s="3" t="e">
        <f>IF(J923="double email",(MATCH(I923,I924:$I$5002,0)),"")</f>
        <v>#REF!</v>
      </c>
      <c r="L923" s="3" t="b">
        <f t="shared" si="103"/>
        <v>0</v>
      </c>
      <c r="M923" s="4" t="e">
        <f>IF(Clientes!#REF!="","",TRIM(Clientes!#REF!))</f>
        <v>#REF!</v>
      </c>
      <c r="N923" s="3" t="e">
        <f t="shared" si="104"/>
        <v>#REF!</v>
      </c>
      <c r="P923" s="9"/>
    </row>
    <row r="924" spans="1:16" x14ac:dyDescent="0.2">
      <c r="A924" s="3" t="e">
        <f>IF(Clientes!#REF!="","",TRIM(PROPER(Clientes!#REF!)))</f>
        <v>#REF!</v>
      </c>
      <c r="B924" s="3" t="e">
        <f t="shared" si="99"/>
        <v>#REF!</v>
      </c>
      <c r="C924" s="4" t="e">
        <f>IF(Clientes!#REF!="","",TRIM(PROPER(Clientes!#REF!)))</f>
        <v>#REF!</v>
      </c>
      <c r="D924" s="3" t="e">
        <f t="shared" si="98"/>
        <v>#REF!</v>
      </c>
      <c r="E924" s="4" t="e">
        <f>IF(Clientes!#REF!="","",TRIM(PROPER(Clientes!#REF!)))</f>
        <v>#REF!</v>
      </c>
      <c r="F924" s="3" t="e">
        <f t="shared" si="100"/>
        <v>#REF!</v>
      </c>
      <c r="G924" s="3" t="e">
        <f>IF(F924="double ID",(MATCH(E924,E925:$E$5002,0)),"")</f>
        <v>#REF!</v>
      </c>
      <c r="H924" s="3" t="b">
        <f t="shared" si="101"/>
        <v>0</v>
      </c>
      <c r="I924" s="4" t="str">
        <f>IF(Clientes!D922="","",TRIM(Clientes!D922))</f>
        <v>emiliojserrano@gmail.com</v>
      </c>
      <c r="J924" s="3" t="e">
        <f t="shared" si="102"/>
        <v>#REF!</v>
      </c>
      <c r="K924" s="3" t="e">
        <f>IF(J924="double email",(MATCH(I924,I925:$I$5002,0)),"")</f>
        <v>#REF!</v>
      </c>
      <c r="L924" s="3" t="b">
        <f t="shared" si="103"/>
        <v>0</v>
      </c>
      <c r="M924" s="4" t="e">
        <f>IF(Clientes!#REF!="","",TRIM(Clientes!#REF!))</f>
        <v>#REF!</v>
      </c>
      <c r="N924" s="3" t="e">
        <f t="shared" si="104"/>
        <v>#REF!</v>
      </c>
      <c r="P924" s="9"/>
    </row>
    <row r="925" spans="1:16" x14ac:dyDescent="0.2">
      <c r="A925" s="3" t="e">
        <f>IF(Clientes!#REF!="","",TRIM(PROPER(Clientes!#REF!)))</f>
        <v>#REF!</v>
      </c>
      <c r="B925" s="3" t="e">
        <f t="shared" si="99"/>
        <v>#REF!</v>
      </c>
      <c r="C925" s="4" t="e">
        <f>IF(Clientes!#REF!="","",TRIM(PROPER(Clientes!#REF!)))</f>
        <v>#REF!</v>
      </c>
      <c r="D925" s="3" t="e">
        <f t="shared" si="98"/>
        <v>#REF!</v>
      </c>
      <c r="E925" s="4" t="e">
        <f>IF(Clientes!#REF!="","",TRIM(PROPER(Clientes!#REF!)))</f>
        <v>#REF!</v>
      </c>
      <c r="F925" s="3" t="e">
        <f t="shared" si="100"/>
        <v>#REF!</v>
      </c>
      <c r="G925" s="3" t="e">
        <f>IF(F925="double ID",(MATCH(E925,E926:$E$5002,0)),"")</f>
        <v>#REF!</v>
      </c>
      <c r="H925" s="3" t="b">
        <f t="shared" si="101"/>
        <v>0</v>
      </c>
      <c r="I925" s="4" t="str">
        <f>IF(Clientes!D923="","",TRIM(Clientes!D923))</f>
        <v>emilidarianavallejogomez@gmail.com</v>
      </c>
      <c r="J925" s="3" t="e">
        <f t="shared" si="102"/>
        <v>#REF!</v>
      </c>
      <c r="K925" s="3" t="e">
        <f>IF(J925="double email",(MATCH(I925,I926:$I$5002,0)),"")</f>
        <v>#REF!</v>
      </c>
      <c r="L925" s="3" t="b">
        <f t="shared" si="103"/>
        <v>0</v>
      </c>
      <c r="M925" s="4" t="e">
        <f>IF(Clientes!#REF!="","",TRIM(Clientes!#REF!))</f>
        <v>#REF!</v>
      </c>
      <c r="N925" s="3" t="e">
        <f t="shared" si="104"/>
        <v>#REF!</v>
      </c>
      <c r="P925" s="9"/>
    </row>
    <row r="926" spans="1:16" x14ac:dyDescent="0.2">
      <c r="A926" s="3" t="e">
        <f>IF(Clientes!#REF!="","",TRIM(PROPER(Clientes!#REF!)))</f>
        <v>#REF!</v>
      </c>
      <c r="B926" s="3" t="e">
        <f t="shared" si="99"/>
        <v>#REF!</v>
      </c>
      <c r="C926" s="4" t="e">
        <f>IF(Clientes!#REF!="","",TRIM(PROPER(Clientes!#REF!)))</f>
        <v>#REF!</v>
      </c>
      <c r="D926" s="3" t="e">
        <f t="shared" si="98"/>
        <v>#REF!</v>
      </c>
      <c r="E926" s="4" t="e">
        <f>IF(Clientes!#REF!="","",TRIM(PROPER(Clientes!#REF!)))</f>
        <v>#REF!</v>
      </c>
      <c r="F926" s="3" t="e">
        <f t="shared" si="100"/>
        <v>#REF!</v>
      </c>
      <c r="G926" s="3" t="e">
        <f>IF(F926="double ID",(MATCH(E926,E927:$E$5002,0)),"")</f>
        <v>#REF!</v>
      </c>
      <c r="H926" s="3" t="b">
        <f t="shared" si="101"/>
        <v>0</v>
      </c>
      <c r="I926" s="4" t="str">
        <f>IF(Clientes!D924="","",TRIM(Clientes!D924))</f>
        <v>emtropy@gmail.com</v>
      </c>
      <c r="J926" s="3" t="e">
        <f t="shared" si="102"/>
        <v>#REF!</v>
      </c>
      <c r="K926" s="3" t="e">
        <f>IF(J926="double email",(MATCH(I926,I927:$I$5002,0)),"")</f>
        <v>#REF!</v>
      </c>
      <c r="L926" s="3" t="b">
        <f t="shared" si="103"/>
        <v>0</v>
      </c>
      <c r="M926" s="4" t="e">
        <f>IF(Clientes!#REF!="","",TRIM(Clientes!#REF!))</f>
        <v>#REF!</v>
      </c>
      <c r="N926" s="3" t="e">
        <f t="shared" si="104"/>
        <v>#REF!</v>
      </c>
      <c r="P926" s="9"/>
    </row>
    <row r="927" spans="1:16" x14ac:dyDescent="0.2">
      <c r="A927" s="3" t="e">
        <f>IF(Clientes!#REF!="","",TRIM(PROPER(Clientes!#REF!)))</f>
        <v>#REF!</v>
      </c>
      <c r="B927" s="3" t="e">
        <f t="shared" si="99"/>
        <v>#REF!</v>
      </c>
      <c r="C927" s="4" t="e">
        <f>IF(Clientes!#REF!="","",TRIM(PROPER(Clientes!#REF!)))</f>
        <v>#REF!</v>
      </c>
      <c r="D927" s="3" t="e">
        <f t="shared" si="98"/>
        <v>#REF!</v>
      </c>
      <c r="E927" s="4" t="e">
        <f>IF(Clientes!#REF!="","",TRIM(PROPER(Clientes!#REF!)))</f>
        <v>#REF!</v>
      </c>
      <c r="F927" s="3" t="e">
        <f t="shared" si="100"/>
        <v>#REF!</v>
      </c>
      <c r="G927" s="3" t="e">
        <f>IF(F927="double ID",(MATCH(E927,E928:$E$5002,0)),"")</f>
        <v>#REF!</v>
      </c>
      <c r="H927" s="3" t="b">
        <f t="shared" si="101"/>
        <v>0</v>
      </c>
      <c r="I927" s="4" t="str">
        <f>IF(Clientes!D925="","",TRIM(Clientes!D925))</f>
        <v>emirojperez@gmail.com</v>
      </c>
      <c r="J927" s="3" t="e">
        <f t="shared" si="102"/>
        <v>#REF!</v>
      </c>
      <c r="K927" s="3" t="e">
        <f>IF(J927="double email",(MATCH(I927,I928:$I$5002,0)),"")</f>
        <v>#REF!</v>
      </c>
      <c r="L927" s="3" t="b">
        <f t="shared" si="103"/>
        <v>0</v>
      </c>
      <c r="M927" s="4" t="e">
        <f>IF(Clientes!#REF!="","",TRIM(Clientes!#REF!))</f>
        <v>#REF!</v>
      </c>
      <c r="N927" s="3" t="e">
        <f t="shared" si="104"/>
        <v>#REF!</v>
      </c>
      <c r="P927" s="9"/>
    </row>
    <row r="928" spans="1:16" x14ac:dyDescent="0.2">
      <c r="A928" s="3" t="e">
        <f>IF(Clientes!#REF!="","",TRIM(PROPER(Clientes!#REF!)))</f>
        <v>#REF!</v>
      </c>
      <c r="B928" s="3" t="e">
        <f t="shared" si="99"/>
        <v>#REF!</v>
      </c>
      <c r="C928" s="4" t="e">
        <f>IF(Clientes!#REF!="","",TRIM(PROPER(Clientes!#REF!)))</f>
        <v>#REF!</v>
      </c>
      <c r="D928" s="3" t="e">
        <f t="shared" si="98"/>
        <v>#REF!</v>
      </c>
      <c r="E928" s="4" t="e">
        <f>IF(Clientes!#REF!="","",TRIM(PROPER(Clientes!#REF!)))</f>
        <v>#REF!</v>
      </c>
      <c r="F928" s="3" t="e">
        <f t="shared" si="100"/>
        <v>#REF!</v>
      </c>
      <c r="G928" s="3" t="e">
        <f>IF(F928="double ID",(MATCH(E928,E929:$E$5002,0)),"")</f>
        <v>#REF!</v>
      </c>
      <c r="H928" s="3" t="b">
        <f t="shared" si="101"/>
        <v>0</v>
      </c>
      <c r="I928" s="4" t="str">
        <f>IF(Clientes!D926="","",TRIM(Clientes!D926))</f>
        <v>ei.forero11@gmail.com</v>
      </c>
      <c r="J928" s="3" t="e">
        <f t="shared" si="102"/>
        <v>#REF!</v>
      </c>
      <c r="K928" s="3" t="e">
        <f>IF(J928="double email",(MATCH(I928,I929:$I$5002,0)),"")</f>
        <v>#REF!</v>
      </c>
      <c r="L928" s="3" t="b">
        <f t="shared" si="103"/>
        <v>0</v>
      </c>
      <c r="M928" s="4" t="e">
        <f>IF(Clientes!#REF!="","",TRIM(Clientes!#REF!))</f>
        <v>#REF!</v>
      </c>
      <c r="N928" s="3" t="e">
        <f t="shared" si="104"/>
        <v>#REF!</v>
      </c>
      <c r="P928" s="9"/>
    </row>
    <row r="929" spans="1:16" x14ac:dyDescent="0.2">
      <c r="A929" s="3" t="e">
        <f>IF(Clientes!#REF!="","",TRIM(PROPER(Clientes!#REF!)))</f>
        <v>#REF!</v>
      </c>
      <c r="B929" s="3" t="e">
        <f t="shared" si="99"/>
        <v>#REF!</v>
      </c>
      <c r="C929" s="4" t="e">
        <f>IF(Clientes!#REF!="","",TRIM(PROPER(Clientes!#REF!)))</f>
        <v>#REF!</v>
      </c>
      <c r="D929" s="3" t="e">
        <f t="shared" si="98"/>
        <v>#REF!</v>
      </c>
      <c r="E929" s="4" t="e">
        <f>IF(Clientes!#REF!="","",TRIM(PROPER(Clientes!#REF!)))</f>
        <v>#REF!</v>
      </c>
      <c r="F929" s="3" t="e">
        <f t="shared" si="100"/>
        <v>#REF!</v>
      </c>
      <c r="G929" s="3" t="e">
        <f>IF(F929="double ID",(MATCH(E929,E930:$E$5002,0)),"")</f>
        <v>#REF!</v>
      </c>
      <c r="H929" s="3" t="b">
        <f t="shared" si="101"/>
        <v>0</v>
      </c>
      <c r="I929" s="4" t="str">
        <f>IF(Clientes!D927="","",TRIM(Clientes!D927))</f>
        <v>emmalozanov@hotmail.com</v>
      </c>
      <c r="J929" s="3" t="e">
        <f t="shared" si="102"/>
        <v>#REF!</v>
      </c>
      <c r="K929" s="3" t="e">
        <f>IF(J929="double email",(MATCH(I929,I930:$I$5002,0)),"")</f>
        <v>#REF!</v>
      </c>
      <c r="L929" s="3" t="b">
        <f t="shared" si="103"/>
        <v>0</v>
      </c>
      <c r="M929" s="4" t="e">
        <f>IF(Clientes!#REF!="","",TRIM(Clientes!#REF!))</f>
        <v>#REF!</v>
      </c>
      <c r="N929" s="3" t="e">
        <f t="shared" si="104"/>
        <v>#REF!</v>
      </c>
      <c r="P929" s="9"/>
    </row>
    <row r="930" spans="1:16" x14ac:dyDescent="0.2">
      <c r="A930" s="3" t="e">
        <f>IF(Clientes!#REF!="","",TRIM(PROPER(Clientes!#REF!)))</f>
        <v>#REF!</v>
      </c>
      <c r="B930" s="3" t="e">
        <f t="shared" si="99"/>
        <v>#REF!</v>
      </c>
      <c r="C930" s="4" t="e">
        <f>IF(Clientes!#REF!="","",TRIM(PROPER(Clientes!#REF!)))</f>
        <v>#REF!</v>
      </c>
      <c r="D930" s="3" t="e">
        <f t="shared" si="98"/>
        <v>#REF!</v>
      </c>
      <c r="E930" s="4" t="e">
        <f>IF(Clientes!#REF!="","",TRIM(PROPER(Clientes!#REF!)))</f>
        <v>#REF!</v>
      </c>
      <c r="F930" s="3" t="e">
        <f t="shared" si="100"/>
        <v>#REF!</v>
      </c>
      <c r="G930" s="3" t="e">
        <f>IF(F930="double ID",(MATCH(E930,E931:$E$5002,0)),"")</f>
        <v>#REF!</v>
      </c>
      <c r="H930" s="3" t="b">
        <f t="shared" si="101"/>
        <v>0</v>
      </c>
      <c r="I930" s="4" t="str">
        <f>IF(Clientes!D928="","",TRIM(Clientes!D928))</f>
        <v>enfigueroa1983@gmail.com</v>
      </c>
      <c r="J930" s="3" t="e">
        <f t="shared" si="102"/>
        <v>#REF!</v>
      </c>
      <c r="K930" s="3" t="e">
        <f>IF(J930="double email",(MATCH(I930,I931:$I$5002,0)),"")</f>
        <v>#REF!</v>
      </c>
      <c r="L930" s="3" t="b">
        <f t="shared" si="103"/>
        <v>0</v>
      </c>
      <c r="M930" s="4" t="e">
        <f>IF(Clientes!#REF!="","",TRIM(Clientes!#REF!))</f>
        <v>#REF!</v>
      </c>
      <c r="N930" s="3" t="e">
        <f t="shared" si="104"/>
        <v>#REF!</v>
      </c>
      <c r="P930" s="9"/>
    </row>
    <row r="931" spans="1:16" x14ac:dyDescent="0.2">
      <c r="A931" s="3" t="e">
        <f>IF(Clientes!#REF!="","",TRIM(PROPER(Clientes!#REF!)))</f>
        <v>#REF!</v>
      </c>
      <c r="B931" s="3" t="e">
        <f t="shared" si="99"/>
        <v>#REF!</v>
      </c>
      <c r="C931" s="4" t="e">
        <f>IF(Clientes!#REF!="","",TRIM(PROPER(Clientes!#REF!)))</f>
        <v>#REF!</v>
      </c>
      <c r="D931" s="3" t="e">
        <f t="shared" si="98"/>
        <v>#REF!</v>
      </c>
      <c r="E931" s="4" t="e">
        <f>IF(Clientes!#REF!="","",TRIM(PROPER(Clientes!#REF!)))</f>
        <v>#REF!</v>
      </c>
      <c r="F931" s="3" t="e">
        <f t="shared" si="100"/>
        <v>#REF!</v>
      </c>
      <c r="G931" s="3" t="e">
        <f>IF(F931="double ID",(MATCH(E931,E932:$E$5002,0)),"")</f>
        <v>#REF!</v>
      </c>
      <c r="H931" s="3" t="b">
        <f t="shared" si="101"/>
        <v>0</v>
      </c>
      <c r="I931" s="4" t="str">
        <f>IF(Clientes!D929="","",TRIM(Clientes!D929))</f>
        <v>enriquerodriguezparedes@gmail.com</v>
      </c>
      <c r="J931" s="3" t="e">
        <f t="shared" si="102"/>
        <v>#REF!</v>
      </c>
      <c r="K931" s="3" t="e">
        <f>IF(J931="double email",(MATCH(I931,I932:$I$5002,0)),"")</f>
        <v>#REF!</v>
      </c>
      <c r="L931" s="3" t="b">
        <f t="shared" si="103"/>
        <v>0</v>
      </c>
      <c r="M931" s="4" t="e">
        <f>IF(Clientes!#REF!="","",TRIM(Clientes!#REF!))</f>
        <v>#REF!</v>
      </c>
      <c r="N931" s="3" t="e">
        <f t="shared" si="104"/>
        <v>#REF!</v>
      </c>
      <c r="P931" s="9"/>
    </row>
    <row r="932" spans="1:16" x14ac:dyDescent="0.2">
      <c r="A932" s="3" t="e">
        <f>IF(Clientes!#REF!="","",TRIM(PROPER(Clientes!#REF!)))</f>
        <v>#REF!</v>
      </c>
      <c r="B932" s="3" t="e">
        <f t="shared" si="99"/>
        <v>#REF!</v>
      </c>
      <c r="C932" s="4" t="e">
        <f>IF(Clientes!#REF!="","",TRIM(PROPER(Clientes!#REF!)))</f>
        <v>#REF!</v>
      </c>
      <c r="D932" s="3" t="e">
        <f t="shared" si="98"/>
        <v>#REF!</v>
      </c>
      <c r="E932" s="4" t="e">
        <f>IF(Clientes!#REF!="","",TRIM(PROPER(Clientes!#REF!)))</f>
        <v>#REF!</v>
      </c>
      <c r="F932" s="3" t="e">
        <f t="shared" si="100"/>
        <v>#REF!</v>
      </c>
      <c r="G932" s="3" t="e">
        <f>IF(F932="double ID",(MATCH(E932,E933:$E$5002,0)),"")</f>
        <v>#REF!</v>
      </c>
      <c r="H932" s="3" t="b">
        <f t="shared" si="101"/>
        <v>0</v>
      </c>
      <c r="I932" s="4" t="str">
        <f>IF(Clientes!D930="","",TRIM(Clientes!D930))</f>
        <v>kike135@hotmail.com</v>
      </c>
      <c r="J932" s="3" t="e">
        <f t="shared" si="102"/>
        <v>#REF!</v>
      </c>
      <c r="K932" s="3" t="e">
        <f>IF(J932="double email",(MATCH(I932,I933:$I$5002,0)),"")</f>
        <v>#REF!</v>
      </c>
      <c r="L932" s="3" t="b">
        <f t="shared" si="103"/>
        <v>0</v>
      </c>
      <c r="M932" s="4" t="e">
        <f>IF(Clientes!#REF!="","",TRIM(Clientes!#REF!))</f>
        <v>#REF!</v>
      </c>
      <c r="N932" s="3" t="e">
        <f t="shared" si="104"/>
        <v>#REF!</v>
      </c>
      <c r="P932" s="9"/>
    </row>
    <row r="933" spans="1:16" x14ac:dyDescent="0.2">
      <c r="A933" s="3" t="e">
        <f>IF(Clientes!#REF!="","",TRIM(PROPER(Clientes!#REF!)))</f>
        <v>#REF!</v>
      </c>
      <c r="B933" s="3" t="e">
        <f t="shared" si="99"/>
        <v>#REF!</v>
      </c>
      <c r="C933" s="4" t="e">
        <f>IF(Clientes!#REF!="","",TRIM(PROPER(Clientes!#REF!)))</f>
        <v>#REF!</v>
      </c>
      <c r="D933" s="3" t="e">
        <f t="shared" si="98"/>
        <v>#REF!</v>
      </c>
      <c r="E933" s="4" t="e">
        <f>IF(Clientes!#REF!="","",TRIM(PROPER(Clientes!#REF!)))</f>
        <v>#REF!</v>
      </c>
      <c r="F933" s="3" t="e">
        <f t="shared" si="100"/>
        <v>#REF!</v>
      </c>
      <c r="G933" s="3" t="e">
        <f>IF(F933="double ID",(MATCH(E933,E934:$E$5002,0)),"")</f>
        <v>#REF!</v>
      </c>
      <c r="H933" s="3" t="b">
        <f t="shared" si="101"/>
        <v>0</v>
      </c>
      <c r="I933" s="4" t="str">
        <f>IF(Clientes!D931="","",TRIM(Clientes!D931))</f>
        <v>evargasdelcampo@gmail.com</v>
      </c>
      <c r="J933" s="3" t="e">
        <f t="shared" si="102"/>
        <v>#REF!</v>
      </c>
      <c r="K933" s="3" t="e">
        <f>IF(J933="double email",(MATCH(I933,I934:$I$5002,0)),"")</f>
        <v>#REF!</v>
      </c>
      <c r="L933" s="3" t="b">
        <f t="shared" si="103"/>
        <v>0</v>
      </c>
      <c r="M933" s="4" t="e">
        <f>IF(Clientes!#REF!="","",TRIM(Clientes!#REF!))</f>
        <v>#REF!</v>
      </c>
      <c r="N933" s="3" t="e">
        <f t="shared" si="104"/>
        <v>#REF!</v>
      </c>
      <c r="P933" s="9"/>
    </row>
    <row r="934" spans="1:16" x14ac:dyDescent="0.2">
      <c r="A934" s="3" t="e">
        <f>IF(Clientes!#REF!="","",TRIM(PROPER(Clientes!#REF!)))</f>
        <v>#REF!</v>
      </c>
      <c r="B934" s="3" t="e">
        <f t="shared" si="99"/>
        <v>#REF!</v>
      </c>
      <c r="C934" s="4" t="e">
        <f>IF(Clientes!#REF!="","",TRIM(PROPER(Clientes!#REF!)))</f>
        <v>#REF!</v>
      </c>
      <c r="D934" s="3" t="e">
        <f t="shared" si="98"/>
        <v>#REF!</v>
      </c>
      <c r="E934" s="4" t="e">
        <f>IF(Clientes!#REF!="","",TRIM(PROPER(Clientes!#REF!)))</f>
        <v>#REF!</v>
      </c>
      <c r="F934" s="3" t="e">
        <f t="shared" si="100"/>
        <v>#REF!</v>
      </c>
      <c r="G934" s="3" t="e">
        <f>IF(F934="double ID",(MATCH(E934,E935:$E$5002,0)),"")</f>
        <v>#REF!</v>
      </c>
      <c r="H934" s="3" t="b">
        <f t="shared" si="101"/>
        <v>0</v>
      </c>
      <c r="I934" s="4" t="str">
        <f>IF(Clientes!D932="","",TRIM(Clientes!D932))</f>
        <v>tatiana0310.muma4@gmail.com</v>
      </c>
      <c r="J934" s="3" t="e">
        <f t="shared" si="102"/>
        <v>#REF!</v>
      </c>
      <c r="K934" s="3" t="e">
        <f>IF(J934="double email",(MATCH(I934,I935:$I$5002,0)),"")</f>
        <v>#REF!</v>
      </c>
      <c r="L934" s="3" t="b">
        <f t="shared" si="103"/>
        <v>0</v>
      </c>
      <c r="M934" s="4" t="e">
        <f>IF(Clientes!#REF!="","",TRIM(Clientes!#REF!))</f>
        <v>#REF!</v>
      </c>
      <c r="N934" s="3" t="e">
        <f t="shared" si="104"/>
        <v>#REF!</v>
      </c>
      <c r="P934" s="9"/>
    </row>
    <row r="935" spans="1:16" x14ac:dyDescent="0.2">
      <c r="A935" s="3" t="e">
        <f>IF(Clientes!#REF!="","",TRIM(PROPER(Clientes!#REF!)))</f>
        <v>#REF!</v>
      </c>
      <c r="B935" s="3" t="e">
        <f t="shared" si="99"/>
        <v>#REF!</v>
      </c>
      <c r="C935" s="4" t="e">
        <f>IF(Clientes!#REF!="","",TRIM(PROPER(Clientes!#REF!)))</f>
        <v>#REF!</v>
      </c>
      <c r="D935" s="3" t="e">
        <f t="shared" si="98"/>
        <v>#REF!</v>
      </c>
      <c r="E935" s="4" t="e">
        <f>IF(Clientes!#REF!="","",TRIM(PROPER(Clientes!#REF!)))</f>
        <v>#REF!</v>
      </c>
      <c r="F935" s="3" t="e">
        <f t="shared" si="100"/>
        <v>#REF!</v>
      </c>
      <c r="G935" s="3" t="e">
        <f>IF(F935="double ID",(MATCH(E935,E936:$E$5002,0)),"")</f>
        <v>#REF!</v>
      </c>
      <c r="H935" s="3" t="b">
        <f t="shared" si="101"/>
        <v>0</v>
      </c>
      <c r="I935" s="4" t="str">
        <f>IF(Clientes!D933="","",TRIM(Clientes!D933))</f>
        <v>erik.castillovasquez@gmai.com</v>
      </c>
      <c r="J935" s="3" t="e">
        <f t="shared" si="102"/>
        <v>#REF!</v>
      </c>
      <c r="K935" s="3" t="e">
        <f>IF(J935="double email",(MATCH(I935,I936:$I$5002,0)),"")</f>
        <v>#REF!</v>
      </c>
      <c r="L935" s="3" t="b">
        <f t="shared" si="103"/>
        <v>0</v>
      </c>
      <c r="M935" s="4" t="e">
        <f>IF(Clientes!#REF!="","",TRIM(Clientes!#REF!))</f>
        <v>#REF!</v>
      </c>
      <c r="N935" s="3" t="e">
        <f t="shared" si="104"/>
        <v>#REF!</v>
      </c>
      <c r="P935" s="9"/>
    </row>
    <row r="936" spans="1:16" x14ac:dyDescent="0.2">
      <c r="A936" s="3" t="e">
        <f>IF(Clientes!#REF!="","",TRIM(PROPER(Clientes!#REF!)))</f>
        <v>#REF!</v>
      </c>
      <c r="B936" s="3" t="e">
        <f t="shared" si="99"/>
        <v>#REF!</v>
      </c>
      <c r="C936" s="4" t="e">
        <f>IF(Clientes!#REF!="","",TRIM(PROPER(Clientes!#REF!)))</f>
        <v>#REF!</v>
      </c>
      <c r="D936" s="3" t="e">
        <f t="shared" si="98"/>
        <v>#REF!</v>
      </c>
      <c r="E936" s="4" t="e">
        <f>IF(Clientes!#REF!="","",TRIM(PROPER(Clientes!#REF!)))</f>
        <v>#REF!</v>
      </c>
      <c r="F936" s="3" t="e">
        <f t="shared" si="100"/>
        <v>#REF!</v>
      </c>
      <c r="G936" s="3" t="e">
        <f>IF(F936="double ID",(MATCH(E936,E937:$E$5002,0)),"")</f>
        <v>#REF!</v>
      </c>
      <c r="H936" s="3" t="b">
        <f t="shared" si="101"/>
        <v>0</v>
      </c>
      <c r="I936" s="4" t="str">
        <f>IF(Clientes!D934="","",TRIM(Clientes!D934))</f>
        <v>kroyate@hotmail.com</v>
      </c>
      <c r="J936" s="3" t="e">
        <f t="shared" si="102"/>
        <v>#REF!</v>
      </c>
      <c r="K936" s="3" t="e">
        <f>IF(J936="double email",(MATCH(I936,I937:$I$5002,0)),"")</f>
        <v>#REF!</v>
      </c>
      <c r="L936" s="3" t="b">
        <f t="shared" si="103"/>
        <v>0</v>
      </c>
      <c r="M936" s="4" t="e">
        <f>IF(Clientes!#REF!="","",TRIM(Clientes!#REF!))</f>
        <v>#REF!</v>
      </c>
      <c r="N936" s="3" t="e">
        <f t="shared" si="104"/>
        <v>#REF!</v>
      </c>
      <c r="P936" s="9"/>
    </row>
    <row r="937" spans="1:16" x14ac:dyDescent="0.2">
      <c r="A937" s="3" t="e">
        <f>IF(Clientes!#REF!="","",TRIM(PROPER(Clientes!#REF!)))</f>
        <v>#REF!</v>
      </c>
      <c r="B937" s="3" t="e">
        <f t="shared" si="99"/>
        <v>#REF!</v>
      </c>
      <c r="C937" s="4" t="e">
        <f>IF(Clientes!#REF!="","",TRIM(PROPER(Clientes!#REF!)))</f>
        <v>#REF!</v>
      </c>
      <c r="D937" s="3" t="e">
        <f t="shared" si="98"/>
        <v>#REF!</v>
      </c>
      <c r="E937" s="4" t="e">
        <f>IF(Clientes!#REF!="","",TRIM(PROPER(Clientes!#REF!)))</f>
        <v>#REF!</v>
      </c>
      <c r="F937" s="3" t="e">
        <f t="shared" si="100"/>
        <v>#REF!</v>
      </c>
      <c r="G937" s="3" t="e">
        <f>IF(F937="double ID",(MATCH(E937,E938:$E$5002,0)),"")</f>
        <v>#REF!</v>
      </c>
      <c r="H937" s="3" t="b">
        <f t="shared" si="101"/>
        <v>0</v>
      </c>
      <c r="I937" s="4" t="str">
        <f>IF(Clientes!D935="","",TRIM(Clientes!D935))</f>
        <v>erinwinslow@gmail.com</v>
      </c>
      <c r="J937" s="3" t="e">
        <f t="shared" si="102"/>
        <v>#REF!</v>
      </c>
      <c r="K937" s="3" t="e">
        <f>IF(J937="double email",(MATCH(I937,I938:$I$5002,0)),"")</f>
        <v>#REF!</v>
      </c>
      <c r="L937" s="3" t="b">
        <f t="shared" si="103"/>
        <v>0</v>
      </c>
      <c r="M937" s="4" t="e">
        <f>IF(Clientes!#REF!="","",TRIM(Clientes!#REF!))</f>
        <v>#REF!</v>
      </c>
      <c r="N937" s="3" t="e">
        <f t="shared" si="104"/>
        <v>#REF!</v>
      </c>
      <c r="P937" s="9"/>
    </row>
    <row r="938" spans="1:16" x14ac:dyDescent="0.2">
      <c r="A938" s="3" t="e">
        <f>IF(Clientes!#REF!="","",TRIM(PROPER(Clientes!#REF!)))</f>
        <v>#REF!</v>
      </c>
      <c r="B938" s="3" t="e">
        <f t="shared" si="99"/>
        <v>#REF!</v>
      </c>
      <c r="C938" s="4" t="e">
        <f>IF(Clientes!#REF!="","",TRIM(PROPER(Clientes!#REF!)))</f>
        <v>#REF!</v>
      </c>
      <c r="D938" s="3" t="e">
        <f t="shared" si="98"/>
        <v>#REF!</v>
      </c>
      <c r="E938" s="4" t="e">
        <f>IF(Clientes!#REF!="","",TRIM(PROPER(Clientes!#REF!)))</f>
        <v>#REF!</v>
      </c>
      <c r="F938" s="3" t="e">
        <f t="shared" si="100"/>
        <v>#REF!</v>
      </c>
      <c r="G938" s="3" t="e">
        <f>IF(F938="double ID",(MATCH(E938,E939:$E$5002,0)),"")</f>
        <v>#REF!</v>
      </c>
      <c r="H938" s="3" t="b">
        <f t="shared" si="101"/>
        <v>0</v>
      </c>
      <c r="I938" s="4" t="str">
        <f>IF(Clientes!D936="","",TRIM(Clientes!D936))</f>
        <v>e.castilla577@gmail.com</v>
      </c>
      <c r="J938" s="3" t="e">
        <f t="shared" si="102"/>
        <v>#REF!</v>
      </c>
      <c r="K938" s="3" t="e">
        <f>IF(J938="double email",(MATCH(I938,I939:$I$5002,0)),"")</f>
        <v>#REF!</v>
      </c>
      <c r="L938" s="3" t="b">
        <f t="shared" si="103"/>
        <v>0</v>
      </c>
      <c r="M938" s="4" t="e">
        <f>IF(Clientes!#REF!="","",TRIM(Clientes!#REF!))</f>
        <v>#REF!</v>
      </c>
      <c r="N938" s="3" t="e">
        <f t="shared" si="104"/>
        <v>#REF!</v>
      </c>
      <c r="P938" s="9"/>
    </row>
    <row r="939" spans="1:16" x14ac:dyDescent="0.2">
      <c r="A939" s="3" t="e">
        <f>IF(Clientes!#REF!="","",TRIM(PROPER(Clientes!#REF!)))</f>
        <v>#REF!</v>
      </c>
      <c r="B939" s="3" t="e">
        <f t="shared" si="99"/>
        <v>#REF!</v>
      </c>
      <c r="C939" s="4" t="e">
        <f>IF(Clientes!#REF!="","",TRIM(PROPER(Clientes!#REF!)))</f>
        <v>#REF!</v>
      </c>
      <c r="D939" s="3" t="e">
        <f t="shared" si="98"/>
        <v>#REF!</v>
      </c>
      <c r="E939" s="4" t="e">
        <f>IF(Clientes!#REF!="","",TRIM(PROPER(Clientes!#REF!)))</f>
        <v>#REF!</v>
      </c>
      <c r="F939" s="3" t="e">
        <f t="shared" si="100"/>
        <v>#REF!</v>
      </c>
      <c r="G939" s="3" t="e">
        <f>IF(F939="double ID",(MATCH(E939,E940:$E$5002,0)),"")</f>
        <v>#REF!</v>
      </c>
      <c r="H939" s="3" t="b">
        <f t="shared" si="101"/>
        <v>0</v>
      </c>
      <c r="I939" s="4" t="str">
        <f>IF(Clientes!D937="","",TRIM(Clientes!D937))</f>
        <v>etf_tavera@hotmail.com</v>
      </c>
      <c r="J939" s="3" t="e">
        <f t="shared" si="102"/>
        <v>#REF!</v>
      </c>
      <c r="K939" s="3" t="e">
        <f>IF(J939="double email",(MATCH(I939,I940:$I$5002,0)),"")</f>
        <v>#REF!</v>
      </c>
      <c r="L939" s="3" t="b">
        <f t="shared" si="103"/>
        <v>0</v>
      </c>
      <c r="M939" s="4" t="e">
        <f>IF(Clientes!#REF!="","",TRIM(Clientes!#REF!))</f>
        <v>#REF!</v>
      </c>
      <c r="N939" s="3" t="e">
        <f t="shared" si="104"/>
        <v>#REF!</v>
      </c>
      <c r="P939" s="9"/>
    </row>
    <row r="940" spans="1:16" x14ac:dyDescent="0.2">
      <c r="A940" s="3" t="e">
        <f>IF(Clientes!#REF!="","",TRIM(PROPER(Clientes!#REF!)))</f>
        <v>#REF!</v>
      </c>
      <c r="B940" s="3" t="e">
        <f t="shared" si="99"/>
        <v>#REF!</v>
      </c>
      <c r="C940" s="4" t="e">
        <f>IF(Clientes!#REF!="","",TRIM(PROPER(Clientes!#REF!)))</f>
        <v>#REF!</v>
      </c>
      <c r="D940" s="3" t="e">
        <f t="shared" si="98"/>
        <v>#REF!</v>
      </c>
      <c r="E940" s="4" t="e">
        <f>IF(Clientes!#REF!="","",TRIM(PROPER(Clientes!#REF!)))</f>
        <v>#REF!</v>
      </c>
      <c r="F940" s="3" t="e">
        <f t="shared" si="100"/>
        <v>#REF!</v>
      </c>
      <c r="G940" s="3" t="e">
        <f>IF(F940="double ID",(MATCH(E940,E941:$E$5002,0)),"")</f>
        <v>#REF!</v>
      </c>
      <c r="H940" s="3" t="b">
        <f t="shared" si="101"/>
        <v>0</v>
      </c>
      <c r="I940" s="4" t="str">
        <f>IF(Clientes!D938="","",TRIM(Clientes!D938))</f>
        <v>erwin.cano@ieee.org</v>
      </c>
      <c r="J940" s="3" t="e">
        <f t="shared" si="102"/>
        <v>#REF!</v>
      </c>
      <c r="K940" s="3" t="e">
        <f>IF(J940="double email",(MATCH(I940,I941:$I$5002,0)),"")</f>
        <v>#REF!</v>
      </c>
      <c r="L940" s="3" t="b">
        <f t="shared" si="103"/>
        <v>0</v>
      </c>
      <c r="M940" s="4" t="e">
        <f>IF(Clientes!#REF!="","",TRIM(Clientes!#REF!))</f>
        <v>#REF!</v>
      </c>
      <c r="N940" s="3" t="e">
        <f t="shared" si="104"/>
        <v>#REF!</v>
      </c>
      <c r="P940" s="9"/>
    </row>
    <row r="941" spans="1:16" x14ac:dyDescent="0.2">
      <c r="A941" s="3" t="e">
        <f>IF(Clientes!#REF!="","",TRIM(PROPER(Clientes!#REF!)))</f>
        <v>#REF!</v>
      </c>
      <c r="B941" s="3" t="e">
        <f t="shared" si="99"/>
        <v>#REF!</v>
      </c>
      <c r="C941" s="4" t="e">
        <f>IF(Clientes!#REF!="","",TRIM(PROPER(Clientes!#REF!)))</f>
        <v>#REF!</v>
      </c>
      <c r="D941" s="3" t="e">
        <f t="shared" si="98"/>
        <v>#REF!</v>
      </c>
      <c r="E941" s="4" t="e">
        <f>IF(Clientes!#REF!="","",TRIM(PROPER(Clientes!#REF!)))</f>
        <v>#REF!</v>
      </c>
      <c r="F941" s="3" t="e">
        <f t="shared" si="100"/>
        <v>#REF!</v>
      </c>
      <c r="G941" s="3" t="e">
        <f>IF(F941="double ID",(MATCH(E941,E942:$E$5002,0)),"")</f>
        <v>#REF!</v>
      </c>
      <c r="H941" s="3" t="b">
        <f t="shared" si="101"/>
        <v>0</v>
      </c>
      <c r="I941" s="4" t="str">
        <f>IF(Clientes!D939="","",TRIM(Clientes!D939))</f>
        <v>Estebancascante@hotmail.com</v>
      </c>
      <c r="J941" s="3" t="e">
        <f t="shared" si="102"/>
        <v>#REF!</v>
      </c>
      <c r="K941" s="3" t="e">
        <f>IF(J941="double email",(MATCH(I941,I942:$I$5002,0)),"")</f>
        <v>#REF!</v>
      </c>
      <c r="L941" s="3" t="b">
        <f t="shared" si="103"/>
        <v>0</v>
      </c>
      <c r="M941" s="4" t="e">
        <f>IF(Clientes!#REF!="","",TRIM(Clientes!#REF!))</f>
        <v>#REF!</v>
      </c>
      <c r="N941" s="3" t="e">
        <f t="shared" si="104"/>
        <v>#REF!</v>
      </c>
      <c r="P941" s="9"/>
    </row>
    <row r="942" spans="1:16" x14ac:dyDescent="0.2">
      <c r="A942" s="3" t="e">
        <f>IF(Clientes!#REF!="","",TRIM(PROPER(Clientes!#REF!)))</f>
        <v>#REF!</v>
      </c>
      <c r="B942" s="3" t="e">
        <f t="shared" si="99"/>
        <v>#REF!</v>
      </c>
      <c r="C942" s="4" t="e">
        <f>IF(Clientes!#REF!="","",TRIM(PROPER(Clientes!#REF!)))</f>
        <v>#REF!</v>
      </c>
      <c r="D942" s="3" t="e">
        <f t="shared" si="98"/>
        <v>#REF!</v>
      </c>
      <c r="E942" s="4" t="e">
        <f>IF(Clientes!#REF!="","",TRIM(PROPER(Clientes!#REF!)))</f>
        <v>#REF!</v>
      </c>
      <c r="F942" s="3" t="e">
        <f t="shared" si="100"/>
        <v>#REF!</v>
      </c>
      <c r="G942" s="3" t="e">
        <f>IF(F942="double ID",(MATCH(E942,E943:$E$5002,0)),"")</f>
        <v>#REF!</v>
      </c>
      <c r="H942" s="3" t="b">
        <f t="shared" si="101"/>
        <v>0</v>
      </c>
      <c r="I942" s="4" t="str">
        <f>IF(Clientes!D940="","",TRIM(Clientes!D940))</f>
        <v>danielesteban-27@hotmail.com</v>
      </c>
      <c r="J942" s="3" t="e">
        <f t="shared" si="102"/>
        <v>#REF!</v>
      </c>
      <c r="K942" s="3" t="e">
        <f>IF(J942="double email",(MATCH(I942,I943:$I$5002,0)),"")</f>
        <v>#REF!</v>
      </c>
      <c r="L942" s="3" t="b">
        <f t="shared" si="103"/>
        <v>0</v>
      </c>
      <c r="M942" s="4" t="e">
        <f>IF(Clientes!#REF!="","",TRIM(Clientes!#REF!))</f>
        <v>#REF!</v>
      </c>
      <c r="N942" s="3" t="e">
        <f t="shared" si="104"/>
        <v>#REF!</v>
      </c>
      <c r="P942" s="9"/>
    </row>
    <row r="943" spans="1:16" x14ac:dyDescent="0.2">
      <c r="A943" s="3" t="e">
        <f>IF(Clientes!#REF!="","",TRIM(PROPER(Clientes!#REF!)))</f>
        <v>#REF!</v>
      </c>
      <c r="B943" s="3" t="e">
        <f t="shared" si="99"/>
        <v>#REF!</v>
      </c>
      <c r="C943" s="4" t="e">
        <f>IF(Clientes!#REF!="","",TRIM(PROPER(Clientes!#REF!)))</f>
        <v>#REF!</v>
      </c>
      <c r="D943" s="3" t="e">
        <f t="shared" si="98"/>
        <v>#REF!</v>
      </c>
      <c r="E943" s="4" t="e">
        <f>IF(Clientes!#REF!="","",TRIM(PROPER(Clientes!#REF!)))</f>
        <v>#REF!</v>
      </c>
      <c r="F943" s="3" t="e">
        <f t="shared" si="100"/>
        <v>#REF!</v>
      </c>
      <c r="G943" s="3" t="e">
        <f>IF(F943="double ID",(MATCH(E943,E944:$E$5002,0)),"")</f>
        <v>#REF!</v>
      </c>
      <c r="H943" s="3" t="b">
        <f t="shared" si="101"/>
        <v>0</v>
      </c>
      <c r="I943" s="4" t="str">
        <f>IF(Clientes!D941="","",TRIM(Clientes!D941))</f>
        <v>estepalma24@hotmail.com</v>
      </c>
      <c r="J943" s="3" t="e">
        <f t="shared" si="102"/>
        <v>#REF!</v>
      </c>
      <c r="K943" s="3" t="e">
        <f>IF(J943="double email",(MATCH(I943,I944:$I$5002,0)),"")</f>
        <v>#REF!</v>
      </c>
      <c r="L943" s="3" t="b">
        <f t="shared" si="103"/>
        <v>0</v>
      </c>
      <c r="M943" s="4" t="e">
        <f>IF(Clientes!#REF!="","",TRIM(Clientes!#REF!))</f>
        <v>#REF!</v>
      </c>
      <c r="N943" s="3" t="e">
        <f t="shared" si="104"/>
        <v>#REF!</v>
      </c>
      <c r="P943" s="9"/>
    </row>
    <row r="944" spans="1:16" x14ac:dyDescent="0.2">
      <c r="A944" s="3" t="e">
        <f>IF(Clientes!#REF!="","",TRIM(PROPER(Clientes!#REF!)))</f>
        <v>#REF!</v>
      </c>
      <c r="B944" s="3" t="e">
        <f t="shared" si="99"/>
        <v>#REF!</v>
      </c>
      <c r="C944" s="4" t="e">
        <f>IF(Clientes!#REF!="","",TRIM(PROPER(Clientes!#REF!)))</f>
        <v>#REF!</v>
      </c>
      <c r="D944" s="3" t="e">
        <f t="shared" si="98"/>
        <v>#REF!</v>
      </c>
      <c r="E944" s="4" t="e">
        <f>IF(Clientes!#REF!="","",TRIM(PROPER(Clientes!#REF!)))</f>
        <v>#REF!</v>
      </c>
      <c r="F944" s="3" t="e">
        <f t="shared" si="100"/>
        <v>#REF!</v>
      </c>
      <c r="G944" s="3" t="e">
        <f>IF(F944="double ID",(MATCH(E944,E945:$E$5002,0)),"")</f>
        <v>#REF!</v>
      </c>
      <c r="H944" s="3" t="b">
        <f t="shared" si="101"/>
        <v>0</v>
      </c>
      <c r="I944" s="4" t="str">
        <f>IF(Clientes!D942="","",TRIM(Clientes!D942))</f>
        <v>estebanrl04@hotmail.com</v>
      </c>
      <c r="J944" s="3" t="e">
        <f t="shared" si="102"/>
        <v>#REF!</v>
      </c>
      <c r="K944" s="3" t="e">
        <f>IF(J944="double email",(MATCH(I944,I945:$I$5002,0)),"")</f>
        <v>#REF!</v>
      </c>
      <c r="L944" s="3" t="b">
        <f t="shared" si="103"/>
        <v>0</v>
      </c>
      <c r="M944" s="4" t="e">
        <f>IF(Clientes!#REF!="","",TRIM(Clientes!#REF!))</f>
        <v>#REF!</v>
      </c>
      <c r="N944" s="3" t="e">
        <f t="shared" si="104"/>
        <v>#REF!</v>
      </c>
      <c r="P944" s="9"/>
    </row>
    <row r="945" spans="1:16" x14ac:dyDescent="0.2">
      <c r="A945" s="3" t="e">
        <f>IF(Clientes!#REF!="","",TRIM(PROPER(Clientes!#REF!)))</f>
        <v>#REF!</v>
      </c>
      <c r="B945" s="3" t="e">
        <f t="shared" si="99"/>
        <v>#REF!</v>
      </c>
      <c r="C945" s="4" t="e">
        <f>IF(Clientes!#REF!="","",TRIM(PROPER(Clientes!#REF!)))</f>
        <v>#REF!</v>
      </c>
      <c r="D945" s="3" t="e">
        <f t="shared" si="98"/>
        <v>#REF!</v>
      </c>
      <c r="E945" s="4" t="e">
        <f>IF(Clientes!#REF!="","",TRIM(PROPER(Clientes!#REF!)))</f>
        <v>#REF!</v>
      </c>
      <c r="F945" s="3" t="e">
        <f t="shared" si="100"/>
        <v>#REF!</v>
      </c>
      <c r="G945" s="3" t="e">
        <f>IF(F945="double ID",(MATCH(E945,E946:$E$5002,0)),"")</f>
        <v>#REF!</v>
      </c>
      <c r="H945" s="3" t="b">
        <f t="shared" si="101"/>
        <v>0</v>
      </c>
      <c r="I945" s="4" t="str">
        <f>IF(Clientes!D943="","",TRIM(Clientes!D943))</f>
        <v>estebanrojasardila@hotmail.com</v>
      </c>
      <c r="J945" s="3" t="e">
        <f t="shared" si="102"/>
        <v>#REF!</v>
      </c>
      <c r="K945" s="3" t="e">
        <f>IF(J945="double email",(MATCH(I945,I946:$I$5002,0)),"")</f>
        <v>#REF!</v>
      </c>
      <c r="L945" s="3" t="b">
        <f t="shared" si="103"/>
        <v>0</v>
      </c>
      <c r="M945" s="4" t="e">
        <f>IF(Clientes!#REF!="","",TRIM(Clientes!#REF!))</f>
        <v>#REF!</v>
      </c>
      <c r="N945" s="3" t="e">
        <f t="shared" si="104"/>
        <v>#REF!</v>
      </c>
      <c r="P945" s="9"/>
    </row>
    <row r="946" spans="1:16" x14ac:dyDescent="0.2">
      <c r="A946" s="3" t="e">
        <f>IF(Clientes!#REF!="","",TRIM(PROPER(Clientes!#REF!)))</f>
        <v>#REF!</v>
      </c>
      <c r="B946" s="3" t="e">
        <f t="shared" si="99"/>
        <v>#REF!</v>
      </c>
      <c r="C946" s="4" t="e">
        <f>IF(Clientes!#REF!="","",TRIM(PROPER(Clientes!#REF!)))</f>
        <v>#REF!</v>
      </c>
      <c r="D946" s="3" t="e">
        <f t="shared" ref="D946:D1009" si="105">IF(AND(A946="",C946=""),"",IF(C946="","missing info",""))</f>
        <v>#REF!</v>
      </c>
      <c r="E946" s="4" t="e">
        <f>IF(Clientes!#REF!="","",TRIM(PROPER(Clientes!#REF!)))</f>
        <v>#REF!</v>
      </c>
      <c r="F946" s="3" t="e">
        <f t="shared" si="100"/>
        <v>#REF!</v>
      </c>
      <c r="G946" s="3" t="e">
        <f>IF(F946="double ID",(MATCH(E946,E947:$E$5002,0)),"")</f>
        <v>#REF!</v>
      </c>
      <c r="H946" s="3" t="b">
        <f t="shared" si="101"/>
        <v>0</v>
      </c>
      <c r="I946" s="4" t="str">
        <f>IF(Clientes!D944="","",TRIM(Clientes!D944))</f>
        <v>estebash@gmail.com</v>
      </c>
      <c r="J946" s="3" t="e">
        <f t="shared" si="102"/>
        <v>#REF!</v>
      </c>
      <c r="K946" s="3" t="e">
        <f>IF(J946="double email",(MATCH(I946,I947:$I$5002,0)),"")</f>
        <v>#REF!</v>
      </c>
      <c r="L946" s="3" t="b">
        <f t="shared" si="103"/>
        <v>0</v>
      </c>
      <c r="M946" s="4" t="e">
        <f>IF(Clientes!#REF!="","",TRIM(Clientes!#REF!))</f>
        <v>#REF!</v>
      </c>
      <c r="N946" s="3" t="e">
        <f t="shared" si="104"/>
        <v>#REF!</v>
      </c>
      <c r="P946" s="9"/>
    </row>
    <row r="947" spans="1:16" x14ac:dyDescent="0.2">
      <c r="A947" s="3" t="e">
        <f>IF(Clientes!#REF!="","",TRIM(PROPER(Clientes!#REF!)))</f>
        <v>#REF!</v>
      </c>
      <c r="B947" s="3" t="e">
        <f t="shared" si="99"/>
        <v>#REF!</v>
      </c>
      <c r="C947" s="4" t="e">
        <f>IF(Clientes!#REF!="","",TRIM(PROPER(Clientes!#REF!)))</f>
        <v>#REF!</v>
      </c>
      <c r="D947" s="3" t="e">
        <f t="shared" si="105"/>
        <v>#REF!</v>
      </c>
      <c r="E947" s="4" t="e">
        <f>IF(Clientes!#REF!="","",TRIM(PROPER(Clientes!#REF!)))</f>
        <v>#REF!</v>
      </c>
      <c r="F947" s="3" t="e">
        <f t="shared" si="100"/>
        <v>#REF!</v>
      </c>
      <c r="G947" s="3" t="e">
        <f>IF(F947="double ID",(MATCH(E947,E948:$E$5002,0)),"")</f>
        <v>#REF!</v>
      </c>
      <c r="H947" s="3" t="b">
        <f t="shared" si="101"/>
        <v>0</v>
      </c>
      <c r="I947" s="4" t="str">
        <f>IF(Clientes!D945="","",TRIM(Clientes!D945))</f>
        <v>estefigarcia122@gmail.com</v>
      </c>
      <c r="J947" s="3" t="e">
        <f t="shared" si="102"/>
        <v>#REF!</v>
      </c>
      <c r="K947" s="3" t="e">
        <f>IF(J947="double email",(MATCH(I947,I948:$I$5002,0)),"")</f>
        <v>#REF!</v>
      </c>
      <c r="L947" s="3" t="b">
        <f t="shared" si="103"/>
        <v>0</v>
      </c>
      <c r="M947" s="4" t="e">
        <f>IF(Clientes!#REF!="","",TRIM(Clientes!#REF!))</f>
        <v>#REF!</v>
      </c>
      <c r="N947" s="3" t="e">
        <f t="shared" si="104"/>
        <v>#REF!</v>
      </c>
      <c r="P947" s="9"/>
    </row>
    <row r="948" spans="1:16" x14ac:dyDescent="0.2">
      <c r="A948" s="3" t="e">
        <f>IF(Clientes!#REF!="","",TRIM(PROPER(Clientes!#REF!)))</f>
        <v>#REF!</v>
      </c>
      <c r="B948" s="3" t="e">
        <f t="shared" si="99"/>
        <v>#REF!</v>
      </c>
      <c r="C948" s="4" t="e">
        <f>IF(Clientes!#REF!="","",TRIM(PROPER(Clientes!#REF!)))</f>
        <v>#REF!</v>
      </c>
      <c r="D948" s="3" t="e">
        <f t="shared" si="105"/>
        <v>#REF!</v>
      </c>
      <c r="E948" s="4" t="e">
        <f>IF(Clientes!#REF!="","",TRIM(PROPER(Clientes!#REF!)))</f>
        <v>#REF!</v>
      </c>
      <c r="F948" s="3" t="e">
        <f t="shared" si="100"/>
        <v>#REF!</v>
      </c>
      <c r="G948" s="3" t="e">
        <f>IF(F948="double ID",(MATCH(E948,E949:$E$5002,0)),"")</f>
        <v>#REF!</v>
      </c>
      <c r="H948" s="3" t="b">
        <f t="shared" si="101"/>
        <v>0</v>
      </c>
      <c r="I948" s="4" t="str">
        <f>IF(Clientes!D946="","",TRIM(Clientes!D946))</f>
        <v>stefy196123@gmail.com</v>
      </c>
      <c r="J948" s="3" t="e">
        <f t="shared" si="102"/>
        <v>#REF!</v>
      </c>
      <c r="K948" s="3" t="e">
        <f>IF(J948="double email",(MATCH(I948,I949:$I$5002,0)),"")</f>
        <v>#REF!</v>
      </c>
      <c r="L948" s="3" t="b">
        <f t="shared" si="103"/>
        <v>0</v>
      </c>
      <c r="M948" s="4" t="e">
        <f>IF(Clientes!#REF!="","",TRIM(Clientes!#REF!))</f>
        <v>#REF!</v>
      </c>
      <c r="N948" s="3" t="e">
        <f t="shared" si="104"/>
        <v>#REF!</v>
      </c>
      <c r="P948" s="9"/>
    </row>
    <row r="949" spans="1:16" x14ac:dyDescent="0.2">
      <c r="A949" s="3" t="e">
        <f>IF(Clientes!#REF!="","",TRIM(PROPER(Clientes!#REF!)))</f>
        <v>#REF!</v>
      </c>
      <c r="B949" s="3" t="e">
        <f t="shared" si="99"/>
        <v>#REF!</v>
      </c>
      <c r="C949" s="4" t="e">
        <f>IF(Clientes!#REF!="","",TRIM(PROPER(Clientes!#REF!)))</f>
        <v>#REF!</v>
      </c>
      <c r="D949" s="3" t="e">
        <f t="shared" si="105"/>
        <v>#REF!</v>
      </c>
      <c r="E949" s="4" t="e">
        <f>IF(Clientes!#REF!="","",TRIM(PROPER(Clientes!#REF!)))</f>
        <v>#REF!</v>
      </c>
      <c r="F949" s="3" t="e">
        <f t="shared" si="100"/>
        <v>#REF!</v>
      </c>
      <c r="G949" s="3" t="e">
        <f>IF(F949="double ID",(MATCH(E949,E950:$E$5002,0)),"")</f>
        <v>#REF!</v>
      </c>
      <c r="H949" s="3" t="b">
        <f t="shared" si="101"/>
        <v>0</v>
      </c>
      <c r="I949" s="4" t="str">
        <f>IF(Clientes!D947="","",TRIM(Clientes!D947))</f>
        <v>stefilopez@gmail.com</v>
      </c>
      <c r="J949" s="3" t="e">
        <f t="shared" si="102"/>
        <v>#REF!</v>
      </c>
      <c r="K949" s="3" t="e">
        <f>IF(J949="double email",(MATCH(I949,I950:$I$5002,0)),"")</f>
        <v>#REF!</v>
      </c>
      <c r="L949" s="3" t="b">
        <f t="shared" si="103"/>
        <v>0</v>
      </c>
      <c r="M949" s="4" t="e">
        <f>IF(Clientes!#REF!="","",TRIM(Clientes!#REF!))</f>
        <v>#REF!</v>
      </c>
      <c r="N949" s="3" t="e">
        <f t="shared" si="104"/>
        <v>#REF!</v>
      </c>
      <c r="P949" s="9"/>
    </row>
    <row r="950" spans="1:16" x14ac:dyDescent="0.2">
      <c r="A950" s="3" t="e">
        <f>IF(Clientes!#REF!="","",TRIM(PROPER(Clientes!#REF!)))</f>
        <v>#REF!</v>
      </c>
      <c r="B950" s="3" t="e">
        <f t="shared" si="99"/>
        <v>#REF!</v>
      </c>
      <c r="C950" s="4" t="e">
        <f>IF(Clientes!#REF!="","",TRIM(PROPER(Clientes!#REF!)))</f>
        <v>#REF!</v>
      </c>
      <c r="D950" s="3" t="e">
        <f t="shared" si="105"/>
        <v>#REF!</v>
      </c>
      <c r="E950" s="4" t="e">
        <f>IF(Clientes!#REF!="","",TRIM(PROPER(Clientes!#REF!)))</f>
        <v>#REF!</v>
      </c>
      <c r="F950" s="3" t="e">
        <f t="shared" si="100"/>
        <v>#REF!</v>
      </c>
      <c r="G950" s="3" t="e">
        <f>IF(F950="double ID",(MATCH(E950,E951:$E$5002,0)),"")</f>
        <v>#REF!</v>
      </c>
      <c r="H950" s="3" t="b">
        <f t="shared" si="101"/>
        <v>0</v>
      </c>
      <c r="I950" s="4" t="str">
        <f>IF(Clientes!D948="","",TRIM(Clientes!D948))</f>
        <v>estefanianemeh@gmail.com</v>
      </c>
      <c r="J950" s="3" t="e">
        <f t="shared" si="102"/>
        <v>#REF!</v>
      </c>
      <c r="K950" s="3" t="e">
        <f>IF(J950="double email",(MATCH(I950,I951:$I$5002,0)),"")</f>
        <v>#REF!</v>
      </c>
      <c r="L950" s="3" t="b">
        <f t="shared" si="103"/>
        <v>0</v>
      </c>
      <c r="M950" s="4" t="e">
        <f>IF(Clientes!#REF!="","",TRIM(Clientes!#REF!))</f>
        <v>#REF!</v>
      </c>
      <c r="N950" s="3" t="e">
        <f t="shared" si="104"/>
        <v>#REF!</v>
      </c>
      <c r="P950" s="9"/>
    </row>
    <row r="951" spans="1:16" x14ac:dyDescent="0.2">
      <c r="A951" s="3" t="e">
        <f>IF(Clientes!#REF!="","",TRIM(PROPER(Clientes!#REF!)))</f>
        <v>#REF!</v>
      </c>
      <c r="B951" s="3" t="e">
        <f t="shared" si="99"/>
        <v>#REF!</v>
      </c>
      <c r="C951" s="4" t="e">
        <f>IF(Clientes!#REF!="","",TRIM(PROPER(Clientes!#REF!)))</f>
        <v>#REF!</v>
      </c>
      <c r="D951" s="3" t="e">
        <f t="shared" si="105"/>
        <v>#REF!</v>
      </c>
      <c r="E951" s="4" t="e">
        <f>IF(Clientes!#REF!="","",TRIM(PROPER(Clientes!#REF!)))</f>
        <v>#REF!</v>
      </c>
      <c r="F951" s="3" t="e">
        <f t="shared" si="100"/>
        <v>#REF!</v>
      </c>
      <c r="G951" s="3" t="e">
        <f>IF(F951="double ID",(MATCH(E951,E952:$E$5002,0)),"")</f>
        <v>#REF!</v>
      </c>
      <c r="H951" s="3" t="b">
        <f t="shared" si="101"/>
        <v>0</v>
      </c>
      <c r="I951" s="4" t="str">
        <f>IF(Clientes!D949="","",TRIM(Clientes!D949))</f>
        <v>estefania.ochoa@bbva.com</v>
      </c>
      <c r="J951" s="3" t="e">
        <f t="shared" si="102"/>
        <v>#REF!</v>
      </c>
      <c r="K951" s="3" t="e">
        <f>IF(J951="double email",(MATCH(I951,I952:$I$5002,0)),"")</f>
        <v>#REF!</v>
      </c>
      <c r="L951" s="3" t="b">
        <f t="shared" si="103"/>
        <v>0</v>
      </c>
      <c r="M951" s="4" t="e">
        <f>IF(Clientes!#REF!="","",TRIM(Clientes!#REF!))</f>
        <v>#REF!</v>
      </c>
      <c r="N951" s="3" t="e">
        <f t="shared" si="104"/>
        <v>#REF!</v>
      </c>
      <c r="P951" s="9"/>
    </row>
    <row r="952" spans="1:16" x14ac:dyDescent="0.2">
      <c r="A952" s="3" t="e">
        <f>IF(Clientes!#REF!="","",TRIM(PROPER(Clientes!#REF!)))</f>
        <v>#REF!</v>
      </c>
      <c r="B952" s="3" t="e">
        <f t="shared" si="99"/>
        <v>#REF!</v>
      </c>
      <c r="C952" s="4" t="e">
        <f>IF(Clientes!#REF!="","",TRIM(PROPER(Clientes!#REF!)))</f>
        <v>#REF!</v>
      </c>
      <c r="D952" s="3" t="e">
        <f t="shared" si="105"/>
        <v>#REF!</v>
      </c>
      <c r="E952" s="4" t="e">
        <f>IF(Clientes!#REF!="","",TRIM(PROPER(Clientes!#REF!)))</f>
        <v>#REF!</v>
      </c>
      <c r="F952" s="3" t="e">
        <f t="shared" si="100"/>
        <v>#REF!</v>
      </c>
      <c r="G952" s="3" t="e">
        <f>IF(F952="double ID",(MATCH(E952,E953:$E$5002,0)),"")</f>
        <v>#REF!</v>
      </c>
      <c r="H952" s="3" t="b">
        <f t="shared" si="101"/>
        <v>0</v>
      </c>
      <c r="I952" s="4" t="str">
        <f>IF(Clientes!D950="","",TRIM(Clientes!D950))</f>
        <v>tefa1229@gmail.com</v>
      </c>
      <c r="J952" s="3" t="e">
        <f t="shared" si="102"/>
        <v>#REF!</v>
      </c>
      <c r="K952" s="3" t="e">
        <f>IF(J952="double email",(MATCH(I952,I953:$I$5002,0)),"")</f>
        <v>#REF!</v>
      </c>
      <c r="L952" s="3" t="b">
        <f t="shared" si="103"/>
        <v>0</v>
      </c>
      <c r="M952" s="4" t="e">
        <f>IF(Clientes!#REF!="","",TRIM(Clientes!#REF!))</f>
        <v>#REF!</v>
      </c>
      <c r="N952" s="3" t="e">
        <f t="shared" si="104"/>
        <v>#REF!</v>
      </c>
      <c r="P952" s="9"/>
    </row>
    <row r="953" spans="1:16" x14ac:dyDescent="0.2">
      <c r="A953" s="3" t="e">
        <f>IF(Clientes!#REF!="","",TRIM(PROPER(Clientes!#REF!)))</f>
        <v>#REF!</v>
      </c>
      <c r="B953" s="3" t="e">
        <f t="shared" si="99"/>
        <v>#REF!</v>
      </c>
      <c r="C953" s="4" t="e">
        <f>IF(Clientes!#REF!="","",TRIM(PROPER(Clientes!#REF!)))</f>
        <v>#REF!</v>
      </c>
      <c r="D953" s="3" t="e">
        <f t="shared" si="105"/>
        <v>#REF!</v>
      </c>
      <c r="E953" s="4" t="e">
        <f>IF(Clientes!#REF!="","",TRIM(PROPER(Clientes!#REF!)))</f>
        <v>#REF!</v>
      </c>
      <c r="F953" s="3" t="e">
        <f t="shared" si="100"/>
        <v>#REF!</v>
      </c>
      <c r="G953" s="3" t="e">
        <f>IF(F953="double ID",(MATCH(E953,E954:$E$5002,0)),"")</f>
        <v>#REF!</v>
      </c>
      <c r="H953" s="3" t="b">
        <f t="shared" si="101"/>
        <v>0</v>
      </c>
      <c r="I953" s="4" t="str">
        <f>IF(Clientes!D951="","",TRIM(Clientes!D951))</f>
        <v>estefavaron@gmail.com</v>
      </c>
      <c r="J953" s="3" t="e">
        <f t="shared" si="102"/>
        <v>#REF!</v>
      </c>
      <c r="K953" s="3" t="e">
        <f>IF(J953="double email",(MATCH(I953,I954:$I$5002,0)),"")</f>
        <v>#REF!</v>
      </c>
      <c r="L953" s="3" t="b">
        <f t="shared" si="103"/>
        <v>0</v>
      </c>
      <c r="M953" s="4" t="e">
        <f>IF(Clientes!#REF!="","",TRIM(Clientes!#REF!))</f>
        <v>#REF!</v>
      </c>
      <c r="N953" s="3" t="e">
        <f t="shared" si="104"/>
        <v>#REF!</v>
      </c>
      <c r="P953" s="9"/>
    </row>
    <row r="954" spans="1:16" x14ac:dyDescent="0.2">
      <c r="A954" s="3" t="e">
        <f>IF(Clientes!#REF!="","",TRIM(PROPER(Clientes!#REF!)))</f>
        <v>#REF!</v>
      </c>
      <c r="B954" s="3" t="e">
        <f t="shared" si="99"/>
        <v>#REF!</v>
      </c>
      <c r="C954" s="4" t="e">
        <f>IF(Clientes!#REF!="","",TRIM(PROPER(Clientes!#REF!)))</f>
        <v>#REF!</v>
      </c>
      <c r="D954" s="3" t="e">
        <f t="shared" si="105"/>
        <v>#REF!</v>
      </c>
      <c r="E954" s="4" t="e">
        <f>IF(Clientes!#REF!="","",TRIM(PROPER(Clientes!#REF!)))</f>
        <v>#REF!</v>
      </c>
      <c r="F954" s="3" t="e">
        <f t="shared" si="100"/>
        <v>#REF!</v>
      </c>
      <c r="G954" s="3" t="e">
        <f>IF(F954="double ID",(MATCH(E954,E955:$E$5002,0)),"")</f>
        <v>#REF!</v>
      </c>
      <c r="H954" s="3" t="b">
        <f t="shared" si="101"/>
        <v>0</v>
      </c>
      <c r="I954" s="4" t="str">
        <f>IF(Clientes!D952="","",TRIM(Clientes!D952))</f>
        <v>eulin_diaz@oxy.com</v>
      </c>
      <c r="J954" s="3" t="e">
        <f t="shared" si="102"/>
        <v>#REF!</v>
      </c>
      <c r="K954" s="3" t="e">
        <f>IF(J954="double email",(MATCH(I954,I955:$I$5002,0)),"")</f>
        <v>#REF!</v>
      </c>
      <c r="L954" s="3" t="b">
        <f t="shared" si="103"/>
        <v>0</v>
      </c>
      <c r="M954" s="4" t="e">
        <f>IF(Clientes!#REF!="","",TRIM(Clientes!#REF!))</f>
        <v>#REF!</v>
      </c>
      <c r="N954" s="3" t="e">
        <f t="shared" si="104"/>
        <v>#REF!</v>
      </c>
      <c r="P954" s="9"/>
    </row>
    <row r="955" spans="1:16" x14ac:dyDescent="0.2">
      <c r="A955" s="3" t="e">
        <f>IF(Clientes!#REF!="","",TRIM(PROPER(Clientes!#REF!)))</f>
        <v>#REF!</v>
      </c>
      <c r="B955" s="3" t="e">
        <f t="shared" si="99"/>
        <v>#REF!</v>
      </c>
      <c r="C955" s="4" t="e">
        <f>IF(Clientes!#REF!="","",TRIM(PROPER(Clientes!#REF!)))</f>
        <v>#REF!</v>
      </c>
      <c r="D955" s="3" t="e">
        <f t="shared" si="105"/>
        <v>#REF!</v>
      </c>
      <c r="E955" s="4" t="e">
        <f>IF(Clientes!#REF!="","",TRIM(PROPER(Clientes!#REF!)))</f>
        <v>#REF!</v>
      </c>
      <c r="F955" s="3" t="e">
        <f t="shared" si="100"/>
        <v>#REF!</v>
      </c>
      <c r="G955" s="3" t="e">
        <f>IF(F955="double ID",(MATCH(E955,E956:$E$5002,0)),"")</f>
        <v>#REF!</v>
      </c>
      <c r="H955" s="3" t="b">
        <f t="shared" si="101"/>
        <v>0</v>
      </c>
      <c r="I955" s="4" t="str">
        <f>IF(Clientes!D953="","",TRIM(Clientes!D953))</f>
        <v>eschwimmer@programafne.co</v>
      </c>
      <c r="J955" s="3" t="e">
        <f t="shared" si="102"/>
        <v>#REF!</v>
      </c>
      <c r="K955" s="3" t="e">
        <f>IF(J955="double email",(MATCH(I955,I956:$I$5002,0)),"")</f>
        <v>#REF!</v>
      </c>
      <c r="L955" s="3" t="b">
        <f t="shared" si="103"/>
        <v>0</v>
      </c>
      <c r="M955" s="4" t="e">
        <f>IF(Clientes!#REF!="","",TRIM(Clientes!#REF!))</f>
        <v>#REF!</v>
      </c>
      <c r="N955" s="3" t="e">
        <f t="shared" si="104"/>
        <v>#REF!</v>
      </c>
      <c r="P955" s="9"/>
    </row>
    <row r="956" spans="1:16" x14ac:dyDescent="0.2">
      <c r="A956" s="3" t="e">
        <f>IF(Clientes!#REF!="","",TRIM(PROPER(Clientes!#REF!)))</f>
        <v>#REF!</v>
      </c>
      <c r="B956" s="3" t="e">
        <f t="shared" si="99"/>
        <v>#REF!</v>
      </c>
      <c r="C956" s="4" t="e">
        <f>IF(Clientes!#REF!="","",TRIM(PROPER(Clientes!#REF!)))</f>
        <v>#REF!</v>
      </c>
      <c r="D956" s="3" t="e">
        <f t="shared" si="105"/>
        <v>#REF!</v>
      </c>
      <c r="E956" s="4" t="e">
        <f>IF(Clientes!#REF!="","",TRIM(PROPER(Clientes!#REF!)))</f>
        <v>#REF!</v>
      </c>
      <c r="F956" s="3" t="e">
        <f t="shared" si="100"/>
        <v>#REF!</v>
      </c>
      <c r="G956" s="3" t="e">
        <f>IF(F956="double ID",(MATCH(E956,E957:$E$5002,0)),"")</f>
        <v>#REF!</v>
      </c>
      <c r="H956" s="3" t="b">
        <f t="shared" si="101"/>
        <v>0</v>
      </c>
      <c r="I956" s="4" t="str">
        <f>IF(Clientes!D954="","",TRIM(Clientes!D954))</f>
        <v>fabian.ortiz@claro.com.co</v>
      </c>
      <c r="J956" s="3" t="e">
        <f t="shared" si="102"/>
        <v>#REF!</v>
      </c>
      <c r="K956" s="3" t="e">
        <f>IF(J956="double email",(MATCH(I956,I957:$I$5002,0)),"")</f>
        <v>#REF!</v>
      </c>
      <c r="L956" s="3" t="b">
        <f t="shared" si="103"/>
        <v>0</v>
      </c>
      <c r="M956" s="4" t="e">
        <f>IF(Clientes!#REF!="","",TRIM(Clientes!#REF!))</f>
        <v>#REF!</v>
      </c>
      <c r="N956" s="3" t="e">
        <f t="shared" si="104"/>
        <v>#REF!</v>
      </c>
      <c r="P956" s="9"/>
    </row>
    <row r="957" spans="1:16" x14ac:dyDescent="0.2">
      <c r="A957" s="3" t="e">
        <f>IF(Clientes!#REF!="","",TRIM(PROPER(Clientes!#REF!)))</f>
        <v>#REF!</v>
      </c>
      <c r="B957" s="3" t="e">
        <f t="shared" si="99"/>
        <v>#REF!</v>
      </c>
      <c r="C957" s="4" t="e">
        <f>IF(Clientes!#REF!="","",TRIM(PROPER(Clientes!#REF!)))</f>
        <v>#REF!</v>
      </c>
      <c r="D957" s="3" t="e">
        <f t="shared" si="105"/>
        <v>#REF!</v>
      </c>
      <c r="E957" s="4" t="e">
        <f>IF(Clientes!#REF!="","",TRIM(PROPER(Clientes!#REF!)))</f>
        <v>#REF!</v>
      </c>
      <c r="F957" s="3" t="e">
        <f t="shared" si="100"/>
        <v>#REF!</v>
      </c>
      <c r="G957" s="3" t="e">
        <f>IF(F957="double ID",(MATCH(E957,E958:$E$5002,0)),"")</f>
        <v>#REF!</v>
      </c>
      <c r="H957" s="3" t="b">
        <f t="shared" si="101"/>
        <v>0</v>
      </c>
      <c r="I957" s="4" t="str">
        <f>IF(Clientes!D955="","",TRIM(Clientes!D955))</f>
        <v>fabianbeltran9@hotmail.com</v>
      </c>
      <c r="J957" s="3" t="e">
        <f t="shared" si="102"/>
        <v>#REF!</v>
      </c>
      <c r="K957" s="3" t="e">
        <f>IF(J957="double email",(MATCH(I957,I958:$I$5002,0)),"")</f>
        <v>#REF!</v>
      </c>
      <c r="L957" s="3" t="b">
        <f t="shared" si="103"/>
        <v>0</v>
      </c>
      <c r="M957" s="4" t="e">
        <f>IF(Clientes!#REF!="","",TRIM(Clientes!#REF!))</f>
        <v>#REF!</v>
      </c>
      <c r="N957" s="3" t="e">
        <f t="shared" si="104"/>
        <v>#REF!</v>
      </c>
      <c r="P957" s="9"/>
    </row>
    <row r="958" spans="1:16" x14ac:dyDescent="0.2">
      <c r="A958" s="3" t="e">
        <f>IF(Clientes!#REF!="","",TRIM(PROPER(Clientes!#REF!)))</f>
        <v>#REF!</v>
      </c>
      <c r="B958" s="3" t="e">
        <f t="shared" si="99"/>
        <v>#REF!</v>
      </c>
      <c r="C958" s="4" t="e">
        <f>IF(Clientes!#REF!="","",TRIM(PROPER(Clientes!#REF!)))</f>
        <v>#REF!</v>
      </c>
      <c r="D958" s="3" t="e">
        <f t="shared" si="105"/>
        <v>#REF!</v>
      </c>
      <c r="E958" s="4" t="e">
        <f>IF(Clientes!#REF!="","",TRIM(PROPER(Clientes!#REF!)))</f>
        <v>#REF!</v>
      </c>
      <c r="F958" s="3" t="e">
        <f t="shared" si="100"/>
        <v>#REF!</v>
      </c>
      <c r="G958" s="3" t="e">
        <f>IF(F958="double ID",(MATCH(E958,E959:$E$5002,0)),"")</f>
        <v>#REF!</v>
      </c>
      <c r="H958" s="3" t="b">
        <f t="shared" si="101"/>
        <v>0</v>
      </c>
      <c r="I958" s="4" t="str">
        <f>IF(Clientes!D956="","",TRIM(Clientes!D956))</f>
        <v>fabiangalvis18@gmail.com</v>
      </c>
      <c r="J958" s="3" t="e">
        <f t="shared" si="102"/>
        <v>#REF!</v>
      </c>
      <c r="K958" s="3" t="e">
        <f>IF(J958="double email",(MATCH(I958,I959:$I$5002,0)),"")</f>
        <v>#REF!</v>
      </c>
      <c r="L958" s="3" t="b">
        <f t="shared" si="103"/>
        <v>0</v>
      </c>
      <c r="M958" s="4" t="e">
        <f>IF(Clientes!#REF!="","",TRIM(Clientes!#REF!))</f>
        <v>#REF!</v>
      </c>
      <c r="N958" s="3" t="e">
        <f t="shared" si="104"/>
        <v>#REF!</v>
      </c>
      <c r="P958" s="9"/>
    </row>
    <row r="959" spans="1:16" x14ac:dyDescent="0.2">
      <c r="A959" s="3" t="e">
        <f>IF(Clientes!#REF!="","",TRIM(PROPER(Clientes!#REF!)))</f>
        <v>#REF!</v>
      </c>
      <c r="B959" s="3" t="e">
        <f t="shared" si="99"/>
        <v>#REF!</v>
      </c>
      <c r="C959" s="4" t="e">
        <f>IF(Clientes!#REF!="","",TRIM(PROPER(Clientes!#REF!)))</f>
        <v>#REF!</v>
      </c>
      <c r="D959" s="3" t="e">
        <f t="shared" si="105"/>
        <v>#REF!</v>
      </c>
      <c r="E959" s="4" t="e">
        <f>IF(Clientes!#REF!="","",TRIM(PROPER(Clientes!#REF!)))</f>
        <v>#REF!</v>
      </c>
      <c r="F959" s="3" t="e">
        <f t="shared" si="100"/>
        <v>#REF!</v>
      </c>
      <c r="G959" s="3" t="e">
        <f>IF(F959="double ID",(MATCH(E959,E960:$E$5002,0)),"")</f>
        <v>#REF!</v>
      </c>
      <c r="H959" s="3" t="b">
        <f t="shared" si="101"/>
        <v>0</v>
      </c>
      <c r="I959" s="4" t="str">
        <f>IF(Clientes!D957="","",TRIM(Clientes!D957))</f>
        <v>mob840@gmail.com</v>
      </c>
      <c r="J959" s="3" t="e">
        <f t="shared" si="102"/>
        <v>#REF!</v>
      </c>
      <c r="K959" s="3" t="e">
        <f>IF(J959="double email",(MATCH(I959,I960:$I$5002,0)),"")</f>
        <v>#REF!</v>
      </c>
      <c r="L959" s="3" t="b">
        <f t="shared" si="103"/>
        <v>0</v>
      </c>
      <c r="M959" s="4" t="e">
        <f>IF(Clientes!#REF!="","",TRIM(Clientes!#REF!))</f>
        <v>#REF!</v>
      </c>
      <c r="N959" s="3" t="e">
        <f t="shared" si="104"/>
        <v>#REF!</v>
      </c>
      <c r="P959" s="9"/>
    </row>
    <row r="960" spans="1:16" x14ac:dyDescent="0.2">
      <c r="A960" s="3" t="e">
        <f>IF(Clientes!#REF!="","",TRIM(PROPER(Clientes!#REF!)))</f>
        <v>#REF!</v>
      </c>
      <c r="B960" s="3" t="e">
        <f t="shared" si="99"/>
        <v>#REF!</v>
      </c>
      <c r="C960" s="4" t="e">
        <f>IF(Clientes!#REF!="","",TRIM(PROPER(Clientes!#REF!)))</f>
        <v>#REF!</v>
      </c>
      <c r="D960" s="3" t="e">
        <f t="shared" si="105"/>
        <v>#REF!</v>
      </c>
      <c r="E960" s="4" t="e">
        <f>IF(Clientes!#REF!="","",TRIM(PROPER(Clientes!#REF!)))</f>
        <v>#REF!</v>
      </c>
      <c r="F960" s="3" t="e">
        <f t="shared" si="100"/>
        <v>#REF!</v>
      </c>
      <c r="G960" s="3" t="e">
        <f>IF(F960="double ID",(MATCH(E960,E961:$E$5002,0)),"")</f>
        <v>#REF!</v>
      </c>
      <c r="H960" s="3" t="b">
        <f t="shared" si="101"/>
        <v>0</v>
      </c>
      <c r="I960" s="4" t="str">
        <f>IF(Clientes!D958="","",TRIM(Clientes!D958))</f>
        <v>fabianriveramejia@hotmail.com</v>
      </c>
      <c r="J960" s="3" t="e">
        <f t="shared" si="102"/>
        <v>#REF!</v>
      </c>
      <c r="K960" s="3" t="e">
        <f>IF(J960="double email",(MATCH(I960,I961:$I$5002,0)),"")</f>
        <v>#REF!</v>
      </c>
      <c r="L960" s="3" t="b">
        <f t="shared" si="103"/>
        <v>0</v>
      </c>
      <c r="M960" s="4" t="e">
        <f>IF(Clientes!#REF!="","",TRIM(Clientes!#REF!))</f>
        <v>#REF!</v>
      </c>
      <c r="N960" s="3" t="e">
        <f t="shared" si="104"/>
        <v>#REF!</v>
      </c>
      <c r="P960" s="9"/>
    </row>
    <row r="961" spans="1:16" x14ac:dyDescent="0.2">
      <c r="A961" s="3" t="e">
        <f>IF(Clientes!#REF!="","",TRIM(PROPER(Clientes!#REF!)))</f>
        <v>#REF!</v>
      </c>
      <c r="B961" s="3" t="e">
        <f t="shared" si="99"/>
        <v>#REF!</v>
      </c>
      <c r="C961" s="4" t="e">
        <f>IF(Clientes!#REF!="","",TRIM(PROPER(Clientes!#REF!)))</f>
        <v>#REF!</v>
      </c>
      <c r="D961" s="3" t="e">
        <f t="shared" si="105"/>
        <v>#REF!</v>
      </c>
      <c r="E961" s="4" t="e">
        <f>IF(Clientes!#REF!="","",TRIM(PROPER(Clientes!#REF!)))</f>
        <v>#REF!</v>
      </c>
      <c r="F961" s="3" t="e">
        <f t="shared" si="100"/>
        <v>#REF!</v>
      </c>
      <c r="G961" s="3" t="e">
        <f>IF(F961="double ID",(MATCH(E961,E962:$E$5002,0)),"")</f>
        <v>#REF!</v>
      </c>
      <c r="H961" s="3" t="b">
        <f t="shared" si="101"/>
        <v>0</v>
      </c>
      <c r="I961" s="4" t="str">
        <f>IF(Clientes!D959="","",TRIM(Clientes!D959))</f>
        <v>fabiangrojas@yahoo.com</v>
      </c>
      <c r="J961" s="3" t="e">
        <f t="shared" si="102"/>
        <v>#REF!</v>
      </c>
      <c r="K961" s="3" t="e">
        <f>IF(J961="double email",(MATCH(I961,I962:$I$5002,0)),"")</f>
        <v>#REF!</v>
      </c>
      <c r="L961" s="3" t="b">
        <f t="shared" si="103"/>
        <v>0</v>
      </c>
      <c r="M961" s="4" t="e">
        <f>IF(Clientes!#REF!="","",TRIM(Clientes!#REF!))</f>
        <v>#REF!</v>
      </c>
      <c r="N961" s="3" t="e">
        <f t="shared" si="104"/>
        <v>#REF!</v>
      </c>
      <c r="P961" s="9"/>
    </row>
    <row r="962" spans="1:16" x14ac:dyDescent="0.2">
      <c r="A962" s="3" t="e">
        <f>IF(Clientes!#REF!="","",TRIM(PROPER(Clientes!#REF!)))</f>
        <v>#REF!</v>
      </c>
      <c r="B962" s="3" t="e">
        <f t="shared" si="99"/>
        <v>#REF!</v>
      </c>
      <c r="C962" s="4" t="e">
        <f>IF(Clientes!#REF!="","",TRIM(PROPER(Clientes!#REF!)))</f>
        <v>#REF!</v>
      </c>
      <c r="D962" s="3" t="e">
        <f t="shared" si="105"/>
        <v>#REF!</v>
      </c>
      <c r="E962" s="4" t="e">
        <f>IF(Clientes!#REF!="","",TRIM(PROPER(Clientes!#REF!)))</f>
        <v>#REF!</v>
      </c>
      <c r="F962" s="3" t="e">
        <f t="shared" si="100"/>
        <v>#REF!</v>
      </c>
      <c r="G962" s="3" t="e">
        <f>IF(F962="double ID",(MATCH(E962,E963:$E$5002,0)),"")</f>
        <v>#REF!</v>
      </c>
      <c r="H962" s="3" t="b">
        <f t="shared" si="101"/>
        <v>0</v>
      </c>
      <c r="I962" s="4" t="str">
        <f>IF(Clientes!D960="","",TRIM(Clientes!D960))</f>
        <v>fabianokawano@dnaoutplacement.com</v>
      </c>
      <c r="J962" s="3" t="e">
        <f t="shared" si="102"/>
        <v>#REF!</v>
      </c>
      <c r="K962" s="3" t="e">
        <f>IF(J962="double email",(MATCH(I962,I963:$I$5002,0)),"")</f>
        <v>#REF!</v>
      </c>
      <c r="L962" s="3" t="b">
        <f t="shared" si="103"/>
        <v>0</v>
      </c>
      <c r="M962" s="4" t="e">
        <f>IF(Clientes!#REF!="","",TRIM(Clientes!#REF!))</f>
        <v>#REF!</v>
      </c>
      <c r="N962" s="3" t="e">
        <f t="shared" si="104"/>
        <v>#REF!</v>
      </c>
      <c r="P962" s="9"/>
    </row>
    <row r="963" spans="1:16" x14ac:dyDescent="0.2">
      <c r="A963" s="3" t="e">
        <f>IF(Clientes!#REF!="","",TRIM(PROPER(Clientes!#REF!)))</f>
        <v>#REF!</v>
      </c>
      <c r="B963" s="3" t="e">
        <f t="shared" si="99"/>
        <v>#REF!</v>
      </c>
      <c r="C963" s="4" t="e">
        <f>IF(Clientes!#REF!="","",TRIM(PROPER(Clientes!#REF!)))</f>
        <v>#REF!</v>
      </c>
      <c r="D963" s="3" t="e">
        <f t="shared" si="105"/>
        <v>#REF!</v>
      </c>
      <c r="E963" s="4" t="e">
        <f>IF(Clientes!#REF!="","",TRIM(PROPER(Clientes!#REF!)))</f>
        <v>#REF!</v>
      </c>
      <c r="F963" s="3" t="e">
        <f t="shared" si="100"/>
        <v>#REF!</v>
      </c>
      <c r="G963" s="3" t="e">
        <f>IF(F963="double ID",(MATCH(E963,E964:$E$5002,0)),"")</f>
        <v>#REF!</v>
      </c>
      <c r="H963" s="3" t="b">
        <f t="shared" si="101"/>
        <v>0</v>
      </c>
      <c r="I963" s="4" t="str">
        <f>IF(Clientes!D961="","",TRIM(Clientes!D961))</f>
        <v>valente.f.f@gmail.com</v>
      </c>
      <c r="J963" s="3" t="e">
        <f t="shared" si="102"/>
        <v>#REF!</v>
      </c>
      <c r="K963" s="3" t="e">
        <f>IF(J963="double email",(MATCH(I963,I964:$I$5002,0)),"")</f>
        <v>#REF!</v>
      </c>
      <c r="L963" s="3" t="b">
        <f t="shared" si="103"/>
        <v>0</v>
      </c>
      <c r="M963" s="4" t="e">
        <f>IF(Clientes!#REF!="","",TRIM(Clientes!#REF!))</f>
        <v>#REF!</v>
      </c>
      <c r="N963" s="3" t="e">
        <f t="shared" si="104"/>
        <v>#REF!</v>
      </c>
      <c r="P963" s="9"/>
    </row>
    <row r="964" spans="1:16" x14ac:dyDescent="0.2">
      <c r="A964" s="3" t="e">
        <f>IF(Clientes!#REF!="","",TRIM(PROPER(Clientes!#REF!)))</f>
        <v>#REF!</v>
      </c>
      <c r="B964" s="3" t="e">
        <f t="shared" ref="B964:B1027" si="106">IF(AND(A964="",C964=""),"",IF(A964="","missing info",""))</f>
        <v>#REF!</v>
      </c>
      <c r="C964" s="4" t="e">
        <f>IF(Clientes!#REF!="","",TRIM(PROPER(Clientes!#REF!)))</f>
        <v>#REF!</v>
      </c>
      <c r="D964" s="3" t="e">
        <f t="shared" si="105"/>
        <v>#REF!</v>
      </c>
      <c r="E964" s="4" t="e">
        <f>IF(Clientes!#REF!="","",TRIM(PROPER(Clientes!#REF!)))</f>
        <v>#REF!</v>
      </c>
      <c r="F964" s="3" t="e">
        <f t="shared" ref="F964:F1027" si="107">IF(AND(A964="",C964=""),"",IF(E964="","missing Club_Member_ID",IF(COUNTIF($E$3:$E$5002,E964)&gt;1,"double ID","")))</f>
        <v>#REF!</v>
      </c>
      <c r="G964" s="3" t="e">
        <f>IF(F964="double ID",(MATCH(E964,E965:$E$5002,0)),"")</f>
        <v>#REF!</v>
      </c>
      <c r="H964" s="3" t="b">
        <f t="shared" ref="H964:H1027" si="108">ISNUMBER(G964)</f>
        <v>0</v>
      </c>
      <c r="I964" s="4" t="str">
        <f>IF(Clientes!D962="","",TRIM(Clientes!D962))</f>
        <v>fambita00@gmail.com</v>
      </c>
      <c r="J964" s="3" t="e">
        <f t="shared" ref="J964:J1027" si="109">IF(AND(A964="",C964=""),"",IF(I964="","missing email",IF(COUNTIF($I$3:$I$5002,I964)&gt;1,"double email",IF(ISNUMBER(SEARCH(",",I964)),"no comma allowed",IF(ISNUMBER(SEARCH("@",I964)),"","no @ sign")))))</f>
        <v>#REF!</v>
      </c>
      <c r="K964" s="3" t="e">
        <f>IF(J964="double email",(MATCH(I964,I965:$I$5002,0)),"")</f>
        <v>#REF!</v>
      </c>
      <c r="L964" s="3" t="b">
        <f t="shared" ref="L964:L1027" si="110">ISNUMBER(K964)</f>
        <v>0</v>
      </c>
      <c r="M964" s="4" t="e">
        <f>IF(Clientes!#REF!="","",TRIM(Clientes!#REF!))</f>
        <v>#REF!</v>
      </c>
      <c r="N964" s="3" t="e">
        <f t="shared" si="104"/>
        <v>#REF!</v>
      </c>
      <c r="P964" s="9"/>
    </row>
    <row r="965" spans="1:16" x14ac:dyDescent="0.2">
      <c r="A965" s="3" t="e">
        <f>IF(Clientes!#REF!="","",TRIM(PROPER(Clientes!#REF!)))</f>
        <v>#REF!</v>
      </c>
      <c r="B965" s="3" t="e">
        <f t="shared" si="106"/>
        <v>#REF!</v>
      </c>
      <c r="C965" s="4" t="e">
        <f>IF(Clientes!#REF!="","",TRIM(PROPER(Clientes!#REF!)))</f>
        <v>#REF!</v>
      </c>
      <c r="D965" s="3" t="e">
        <f t="shared" si="105"/>
        <v>#REF!</v>
      </c>
      <c r="E965" s="4" t="e">
        <f>IF(Clientes!#REF!="","",TRIM(PROPER(Clientes!#REF!)))</f>
        <v>#REF!</v>
      </c>
      <c r="F965" s="3" t="e">
        <f t="shared" si="107"/>
        <v>#REF!</v>
      </c>
      <c r="G965" s="3" t="e">
        <f>IF(F965="double ID",(MATCH(E965,E966:$E$5002,0)),"")</f>
        <v>#REF!</v>
      </c>
      <c r="H965" s="3" t="b">
        <f t="shared" si="108"/>
        <v>0</v>
      </c>
      <c r="I965" s="4" t="str">
        <f>IF(Clientes!D963="","",TRIM(Clientes!D963))</f>
        <v>facundogaraysilvestre@gmail.com</v>
      </c>
      <c r="J965" s="3" t="e">
        <f t="shared" si="109"/>
        <v>#REF!</v>
      </c>
      <c r="K965" s="3" t="e">
        <f>IF(J965="double email",(MATCH(I965,I966:$I$5002,0)),"")</f>
        <v>#REF!</v>
      </c>
      <c r="L965" s="3" t="b">
        <f t="shared" si="110"/>
        <v>0</v>
      </c>
      <c r="M965" s="4" t="e">
        <f>IF(Clientes!#REF!="","",TRIM(Clientes!#REF!))</f>
        <v>#REF!</v>
      </c>
      <c r="N965" s="3" t="e">
        <f t="shared" ref="N965:N1028" si="111">IF(OR(M965="yes",M965="no",M965="si",M965="Si"),"",IF(AND(M965="",C965="",A965=""),"","please check"))</f>
        <v>#REF!</v>
      </c>
      <c r="P965" s="9"/>
    </row>
    <row r="966" spans="1:16" x14ac:dyDescent="0.2">
      <c r="A966" s="3" t="e">
        <f>IF(Clientes!#REF!="","",TRIM(PROPER(Clientes!#REF!)))</f>
        <v>#REF!</v>
      </c>
      <c r="B966" s="3" t="e">
        <f t="shared" si="106"/>
        <v>#REF!</v>
      </c>
      <c r="C966" s="4" t="e">
        <f>IF(Clientes!#REF!="","",TRIM(PROPER(Clientes!#REF!)))</f>
        <v>#REF!</v>
      </c>
      <c r="D966" s="3" t="e">
        <f t="shared" si="105"/>
        <v>#REF!</v>
      </c>
      <c r="E966" s="4" t="e">
        <f>IF(Clientes!#REF!="","",TRIM(PROPER(Clientes!#REF!)))</f>
        <v>#REF!</v>
      </c>
      <c r="F966" s="3" t="e">
        <f t="shared" si="107"/>
        <v>#REF!</v>
      </c>
      <c r="G966" s="3" t="e">
        <f>IF(F966="double ID",(MATCH(E966,E967:$E$5002,0)),"")</f>
        <v>#REF!</v>
      </c>
      <c r="H966" s="3" t="b">
        <f t="shared" si="108"/>
        <v>0</v>
      </c>
      <c r="I966" s="4" t="str">
        <f>IF(Clientes!D964="","",TRIM(Clientes!D964))</f>
        <v>far2011@hotmail.com</v>
      </c>
      <c r="J966" s="3" t="e">
        <f t="shared" si="109"/>
        <v>#REF!</v>
      </c>
      <c r="K966" s="3" t="e">
        <f>IF(J966="double email",(MATCH(I966,I967:$I$5002,0)),"")</f>
        <v>#REF!</v>
      </c>
      <c r="L966" s="3" t="b">
        <f t="shared" si="110"/>
        <v>0</v>
      </c>
      <c r="M966" s="4" t="e">
        <f>IF(Clientes!#REF!="","",TRIM(Clientes!#REF!))</f>
        <v>#REF!</v>
      </c>
      <c r="N966" s="3" t="e">
        <f t="shared" si="111"/>
        <v>#REF!</v>
      </c>
      <c r="P966" s="9"/>
    </row>
    <row r="967" spans="1:16" x14ac:dyDescent="0.2">
      <c r="A967" s="3" t="e">
        <f>IF(Clientes!#REF!="","",TRIM(PROPER(Clientes!#REF!)))</f>
        <v>#REF!</v>
      </c>
      <c r="B967" s="3" t="e">
        <f t="shared" si="106"/>
        <v>#REF!</v>
      </c>
      <c r="C967" s="4" t="e">
        <f>IF(Clientes!#REF!="","",TRIM(PROPER(Clientes!#REF!)))</f>
        <v>#REF!</v>
      </c>
      <c r="D967" s="3" t="e">
        <f t="shared" si="105"/>
        <v>#REF!</v>
      </c>
      <c r="E967" s="4" t="e">
        <f>IF(Clientes!#REF!="","",TRIM(PROPER(Clientes!#REF!)))</f>
        <v>#REF!</v>
      </c>
      <c r="F967" s="3" t="e">
        <f t="shared" si="107"/>
        <v>#REF!</v>
      </c>
      <c r="G967" s="3" t="e">
        <f>IF(F967="double ID",(MATCH(E967,E968:$E$5002,0)),"")</f>
        <v>#REF!</v>
      </c>
      <c r="H967" s="3" t="b">
        <f t="shared" si="108"/>
        <v>0</v>
      </c>
      <c r="I967" s="4" t="str">
        <f>IF(Clientes!D965="","",TRIM(Clientes!D965))</f>
        <v>farukchicrem@gmail.com</v>
      </c>
      <c r="J967" s="3" t="e">
        <f t="shared" si="109"/>
        <v>#REF!</v>
      </c>
      <c r="K967" s="3" t="e">
        <f>IF(J967="double email",(MATCH(I967,I968:$I$5002,0)),"")</f>
        <v>#REF!</v>
      </c>
      <c r="L967" s="3" t="b">
        <f t="shared" si="110"/>
        <v>0</v>
      </c>
      <c r="M967" s="4" t="e">
        <f>IF(Clientes!#REF!="","",TRIM(Clientes!#REF!))</f>
        <v>#REF!</v>
      </c>
      <c r="N967" s="3" t="e">
        <f t="shared" si="111"/>
        <v>#REF!</v>
      </c>
      <c r="P967" s="9"/>
    </row>
    <row r="968" spans="1:16" x14ac:dyDescent="0.2">
      <c r="A968" s="3" t="e">
        <f>IF(Clientes!#REF!="","",TRIM(PROPER(Clientes!#REF!)))</f>
        <v>#REF!</v>
      </c>
      <c r="B968" s="3" t="e">
        <f t="shared" si="106"/>
        <v>#REF!</v>
      </c>
      <c r="C968" s="4" t="e">
        <f>IF(Clientes!#REF!="","",TRIM(PROPER(Clientes!#REF!)))</f>
        <v>#REF!</v>
      </c>
      <c r="D968" s="3" t="e">
        <f t="shared" si="105"/>
        <v>#REF!</v>
      </c>
      <c r="E968" s="4" t="e">
        <f>IF(Clientes!#REF!="","",TRIM(PROPER(Clientes!#REF!)))</f>
        <v>#REF!</v>
      </c>
      <c r="F968" s="3" t="e">
        <f t="shared" si="107"/>
        <v>#REF!</v>
      </c>
      <c r="G968" s="3" t="e">
        <f>IF(F968="double ID",(MATCH(E968,E969:$E$5002,0)),"")</f>
        <v>#REF!</v>
      </c>
      <c r="H968" s="3" t="b">
        <f t="shared" si="108"/>
        <v>0</v>
      </c>
      <c r="I968" s="4" t="str">
        <f>IF(Clientes!D966="","",TRIM(Clientes!D966))</f>
        <v>favian_castro@hotmail.com</v>
      </c>
      <c r="J968" s="3" t="e">
        <f t="shared" si="109"/>
        <v>#REF!</v>
      </c>
      <c r="K968" s="3" t="e">
        <f>IF(J968="double email",(MATCH(I968,I969:$I$5002,0)),"")</f>
        <v>#REF!</v>
      </c>
      <c r="L968" s="3" t="b">
        <f t="shared" si="110"/>
        <v>0</v>
      </c>
      <c r="M968" s="4" t="e">
        <f>IF(Clientes!#REF!="","",TRIM(Clientes!#REF!))</f>
        <v>#REF!</v>
      </c>
      <c r="N968" s="3" t="e">
        <f t="shared" si="111"/>
        <v>#REF!</v>
      </c>
      <c r="P968" s="9"/>
    </row>
    <row r="969" spans="1:16" x14ac:dyDescent="0.2">
      <c r="A969" s="3" t="e">
        <f>IF(Clientes!#REF!="","",TRIM(PROPER(Clientes!#REF!)))</f>
        <v>#REF!</v>
      </c>
      <c r="B969" s="3" t="e">
        <f t="shared" si="106"/>
        <v>#REF!</v>
      </c>
      <c r="C969" s="4" t="e">
        <f>IF(Clientes!#REF!="","",TRIM(PROPER(Clientes!#REF!)))</f>
        <v>#REF!</v>
      </c>
      <c r="D969" s="3" t="e">
        <f t="shared" si="105"/>
        <v>#REF!</v>
      </c>
      <c r="E969" s="4" t="e">
        <f>IF(Clientes!#REF!="","",TRIM(PROPER(Clientes!#REF!)))</f>
        <v>#REF!</v>
      </c>
      <c r="F969" s="3" t="e">
        <f t="shared" si="107"/>
        <v>#REF!</v>
      </c>
      <c r="G969" s="3" t="e">
        <f>IF(F969="double ID",(MATCH(E969,E970:$E$5002,0)),"")</f>
        <v>#REF!</v>
      </c>
      <c r="H969" s="3" t="b">
        <f t="shared" si="108"/>
        <v>0</v>
      </c>
      <c r="I969" s="4" t="str">
        <f>IF(Clientes!D967="","",TRIM(Clientes!D967))</f>
        <v>fede.ahumadad@gmail.com</v>
      </c>
      <c r="J969" s="3" t="e">
        <f t="shared" si="109"/>
        <v>#REF!</v>
      </c>
      <c r="K969" s="3" t="e">
        <f>IF(J969="double email",(MATCH(I969,I970:$I$5002,0)),"")</f>
        <v>#REF!</v>
      </c>
      <c r="L969" s="3" t="b">
        <f t="shared" si="110"/>
        <v>0</v>
      </c>
      <c r="M969" s="4" t="e">
        <f>IF(Clientes!#REF!="","",TRIM(Clientes!#REF!))</f>
        <v>#REF!</v>
      </c>
      <c r="N969" s="3" t="e">
        <f t="shared" si="111"/>
        <v>#REF!</v>
      </c>
      <c r="P969" s="9"/>
    </row>
    <row r="970" spans="1:16" x14ac:dyDescent="0.2">
      <c r="A970" s="3" t="e">
        <f>IF(Clientes!#REF!="","",TRIM(PROPER(Clientes!#REF!)))</f>
        <v>#REF!</v>
      </c>
      <c r="B970" s="3" t="e">
        <f t="shared" si="106"/>
        <v>#REF!</v>
      </c>
      <c r="C970" s="4" t="e">
        <f>IF(Clientes!#REF!="","",TRIM(PROPER(Clientes!#REF!)))</f>
        <v>#REF!</v>
      </c>
      <c r="D970" s="3" t="e">
        <f t="shared" si="105"/>
        <v>#REF!</v>
      </c>
      <c r="E970" s="4" t="e">
        <f>IF(Clientes!#REF!="","",TRIM(PROPER(Clientes!#REF!)))</f>
        <v>#REF!</v>
      </c>
      <c r="F970" s="3" t="e">
        <f t="shared" si="107"/>
        <v>#REF!</v>
      </c>
      <c r="G970" s="3" t="e">
        <f>IF(F970="double ID",(MATCH(E970,E971:$E$5002,0)),"")</f>
        <v>#REF!</v>
      </c>
      <c r="H970" s="3" t="b">
        <f t="shared" si="108"/>
        <v>0</v>
      </c>
      <c r="I970" s="4" t="str">
        <f>IF(Clientes!D968="","",TRIM(Clientes!D968))</f>
        <v>federicocarosio@gmail.com</v>
      </c>
      <c r="J970" s="3" t="e">
        <f t="shared" si="109"/>
        <v>#REF!</v>
      </c>
      <c r="K970" s="3" t="e">
        <f>IF(J970="double email",(MATCH(I970,I971:$I$5002,0)),"")</f>
        <v>#REF!</v>
      </c>
      <c r="L970" s="3" t="b">
        <f t="shared" si="110"/>
        <v>0</v>
      </c>
      <c r="M970" s="4" t="e">
        <f>IF(Clientes!#REF!="","",TRIM(Clientes!#REF!))</f>
        <v>#REF!</v>
      </c>
      <c r="N970" s="3" t="e">
        <f t="shared" si="111"/>
        <v>#REF!</v>
      </c>
      <c r="P970" s="9"/>
    </row>
    <row r="971" spans="1:16" x14ac:dyDescent="0.2">
      <c r="A971" s="3" t="e">
        <f>IF(Clientes!#REF!="","",TRIM(PROPER(Clientes!#REF!)))</f>
        <v>#REF!</v>
      </c>
      <c r="B971" s="3" t="e">
        <f t="shared" si="106"/>
        <v>#REF!</v>
      </c>
      <c r="C971" s="4" t="e">
        <f>IF(Clientes!#REF!="","",TRIM(PROPER(Clientes!#REF!)))</f>
        <v>#REF!</v>
      </c>
      <c r="D971" s="3" t="e">
        <f t="shared" si="105"/>
        <v>#REF!</v>
      </c>
      <c r="E971" s="4" t="e">
        <f>IF(Clientes!#REF!="","",TRIM(PROPER(Clientes!#REF!)))</f>
        <v>#REF!</v>
      </c>
      <c r="F971" s="3" t="e">
        <f t="shared" si="107"/>
        <v>#REF!</v>
      </c>
      <c r="G971" s="3" t="e">
        <f>IF(F971="double ID",(MATCH(E971,E972:$E$5002,0)),"")</f>
        <v>#REF!</v>
      </c>
      <c r="H971" s="3" t="b">
        <f t="shared" si="108"/>
        <v>0</v>
      </c>
      <c r="I971" s="4" t="str">
        <f>IF(Clientes!D969="","",TRIM(Clientes!D969))</f>
        <v>federicodcs@gmail.com</v>
      </c>
      <c r="J971" s="3" t="e">
        <f t="shared" si="109"/>
        <v>#REF!</v>
      </c>
      <c r="K971" s="3" t="e">
        <f>IF(J971="double email",(MATCH(I971,I972:$I$5002,0)),"")</f>
        <v>#REF!</v>
      </c>
      <c r="L971" s="3" t="b">
        <f t="shared" si="110"/>
        <v>0</v>
      </c>
      <c r="M971" s="4" t="e">
        <f>IF(Clientes!#REF!="","",TRIM(Clientes!#REF!))</f>
        <v>#REF!</v>
      </c>
      <c r="N971" s="3" t="e">
        <f t="shared" si="111"/>
        <v>#REF!</v>
      </c>
      <c r="P971" s="9"/>
    </row>
    <row r="972" spans="1:16" x14ac:dyDescent="0.2">
      <c r="A972" s="3" t="e">
        <f>IF(Clientes!#REF!="","",TRIM(PROPER(Clientes!#REF!)))</f>
        <v>#REF!</v>
      </c>
      <c r="B972" s="3" t="e">
        <f t="shared" si="106"/>
        <v>#REF!</v>
      </c>
      <c r="C972" s="4" t="e">
        <f>IF(Clientes!#REF!="","",TRIM(PROPER(Clientes!#REF!)))</f>
        <v>#REF!</v>
      </c>
      <c r="D972" s="3" t="e">
        <f t="shared" si="105"/>
        <v>#REF!</v>
      </c>
      <c r="E972" s="4" t="e">
        <f>IF(Clientes!#REF!="","",TRIM(PROPER(Clientes!#REF!)))</f>
        <v>#REF!</v>
      </c>
      <c r="F972" s="3" t="e">
        <f t="shared" si="107"/>
        <v>#REF!</v>
      </c>
      <c r="G972" s="3" t="e">
        <f>IF(F972="double ID",(MATCH(E972,E973:$E$5002,0)),"")</f>
        <v>#REF!</v>
      </c>
      <c r="H972" s="3" t="b">
        <f t="shared" si="108"/>
        <v>0</v>
      </c>
      <c r="I972" s="4" t="str">
        <f>IF(Clientes!D970="","",TRIM(Clientes!D970))</f>
        <v>contacto@federicohoyos.com</v>
      </c>
      <c r="J972" s="3" t="e">
        <f t="shared" si="109"/>
        <v>#REF!</v>
      </c>
      <c r="K972" s="3" t="e">
        <f>IF(J972="double email",(MATCH(I972,I973:$I$5002,0)),"")</f>
        <v>#REF!</v>
      </c>
      <c r="L972" s="3" t="b">
        <f t="shared" si="110"/>
        <v>0</v>
      </c>
      <c r="M972" s="4" t="e">
        <f>IF(Clientes!#REF!="","",TRIM(Clientes!#REF!))</f>
        <v>#REF!</v>
      </c>
      <c r="N972" s="3" t="e">
        <f t="shared" si="111"/>
        <v>#REF!</v>
      </c>
      <c r="P972" s="9"/>
    </row>
    <row r="973" spans="1:16" x14ac:dyDescent="0.2">
      <c r="A973" s="3" t="e">
        <f>IF(Clientes!#REF!="","",TRIM(PROPER(Clientes!#REF!)))</f>
        <v>#REF!</v>
      </c>
      <c r="B973" s="3" t="e">
        <f t="shared" si="106"/>
        <v>#REF!</v>
      </c>
      <c r="C973" s="4" t="e">
        <f>IF(Clientes!#REF!="","",TRIM(PROPER(Clientes!#REF!)))</f>
        <v>#REF!</v>
      </c>
      <c r="D973" s="3" t="e">
        <f t="shared" si="105"/>
        <v>#REF!</v>
      </c>
      <c r="E973" s="4" t="e">
        <f>IF(Clientes!#REF!="","",TRIM(PROPER(Clientes!#REF!)))</f>
        <v>#REF!</v>
      </c>
      <c r="F973" s="3" t="e">
        <f t="shared" si="107"/>
        <v>#REF!</v>
      </c>
      <c r="G973" s="3" t="e">
        <f>IF(F973="double ID",(MATCH(E973,E974:$E$5002,0)),"")</f>
        <v>#REF!</v>
      </c>
      <c r="H973" s="3" t="b">
        <f t="shared" si="108"/>
        <v>0</v>
      </c>
      <c r="I973" s="4" t="str">
        <f>IF(Clientes!D971="","",TRIM(Clientes!D971))</f>
        <v>fedejaramilav@gmail.com</v>
      </c>
      <c r="J973" s="3" t="e">
        <f t="shared" si="109"/>
        <v>#REF!</v>
      </c>
      <c r="K973" s="3" t="e">
        <f>IF(J973="double email",(MATCH(I973,I974:$I$5002,0)),"")</f>
        <v>#REF!</v>
      </c>
      <c r="L973" s="3" t="b">
        <f t="shared" si="110"/>
        <v>0</v>
      </c>
      <c r="M973" s="4" t="e">
        <f>IF(Clientes!#REF!="","",TRIM(Clientes!#REF!))</f>
        <v>#REF!</v>
      </c>
      <c r="N973" s="3" t="e">
        <f t="shared" si="111"/>
        <v>#REF!</v>
      </c>
      <c r="P973" s="9"/>
    </row>
    <row r="974" spans="1:16" x14ac:dyDescent="0.2">
      <c r="A974" s="3" t="e">
        <f>IF(Clientes!#REF!="","",TRIM(PROPER(Clientes!#REF!)))</f>
        <v>#REF!</v>
      </c>
      <c r="B974" s="3" t="e">
        <f t="shared" si="106"/>
        <v>#REF!</v>
      </c>
      <c r="C974" s="4" t="e">
        <f>IF(Clientes!#REF!="","",TRIM(PROPER(Clientes!#REF!)))</f>
        <v>#REF!</v>
      </c>
      <c r="D974" s="3" t="e">
        <f t="shared" si="105"/>
        <v>#REF!</v>
      </c>
      <c r="E974" s="4" t="e">
        <f>IF(Clientes!#REF!="","",TRIM(PROPER(Clientes!#REF!)))</f>
        <v>#REF!</v>
      </c>
      <c r="F974" s="3" t="e">
        <f t="shared" si="107"/>
        <v>#REF!</v>
      </c>
      <c r="G974" s="3" t="e">
        <f>IF(F974="double ID",(MATCH(E974,E975:$E$5002,0)),"")</f>
        <v>#REF!</v>
      </c>
      <c r="H974" s="3" t="b">
        <f t="shared" si="108"/>
        <v>0</v>
      </c>
      <c r="I974" s="4" t="str">
        <f>IF(Clientes!D972="","",TRIM(Clientes!D972))</f>
        <v>federicolozanon@gmail.com</v>
      </c>
      <c r="J974" s="3" t="e">
        <f t="shared" si="109"/>
        <v>#REF!</v>
      </c>
      <c r="K974" s="3" t="e">
        <f>IF(J974="double email",(MATCH(I974,I975:$I$5002,0)),"")</f>
        <v>#REF!</v>
      </c>
      <c r="L974" s="3" t="b">
        <f t="shared" si="110"/>
        <v>0</v>
      </c>
      <c r="M974" s="4" t="e">
        <f>IF(Clientes!#REF!="","",TRIM(Clientes!#REF!))</f>
        <v>#REF!</v>
      </c>
      <c r="N974" s="3" t="e">
        <f t="shared" si="111"/>
        <v>#REF!</v>
      </c>
      <c r="P974" s="9"/>
    </row>
    <row r="975" spans="1:16" x14ac:dyDescent="0.2">
      <c r="A975" s="3" t="e">
        <f>IF(Clientes!#REF!="","",TRIM(PROPER(Clientes!#REF!)))</f>
        <v>#REF!</v>
      </c>
      <c r="B975" s="3" t="e">
        <f t="shared" si="106"/>
        <v>#REF!</v>
      </c>
      <c r="C975" s="4" t="e">
        <f>IF(Clientes!#REF!="","",TRIM(PROPER(Clientes!#REF!)))</f>
        <v>#REF!</v>
      </c>
      <c r="D975" s="3" t="e">
        <f t="shared" si="105"/>
        <v>#REF!</v>
      </c>
      <c r="E975" s="4" t="e">
        <f>IF(Clientes!#REF!="","",TRIM(PROPER(Clientes!#REF!)))</f>
        <v>#REF!</v>
      </c>
      <c r="F975" s="3" t="e">
        <f t="shared" si="107"/>
        <v>#REF!</v>
      </c>
      <c r="G975" s="3" t="e">
        <f>IF(F975="double ID",(MATCH(E975,E976:$E$5002,0)),"")</f>
        <v>#REF!</v>
      </c>
      <c r="H975" s="3" t="b">
        <f t="shared" si="108"/>
        <v>0</v>
      </c>
      <c r="I975" s="4" t="str">
        <f>IF(Clientes!D973="","",TRIM(Clientes!D973))</f>
        <v>mutisfederico@hotmail.com</v>
      </c>
      <c r="J975" s="3" t="e">
        <f t="shared" si="109"/>
        <v>#REF!</v>
      </c>
      <c r="K975" s="3" t="e">
        <f>IF(J975="double email",(MATCH(I975,I976:$I$5002,0)),"")</f>
        <v>#REF!</v>
      </c>
      <c r="L975" s="3" t="b">
        <f t="shared" si="110"/>
        <v>0</v>
      </c>
      <c r="M975" s="4" t="e">
        <f>IF(Clientes!#REF!="","",TRIM(Clientes!#REF!))</f>
        <v>#REF!</v>
      </c>
      <c r="N975" s="3" t="e">
        <f t="shared" si="111"/>
        <v>#REF!</v>
      </c>
      <c r="P975" s="9"/>
    </row>
    <row r="976" spans="1:16" x14ac:dyDescent="0.2">
      <c r="A976" s="3" t="e">
        <f>IF(Clientes!#REF!="","",TRIM(PROPER(Clientes!#REF!)))</f>
        <v>#REF!</v>
      </c>
      <c r="B976" s="3" t="e">
        <f t="shared" si="106"/>
        <v>#REF!</v>
      </c>
      <c r="C976" s="4" t="e">
        <f>IF(Clientes!#REF!="","",TRIM(PROPER(Clientes!#REF!)))</f>
        <v>#REF!</v>
      </c>
      <c r="D976" s="3" t="e">
        <f t="shared" si="105"/>
        <v>#REF!</v>
      </c>
      <c r="E976" s="4" t="e">
        <f>IF(Clientes!#REF!="","",TRIM(PROPER(Clientes!#REF!)))</f>
        <v>#REF!</v>
      </c>
      <c r="F976" s="3" t="e">
        <f t="shared" si="107"/>
        <v>#REF!</v>
      </c>
      <c r="G976" s="3" t="e">
        <f>IF(F976="double ID",(MATCH(E976,E977:$E$5002,0)),"")</f>
        <v>#REF!</v>
      </c>
      <c r="H976" s="3" t="b">
        <f t="shared" si="108"/>
        <v>0</v>
      </c>
      <c r="I976" s="4" t="str">
        <f>IF(Clientes!D974="","",TRIM(Clientes!D974))</f>
        <v>federicoramireztobar@gmail.com</v>
      </c>
      <c r="J976" s="3" t="e">
        <f t="shared" si="109"/>
        <v>#REF!</v>
      </c>
      <c r="K976" s="3" t="e">
        <f>IF(J976="double email",(MATCH(I976,I977:$I$5002,0)),"")</f>
        <v>#REF!</v>
      </c>
      <c r="L976" s="3" t="b">
        <f t="shared" si="110"/>
        <v>0</v>
      </c>
      <c r="M976" s="4" t="e">
        <f>IF(Clientes!#REF!="","",TRIM(Clientes!#REF!))</f>
        <v>#REF!</v>
      </c>
      <c r="N976" s="3" t="e">
        <f t="shared" si="111"/>
        <v>#REF!</v>
      </c>
      <c r="P976" s="9"/>
    </row>
    <row r="977" spans="1:16" x14ac:dyDescent="0.2">
      <c r="A977" s="3" t="e">
        <f>IF(Clientes!#REF!="","",TRIM(PROPER(Clientes!#REF!)))</f>
        <v>#REF!</v>
      </c>
      <c r="B977" s="3" t="e">
        <f t="shared" si="106"/>
        <v>#REF!</v>
      </c>
      <c r="C977" s="4" t="e">
        <f>IF(Clientes!#REF!="","",TRIM(PROPER(Clientes!#REF!)))</f>
        <v>#REF!</v>
      </c>
      <c r="D977" s="3" t="e">
        <f t="shared" si="105"/>
        <v>#REF!</v>
      </c>
      <c r="E977" s="4" t="e">
        <f>IF(Clientes!#REF!="","",TRIM(PROPER(Clientes!#REF!)))</f>
        <v>#REF!</v>
      </c>
      <c r="F977" s="3" t="e">
        <f t="shared" si="107"/>
        <v>#REF!</v>
      </c>
      <c r="G977" s="3" t="e">
        <f>IF(F977="double ID",(MATCH(E977,E978:$E$5002,0)),"")</f>
        <v>#REF!</v>
      </c>
      <c r="H977" s="3" t="b">
        <f t="shared" si="108"/>
        <v>0</v>
      </c>
      <c r="I977" s="4" t="str">
        <f>IF(Clientes!D975="","",TRIM(Clientes!D975))</f>
        <v>federicoramireztobar@gmail.com</v>
      </c>
      <c r="J977" s="3" t="e">
        <f t="shared" si="109"/>
        <v>#REF!</v>
      </c>
      <c r="K977" s="3" t="e">
        <f>IF(J977="double email",(MATCH(I977,I978:$I$5002,0)),"")</f>
        <v>#REF!</v>
      </c>
      <c r="L977" s="3" t="b">
        <f t="shared" si="110"/>
        <v>0</v>
      </c>
      <c r="M977" s="4" t="e">
        <f>IF(Clientes!#REF!="","",TRIM(Clientes!#REF!))</f>
        <v>#REF!</v>
      </c>
      <c r="N977" s="3" t="e">
        <f t="shared" si="111"/>
        <v>#REF!</v>
      </c>
      <c r="P977" s="9"/>
    </row>
    <row r="978" spans="1:16" x14ac:dyDescent="0.2">
      <c r="A978" s="3" t="e">
        <f>IF(Clientes!#REF!="","",TRIM(PROPER(Clientes!#REF!)))</f>
        <v>#REF!</v>
      </c>
      <c r="B978" s="3" t="e">
        <f t="shared" si="106"/>
        <v>#REF!</v>
      </c>
      <c r="C978" s="4" t="e">
        <f>IF(Clientes!#REF!="","",TRIM(PROPER(Clientes!#REF!)))</f>
        <v>#REF!</v>
      </c>
      <c r="D978" s="3" t="e">
        <f t="shared" si="105"/>
        <v>#REF!</v>
      </c>
      <c r="E978" s="4" t="e">
        <f>IF(Clientes!#REF!="","",TRIM(PROPER(Clientes!#REF!)))</f>
        <v>#REF!</v>
      </c>
      <c r="F978" s="3" t="e">
        <f t="shared" si="107"/>
        <v>#REF!</v>
      </c>
      <c r="G978" s="3" t="e">
        <f>IF(F978="double ID",(MATCH(E978,E979:$E$5002,0)),"")</f>
        <v>#REF!</v>
      </c>
      <c r="H978" s="3" t="b">
        <f t="shared" si="108"/>
        <v>0</v>
      </c>
      <c r="I978" s="4" t="str">
        <f>IF(Clientes!D976="","",TRIM(Clientes!D976))</f>
        <v>fzulu97@hotmail.com</v>
      </c>
      <c r="J978" s="3" t="e">
        <f t="shared" si="109"/>
        <v>#REF!</v>
      </c>
      <c r="K978" s="3" t="e">
        <f>IF(J978="double email",(MATCH(I978,I979:$I$5002,0)),"")</f>
        <v>#REF!</v>
      </c>
      <c r="L978" s="3" t="b">
        <f t="shared" si="110"/>
        <v>0</v>
      </c>
      <c r="M978" s="4" t="e">
        <f>IF(Clientes!#REF!="","",TRIM(Clientes!#REF!))</f>
        <v>#REF!</v>
      </c>
      <c r="N978" s="3" t="e">
        <f t="shared" si="111"/>
        <v>#REF!</v>
      </c>
      <c r="P978" s="9"/>
    </row>
    <row r="979" spans="1:16" x14ac:dyDescent="0.2">
      <c r="A979" s="3" t="e">
        <f>IF(Clientes!#REF!="","",TRIM(PROPER(Clientes!#REF!)))</f>
        <v>#REF!</v>
      </c>
      <c r="B979" s="3" t="e">
        <f t="shared" si="106"/>
        <v>#REF!</v>
      </c>
      <c r="C979" s="4" t="e">
        <f>IF(Clientes!#REF!="","",TRIM(PROPER(Clientes!#REF!)))</f>
        <v>#REF!</v>
      </c>
      <c r="D979" s="3" t="e">
        <f t="shared" si="105"/>
        <v>#REF!</v>
      </c>
      <c r="E979" s="4" t="e">
        <f>IF(Clientes!#REF!="","",TRIM(PROPER(Clientes!#REF!)))</f>
        <v>#REF!</v>
      </c>
      <c r="F979" s="3" t="e">
        <f t="shared" si="107"/>
        <v>#REF!</v>
      </c>
      <c r="G979" s="3" t="e">
        <f>IF(F979="double ID",(MATCH(E979,E980:$E$5002,0)),"")</f>
        <v>#REF!</v>
      </c>
      <c r="H979" s="3" t="b">
        <f t="shared" si="108"/>
        <v>0</v>
      </c>
      <c r="I979" s="4" t="str">
        <f>IF(Clientes!D977="","",TRIM(Clientes!D977))</f>
        <v>Bnobermudez@hotmail.com</v>
      </c>
      <c r="J979" s="3" t="e">
        <f t="shared" si="109"/>
        <v>#REF!</v>
      </c>
      <c r="K979" s="3" t="e">
        <f>IF(J979="double email",(MATCH(I979,I980:$I$5002,0)),"")</f>
        <v>#REF!</v>
      </c>
      <c r="L979" s="3" t="b">
        <f t="shared" si="110"/>
        <v>0</v>
      </c>
      <c r="M979" s="4" t="e">
        <f>IF(Clientes!#REF!="","",TRIM(Clientes!#REF!))</f>
        <v>#REF!</v>
      </c>
      <c r="N979" s="3" t="e">
        <f t="shared" si="111"/>
        <v>#REF!</v>
      </c>
      <c r="P979" s="9"/>
    </row>
    <row r="980" spans="1:16" x14ac:dyDescent="0.2">
      <c r="A980" s="3" t="e">
        <f>IF(Clientes!#REF!="","",TRIM(PROPER(Clientes!#REF!)))</f>
        <v>#REF!</v>
      </c>
      <c r="B980" s="3" t="e">
        <f t="shared" si="106"/>
        <v>#REF!</v>
      </c>
      <c r="C980" s="4" t="e">
        <f>IF(Clientes!#REF!="","",TRIM(PROPER(Clientes!#REF!)))</f>
        <v>#REF!</v>
      </c>
      <c r="D980" s="3" t="e">
        <f t="shared" si="105"/>
        <v>#REF!</v>
      </c>
      <c r="E980" s="4" t="e">
        <f>IF(Clientes!#REF!="","",TRIM(PROPER(Clientes!#REF!)))</f>
        <v>#REF!</v>
      </c>
      <c r="F980" s="3" t="e">
        <f t="shared" si="107"/>
        <v>#REF!</v>
      </c>
      <c r="G980" s="3" t="e">
        <f>IF(F980="double ID",(MATCH(E980,E981:$E$5002,0)),"")</f>
        <v>#REF!</v>
      </c>
      <c r="H980" s="3" t="b">
        <f t="shared" si="108"/>
        <v>0</v>
      </c>
      <c r="I980" s="4" t="str">
        <f>IF(Clientes!D978="","",TRIM(Clientes!D978))</f>
        <v>ledym360@gmail.com</v>
      </c>
      <c r="J980" s="3" t="e">
        <f t="shared" si="109"/>
        <v>#REF!</v>
      </c>
      <c r="K980" s="3" t="e">
        <f>IF(J980="double email",(MATCH(I980,I981:$I$5002,0)),"")</f>
        <v>#REF!</v>
      </c>
      <c r="L980" s="3" t="b">
        <f t="shared" si="110"/>
        <v>0</v>
      </c>
      <c r="M980" s="4" t="e">
        <f>IF(Clientes!#REF!="","",TRIM(Clientes!#REF!))</f>
        <v>#REF!</v>
      </c>
      <c r="N980" s="3" t="e">
        <f t="shared" si="111"/>
        <v>#REF!</v>
      </c>
      <c r="P980" s="9"/>
    </row>
    <row r="981" spans="1:16" x14ac:dyDescent="0.2">
      <c r="A981" s="3" t="e">
        <f>IF(Clientes!#REF!="","",TRIM(PROPER(Clientes!#REF!)))</f>
        <v>#REF!</v>
      </c>
      <c r="B981" s="3" t="e">
        <f t="shared" si="106"/>
        <v>#REF!</v>
      </c>
      <c r="C981" s="4" t="e">
        <f>IF(Clientes!#REF!="","",TRIM(PROPER(Clientes!#REF!)))</f>
        <v>#REF!</v>
      </c>
      <c r="D981" s="3" t="e">
        <f t="shared" si="105"/>
        <v>#REF!</v>
      </c>
      <c r="E981" s="4" t="e">
        <f>IF(Clientes!#REF!="","",TRIM(PROPER(Clientes!#REF!)))</f>
        <v>#REF!</v>
      </c>
      <c r="F981" s="3" t="e">
        <f t="shared" si="107"/>
        <v>#REF!</v>
      </c>
      <c r="G981" s="3" t="e">
        <f>IF(F981="double ID",(MATCH(E981,E982:$E$5002,0)),"")</f>
        <v>#REF!</v>
      </c>
      <c r="H981" s="3" t="b">
        <f t="shared" si="108"/>
        <v>0</v>
      </c>
      <c r="I981" s="4" t="str">
        <f>IF(Clientes!D979="","",TRIM(Clientes!D979))</f>
        <v>felipeboada86@hotmail.com</v>
      </c>
      <c r="J981" s="3" t="e">
        <f t="shared" si="109"/>
        <v>#REF!</v>
      </c>
      <c r="K981" s="3" t="e">
        <f>IF(J981="double email",(MATCH(I981,I982:$I$5002,0)),"")</f>
        <v>#REF!</v>
      </c>
      <c r="L981" s="3" t="b">
        <f t="shared" si="110"/>
        <v>0</v>
      </c>
      <c r="M981" s="4" t="e">
        <f>IF(Clientes!#REF!="","",TRIM(Clientes!#REF!))</f>
        <v>#REF!</v>
      </c>
      <c r="N981" s="3" t="e">
        <f t="shared" si="111"/>
        <v>#REF!</v>
      </c>
      <c r="P981" s="9"/>
    </row>
    <row r="982" spans="1:16" x14ac:dyDescent="0.2">
      <c r="A982" s="3" t="e">
        <f>IF(Clientes!#REF!="","",TRIM(PROPER(Clientes!#REF!)))</f>
        <v>#REF!</v>
      </c>
      <c r="B982" s="3" t="e">
        <f t="shared" si="106"/>
        <v>#REF!</v>
      </c>
      <c r="C982" s="4" t="e">
        <f>IF(Clientes!#REF!="","",TRIM(PROPER(Clientes!#REF!)))</f>
        <v>#REF!</v>
      </c>
      <c r="D982" s="3" t="e">
        <f t="shared" si="105"/>
        <v>#REF!</v>
      </c>
      <c r="E982" s="4" t="e">
        <f>IF(Clientes!#REF!="","",TRIM(PROPER(Clientes!#REF!)))</f>
        <v>#REF!</v>
      </c>
      <c r="F982" s="3" t="e">
        <f t="shared" si="107"/>
        <v>#REF!</v>
      </c>
      <c r="G982" s="3" t="e">
        <f>IF(F982="double ID",(MATCH(E982,E983:$E$5002,0)),"")</f>
        <v>#REF!</v>
      </c>
      <c r="H982" s="3" t="b">
        <f t="shared" si="108"/>
        <v>0</v>
      </c>
      <c r="I982" s="4" t="str">
        <f>IF(Clientes!D980="","",TRIM(Clientes!D980))</f>
        <v>petetecasa@msn.com</v>
      </c>
      <c r="J982" s="3" t="e">
        <f t="shared" si="109"/>
        <v>#REF!</v>
      </c>
      <c r="K982" s="3" t="e">
        <f>IF(J982="double email",(MATCH(I982,I983:$I$5002,0)),"")</f>
        <v>#REF!</v>
      </c>
      <c r="L982" s="3" t="b">
        <f t="shared" si="110"/>
        <v>0</v>
      </c>
      <c r="M982" s="4" t="e">
        <f>IF(Clientes!#REF!="","",TRIM(Clientes!#REF!))</f>
        <v>#REF!</v>
      </c>
      <c r="N982" s="3" t="e">
        <f t="shared" si="111"/>
        <v>#REF!</v>
      </c>
      <c r="P982" s="9"/>
    </row>
    <row r="983" spans="1:16" x14ac:dyDescent="0.2">
      <c r="A983" s="3" t="e">
        <f>IF(Clientes!#REF!="","",TRIM(PROPER(Clientes!#REF!)))</f>
        <v>#REF!</v>
      </c>
      <c r="B983" s="3" t="e">
        <f t="shared" si="106"/>
        <v>#REF!</v>
      </c>
      <c r="C983" s="4" t="e">
        <f>IF(Clientes!#REF!="","",TRIM(PROPER(Clientes!#REF!)))</f>
        <v>#REF!</v>
      </c>
      <c r="D983" s="3" t="e">
        <f t="shared" si="105"/>
        <v>#REF!</v>
      </c>
      <c r="E983" s="4" t="e">
        <f>IF(Clientes!#REF!="","",TRIM(PROPER(Clientes!#REF!)))</f>
        <v>#REF!</v>
      </c>
      <c r="F983" s="3" t="e">
        <f t="shared" si="107"/>
        <v>#REF!</v>
      </c>
      <c r="G983" s="3" t="e">
        <f>IF(F983="double ID",(MATCH(E983,E984:$E$5002,0)),"")</f>
        <v>#REF!</v>
      </c>
      <c r="H983" s="3" t="b">
        <f t="shared" si="108"/>
        <v>0</v>
      </c>
      <c r="I983" s="4" t="str">
        <f>IF(Clientes!D981="","",TRIM(Clientes!D981))</f>
        <v>sitepipe@hotmail.com</v>
      </c>
      <c r="J983" s="3" t="e">
        <f t="shared" si="109"/>
        <v>#REF!</v>
      </c>
      <c r="K983" s="3" t="e">
        <f>IF(J983="double email",(MATCH(I983,I984:$I$5002,0)),"")</f>
        <v>#REF!</v>
      </c>
      <c r="L983" s="3" t="b">
        <f t="shared" si="110"/>
        <v>0</v>
      </c>
      <c r="M983" s="4" t="e">
        <f>IF(Clientes!#REF!="","",TRIM(Clientes!#REF!))</f>
        <v>#REF!</v>
      </c>
      <c r="N983" s="3" t="e">
        <f t="shared" si="111"/>
        <v>#REF!</v>
      </c>
      <c r="P983" s="9"/>
    </row>
    <row r="984" spans="1:16" x14ac:dyDescent="0.2">
      <c r="A984" s="3" t="e">
        <f>IF(Clientes!#REF!="","",TRIM(PROPER(Clientes!#REF!)))</f>
        <v>#REF!</v>
      </c>
      <c r="B984" s="3" t="e">
        <f t="shared" si="106"/>
        <v>#REF!</v>
      </c>
      <c r="C984" s="4" t="e">
        <f>IF(Clientes!#REF!="","",TRIM(PROPER(Clientes!#REF!)))</f>
        <v>#REF!</v>
      </c>
      <c r="D984" s="3" t="e">
        <f t="shared" si="105"/>
        <v>#REF!</v>
      </c>
      <c r="E984" s="4" t="e">
        <f>IF(Clientes!#REF!="","",TRIM(PROPER(Clientes!#REF!)))</f>
        <v>#REF!</v>
      </c>
      <c r="F984" s="3" t="e">
        <f t="shared" si="107"/>
        <v>#REF!</v>
      </c>
      <c r="G984" s="3" t="e">
        <f>IF(F984="double ID",(MATCH(E984,E985:$E$5002,0)),"")</f>
        <v>#REF!</v>
      </c>
      <c r="H984" s="3" t="b">
        <f t="shared" si="108"/>
        <v>0</v>
      </c>
      <c r="I984" s="4" t="str">
        <f>IF(Clientes!D982="","",TRIM(Clientes!D982))</f>
        <v>kollazos@gmail.com</v>
      </c>
      <c r="J984" s="3" t="e">
        <f t="shared" si="109"/>
        <v>#REF!</v>
      </c>
      <c r="K984" s="3" t="e">
        <f>IF(J984="double email",(MATCH(I984,I985:$I$5002,0)),"")</f>
        <v>#REF!</v>
      </c>
      <c r="L984" s="3" t="b">
        <f t="shared" si="110"/>
        <v>0</v>
      </c>
      <c r="M984" s="4" t="e">
        <f>IF(Clientes!#REF!="","",TRIM(Clientes!#REF!))</f>
        <v>#REF!</v>
      </c>
      <c r="N984" s="3" t="e">
        <f t="shared" si="111"/>
        <v>#REF!</v>
      </c>
      <c r="P984" s="9"/>
    </row>
    <row r="985" spans="1:16" x14ac:dyDescent="0.2">
      <c r="A985" s="3" t="e">
        <f>IF(Clientes!#REF!="","",TRIM(PROPER(Clientes!#REF!)))</f>
        <v>#REF!</v>
      </c>
      <c r="B985" s="3" t="e">
        <f t="shared" si="106"/>
        <v>#REF!</v>
      </c>
      <c r="C985" s="4" t="e">
        <f>IF(Clientes!#REF!="","",TRIM(PROPER(Clientes!#REF!)))</f>
        <v>#REF!</v>
      </c>
      <c r="D985" s="3" t="e">
        <f t="shared" si="105"/>
        <v>#REF!</v>
      </c>
      <c r="E985" s="4" t="e">
        <f>IF(Clientes!#REF!="","",TRIM(PROPER(Clientes!#REF!)))</f>
        <v>#REF!</v>
      </c>
      <c r="F985" s="3" t="e">
        <f t="shared" si="107"/>
        <v>#REF!</v>
      </c>
      <c r="G985" s="3" t="e">
        <f>IF(F985="double ID",(MATCH(E985,E986:$E$5002,0)),"")</f>
        <v>#REF!</v>
      </c>
      <c r="H985" s="3" t="b">
        <f t="shared" si="108"/>
        <v>0</v>
      </c>
      <c r="I985" s="4" t="str">
        <f>IF(Clientes!D983="","",TRIM(Clientes!D983))</f>
        <v>fcorrea@oba.com.co</v>
      </c>
      <c r="J985" s="3" t="e">
        <f t="shared" si="109"/>
        <v>#REF!</v>
      </c>
      <c r="K985" s="3" t="e">
        <f>IF(J985="double email",(MATCH(I985,I986:$I$5002,0)),"")</f>
        <v>#REF!</v>
      </c>
      <c r="L985" s="3" t="b">
        <f t="shared" si="110"/>
        <v>0</v>
      </c>
      <c r="M985" s="4" t="e">
        <f>IF(Clientes!#REF!="","",TRIM(Clientes!#REF!))</f>
        <v>#REF!</v>
      </c>
      <c r="N985" s="3" t="e">
        <f t="shared" si="111"/>
        <v>#REF!</v>
      </c>
      <c r="P985" s="9"/>
    </row>
    <row r="986" spans="1:16" x14ac:dyDescent="0.2">
      <c r="A986" s="3" t="e">
        <f>IF(Clientes!#REF!="","",TRIM(PROPER(Clientes!#REF!)))</f>
        <v>#REF!</v>
      </c>
      <c r="B986" s="3" t="e">
        <f t="shared" si="106"/>
        <v>#REF!</v>
      </c>
      <c r="C986" s="4" t="e">
        <f>IF(Clientes!#REF!="","",TRIM(PROPER(Clientes!#REF!)))</f>
        <v>#REF!</v>
      </c>
      <c r="D986" s="3" t="e">
        <f t="shared" si="105"/>
        <v>#REF!</v>
      </c>
      <c r="E986" s="4" t="e">
        <f>IF(Clientes!#REF!="","",TRIM(PROPER(Clientes!#REF!)))</f>
        <v>#REF!</v>
      </c>
      <c r="F986" s="3" t="e">
        <f t="shared" si="107"/>
        <v>#REF!</v>
      </c>
      <c r="G986" s="3" t="e">
        <f>IF(F986="double ID",(MATCH(E986,E987:$E$5002,0)),"")</f>
        <v>#REF!</v>
      </c>
      <c r="H986" s="3" t="b">
        <f t="shared" si="108"/>
        <v>0</v>
      </c>
      <c r="I986" s="4" t="str">
        <f>IF(Clientes!D984="","",TRIM(Clientes!D984))</f>
        <v>fcubillosh@gmail.com</v>
      </c>
      <c r="J986" s="3" t="e">
        <f t="shared" si="109"/>
        <v>#REF!</v>
      </c>
      <c r="K986" s="3" t="e">
        <f>IF(J986="double email",(MATCH(I986,I987:$I$5002,0)),"")</f>
        <v>#REF!</v>
      </c>
      <c r="L986" s="3" t="b">
        <f t="shared" si="110"/>
        <v>0</v>
      </c>
      <c r="M986" s="4" t="e">
        <f>IF(Clientes!#REF!="","",TRIM(Clientes!#REF!))</f>
        <v>#REF!</v>
      </c>
      <c r="N986" s="3" t="e">
        <f t="shared" si="111"/>
        <v>#REF!</v>
      </c>
      <c r="P986" s="9"/>
    </row>
    <row r="987" spans="1:16" x14ac:dyDescent="0.2">
      <c r="A987" s="3" t="e">
        <f>IF(Clientes!#REF!="","",TRIM(PROPER(Clientes!#REF!)))</f>
        <v>#REF!</v>
      </c>
      <c r="B987" s="3" t="e">
        <f t="shared" si="106"/>
        <v>#REF!</v>
      </c>
      <c r="C987" s="4" t="e">
        <f>IF(Clientes!#REF!="","",TRIM(PROPER(Clientes!#REF!)))</f>
        <v>#REF!</v>
      </c>
      <c r="D987" s="3" t="e">
        <f t="shared" si="105"/>
        <v>#REF!</v>
      </c>
      <c r="E987" s="4" t="e">
        <f>IF(Clientes!#REF!="","",TRIM(PROPER(Clientes!#REF!)))</f>
        <v>#REF!</v>
      </c>
      <c r="F987" s="3" t="e">
        <f t="shared" si="107"/>
        <v>#REF!</v>
      </c>
      <c r="G987" s="3" t="e">
        <f>IF(F987="double ID",(MATCH(E987,E988:$E$5002,0)),"")</f>
        <v>#REF!</v>
      </c>
      <c r="H987" s="3" t="b">
        <f t="shared" si="108"/>
        <v>0</v>
      </c>
      <c r="I987" s="4" t="str">
        <f>IF(Clientes!D985="","",TRIM(Clientes!D985))</f>
        <v>108kden@gmail.com</v>
      </c>
      <c r="J987" s="3" t="e">
        <f t="shared" si="109"/>
        <v>#REF!</v>
      </c>
      <c r="K987" s="3" t="e">
        <f>IF(J987="double email",(MATCH(I987,I988:$I$5002,0)),"")</f>
        <v>#REF!</v>
      </c>
      <c r="L987" s="3" t="b">
        <f t="shared" si="110"/>
        <v>0</v>
      </c>
      <c r="M987" s="4" t="e">
        <f>IF(Clientes!#REF!="","",TRIM(Clientes!#REF!))</f>
        <v>#REF!</v>
      </c>
      <c r="N987" s="3" t="e">
        <f t="shared" si="111"/>
        <v>#REF!</v>
      </c>
      <c r="P987" s="9"/>
    </row>
    <row r="988" spans="1:16" x14ac:dyDescent="0.2">
      <c r="A988" s="3" t="e">
        <f>IF(Clientes!#REF!="","",TRIM(PROPER(Clientes!#REF!)))</f>
        <v>#REF!</v>
      </c>
      <c r="B988" s="3" t="e">
        <f t="shared" si="106"/>
        <v>#REF!</v>
      </c>
      <c r="C988" s="4" t="e">
        <f>IF(Clientes!#REF!="","",TRIM(PROPER(Clientes!#REF!)))</f>
        <v>#REF!</v>
      </c>
      <c r="D988" s="3" t="e">
        <f t="shared" si="105"/>
        <v>#REF!</v>
      </c>
      <c r="E988" s="4" t="e">
        <f>IF(Clientes!#REF!="","",TRIM(PROPER(Clientes!#REF!)))</f>
        <v>#REF!</v>
      </c>
      <c r="F988" s="3" t="e">
        <f t="shared" si="107"/>
        <v>#REF!</v>
      </c>
      <c r="G988" s="3" t="e">
        <f>IF(F988="double ID",(MATCH(E988,E989:$E$5002,0)),"")</f>
        <v>#REF!</v>
      </c>
      <c r="H988" s="3" t="b">
        <f t="shared" si="108"/>
        <v>0</v>
      </c>
      <c r="I988" s="4" t="str">
        <f>IF(Clientes!D986="","",TRIM(Clientes!D986))</f>
        <v>cure.felipe3@gmail.com</v>
      </c>
      <c r="J988" s="3" t="e">
        <f t="shared" si="109"/>
        <v>#REF!</v>
      </c>
      <c r="K988" s="3" t="e">
        <f>IF(J988="double email",(MATCH(I988,I989:$I$5002,0)),"")</f>
        <v>#REF!</v>
      </c>
      <c r="L988" s="3" t="b">
        <f t="shared" si="110"/>
        <v>0</v>
      </c>
      <c r="M988" s="4" t="e">
        <f>IF(Clientes!#REF!="","",TRIM(Clientes!#REF!))</f>
        <v>#REF!</v>
      </c>
      <c r="N988" s="3" t="e">
        <f t="shared" si="111"/>
        <v>#REF!</v>
      </c>
      <c r="P988" s="9"/>
    </row>
    <row r="989" spans="1:16" x14ac:dyDescent="0.2">
      <c r="A989" s="3" t="e">
        <f>IF(Clientes!#REF!="","",TRIM(PROPER(Clientes!#REF!)))</f>
        <v>#REF!</v>
      </c>
      <c r="B989" s="3" t="e">
        <f t="shared" si="106"/>
        <v>#REF!</v>
      </c>
      <c r="C989" s="4" t="e">
        <f>IF(Clientes!#REF!="","",TRIM(PROPER(Clientes!#REF!)))</f>
        <v>#REF!</v>
      </c>
      <c r="D989" s="3" t="e">
        <f t="shared" si="105"/>
        <v>#REF!</v>
      </c>
      <c r="E989" s="4" t="e">
        <f>IF(Clientes!#REF!="","",TRIM(PROPER(Clientes!#REF!)))</f>
        <v>#REF!</v>
      </c>
      <c r="F989" s="3" t="e">
        <f t="shared" si="107"/>
        <v>#REF!</v>
      </c>
      <c r="G989" s="3" t="e">
        <f>IF(F989="double ID",(MATCH(E989,E990:$E$5002,0)),"")</f>
        <v>#REF!</v>
      </c>
      <c r="H989" s="3" t="b">
        <f t="shared" si="108"/>
        <v>0</v>
      </c>
      <c r="I989" s="4" t="str">
        <f>IF(Clientes!D987="","",TRIM(Clientes!D987))</f>
        <v>felip_del@hotmail.com</v>
      </c>
      <c r="J989" s="3" t="e">
        <f t="shared" si="109"/>
        <v>#REF!</v>
      </c>
      <c r="K989" s="3" t="e">
        <f>IF(J989="double email",(MATCH(I989,I990:$I$5002,0)),"")</f>
        <v>#REF!</v>
      </c>
      <c r="L989" s="3" t="b">
        <f t="shared" si="110"/>
        <v>0</v>
      </c>
      <c r="M989" s="4" t="e">
        <f>IF(Clientes!#REF!="","",TRIM(Clientes!#REF!))</f>
        <v>#REF!</v>
      </c>
      <c r="N989" s="3" t="e">
        <f t="shared" si="111"/>
        <v>#REF!</v>
      </c>
      <c r="P989" s="9"/>
    </row>
    <row r="990" spans="1:16" x14ac:dyDescent="0.2">
      <c r="A990" s="3" t="e">
        <f>IF(Clientes!#REF!="","",TRIM(PROPER(Clientes!#REF!)))</f>
        <v>#REF!</v>
      </c>
      <c r="B990" s="3" t="e">
        <f t="shared" si="106"/>
        <v>#REF!</v>
      </c>
      <c r="C990" s="4" t="e">
        <f>IF(Clientes!#REF!="","",TRIM(PROPER(Clientes!#REF!)))</f>
        <v>#REF!</v>
      </c>
      <c r="D990" s="3" t="e">
        <f t="shared" si="105"/>
        <v>#REF!</v>
      </c>
      <c r="E990" s="4" t="e">
        <f>IF(Clientes!#REF!="","",TRIM(PROPER(Clientes!#REF!)))</f>
        <v>#REF!</v>
      </c>
      <c r="F990" s="3" t="e">
        <f t="shared" si="107"/>
        <v>#REF!</v>
      </c>
      <c r="G990" s="3" t="e">
        <f>IF(F990="double ID",(MATCH(E990,E991:$E$5002,0)),"")</f>
        <v>#REF!</v>
      </c>
      <c r="H990" s="3" t="b">
        <f t="shared" si="108"/>
        <v>0</v>
      </c>
      <c r="I990" s="4" t="str">
        <f>IF(Clientes!D988="","",TRIM(Clientes!D988))</f>
        <v>felipeplanells@gmail.com</v>
      </c>
      <c r="J990" s="3" t="e">
        <f t="shared" si="109"/>
        <v>#REF!</v>
      </c>
      <c r="K990" s="3" t="e">
        <f>IF(J990="double email",(MATCH(I990,I991:$I$5002,0)),"")</f>
        <v>#REF!</v>
      </c>
      <c r="L990" s="3" t="b">
        <f t="shared" si="110"/>
        <v>0</v>
      </c>
      <c r="M990" s="4" t="e">
        <f>IF(Clientes!#REF!="","",TRIM(Clientes!#REF!))</f>
        <v>#REF!</v>
      </c>
      <c r="N990" s="3" t="e">
        <f t="shared" si="111"/>
        <v>#REF!</v>
      </c>
      <c r="P990" s="9"/>
    </row>
    <row r="991" spans="1:16" x14ac:dyDescent="0.2">
      <c r="A991" s="3" t="e">
        <f>IF(Clientes!#REF!="","",TRIM(PROPER(Clientes!#REF!)))</f>
        <v>#REF!</v>
      </c>
      <c r="B991" s="3" t="e">
        <f t="shared" si="106"/>
        <v>#REF!</v>
      </c>
      <c r="C991" s="4" t="e">
        <f>IF(Clientes!#REF!="","",TRIM(PROPER(Clientes!#REF!)))</f>
        <v>#REF!</v>
      </c>
      <c r="D991" s="3" t="e">
        <f t="shared" si="105"/>
        <v>#REF!</v>
      </c>
      <c r="E991" s="4" t="e">
        <f>IF(Clientes!#REF!="","",TRIM(PROPER(Clientes!#REF!)))</f>
        <v>#REF!</v>
      </c>
      <c r="F991" s="3" t="e">
        <f t="shared" si="107"/>
        <v>#REF!</v>
      </c>
      <c r="G991" s="3" t="e">
        <f>IF(F991="double ID",(MATCH(E991,E992:$E$5002,0)),"")</f>
        <v>#REF!</v>
      </c>
      <c r="H991" s="3" t="b">
        <f t="shared" si="108"/>
        <v>0</v>
      </c>
      <c r="I991" s="4" t="str">
        <f>IF(Clientes!D989="","",TRIM(Clientes!D989))</f>
        <v>cafedominguez@gmail.com</v>
      </c>
      <c r="J991" s="3" t="e">
        <f t="shared" si="109"/>
        <v>#REF!</v>
      </c>
      <c r="K991" s="3" t="e">
        <f>IF(J991="double email",(MATCH(I991,I992:$I$5002,0)),"")</f>
        <v>#REF!</v>
      </c>
      <c r="L991" s="3" t="b">
        <f t="shared" si="110"/>
        <v>0</v>
      </c>
      <c r="M991" s="4" t="e">
        <f>IF(Clientes!#REF!="","",TRIM(Clientes!#REF!))</f>
        <v>#REF!</v>
      </c>
      <c r="N991" s="3" t="e">
        <f t="shared" si="111"/>
        <v>#REF!</v>
      </c>
      <c r="P991" s="9"/>
    </row>
    <row r="992" spans="1:16" x14ac:dyDescent="0.2">
      <c r="A992" s="3" t="e">
        <f>IF(Clientes!#REF!="","",TRIM(PROPER(Clientes!#REF!)))</f>
        <v>#REF!</v>
      </c>
      <c r="B992" s="3" t="e">
        <f t="shared" si="106"/>
        <v>#REF!</v>
      </c>
      <c r="C992" s="4" t="e">
        <f>IF(Clientes!#REF!="","",TRIM(PROPER(Clientes!#REF!)))</f>
        <v>#REF!</v>
      </c>
      <c r="D992" s="3" t="e">
        <f t="shared" si="105"/>
        <v>#REF!</v>
      </c>
      <c r="E992" s="4" t="e">
        <f>IF(Clientes!#REF!="","",TRIM(PROPER(Clientes!#REF!)))</f>
        <v>#REF!</v>
      </c>
      <c r="F992" s="3" t="e">
        <f t="shared" si="107"/>
        <v>#REF!</v>
      </c>
      <c r="G992" s="3" t="e">
        <f>IF(F992="double ID",(MATCH(E992,E993:$E$5002,0)),"")</f>
        <v>#REF!</v>
      </c>
      <c r="H992" s="3" t="b">
        <f t="shared" si="108"/>
        <v>0</v>
      </c>
      <c r="I992" s="4" t="str">
        <f>IF(Clientes!D990="","",TRIM(Clientes!D990))</f>
        <v>duquef.l@gmail.com</v>
      </c>
      <c r="J992" s="3" t="e">
        <f t="shared" si="109"/>
        <v>#REF!</v>
      </c>
      <c r="K992" s="3" t="e">
        <f>IF(J992="double email",(MATCH(I992,I993:$I$5002,0)),"")</f>
        <v>#REF!</v>
      </c>
      <c r="L992" s="3" t="b">
        <f t="shared" si="110"/>
        <v>0</v>
      </c>
      <c r="M992" s="4" t="e">
        <f>IF(Clientes!#REF!="","",TRIM(Clientes!#REF!))</f>
        <v>#REF!</v>
      </c>
      <c r="N992" s="3" t="e">
        <f t="shared" si="111"/>
        <v>#REF!</v>
      </c>
      <c r="P992" s="9"/>
    </row>
    <row r="993" spans="1:16" x14ac:dyDescent="0.2">
      <c r="A993" s="3" t="e">
        <f>IF(Clientes!#REF!="","",TRIM(PROPER(Clientes!#REF!)))</f>
        <v>#REF!</v>
      </c>
      <c r="B993" s="3" t="e">
        <f t="shared" si="106"/>
        <v>#REF!</v>
      </c>
      <c r="C993" s="4" t="e">
        <f>IF(Clientes!#REF!="","",TRIM(PROPER(Clientes!#REF!)))</f>
        <v>#REF!</v>
      </c>
      <c r="D993" s="3" t="e">
        <f t="shared" si="105"/>
        <v>#REF!</v>
      </c>
      <c r="E993" s="4" t="e">
        <f>IF(Clientes!#REF!="","",TRIM(PROPER(Clientes!#REF!)))</f>
        <v>#REF!</v>
      </c>
      <c r="F993" s="3" t="e">
        <f t="shared" si="107"/>
        <v>#REF!</v>
      </c>
      <c r="G993" s="3" t="e">
        <f>IF(F993="double ID",(MATCH(E993,E994:$E$5002,0)),"")</f>
        <v>#REF!</v>
      </c>
      <c r="H993" s="3" t="b">
        <f t="shared" si="108"/>
        <v>0</v>
      </c>
      <c r="I993" s="4" t="str">
        <f>IF(Clientes!D991="","",TRIM(Clientes!D991))</f>
        <v>fferrosu@gmail.com</v>
      </c>
      <c r="J993" s="3" t="e">
        <f t="shared" si="109"/>
        <v>#REF!</v>
      </c>
      <c r="K993" s="3" t="e">
        <f>IF(J993="double email",(MATCH(I993,I994:$I$5002,0)),"")</f>
        <v>#REF!</v>
      </c>
      <c r="L993" s="3" t="b">
        <f t="shared" si="110"/>
        <v>0</v>
      </c>
      <c r="M993" s="4" t="e">
        <f>IF(Clientes!#REF!="","",TRIM(Clientes!#REF!))</f>
        <v>#REF!</v>
      </c>
      <c r="N993" s="3" t="e">
        <f t="shared" si="111"/>
        <v>#REF!</v>
      </c>
      <c r="P993" s="9"/>
    </row>
    <row r="994" spans="1:16" x14ac:dyDescent="0.2">
      <c r="A994" s="3" t="e">
        <f>IF(Clientes!#REF!="","",TRIM(PROPER(Clientes!#REF!)))</f>
        <v>#REF!</v>
      </c>
      <c r="B994" s="3" t="e">
        <f t="shared" si="106"/>
        <v>#REF!</v>
      </c>
      <c r="C994" s="4" t="e">
        <f>IF(Clientes!#REF!="","",TRIM(PROPER(Clientes!#REF!)))</f>
        <v>#REF!</v>
      </c>
      <c r="D994" s="3" t="e">
        <f t="shared" si="105"/>
        <v>#REF!</v>
      </c>
      <c r="E994" s="4" t="e">
        <f>IF(Clientes!#REF!="","",TRIM(PROPER(Clientes!#REF!)))</f>
        <v>#REF!</v>
      </c>
      <c r="F994" s="3" t="e">
        <f t="shared" si="107"/>
        <v>#REF!</v>
      </c>
      <c r="G994" s="3" t="e">
        <f>IF(F994="double ID",(MATCH(E994,E995:$E$5002,0)),"")</f>
        <v>#REF!</v>
      </c>
      <c r="H994" s="3" t="b">
        <f t="shared" si="108"/>
        <v>0</v>
      </c>
      <c r="I994" s="4" t="str">
        <f>IF(Clientes!D992="","",TRIM(Clientes!D992))</f>
        <v>felipeflorez41@gmail.com</v>
      </c>
      <c r="J994" s="3" t="e">
        <f t="shared" si="109"/>
        <v>#REF!</v>
      </c>
      <c r="K994" s="3" t="e">
        <f>IF(J994="double email",(MATCH(I994,I995:$I$5002,0)),"")</f>
        <v>#REF!</v>
      </c>
      <c r="L994" s="3" t="b">
        <f t="shared" si="110"/>
        <v>0</v>
      </c>
      <c r="M994" s="4" t="e">
        <f>IF(Clientes!#REF!="","",TRIM(Clientes!#REF!))</f>
        <v>#REF!</v>
      </c>
      <c r="N994" s="3" t="e">
        <f t="shared" si="111"/>
        <v>#REF!</v>
      </c>
      <c r="P994" s="9"/>
    </row>
    <row r="995" spans="1:16" x14ac:dyDescent="0.2">
      <c r="A995" s="3" t="e">
        <f>IF(Clientes!#REF!="","",TRIM(PROPER(Clientes!#REF!)))</f>
        <v>#REF!</v>
      </c>
      <c r="B995" s="3" t="e">
        <f t="shared" si="106"/>
        <v>#REF!</v>
      </c>
      <c r="C995" s="4" t="e">
        <f>IF(Clientes!#REF!="","",TRIM(PROPER(Clientes!#REF!)))</f>
        <v>#REF!</v>
      </c>
      <c r="D995" s="3" t="e">
        <f t="shared" si="105"/>
        <v>#REF!</v>
      </c>
      <c r="E995" s="4" t="e">
        <f>IF(Clientes!#REF!="","",TRIM(PROPER(Clientes!#REF!)))</f>
        <v>#REF!</v>
      </c>
      <c r="F995" s="3" t="e">
        <f t="shared" si="107"/>
        <v>#REF!</v>
      </c>
      <c r="G995" s="3" t="e">
        <f>IF(F995="double ID",(MATCH(E995,E996:$E$5002,0)),"")</f>
        <v>#REF!</v>
      </c>
      <c r="H995" s="3" t="b">
        <f t="shared" si="108"/>
        <v>0</v>
      </c>
      <c r="I995" s="4" t="str">
        <f>IF(Clientes!D993="","",TRIM(Clientes!D993))</f>
        <v>felipeg36@yahoo.com</v>
      </c>
      <c r="J995" s="3" t="e">
        <f t="shared" si="109"/>
        <v>#REF!</v>
      </c>
      <c r="K995" s="3" t="e">
        <f>IF(J995="double email",(MATCH(I995,I996:$I$5002,0)),"")</f>
        <v>#REF!</v>
      </c>
      <c r="L995" s="3" t="b">
        <f t="shared" si="110"/>
        <v>0</v>
      </c>
      <c r="M995" s="4" t="e">
        <f>IF(Clientes!#REF!="","",TRIM(Clientes!#REF!))</f>
        <v>#REF!</v>
      </c>
      <c r="N995" s="3" t="e">
        <f t="shared" si="111"/>
        <v>#REF!</v>
      </c>
      <c r="P995" s="9"/>
    </row>
    <row r="996" spans="1:16" x14ac:dyDescent="0.2">
      <c r="A996" s="3" t="e">
        <f>IF(Clientes!#REF!="","",TRIM(PROPER(Clientes!#REF!)))</f>
        <v>#REF!</v>
      </c>
      <c r="B996" s="3" t="e">
        <f t="shared" si="106"/>
        <v>#REF!</v>
      </c>
      <c r="C996" s="4" t="e">
        <f>IF(Clientes!#REF!="","",TRIM(PROPER(Clientes!#REF!)))</f>
        <v>#REF!</v>
      </c>
      <c r="D996" s="3" t="e">
        <f t="shared" si="105"/>
        <v>#REF!</v>
      </c>
      <c r="E996" s="4" t="e">
        <f>IF(Clientes!#REF!="","",TRIM(PROPER(Clientes!#REF!)))</f>
        <v>#REF!</v>
      </c>
      <c r="F996" s="3" t="e">
        <f t="shared" si="107"/>
        <v>#REF!</v>
      </c>
      <c r="G996" s="3" t="e">
        <f>IF(F996="double ID",(MATCH(E996,E997:$E$5002,0)),"")</f>
        <v>#REF!</v>
      </c>
      <c r="H996" s="3" t="b">
        <f t="shared" si="108"/>
        <v>0</v>
      </c>
      <c r="I996" s="4" t="str">
        <f>IF(Clientes!D994="","",TRIM(Clientes!D994))</f>
        <v>giraldo.felipe@gmail.com</v>
      </c>
      <c r="J996" s="3" t="e">
        <f t="shared" si="109"/>
        <v>#REF!</v>
      </c>
      <c r="K996" s="3" t="e">
        <f>IF(J996="double email",(MATCH(I996,I997:$I$5002,0)),"")</f>
        <v>#REF!</v>
      </c>
      <c r="L996" s="3" t="b">
        <f t="shared" si="110"/>
        <v>0</v>
      </c>
      <c r="M996" s="4" t="e">
        <f>IF(Clientes!#REF!="","",TRIM(Clientes!#REF!))</f>
        <v>#REF!</v>
      </c>
      <c r="N996" s="3" t="e">
        <f t="shared" si="111"/>
        <v>#REF!</v>
      </c>
      <c r="P996" s="9"/>
    </row>
    <row r="997" spans="1:16" x14ac:dyDescent="0.2">
      <c r="A997" s="3" t="e">
        <f>IF(Clientes!#REF!="","",TRIM(PROPER(Clientes!#REF!)))</f>
        <v>#REF!</v>
      </c>
      <c r="B997" s="3" t="e">
        <f t="shared" si="106"/>
        <v>#REF!</v>
      </c>
      <c r="C997" s="4" t="e">
        <f>IF(Clientes!#REF!="","",TRIM(PROPER(Clientes!#REF!)))</f>
        <v>#REF!</v>
      </c>
      <c r="D997" s="3" t="e">
        <f t="shared" si="105"/>
        <v>#REF!</v>
      </c>
      <c r="E997" s="4" t="e">
        <f>IF(Clientes!#REF!="","",TRIM(PROPER(Clientes!#REF!)))</f>
        <v>#REF!</v>
      </c>
      <c r="F997" s="3" t="e">
        <f t="shared" si="107"/>
        <v>#REF!</v>
      </c>
      <c r="G997" s="3" t="e">
        <f>IF(F997="double ID",(MATCH(E997,E998:$E$5002,0)),"")</f>
        <v>#REF!</v>
      </c>
      <c r="H997" s="3" t="b">
        <f t="shared" si="108"/>
        <v>0</v>
      </c>
      <c r="I997" s="4" t="str">
        <f>IF(Clientes!D995="","",TRIM(Clientes!D995))</f>
        <v>pipeguti1998@gmail.com</v>
      </c>
      <c r="J997" s="3" t="e">
        <f t="shared" si="109"/>
        <v>#REF!</v>
      </c>
      <c r="K997" s="3" t="e">
        <f>IF(J997="double email",(MATCH(I997,I998:$I$5002,0)),"")</f>
        <v>#REF!</v>
      </c>
      <c r="L997" s="3" t="b">
        <f t="shared" si="110"/>
        <v>0</v>
      </c>
      <c r="M997" s="4" t="e">
        <f>IF(Clientes!#REF!="","",TRIM(Clientes!#REF!))</f>
        <v>#REF!</v>
      </c>
      <c r="N997" s="3" t="e">
        <f t="shared" si="111"/>
        <v>#REF!</v>
      </c>
      <c r="P997" s="9"/>
    </row>
    <row r="998" spans="1:16" x14ac:dyDescent="0.2">
      <c r="A998" s="3" t="e">
        <f>IF(Clientes!#REF!="","",TRIM(PROPER(Clientes!#REF!)))</f>
        <v>#REF!</v>
      </c>
      <c r="B998" s="3" t="e">
        <f t="shared" si="106"/>
        <v>#REF!</v>
      </c>
      <c r="C998" s="4" t="e">
        <f>IF(Clientes!#REF!="","",TRIM(PROPER(Clientes!#REF!)))</f>
        <v>#REF!</v>
      </c>
      <c r="D998" s="3" t="e">
        <f t="shared" si="105"/>
        <v>#REF!</v>
      </c>
      <c r="E998" s="4" t="e">
        <f>IF(Clientes!#REF!="","",TRIM(PROPER(Clientes!#REF!)))</f>
        <v>#REF!</v>
      </c>
      <c r="F998" s="3" t="e">
        <f t="shared" si="107"/>
        <v>#REF!</v>
      </c>
      <c r="G998" s="3" t="e">
        <f>IF(F998="double ID",(MATCH(E998,E999:$E$5002,0)),"")</f>
        <v>#REF!</v>
      </c>
      <c r="H998" s="3" t="b">
        <f t="shared" si="108"/>
        <v>0</v>
      </c>
      <c r="I998" s="4" t="str">
        <f>IF(Clientes!D996="","",TRIM(Clientes!D996))</f>
        <v>felipeguzmanbotero@gmail.com</v>
      </c>
      <c r="J998" s="3" t="e">
        <f t="shared" si="109"/>
        <v>#REF!</v>
      </c>
      <c r="K998" s="3" t="e">
        <f>IF(J998="double email",(MATCH(I998,I999:$I$5002,0)),"")</f>
        <v>#REF!</v>
      </c>
      <c r="L998" s="3" t="b">
        <f t="shared" si="110"/>
        <v>0</v>
      </c>
      <c r="M998" s="4" t="e">
        <f>IF(Clientes!#REF!="","",TRIM(Clientes!#REF!))</f>
        <v>#REF!</v>
      </c>
      <c r="N998" s="3" t="e">
        <f t="shared" si="111"/>
        <v>#REF!</v>
      </c>
      <c r="P998" s="9"/>
    </row>
    <row r="999" spans="1:16" x14ac:dyDescent="0.2">
      <c r="A999" s="3" t="e">
        <f>IF(Clientes!#REF!="","",TRIM(PROPER(Clientes!#REF!)))</f>
        <v>#REF!</v>
      </c>
      <c r="B999" s="3" t="e">
        <f t="shared" si="106"/>
        <v>#REF!</v>
      </c>
      <c r="C999" s="4" t="e">
        <f>IF(Clientes!#REF!="","",TRIM(PROPER(Clientes!#REF!)))</f>
        <v>#REF!</v>
      </c>
      <c r="D999" s="3" t="e">
        <f t="shared" si="105"/>
        <v>#REF!</v>
      </c>
      <c r="E999" s="4" t="e">
        <f>IF(Clientes!#REF!="","",TRIM(PROPER(Clientes!#REF!)))</f>
        <v>#REF!</v>
      </c>
      <c r="F999" s="3" t="e">
        <f t="shared" si="107"/>
        <v>#REF!</v>
      </c>
      <c r="G999" s="3" t="e">
        <f>IF(F999="double ID",(MATCH(E999,E1000:$E$5002,0)),"")</f>
        <v>#REF!</v>
      </c>
      <c r="H999" s="3" t="b">
        <f t="shared" si="108"/>
        <v>0</v>
      </c>
      <c r="I999" s="4" t="str">
        <f>IF(Clientes!D997="","",TRIM(Clientes!D997))</f>
        <v>pipehern8@gmail.com</v>
      </c>
      <c r="J999" s="3" t="e">
        <f t="shared" si="109"/>
        <v>#REF!</v>
      </c>
      <c r="K999" s="3" t="e">
        <f>IF(J999="double email",(MATCH(I999,I1000:$I$5002,0)),"")</f>
        <v>#REF!</v>
      </c>
      <c r="L999" s="3" t="b">
        <f t="shared" si="110"/>
        <v>0</v>
      </c>
      <c r="M999" s="4" t="e">
        <f>IF(Clientes!#REF!="","",TRIM(Clientes!#REF!))</f>
        <v>#REF!</v>
      </c>
      <c r="N999" s="3" t="e">
        <f t="shared" si="111"/>
        <v>#REF!</v>
      </c>
      <c r="P999" s="9"/>
    </row>
    <row r="1000" spans="1:16" x14ac:dyDescent="0.2">
      <c r="A1000" s="3" t="e">
        <f>IF(Clientes!#REF!="","",TRIM(PROPER(Clientes!#REF!)))</f>
        <v>#REF!</v>
      </c>
      <c r="B1000" s="3" t="e">
        <f t="shared" si="106"/>
        <v>#REF!</v>
      </c>
      <c r="C1000" s="4" t="e">
        <f>IF(Clientes!#REF!="","",TRIM(PROPER(Clientes!#REF!)))</f>
        <v>#REF!</v>
      </c>
      <c r="D1000" s="3" t="e">
        <f t="shared" si="105"/>
        <v>#REF!</v>
      </c>
      <c r="E1000" s="4" t="e">
        <f>IF(Clientes!#REF!="","",TRIM(PROPER(Clientes!#REF!)))</f>
        <v>#REF!</v>
      </c>
      <c r="F1000" s="3" t="e">
        <f t="shared" si="107"/>
        <v>#REF!</v>
      </c>
      <c r="G1000" s="3" t="e">
        <f>IF(F1000="double ID",(MATCH(E1000,E1001:$E$5002,0)),"")</f>
        <v>#REF!</v>
      </c>
      <c r="H1000" s="3" t="b">
        <f t="shared" si="108"/>
        <v>0</v>
      </c>
      <c r="I1000" s="4" t="str">
        <f>IF(Clientes!D998="","",TRIM(Clientes!D998))</f>
        <v>pipe.h-29@hotmail.com</v>
      </c>
      <c r="J1000" s="3" t="e">
        <f t="shared" si="109"/>
        <v>#REF!</v>
      </c>
      <c r="K1000" s="3" t="e">
        <f>IF(J1000="double email",(MATCH(I1000,I1001:$I$5002,0)),"")</f>
        <v>#REF!</v>
      </c>
      <c r="L1000" s="3" t="b">
        <f t="shared" si="110"/>
        <v>0</v>
      </c>
      <c r="M1000" s="4" t="e">
        <f>IF(Clientes!#REF!="","",TRIM(Clientes!#REF!))</f>
        <v>#REF!</v>
      </c>
      <c r="N1000" s="3" t="e">
        <f t="shared" si="111"/>
        <v>#REF!</v>
      </c>
      <c r="P1000" s="9"/>
    </row>
    <row r="1001" spans="1:16" x14ac:dyDescent="0.2">
      <c r="A1001" s="3" t="e">
        <f>IF(Clientes!#REF!="","",TRIM(PROPER(Clientes!#REF!)))</f>
        <v>#REF!</v>
      </c>
      <c r="B1001" s="3" t="e">
        <f t="shared" si="106"/>
        <v>#REF!</v>
      </c>
      <c r="C1001" s="4" t="e">
        <f>IF(Clientes!#REF!="","",TRIM(PROPER(Clientes!#REF!)))</f>
        <v>#REF!</v>
      </c>
      <c r="D1001" s="3" t="e">
        <f t="shared" si="105"/>
        <v>#REF!</v>
      </c>
      <c r="E1001" s="4" t="e">
        <f>IF(Clientes!#REF!="","",TRIM(PROPER(Clientes!#REF!)))</f>
        <v>#REF!</v>
      </c>
      <c r="F1001" s="3" t="e">
        <f t="shared" si="107"/>
        <v>#REF!</v>
      </c>
      <c r="G1001" s="3" t="e">
        <f>IF(F1001="double ID",(MATCH(E1001,E1002:$E$5002,0)),"")</f>
        <v>#REF!</v>
      </c>
      <c r="H1001" s="3" t="b">
        <f t="shared" si="108"/>
        <v>0</v>
      </c>
      <c r="I1001" s="4" t="str">
        <f>IF(Clientes!D999="","",TRIM(Clientes!D999))</f>
        <v>huertas429@hotmail.com</v>
      </c>
      <c r="J1001" s="3" t="e">
        <f t="shared" si="109"/>
        <v>#REF!</v>
      </c>
      <c r="K1001" s="3" t="e">
        <f>IF(J1001="double email",(MATCH(I1001,I1002:$I$5002,0)),"")</f>
        <v>#REF!</v>
      </c>
      <c r="L1001" s="3" t="b">
        <f t="shared" si="110"/>
        <v>0</v>
      </c>
      <c r="M1001" s="4" t="e">
        <f>IF(Clientes!#REF!="","",TRIM(Clientes!#REF!))</f>
        <v>#REF!</v>
      </c>
      <c r="N1001" s="3" t="e">
        <f t="shared" si="111"/>
        <v>#REF!</v>
      </c>
      <c r="P1001" s="9"/>
    </row>
    <row r="1002" spans="1:16" x14ac:dyDescent="0.2">
      <c r="A1002" s="3" t="e">
        <f>IF(Clientes!#REF!="","",TRIM(PROPER(Clientes!#REF!)))</f>
        <v>#REF!</v>
      </c>
      <c r="B1002" s="3" t="e">
        <f t="shared" si="106"/>
        <v>#REF!</v>
      </c>
      <c r="C1002" s="4" t="e">
        <f>IF(Clientes!#REF!="","",TRIM(PROPER(Clientes!#REF!)))</f>
        <v>#REF!</v>
      </c>
      <c r="D1002" s="3" t="e">
        <f t="shared" si="105"/>
        <v>#REF!</v>
      </c>
      <c r="E1002" s="4" t="e">
        <f>IF(Clientes!#REF!="","",TRIM(PROPER(Clientes!#REF!)))</f>
        <v>#REF!</v>
      </c>
      <c r="F1002" s="3" t="e">
        <f t="shared" si="107"/>
        <v>#REF!</v>
      </c>
      <c r="G1002" s="3" t="e">
        <f>IF(F1002="double ID",(MATCH(E1002,E1003:$E$5002,0)),"")</f>
        <v>#REF!</v>
      </c>
      <c r="H1002" s="3" t="b">
        <f t="shared" si="108"/>
        <v>0</v>
      </c>
      <c r="I1002" s="4" t="str">
        <f>IF(Clientes!D1000="","",TRIM(Clientes!D1000))</f>
        <v>felipelondonov@gmail.com</v>
      </c>
      <c r="J1002" s="3" t="e">
        <f t="shared" si="109"/>
        <v>#REF!</v>
      </c>
      <c r="K1002" s="3" t="e">
        <f>IF(J1002="double email",(MATCH(I1002,I1003:$I$5002,0)),"")</f>
        <v>#REF!</v>
      </c>
      <c r="L1002" s="3" t="b">
        <f t="shared" si="110"/>
        <v>0</v>
      </c>
      <c r="M1002" s="4" t="e">
        <f>IF(Clientes!#REF!="","",TRIM(Clientes!#REF!))</f>
        <v>#REF!</v>
      </c>
      <c r="N1002" s="3" t="e">
        <f t="shared" si="111"/>
        <v>#REF!</v>
      </c>
      <c r="P1002" s="9"/>
    </row>
    <row r="1003" spans="1:16" x14ac:dyDescent="0.2">
      <c r="A1003" s="3" t="e">
        <f>IF(Clientes!#REF!="","",TRIM(PROPER(Clientes!#REF!)))</f>
        <v>#REF!</v>
      </c>
      <c r="B1003" s="3" t="e">
        <f t="shared" si="106"/>
        <v>#REF!</v>
      </c>
      <c r="C1003" s="4" t="e">
        <f>IF(Clientes!#REF!="","",TRIM(PROPER(Clientes!#REF!)))</f>
        <v>#REF!</v>
      </c>
      <c r="D1003" s="3" t="e">
        <f t="shared" si="105"/>
        <v>#REF!</v>
      </c>
      <c r="E1003" s="4" t="e">
        <f>IF(Clientes!#REF!="","",TRIM(PROPER(Clientes!#REF!)))</f>
        <v>#REF!</v>
      </c>
      <c r="F1003" s="3" t="e">
        <f t="shared" si="107"/>
        <v>#REF!</v>
      </c>
      <c r="G1003" s="3" t="e">
        <f>IF(F1003="double ID",(MATCH(E1003,E1004:$E$5002,0)),"")</f>
        <v>#REF!</v>
      </c>
      <c r="H1003" s="3" t="b">
        <f t="shared" si="108"/>
        <v>0</v>
      </c>
      <c r="I1003" s="4" t="str">
        <f>IF(Clientes!D1001="","",TRIM(Clientes!D1001))</f>
        <v>felipemojicaaranda@gmail.com</v>
      </c>
      <c r="J1003" s="3" t="e">
        <f t="shared" si="109"/>
        <v>#REF!</v>
      </c>
      <c r="K1003" s="3" t="e">
        <f>IF(J1003="double email",(MATCH(I1003,I1004:$I$5002,0)),"")</f>
        <v>#REF!</v>
      </c>
      <c r="L1003" s="3" t="b">
        <f t="shared" si="110"/>
        <v>0</v>
      </c>
      <c r="M1003" s="4" t="e">
        <f>IF(Clientes!#REF!="","",TRIM(Clientes!#REF!))</f>
        <v>#REF!</v>
      </c>
      <c r="N1003" s="3" t="e">
        <f t="shared" si="111"/>
        <v>#REF!</v>
      </c>
      <c r="P1003" s="9"/>
    </row>
    <row r="1004" spans="1:16" x14ac:dyDescent="0.2">
      <c r="A1004" s="3" t="e">
        <f>IF(Clientes!#REF!="","",TRIM(PROPER(Clientes!#REF!)))</f>
        <v>#REF!</v>
      </c>
      <c r="B1004" s="3" t="e">
        <f t="shared" si="106"/>
        <v>#REF!</v>
      </c>
      <c r="C1004" s="4" t="e">
        <f>IF(Clientes!#REF!="","",TRIM(PROPER(Clientes!#REF!)))</f>
        <v>#REF!</v>
      </c>
      <c r="D1004" s="3" t="e">
        <f t="shared" si="105"/>
        <v>#REF!</v>
      </c>
      <c r="E1004" s="4" t="e">
        <f>IF(Clientes!#REF!="","",TRIM(PROPER(Clientes!#REF!)))</f>
        <v>#REF!</v>
      </c>
      <c r="F1004" s="3" t="e">
        <f t="shared" si="107"/>
        <v>#REF!</v>
      </c>
      <c r="G1004" s="3" t="e">
        <f>IF(F1004="double ID",(MATCH(E1004,E1005:$E$5002,0)),"")</f>
        <v>#REF!</v>
      </c>
      <c r="H1004" s="3" t="b">
        <f t="shared" si="108"/>
        <v>0</v>
      </c>
      <c r="I1004" s="4" t="str">
        <f>IF(Clientes!D1002="","",TRIM(Clientes!D1002))</f>
        <v>pipemoya@gmail.com</v>
      </c>
      <c r="J1004" s="3" t="e">
        <f t="shared" si="109"/>
        <v>#REF!</v>
      </c>
      <c r="K1004" s="3" t="e">
        <f>IF(J1004="double email",(MATCH(I1004,I1005:$I$5002,0)),"")</f>
        <v>#REF!</v>
      </c>
      <c r="L1004" s="3" t="b">
        <f t="shared" si="110"/>
        <v>0</v>
      </c>
      <c r="M1004" s="4" t="e">
        <f>IF(Clientes!#REF!="","",TRIM(Clientes!#REF!))</f>
        <v>#REF!</v>
      </c>
      <c r="N1004" s="3" t="e">
        <f t="shared" si="111"/>
        <v>#REF!</v>
      </c>
      <c r="P1004" s="9"/>
    </row>
    <row r="1005" spans="1:16" x14ac:dyDescent="0.2">
      <c r="A1005" s="3" t="e">
        <f>IF(Clientes!#REF!="","",TRIM(PROPER(Clientes!#REF!)))</f>
        <v>#REF!</v>
      </c>
      <c r="B1005" s="3" t="e">
        <f t="shared" si="106"/>
        <v>#REF!</v>
      </c>
      <c r="C1005" s="4" t="e">
        <f>IF(Clientes!#REF!="","",TRIM(PROPER(Clientes!#REF!)))</f>
        <v>#REF!</v>
      </c>
      <c r="D1005" s="3" t="e">
        <f t="shared" si="105"/>
        <v>#REF!</v>
      </c>
      <c r="E1005" s="4" t="e">
        <f>IF(Clientes!#REF!="","",TRIM(PROPER(Clientes!#REF!)))</f>
        <v>#REF!</v>
      </c>
      <c r="F1005" s="3" t="e">
        <f t="shared" si="107"/>
        <v>#REF!</v>
      </c>
      <c r="G1005" s="3" t="e">
        <f>IF(F1005="double ID",(MATCH(E1005,E1006:$E$5002,0)),"")</f>
        <v>#REF!</v>
      </c>
      <c r="H1005" s="3" t="b">
        <f t="shared" si="108"/>
        <v>0</v>
      </c>
      <c r="I1005" s="4" t="str">
        <f>IF(Clientes!D1003="","",TRIM(Clientes!D1003))</f>
        <v>Nieto.felipe@gmail.com</v>
      </c>
      <c r="J1005" s="3" t="e">
        <f t="shared" si="109"/>
        <v>#REF!</v>
      </c>
      <c r="K1005" s="3" t="e">
        <f>IF(J1005="double email",(MATCH(I1005,I1006:$I$5002,0)),"")</f>
        <v>#REF!</v>
      </c>
      <c r="L1005" s="3" t="b">
        <f t="shared" si="110"/>
        <v>0</v>
      </c>
      <c r="M1005" s="4" t="e">
        <f>IF(Clientes!#REF!="","",TRIM(Clientes!#REF!))</f>
        <v>#REF!</v>
      </c>
      <c r="N1005" s="3" t="e">
        <f t="shared" si="111"/>
        <v>#REF!</v>
      </c>
      <c r="P1005" s="9"/>
    </row>
    <row r="1006" spans="1:16" x14ac:dyDescent="0.2">
      <c r="A1006" s="3" t="e">
        <f>IF(Clientes!#REF!="","",TRIM(PROPER(Clientes!#REF!)))</f>
        <v>#REF!</v>
      </c>
      <c r="B1006" s="3" t="e">
        <f t="shared" si="106"/>
        <v>#REF!</v>
      </c>
      <c r="C1006" s="4" t="e">
        <f>IF(Clientes!#REF!="","",TRIM(PROPER(Clientes!#REF!)))</f>
        <v>#REF!</v>
      </c>
      <c r="D1006" s="3" t="e">
        <f t="shared" si="105"/>
        <v>#REF!</v>
      </c>
      <c r="E1006" s="4" t="e">
        <f>IF(Clientes!#REF!="","",TRIM(PROPER(Clientes!#REF!)))</f>
        <v>#REF!</v>
      </c>
      <c r="F1006" s="3" t="e">
        <f t="shared" si="107"/>
        <v>#REF!</v>
      </c>
      <c r="G1006" s="3" t="e">
        <f>IF(F1006="double ID",(MATCH(E1006,E1007:$E$5002,0)),"")</f>
        <v>#REF!</v>
      </c>
      <c r="H1006" s="3" t="b">
        <f t="shared" si="108"/>
        <v>0</v>
      </c>
      <c r="I1006" s="4" t="str">
        <f>IF(Clientes!D1004="","",TRIM(Clientes!D1004))</f>
        <v>Af.orlando72@gmail.com</v>
      </c>
      <c r="J1006" s="3" t="e">
        <f t="shared" si="109"/>
        <v>#REF!</v>
      </c>
      <c r="K1006" s="3" t="e">
        <f>IF(J1006="double email",(MATCH(I1006,I1007:$I$5002,0)),"")</f>
        <v>#REF!</v>
      </c>
      <c r="L1006" s="3" t="b">
        <f t="shared" si="110"/>
        <v>0</v>
      </c>
      <c r="M1006" s="4" t="e">
        <f>IF(Clientes!#REF!="","",TRIM(Clientes!#REF!))</f>
        <v>#REF!</v>
      </c>
      <c r="N1006" s="3" t="e">
        <f t="shared" si="111"/>
        <v>#REF!</v>
      </c>
      <c r="P1006" s="9"/>
    </row>
    <row r="1007" spans="1:16" x14ac:dyDescent="0.2">
      <c r="A1007" s="3" t="e">
        <f>IF(Clientes!#REF!="","",TRIM(PROPER(Clientes!#REF!)))</f>
        <v>#REF!</v>
      </c>
      <c r="B1007" s="3" t="e">
        <f t="shared" si="106"/>
        <v>#REF!</v>
      </c>
      <c r="C1007" s="4" t="e">
        <f>IF(Clientes!#REF!="","",TRIM(PROPER(Clientes!#REF!)))</f>
        <v>#REF!</v>
      </c>
      <c r="D1007" s="3" t="e">
        <f t="shared" si="105"/>
        <v>#REF!</v>
      </c>
      <c r="E1007" s="4" t="e">
        <f>IF(Clientes!#REF!="","",TRIM(PROPER(Clientes!#REF!)))</f>
        <v>#REF!</v>
      </c>
      <c r="F1007" s="3" t="e">
        <f t="shared" si="107"/>
        <v>#REF!</v>
      </c>
      <c r="G1007" s="3" t="e">
        <f>IF(F1007="double ID",(MATCH(E1007,E1008:$E$5002,0)),"")</f>
        <v>#REF!</v>
      </c>
      <c r="H1007" s="3" t="b">
        <f t="shared" si="108"/>
        <v>0</v>
      </c>
      <c r="I1007" s="4" t="str">
        <f>IF(Clientes!D1005="","",TRIM(Clientes!D1005))</f>
        <v>f_ortiz88@hotmail.com</v>
      </c>
      <c r="J1007" s="3" t="e">
        <f t="shared" si="109"/>
        <v>#REF!</v>
      </c>
      <c r="K1007" s="3" t="e">
        <f>IF(J1007="double email",(MATCH(I1007,I1008:$I$5002,0)),"")</f>
        <v>#REF!</v>
      </c>
      <c r="L1007" s="3" t="b">
        <f t="shared" si="110"/>
        <v>0</v>
      </c>
      <c r="M1007" s="4" t="e">
        <f>IF(Clientes!#REF!="","",TRIM(Clientes!#REF!))</f>
        <v>#REF!</v>
      </c>
      <c r="N1007" s="3" t="e">
        <f t="shared" si="111"/>
        <v>#REF!</v>
      </c>
      <c r="P1007" s="9"/>
    </row>
    <row r="1008" spans="1:16" x14ac:dyDescent="0.2">
      <c r="A1008" s="3" t="e">
        <f>IF(Clientes!#REF!="","",TRIM(PROPER(Clientes!#REF!)))</f>
        <v>#REF!</v>
      </c>
      <c r="B1008" s="3" t="e">
        <f t="shared" si="106"/>
        <v>#REF!</v>
      </c>
      <c r="C1008" s="4" t="e">
        <f>IF(Clientes!#REF!="","",TRIM(PROPER(Clientes!#REF!)))</f>
        <v>#REF!</v>
      </c>
      <c r="D1008" s="3" t="e">
        <f t="shared" si="105"/>
        <v>#REF!</v>
      </c>
      <c r="E1008" s="4" t="e">
        <f>IF(Clientes!#REF!="","",TRIM(PROPER(Clientes!#REF!)))</f>
        <v>#REF!</v>
      </c>
      <c r="F1008" s="3" t="e">
        <f t="shared" si="107"/>
        <v>#REF!</v>
      </c>
      <c r="G1008" s="3" t="e">
        <f>IF(F1008="double ID",(MATCH(E1008,E1009:$E$5002,0)),"")</f>
        <v>#REF!</v>
      </c>
      <c r="H1008" s="3" t="b">
        <f t="shared" si="108"/>
        <v>0</v>
      </c>
      <c r="I1008" s="4" t="str">
        <f>IF(Clientes!D1006="","",TRIM(Clientes!D1006))</f>
        <v>pipeosorio420@hotmail.com</v>
      </c>
      <c r="J1008" s="3" t="e">
        <f t="shared" si="109"/>
        <v>#REF!</v>
      </c>
      <c r="K1008" s="3" t="e">
        <f>IF(J1008="double email",(MATCH(I1008,I1009:$I$5002,0)),"")</f>
        <v>#REF!</v>
      </c>
      <c r="L1008" s="3" t="b">
        <f t="shared" si="110"/>
        <v>0</v>
      </c>
      <c r="M1008" s="4" t="e">
        <f>IF(Clientes!#REF!="","",TRIM(Clientes!#REF!))</f>
        <v>#REF!</v>
      </c>
      <c r="N1008" s="3" t="e">
        <f t="shared" si="111"/>
        <v>#REF!</v>
      </c>
      <c r="P1008" s="9"/>
    </row>
    <row r="1009" spans="1:16" x14ac:dyDescent="0.2">
      <c r="A1009" s="3" t="e">
        <f>IF(Clientes!#REF!="","",TRIM(PROPER(Clientes!#REF!)))</f>
        <v>#REF!</v>
      </c>
      <c r="B1009" s="3" t="e">
        <f t="shared" si="106"/>
        <v>#REF!</v>
      </c>
      <c r="C1009" s="4" t="e">
        <f>IF(Clientes!#REF!="","",TRIM(PROPER(Clientes!#REF!)))</f>
        <v>#REF!</v>
      </c>
      <c r="D1009" s="3" t="e">
        <f t="shared" si="105"/>
        <v>#REF!</v>
      </c>
      <c r="E1009" s="4" t="e">
        <f>IF(Clientes!#REF!="","",TRIM(PROPER(Clientes!#REF!)))</f>
        <v>#REF!</v>
      </c>
      <c r="F1009" s="3" t="e">
        <f t="shared" si="107"/>
        <v>#REF!</v>
      </c>
      <c r="G1009" s="3" t="e">
        <f>IF(F1009="double ID",(MATCH(E1009,E1010:$E$5002,0)),"")</f>
        <v>#REF!</v>
      </c>
      <c r="H1009" s="3" t="b">
        <f t="shared" si="108"/>
        <v>0</v>
      </c>
      <c r="I1009" s="4" t="str">
        <f>IF(Clientes!D1007="","",TRIM(Clientes!D1007))</f>
        <v>felipe1330@icloud.com</v>
      </c>
      <c r="J1009" s="3" t="e">
        <f t="shared" si="109"/>
        <v>#REF!</v>
      </c>
      <c r="K1009" s="3" t="e">
        <f>IF(J1009="double email",(MATCH(I1009,I1010:$I$5002,0)),"")</f>
        <v>#REF!</v>
      </c>
      <c r="L1009" s="3" t="b">
        <f t="shared" si="110"/>
        <v>0</v>
      </c>
      <c r="M1009" s="4" t="e">
        <f>IF(Clientes!#REF!="","",TRIM(Clientes!#REF!))</f>
        <v>#REF!</v>
      </c>
      <c r="N1009" s="3" t="e">
        <f t="shared" si="111"/>
        <v>#REF!</v>
      </c>
      <c r="P1009" s="9"/>
    </row>
    <row r="1010" spans="1:16" x14ac:dyDescent="0.2">
      <c r="A1010" s="3" t="e">
        <f>IF(Clientes!#REF!="","",TRIM(PROPER(Clientes!#REF!)))</f>
        <v>#REF!</v>
      </c>
      <c r="B1010" s="3" t="e">
        <f t="shared" si="106"/>
        <v>#REF!</v>
      </c>
      <c r="C1010" s="4" t="e">
        <f>IF(Clientes!#REF!="","",TRIM(PROPER(Clientes!#REF!)))</f>
        <v>#REF!</v>
      </c>
      <c r="D1010" s="3" t="e">
        <f t="shared" ref="D1010:D1073" si="112">IF(AND(A1010="",C1010=""),"",IF(C1010="","missing info",""))</f>
        <v>#REF!</v>
      </c>
      <c r="E1010" s="4" t="e">
        <f>IF(Clientes!#REF!="","",TRIM(PROPER(Clientes!#REF!)))</f>
        <v>#REF!</v>
      </c>
      <c r="F1010" s="3" t="e">
        <f t="shared" si="107"/>
        <v>#REF!</v>
      </c>
      <c r="G1010" s="3" t="e">
        <f>IF(F1010="double ID",(MATCH(E1010,E1011:$E$5002,0)),"")</f>
        <v>#REF!</v>
      </c>
      <c r="H1010" s="3" t="b">
        <f t="shared" si="108"/>
        <v>0</v>
      </c>
      <c r="I1010" s="4" t="str">
        <f>IF(Clientes!D1008="","",TRIM(Clientes!D1008))</f>
        <v>reyespanesso@yahoo.com</v>
      </c>
      <c r="J1010" s="3" t="e">
        <f t="shared" si="109"/>
        <v>#REF!</v>
      </c>
      <c r="K1010" s="3" t="e">
        <f>IF(J1010="double email",(MATCH(I1010,I1011:$I$5002,0)),"")</f>
        <v>#REF!</v>
      </c>
      <c r="L1010" s="3" t="b">
        <f t="shared" si="110"/>
        <v>0</v>
      </c>
      <c r="M1010" s="4" t="e">
        <f>IF(Clientes!#REF!="","",TRIM(Clientes!#REF!))</f>
        <v>#REF!</v>
      </c>
      <c r="N1010" s="3" t="e">
        <f t="shared" si="111"/>
        <v>#REF!</v>
      </c>
      <c r="P1010" s="9"/>
    </row>
    <row r="1011" spans="1:16" x14ac:dyDescent="0.2">
      <c r="A1011" s="3" t="e">
        <f>IF(Clientes!#REF!="","",TRIM(PROPER(Clientes!#REF!)))</f>
        <v>#REF!</v>
      </c>
      <c r="B1011" s="3" t="e">
        <f t="shared" si="106"/>
        <v>#REF!</v>
      </c>
      <c r="C1011" s="4" t="e">
        <f>IF(Clientes!#REF!="","",TRIM(PROPER(Clientes!#REF!)))</f>
        <v>#REF!</v>
      </c>
      <c r="D1011" s="3" t="e">
        <f t="shared" si="112"/>
        <v>#REF!</v>
      </c>
      <c r="E1011" s="4" t="e">
        <f>IF(Clientes!#REF!="","",TRIM(PROPER(Clientes!#REF!)))</f>
        <v>#REF!</v>
      </c>
      <c r="F1011" s="3" t="e">
        <f t="shared" si="107"/>
        <v>#REF!</v>
      </c>
      <c r="G1011" s="3" t="e">
        <f>IF(F1011="double ID",(MATCH(E1011,E1012:$E$5002,0)),"")</f>
        <v>#REF!</v>
      </c>
      <c r="H1011" s="3" t="b">
        <f t="shared" si="108"/>
        <v>0</v>
      </c>
      <c r="I1011" s="4" t="str">
        <f>IF(Clientes!D1009="","",TRIM(Clientes!D1009))</f>
        <v>f_ripo@hotmail.com</v>
      </c>
      <c r="J1011" s="3" t="e">
        <f t="shared" si="109"/>
        <v>#REF!</v>
      </c>
      <c r="K1011" s="3" t="e">
        <f>IF(J1011="double email",(MATCH(I1011,I1012:$I$5002,0)),"")</f>
        <v>#REF!</v>
      </c>
      <c r="L1011" s="3" t="b">
        <f t="shared" si="110"/>
        <v>0</v>
      </c>
      <c r="M1011" s="4" t="e">
        <f>IF(Clientes!#REF!="","",TRIM(Clientes!#REF!))</f>
        <v>#REF!</v>
      </c>
      <c r="N1011" s="3" t="e">
        <f t="shared" si="111"/>
        <v>#REF!</v>
      </c>
      <c r="P1011" s="9"/>
    </row>
    <row r="1012" spans="1:16" x14ac:dyDescent="0.2">
      <c r="A1012" s="3" t="e">
        <f>IF(Clientes!#REF!="","",TRIM(PROPER(Clientes!#REF!)))</f>
        <v>#REF!</v>
      </c>
      <c r="B1012" s="3" t="e">
        <f t="shared" si="106"/>
        <v>#REF!</v>
      </c>
      <c r="C1012" s="4" t="e">
        <f>IF(Clientes!#REF!="","",TRIM(PROPER(Clientes!#REF!)))</f>
        <v>#REF!</v>
      </c>
      <c r="D1012" s="3" t="e">
        <f t="shared" si="112"/>
        <v>#REF!</v>
      </c>
      <c r="E1012" s="4" t="e">
        <f>IF(Clientes!#REF!="","",TRIM(PROPER(Clientes!#REF!)))</f>
        <v>#REF!</v>
      </c>
      <c r="F1012" s="3" t="e">
        <f t="shared" si="107"/>
        <v>#REF!</v>
      </c>
      <c r="G1012" s="3" t="e">
        <f>IF(F1012="double ID",(MATCH(E1012,E1013:$E$5002,0)),"")</f>
        <v>#REF!</v>
      </c>
      <c r="H1012" s="3" t="b">
        <f t="shared" si="108"/>
        <v>0</v>
      </c>
      <c r="I1012" s="4" t="str">
        <f>IF(Clientes!D1010="","",TRIM(Clientes!D1010))</f>
        <v>feliperodron@gmail.com</v>
      </c>
      <c r="J1012" s="3" t="e">
        <f t="shared" si="109"/>
        <v>#REF!</v>
      </c>
      <c r="K1012" s="3" t="e">
        <f>IF(J1012="double email",(MATCH(I1012,I1013:$I$5002,0)),"")</f>
        <v>#REF!</v>
      </c>
      <c r="L1012" s="3" t="b">
        <f t="shared" si="110"/>
        <v>0</v>
      </c>
      <c r="M1012" s="4" t="e">
        <f>IF(Clientes!#REF!="","",TRIM(Clientes!#REF!))</f>
        <v>#REF!</v>
      </c>
      <c r="N1012" s="3" t="e">
        <f t="shared" si="111"/>
        <v>#REF!</v>
      </c>
      <c r="P1012" s="9"/>
    </row>
    <row r="1013" spans="1:16" x14ac:dyDescent="0.2">
      <c r="A1013" s="3" t="e">
        <f>IF(Clientes!#REF!="","",TRIM(PROPER(Clientes!#REF!)))</f>
        <v>#REF!</v>
      </c>
      <c r="B1013" s="3" t="e">
        <f t="shared" si="106"/>
        <v>#REF!</v>
      </c>
      <c r="C1013" s="4" t="e">
        <f>IF(Clientes!#REF!="","",TRIM(PROPER(Clientes!#REF!)))</f>
        <v>#REF!</v>
      </c>
      <c r="D1013" s="3" t="e">
        <f t="shared" si="112"/>
        <v>#REF!</v>
      </c>
      <c r="E1013" s="4" t="e">
        <f>IF(Clientes!#REF!="","",TRIM(PROPER(Clientes!#REF!)))</f>
        <v>#REF!</v>
      </c>
      <c r="F1013" s="3" t="e">
        <f t="shared" si="107"/>
        <v>#REF!</v>
      </c>
      <c r="G1013" s="3" t="e">
        <f>IF(F1013="double ID",(MATCH(E1013,E1014:$E$5002,0)),"")</f>
        <v>#REF!</v>
      </c>
      <c r="H1013" s="3" t="b">
        <f t="shared" si="108"/>
        <v>0</v>
      </c>
      <c r="I1013" s="4" t="str">
        <f>IF(Clientes!D1011="","",TRIM(Clientes!D1011))</f>
        <v>feliperomeroagudelo@gmail.com</v>
      </c>
      <c r="J1013" s="3" t="e">
        <f t="shared" si="109"/>
        <v>#REF!</v>
      </c>
      <c r="K1013" s="3" t="e">
        <f>IF(J1013="double email",(MATCH(I1013,I1014:$I$5002,0)),"")</f>
        <v>#REF!</v>
      </c>
      <c r="L1013" s="3" t="b">
        <f t="shared" si="110"/>
        <v>0</v>
      </c>
      <c r="M1013" s="4" t="e">
        <f>IF(Clientes!#REF!="","",TRIM(Clientes!#REF!))</f>
        <v>#REF!</v>
      </c>
      <c r="N1013" s="3" t="e">
        <f t="shared" si="111"/>
        <v>#REF!</v>
      </c>
      <c r="P1013" s="9"/>
    </row>
    <row r="1014" spans="1:16" x14ac:dyDescent="0.2">
      <c r="A1014" s="3" t="e">
        <f>IF(Clientes!#REF!="","",TRIM(PROPER(Clientes!#REF!)))</f>
        <v>#REF!</v>
      </c>
      <c r="B1014" s="3" t="e">
        <f t="shared" si="106"/>
        <v>#REF!</v>
      </c>
      <c r="C1014" s="4" t="e">
        <f>IF(Clientes!#REF!="","",TRIM(PROPER(Clientes!#REF!)))</f>
        <v>#REF!</v>
      </c>
      <c r="D1014" s="3" t="e">
        <f t="shared" si="112"/>
        <v>#REF!</v>
      </c>
      <c r="E1014" s="4" t="e">
        <f>IF(Clientes!#REF!="","",TRIM(PROPER(Clientes!#REF!)))</f>
        <v>#REF!</v>
      </c>
      <c r="F1014" s="3" t="e">
        <f t="shared" si="107"/>
        <v>#REF!</v>
      </c>
      <c r="G1014" s="3" t="e">
        <f>IF(F1014="double ID",(MATCH(E1014,E1015:$E$5002,0)),"")</f>
        <v>#REF!</v>
      </c>
      <c r="H1014" s="3" t="b">
        <f t="shared" si="108"/>
        <v>0</v>
      </c>
      <c r="I1014" s="4" t="str">
        <f>IF(Clientes!D1012="","",TRIM(Clientes!D1012))</f>
        <v>felsalan@gmail.com</v>
      </c>
      <c r="J1014" s="3" t="e">
        <f t="shared" si="109"/>
        <v>#REF!</v>
      </c>
      <c r="K1014" s="3" t="e">
        <f>IF(J1014="double email",(MATCH(I1014,I1015:$I$5002,0)),"")</f>
        <v>#REF!</v>
      </c>
      <c r="L1014" s="3" t="b">
        <f t="shared" si="110"/>
        <v>0</v>
      </c>
      <c r="M1014" s="4" t="e">
        <f>IF(Clientes!#REF!="","",TRIM(Clientes!#REF!))</f>
        <v>#REF!</v>
      </c>
      <c r="N1014" s="3" t="e">
        <f t="shared" si="111"/>
        <v>#REF!</v>
      </c>
      <c r="P1014" s="9"/>
    </row>
    <row r="1015" spans="1:16" x14ac:dyDescent="0.2">
      <c r="A1015" s="3" t="e">
        <f>IF(Clientes!#REF!="","",TRIM(PROPER(Clientes!#REF!)))</f>
        <v>#REF!</v>
      </c>
      <c r="B1015" s="3" t="e">
        <f t="shared" si="106"/>
        <v>#REF!</v>
      </c>
      <c r="C1015" s="4" t="e">
        <f>IF(Clientes!#REF!="","",TRIM(PROPER(Clientes!#REF!)))</f>
        <v>#REF!</v>
      </c>
      <c r="D1015" s="3" t="e">
        <f t="shared" si="112"/>
        <v>#REF!</v>
      </c>
      <c r="E1015" s="4" t="e">
        <f>IF(Clientes!#REF!="","",TRIM(PROPER(Clientes!#REF!)))</f>
        <v>#REF!</v>
      </c>
      <c r="F1015" s="3" t="e">
        <f t="shared" si="107"/>
        <v>#REF!</v>
      </c>
      <c r="G1015" s="3" t="e">
        <f>IF(F1015="double ID",(MATCH(E1015,E1016:$E$5002,0)),"")</f>
        <v>#REF!</v>
      </c>
      <c r="H1015" s="3" t="b">
        <f t="shared" si="108"/>
        <v>0</v>
      </c>
      <c r="I1015" s="4" t="str">
        <f>IF(Clientes!D1013="","",TRIM(Clientes!D1013))</f>
        <v>felsan91@hotmail.com</v>
      </c>
      <c r="J1015" s="3" t="e">
        <f t="shared" si="109"/>
        <v>#REF!</v>
      </c>
      <c r="K1015" s="3" t="e">
        <f>IF(J1015="double email",(MATCH(I1015,I1016:$I$5002,0)),"")</f>
        <v>#REF!</v>
      </c>
      <c r="L1015" s="3" t="b">
        <f t="shared" si="110"/>
        <v>0</v>
      </c>
      <c r="M1015" s="4" t="e">
        <f>IF(Clientes!#REF!="","",TRIM(Clientes!#REF!))</f>
        <v>#REF!</v>
      </c>
      <c r="N1015" s="3" t="e">
        <f t="shared" si="111"/>
        <v>#REF!</v>
      </c>
      <c r="P1015" s="9"/>
    </row>
    <row r="1016" spans="1:16" x14ac:dyDescent="0.2">
      <c r="A1016" s="3" t="e">
        <f>IF(Clientes!#REF!="","",TRIM(PROPER(Clientes!#REF!)))</f>
        <v>#REF!</v>
      </c>
      <c r="B1016" s="3" t="e">
        <f t="shared" si="106"/>
        <v>#REF!</v>
      </c>
      <c r="C1016" s="4" t="e">
        <f>IF(Clientes!#REF!="","",TRIM(PROPER(Clientes!#REF!)))</f>
        <v>#REF!</v>
      </c>
      <c r="D1016" s="3" t="e">
        <f t="shared" si="112"/>
        <v>#REF!</v>
      </c>
      <c r="E1016" s="4" t="e">
        <f>IF(Clientes!#REF!="","",TRIM(PROPER(Clientes!#REF!)))</f>
        <v>#REF!</v>
      </c>
      <c r="F1016" s="3" t="e">
        <f t="shared" si="107"/>
        <v>#REF!</v>
      </c>
      <c r="G1016" s="3" t="e">
        <f>IF(F1016="double ID",(MATCH(E1016,E1017:$E$5002,0)),"")</f>
        <v>#REF!</v>
      </c>
      <c r="H1016" s="3" t="b">
        <f t="shared" si="108"/>
        <v>0</v>
      </c>
      <c r="I1016" s="4" t="str">
        <f>IF(Clientes!D1014="","",TRIM(Clientes!D1014))</f>
        <v>felsak_01@hotmail.com</v>
      </c>
      <c r="J1016" s="3" t="e">
        <f t="shared" si="109"/>
        <v>#REF!</v>
      </c>
      <c r="K1016" s="3" t="e">
        <f>IF(J1016="double email",(MATCH(I1016,I1017:$I$5002,0)),"")</f>
        <v>#REF!</v>
      </c>
      <c r="L1016" s="3" t="b">
        <f t="shared" si="110"/>
        <v>0</v>
      </c>
      <c r="M1016" s="4" t="e">
        <f>IF(Clientes!#REF!="","",TRIM(Clientes!#REF!))</f>
        <v>#REF!</v>
      </c>
      <c r="N1016" s="3" t="e">
        <f t="shared" si="111"/>
        <v>#REF!</v>
      </c>
      <c r="P1016" s="9"/>
    </row>
    <row r="1017" spans="1:16" x14ac:dyDescent="0.2">
      <c r="A1017" s="3" t="e">
        <f>IF(Clientes!#REF!="","",TRIM(PROPER(Clientes!#REF!)))</f>
        <v>#REF!</v>
      </c>
      <c r="B1017" s="3" t="e">
        <f t="shared" si="106"/>
        <v>#REF!</v>
      </c>
      <c r="C1017" s="4" t="e">
        <f>IF(Clientes!#REF!="","",TRIM(PROPER(Clientes!#REF!)))</f>
        <v>#REF!</v>
      </c>
      <c r="D1017" s="3" t="e">
        <f t="shared" si="112"/>
        <v>#REF!</v>
      </c>
      <c r="E1017" s="4" t="e">
        <f>IF(Clientes!#REF!="","",TRIM(PROPER(Clientes!#REF!)))</f>
        <v>#REF!</v>
      </c>
      <c r="F1017" s="3" t="e">
        <f t="shared" si="107"/>
        <v>#REF!</v>
      </c>
      <c r="G1017" s="3" t="e">
        <f>IF(F1017="double ID",(MATCH(E1017,E1018:$E$5002,0)),"")</f>
        <v>#REF!</v>
      </c>
      <c r="H1017" s="3" t="b">
        <f t="shared" si="108"/>
        <v>0</v>
      </c>
      <c r="I1017" s="4" t="str">
        <f>IF(Clientes!D1015="","",TRIM(Clientes!D1015))</f>
        <v>felipebrasilsim@gmail.com</v>
      </c>
      <c r="J1017" s="3" t="e">
        <f t="shared" si="109"/>
        <v>#REF!</v>
      </c>
      <c r="K1017" s="3" t="e">
        <f>IF(J1017="double email",(MATCH(I1017,I1018:$I$5002,0)),"")</f>
        <v>#REF!</v>
      </c>
      <c r="L1017" s="3" t="b">
        <f t="shared" si="110"/>
        <v>0</v>
      </c>
      <c r="M1017" s="4" t="e">
        <f>IF(Clientes!#REF!="","",TRIM(Clientes!#REF!))</f>
        <v>#REF!</v>
      </c>
      <c r="N1017" s="3" t="e">
        <f t="shared" si="111"/>
        <v>#REF!</v>
      </c>
      <c r="P1017" s="9"/>
    </row>
    <row r="1018" spans="1:16" x14ac:dyDescent="0.2">
      <c r="A1018" s="3" t="e">
        <f>IF(Clientes!#REF!="","",TRIM(PROPER(Clientes!#REF!)))</f>
        <v>#REF!</v>
      </c>
      <c r="B1018" s="3" t="e">
        <f t="shared" si="106"/>
        <v>#REF!</v>
      </c>
      <c r="C1018" s="4" t="e">
        <f>IF(Clientes!#REF!="","",TRIM(PROPER(Clientes!#REF!)))</f>
        <v>#REF!</v>
      </c>
      <c r="D1018" s="3" t="e">
        <f t="shared" si="112"/>
        <v>#REF!</v>
      </c>
      <c r="E1018" s="4" t="e">
        <f>IF(Clientes!#REF!="","",TRIM(PROPER(Clientes!#REF!)))</f>
        <v>#REF!</v>
      </c>
      <c r="F1018" s="3" t="e">
        <f t="shared" si="107"/>
        <v>#REF!</v>
      </c>
      <c r="G1018" s="3" t="e">
        <f>IF(F1018="double ID",(MATCH(E1018,E1019:$E$5002,0)),"")</f>
        <v>#REF!</v>
      </c>
      <c r="H1018" s="3" t="b">
        <f t="shared" si="108"/>
        <v>0</v>
      </c>
      <c r="I1018" s="4" t="str">
        <f>IF(Clientes!D1016="","",TRIM(Clientes!D1016))</f>
        <v>fsuarez_sanz@hotmail.com</v>
      </c>
      <c r="J1018" s="3" t="e">
        <f t="shared" si="109"/>
        <v>#REF!</v>
      </c>
      <c r="K1018" s="3" t="e">
        <f>IF(J1018="double email",(MATCH(I1018,I1019:$I$5002,0)),"")</f>
        <v>#REF!</v>
      </c>
      <c r="L1018" s="3" t="b">
        <f t="shared" si="110"/>
        <v>0</v>
      </c>
      <c r="M1018" s="4" t="e">
        <f>IF(Clientes!#REF!="","",TRIM(Clientes!#REF!))</f>
        <v>#REF!</v>
      </c>
      <c r="N1018" s="3" t="e">
        <f t="shared" si="111"/>
        <v>#REF!</v>
      </c>
      <c r="P1018" s="9"/>
    </row>
    <row r="1019" spans="1:16" x14ac:dyDescent="0.2">
      <c r="A1019" s="3" t="e">
        <f>IF(Clientes!#REF!="","",TRIM(PROPER(Clientes!#REF!)))</f>
        <v>#REF!</v>
      </c>
      <c r="B1019" s="3" t="e">
        <f t="shared" si="106"/>
        <v>#REF!</v>
      </c>
      <c r="C1019" s="4" t="e">
        <f>IF(Clientes!#REF!="","",TRIM(PROPER(Clientes!#REF!)))</f>
        <v>#REF!</v>
      </c>
      <c r="D1019" s="3" t="e">
        <f t="shared" si="112"/>
        <v>#REF!</v>
      </c>
      <c r="E1019" s="4" t="e">
        <f>IF(Clientes!#REF!="","",TRIM(PROPER(Clientes!#REF!)))</f>
        <v>#REF!</v>
      </c>
      <c r="F1019" s="3" t="e">
        <f t="shared" si="107"/>
        <v>#REF!</v>
      </c>
      <c r="G1019" s="3" t="e">
        <f>IF(F1019="double ID",(MATCH(E1019,E1020:$E$5002,0)),"")</f>
        <v>#REF!</v>
      </c>
      <c r="H1019" s="3" t="b">
        <f t="shared" si="108"/>
        <v>0</v>
      </c>
      <c r="I1019" s="4" t="str">
        <f>IF(Clientes!D1017="","",TRIM(Clientes!D1017))</f>
        <v>pipevarbel@gmail.com</v>
      </c>
      <c r="J1019" s="3" t="e">
        <f t="shared" si="109"/>
        <v>#REF!</v>
      </c>
      <c r="K1019" s="3" t="e">
        <f>IF(J1019="double email",(MATCH(I1019,I1020:$I$5002,0)),"")</f>
        <v>#REF!</v>
      </c>
      <c r="L1019" s="3" t="b">
        <f t="shared" si="110"/>
        <v>0</v>
      </c>
      <c r="M1019" s="4" t="e">
        <f>IF(Clientes!#REF!="","",TRIM(Clientes!#REF!))</f>
        <v>#REF!</v>
      </c>
      <c r="N1019" s="3" t="e">
        <f t="shared" si="111"/>
        <v>#REF!</v>
      </c>
      <c r="P1019" s="9"/>
    </row>
    <row r="1020" spans="1:16" x14ac:dyDescent="0.2">
      <c r="A1020" s="3" t="e">
        <f>IF(Clientes!#REF!="","",TRIM(PROPER(Clientes!#REF!)))</f>
        <v>#REF!</v>
      </c>
      <c r="B1020" s="3" t="e">
        <f t="shared" si="106"/>
        <v>#REF!</v>
      </c>
      <c r="C1020" s="4" t="e">
        <f>IF(Clientes!#REF!="","",TRIM(PROPER(Clientes!#REF!)))</f>
        <v>#REF!</v>
      </c>
      <c r="D1020" s="3" t="e">
        <f t="shared" si="112"/>
        <v>#REF!</v>
      </c>
      <c r="E1020" s="4" t="e">
        <f>IF(Clientes!#REF!="","",TRIM(PROPER(Clientes!#REF!)))</f>
        <v>#REF!</v>
      </c>
      <c r="F1020" s="3" t="e">
        <f t="shared" si="107"/>
        <v>#REF!</v>
      </c>
      <c r="G1020" s="3" t="e">
        <f>IF(F1020="double ID",(MATCH(E1020,E1021:$E$5002,0)),"")</f>
        <v>#REF!</v>
      </c>
      <c r="H1020" s="3" t="b">
        <f t="shared" si="108"/>
        <v>0</v>
      </c>
      <c r="I1020" s="4" t="str">
        <f>IF(Clientes!D1018="","",TRIM(Clientes!D1018))</f>
        <v>felipe.viana@me.com</v>
      </c>
      <c r="J1020" s="3" t="e">
        <f t="shared" si="109"/>
        <v>#REF!</v>
      </c>
      <c r="K1020" s="3" t="e">
        <f>IF(J1020="double email",(MATCH(I1020,I1021:$I$5002,0)),"")</f>
        <v>#REF!</v>
      </c>
      <c r="L1020" s="3" t="b">
        <f t="shared" si="110"/>
        <v>0</v>
      </c>
      <c r="M1020" s="4" t="e">
        <f>IF(Clientes!#REF!="","",TRIM(Clientes!#REF!))</f>
        <v>#REF!</v>
      </c>
      <c r="N1020" s="3" t="e">
        <f t="shared" si="111"/>
        <v>#REF!</v>
      </c>
      <c r="P1020" s="9"/>
    </row>
    <row r="1021" spans="1:16" x14ac:dyDescent="0.2">
      <c r="A1021" s="3" t="e">
        <f>IF(Clientes!#REF!="","",TRIM(PROPER(Clientes!#REF!)))</f>
        <v>#REF!</v>
      </c>
      <c r="B1021" s="3" t="e">
        <f t="shared" si="106"/>
        <v>#REF!</v>
      </c>
      <c r="C1021" s="4" t="e">
        <f>IF(Clientes!#REF!="","",TRIM(PROPER(Clientes!#REF!)))</f>
        <v>#REF!</v>
      </c>
      <c r="D1021" s="3" t="e">
        <f t="shared" si="112"/>
        <v>#REF!</v>
      </c>
      <c r="E1021" s="4" t="e">
        <f>IF(Clientes!#REF!="","",TRIM(PROPER(Clientes!#REF!)))</f>
        <v>#REF!</v>
      </c>
      <c r="F1021" s="3" t="e">
        <f t="shared" si="107"/>
        <v>#REF!</v>
      </c>
      <c r="G1021" s="3" t="e">
        <f>IF(F1021="double ID",(MATCH(E1021,E1022:$E$5002,0)),"")</f>
        <v>#REF!</v>
      </c>
      <c r="H1021" s="3" t="b">
        <f t="shared" si="108"/>
        <v>0</v>
      </c>
      <c r="I1021" s="4" t="str">
        <f>IF(Clientes!D1019="","",TRIM(Clientes!D1019))</f>
        <v>villa.felipe.1994@gmail.com</v>
      </c>
      <c r="J1021" s="3" t="e">
        <f t="shared" si="109"/>
        <v>#REF!</v>
      </c>
      <c r="K1021" s="3" t="e">
        <f>IF(J1021="double email",(MATCH(I1021,I1022:$I$5002,0)),"")</f>
        <v>#REF!</v>
      </c>
      <c r="L1021" s="3" t="b">
        <f t="shared" si="110"/>
        <v>0</v>
      </c>
      <c r="M1021" s="4" t="e">
        <f>IF(Clientes!#REF!="","",TRIM(Clientes!#REF!))</f>
        <v>#REF!</v>
      </c>
      <c r="N1021" s="3" t="e">
        <f t="shared" si="111"/>
        <v>#REF!</v>
      </c>
      <c r="P1021" s="9"/>
    </row>
    <row r="1022" spans="1:16" x14ac:dyDescent="0.2">
      <c r="A1022" s="3" t="e">
        <f>IF(Clientes!#REF!="","",TRIM(PROPER(Clientes!#REF!)))</f>
        <v>#REF!</v>
      </c>
      <c r="B1022" s="3" t="e">
        <f t="shared" si="106"/>
        <v>#REF!</v>
      </c>
      <c r="C1022" s="4" t="e">
        <f>IF(Clientes!#REF!="","",TRIM(PROPER(Clientes!#REF!)))</f>
        <v>#REF!</v>
      </c>
      <c r="D1022" s="3" t="e">
        <f t="shared" si="112"/>
        <v>#REF!</v>
      </c>
      <c r="E1022" s="4" t="e">
        <f>IF(Clientes!#REF!="","",TRIM(PROPER(Clientes!#REF!)))</f>
        <v>#REF!</v>
      </c>
      <c r="F1022" s="3" t="e">
        <f t="shared" si="107"/>
        <v>#REF!</v>
      </c>
      <c r="G1022" s="3" t="e">
        <f>IF(F1022="double ID",(MATCH(E1022,E1023:$E$5002,0)),"")</f>
        <v>#REF!</v>
      </c>
      <c r="H1022" s="3" t="b">
        <f t="shared" si="108"/>
        <v>0</v>
      </c>
      <c r="I1022" s="4" t="str">
        <f>IF(Clientes!D1020="","",TRIM(Clientes!D1020))</f>
        <v>cardonamfernanda@gmail.com</v>
      </c>
      <c r="J1022" s="3" t="e">
        <f t="shared" si="109"/>
        <v>#REF!</v>
      </c>
      <c r="K1022" s="3" t="e">
        <f>IF(J1022="double email",(MATCH(I1022,I1023:$I$5002,0)),"")</f>
        <v>#REF!</v>
      </c>
      <c r="L1022" s="3" t="b">
        <f t="shared" si="110"/>
        <v>0</v>
      </c>
      <c r="M1022" s="4" t="e">
        <f>IF(Clientes!#REF!="","",TRIM(Clientes!#REF!))</f>
        <v>#REF!</v>
      </c>
      <c r="N1022" s="3" t="e">
        <f t="shared" si="111"/>
        <v>#REF!</v>
      </c>
      <c r="P1022" s="9"/>
    </row>
    <row r="1023" spans="1:16" x14ac:dyDescent="0.2">
      <c r="A1023" s="3" t="e">
        <f>IF(Clientes!#REF!="","",TRIM(PROPER(Clientes!#REF!)))</f>
        <v>#REF!</v>
      </c>
      <c r="B1023" s="3" t="e">
        <f t="shared" si="106"/>
        <v>#REF!</v>
      </c>
      <c r="C1023" s="4" t="e">
        <f>IF(Clientes!#REF!="","",TRIM(PROPER(Clientes!#REF!)))</f>
        <v>#REF!</v>
      </c>
      <c r="D1023" s="3" t="e">
        <f t="shared" si="112"/>
        <v>#REF!</v>
      </c>
      <c r="E1023" s="4" t="e">
        <f>IF(Clientes!#REF!="","",TRIM(PROPER(Clientes!#REF!)))</f>
        <v>#REF!</v>
      </c>
      <c r="F1023" s="3" t="e">
        <f t="shared" si="107"/>
        <v>#REF!</v>
      </c>
      <c r="G1023" s="3" t="e">
        <f>IF(F1023="double ID",(MATCH(E1023,E1024:$E$5002,0)),"")</f>
        <v>#REF!</v>
      </c>
      <c r="H1023" s="3" t="b">
        <f t="shared" si="108"/>
        <v>0</v>
      </c>
      <c r="I1023" s="4" t="str">
        <f>IF(Clientes!D1021="","",TRIM(Clientes!D1021))</f>
        <v>fernandafdutra@gmail.com</v>
      </c>
      <c r="J1023" s="3" t="e">
        <f t="shared" si="109"/>
        <v>#REF!</v>
      </c>
      <c r="K1023" s="3" t="e">
        <f>IF(J1023="double email",(MATCH(I1023,I1024:$I$5002,0)),"")</f>
        <v>#REF!</v>
      </c>
      <c r="L1023" s="3" t="b">
        <f t="shared" si="110"/>
        <v>0</v>
      </c>
      <c r="M1023" s="4" t="e">
        <f>IF(Clientes!#REF!="","",TRIM(Clientes!#REF!))</f>
        <v>#REF!</v>
      </c>
      <c r="N1023" s="3" t="e">
        <f t="shared" si="111"/>
        <v>#REF!</v>
      </c>
      <c r="P1023" s="9"/>
    </row>
    <row r="1024" spans="1:16" x14ac:dyDescent="0.2">
      <c r="A1024" s="3" t="e">
        <f>IF(Clientes!#REF!="","",TRIM(PROPER(Clientes!#REF!)))</f>
        <v>#REF!</v>
      </c>
      <c r="B1024" s="3" t="e">
        <f t="shared" si="106"/>
        <v>#REF!</v>
      </c>
      <c r="C1024" s="4" t="e">
        <f>IF(Clientes!#REF!="","",TRIM(PROPER(Clientes!#REF!)))</f>
        <v>#REF!</v>
      </c>
      <c r="D1024" s="3" t="e">
        <f t="shared" si="112"/>
        <v>#REF!</v>
      </c>
      <c r="E1024" s="4" t="e">
        <f>IF(Clientes!#REF!="","",TRIM(PROPER(Clientes!#REF!)))</f>
        <v>#REF!</v>
      </c>
      <c r="F1024" s="3" t="e">
        <f t="shared" si="107"/>
        <v>#REF!</v>
      </c>
      <c r="G1024" s="3" t="e">
        <f>IF(F1024="double ID",(MATCH(E1024,E1025:$E$5002,0)),"")</f>
        <v>#REF!</v>
      </c>
      <c r="H1024" s="3" t="b">
        <f t="shared" si="108"/>
        <v>0</v>
      </c>
      <c r="I1024" s="4" t="str">
        <f>IF(Clientes!D1022="","",TRIM(Clientes!D1022))</f>
        <v>fernando.achorena@kcc.com</v>
      </c>
      <c r="J1024" s="3" t="e">
        <f t="shared" si="109"/>
        <v>#REF!</v>
      </c>
      <c r="K1024" s="3" t="e">
        <f>IF(J1024="double email",(MATCH(I1024,I1025:$I$5002,0)),"")</f>
        <v>#REF!</v>
      </c>
      <c r="L1024" s="3" t="b">
        <f t="shared" si="110"/>
        <v>0</v>
      </c>
      <c r="M1024" s="4" t="e">
        <f>IF(Clientes!#REF!="","",TRIM(Clientes!#REF!))</f>
        <v>#REF!</v>
      </c>
      <c r="N1024" s="3" t="e">
        <f t="shared" si="111"/>
        <v>#REF!</v>
      </c>
      <c r="P1024" s="9"/>
    </row>
    <row r="1025" spans="1:16" x14ac:dyDescent="0.2">
      <c r="A1025" s="3" t="e">
        <f>IF(Clientes!#REF!="","",TRIM(PROPER(Clientes!#REF!)))</f>
        <v>#REF!</v>
      </c>
      <c r="B1025" s="3" t="e">
        <f t="shared" si="106"/>
        <v>#REF!</v>
      </c>
      <c r="C1025" s="4" t="e">
        <f>IF(Clientes!#REF!="","",TRIM(PROPER(Clientes!#REF!)))</f>
        <v>#REF!</v>
      </c>
      <c r="D1025" s="3" t="e">
        <f t="shared" si="112"/>
        <v>#REF!</v>
      </c>
      <c r="E1025" s="4" t="e">
        <f>IF(Clientes!#REF!="","",TRIM(PROPER(Clientes!#REF!)))</f>
        <v>#REF!</v>
      </c>
      <c r="F1025" s="3" t="e">
        <f t="shared" si="107"/>
        <v>#REF!</v>
      </c>
      <c r="G1025" s="3" t="e">
        <f>IF(F1025="double ID",(MATCH(E1025,E1026:$E$5002,0)),"")</f>
        <v>#REF!</v>
      </c>
      <c r="H1025" s="3" t="b">
        <f t="shared" si="108"/>
        <v>0</v>
      </c>
      <c r="I1025" s="4" t="str">
        <f>IF(Clientes!D1023="","",TRIM(Clientes!D1023))</f>
        <v>faristeguieta@gmail.com</v>
      </c>
      <c r="J1025" s="3" t="e">
        <f t="shared" si="109"/>
        <v>#REF!</v>
      </c>
      <c r="K1025" s="3" t="e">
        <f>IF(J1025="double email",(MATCH(I1025,I1026:$I$5002,0)),"")</f>
        <v>#REF!</v>
      </c>
      <c r="L1025" s="3" t="b">
        <f t="shared" si="110"/>
        <v>0</v>
      </c>
      <c r="M1025" s="4" t="e">
        <f>IF(Clientes!#REF!="","",TRIM(Clientes!#REF!))</f>
        <v>#REF!</v>
      </c>
      <c r="N1025" s="3" t="e">
        <f t="shared" si="111"/>
        <v>#REF!</v>
      </c>
      <c r="P1025" s="9"/>
    </row>
    <row r="1026" spans="1:16" x14ac:dyDescent="0.2">
      <c r="A1026" s="3" t="e">
        <f>IF(Clientes!#REF!="","",TRIM(PROPER(Clientes!#REF!)))</f>
        <v>#REF!</v>
      </c>
      <c r="B1026" s="3" t="e">
        <f t="shared" si="106"/>
        <v>#REF!</v>
      </c>
      <c r="C1026" s="4" t="e">
        <f>IF(Clientes!#REF!="","",TRIM(PROPER(Clientes!#REF!)))</f>
        <v>#REF!</v>
      </c>
      <c r="D1026" s="3" t="e">
        <f t="shared" si="112"/>
        <v>#REF!</v>
      </c>
      <c r="E1026" s="4" t="e">
        <f>IF(Clientes!#REF!="","",TRIM(PROPER(Clientes!#REF!)))</f>
        <v>#REF!</v>
      </c>
      <c r="F1026" s="3" t="e">
        <f t="shared" si="107"/>
        <v>#REF!</v>
      </c>
      <c r="G1026" s="3" t="e">
        <f>IF(F1026="double ID",(MATCH(E1026,E1027:$E$5002,0)),"")</f>
        <v>#REF!</v>
      </c>
      <c r="H1026" s="3" t="b">
        <f t="shared" si="108"/>
        <v>0</v>
      </c>
      <c r="I1026" s="4" t="str">
        <f>IF(Clientes!D1024="","",TRIM(Clientes!D1024))</f>
        <v>ferxauli@gmail.com</v>
      </c>
      <c r="J1026" s="3" t="e">
        <f t="shared" si="109"/>
        <v>#REF!</v>
      </c>
      <c r="K1026" s="3" t="e">
        <f>IF(J1026="double email",(MATCH(I1026,I1027:$I$5002,0)),"")</f>
        <v>#REF!</v>
      </c>
      <c r="L1026" s="3" t="b">
        <f t="shared" si="110"/>
        <v>0</v>
      </c>
      <c r="M1026" s="4" t="e">
        <f>IF(Clientes!#REF!="","",TRIM(Clientes!#REF!))</f>
        <v>#REF!</v>
      </c>
      <c r="N1026" s="3" t="e">
        <f t="shared" si="111"/>
        <v>#REF!</v>
      </c>
      <c r="P1026" s="9"/>
    </row>
    <row r="1027" spans="1:16" x14ac:dyDescent="0.2">
      <c r="A1027" s="3" t="e">
        <f>IF(Clientes!#REF!="","",TRIM(PROPER(Clientes!#REF!)))</f>
        <v>#REF!</v>
      </c>
      <c r="B1027" s="3" t="e">
        <f t="shared" si="106"/>
        <v>#REF!</v>
      </c>
      <c r="C1027" s="4" t="e">
        <f>IF(Clientes!#REF!="","",TRIM(PROPER(Clientes!#REF!)))</f>
        <v>#REF!</v>
      </c>
      <c r="D1027" s="3" t="e">
        <f t="shared" si="112"/>
        <v>#REF!</v>
      </c>
      <c r="E1027" s="4" t="e">
        <f>IF(Clientes!#REF!="","",TRIM(PROPER(Clientes!#REF!)))</f>
        <v>#REF!</v>
      </c>
      <c r="F1027" s="3" t="e">
        <f t="shared" si="107"/>
        <v>#REF!</v>
      </c>
      <c r="G1027" s="3" t="e">
        <f>IF(F1027="double ID",(MATCH(E1027,E1028:$E$5002,0)),"")</f>
        <v>#REF!</v>
      </c>
      <c r="H1027" s="3" t="b">
        <f t="shared" si="108"/>
        <v>0</v>
      </c>
      <c r="I1027" s="4" t="str">
        <f>IF(Clientes!D1025="","",TRIM(Clientes!D1025))</f>
        <v>betancourt.fernando@gmail.com</v>
      </c>
      <c r="J1027" s="3" t="e">
        <f t="shared" si="109"/>
        <v>#REF!</v>
      </c>
      <c r="K1027" s="3" t="e">
        <f>IF(J1027="double email",(MATCH(I1027,I1028:$I$5002,0)),"")</f>
        <v>#REF!</v>
      </c>
      <c r="L1027" s="3" t="b">
        <f t="shared" si="110"/>
        <v>0</v>
      </c>
      <c r="M1027" s="4" t="e">
        <f>IF(Clientes!#REF!="","",TRIM(Clientes!#REF!))</f>
        <v>#REF!</v>
      </c>
      <c r="N1027" s="3" t="e">
        <f t="shared" si="111"/>
        <v>#REF!</v>
      </c>
      <c r="P1027" s="9"/>
    </row>
    <row r="1028" spans="1:16" x14ac:dyDescent="0.2">
      <c r="A1028" s="3" t="e">
        <f>IF(Clientes!#REF!="","",TRIM(PROPER(Clientes!#REF!)))</f>
        <v>#REF!</v>
      </c>
      <c r="B1028" s="3" t="e">
        <f t="shared" ref="B1028:B1091" si="113">IF(AND(A1028="",C1028=""),"",IF(A1028="","missing info",""))</f>
        <v>#REF!</v>
      </c>
      <c r="C1028" s="4" t="e">
        <f>IF(Clientes!#REF!="","",TRIM(PROPER(Clientes!#REF!)))</f>
        <v>#REF!</v>
      </c>
      <c r="D1028" s="3" t="e">
        <f t="shared" si="112"/>
        <v>#REF!</v>
      </c>
      <c r="E1028" s="4" t="e">
        <f>IF(Clientes!#REF!="","",TRIM(PROPER(Clientes!#REF!)))</f>
        <v>#REF!</v>
      </c>
      <c r="F1028" s="3" t="e">
        <f t="shared" ref="F1028:F1091" si="114">IF(AND(A1028="",C1028=""),"",IF(E1028="","missing Club_Member_ID",IF(COUNTIF($E$3:$E$5002,E1028)&gt;1,"double ID","")))</f>
        <v>#REF!</v>
      </c>
      <c r="G1028" s="3" t="e">
        <f>IF(F1028="double ID",(MATCH(E1028,E1029:$E$5002,0)),"")</f>
        <v>#REF!</v>
      </c>
      <c r="H1028" s="3" t="b">
        <f t="shared" ref="H1028:H1091" si="115">ISNUMBER(G1028)</f>
        <v>0</v>
      </c>
      <c r="I1028" s="4" t="str">
        <f>IF(Clientes!D1026="","",TRIM(Clientes!D1026))</f>
        <v>himura@gmail.com</v>
      </c>
      <c r="J1028" s="3" t="e">
        <f t="shared" ref="J1028:J1091" si="116">IF(AND(A1028="",C1028=""),"",IF(I1028="","missing email",IF(COUNTIF($I$3:$I$5002,I1028)&gt;1,"double email",IF(ISNUMBER(SEARCH(",",I1028)),"no comma allowed",IF(ISNUMBER(SEARCH("@",I1028)),"","no @ sign")))))</f>
        <v>#REF!</v>
      </c>
      <c r="K1028" s="3" t="e">
        <f>IF(J1028="double email",(MATCH(I1028,I1029:$I$5002,0)),"")</f>
        <v>#REF!</v>
      </c>
      <c r="L1028" s="3" t="b">
        <f t="shared" ref="L1028:L1091" si="117">ISNUMBER(K1028)</f>
        <v>0</v>
      </c>
      <c r="M1028" s="4" t="e">
        <f>IF(Clientes!#REF!="","",TRIM(Clientes!#REF!))</f>
        <v>#REF!</v>
      </c>
      <c r="N1028" s="3" t="e">
        <f t="shared" si="111"/>
        <v>#REF!</v>
      </c>
      <c r="P1028" s="9"/>
    </row>
    <row r="1029" spans="1:16" x14ac:dyDescent="0.2">
      <c r="A1029" s="3" t="e">
        <f>IF(Clientes!#REF!="","",TRIM(PROPER(Clientes!#REF!)))</f>
        <v>#REF!</v>
      </c>
      <c r="B1029" s="3" t="e">
        <f t="shared" si="113"/>
        <v>#REF!</v>
      </c>
      <c r="C1029" s="4" t="e">
        <f>IF(Clientes!#REF!="","",TRIM(PROPER(Clientes!#REF!)))</f>
        <v>#REF!</v>
      </c>
      <c r="D1029" s="3" t="e">
        <f t="shared" si="112"/>
        <v>#REF!</v>
      </c>
      <c r="E1029" s="4" t="e">
        <f>IF(Clientes!#REF!="","",TRIM(PROPER(Clientes!#REF!)))</f>
        <v>#REF!</v>
      </c>
      <c r="F1029" s="3" t="e">
        <f t="shared" si="114"/>
        <v>#REF!</v>
      </c>
      <c r="G1029" s="3" t="e">
        <f>IF(F1029="double ID",(MATCH(E1029,E1030:$E$5002,0)),"")</f>
        <v>#REF!</v>
      </c>
      <c r="H1029" s="3" t="b">
        <f t="shared" si="115"/>
        <v>0</v>
      </c>
      <c r="I1029" s="4" t="str">
        <f>IF(Clientes!D1027="","",TRIM(Clientes!D1027))</f>
        <v>fguerrero@gmail.com</v>
      </c>
      <c r="J1029" s="3" t="e">
        <f t="shared" si="116"/>
        <v>#REF!</v>
      </c>
      <c r="K1029" s="3" t="e">
        <f>IF(J1029="double email",(MATCH(I1029,I1030:$I$5002,0)),"")</f>
        <v>#REF!</v>
      </c>
      <c r="L1029" s="3" t="b">
        <f t="shared" si="117"/>
        <v>0</v>
      </c>
      <c r="M1029" s="4" t="e">
        <f>IF(Clientes!#REF!="","",TRIM(Clientes!#REF!))</f>
        <v>#REF!</v>
      </c>
      <c r="N1029" s="3" t="e">
        <f t="shared" ref="N1029:N1092" si="118">IF(OR(M1029="yes",M1029="no",M1029="si",M1029="Si"),"",IF(AND(M1029="",C1029="",A1029=""),"","please check"))</f>
        <v>#REF!</v>
      </c>
      <c r="P1029" s="9"/>
    </row>
    <row r="1030" spans="1:16" x14ac:dyDescent="0.2">
      <c r="A1030" s="3" t="e">
        <f>IF(Clientes!#REF!="","",TRIM(PROPER(Clientes!#REF!)))</f>
        <v>#REF!</v>
      </c>
      <c r="B1030" s="3" t="e">
        <f t="shared" si="113"/>
        <v>#REF!</v>
      </c>
      <c r="C1030" s="4" t="e">
        <f>IF(Clientes!#REF!="","",TRIM(PROPER(Clientes!#REF!)))</f>
        <v>#REF!</v>
      </c>
      <c r="D1030" s="3" t="e">
        <f t="shared" si="112"/>
        <v>#REF!</v>
      </c>
      <c r="E1030" s="4" t="e">
        <f>IF(Clientes!#REF!="","",TRIM(PROPER(Clientes!#REF!)))</f>
        <v>#REF!</v>
      </c>
      <c r="F1030" s="3" t="e">
        <f t="shared" si="114"/>
        <v>#REF!</v>
      </c>
      <c r="G1030" s="3" t="e">
        <f>IF(F1030="double ID",(MATCH(E1030,E1031:$E$5002,0)),"")</f>
        <v>#REF!</v>
      </c>
      <c r="H1030" s="3" t="b">
        <f t="shared" si="115"/>
        <v>0</v>
      </c>
      <c r="I1030" s="4" t="str">
        <f>IF(Clientes!D1028="","",TRIM(Clientes!D1028))</f>
        <v>fernandojosejauriegui@gmail.com</v>
      </c>
      <c r="J1030" s="3" t="e">
        <f t="shared" si="116"/>
        <v>#REF!</v>
      </c>
      <c r="K1030" s="3" t="e">
        <f>IF(J1030="double email",(MATCH(I1030,I1031:$I$5002,0)),"")</f>
        <v>#REF!</v>
      </c>
      <c r="L1030" s="3" t="b">
        <f t="shared" si="117"/>
        <v>0</v>
      </c>
      <c r="M1030" s="4" t="e">
        <f>IF(Clientes!#REF!="","",TRIM(Clientes!#REF!))</f>
        <v>#REF!</v>
      </c>
      <c r="N1030" s="3" t="e">
        <f t="shared" si="118"/>
        <v>#REF!</v>
      </c>
      <c r="P1030" s="9"/>
    </row>
    <row r="1031" spans="1:16" x14ac:dyDescent="0.2">
      <c r="A1031" s="3" t="e">
        <f>IF(Clientes!#REF!="","",TRIM(PROPER(Clientes!#REF!)))</f>
        <v>#REF!</v>
      </c>
      <c r="B1031" s="3" t="e">
        <f t="shared" si="113"/>
        <v>#REF!</v>
      </c>
      <c r="C1031" s="4" t="e">
        <f>IF(Clientes!#REF!="","",TRIM(PROPER(Clientes!#REF!)))</f>
        <v>#REF!</v>
      </c>
      <c r="D1031" s="3" t="e">
        <f t="shared" si="112"/>
        <v>#REF!</v>
      </c>
      <c r="E1031" s="4" t="e">
        <f>IF(Clientes!#REF!="","",TRIM(PROPER(Clientes!#REF!)))</f>
        <v>#REF!</v>
      </c>
      <c r="F1031" s="3" t="e">
        <f t="shared" si="114"/>
        <v>#REF!</v>
      </c>
      <c r="G1031" s="3" t="e">
        <f>IF(F1031="double ID",(MATCH(E1031,E1032:$E$5002,0)),"")</f>
        <v>#REF!</v>
      </c>
      <c r="H1031" s="3" t="b">
        <f t="shared" si="115"/>
        <v>0</v>
      </c>
      <c r="I1031" s="4" t="str">
        <f>IF(Clientes!D1029="","",TRIM(Clientes!D1029))</f>
        <v>fernandokuanh@gmail.com</v>
      </c>
      <c r="J1031" s="3" t="e">
        <f t="shared" si="116"/>
        <v>#REF!</v>
      </c>
      <c r="K1031" s="3" t="e">
        <f>IF(J1031="double email",(MATCH(I1031,I1032:$I$5002,0)),"")</f>
        <v>#REF!</v>
      </c>
      <c r="L1031" s="3" t="b">
        <f t="shared" si="117"/>
        <v>0</v>
      </c>
      <c r="M1031" s="4" t="e">
        <f>IF(Clientes!#REF!="","",TRIM(Clientes!#REF!))</f>
        <v>#REF!</v>
      </c>
      <c r="N1031" s="3" t="e">
        <f t="shared" si="118"/>
        <v>#REF!</v>
      </c>
      <c r="P1031" s="9"/>
    </row>
    <row r="1032" spans="1:16" x14ac:dyDescent="0.2">
      <c r="A1032" s="3" t="e">
        <f>IF(Clientes!#REF!="","",TRIM(PROPER(Clientes!#REF!)))</f>
        <v>#REF!</v>
      </c>
      <c r="B1032" s="3" t="e">
        <f t="shared" si="113"/>
        <v>#REF!</v>
      </c>
      <c r="C1032" s="4" t="e">
        <f>IF(Clientes!#REF!="","",TRIM(PROPER(Clientes!#REF!)))</f>
        <v>#REF!</v>
      </c>
      <c r="D1032" s="3" t="e">
        <f t="shared" si="112"/>
        <v>#REF!</v>
      </c>
      <c r="E1032" s="4" t="e">
        <f>IF(Clientes!#REF!="","",TRIM(PROPER(Clientes!#REF!)))</f>
        <v>#REF!</v>
      </c>
      <c r="F1032" s="3" t="e">
        <f t="shared" si="114"/>
        <v>#REF!</v>
      </c>
      <c r="G1032" s="3" t="e">
        <f>IF(F1032="double ID",(MATCH(E1032,E1033:$E$5002,0)),"")</f>
        <v>#REF!</v>
      </c>
      <c r="H1032" s="3" t="b">
        <f t="shared" si="115"/>
        <v>0</v>
      </c>
      <c r="I1032" s="4" t="str">
        <f>IF(Clientes!D1030="","",TRIM(Clientes!D1030))</f>
        <v>fe.morales809@uniandes.edu.co</v>
      </c>
      <c r="J1032" s="3" t="e">
        <f t="shared" si="116"/>
        <v>#REF!</v>
      </c>
      <c r="K1032" s="3" t="e">
        <f>IF(J1032="double email",(MATCH(I1032,I1033:$I$5002,0)),"")</f>
        <v>#REF!</v>
      </c>
      <c r="L1032" s="3" t="b">
        <f t="shared" si="117"/>
        <v>0</v>
      </c>
      <c r="M1032" s="4" t="e">
        <f>IF(Clientes!#REF!="","",TRIM(Clientes!#REF!))</f>
        <v>#REF!</v>
      </c>
      <c r="N1032" s="3" t="e">
        <f t="shared" si="118"/>
        <v>#REF!</v>
      </c>
      <c r="P1032" s="9"/>
    </row>
    <row r="1033" spans="1:16" x14ac:dyDescent="0.2">
      <c r="A1033" s="3" t="e">
        <f>IF(Clientes!#REF!="","",TRIM(PROPER(Clientes!#REF!)))</f>
        <v>#REF!</v>
      </c>
      <c r="B1033" s="3" t="e">
        <f t="shared" si="113"/>
        <v>#REF!</v>
      </c>
      <c r="C1033" s="4" t="e">
        <f>IF(Clientes!#REF!="","",TRIM(PROPER(Clientes!#REF!)))</f>
        <v>#REF!</v>
      </c>
      <c r="D1033" s="3" t="e">
        <f t="shared" si="112"/>
        <v>#REF!</v>
      </c>
      <c r="E1033" s="4" t="e">
        <f>IF(Clientes!#REF!="","",TRIM(PROPER(Clientes!#REF!)))</f>
        <v>#REF!</v>
      </c>
      <c r="F1033" s="3" t="e">
        <f t="shared" si="114"/>
        <v>#REF!</v>
      </c>
      <c r="G1033" s="3" t="e">
        <f>IF(F1033="double ID",(MATCH(E1033,E1034:$E$5002,0)),"")</f>
        <v>#REF!</v>
      </c>
      <c r="H1033" s="3" t="b">
        <f t="shared" si="115"/>
        <v>0</v>
      </c>
      <c r="I1033" s="4" t="str">
        <f>IF(Clientes!D1031="","",TRIM(Clientes!D1031))</f>
        <v>fordosgoitia@gmail.com</v>
      </c>
      <c r="J1033" s="3" t="e">
        <f t="shared" si="116"/>
        <v>#REF!</v>
      </c>
      <c r="K1033" s="3" t="e">
        <f>IF(J1033="double email",(MATCH(I1033,I1034:$I$5002,0)),"")</f>
        <v>#REF!</v>
      </c>
      <c r="L1033" s="3" t="b">
        <f t="shared" si="117"/>
        <v>0</v>
      </c>
      <c r="M1033" s="4" t="e">
        <f>IF(Clientes!#REF!="","",TRIM(Clientes!#REF!))</f>
        <v>#REF!</v>
      </c>
      <c r="N1033" s="3" t="e">
        <f t="shared" si="118"/>
        <v>#REF!</v>
      </c>
      <c r="P1033" s="9"/>
    </row>
    <row r="1034" spans="1:16" x14ac:dyDescent="0.2">
      <c r="A1034" s="3" t="e">
        <f>IF(Clientes!#REF!="","",TRIM(PROPER(Clientes!#REF!)))</f>
        <v>#REF!</v>
      </c>
      <c r="B1034" s="3" t="e">
        <f t="shared" si="113"/>
        <v>#REF!</v>
      </c>
      <c r="C1034" s="4" t="e">
        <f>IF(Clientes!#REF!="","",TRIM(PROPER(Clientes!#REF!)))</f>
        <v>#REF!</v>
      </c>
      <c r="D1034" s="3" t="e">
        <f t="shared" si="112"/>
        <v>#REF!</v>
      </c>
      <c r="E1034" s="4" t="e">
        <f>IF(Clientes!#REF!="","",TRIM(PROPER(Clientes!#REF!)))</f>
        <v>#REF!</v>
      </c>
      <c r="F1034" s="3" t="e">
        <f t="shared" si="114"/>
        <v>#REF!</v>
      </c>
      <c r="G1034" s="3" t="e">
        <f>IF(F1034="double ID",(MATCH(E1034,E1035:$E$5002,0)),"")</f>
        <v>#REF!</v>
      </c>
      <c r="H1034" s="3" t="b">
        <f t="shared" si="115"/>
        <v>0</v>
      </c>
      <c r="I1034" s="4" t="str">
        <f>IF(Clientes!D1032="","",TRIM(Clientes!D1032))</f>
        <v>fruedab@gmail.com</v>
      </c>
      <c r="J1034" s="3" t="e">
        <f t="shared" si="116"/>
        <v>#REF!</v>
      </c>
      <c r="K1034" s="3" t="e">
        <f>IF(J1034="double email",(MATCH(I1034,I1035:$I$5002,0)),"")</f>
        <v>#REF!</v>
      </c>
      <c r="L1034" s="3" t="b">
        <f t="shared" si="117"/>
        <v>0</v>
      </c>
      <c r="M1034" s="4" t="e">
        <f>IF(Clientes!#REF!="","",TRIM(Clientes!#REF!))</f>
        <v>#REF!</v>
      </c>
      <c r="N1034" s="3" t="e">
        <f t="shared" si="118"/>
        <v>#REF!</v>
      </c>
      <c r="P1034" s="9"/>
    </row>
    <row r="1035" spans="1:16" x14ac:dyDescent="0.2">
      <c r="A1035" s="3" t="e">
        <f>IF(Clientes!#REF!="","",TRIM(PROPER(Clientes!#REF!)))</f>
        <v>#REF!</v>
      </c>
      <c r="B1035" s="3" t="e">
        <f t="shared" si="113"/>
        <v>#REF!</v>
      </c>
      <c r="C1035" s="4" t="e">
        <f>IF(Clientes!#REF!="","",TRIM(PROPER(Clientes!#REF!)))</f>
        <v>#REF!</v>
      </c>
      <c r="D1035" s="3" t="e">
        <f t="shared" si="112"/>
        <v>#REF!</v>
      </c>
      <c r="E1035" s="4" t="e">
        <f>IF(Clientes!#REF!="","",TRIM(PROPER(Clientes!#REF!)))</f>
        <v>#REF!</v>
      </c>
      <c r="F1035" s="3" t="e">
        <f t="shared" si="114"/>
        <v>#REF!</v>
      </c>
      <c r="G1035" s="3" t="e">
        <f>IF(F1035="double ID",(MATCH(E1035,E1036:$E$5002,0)),"")</f>
        <v>#REF!</v>
      </c>
      <c r="H1035" s="3" t="b">
        <f t="shared" si="115"/>
        <v>0</v>
      </c>
      <c r="I1035" s="4" t="str">
        <f>IF(Clientes!D1033="","",TRIM(Clientes!D1033))</f>
        <v>f_vegas@hotmail.com</v>
      </c>
      <c r="J1035" s="3" t="e">
        <f t="shared" si="116"/>
        <v>#REF!</v>
      </c>
      <c r="K1035" s="3" t="e">
        <f>IF(J1035="double email",(MATCH(I1035,I1036:$I$5002,0)),"")</f>
        <v>#REF!</v>
      </c>
      <c r="L1035" s="3" t="b">
        <f t="shared" si="117"/>
        <v>0</v>
      </c>
      <c r="M1035" s="4" t="e">
        <f>IF(Clientes!#REF!="","",TRIM(Clientes!#REF!))</f>
        <v>#REF!</v>
      </c>
      <c r="N1035" s="3" t="e">
        <f t="shared" si="118"/>
        <v>#REF!</v>
      </c>
      <c r="P1035" s="9"/>
    </row>
    <row r="1036" spans="1:16" x14ac:dyDescent="0.2">
      <c r="A1036" s="3" t="e">
        <f>IF(Clientes!#REF!="","",TRIM(PROPER(Clientes!#REF!)))</f>
        <v>#REF!</v>
      </c>
      <c r="B1036" s="3" t="e">
        <f t="shared" si="113"/>
        <v>#REF!</v>
      </c>
      <c r="C1036" s="4" t="e">
        <f>IF(Clientes!#REF!="","",TRIM(PROPER(Clientes!#REF!)))</f>
        <v>#REF!</v>
      </c>
      <c r="D1036" s="3" t="e">
        <f t="shared" si="112"/>
        <v>#REF!</v>
      </c>
      <c r="E1036" s="4" t="e">
        <f>IF(Clientes!#REF!="","",TRIM(PROPER(Clientes!#REF!)))</f>
        <v>#REF!</v>
      </c>
      <c r="F1036" s="3" t="e">
        <f t="shared" si="114"/>
        <v>#REF!</v>
      </c>
      <c r="G1036" s="3" t="e">
        <f>IF(F1036="double ID",(MATCH(E1036,E1037:$E$5002,0)),"")</f>
        <v>#REF!</v>
      </c>
      <c r="H1036" s="3" t="b">
        <f t="shared" si="115"/>
        <v>0</v>
      </c>
      <c r="I1036" s="4" t="str">
        <f>IF(Clientes!D1034="","",TRIM(Clientes!D1034))</f>
        <v>fernandovivas02@gmail.com</v>
      </c>
      <c r="J1036" s="3" t="e">
        <f t="shared" si="116"/>
        <v>#REF!</v>
      </c>
      <c r="K1036" s="3" t="e">
        <f>IF(J1036="double email",(MATCH(I1036,I1037:$I$5002,0)),"")</f>
        <v>#REF!</v>
      </c>
      <c r="L1036" s="3" t="b">
        <f t="shared" si="117"/>
        <v>0</v>
      </c>
      <c r="M1036" s="4" t="e">
        <f>IF(Clientes!#REF!="","",TRIM(Clientes!#REF!))</f>
        <v>#REF!</v>
      </c>
      <c r="N1036" s="3" t="e">
        <f t="shared" si="118"/>
        <v>#REF!</v>
      </c>
      <c r="P1036" s="9"/>
    </row>
    <row r="1037" spans="1:16" x14ac:dyDescent="0.2">
      <c r="A1037" s="3" t="e">
        <f>IF(Clientes!#REF!="","",TRIM(PROPER(Clientes!#REF!)))</f>
        <v>#REF!</v>
      </c>
      <c r="B1037" s="3" t="e">
        <f t="shared" si="113"/>
        <v>#REF!</v>
      </c>
      <c r="C1037" s="4" t="e">
        <f>IF(Clientes!#REF!="","",TRIM(PROPER(Clientes!#REF!)))</f>
        <v>#REF!</v>
      </c>
      <c r="D1037" s="3" t="e">
        <f t="shared" si="112"/>
        <v>#REF!</v>
      </c>
      <c r="E1037" s="4" t="e">
        <f>IF(Clientes!#REF!="","",TRIM(PROPER(Clientes!#REF!)))</f>
        <v>#REF!</v>
      </c>
      <c r="F1037" s="3" t="e">
        <f t="shared" si="114"/>
        <v>#REF!</v>
      </c>
      <c r="G1037" s="3" t="e">
        <f>IF(F1037="double ID",(MATCH(E1037,E1038:$E$5002,0)),"")</f>
        <v>#REF!</v>
      </c>
      <c r="H1037" s="3" t="b">
        <f t="shared" si="115"/>
        <v>0</v>
      </c>
      <c r="I1037" s="4" t="str">
        <f>IF(Clientes!D1035="","",TRIM(Clientes!D1035))</f>
        <v>yully_1995@outlook.es</v>
      </c>
      <c r="J1037" s="3" t="e">
        <f t="shared" si="116"/>
        <v>#REF!</v>
      </c>
      <c r="K1037" s="3" t="e">
        <f>IF(J1037="double email",(MATCH(I1037,I1038:$I$5002,0)),"")</f>
        <v>#REF!</v>
      </c>
      <c r="L1037" s="3" t="b">
        <f t="shared" si="117"/>
        <v>0</v>
      </c>
      <c r="M1037" s="4" t="e">
        <f>IF(Clientes!#REF!="","",TRIM(Clientes!#REF!))</f>
        <v>#REF!</v>
      </c>
      <c r="N1037" s="3" t="e">
        <f t="shared" si="118"/>
        <v>#REF!</v>
      </c>
      <c r="P1037" s="9"/>
    </row>
    <row r="1038" spans="1:16" x14ac:dyDescent="0.2">
      <c r="A1038" s="3" t="e">
        <f>IF(Clientes!#REF!="","",TRIM(PROPER(Clientes!#REF!)))</f>
        <v>#REF!</v>
      </c>
      <c r="B1038" s="3" t="e">
        <f t="shared" si="113"/>
        <v>#REF!</v>
      </c>
      <c r="C1038" s="4" t="e">
        <f>IF(Clientes!#REF!="","",TRIM(PROPER(Clientes!#REF!)))</f>
        <v>#REF!</v>
      </c>
      <c r="D1038" s="3" t="e">
        <f t="shared" si="112"/>
        <v>#REF!</v>
      </c>
      <c r="E1038" s="4" t="e">
        <f>IF(Clientes!#REF!="","",TRIM(PROPER(Clientes!#REF!)))</f>
        <v>#REF!</v>
      </c>
      <c r="F1038" s="3" t="e">
        <f t="shared" si="114"/>
        <v>#REF!</v>
      </c>
      <c r="G1038" s="3" t="e">
        <f>IF(F1038="double ID",(MATCH(E1038,E1039:$E$5002,0)),"")</f>
        <v>#REF!</v>
      </c>
      <c r="H1038" s="3" t="b">
        <f t="shared" si="115"/>
        <v>0</v>
      </c>
      <c r="I1038" s="4" t="str">
        <f>IF(Clientes!D1036="","",TRIM(Clientes!D1036))</f>
        <v>franciaecalderonm@gmail.com</v>
      </c>
      <c r="J1038" s="3" t="e">
        <f t="shared" si="116"/>
        <v>#REF!</v>
      </c>
      <c r="K1038" s="3" t="e">
        <f>IF(J1038="double email",(MATCH(I1038,I1039:$I$5002,0)),"")</f>
        <v>#REF!</v>
      </c>
      <c r="L1038" s="3" t="b">
        <f t="shared" si="117"/>
        <v>0</v>
      </c>
      <c r="M1038" s="4" t="e">
        <f>IF(Clientes!#REF!="","",TRIM(Clientes!#REF!))</f>
        <v>#REF!</v>
      </c>
      <c r="N1038" s="3" t="e">
        <f t="shared" si="118"/>
        <v>#REF!</v>
      </c>
      <c r="P1038" s="9"/>
    </row>
    <row r="1039" spans="1:16" x14ac:dyDescent="0.2">
      <c r="A1039" s="3" t="e">
        <f>IF(Clientes!#REF!="","",TRIM(PROPER(Clientes!#REF!)))</f>
        <v>#REF!</v>
      </c>
      <c r="B1039" s="3" t="e">
        <f t="shared" si="113"/>
        <v>#REF!</v>
      </c>
      <c r="C1039" s="4" t="e">
        <f>IF(Clientes!#REF!="","",TRIM(PROPER(Clientes!#REF!)))</f>
        <v>#REF!</v>
      </c>
      <c r="D1039" s="3" t="e">
        <f t="shared" si="112"/>
        <v>#REF!</v>
      </c>
      <c r="E1039" s="4" t="e">
        <f>IF(Clientes!#REF!="","",TRIM(PROPER(Clientes!#REF!)))</f>
        <v>#REF!</v>
      </c>
      <c r="F1039" s="3" t="e">
        <f t="shared" si="114"/>
        <v>#REF!</v>
      </c>
      <c r="G1039" s="3" t="e">
        <f>IF(F1039="double ID",(MATCH(E1039,E1040:$E$5002,0)),"")</f>
        <v>#REF!</v>
      </c>
      <c r="H1039" s="3" t="b">
        <f t="shared" si="115"/>
        <v>0</v>
      </c>
      <c r="I1039" s="4" t="str">
        <f>IF(Clientes!D1037="","",TRIM(Clientes!D1037))</f>
        <v>Fasilvap@unal.edu.co</v>
      </c>
      <c r="J1039" s="3" t="e">
        <f t="shared" si="116"/>
        <v>#REF!</v>
      </c>
      <c r="K1039" s="3" t="e">
        <f>IF(J1039="double email",(MATCH(I1039,I1040:$I$5002,0)),"")</f>
        <v>#REF!</v>
      </c>
      <c r="L1039" s="3" t="b">
        <f t="shared" si="117"/>
        <v>0</v>
      </c>
      <c r="M1039" s="4" t="e">
        <f>IF(Clientes!#REF!="","",TRIM(Clientes!#REF!))</f>
        <v>#REF!</v>
      </c>
      <c r="N1039" s="3" t="e">
        <f t="shared" si="118"/>
        <v>#REF!</v>
      </c>
      <c r="P1039" s="9"/>
    </row>
    <row r="1040" spans="1:16" x14ac:dyDescent="0.2">
      <c r="A1040" s="3" t="e">
        <f>IF(Clientes!#REF!="","",TRIM(PROPER(Clientes!#REF!)))</f>
        <v>#REF!</v>
      </c>
      <c r="B1040" s="3" t="e">
        <f t="shared" si="113"/>
        <v>#REF!</v>
      </c>
      <c r="C1040" s="4" t="e">
        <f>IF(Clientes!#REF!="","",TRIM(PROPER(Clientes!#REF!)))</f>
        <v>#REF!</v>
      </c>
      <c r="D1040" s="3" t="e">
        <f t="shared" si="112"/>
        <v>#REF!</v>
      </c>
      <c r="E1040" s="4" t="e">
        <f>IF(Clientes!#REF!="","",TRIM(PROPER(Clientes!#REF!)))</f>
        <v>#REF!</v>
      </c>
      <c r="F1040" s="3" t="e">
        <f t="shared" si="114"/>
        <v>#REF!</v>
      </c>
      <c r="G1040" s="3" t="e">
        <f>IF(F1040="double ID",(MATCH(E1040,E1041:$E$5002,0)),"")</f>
        <v>#REF!</v>
      </c>
      <c r="H1040" s="3" t="b">
        <f t="shared" si="115"/>
        <v>0</v>
      </c>
      <c r="I1040" s="4" t="str">
        <f>IF(Clientes!D1038="","",TRIM(Clientes!D1038))</f>
        <v>francisco.campov@hotmail.com</v>
      </c>
      <c r="J1040" s="3" t="e">
        <f t="shared" si="116"/>
        <v>#REF!</v>
      </c>
      <c r="K1040" s="3" t="e">
        <f>IF(J1040="double email",(MATCH(I1040,I1041:$I$5002,0)),"")</f>
        <v>#REF!</v>
      </c>
      <c r="L1040" s="3" t="b">
        <f t="shared" si="117"/>
        <v>0</v>
      </c>
      <c r="M1040" s="4" t="e">
        <f>IF(Clientes!#REF!="","",TRIM(Clientes!#REF!))</f>
        <v>#REF!</v>
      </c>
      <c r="N1040" s="3" t="e">
        <f t="shared" si="118"/>
        <v>#REF!</v>
      </c>
      <c r="P1040" s="9"/>
    </row>
    <row r="1041" spans="1:16" x14ac:dyDescent="0.2">
      <c r="A1041" s="3" t="e">
        <f>IF(Clientes!#REF!="","",TRIM(PROPER(Clientes!#REF!)))</f>
        <v>#REF!</v>
      </c>
      <c r="B1041" s="3" t="e">
        <f t="shared" si="113"/>
        <v>#REF!</v>
      </c>
      <c r="C1041" s="4" t="e">
        <f>IF(Clientes!#REF!="","",TRIM(PROPER(Clientes!#REF!)))</f>
        <v>#REF!</v>
      </c>
      <c r="D1041" s="3" t="e">
        <f t="shared" si="112"/>
        <v>#REF!</v>
      </c>
      <c r="E1041" s="4" t="e">
        <f>IF(Clientes!#REF!="","",TRIM(PROPER(Clientes!#REF!)))</f>
        <v>#REF!</v>
      </c>
      <c r="F1041" s="3" t="e">
        <f t="shared" si="114"/>
        <v>#REF!</v>
      </c>
      <c r="G1041" s="3" t="e">
        <f>IF(F1041="double ID",(MATCH(E1041,E1042:$E$5002,0)),"")</f>
        <v>#REF!</v>
      </c>
      <c r="H1041" s="3" t="b">
        <f t="shared" si="115"/>
        <v>0</v>
      </c>
      <c r="I1041" s="4" t="str">
        <f>IF(Clientes!D1039="","",TRIM(Clientes!D1039))</f>
        <v>fdelato28@gmail.com</v>
      </c>
      <c r="J1041" s="3" t="e">
        <f t="shared" si="116"/>
        <v>#REF!</v>
      </c>
      <c r="K1041" s="3" t="e">
        <f>IF(J1041="double email",(MATCH(I1041,I1042:$I$5002,0)),"")</f>
        <v>#REF!</v>
      </c>
      <c r="L1041" s="3" t="b">
        <f t="shared" si="117"/>
        <v>0</v>
      </c>
      <c r="M1041" s="4" t="e">
        <f>IF(Clientes!#REF!="","",TRIM(Clientes!#REF!))</f>
        <v>#REF!</v>
      </c>
      <c r="N1041" s="3" t="e">
        <f t="shared" si="118"/>
        <v>#REF!</v>
      </c>
      <c r="P1041" s="9"/>
    </row>
    <row r="1042" spans="1:16" x14ac:dyDescent="0.2">
      <c r="A1042" s="3" t="e">
        <f>IF(Clientes!#REF!="","",TRIM(PROPER(Clientes!#REF!)))</f>
        <v>#REF!</v>
      </c>
      <c r="B1042" s="3" t="e">
        <f t="shared" si="113"/>
        <v>#REF!</v>
      </c>
      <c r="C1042" s="4" t="e">
        <f>IF(Clientes!#REF!="","",TRIM(PROPER(Clientes!#REF!)))</f>
        <v>#REF!</v>
      </c>
      <c r="D1042" s="3" t="e">
        <f t="shared" si="112"/>
        <v>#REF!</v>
      </c>
      <c r="E1042" s="4" t="e">
        <f>IF(Clientes!#REF!="","",TRIM(PROPER(Clientes!#REF!)))</f>
        <v>#REF!</v>
      </c>
      <c r="F1042" s="3" t="e">
        <f t="shared" si="114"/>
        <v>#REF!</v>
      </c>
      <c r="G1042" s="3" t="e">
        <f>IF(F1042="double ID",(MATCH(E1042,E1043:$E$5002,0)),"")</f>
        <v>#REF!</v>
      </c>
      <c r="H1042" s="3" t="b">
        <f t="shared" si="115"/>
        <v>0</v>
      </c>
      <c r="I1042" s="4" t="str">
        <f>IF(Clientes!D1040="","",TRIM(Clientes!D1040))</f>
        <v>pachogaviria@gmail.com</v>
      </c>
      <c r="J1042" s="3" t="e">
        <f t="shared" si="116"/>
        <v>#REF!</v>
      </c>
      <c r="K1042" s="3" t="e">
        <f>IF(J1042="double email",(MATCH(I1042,I1043:$I$5002,0)),"")</f>
        <v>#REF!</v>
      </c>
      <c r="L1042" s="3" t="b">
        <f t="shared" si="117"/>
        <v>0</v>
      </c>
      <c r="M1042" s="4" t="e">
        <f>IF(Clientes!#REF!="","",TRIM(Clientes!#REF!))</f>
        <v>#REF!</v>
      </c>
      <c r="N1042" s="3" t="e">
        <f t="shared" si="118"/>
        <v>#REF!</v>
      </c>
      <c r="P1042" s="9"/>
    </row>
    <row r="1043" spans="1:16" x14ac:dyDescent="0.2">
      <c r="A1043" s="3" t="e">
        <f>IF(Clientes!#REF!="","",TRIM(PROPER(Clientes!#REF!)))</f>
        <v>#REF!</v>
      </c>
      <c r="B1043" s="3" t="e">
        <f t="shared" si="113"/>
        <v>#REF!</v>
      </c>
      <c r="C1043" s="4" t="e">
        <f>IF(Clientes!#REF!="","",TRIM(PROPER(Clientes!#REF!)))</f>
        <v>#REF!</v>
      </c>
      <c r="D1043" s="3" t="e">
        <f t="shared" si="112"/>
        <v>#REF!</v>
      </c>
      <c r="E1043" s="4" t="e">
        <f>IF(Clientes!#REF!="","",TRIM(PROPER(Clientes!#REF!)))</f>
        <v>#REF!</v>
      </c>
      <c r="F1043" s="3" t="e">
        <f t="shared" si="114"/>
        <v>#REF!</v>
      </c>
      <c r="G1043" s="3" t="e">
        <f>IF(F1043="double ID",(MATCH(E1043,E1044:$E$5002,0)),"")</f>
        <v>#REF!</v>
      </c>
      <c r="H1043" s="3" t="b">
        <f t="shared" si="115"/>
        <v>0</v>
      </c>
      <c r="I1043" s="4" t="str">
        <f>IF(Clientes!D1041="","",TRIM(Clientes!D1041))</f>
        <v>francisco.gonzalez@marsanti.com.co</v>
      </c>
      <c r="J1043" s="3" t="e">
        <f t="shared" si="116"/>
        <v>#REF!</v>
      </c>
      <c r="K1043" s="3" t="e">
        <f>IF(J1043="double email",(MATCH(I1043,I1044:$I$5002,0)),"")</f>
        <v>#REF!</v>
      </c>
      <c r="L1043" s="3" t="b">
        <f t="shared" si="117"/>
        <v>0</v>
      </c>
      <c r="M1043" s="4" t="e">
        <f>IF(Clientes!#REF!="","",TRIM(Clientes!#REF!))</f>
        <v>#REF!</v>
      </c>
      <c r="N1043" s="3" t="e">
        <f t="shared" si="118"/>
        <v>#REF!</v>
      </c>
      <c r="P1043" s="9"/>
    </row>
    <row r="1044" spans="1:16" x14ac:dyDescent="0.2">
      <c r="A1044" s="3" t="e">
        <f>IF(Clientes!#REF!="","",TRIM(PROPER(Clientes!#REF!)))</f>
        <v>#REF!</v>
      </c>
      <c r="B1044" s="3" t="e">
        <f t="shared" si="113"/>
        <v>#REF!</v>
      </c>
      <c r="C1044" s="4" t="e">
        <f>IF(Clientes!#REF!="","",TRIM(PROPER(Clientes!#REF!)))</f>
        <v>#REF!</v>
      </c>
      <c r="D1044" s="3" t="e">
        <f t="shared" si="112"/>
        <v>#REF!</v>
      </c>
      <c r="E1044" s="4" t="e">
        <f>IF(Clientes!#REF!="","",TRIM(PROPER(Clientes!#REF!)))</f>
        <v>#REF!</v>
      </c>
      <c r="F1044" s="3" t="e">
        <f t="shared" si="114"/>
        <v>#REF!</v>
      </c>
      <c r="G1044" s="3" t="e">
        <f>IF(F1044="double ID",(MATCH(E1044,E1045:$E$5002,0)),"")</f>
        <v>#REF!</v>
      </c>
      <c r="H1044" s="3" t="b">
        <f t="shared" si="115"/>
        <v>0</v>
      </c>
      <c r="I1044" s="4" t="str">
        <f>IF(Clientes!D1042="","",TRIM(Clientes!D1042))</f>
        <v>franmolano.16@hotmail.com</v>
      </c>
      <c r="J1044" s="3" t="e">
        <f t="shared" si="116"/>
        <v>#REF!</v>
      </c>
      <c r="K1044" s="3" t="e">
        <f>IF(J1044="double email",(MATCH(I1044,I1045:$I$5002,0)),"")</f>
        <v>#REF!</v>
      </c>
      <c r="L1044" s="3" t="b">
        <f t="shared" si="117"/>
        <v>0</v>
      </c>
      <c r="M1044" s="4" t="e">
        <f>IF(Clientes!#REF!="","",TRIM(Clientes!#REF!))</f>
        <v>#REF!</v>
      </c>
      <c r="N1044" s="3" t="e">
        <f t="shared" si="118"/>
        <v>#REF!</v>
      </c>
      <c r="P1044" s="9"/>
    </row>
    <row r="1045" spans="1:16" x14ac:dyDescent="0.2">
      <c r="A1045" s="3" t="e">
        <f>IF(Clientes!#REF!="","",TRIM(PROPER(Clientes!#REF!)))</f>
        <v>#REF!</v>
      </c>
      <c r="B1045" s="3" t="e">
        <f t="shared" si="113"/>
        <v>#REF!</v>
      </c>
      <c r="C1045" s="4" t="e">
        <f>IF(Clientes!#REF!="","",TRIM(PROPER(Clientes!#REF!)))</f>
        <v>#REF!</v>
      </c>
      <c r="D1045" s="3" t="e">
        <f t="shared" si="112"/>
        <v>#REF!</v>
      </c>
      <c r="E1045" s="4" t="e">
        <f>IF(Clientes!#REF!="","",TRIM(PROPER(Clientes!#REF!)))</f>
        <v>#REF!</v>
      </c>
      <c r="F1045" s="3" t="e">
        <f t="shared" si="114"/>
        <v>#REF!</v>
      </c>
      <c r="G1045" s="3" t="e">
        <f>IF(F1045="double ID",(MATCH(E1045,E1046:$E$5002,0)),"")</f>
        <v>#REF!</v>
      </c>
      <c r="H1045" s="3" t="b">
        <f t="shared" si="115"/>
        <v>0</v>
      </c>
      <c r="I1045" s="4" t="str">
        <f>IF(Clientes!D1043="","",TRIM(Clientes!D1043))</f>
        <v>fran.moreira@gmail.com</v>
      </c>
      <c r="J1045" s="3" t="e">
        <f t="shared" si="116"/>
        <v>#REF!</v>
      </c>
      <c r="K1045" s="3" t="e">
        <f>IF(J1045="double email",(MATCH(I1045,I1046:$I$5002,0)),"")</f>
        <v>#REF!</v>
      </c>
      <c r="L1045" s="3" t="b">
        <f t="shared" si="117"/>
        <v>0</v>
      </c>
      <c r="M1045" s="4" t="e">
        <f>IF(Clientes!#REF!="","",TRIM(Clientes!#REF!))</f>
        <v>#REF!</v>
      </c>
      <c r="N1045" s="3" t="e">
        <f t="shared" si="118"/>
        <v>#REF!</v>
      </c>
      <c r="P1045" s="9"/>
    </row>
    <row r="1046" spans="1:16" x14ac:dyDescent="0.2">
      <c r="A1046" s="3" t="e">
        <f>IF(Clientes!#REF!="","",TRIM(PROPER(Clientes!#REF!)))</f>
        <v>#REF!</v>
      </c>
      <c r="B1046" s="3" t="e">
        <f t="shared" si="113"/>
        <v>#REF!</v>
      </c>
      <c r="C1046" s="4" t="e">
        <f>IF(Clientes!#REF!="","",TRIM(PROPER(Clientes!#REF!)))</f>
        <v>#REF!</v>
      </c>
      <c r="D1046" s="3" t="e">
        <f t="shared" si="112"/>
        <v>#REF!</v>
      </c>
      <c r="E1046" s="4" t="e">
        <f>IF(Clientes!#REF!="","",TRIM(PROPER(Clientes!#REF!)))</f>
        <v>#REF!</v>
      </c>
      <c r="F1046" s="3" t="e">
        <f t="shared" si="114"/>
        <v>#REF!</v>
      </c>
      <c r="G1046" s="3" t="e">
        <f>IF(F1046="double ID",(MATCH(E1046,E1047:$E$5002,0)),"")</f>
        <v>#REF!</v>
      </c>
      <c r="H1046" s="3" t="b">
        <f t="shared" si="115"/>
        <v>0</v>
      </c>
      <c r="I1046" s="4" t="str">
        <f>IF(Clientes!D1044="","",TRIM(Clientes!D1044))</f>
        <v>pacho@sanfrancisco.com.co</v>
      </c>
      <c r="J1046" s="3" t="e">
        <f t="shared" si="116"/>
        <v>#REF!</v>
      </c>
      <c r="K1046" s="3" t="e">
        <f>IF(J1046="double email",(MATCH(I1046,I1047:$I$5002,0)),"")</f>
        <v>#REF!</v>
      </c>
      <c r="L1046" s="3" t="b">
        <f t="shared" si="117"/>
        <v>0</v>
      </c>
      <c r="M1046" s="4" t="e">
        <f>IF(Clientes!#REF!="","",TRIM(Clientes!#REF!))</f>
        <v>#REF!</v>
      </c>
      <c r="N1046" s="3" t="e">
        <f t="shared" si="118"/>
        <v>#REF!</v>
      </c>
      <c r="P1046" s="9"/>
    </row>
    <row r="1047" spans="1:16" x14ac:dyDescent="0.2">
      <c r="A1047" s="3" t="e">
        <f>IF(Clientes!#REF!="","",TRIM(PROPER(Clientes!#REF!)))</f>
        <v>#REF!</v>
      </c>
      <c r="B1047" s="3" t="e">
        <f t="shared" si="113"/>
        <v>#REF!</v>
      </c>
      <c r="C1047" s="4" t="e">
        <f>IF(Clientes!#REF!="","",TRIM(PROPER(Clientes!#REF!)))</f>
        <v>#REF!</v>
      </c>
      <c r="D1047" s="3" t="e">
        <f t="shared" si="112"/>
        <v>#REF!</v>
      </c>
      <c r="E1047" s="4" t="e">
        <f>IF(Clientes!#REF!="","",TRIM(PROPER(Clientes!#REF!)))</f>
        <v>#REF!</v>
      </c>
      <c r="F1047" s="3" t="e">
        <f t="shared" si="114"/>
        <v>#REF!</v>
      </c>
      <c r="G1047" s="3" t="e">
        <f>IF(F1047="double ID",(MATCH(E1047,E1048:$E$5002,0)),"")</f>
        <v>#REF!</v>
      </c>
      <c r="H1047" s="3" t="b">
        <f t="shared" si="115"/>
        <v>0</v>
      </c>
      <c r="I1047" s="4" t="str">
        <f>IF(Clientes!D1045="","",TRIM(Clientes!D1045))</f>
        <v>fmorn@hotmail.com</v>
      </c>
      <c r="J1047" s="3" t="e">
        <f t="shared" si="116"/>
        <v>#REF!</v>
      </c>
      <c r="K1047" s="3" t="e">
        <f>IF(J1047="double email",(MATCH(I1047,I1048:$I$5002,0)),"")</f>
        <v>#REF!</v>
      </c>
      <c r="L1047" s="3" t="b">
        <f t="shared" si="117"/>
        <v>0</v>
      </c>
      <c r="M1047" s="4" t="e">
        <f>IF(Clientes!#REF!="","",TRIM(Clientes!#REF!))</f>
        <v>#REF!</v>
      </c>
      <c r="N1047" s="3" t="e">
        <f t="shared" si="118"/>
        <v>#REF!</v>
      </c>
      <c r="P1047" s="9"/>
    </row>
    <row r="1048" spans="1:16" x14ac:dyDescent="0.2">
      <c r="A1048" s="3" t="e">
        <f>IF(Clientes!#REF!="","",TRIM(PROPER(Clientes!#REF!)))</f>
        <v>#REF!</v>
      </c>
      <c r="B1048" s="3" t="e">
        <f t="shared" si="113"/>
        <v>#REF!</v>
      </c>
      <c r="C1048" s="4" t="e">
        <f>IF(Clientes!#REF!="","",TRIM(PROPER(Clientes!#REF!)))</f>
        <v>#REF!</v>
      </c>
      <c r="D1048" s="3" t="e">
        <f t="shared" si="112"/>
        <v>#REF!</v>
      </c>
      <c r="E1048" s="4" t="e">
        <f>IF(Clientes!#REF!="","",TRIM(PROPER(Clientes!#REF!)))</f>
        <v>#REF!</v>
      </c>
      <c r="F1048" s="3" t="e">
        <f t="shared" si="114"/>
        <v>#REF!</v>
      </c>
      <c r="G1048" s="3" t="e">
        <f>IF(F1048="double ID",(MATCH(E1048,E1049:$E$5002,0)),"")</f>
        <v>#REF!</v>
      </c>
      <c r="H1048" s="3" t="b">
        <f t="shared" si="115"/>
        <v>0</v>
      </c>
      <c r="I1048" s="4" t="str">
        <f>IF(Clientes!D1046="","",TRIM(Clientes!D1046))</f>
        <v>frankmazon8@gmail.com</v>
      </c>
      <c r="J1048" s="3" t="e">
        <f t="shared" si="116"/>
        <v>#REF!</v>
      </c>
      <c r="K1048" s="3" t="e">
        <f>IF(J1048="double email",(MATCH(I1048,I1049:$I$5002,0)),"")</f>
        <v>#REF!</v>
      </c>
      <c r="L1048" s="3" t="b">
        <f t="shared" si="117"/>
        <v>0</v>
      </c>
      <c r="M1048" s="4" t="e">
        <f>IF(Clientes!#REF!="","",TRIM(Clientes!#REF!))</f>
        <v>#REF!</v>
      </c>
      <c r="N1048" s="3" t="e">
        <f t="shared" si="118"/>
        <v>#REF!</v>
      </c>
      <c r="P1048" s="9"/>
    </row>
    <row r="1049" spans="1:16" x14ac:dyDescent="0.2">
      <c r="A1049" s="3" t="e">
        <f>IF(Clientes!#REF!="","",TRIM(PROPER(Clientes!#REF!)))</f>
        <v>#REF!</v>
      </c>
      <c r="B1049" s="3" t="e">
        <f t="shared" si="113"/>
        <v>#REF!</v>
      </c>
      <c r="C1049" s="4" t="e">
        <f>IF(Clientes!#REF!="","",TRIM(PROPER(Clientes!#REF!)))</f>
        <v>#REF!</v>
      </c>
      <c r="D1049" s="3" t="e">
        <f t="shared" si="112"/>
        <v>#REF!</v>
      </c>
      <c r="E1049" s="4" t="e">
        <f>IF(Clientes!#REF!="","",TRIM(PROPER(Clientes!#REF!)))</f>
        <v>#REF!</v>
      </c>
      <c r="F1049" s="3" t="e">
        <f t="shared" si="114"/>
        <v>#REF!</v>
      </c>
      <c r="G1049" s="3" t="e">
        <f>IF(F1049="double ID",(MATCH(E1049,E1050:$E$5002,0)),"")</f>
        <v>#REF!</v>
      </c>
      <c r="H1049" s="3" t="b">
        <f t="shared" si="115"/>
        <v>0</v>
      </c>
      <c r="I1049" s="4" t="str">
        <f>IF(Clientes!D1047="","",TRIM(Clientes!D1047))</f>
        <v>german_1312@hotmail.com</v>
      </c>
      <c r="J1049" s="3" t="e">
        <f t="shared" si="116"/>
        <v>#REF!</v>
      </c>
      <c r="K1049" s="3" t="e">
        <f>IF(J1049="double email",(MATCH(I1049,I1050:$I$5002,0)),"")</f>
        <v>#REF!</v>
      </c>
      <c r="L1049" s="3" t="b">
        <f t="shared" si="117"/>
        <v>0</v>
      </c>
      <c r="M1049" s="4" t="e">
        <f>IF(Clientes!#REF!="","",TRIM(Clientes!#REF!))</f>
        <v>#REF!</v>
      </c>
      <c r="N1049" s="3" t="e">
        <f t="shared" si="118"/>
        <v>#REF!</v>
      </c>
      <c r="P1049" s="9"/>
    </row>
    <row r="1050" spans="1:16" x14ac:dyDescent="0.2">
      <c r="A1050" s="3" t="e">
        <f>IF(Clientes!#REF!="","",TRIM(PROPER(Clientes!#REF!)))</f>
        <v>#REF!</v>
      </c>
      <c r="B1050" s="3" t="e">
        <f t="shared" si="113"/>
        <v>#REF!</v>
      </c>
      <c r="C1050" s="4" t="e">
        <f>IF(Clientes!#REF!="","",TRIM(PROPER(Clientes!#REF!)))</f>
        <v>#REF!</v>
      </c>
      <c r="D1050" s="3" t="e">
        <f t="shared" si="112"/>
        <v>#REF!</v>
      </c>
      <c r="E1050" s="4" t="e">
        <f>IF(Clientes!#REF!="","",TRIM(PROPER(Clientes!#REF!)))</f>
        <v>#REF!</v>
      </c>
      <c r="F1050" s="3" t="e">
        <f t="shared" si="114"/>
        <v>#REF!</v>
      </c>
      <c r="G1050" s="3" t="e">
        <f>IF(F1050="double ID",(MATCH(E1050,E1051:$E$5002,0)),"")</f>
        <v>#REF!</v>
      </c>
      <c r="H1050" s="3" t="b">
        <f t="shared" si="115"/>
        <v>0</v>
      </c>
      <c r="I1050" s="4" t="str">
        <f>IF(Clientes!D1048="","",TRIM(Clientes!D1048))</f>
        <v>franches72@gmail.com</v>
      </c>
      <c r="J1050" s="3" t="e">
        <f t="shared" si="116"/>
        <v>#REF!</v>
      </c>
      <c r="K1050" s="3" t="e">
        <f>IF(J1050="double email",(MATCH(I1050,I1051:$I$5002,0)),"")</f>
        <v>#REF!</v>
      </c>
      <c r="L1050" s="3" t="b">
        <f t="shared" si="117"/>
        <v>0</v>
      </c>
      <c r="M1050" s="4" t="e">
        <f>IF(Clientes!#REF!="","",TRIM(Clientes!#REF!))</f>
        <v>#REF!</v>
      </c>
      <c r="N1050" s="3" t="e">
        <f t="shared" si="118"/>
        <v>#REF!</v>
      </c>
      <c r="P1050" s="9"/>
    </row>
    <row r="1051" spans="1:16" x14ac:dyDescent="0.2">
      <c r="A1051" s="3" t="e">
        <f>IF(Clientes!#REF!="","",TRIM(PROPER(Clientes!#REF!)))</f>
        <v>#REF!</v>
      </c>
      <c r="B1051" s="3" t="e">
        <f t="shared" si="113"/>
        <v>#REF!</v>
      </c>
      <c r="C1051" s="4" t="e">
        <f>IF(Clientes!#REF!="","",TRIM(PROPER(Clientes!#REF!)))</f>
        <v>#REF!</v>
      </c>
      <c r="D1051" s="3" t="e">
        <f t="shared" si="112"/>
        <v>#REF!</v>
      </c>
      <c r="E1051" s="4" t="e">
        <f>IF(Clientes!#REF!="","",TRIM(PROPER(Clientes!#REF!)))</f>
        <v>#REF!</v>
      </c>
      <c r="F1051" s="3" t="e">
        <f t="shared" si="114"/>
        <v>#REF!</v>
      </c>
      <c r="G1051" s="3" t="e">
        <f>IF(F1051="double ID",(MATCH(E1051,E1052:$E$5002,0)),"")</f>
        <v>#REF!</v>
      </c>
      <c r="H1051" s="3" t="b">
        <f t="shared" si="115"/>
        <v>0</v>
      </c>
      <c r="I1051" s="4" t="str">
        <f>IF(Clientes!D1049="","",TRIM(Clientes!D1049))</f>
        <v>francyh.91@gmail.com</v>
      </c>
      <c r="J1051" s="3" t="e">
        <f t="shared" si="116"/>
        <v>#REF!</v>
      </c>
      <c r="K1051" s="3" t="e">
        <f>IF(J1051="double email",(MATCH(I1051,I1052:$I$5002,0)),"")</f>
        <v>#REF!</v>
      </c>
      <c r="L1051" s="3" t="b">
        <f t="shared" si="117"/>
        <v>0</v>
      </c>
      <c r="M1051" s="4" t="e">
        <f>IF(Clientes!#REF!="","",TRIM(Clientes!#REF!))</f>
        <v>#REF!</v>
      </c>
      <c r="N1051" s="3" t="e">
        <f t="shared" si="118"/>
        <v>#REF!</v>
      </c>
      <c r="P1051" s="9"/>
    </row>
    <row r="1052" spans="1:16" x14ac:dyDescent="0.2">
      <c r="A1052" s="3" t="e">
        <f>IF(Clientes!#REF!="","",TRIM(PROPER(Clientes!#REF!)))</f>
        <v>#REF!</v>
      </c>
      <c r="B1052" s="3" t="e">
        <f t="shared" si="113"/>
        <v>#REF!</v>
      </c>
      <c r="C1052" s="4" t="e">
        <f>IF(Clientes!#REF!="","",TRIM(PROPER(Clientes!#REF!)))</f>
        <v>#REF!</v>
      </c>
      <c r="D1052" s="3" t="e">
        <f t="shared" si="112"/>
        <v>#REF!</v>
      </c>
      <c r="E1052" s="4" t="e">
        <f>IF(Clientes!#REF!="","",TRIM(PROPER(Clientes!#REF!)))</f>
        <v>#REF!</v>
      </c>
      <c r="F1052" s="3" t="e">
        <f t="shared" si="114"/>
        <v>#REF!</v>
      </c>
      <c r="G1052" s="3" t="e">
        <f>IF(F1052="double ID",(MATCH(E1052,E1053:$E$5002,0)),"")</f>
        <v>#REF!</v>
      </c>
      <c r="H1052" s="3" t="b">
        <f t="shared" si="115"/>
        <v>0</v>
      </c>
      <c r="I1052" s="4" t="str">
        <f>IF(Clientes!D1050="","",TRIM(Clientes!D1050))</f>
        <v>fjbautistas@unal.edu.co</v>
      </c>
      <c r="J1052" s="3" t="e">
        <f t="shared" si="116"/>
        <v>#REF!</v>
      </c>
      <c r="K1052" s="3" t="e">
        <f>IF(J1052="double email",(MATCH(I1052,I1053:$I$5002,0)),"")</f>
        <v>#REF!</v>
      </c>
      <c r="L1052" s="3" t="b">
        <f t="shared" si="117"/>
        <v>0</v>
      </c>
      <c r="M1052" s="4" t="e">
        <f>IF(Clientes!#REF!="","",TRIM(Clientes!#REF!))</f>
        <v>#REF!</v>
      </c>
      <c r="N1052" s="3" t="e">
        <f t="shared" si="118"/>
        <v>#REF!</v>
      </c>
      <c r="P1052" s="9"/>
    </row>
    <row r="1053" spans="1:16" x14ac:dyDescent="0.2">
      <c r="A1053" s="3" t="e">
        <f>IF(Clientes!#REF!="","",TRIM(PROPER(Clientes!#REF!)))</f>
        <v>#REF!</v>
      </c>
      <c r="B1053" s="3" t="e">
        <f t="shared" si="113"/>
        <v>#REF!</v>
      </c>
      <c r="C1053" s="4" t="e">
        <f>IF(Clientes!#REF!="","",TRIM(PROPER(Clientes!#REF!)))</f>
        <v>#REF!</v>
      </c>
      <c r="D1053" s="3" t="e">
        <f t="shared" si="112"/>
        <v>#REF!</v>
      </c>
      <c r="E1053" s="4" t="e">
        <f>IF(Clientes!#REF!="","",TRIM(PROPER(Clientes!#REF!)))</f>
        <v>#REF!</v>
      </c>
      <c r="F1053" s="3" t="e">
        <f t="shared" si="114"/>
        <v>#REF!</v>
      </c>
      <c r="G1053" s="3" t="e">
        <f>IF(F1053="double ID",(MATCH(E1053,E1054:$E$5002,0)),"")</f>
        <v>#REF!</v>
      </c>
      <c r="H1053" s="3" t="b">
        <f t="shared" si="115"/>
        <v>0</v>
      </c>
      <c r="I1053" s="4" t="str">
        <f>IF(Clientes!D1051="","",TRIM(Clientes!D1051))</f>
        <v>fdb_0407@hotmail.com</v>
      </c>
      <c r="J1053" s="3" t="e">
        <f t="shared" si="116"/>
        <v>#REF!</v>
      </c>
      <c r="K1053" s="3" t="e">
        <f>IF(J1053="double email",(MATCH(I1053,I1054:$I$5002,0)),"")</f>
        <v>#REF!</v>
      </c>
      <c r="L1053" s="3" t="b">
        <f t="shared" si="117"/>
        <v>0</v>
      </c>
      <c r="M1053" s="4" t="e">
        <f>IF(Clientes!#REF!="","",TRIM(Clientes!#REF!))</f>
        <v>#REF!</v>
      </c>
      <c r="N1053" s="3" t="e">
        <f t="shared" si="118"/>
        <v>#REF!</v>
      </c>
      <c r="P1053" s="9"/>
    </row>
    <row r="1054" spans="1:16" x14ac:dyDescent="0.2">
      <c r="A1054" s="3" t="e">
        <f>IF(Clientes!#REF!="","",TRIM(PROPER(Clientes!#REF!)))</f>
        <v>#REF!</v>
      </c>
      <c r="B1054" s="3" t="e">
        <f t="shared" si="113"/>
        <v>#REF!</v>
      </c>
      <c r="C1054" s="4" t="e">
        <f>IF(Clientes!#REF!="","",TRIM(PROPER(Clientes!#REF!)))</f>
        <v>#REF!</v>
      </c>
      <c r="D1054" s="3" t="e">
        <f t="shared" si="112"/>
        <v>#REF!</v>
      </c>
      <c r="E1054" s="4" t="e">
        <f>IF(Clientes!#REF!="","",TRIM(PROPER(Clientes!#REF!)))</f>
        <v>#REF!</v>
      </c>
      <c r="F1054" s="3" t="e">
        <f t="shared" si="114"/>
        <v>#REF!</v>
      </c>
      <c r="G1054" s="3" t="e">
        <f>IF(F1054="double ID",(MATCH(E1054,E1055:$E$5002,0)),"")</f>
        <v>#REF!</v>
      </c>
      <c r="H1054" s="3" t="b">
        <f t="shared" si="115"/>
        <v>0</v>
      </c>
      <c r="I1054" s="4" t="str">
        <f>IF(Clientes!D1052="","",TRIM(Clientes!D1052))</f>
        <v>fbs3532@yahoo.com</v>
      </c>
      <c r="J1054" s="3" t="e">
        <f t="shared" si="116"/>
        <v>#REF!</v>
      </c>
      <c r="K1054" s="3" t="e">
        <f>IF(J1054="double email",(MATCH(I1054,I1055:$I$5002,0)),"")</f>
        <v>#REF!</v>
      </c>
      <c r="L1054" s="3" t="b">
        <f t="shared" si="117"/>
        <v>0</v>
      </c>
      <c r="M1054" s="4" t="e">
        <f>IF(Clientes!#REF!="","",TRIM(Clientes!#REF!))</f>
        <v>#REF!</v>
      </c>
      <c r="N1054" s="3" t="e">
        <f t="shared" si="118"/>
        <v>#REF!</v>
      </c>
      <c r="P1054" s="9"/>
    </row>
    <row r="1055" spans="1:16" x14ac:dyDescent="0.2">
      <c r="A1055" s="3" t="e">
        <f>IF(Clientes!#REF!="","",TRIM(PROPER(Clientes!#REF!)))</f>
        <v>#REF!</v>
      </c>
      <c r="B1055" s="3" t="e">
        <f t="shared" si="113"/>
        <v>#REF!</v>
      </c>
      <c r="C1055" s="4" t="e">
        <f>IF(Clientes!#REF!="","",TRIM(PROPER(Clientes!#REF!)))</f>
        <v>#REF!</v>
      </c>
      <c r="D1055" s="3" t="e">
        <f t="shared" si="112"/>
        <v>#REF!</v>
      </c>
      <c r="E1055" s="4" t="e">
        <f>IF(Clientes!#REF!="","",TRIM(PROPER(Clientes!#REF!)))</f>
        <v>#REF!</v>
      </c>
      <c r="F1055" s="3" t="e">
        <f t="shared" si="114"/>
        <v>#REF!</v>
      </c>
      <c r="G1055" s="3" t="e">
        <f>IF(F1055="double ID",(MATCH(E1055,E1056:$E$5002,0)),"")</f>
        <v>#REF!</v>
      </c>
      <c r="H1055" s="3" t="b">
        <f t="shared" si="115"/>
        <v>0</v>
      </c>
      <c r="I1055" s="4" t="str">
        <f>IF(Clientes!D1053="","",TRIM(Clientes!D1053))</f>
        <v>fantyroman@hotmail.com</v>
      </c>
      <c r="J1055" s="3" t="e">
        <f t="shared" si="116"/>
        <v>#REF!</v>
      </c>
      <c r="K1055" s="3" t="e">
        <f>IF(J1055="double email",(MATCH(I1055,I1056:$I$5002,0)),"")</f>
        <v>#REF!</v>
      </c>
      <c r="L1055" s="3" t="b">
        <f t="shared" si="117"/>
        <v>0</v>
      </c>
      <c r="M1055" s="4" t="e">
        <f>IF(Clientes!#REF!="","",TRIM(Clientes!#REF!))</f>
        <v>#REF!</v>
      </c>
      <c r="N1055" s="3" t="e">
        <f t="shared" si="118"/>
        <v>#REF!</v>
      </c>
      <c r="P1055" s="9"/>
    </row>
    <row r="1056" spans="1:16" x14ac:dyDescent="0.2">
      <c r="A1056" s="3" t="e">
        <f>IF(Clientes!#REF!="","",TRIM(PROPER(Clientes!#REF!)))</f>
        <v>#REF!</v>
      </c>
      <c r="B1056" s="3" t="e">
        <f t="shared" si="113"/>
        <v>#REF!</v>
      </c>
      <c r="C1056" s="4" t="e">
        <f>IF(Clientes!#REF!="","",TRIM(PROPER(Clientes!#REF!)))</f>
        <v>#REF!</v>
      </c>
      <c r="D1056" s="3" t="e">
        <f t="shared" si="112"/>
        <v>#REF!</v>
      </c>
      <c r="E1056" s="4" t="e">
        <f>IF(Clientes!#REF!="","",TRIM(PROPER(Clientes!#REF!)))</f>
        <v>#REF!</v>
      </c>
      <c r="F1056" s="3" t="e">
        <f t="shared" si="114"/>
        <v>#REF!</v>
      </c>
      <c r="G1056" s="3" t="e">
        <f>IF(F1056="double ID",(MATCH(E1056,E1057:$E$5002,0)),"")</f>
        <v>#REF!</v>
      </c>
      <c r="H1056" s="3" t="b">
        <f t="shared" si="115"/>
        <v>0</v>
      </c>
      <c r="I1056" s="4" t="str">
        <f>IF(Clientes!D1054="","",TRIM(Clientes!D1054))</f>
        <v>fredd.medina21@gmail.com</v>
      </c>
      <c r="J1056" s="3" t="e">
        <f t="shared" si="116"/>
        <v>#REF!</v>
      </c>
      <c r="K1056" s="3" t="e">
        <f>IF(J1056="double email",(MATCH(I1056,I1057:$I$5002,0)),"")</f>
        <v>#REF!</v>
      </c>
      <c r="L1056" s="3" t="b">
        <f t="shared" si="117"/>
        <v>0</v>
      </c>
      <c r="M1056" s="4" t="e">
        <f>IF(Clientes!#REF!="","",TRIM(Clientes!#REF!))</f>
        <v>#REF!</v>
      </c>
      <c r="N1056" s="3" t="e">
        <f t="shared" si="118"/>
        <v>#REF!</v>
      </c>
      <c r="P1056" s="9"/>
    </row>
    <row r="1057" spans="1:16" x14ac:dyDescent="0.2">
      <c r="A1057" s="3" t="e">
        <f>IF(Clientes!#REF!="","",TRIM(PROPER(Clientes!#REF!)))</f>
        <v>#REF!</v>
      </c>
      <c r="B1057" s="3" t="e">
        <f t="shared" si="113"/>
        <v>#REF!</v>
      </c>
      <c r="C1057" s="4" t="e">
        <f>IF(Clientes!#REF!="","",TRIM(PROPER(Clientes!#REF!)))</f>
        <v>#REF!</v>
      </c>
      <c r="D1057" s="3" t="e">
        <f t="shared" si="112"/>
        <v>#REF!</v>
      </c>
      <c r="E1057" s="4" t="e">
        <f>IF(Clientes!#REF!="","",TRIM(PROPER(Clientes!#REF!)))</f>
        <v>#REF!</v>
      </c>
      <c r="F1057" s="3" t="e">
        <f t="shared" si="114"/>
        <v>#REF!</v>
      </c>
      <c r="G1057" s="3" t="e">
        <f>IF(F1057="double ID",(MATCH(E1057,E1058:$E$5002,0)),"")</f>
        <v>#REF!</v>
      </c>
      <c r="H1057" s="3" t="b">
        <f t="shared" si="115"/>
        <v>0</v>
      </c>
      <c r="I1057" s="4" t="str">
        <f>IF(Clientes!D1055="","",TRIM(Clientes!D1055))</f>
        <v>fridaocampop@gmail.com</v>
      </c>
      <c r="J1057" s="3" t="e">
        <f t="shared" si="116"/>
        <v>#REF!</v>
      </c>
      <c r="K1057" s="3" t="e">
        <f>IF(J1057="double email",(MATCH(I1057,I1058:$I$5002,0)),"")</f>
        <v>#REF!</v>
      </c>
      <c r="L1057" s="3" t="b">
        <f t="shared" si="117"/>
        <v>0</v>
      </c>
      <c r="M1057" s="4" t="e">
        <f>IF(Clientes!#REF!="","",TRIM(Clientes!#REF!))</f>
        <v>#REF!</v>
      </c>
      <c r="N1057" s="3" t="e">
        <f t="shared" si="118"/>
        <v>#REF!</v>
      </c>
      <c r="P1057" s="9"/>
    </row>
    <row r="1058" spans="1:16" x14ac:dyDescent="0.2">
      <c r="A1058" s="3" t="e">
        <f>IF(Clientes!#REF!="","",TRIM(PROPER(Clientes!#REF!)))</f>
        <v>#REF!</v>
      </c>
      <c r="B1058" s="3" t="e">
        <f t="shared" si="113"/>
        <v>#REF!</v>
      </c>
      <c r="C1058" s="4" t="e">
        <f>IF(Clientes!#REF!="","",TRIM(PROPER(Clientes!#REF!)))</f>
        <v>#REF!</v>
      </c>
      <c r="D1058" s="3" t="e">
        <f t="shared" si="112"/>
        <v>#REF!</v>
      </c>
      <c r="E1058" s="4" t="e">
        <f>IF(Clientes!#REF!="","",TRIM(PROPER(Clientes!#REF!)))</f>
        <v>#REF!</v>
      </c>
      <c r="F1058" s="3" t="e">
        <f t="shared" si="114"/>
        <v>#REF!</v>
      </c>
      <c r="G1058" s="3" t="e">
        <f>IF(F1058="double ID",(MATCH(E1058,E1059:$E$5002,0)),"")</f>
        <v>#REF!</v>
      </c>
      <c r="H1058" s="3" t="b">
        <f t="shared" si="115"/>
        <v>0</v>
      </c>
      <c r="I1058" s="4" t="str">
        <f>IF(Clientes!D1056="","",TRIM(Clientes!D1056))</f>
        <v>gasada_11@hotmail.com</v>
      </c>
      <c r="J1058" s="3" t="e">
        <f t="shared" si="116"/>
        <v>#REF!</v>
      </c>
      <c r="K1058" s="3" t="e">
        <f>IF(J1058="double email",(MATCH(I1058,I1059:$I$5002,0)),"")</f>
        <v>#REF!</v>
      </c>
      <c r="L1058" s="3" t="b">
        <f t="shared" si="117"/>
        <v>0</v>
      </c>
      <c r="M1058" s="4" t="e">
        <f>IF(Clientes!#REF!="","",TRIM(Clientes!#REF!))</f>
        <v>#REF!</v>
      </c>
      <c r="N1058" s="3" t="e">
        <f t="shared" si="118"/>
        <v>#REF!</v>
      </c>
      <c r="P1058" s="9"/>
    </row>
    <row r="1059" spans="1:16" x14ac:dyDescent="0.2">
      <c r="A1059" s="3" t="e">
        <f>IF(Clientes!#REF!="","",TRIM(PROPER(Clientes!#REF!)))</f>
        <v>#REF!</v>
      </c>
      <c r="B1059" s="3" t="e">
        <f t="shared" si="113"/>
        <v>#REF!</v>
      </c>
      <c r="C1059" s="4" t="e">
        <f>IF(Clientes!#REF!="","",TRIM(PROPER(Clientes!#REF!)))</f>
        <v>#REF!</v>
      </c>
      <c r="D1059" s="3" t="e">
        <f t="shared" si="112"/>
        <v>#REF!</v>
      </c>
      <c r="E1059" s="4" t="e">
        <f>IF(Clientes!#REF!="","",TRIM(PROPER(Clientes!#REF!)))</f>
        <v>#REF!</v>
      </c>
      <c r="F1059" s="3" t="e">
        <f t="shared" si="114"/>
        <v>#REF!</v>
      </c>
      <c r="G1059" s="3" t="e">
        <f>IF(F1059="double ID",(MATCH(E1059,E1060:$E$5002,0)),"")</f>
        <v>#REF!</v>
      </c>
      <c r="H1059" s="3" t="b">
        <f t="shared" si="115"/>
        <v>0</v>
      </c>
      <c r="I1059" s="4" t="str">
        <f>IF(Clientes!D1057="","",TRIM(Clientes!D1057))</f>
        <v>jgbayona@hotmail.com</v>
      </c>
      <c r="J1059" s="3" t="e">
        <f t="shared" si="116"/>
        <v>#REF!</v>
      </c>
      <c r="K1059" s="3" t="e">
        <f>IF(J1059="double email",(MATCH(I1059,I1060:$I$5002,0)),"")</f>
        <v>#REF!</v>
      </c>
      <c r="L1059" s="3" t="b">
        <f t="shared" si="117"/>
        <v>0</v>
      </c>
      <c r="M1059" s="4" t="e">
        <f>IF(Clientes!#REF!="","",TRIM(Clientes!#REF!))</f>
        <v>#REF!</v>
      </c>
      <c r="N1059" s="3" t="e">
        <f t="shared" si="118"/>
        <v>#REF!</v>
      </c>
      <c r="P1059" s="9"/>
    </row>
    <row r="1060" spans="1:16" x14ac:dyDescent="0.2">
      <c r="A1060" s="3" t="e">
        <f>IF(Clientes!#REF!="","",TRIM(PROPER(Clientes!#REF!)))</f>
        <v>#REF!</v>
      </c>
      <c r="B1060" s="3" t="e">
        <f t="shared" si="113"/>
        <v>#REF!</v>
      </c>
      <c r="C1060" s="4" t="e">
        <f>IF(Clientes!#REF!="","",TRIM(PROPER(Clientes!#REF!)))</f>
        <v>#REF!</v>
      </c>
      <c r="D1060" s="3" t="e">
        <f t="shared" si="112"/>
        <v>#REF!</v>
      </c>
      <c r="E1060" s="4" t="e">
        <f>IF(Clientes!#REF!="","",TRIM(PROPER(Clientes!#REF!)))</f>
        <v>#REF!</v>
      </c>
      <c r="F1060" s="3" t="e">
        <f t="shared" si="114"/>
        <v>#REF!</v>
      </c>
      <c r="G1060" s="3" t="e">
        <f>IF(F1060="double ID",(MATCH(E1060,E1061:$E$5002,0)),"")</f>
        <v>#REF!</v>
      </c>
      <c r="H1060" s="3" t="b">
        <f t="shared" si="115"/>
        <v>0</v>
      </c>
      <c r="I1060" s="4" t="str">
        <f>IF(Clientes!D1058="","",TRIM(Clientes!D1058))</f>
        <v>gabrielgonzalezv@hotmail.com</v>
      </c>
      <c r="J1060" s="3" t="e">
        <f t="shared" si="116"/>
        <v>#REF!</v>
      </c>
      <c r="K1060" s="3" t="e">
        <f>IF(J1060="double email",(MATCH(I1060,I1061:$I$5002,0)),"")</f>
        <v>#REF!</v>
      </c>
      <c r="L1060" s="3" t="b">
        <f t="shared" si="117"/>
        <v>0</v>
      </c>
      <c r="M1060" s="4" t="e">
        <f>IF(Clientes!#REF!="","",TRIM(Clientes!#REF!))</f>
        <v>#REF!</v>
      </c>
      <c r="N1060" s="3" t="e">
        <f t="shared" si="118"/>
        <v>#REF!</v>
      </c>
      <c r="P1060" s="9"/>
    </row>
    <row r="1061" spans="1:16" x14ac:dyDescent="0.2">
      <c r="A1061" s="3" t="e">
        <f>IF(Clientes!#REF!="","",TRIM(PROPER(Clientes!#REF!)))</f>
        <v>#REF!</v>
      </c>
      <c r="B1061" s="3" t="e">
        <f t="shared" si="113"/>
        <v>#REF!</v>
      </c>
      <c r="C1061" s="4" t="e">
        <f>IF(Clientes!#REF!="","",TRIM(PROPER(Clientes!#REF!)))</f>
        <v>#REF!</v>
      </c>
      <c r="D1061" s="3" t="e">
        <f t="shared" si="112"/>
        <v>#REF!</v>
      </c>
      <c r="E1061" s="4" t="e">
        <f>IF(Clientes!#REF!="","",TRIM(PROPER(Clientes!#REF!)))</f>
        <v>#REF!</v>
      </c>
      <c r="F1061" s="3" t="e">
        <f t="shared" si="114"/>
        <v>#REF!</v>
      </c>
      <c r="G1061" s="3" t="e">
        <f>IF(F1061="double ID",(MATCH(E1061,E1062:$E$5002,0)),"")</f>
        <v>#REF!</v>
      </c>
      <c r="H1061" s="3" t="b">
        <f t="shared" si="115"/>
        <v>0</v>
      </c>
      <c r="I1061" s="4" t="str">
        <f>IF(Clientes!D1059="","",TRIM(Clientes!D1059))</f>
        <v>gabrielejr86@hotmail.com</v>
      </c>
      <c r="J1061" s="3" t="e">
        <f t="shared" si="116"/>
        <v>#REF!</v>
      </c>
      <c r="K1061" s="3" t="e">
        <f>IF(J1061="double email",(MATCH(I1061,I1062:$I$5002,0)),"")</f>
        <v>#REF!</v>
      </c>
      <c r="L1061" s="3" t="b">
        <f t="shared" si="117"/>
        <v>0</v>
      </c>
      <c r="M1061" s="4" t="e">
        <f>IF(Clientes!#REF!="","",TRIM(Clientes!#REF!))</f>
        <v>#REF!</v>
      </c>
      <c r="N1061" s="3" t="e">
        <f t="shared" si="118"/>
        <v>#REF!</v>
      </c>
      <c r="P1061" s="9"/>
    </row>
    <row r="1062" spans="1:16" x14ac:dyDescent="0.2">
      <c r="A1062" s="3" t="e">
        <f>IF(Clientes!#REF!="","",TRIM(PROPER(Clientes!#REF!)))</f>
        <v>#REF!</v>
      </c>
      <c r="B1062" s="3" t="e">
        <f t="shared" si="113"/>
        <v>#REF!</v>
      </c>
      <c r="C1062" s="4" t="e">
        <f>IF(Clientes!#REF!="","",TRIM(PROPER(Clientes!#REF!)))</f>
        <v>#REF!</v>
      </c>
      <c r="D1062" s="3" t="e">
        <f t="shared" si="112"/>
        <v>#REF!</v>
      </c>
      <c r="E1062" s="4" t="e">
        <f>IF(Clientes!#REF!="","",TRIM(PROPER(Clientes!#REF!)))</f>
        <v>#REF!</v>
      </c>
      <c r="F1062" s="3" t="e">
        <f t="shared" si="114"/>
        <v>#REF!</v>
      </c>
      <c r="G1062" s="3" t="e">
        <f>IF(F1062="double ID",(MATCH(E1062,E1063:$E$5002,0)),"")</f>
        <v>#REF!</v>
      </c>
      <c r="H1062" s="3" t="b">
        <f t="shared" si="115"/>
        <v>0</v>
      </c>
      <c r="I1062" s="4" t="str">
        <f>IF(Clientes!D1060="","",TRIM(Clientes!D1060))</f>
        <v>gluquemiranda@gmail.com</v>
      </c>
      <c r="J1062" s="3" t="e">
        <f t="shared" si="116"/>
        <v>#REF!</v>
      </c>
      <c r="K1062" s="3" t="e">
        <f>IF(J1062="double email",(MATCH(I1062,I1063:$I$5002,0)),"")</f>
        <v>#REF!</v>
      </c>
      <c r="L1062" s="3" t="b">
        <f t="shared" si="117"/>
        <v>0</v>
      </c>
      <c r="M1062" s="4" t="e">
        <f>IF(Clientes!#REF!="","",TRIM(Clientes!#REF!))</f>
        <v>#REF!</v>
      </c>
      <c r="N1062" s="3" t="e">
        <f t="shared" si="118"/>
        <v>#REF!</v>
      </c>
      <c r="P1062" s="9"/>
    </row>
    <row r="1063" spans="1:16" x14ac:dyDescent="0.2">
      <c r="A1063" s="3" t="e">
        <f>IF(Clientes!#REF!="","",TRIM(PROPER(Clientes!#REF!)))</f>
        <v>#REF!</v>
      </c>
      <c r="B1063" s="3" t="e">
        <f t="shared" si="113"/>
        <v>#REF!</v>
      </c>
      <c r="C1063" s="4" t="e">
        <f>IF(Clientes!#REF!="","",TRIM(PROPER(Clientes!#REF!)))</f>
        <v>#REF!</v>
      </c>
      <c r="D1063" s="3" t="e">
        <f t="shared" si="112"/>
        <v>#REF!</v>
      </c>
      <c r="E1063" s="4" t="e">
        <f>IF(Clientes!#REF!="","",TRIM(PROPER(Clientes!#REF!)))</f>
        <v>#REF!</v>
      </c>
      <c r="F1063" s="3" t="e">
        <f t="shared" si="114"/>
        <v>#REF!</v>
      </c>
      <c r="G1063" s="3" t="e">
        <f>IF(F1063="double ID",(MATCH(E1063,E1064:$E$5002,0)),"")</f>
        <v>#REF!</v>
      </c>
      <c r="H1063" s="3" t="b">
        <f t="shared" si="115"/>
        <v>0</v>
      </c>
      <c r="I1063" s="4" t="str">
        <f>IF(Clientes!D1061="","",TRIM(Clientes!D1061))</f>
        <v>gmontoyaba@gmail.com</v>
      </c>
      <c r="J1063" s="3" t="e">
        <f t="shared" si="116"/>
        <v>#REF!</v>
      </c>
      <c r="K1063" s="3" t="e">
        <f>IF(J1063="double email",(MATCH(I1063,I1064:$I$5002,0)),"")</f>
        <v>#REF!</v>
      </c>
      <c r="L1063" s="3" t="b">
        <f t="shared" si="117"/>
        <v>0</v>
      </c>
      <c r="M1063" s="4" t="e">
        <f>IF(Clientes!#REF!="","",TRIM(Clientes!#REF!))</f>
        <v>#REF!</v>
      </c>
      <c r="N1063" s="3" t="e">
        <f t="shared" si="118"/>
        <v>#REF!</v>
      </c>
      <c r="P1063" s="9"/>
    </row>
    <row r="1064" spans="1:16" x14ac:dyDescent="0.2">
      <c r="A1064" s="3" t="e">
        <f>IF(Clientes!#REF!="","",TRIM(PROPER(Clientes!#REF!)))</f>
        <v>#REF!</v>
      </c>
      <c r="B1064" s="3" t="e">
        <f t="shared" si="113"/>
        <v>#REF!</v>
      </c>
      <c r="C1064" s="4" t="e">
        <f>IF(Clientes!#REF!="","",TRIM(PROPER(Clientes!#REF!)))</f>
        <v>#REF!</v>
      </c>
      <c r="D1064" s="3" t="e">
        <f t="shared" si="112"/>
        <v>#REF!</v>
      </c>
      <c r="E1064" s="4" t="e">
        <f>IF(Clientes!#REF!="","",TRIM(PROPER(Clientes!#REF!)))</f>
        <v>#REF!</v>
      </c>
      <c r="F1064" s="3" t="e">
        <f t="shared" si="114"/>
        <v>#REF!</v>
      </c>
      <c r="G1064" s="3" t="e">
        <f>IF(F1064="double ID",(MATCH(E1064,E1065:$E$5002,0)),"")</f>
        <v>#REF!</v>
      </c>
      <c r="H1064" s="3" t="b">
        <f t="shared" si="115"/>
        <v>0</v>
      </c>
      <c r="I1064" s="4" t="str">
        <f>IF(Clientes!D1062="","",TRIM(Clientes!D1062))</f>
        <v>gabrielro27@hotmail.com</v>
      </c>
      <c r="J1064" s="3" t="e">
        <f t="shared" si="116"/>
        <v>#REF!</v>
      </c>
      <c r="K1064" s="3" t="e">
        <f>IF(J1064="double email",(MATCH(I1064,I1065:$I$5002,0)),"")</f>
        <v>#REF!</v>
      </c>
      <c r="L1064" s="3" t="b">
        <f t="shared" si="117"/>
        <v>0</v>
      </c>
      <c r="M1064" s="4" t="e">
        <f>IF(Clientes!#REF!="","",TRIM(Clientes!#REF!))</f>
        <v>#REF!</v>
      </c>
      <c r="N1064" s="3" t="e">
        <f t="shared" si="118"/>
        <v>#REF!</v>
      </c>
      <c r="P1064" s="9"/>
    </row>
    <row r="1065" spans="1:16" x14ac:dyDescent="0.2">
      <c r="A1065" s="3" t="e">
        <f>IF(Clientes!#REF!="","",TRIM(PROPER(Clientes!#REF!)))</f>
        <v>#REF!</v>
      </c>
      <c r="B1065" s="3" t="e">
        <f t="shared" si="113"/>
        <v>#REF!</v>
      </c>
      <c r="C1065" s="4" t="e">
        <f>IF(Clientes!#REF!="","",TRIM(PROPER(Clientes!#REF!)))</f>
        <v>#REF!</v>
      </c>
      <c r="D1065" s="3" t="e">
        <f t="shared" si="112"/>
        <v>#REF!</v>
      </c>
      <c r="E1065" s="4" t="e">
        <f>IF(Clientes!#REF!="","",TRIM(PROPER(Clientes!#REF!)))</f>
        <v>#REF!</v>
      </c>
      <c r="F1065" s="3" t="e">
        <f t="shared" si="114"/>
        <v>#REF!</v>
      </c>
      <c r="G1065" s="3" t="e">
        <f>IF(F1065="double ID",(MATCH(E1065,E1066:$E$5002,0)),"")</f>
        <v>#REF!</v>
      </c>
      <c r="H1065" s="3" t="b">
        <f t="shared" si="115"/>
        <v>0</v>
      </c>
      <c r="I1065" s="4" t="str">
        <f>IF(Clientes!D1063="","",TRIM(Clientes!D1063))</f>
        <v>gawad@mit.edu</v>
      </c>
      <c r="J1065" s="3" t="e">
        <f t="shared" si="116"/>
        <v>#REF!</v>
      </c>
      <c r="K1065" s="3" t="e">
        <f>IF(J1065="double email",(MATCH(I1065,I1066:$I$5002,0)),"")</f>
        <v>#REF!</v>
      </c>
      <c r="L1065" s="3" t="b">
        <f t="shared" si="117"/>
        <v>0</v>
      </c>
      <c r="M1065" s="4" t="e">
        <f>IF(Clientes!#REF!="","",TRIM(Clientes!#REF!))</f>
        <v>#REF!</v>
      </c>
      <c r="N1065" s="3" t="e">
        <f t="shared" si="118"/>
        <v>#REF!</v>
      </c>
      <c r="P1065" s="9"/>
    </row>
    <row r="1066" spans="1:16" x14ac:dyDescent="0.2">
      <c r="A1066" s="3" t="e">
        <f>IF(Clientes!#REF!="","",TRIM(PROPER(Clientes!#REF!)))</f>
        <v>#REF!</v>
      </c>
      <c r="B1066" s="3" t="e">
        <f t="shared" si="113"/>
        <v>#REF!</v>
      </c>
      <c r="C1066" s="4" t="e">
        <f>IF(Clientes!#REF!="","",TRIM(PROPER(Clientes!#REF!)))</f>
        <v>#REF!</v>
      </c>
      <c r="D1066" s="3" t="e">
        <f t="shared" si="112"/>
        <v>#REF!</v>
      </c>
      <c r="E1066" s="4" t="e">
        <f>IF(Clientes!#REF!="","",TRIM(PROPER(Clientes!#REF!)))</f>
        <v>#REF!</v>
      </c>
      <c r="F1066" s="3" t="e">
        <f t="shared" si="114"/>
        <v>#REF!</v>
      </c>
      <c r="G1066" s="3" t="e">
        <f>IF(F1066="double ID",(MATCH(E1066,E1067:$E$5002,0)),"")</f>
        <v>#REF!</v>
      </c>
      <c r="H1066" s="3" t="b">
        <f t="shared" si="115"/>
        <v>0</v>
      </c>
      <c r="I1066" s="4" t="str">
        <f>IF(Clientes!D1064="","",TRIM(Clientes!D1064))</f>
        <v>gabriel.puppo@gmail.com</v>
      </c>
      <c r="J1066" s="3" t="e">
        <f t="shared" si="116"/>
        <v>#REF!</v>
      </c>
      <c r="K1066" s="3" t="e">
        <f>IF(J1066="double email",(MATCH(I1066,I1067:$I$5002,0)),"")</f>
        <v>#REF!</v>
      </c>
      <c r="L1066" s="3" t="b">
        <f t="shared" si="117"/>
        <v>0</v>
      </c>
      <c r="M1066" s="4" t="e">
        <f>IF(Clientes!#REF!="","",TRIM(Clientes!#REF!))</f>
        <v>#REF!</v>
      </c>
      <c r="N1066" s="3" t="e">
        <f t="shared" si="118"/>
        <v>#REF!</v>
      </c>
      <c r="P1066" s="9"/>
    </row>
    <row r="1067" spans="1:16" x14ac:dyDescent="0.2">
      <c r="A1067" s="3" t="e">
        <f>IF(Clientes!#REF!="","",TRIM(PROPER(Clientes!#REF!)))</f>
        <v>#REF!</v>
      </c>
      <c r="B1067" s="3" t="e">
        <f t="shared" si="113"/>
        <v>#REF!</v>
      </c>
      <c r="C1067" s="4" t="e">
        <f>IF(Clientes!#REF!="","",TRIM(PROPER(Clientes!#REF!)))</f>
        <v>#REF!</v>
      </c>
      <c r="D1067" s="3" t="e">
        <f t="shared" si="112"/>
        <v>#REF!</v>
      </c>
      <c r="E1067" s="4" t="e">
        <f>IF(Clientes!#REF!="","",TRIM(PROPER(Clientes!#REF!)))</f>
        <v>#REF!</v>
      </c>
      <c r="F1067" s="3" t="e">
        <f t="shared" si="114"/>
        <v>#REF!</v>
      </c>
      <c r="G1067" s="3" t="e">
        <f>IF(F1067="double ID",(MATCH(E1067,E1068:$E$5002,0)),"")</f>
        <v>#REF!</v>
      </c>
      <c r="H1067" s="3" t="b">
        <f t="shared" si="115"/>
        <v>0</v>
      </c>
      <c r="I1067" s="4" t="str">
        <f>IF(Clientes!D1065="","",TRIM(Clientes!D1065))</f>
        <v>gabeto@hotmail.com</v>
      </c>
      <c r="J1067" s="3" t="e">
        <f t="shared" si="116"/>
        <v>#REF!</v>
      </c>
      <c r="K1067" s="3" t="e">
        <f>IF(J1067="double email",(MATCH(I1067,I1068:$I$5002,0)),"")</f>
        <v>#REF!</v>
      </c>
      <c r="L1067" s="3" t="b">
        <f t="shared" si="117"/>
        <v>0</v>
      </c>
      <c r="M1067" s="4" t="e">
        <f>IF(Clientes!#REF!="","",TRIM(Clientes!#REF!))</f>
        <v>#REF!</v>
      </c>
      <c r="N1067" s="3" t="e">
        <f t="shared" si="118"/>
        <v>#REF!</v>
      </c>
      <c r="P1067" s="9"/>
    </row>
    <row r="1068" spans="1:16" x14ac:dyDescent="0.2">
      <c r="A1068" s="3" t="e">
        <f>IF(Clientes!#REF!="","",TRIM(PROPER(Clientes!#REF!)))</f>
        <v>#REF!</v>
      </c>
      <c r="B1068" s="3" t="e">
        <f t="shared" si="113"/>
        <v>#REF!</v>
      </c>
      <c r="C1068" s="4" t="e">
        <f>IF(Clientes!#REF!="","",TRIM(PROPER(Clientes!#REF!)))</f>
        <v>#REF!</v>
      </c>
      <c r="D1068" s="3" t="e">
        <f t="shared" si="112"/>
        <v>#REF!</v>
      </c>
      <c r="E1068" s="4" t="e">
        <f>IF(Clientes!#REF!="","",TRIM(PROPER(Clientes!#REF!)))</f>
        <v>#REF!</v>
      </c>
      <c r="F1068" s="3" t="e">
        <f t="shared" si="114"/>
        <v>#REF!</v>
      </c>
      <c r="G1068" s="3" t="e">
        <f>IF(F1068="double ID",(MATCH(E1068,E1069:$E$5002,0)),"")</f>
        <v>#REF!</v>
      </c>
      <c r="H1068" s="3" t="b">
        <f t="shared" si="115"/>
        <v>0</v>
      </c>
      <c r="I1068" s="4" t="str">
        <f>IF(Clientes!D1066="","",TRIM(Clientes!D1066))</f>
        <v>gabrielrincon.hoyos@hotmail.com</v>
      </c>
      <c r="J1068" s="3" t="e">
        <f t="shared" si="116"/>
        <v>#REF!</v>
      </c>
      <c r="K1068" s="3" t="e">
        <f>IF(J1068="double email",(MATCH(I1068,I1069:$I$5002,0)),"")</f>
        <v>#REF!</v>
      </c>
      <c r="L1068" s="3" t="b">
        <f t="shared" si="117"/>
        <v>0</v>
      </c>
      <c r="M1068" s="4" t="e">
        <f>IF(Clientes!#REF!="","",TRIM(Clientes!#REF!))</f>
        <v>#REF!</v>
      </c>
      <c r="N1068" s="3" t="e">
        <f t="shared" si="118"/>
        <v>#REF!</v>
      </c>
      <c r="P1068" s="9"/>
    </row>
    <row r="1069" spans="1:16" x14ac:dyDescent="0.2">
      <c r="A1069" s="3" t="e">
        <f>IF(Clientes!#REF!="","",TRIM(PROPER(Clientes!#REF!)))</f>
        <v>#REF!</v>
      </c>
      <c r="B1069" s="3" t="e">
        <f t="shared" si="113"/>
        <v>#REF!</v>
      </c>
      <c r="C1069" s="4" t="e">
        <f>IF(Clientes!#REF!="","",TRIM(PROPER(Clientes!#REF!)))</f>
        <v>#REF!</v>
      </c>
      <c r="D1069" s="3" t="e">
        <f t="shared" si="112"/>
        <v>#REF!</v>
      </c>
      <c r="E1069" s="4" t="e">
        <f>IF(Clientes!#REF!="","",TRIM(PROPER(Clientes!#REF!)))</f>
        <v>#REF!</v>
      </c>
      <c r="F1069" s="3" t="e">
        <f t="shared" si="114"/>
        <v>#REF!</v>
      </c>
      <c r="G1069" s="3" t="e">
        <f>IF(F1069="double ID",(MATCH(E1069,E1070:$E$5002,0)),"")</f>
        <v>#REF!</v>
      </c>
      <c r="H1069" s="3" t="b">
        <f t="shared" si="115"/>
        <v>0</v>
      </c>
      <c r="I1069" s="4" t="str">
        <f>IF(Clientes!D1067="","",TRIM(Clientes!D1067))</f>
        <v>gabrielsoto2009@hotmail.com</v>
      </c>
      <c r="J1069" s="3" t="e">
        <f t="shared" si="116"/>
        <v>#REF!</v>
      </c>
      <c r="K1069" s="3" t="e">
        <f>IF(J1069="double email",(MATCH(I1069,I1070:$I$5002,0)),"")</f>
        <v>#REF!</v>
      </c>
      <c r="L1069" s="3" t="b">
        <f t="shared" si="117"/>
        <v>0</v>
      </c>
      <c r="M1069" s="4" t="e">
        <f>IF(Clientes!#REF!="","",TRIM(Clientes!#REF!))</f>
        <v>#REF!</v>
      </c>
      <c r="N1069" s="3" t="e">
        <f t="shared" si="118"/>
        <v>#REF!</v>
      </c>
      <c r="P1069" s="9"/>
    </row>
    <row r="1070" spans="1:16" x14ac:dyDescent="0.2">
      <c r="A1070" s="3" t="e">
        <f>IF(Clientes!#REF!="","",TRIM(PROPER(Clientes!#REF!)))</f>
        <v>#REF!</v>
      </c>
      <c r="B1070" s="3" t="e">
        <f t="shared" si="113"/>
        <v>#REF!</v>
      </c>
      <c r="C1070" s="4" t="e">
        <f>IF(Clientes!#REF!="","",TRIM(PROPER(Clientes!#REF!)))</f>
        <v>#REF!</v>
      </c>
      <c r="D1070" s="3" t="e">
        <f t="shared" si="112"/>
        <v>#REF!</v>
      </c>
      <c r="E1070" s="4" t="e">
        <f>IF(Clientes!#REF!="","",TRIM(PROPER(Clientes!#REF!)))</f>
        <v>#REF!</v>
      </c>
      <c r="F1070" s="3" t="e">
        <f t="shared" si="114"/>
        <v>#REF!</v>
      </c>
      <c r="G1070" s="3" t="e">
        <f>IF(F1070="double ID",(MATCH(E1070,E1071:$E$5002,0)),"")</f>
        <v>#REF!</v>
      </c>
      <c r="H1070" s="3" t="b">
        <f t="shared" si="115"/>
        <v>0</v>
      </c>
      <c r="I1070" s="4" t="str">
        <f>IF(Clientes!D1068="","",TRIM(Clientes!D1068))</f>
        <v>flacablue_26@hotmail.com</v>
      </c>
      <c r="J1070" s="3" t="e">
        <f t="shared" si="116"/>
        <v>#REF!</v>
      </c>
      <c r="K1070" s="3" t="e">
        <f>IF(J1070="double email",(MATCH(I1070,I1071:$I$5002,0)),"")</f>
        <v>#REF!</v>
      </c>
      <c r="L1070" s="3" t="b">
        <f t="shared" si="117"/>
        <v>0</v>
      </c>
      <c r="M1070" s="4" t="e">
        <f>IF(Clientes!#REF!="","",TRIM(Clientes!#REF!))</f>
        <v>#REF!</v>
      </c>
      <c r="N1070" s="3" t="e">
        <f t="shared" si="118"/>
        <v>#REF!</v>
      </c>
      <c r="P1070" s="9"/>
    </row>
    <row r="1071" spans="1:16" x14ac:dyDescent="0.2">
      <c r="A1071" s="3" t="e">
        <f>IF(Clientes!#REF!="","",TRIM(PROPER(Clientes!#REF!)))</f>
        <v>#REF!</v>
      </c>
      <c r="B1071" s="3" t="e">
        <f t="shared" si="113"/>
        <v>#REF!</v>
      </c>
      <c r="C1071" s="4" t="e">
        <f>IF(Clientes!#REF!="","",TRIM(PROPER(Clientes!#REF!)))</f>
        <v>#REF!</v>
      </c>
      <c r="D1071" s="3" t="e">
        <f t="shared" si="112"/>
        <v>#REF!</v>
      </c>
      <c r="E1071" s="4" t="e">
        <f>IF(Clientes!#REF!="","",TRIM(PROPER(Clientes!#REF!)))</f>
        <v>#REF!</v>
      </c>
      <c r="F1071" s="3" t="e">
        <f t="shared" si="114"/>
        <v>#REF!</v>
      </c>
      <c r="G1071" s="3" t="e">
        <f>IF(F1071="double ID",(MATCH(E1071,E1072:$E$5002,0)),"")</f>
        <v>#REF!</v>
      </c>
      <c r="H1071" s="3" t="b">
        <f t="shared" si="115"/>
        <v>0</v>
      </c>
      <c r="I1071" s="4" t="str">
        <f>IF(Clientes!D1069="","",TRIM(Clientes!D1069))</f>
        <v>gabybelden@gmail.com</v>
      </c>
      <c r="J1071" s="3" t="e">
        <f t="shared" si="116"/>
        <v>#REF!</v>
      </c>
      <c r="K1071" s="3" t="e">
        <f>IF(J1071="double email",(MATCH(I1071,I1072:$I$5002,0)),"")</f>
        <v>#REF!</v>
      </c>
      <c r="L1071" s="3" t="b">
        <f t="shared" si="117"/>
        <v>0</v>
      </c>
      <c r="M1071" s="4" t="e">
        <f>IF(Clientes!#REF!="","",TRIM(Clientes!#REF!))</f>
        <v>#REF!</v>
      </c>
      <c r="N1071" s="3" t="e">
        <f t="shared" si="118"/>
        <v>#REF!</v>
      </c>
      <c r="P1071" s="9"/>
    </row>
    <row r="1072" spans="1:16" x14ac:dyDescent="0.2">
      <c r="A1072" s="3" t="e">
        <f>IF(Clientes!#REF!="","",TRIM(PROPER(Clientes!#REF!)))</f>
        <v>#REF!</v>
      </c>
      <c r="B1072" s="3" t="e">
        <f t="shared" si="113"/>
        <v>#REF!</v>
      </c>
      <c r="C1072" s="4" t="e">
        <f>IF(Clientes!#REF!="","",TRIM(PROPER(Clientes!#REF!)))</f>
        <v>#REF!</v>
      </c>
      <c r="D1072" s="3" t="e">
        <f t="shared" si="112"/>
        <v>#REF!</v>
      </c>
      <c r="E1072" s="4" t="e">
        <f>IF(Clientes!#REF!="","",TRIM(PROPER(Clientes!#REF!)))</f>
        <v>#REF!</v>
      </c>
      <c r="F1072" s="3" t="e">
        <f t="shared" si="114"/>
        <v>#REF!</v>
      </c>
      <c r="G1072" s="3" t="e">
        <f>IF(F1072="double ID",(MATCH(E1072,E1073:$E$5002,0)),"")</f>
        <v>#REF!</v>
      </c>
      <c r="H1072" s="3" t="b">
        <f t="shared" si="115"/>
        <v>0</v>
      </c>
      <c r="I1072" s="4" t="str">
        <f>IF(Clientes!D1070="","",TRIM(Clientes!D1070))</f>
        <v>gabrielabermudez@glm.edu.co</v>
      </c>
      <c r="J1072" s="3" t="e">
        <f t="shared" si="116"/>
        <v>#REF!</v>
      </c>
      <c r="K1072" s="3" t="e">
        <f>IF(J1072="double email",(MATCH(I1072,I1073:$I$5002,0)),"")</f>
        <v>#REF!</v>
      </c>
      <c r="L1072" s="3" t="b">
        <f t="shared" si="117"/>
        <v>0</v>
      </c>
      <c r="M1072" s="4" t="e">
        <f>IF(Clientes!#REF!="","",TRIM(Clientes!#REF!))</f>
        <v>#REF!</v>
      </c>
      <c r="N1072" s="3" t="e">
        <f t="shared" si="118"/>
        <v>#REF!</v>
      </c>
      <c r="P1072" s="9"/>
    </row>
    <row r="1073" spans="1:16" x14ac:dyDescent="0.2">
      <c r="A1073" s="3" t="e">
        <f>IF(Clientes!#REF!="","",TRIM(PROPER(Clientes!#REF!)))</f>
        <v>#REF!</v>
      </c>
      <c r="B1073" s="3" t="e">
        <f t="shared" si="113"/>
        <v>#REF!</v>
      </c>
      <c r="C1073" s="4" t="e">
        <f>IF(Clientes!#REF!="","",TRIM(PROPER(Clientes!#REF!)))</f>
        <v>#REF!</v>
      </c>
      <c r="D1073" s="3" t="e">
        <f t="shared" si="112"/>
        <v>#REF!</v>
      </c>
      <c r="E1073" s="4" t="e">
        <f>IF(Clientes!#REF!="","",TRIM(PROPER(Clientes!#REF!)))</f>
        <v>#REF!</v>
      </c>
      <c r="F1073" s="3" t="e">
        <f t="shared" si="114"/>
        <v>#REF!</v>
      </c>
      <c r="G1073" s="3" t="e">
        <f>IF(F1073="double ID",(MATCH(E1073,E1074:$E$5002,0)),"")</f>
        <v>#REF!</v>
      </c>
      <c r="H1073" s="3" t="b">
        <f t="shared" si="115"/>
        <v>0</v>
      </c>
      <c r="I1073" s="4" t="str">
        <f>IF(Clientes!D1071="","",TRIM(Clientes!D1071))</f>
        <v>gabriela4betancourt@hotmail.com</v>
      </c>
      <c r="J1073" s="3" t="e">
        <f t="shared" si="116"/>
        <v>#REF!</v>
      </c>
      <c r="K1073" s="3" t="e">
        <f>IF(J1073="double email",(MATCH(I1073,I1074:$I$5002,0)),"")</f>
        <v>#REF!</v>
      </c>
      <c r="L1073" s="3" t="b">
        <f t="shared" si="117"/>
        <v>0</v>
      </c>
      <c r="M1073" s="4" t="e">
        <f>IF(Clientes!#REF!="","",TRIM(Clientes!#REF!))</f>
        <v>#REF!</v>
      </c>
      <c r="N1073" s="3" t="e">
        <f t="shared" si="118"/>
        <v>#REF!</v>
      </c>
      <c r="P1073" s="9"/>
    </row>
    <row r="1074" spans="1:16" x14ac:dyDescent="0.2">
      <c r="A1074" s="3" t="e">
        <f>IF(Clientes!#REF!="","",TRIM(PROPER(Clientes!#REF!)))</f>
        <v>#REF!</v>
      </c>
      <c r="B1074" s="3" t="e">
        <f t="shared" si="113"/>
        <v>#REF!</v>
      </c>
      <c r="C1074" s="4" t="e">
        <f>IF(Clientes!#REF!="","",TRIM(PROPER(Clientes!#REF!)))</f>
        <v>#REF!</v>
      </c>
      <c r="D1074" s="3" t="e">
        <f t="shared" ref="D1074:D1137" si="119">IF(AND(A1074="",C1074=""),"",IF(C1074="","missing info",""))</f>
        <v>#REF!</v>
      </c>
      <c r="E1074" s="4" t="e">
        <f>IF(Clientes!#REF!="","",TRIM(PROPER(Clientes!#REF!)))</f>
        <v>#REF!</v>
      </c>
      <c r="F1074" s="3" t="e">
        <f t="shared" si="114"/>
        <v>#REF!</v>
      </c>
      <c r="G1074" s="3" t="e">
        <f>IF(F1074="double ID",(MATCH(E1074,E1075:$E$5002,0)),"")</f>
        <v>#REF!</v>
      </c>
      <c r="H1074" s="3" t="b">
        <f t="shared" si="115"/>
        <v>0</v>
      </c>
      <c r="I1074" s="4" t="str">
        <f>IF(Clientes!D1072="","",TRIM(Clientes!D1072))</f>
        <v>gabrielae_03@hotmail.com</v>
      </c>
      <c r="J1074" s="3" t="e">
        <f t="shared" si="116"/>
        <v>#REF!</v>
      </c>
      <c r="K1074" s="3" t="e">
        <f>IF(J1074="double email",(MATCH(I1074,I1075:$I$5002,0)),"")</f>
        <v>#REF!</v>
      </c>
      <c r="L1074" s="3" t="b">
        <f t="shared" si="117"/>
        <v>0</v>
      </c>
      <c r="M1074" s="4" t="e">
        <f>IF(Clientes!#REF!="","",TRIM(Clientes!#REF!))</f>
        <v>#REF!</v>
      </c>
      <c r="N1074" s="3" t="e">
        <f t="shared" si="118"/>
        <v>#REF!</v>
      </c>
      <c r="P1074" s="9"/>
    </row>
    <row r="1075" spans="1:16" x14ac:dyDescent="0.2">
      <c r="A1075" s="3" t="e">
        <f>IF(Clientes!#REF!="","",TRIM(PROPER(Clientes!#REF!)))</f>
        <v>#REF!</v>
      </c>
      <c r="B1075" s="3" t="e">
        <f t="shared" si="113"/>
        <v>#REF!</v>
      </c>
      <c r="C1075" s="4" t="e">
        <f>IF(Clientes!#REF!="","",TRIM(PROPER(Clientes!#REF!)))</f>
        <v>#REF!</v>
      </c>
      <c r="D1075" s="3" t="e">
        <f t="shared" si="119"/>
        <v>#REF!</v>
      </c>
      <c r="E1075" s="4" t="e">
        <f>IF(Clientes!#REF!="","",TRIM(PROPER(Clientes!#REF!)))</f>
        <v>#REF!</v>
      </c>
      <c r="F1075" s="3" t="e">
        <f t="shared" si="114"/>
        <v>#REF!</v>
      </c>
      <c r="G1075" s="3" t="e">
        <f>IF(F1075="double ID",(MATCH(E1075,E1076:$E$5002,0)),"")</f>
        <v>#REF!</v>
      </c>
      <c r="H1075" s="3" t="b">
        <f t="shared" si="115"/>
        <v>0</v>
      </c>
      <c r="I1075" s="4" t="str">
        <f>IF(Clientes!D1073="","",TRIM(Clientes!D1073))</f>
        <v>gabyferrer27@gmail.com</v>
      </c>
      <c r="J1075" s="3" t="e">
        <f t="shared" si="116"/>
        <v>#REF!</v>
      </c>
      <c r="K1075" s="3" t="e">
        <f>IF(J1075="double email",(MATCH(I1075,I1076:$I$5002,0)),"")</f>
        <v>#REF!</v>
      </c>
      <c r="L1075" s="3" t="b">
        <f t="shared" si="117"/>
        <v>0</v>
      </c>
      <c r="M1075" s="4" t="e">
        <f>IF(Clientes!#REF!="","",TRIM(Clientes!#REF!))</f>
        <v>#REF!</v>
      </c>
      <c r="N1075" s="3" t="e">
        <f t="shared" si="118"/>
        <v>#REF!</v>
      </c>
      <c r="P1075" s="9"/>
    </row>
    <row r="1076" spans="1:16" x14ac:dyDescent="0.2">
      <c r="A1076" s="3" t="e">
        <f>IF(Clientes!#REF!="","",TRIM(PROPER(Clientes!#REF!)))</f>
        <v>#REF!</v>
      </c>
      <c r="B1076" s="3" t="e">
        <f t="shared" si="113"/>
        <v>#REF!</v>
      </c>
      <c r="C1076" s="4" t="e">
        <f>IF(Clientes!#REF!="","",TRIM(PROPER(Clientes!#REF!)))</f>
        <v>#REF!</v>
      </c>
      <c r="D1076" s="3" t="e">
        <f t="shared" si="119"/>
        <v>#REF!</v>
      </c>
      <c r="E1076" s="4" t="e">
        <f>IF(Clientes!#REF!="","",TRIM(PROPER(Clientes!#REF!)))</f>
        <v>#REF!</v>
      </c>
      <c r="F1076" s="3" t="e">
        <f t="shared" si="114"/>
        <v>#REF!</v>
      </c>
      <c r="G1076" s="3" t="e">
        <f>IF(F1076="double ID",(MATCH(E1076,E1077:$E$5002,0)),"")</f>
        <v>#REF!</v>
      </c>
      <c r="H1076" s="3" t="b">
        <f t="shared" si="115"/>
        <v>0</v>
      </c>
      <c r="I1076" s="4" t="str">
        <f>IF(Clientes!D1074="","",TRIM(Clientes!D1074))</f>
        <v>gabriella.franco@hotmail.com</v>
      </c>
      <c r="J1076" s="3" t="e">
        <f t="shared" si="116"/>
        <v>#REF!</v>
      </c>
      <c r="K1076" s="3" t="e">
        <f>IF(J1076="double email",(MATCH(I1076,I1077:$I$5002,0)),"")</f>
        <v>#REF!</v>
      </c>
      <c r="L1076" s="3" t="b">
        <f t="shared" si="117"/>
        <v>0</v>
      </c>
      <c r="M1076" s="4" t="e">
        <f>IF(Clientes!#REF!="","",TRIM(Clientes!#REF!))</f>
        <v>#REF!</v>
      </c>
      <c r="N1076" s="3" t="e">
        <f t="shared" si="118"/>
        <v>#REF!</v>
      </c>
      <c r="P1076" s="9"/>
    </row>
    <row r="1077" spans="1:16" x14ac:dyDescent="0.2">
      <c r="A1077" s="3" t="e">
        <f>IF(Clientes!#REF!="","",TRIM(PROPER(Clientes!#REF!)))</f>
        <v>#REF!</v>
      </c>
      <c r="B1077" s="3" t="e">
        <f t="shared" si="113"/>
        <v>#REF!</v>
      </c>
      <c r="C1077" s="4" t="e">
        <f>IF(Clientes!#REF!="","",TRIM(PROPER(Clientes!#REF!)))</f>
        <v>#REF!</v>
      </c>
      <c r="D1077" s="3" t="e">
        <f t="shared" si="119"/>
        <v>#REF!</v>
      </c>
      <c r="E1077" s="4" t="e">
        <f>IF(Clientes!#REF!="","",TRIM(PROPER(Clientes!#REF!)))</f>
        <v>#REF!</v>
      </c>
      <c r="F1077" s="3" t="e">
        <f t="shared" si="114"/>
        <v>#REF!</v>
      </c>
      <c r="G1077" s="3" t="e">
        <f>IF(F1077="double ID",(MATCH(E1077,E1078:$E$5002,0)),"")</f>
        <v>#REF!</v>
      </c>
      <c r="H1077" s="3" t="b">
        <f t="shared" si="115"/>
        <v>0</v>
      </c>
      <c r="I1077" s="4" t="str">
        <f>IF(Clientes!D1075="","",TRIM(Clientes!D1075))</f>
        <v>gabrielilla96@hotmail.com</v>
      </c>
      <c r="J1077" s="3" t="e">
        <f t="shared" si="116"/>
        <v>#REF!</v>
      </c>
      <c r="K1077" s="3" t="e">
        <f>IF(J1077="double email",(MATCH(I1077,I1078:$I$5002,0)),"")</f>
        <v>#REF!</v>
      </c>
      <c r="L1077" s="3" t="b">
        <f t="shared" si="117"/>
        <v>0</v>
      </c>
      <c r="M1077" s="4" t="e">
        <f>IF(Clientes!#REF!="","",TRIM(Clientes!#REF!))</f>
        <v>#REF!</v>
      </c>
      <c r="N1077" s="3" t="e">
        <f t="shared" si="118"/>
        <v>#REF!</v>
      </c>
      <c r="P1077" s="9"/>
    </row>
    <row r="1078" spans="1:16" x14ac:dyDescent="0.2">
      <c r="A1078" s="3" t="e">
        <f>IF(Clientes!#REF!="","",TRIM(PROPER(Clientes!#REF!)))</f>
        <v>#REF!</v>
      </c>
      <c r="B1078" s="3" t="e">
        <f t="shared" si="113"/>
        <v>#REF!</v>
      </c>
      <c r="C1078" s="4" t="e">
        <f>IF(Clientes!#REF!="","",TRIM(PROPER(Clientes!#REF!)))</f>
        <v>#REF!</v>
      </c>
      <c r="D1078" s="3" t="e">
        <f t="shared" si="119"/>
        <v>#REF!</v>
      </c>
      <c r="E1078" s="4" t="e">
        <f>IF(Clientes!#REF!="","",TRIM(PROPER(Clientes!#REF!)))</f>
        <v>#REF!</v>
      </c>
      <c r="F1078" s="3" t="e">
        <f t="shared" si="114"/>
        <v>#REF!</v>
      </c>
      <c r="G1078" s="3" t="e">
        <f>IF(F1078="double ID",(MATCH(E1078,E1079:$E$5002,0)),"")</f>
        <v>#REF!</v>
      </c>
      <c r="H1078" s="3" t="b">
        <f t="shared" si="115"/>
        <v>0</v>
      </c>
      <c r="I1078" s="4" t="str">
        <f>IF(Clientes!D1076="","",TRIM(Clientes!D1076))</f>
        <v>gabrielagonzalez19@hotmail.com</v>
      </c>
      <c r="J1078" s="3" t="e">
        <f t="shared" si="116"/>
        <v>#REF!</v>
      </c>
      <c r="K1078" s="3" t="e">
        <f>IF(J1078="double email",(MATCH(I1078,I1079:$I$5002,0)),"")</f>
        <v>#REF!</v>
      </c>
      <c r="L1078" s="3" t="b">
        <f t="shared" si="117"/>
        <v>0</v>
      </c>
      <c r="M1078" s="4" t="e">
        <f>IF(Clientes!#REF!="","",TRIM(Clientes!#REF!))</f>
        <v>#REF!</v>
      </c>
      <c r="N1078" s="3" t="e">
        <f t="shared" si="118"/>
        <v>#REF!</v>
      </c>
      <c r="P1078" s="9"/>
    </row>
    <row r="1079" spans="1:16" x14ac:dyDescent="0.2">
      <c r="A1079" s="3" t="e">
        <f>IF(Clientes!#REF!="","",TRIM(PROPER(Clientes!#REF!)))</f>
        <v>#REF!</v>
      </c>
      <c r="B1079" s="3" t="e">
        <f t="shared" si="113"/>
        <v>#REF!</v>
      </c>
      <c r="C1079" s="4" t="e">
        <f>IF(Clientes!#REF!="","",TRIM(PROPER(Clientes!#REF!)))</f>
        <v>#REF!</v>
      </c>
      <c r="D1079" s="3" t="e">
        <f t="shared" si="119"/>
        <v>#REF!</v>
      </c>
      <c r="E1079" s="4" t="e">
        <f>IF(Clientes!#REF!="","",TRIM(PROPER(Clientes!#REF!)))</f>
        <v>#REF!</v>
      </c>
      <c r="F1079" s="3" t="e">
        <f t="shared" si="114"/>
        <v>#REF!</v>
      </c>
      <c r="G1079" s="3" t="e">
        <f>IF(F1079="double ID",(MATCH(E1079,E1080:$E$5002,0)),"")</f>
        <v>#REF!</v>
      </c>
      <c r="H1079" s="3" t="b">
        <f t="shared" si="115"/>
        <v>0</v>
      </c>
      <c r="I1079" s="4" t="str">
        <f>IF(Clientes!D1077="","",TRIM(Clientes!D1077))</f>
        <v>guerrero.p.gabriela@gmail.com</v>
      </c>
      <c r="J1079" s="3" t="e">
        <f t="shared" si="116"/>
        <v>#REF!</v>
      </c>
      <c r="K1079" s="3" t="e">
        <f>IF(J1079="double email",(MATCH(I1079,I1080:$I$5002,0)),"")</f>
        <v>#REF!</v>
      </c>
      <c r="L1079" s="3" t="b">
        <f t="shared" si="117"/>
        <v>0</v>
      </c>
      <c r="M1079" s="4" t="e">
        <f>IF(Clientes!#REF!="","",TRIM(Clientes!#REF!))</f>
        <v>#REF!</v>
      </c>
      <c r="N1079" s="3" t="e">
        <f t="shared" si="118"/>
        <v>#REF!</v>
      </c>
      <c r="P1079" s="9"/>
    </row>
    <row r="1080" spans="1:16" x14ac:dyDescent="0.2">
      <c r="A1080" s="3" t="e">
        <f>IF(Clientes!#REF!="","",TRIM(PROPER(Clientes!#REF!)))</f>
        <v>#REF!</v>
      </c>
      <c r="B1080" s="3" t="e">
        <f t="shared" si="113"/>
        <v>#REF!</v>
      </c>
      <c r="C1080" s="4" t="e">
        <f>IF(Clientes!#REF!="","",TRIM(PROPER(Clientes!#REF!)))</f>
        <v>#REF!</v>
      </c>
      <c r="D1080" s="3" t="e">
        <f t="shared" si="119"/>
        <v>#REF!</v>
      </c>
      <c r="E1080" s="4" t="e">
        <f>IF(Clientes!#REF!="","",TRIM(PROPER(Clientes!#REF!)))</f>
        <v>#REF!</v>
      </c>
      <c r="F1080" s="3" t="e">
        <f t="shared" si="114"/>
        <v>#REF!</v>
      </c>
      <c r="G1080" s="3" t="e">
        <f>IF(F1080="double ID",(MATCH(E1080,E1081:$E$5002,0)),"")</f>
        <v>#REF!</v>
      </c>
      <c r="H1080" s="3" t="b">
        <f t="shared" si="115"/>
        <v>0</v>
      </c>
      <c r="I1080" s="4" t="str">
        <f>IF(Clientes!D1078="","",TRIM(Clientes!D1078))</f>
        <v>gabrielaguzmanrd@gmail.com</v>
      </c>
      <c r="J1080" s="3" t="e">
        <f t="shared" si="116"/>
        <v>#REF!</v>
      </c>
      <c r="K1080" s="3" t="e">
        <f>IF(J1080="double email",(MATCH(I1080,I1081:$I$5002,0)),"")</f>
        <v>#REF!</v>
      </c>
      <c r="L1080" s="3" t="b">
        <f t="shared" si="117"/>
        <v>0</v>
      </c>
      <c r="M1080" s="4" t="e">
        <f>IF(Clientes!#REF!="","",TRIM(Clientes!#REF!))</f>
        <v>#REF!</v>
      </c>
      <c r="N1080" s="3" t="e">
        <f t="shared" si="118"/>
        <v>#REF!</v>
      </c>
      <c r="P1080" s="9"/>
    </row>
    <row r="1081" spans="1:16" x14ac:dyDescent="0.2">
      <c r="A1081" s="3" t="e">
        <f>IF(Clientes!#REF!="","",TRIM(PROPER(Clientes!#REF!)))</f>
        <v>#REF!</v>
      </c>
      <c r="B1081" s="3" t="e">
        <f t="shared" si="113"/>
        <v>#REF!</v>
      </c>
      <c r="C1081" s="4" t="e">
        <f>IF(Clientes!#REF!="","",TRIM(PROPER(Clientes!#REF!)))</f>
        <v>#REF!</v>
      </c>
      <c r="D1081" s="3" t="e">
        <f t="shared" si="119"/>
        <v>#REF!</v>
      </c>
      <c r="E1081" s="4" t="e">
        <f>IF(Clientes!#REF!="","",TRIM(PROPER(Clientes!#REF!)))</f>
        <v>#REF!</v>
      </c>
      <c r="F1081" s="3" t="e">
        <f t="shared" si="114"/>
        <v>#REF!</v>
      </c>
      <c r="G1081" s="3" t="e">
        <f>IF(F1081="double ID",(MATCH(E1081,E1082:$E$5002,0)),"")</f>
        <v>#REF!</v>
      </c>
      <c r="H1081" s="3" t="b">
        <f t="shared" si="115"/>
        <v>0</v>
      </c>
      <c r="I1081" s="4" t="str">
        <f>IF(Clientes!D1079="","",TRIM(Clientes!D1079))</f>
        <v>gabriella.102057@eduanglo.edu.co</v>
      </c>
      <c r="J1081" s="3" t="e">
        <f t="shared" si="116"/>
        <v>#REF!</v>
      </c>
      <c r="K1081" s="3" t="e">
        <f>IF(J1081="double email",(MATCH(I1081,I1082:$I$5002,0)),"")</f>
        <v>#REF!</v>
      </c>
      <c r="L1081" s="3" t="b">
        <f t="shared" si="117"/>
        <v>0</v>
      </c>
      <c r="M1081" s="4" t="e">
        <f>IF(Clientes!#REF!="","",TRIM(Clientes!#REF!))</f>
        <v>#REF!</v>
      </c>
      <c r="N1081" s="3" t="e">
        <f t="shared" si="118"/>
        <v>#REF!</v>
      </c>
      <c r="P1081" s="9"/>
    </row>
    <row r="1082" spans="1:16" x14ac:dyDescent="0.2">
      <c r="A1082" s="3" t="e">
        <f>IF(Clientes!#REF!="","",TRIM(PROPER(Clientes!#REF!)))</f>
        <v>#REF!</v>
      </c>
      <c r="B1082" s="3" t="e">
        <f t="shared" si="113"/>
        <v>#REF!</v>
      </c>
      <c r="C1082" s="4" t="e">
        <f>IF(Clientes!#REF!="","",TRIM(PROPER(Clientes!#REF!)))</f>
        <v>#REF!</v>
      </c>
      <c r="D1082" s="3" t="e">
        <f t="shared" si="119"/>
        <v>#REF!</v>
      </c>
      <c r="E1082" s="4" t="e">
        <f>IF(Clientes!#REF!="","",TRIM(PROPER(Clientes!#REF!)))</f>
        <v>#REF!</v>
      </c>
      <c r="F1082" s="3" t="e">
        <f t="shared" si="114"/>
        <v>#REF!</v>
      </c>
      <c r="G1082" s="3" t="e">
        <f>IF(F1082="double ID",(MATCH(E1082,E1083:$E$5002,0)),"")</f>
        <v>#REF!</v>
      </c>
      <c r="H1082" s="3" t="b">
        <f t="shared" si="115"/>
        <v>0</v>
      </c>
      <c r="I1082" s="4" t="str">
        <f>IF(Clientes!D1080="","",TRIM(Clientes!D1080))</f>
        <v>gabsmelo33@hotmail.com</v>
      </c>
      <c r="J1082" s="3" t="e">
        <f t="shared" si="116"/>
        <v>#REF!</v>
      </c>
      <c r="K1082" s="3" t="e">
        <f>IF(J1082="double email",(MATCH(I1082,I1083:$I$5002,0)),"")</f>
        <v>#REF!</v>
      </c>
      <c r="L1082" s="3" t="b">
        <f t="shared" si="117"/>
        <v>0</v>
      </c>
      <c r="M1082" s="4" t="e">
        <f>IF(Clientes!#REF!="","",TRIM(Clientes!#REF!))</f>
        <v>#REF!</v>
      </c>
      <c r="N1082" s="3" t="e">
        <f t="shared" si="118"/>
        <v>#REF!</v>
      </c>
      <c r="P1082" s="9"/>
    </row>
    <row r="1083" spans="1:16" x14ac:dyDescent="0.2">
      <c r="A1083" s="3" t="e">
        <f>IF(Clientes!#REF!="","",TRIM(PROPER(Clientes!#REF!)))</f>
        <v>#REF!</v>
      </c>
      <c r="B1083" s="3" t="e">
        <f t="shared" si="113"/>
        <v>#REF!</v>
      </c>
      <c r="C1083" s="4" t="e">
        <f>IF(Clientes!#REF!="","",TRIM(PROPER(Clientes!#REF!)))</f>
        <v>#REF!</v>
      </c>
      <c r="D1083" s="3" t="e">
        <f t="shared" si="119"/>
        <v>#REF!</v>
      </c>
      <c r="E1083" s="4" t="e">
        <f>IF(Clientes!#REF!="","",TRIM(PROPER(Clientes!#REF!)))</f>
        <v>#REF!</v>
      </c>
      <c r="F1083" s="3" t="e">
        <f t="shared" si="114"/>
        <v>#REF!</v>
      </c>
      <c r="G1083" s="3" t="e">
        <f>IF(F1083="double ID",(MATCH(E1083,E1084:$E$5002,0)),"")</f>
        <v>#REF!</v>
      </c>
      <c r="H1083" s="3" t="b">
        <f t="shared" si="115"/>
        <v>0</v>
      </c>
      <c r="I1083" s="4" t="str">
        <f>IF(Clientes!D1081="","",TRIM(Clientes!D1081))</f>
        <v>gabrielapaezr0117@hotmail.com</v>
      </c>
      <c r="J1083" s="3" t="e">
        <f t="shared" si="116"/>
        <v>#REF!</v>
      </c>
      <c r="K1083" s="3" t="e">
        <f>IF(J1083="double email",(MATCH(I1083,I1084:$I$5002,0)),"")</f>
        <v>#REF!</v>
      </c>
      <c r="L1083" s="3" t="b">
        <f t="shared" si="117"/>
        <v>0</v>
      </c>
      <c r="M1083" s="4" t="e">
        <f>IF(Clientes!#REF!="","",TRIM(Clientes!#REF!))</f>
        <v>#REF!</v>
      </c>
      <c r="N1083" s="3" t="e">
        <f t="shared" si="118"/>
        <v>#REF!</v>
      </c>
      <c r="P1083" s="9"/>
    </row>
    <row r="1084" spans="1:16" x14ac:dyDescent="0.2">
      <c r="A1084" s="3" t="e">
        <f>IF(Clientes!#REF!="","",TRIM(PROPER(Clientes!#REF!)))</f>
        <v>#REF!</v>
      </c>
      <c r="B1084" s="3" t="e">
        <f t="shared" si="113"/>
        <v>#REF!</v>
      </c>
      <c r="C1084" s="4" t="e">
        <f>IF(Clientes!#REF!="","",TRIM(PROPER(Clientes!#REF!)))</f>
        <v>#REF!</v>
      </c>
      <c r="D1084" s="3" t="e">
        <f t="shared" si="119"/>
        <v>#REF!</v>
      </c>
      <c r="E1084" s="4" t="e">
        <f>IF(Clientes!#REF!="","",TRIM(PROPER(Clientes!#REF!)))</f>
        <v>#REF!</v>
      </c>
      <c r="F1084" s="3" t="e">
        <f t="shared" si="114"/>
        <v>#REF!</v>
      </c>
      <c r="G1084" s="3" t="e">
        <f>IF(F1084="double ID",(MATCH(E1084,E1085:$E$5002,0)),"")</f>
        <v>#REF!</v>
      </c>
      <c r="H1084" s="3" t="b">
        <f t="shared" si="115"/>
        <v>0</v>
      </c>
      <c r="I1084" s="4" t="str">
        <f>IF(Clientes!D1082="","",TRIM(Clientes!D1082))</f>
        <v>gabriela.puentesojo@gmail.com</v>
      </c>
      <c r="J1084" s="3" t="e">
        <f t="shared" si="116"/>
        <v>#REF!</v>
      </c>
      <c r="K1084" s="3" t="e">
        <f>IF(J1084="double email",(MATCH(I1084,I1085:$I$5002,0)),"")</f>
        <v>#REF!</v>
      </c>
      <c r="L1084" s="3" t="b">
        <f t="shared" si="117"/>
        <v>0</v>
      </c>
      <c r="M1084" s="4" t="e">
        <f>IF(Clientes!#REF!="","",TRIM(Clientes!#REF!))</f>
        <v>#REF!</v>
      </c>
      <c r="N1084" s="3" t="e">
        <f t="shared" si="118"/>
        <v>#REF!</v>
      </c>
      <c r="P1084" s="9"/>
    </row>
    <row r="1085" spans="1:16" x14ac:dyDescent="0.2">
      <c r="A1085" s="3" t="e">
        <f>IF(Clientes!#REF!="","",TRIM(PROPER(Clientes!#REF!)))</f>
        <v>#REF!</v>
      </c>
      <c r="B1085" s="3" t="e">
        <f t="shared" si="113"/>
        <v>#REF!</v>
      </c>
      <c r="C1085" s="4" t="e">
        <f>IF(Clientes!#REF!="","",TRIM(PROPER(Clientes!#REF!)))</f>
        <v>#REF!</v>
      </c>
      <c r="D1085" s="3" t="e">
        <f t="shared" si="119"/>
        <v>#REF!</v>
      </c>
      <c r="E1085" s="4" t="e">
        <f>IF(Clientes!#REF!="","",TRIM(PROPER(Clientes!#REF!)))</f>
        <v>#REF!</v>
      </c>
      <c r="F1085" s="3" t="e">
        <f t="shared" si="114"/>
        <v>#REF!</v>
      </c>
      <c r="G1085" s="3" t="e">
        <f>IF(F1085="double ID",(MATCH(E1085,E1086:$E$5002,0)),"")</f>
        <v>#REF!</v>
      </c>
      <c r="H1085" s="3" t="b">
        <f t="shared" si="115"/>
        <v>0</v>
      </c>
      <c r="I1085" s="4" t="str">
        <f>IF(Clientes!D1083="","",TRIM(Clientes!D1083))</f>
        <v>gabrielar0395@gmail.com</v>
      </c>
      <c r="J1085" s="3" t="e">
        <f t="shared" si="116"/>
        <v>#REF!</v>
      </c>
      <c r="K1085" s="3" t="e">
        <f>IF(J1085="double email",(MATCH(I1085,I1086:$I$5002,0)),"")</f>
        <v>#REF!</v>
      </c>
      <c r="L1085" s="3" t="b">
        <f t="shared" si="117"/>
        <v>0</v>
      </c>
      <c r="M1085" s="4" t="e">
        <f>IF(Clientes!#REF!="","",TRIM(Clientes!#REF!))</f>
        <v>#REF!</v>
      </c>
      <c r="N1085" s="3" t="e">
        <f t="shared" si="118"/>
        <v>#REF!</v>
      </c>
      <c r="P1085" s="9"/>
    </row>
    <row r="1086" spans="1:16" x14ac:dyDescent="0.2">
      <c r="A1086" s="3" t="e">
        <f>IF(Clientes!#REF!="","",TRIM(PROPER(Clientes!#REF!)))</f>
        <v>#REF!</v>
      </c>
      <c r="B1086" s="3" t="e">
        <f t="shared" si="113"/>
        <v>#REF!</v>
      </c>
      <c r="C1086" s="4" t="e">
        <f>IF(Clientes!#REF!="","",TRIM(PROPER(Clientes!#REF!)))</f>
        <v>#REF!</v>
      </c>
      <c r="D1086" s="3" t="e">
        <f t="shared" si="119"/>
        <v>#REF!</v>
      </c>
      <c r="E1086" s="4" t="e">
        <f>IF(Clientes!#REF!="","",TRIM(PROPER(Clientes!#REF!)))</f>
        <v>#REF!</v>
      </c>
      <c r="F1086" s="3" t="e">
        <f t="shared" si="114"/>
        <v>#REF!</v>
      </c>
      <c r="G1086" s="3" t="e">
        <f>IF(F1086="double ID",(MATCH(E1086,E1087:$E$5002,0)),"")</f>
        <v>#REF!</v>
      </c>
      <c r="H1086" s="3" t="b">
        <f t="shared" si="115"/>
        <v>0</v>
      </c>
      <c r="I1086" s="4" t="str">
        <f>IF(Clientes!D1084="","",TRIM(Clientes!D1084))</f>
        <v>gabrielasosa.super@gmail.com</v>
      </c>
      <c r="J1086" s="3" t="e">
        <f t="shared" si="116"/>
        <v>#REF!</v>
      </c>
      <c r="K1086" s="3" t="e">
        <f>IF(J1086="double email",(MATCH(I1086,I1087:$I$5002,0)),"")</f>
        <v>#REF!</v>
      </c>
      <c r="L1086" s="3" t="b">
        <f t="shared" si="117"/>
        <v>0</v>
      </c>
      <c r="M1086" s="4" t="e">
        <f>IF(Clientes!#REF!="","",TRIM(Clientes!#REF!))</f>
        <v>#REF!</v>
      </c>
      <c r="N1086" s="3" t="e">
        <f t="shared" si="118"/>
        <v>#REF!</v>
      </c>
      <c r="P1086" s="9"/>
    </row>
    <row r="1087" spans="1:16" x14ac:dyDescent="0.2">
      <c r="A1087" s="3" t="e">
        <f>IF(Clientes!#REF!="","",TRIM(PROPER(Clientes!#REF!)))</f>
        <v>#REF!</v>
      </c>
      <c r="B1087" s="3" t="e">
        <f t="shared" si="113"/>
        <v>#REF!</v>
      </c>
      <c r="C1087" s="4" t="e">
        <f>IF(Clientes!#REF!="","",TRIM(PROPER(Clientes!#REF!)))</f>
        <v>#REF!</v>
      </c>
      <c r="D1087" s="3" t="e">
        <f t="shared" si="119"/>
        <v>#REF!</v>
      </c>
      <c r="E1087" s="4" t="e">
        <f>IF(Clientes!#REF!="","",TRIM(PROPER(Clientes!#REF!)))</f>
        <v>#REF!</v>
      </c>
      <c r="F1087" s="3" t="e">
        <f t="shared" si="114"/>
        <v>#REF!</v>
      </c>
      <c r="G1087" s="3" t="e">
        <f>IF(F1087="double ID",(MATCH(E1087,E1088:$E$5002,0)),"")</f>
        <v>#REF!</v>
      </c>
      <c r="H1087" s="3" t="b">
        <f t="shared" si="115"/>
        <v>0</v>
      </c>
      <c r="I1087" s="4" t="str">
        <f>IF(Clientes!D1085="","",TRIM(Clientes!D1085))</f>
        <v>gabydecaro@gmail.com</v>
      </c>
      <c r="J1087" s="3" t="e">
        <f t="shared" si="116"/>
        <v>#REF!</v>
      </c>
      <c r="K1087" s="3" t="e">
        <f>IF(J1087="double email",(MATCH(I1087,I1088:$I$5002,0)),"")</f>
        <v>#REF!</v>
      </c>
      <c r="L1087" s="3" t="b">
        <f t="shared" si="117"/>
        <v>0</v>
      </c>
      <c r="M1087" s="4" t="e">
        <f>IF(Clientes!#REF!="","",TRIM(Clientes!#REF!))</f>
        <v>#REF!</v>
      </c>
      <c r="N1087" s="3" t="e">
        <f t="shared" si="118"/>
        <v>#REF!</v>
      </c>
      <c r="P1087" s="9"/>
    </row>
    <row r="1088" spans="1:16" x14ac:dyDescent="0.2">
      <c r="A1088" s="3" t="e">
        <f>IF(Clientes!#REF!="","",TRIM(PROPER(Clientes!#REF!)))</f>
        <v>#REF!</v>
      </c>
      <c r="B1088" s="3" t="e">
        <f t="shared" si="113"/>
        <v>#REF!</v>
      </c>
      <c r="C1088" s="4" t="e">
        <f>IF(Clientes!#REF!="","",TRIM(PROPER(Clientes!#REF!)))</f>
        <v>#REF!</v>
      </c>
      <c r="D1088" s="3" t="e">
        <f t="shared" si="119"/>
        <v>#REF!</v>
      </c>
      <c r="E1088" s="4" t="e">
        <f>IF(Clientes!#REF!="","",TRIM(PROPER(Clientes!#REF!)))</f>
        <v>#REF!</v>
      </c>
      <c r="F1088" s="3" t="e">
        <f t="shared" si="114"/>
        <v>#REF!</v>
      </c>
      <c r="G1088" s="3" t="e">
        <f>IF(F1088="double ID",(MATCH(E1088,E1089:$E$5002,0)),"")</f>
        <v>#REF!</v>
      </c>
      <c r="H1088" s="3" t="b">
        <f t="shared" si="115"/>
        <v>0</v>
      </c>
      <c r="I1088" s="4" t="str">
        <f>IF(Clientes!D1086="","",TRIM(Clientes!D1086))</f>
        <v>gabynar@gmail.com</v>
      </c>
      <c r="J1088" s="3" t="e">
        <f t="shared" si="116"/>
        <v>#REF!</v>
      </c>
      <c r="K1088" s="3" t="e">
        <f>IF(J1088="double email",(MATCH(I1088,I1089:$I$5002,0)),"")</f>
        <v>#REF!</v>
      </c>
      <c r="L1088" s="3" t="b">
        <f t="shared" si="117"/>
        <v>0</v>
      </c>
      <c r="M1088" s="4" t="e">
        <f>IF(Clientes!#REF!="","",TRIM(Clientes!#REF!))</f>
        <v>#REF!</v>
      </c>
      <c r="N1088" s="3" t="e">
        <f t="shared" si="118"/>
        <v>#REF!</v>
      </c>
      <c r="P1088" s="9"/>
    </row>
    <row r="1089" spans="1:16" x14ac:dyDescent="0.2">
      <c r="A1089" s="3" t="e">
        <f>IF(Clientes!#REF!="","",TRIM(PROPER(Clientes!#REF!)))</f>
        <v>#REF!</v>
      </c>
      <c r="B1089" s="3" t="e">
        <f t="shared" si="113"/>
        <v>#REF!</v>
      </c>
      <c r="C1089" s="4" t="e">
        <f>IF(Clientes!#REF!="","",TRIM(PROPER(Clientes!#REF!)))</f>
        <v>#REF!</v>
      </c>
      <c r="D1089" s="3" t="e">
        <f t="shared" si="119"/>
        <v>#REF!</v>
      </c>
      <c r="E1089" s="4" t="e">
        <f>IF(Clientes!#REF!="","",TRIM(PROPER(Clientes!#REF!)))</f>
        <v>#REF!</v>
      </c>
      <c r="F1089" s="3" t="e">
        <f t="shared" si="114"/>
        <v>#REF!</v>
      </c>
      <c r="G1089" s="3" t="e">
        <f>IF(F1089="double ID",(MATCH(E1089,E1090:$E$5002,0)),"")</f>
        <v>#REF!</v>
      </c>
      <c r="H1089" s="3" t="b">
        <f t="shared" si="115"/>
        <v>0</v>
      </c>
      <c r="I1089" s="4" t="str">
        <f>IF(Clientes!D1087="","",TRIM(Clientes!D1087))</f>
        <v>gaz@idom.com</v>
      </c>
      <c r="J1089" s="3" t="e">
        <f t="shared" si="116"/>
        <v>#REF!</v>
      </c>
      <c r="K1089" s="3" t="e">
        <f>IF(J1089="double email",(MATCH(I1089,I1090:$I$5002,0)),"")</f>
        <v>#REF!</v>
      </c>
      <c r="L1089" s="3" t="b">
        <f t="shared" si="117"/>
        <v>0</v>
      </c>
      <c r="M1089" s="4" t="e">
        <f>IF(Clientes!#REF!="","",TRIM(Clientes!#REF!))</f>
        <v>#REF!</v>
      </c>
      <c r="N1089" s="3" t="e">
        <f t="shared" si="118"/>
        <v>#REF!</v>
      </c>
      <c r="P1089" s="9"/>
    </row>
    <row r="1090" spans="1:16" x14ac:dyDescent="0.2">
      <c r="A1090" s="3" t="e">
        <f>IF(Clientes!#REF!="","",TRIM(PROPER(Clientes!#REF!)))</f>
        <v>#REF!</v>
      </c>
      <c r="B1090" s="3" t="e">
        <f t="shared" si="113"/>
        <v>#REF!</v>
      </c>
      <c r="C1090" s="4" t="e">
        <f>IF(Clientes!#REF!="","",TRIM(PROPER(Clientes!#REF!)))</f>
        <v>#REF!</v>
      </c>
      <c r="D1090" s="3" t="e">
        <f t="shared" si="119"/>
        <v>#REF!</v>
      </c>
      <c r="E1090" s="4" t="e">
        <f>IF(Clientes!#REF!="","",TRIM(PROPER(Clientes!#REF!)))</f>
        <v>#REF!</v>
      </c>
      <c r="F1090" s="3" t="e">
        <f t="shared" si="114"/>
        <v>#REF!</v>
      </c>
      <c r="G1090" s="3" t="e">
        <f>IF(F1090="double ID",(MATCH(E1090,E1091:$E$5002,0)),"")</f>
        <v>#REF!</v>
      </c>
      <c r="H1090" s="3" t="b">
        <f t="shared" si="115"/>
        <v>0</v>
      </c>
      <c r="I1090" s="4" t="str">
        <f>IF(Clientes!D1088="","",TRIM(Clientes!D1088))</f>
        <v>gem.mccreary@gmail.com</v>
      </c>
      <c r="J1090" s="3" t="e">
        <f t="shared" si="116"/>
        <v>#REF!</v>
      </c>
      <c r="K1090" s="3" t="e">
        <f>IF(J1090="double email",(MATCH(I1090,I1091:$I$5002,0)),"")</f>
        <v>#REF!</v>
      </c>
      <c r="L1090" s="3" t="b">
        <f t="shared" si="117"/>
        <v>0</v>
      </c>
      <c r="M1090" s="4" t="e">
        <f>IF(Clientes!#REF!="","",TRIM(Clientes!#REF!))</f>
        <v>#REF!</v>
      </c>
      <c r="N1090" s="3" t="e">
        <f t="shared" si="118"/>
        <v>#REF!</v>
      </c>
      <c r="P1090" s="9"/>
    </row>
    <row r="1091" spans="1:16" x14ac:dyDescent="0.2">
      <c r="A1091" s="3" t="e">
        <f>IF(Clientes!#REF!="","",TRIM(PROPER(Clientes!#REF!)))</f>
        <v>#REF!</v>
      </c>
      <c r="B1091" s="3" t="e">
        <f t="shared" si="113"/>
        <v>#REF!</v>
      </c>
      <c r="C1091" s="4" t="e">
        <f>IF(Clientes!#REF!="","",TRIM(PROPER(Clientes!#REF!)))</f>
        <v>#REF!</v>
      </c>
      <c r="D1091" s="3" t="e">
        <f t="shared" si="119"/>
        <v>#REF!</v>
      </c>
      <c r="E1091" s="4" t="e">
        <f>IF(Clientes!#REF!="","",TRIM(PROPER(Clientes!#REF!)))</f>
        <v>#REF!</v>
      </c>
      <c r="F1091" s="3" t="e">
        <f t="shared" si="114"/>
        <v>#REF!</v>
      </c>
      <c r="G1091" s="3" t="e">
        <f>IF(F1091="double ID",(MATCH(E1091,E1092:$E$5002,0)),"")</f>
        <v>#REF!</v>
      </c>
      <c r="H1091" s="3" t="b">
        <f t="shared" si="115"/>
        <v>0</v>
      </c>
      <c r="I1091" s="4" t="str">
        <f>IF(Clientes!D1089="","",TRIM(Clientes!D1089))</f>
        <v>georg.ries@liebherr.com</v>
      </c>
      <c r="J1091" s="3" t="e">
        <f t="shared" si="116"/>
        <v>#REF!</v>
      </c>
      <c r="K1091" s="3" t="e">
        <f>IF(J1091="double email",(MATCH(I1091,I1092:$I$5002,0)),"")</f>
        <v>#REF!</v>
      </c>
      <c r="L1091" s="3" t="b">
        <f t="shared" si="117"/>
        <v>0</v>
      </c>
      <c r="M1091" s="4" t="e">
        <f>IF(Clientes!#REF!="","",TRIM(Clientes!#REF!))</f>
        <v>#REF!</v>
      </c>
      <c r="N1091" s="3" t="e">
        <f t="shared" si="118"/>
        <v>#REF!</v>
      </c>
      <c r="P1091" s="9"/>
    </row>
    <row r="1092" spans="1:16" x14ac:dyDescent="0.2">
      <c r="A1092" s="3" t="e">
        <f>IF(Clientes!#REF!="","",TRIM(PROPER(Clientes!#REF!)))</f>
        <v>#REF!</v>
      </c>
      <c r="B1092" s="3" t="e">
        <f t="shared" ref="B1092:B1155" si="120">IF(AND(A1092="",C1092=""),"",IF(A1092="","missing info",""))</f>
        <v>#REF!</v>
      </c>
      <c r="C1092" s="4" t="e">
        <f>IF(Clientes!#REF!="","",TRIM(PROPER(Clientes!#REF!)))</f>
        <v>#REF!</v>
      </c>
      <c r="D1092" s="3" t="e">
        <f t="shared" si="119"/>
        <v>#REF!</v>
      </c>
      <c r="E1092" s="4" t="e">
        <f>IF(Clientes!#REF!="","",TRIM(PROPER(Clientes!#REF!)))</f>
        <v>#REF!</v>
      </c>
      <c r="F1092" s="3" t="e">
        <f t="shared" ref="F1092:F1155" si="121">IF(AND(A1092="",C1092=""),"",IF(E1092="","missing Club_Member_ID",IF(COUNTIF($E$3:$E$5002,E1092)&gt;1,"double ID","")))</f>
        <v>#REF!</v>
      </c>
      <c r="G1092" s="3" t="e">
        <f>IF(F1092="double ID",(MATCH(E1092,E1093:$E$5002,0)),"")</f>
        <v>#REF!</v>
      </c>
      <c r="H1092" s="3" t="b">
        <f t="shared" ref="H1092:H1155" si="122">ISNUMBER(G1092)</f>
        <v>0</v>
      </c>
      <c r="I1092" s="4" t="str">
        <f>IF(Clientes!D1090="","",TRIM(Clientes!D1090))</f>
        <v>geral9605@gmail.com</v>
      </c>
      <c r="J1092" s="3" t="e">
        <f t="shared" ref="J1092:J1155" si="123">IF(AND(A1092="",C1092=""),"",IF(I1092="","missing email",IF(COUNTIF($I$3:$I$5002,I1092)&gt;1,"double email",IF(ISNUMBER(SEARCH(",",I1092)),"no comma allowed",IF(ISNUMBER(SEARCH("@",I1092)),"","no @ sign")))))</f>
        <v>#REF!</v>
      </c>
      <c r="K1092" s="3" t="e">
        <f>IF(J1092="double email",(MATCH(I1092,I1093:$I$5002,0)),"")</f>
        <v>#REF!</v>
      </c>
      <c r="L1092" s="3" t="b">
        <f t="shared" ref="L1092:L1155" si="124">ISNUMBER(K1092)</f>
        <v>0</v>
      </c>
      <c r="M1092" s="4" t="e">
        <f>IF(Clientes!#REF!="","",TRIM(Clientes!#REF!))</f>
        <v>#REF!</v>
      </c>
      <c r="N1092" s="3" t="e">
        <f t="shared" si="118"/>
        <v>#REF!</v>
      </c>
      <c r="P1092" s="9"/>
    </row>
    <row r="1093" spans="1:16" x14ac:dyDescent="0.2">
      <c r="A1093" s="3" t="e">
        <f>IF(Clientes!#REF!="","",TRIM(PROPER(Clientes!#REF!)))</f>
        <v>#REF!</v>
      </c>
      <c r="B1093" s="3" t="e">
        <f t="shared" si="120"/>
        <v>#REF!</v>
      </c>
      <c r="C1093" s="4" t="e">
        <f>IF(Clientes!#REF!="","",TRIM(PROPER(Clientes!#REF!)))</f>
        <v>#REF!</v>
      </c>
      <c r="D1093" s="3" t="e">
        <f t="shared" si="119"/>
        <v>#REF!</v>
      </c>
      <c r="E1093" s="4" t="e">
        <f>IF(Clientes!#REF!="","",TRIM(PROPER(Clientes!#REF!)))</f>
        <v>#REF!</v>
      </c>
      <c r="F1093" s="3" t="e">
        <f t="shared" si="121"/>
        <v>#REF!</v>
      </c>
      <c r="G1093" s="3" t="e">
        <f>IF(F1093="double ID",(MATCH(E1093,E1094:$E$5002,0)),"")</f>
        <v>#REF!</v>
      </c>
      <c r="H1093" s="3" t="b">
        <f t="shared" si="122"/>
        <v>0</v>
      </c>
      <c r="I1093" s="4" t="str">
        <f>IF(Clientes!D1091="","",TRIM(Clientes!D1091))</f>
        <v>aristizabal@mi.com.co</v>
      </c>
      <c r="J1093" s="3" t="e">
        <f t="shared" si="123"/>
        <v>#REF!</v>
      </c>
      <c r="K1093" s="3" t="e">
        <f>IF(J1093="double email",(MATCH(I1093,I1094:$I$5002,0)),"")</f>
        <v>#REF!</v>
      </c>
      <c r="L1093" s="3" t="b">
        <f t="shared" si="124"/>
        <v>0</v>
      </c>
      <c r="M1093" s="4" t="e">
        <f>IF(Clientes!#REF!="","",TRIM(Clientes!#REF!))</f>
        <v>#REF!</v>
      </c>
      <c r="N1093" s="3" t="e">
        <f t="shared" ref="N1093:N1156" si="125">IF(OR(M1093="yes",M1093="no",M1093="si",M1093="Si"),"",IF(AND(M1093="",C1093="",A1093=""),"","please check"))</f>
        <v>#REF!</v>
      </c>
      <c r="P1093" s="9"/>
    </row>
    <row r="1094" spans="1:16" x14ac:dyDescent="0.2">
      <c r="A1094" s="3" t="e">
        <f>IF(Clientes!#REF!="","",TRIM(PROPER(Clientes!#REF!)))</f>
        <v>#REF!</v>
      </c>
      <c r="B1094" s="3" t="e">
        <f t="shared" si="120"/>
        <v>#REF!</v>
      </c>
      <c r="C1094" s="4" t="e">
        <f>IF(Clientes!#REF!="","",TRIM(PROPER(Clientes!#REF!)))</f>
        <v>#REF!</v>
      </c>
      <c r="D1094" s="3" t="e">
        <f t="shared" si="119"/>
        <v>#REF!</v>
      </c>
      <c r="E1094" s="4" t="e">
        <f>IF(Clientes!#REF!="","",TRIM(PROPER(Clientes!#REF!)))</f>
        <v>#REF!</v>
      </c>
      <c r="F1094" s="3" t="e">
        <f t="shared" si="121"/>
        <v>#REF!</v>
      </c>
      <c r="G1094" s="3" t="e">
        <f>IF(F1094="double ID",(MATCH(E1094,E1095:$E$5002,0)),"")</f>
        <v>#REF!</v>
      </c>
      <c r="H1094" s="3" t="b">
        <f t="shared" si="122"/>
        <v>0</v>
      </c>
      <c r="I1094" s="4" t="str">
        <f>IF(Clientes!D1092="","",TRIM(Clientes!D1092))</f>
        <v>gerardod.mejia@gmail.com</v>
      </c>
      <c r="J1094" s="3" t="e">
        <f t="shared" si="123"/>
        <v>#REF!</v>
      </c>
      <c r="K1094" s="3" t="e">
        <f>IF(J1094="double email",(MATCH(I1094,I1095:$I$5002,0)),"")</f>
        <v>#REF!</v>
      </c>
      <c r="L1094" s="3" t="b">
        <f t="shared" si="124"/>
        <v>0</v>
      </c>
      <c r="M1094" s="4" t="e">
        <f>IF(Clientes!#REF!="","",TRIM(Clientes!#REF!))</f>
        <v>#REF!</v>
      </c>
      <c r="N1094" s="3" t="e">
        <f t="shared" si="125"/>
        <v>#REF!</v>
      </c>
      <c r="P1094" s="9"/>
    </row>
    <row r="1095" spans="1:16" x14ac:dyDescent="0.2">
      <c r="A1095" s="3" t="e">
        <f>IF(Clientes!#REF!="","",TRIM(PROPER(Clientes!#REF!)))</f>
        <v>#REF!</v>
      </c>
      <c r="B1095" s="3" t="e">
        <f t="shared" si="120"/>
        <v>#REF!</v>
      </c>
      <c r="C1095" s="4" t="e">
        <f>IF(Clientes!#REF!="","",TRIM(PROPER(Clientes!#REF!)))</f>
        <v>#REF!</v>
      </c>
      <c r="D1095" s="3" t="e">
        <f t="shared" si="119"/>
        <v>#REF!</v>
      </c>
      <c r="E1095" s="4" t="e">
        <f>IF(Clientes!#REF!="","",TRIM(PROPER(Clientes!#REF!)))</f>
        <v>#REF!</v>
      </c>
      <c r="F1095" s="3" t="e">
        <f t="shared" si="121"/>
        <v>#REF!</v>
      </c>
      <c r="G1095" s="3" t="e">
        <f>IF(F1095="double ID",(MATCH(E1095,E1096:$E$5002,0)),"")</f>
        <v>#REF!</v>
      </c>
      <c r="H1095" s="3" t="b">
        <f t="shared" si="122"/>
        <v>0</v>
      </c>
      <c r="I1095" s="4" t="str">
        <f>IF(Clientes!D1093="","",TRIM(Clientes!D1093))</f>
        <v>germancamilo1@hotmail.es</v>
      </c>
      <c r="J1095" s="3" t="e">
        <f t="shared" si="123"/>
        <v>#REF!</v>
      </c>
      <c r="K1095" s="3" t="e">
        <f>IF(J1095="double email",(MATCH(I1095,I1096:$I$5002,0)),"")</f>
        <v>#REF!</v>
      </c>
      <c r="L1095" s="3" t="b">
        <f t="shared" si="124"/>
        <v>0</v>
      </c>
      <c r="M1095" s="4" t="e">
        <f>IF(Clientes!#REF!="","",TRIM(Clientes!#REF!))</f>
        <v>#REF!</v>
      </c>
      <c r="N1095" s="3" t="e">
        <f t="shared" si="125"/>
        <v>#REF!</v>
      </c>
      <c r="P1095" s="9"/>
    </row>
    <row r="1096" spans="1:16" x14ac:dyDescent="0.2">
      <c r="A1096" s="3" t="e">
        <f>IF(Clientes!#REF!="","",TRIM(PROPER(Clientes!#REF!)))</f>
        <v>#REF!</v>
      </c>
      <c r="B1096" s="3" t="e">
        <f t="shared" si="120"/>
        <v>#REF!</v>
      </c>
      <c r="C1096" s="4" t="e">
        <f>IF(Clientes!#REF!="","",TRIM(PROPER(Clientes!#REF!)))</f>
        <v>#REF!</v>
      </c>
      <c r="D1096" s="3" t="e">
        <f t="shared" si="119"/>
        <v>#REF!</v>
      </c>
      <c r="E1096" s="4" t="e">
        <f>IF(Clientes!#REF!="","",TRIM(PROPER(Clientes!#REF!)))</f>
        <v>#REF!</v>
      </c>
      <c r="F1096" s="3" t="e">
        <f t="shared" si="121"/>
        <v>#REF!</v>
      </c>
      <c r="G1096" s="3" t="e">
        <f>IF(F1096="double ID",(MATCH(E1096,E1097:$E$5002,0)),"")</f>
        <v>#REF!</v>
      </c>
      <c r="H1096" s="3" t="b">
        <f t="shared" si="122"/>
        <v>0</v>
      </c>
      <c r="I1096" s="4" t="str">
        <f>IF(Clientes!D1094="","",TRIM(Clientes!D1094))</f>
        <v>germancastara@gmail.com</v>
      </c>
      <c r="J1096" s="3" t="e">
        <f t="shared" si="123"/>
        <v>#REF!</v>
      </c>
      <c r="K1096" s="3" t="e">
        <f>IF(J1096="double email",(MATCH(I1096,I1097:$I$5002,0)),"")</f>
        <v>#REF!</v>
      </c>
      <c r="L1096" s="3" t="b">
        <f t="shared" si="124"/>
        <v>0</v>
      </c>
      <c r="M1096" s="4" t="e">
        <f>IF(Clientes!#REF!="","",TRIM(Clientes!#REF!))</f>
        <v>#REF!</v>
      </c>
      <c r="N1096" s="3" t="e">
        <f t="shared" si="125"/>
        <v>#REF!</v>
      </c>
      <c r="P1096" s="9"/>
    </row>
    <row r="1097" spans="1:16" x14ac:dyDescent="0.2">
      <c r="A1097" s="3" t="e">
        <f>IF(Clientes!#REF!="","",TRIM(PROPER(Clientes!#REF!)))</f>
        <v>#REF!</v>
      </c>
      <c r="B1097" s="3" t="e">
        <f t="shared" si="120"/>
        <v>#REF!</v>
      </c>
      <c r="C1097" s="4" t="e">
        <f>IF(Clientes!#REF!="","",TRIM(PROPER(Clientes!#REF!)))</f>
        <v>#REF!</v>
      </c>
      <c r="D1097" s="3" t="e">
        <f t="shared" si="119"/>
        <v>#REF!</v>
      </c>
      <c r="E1097" s="4" t="e">
        <f>IF(Clientes!#REF!="","",TRIM(PROPER(Clientes!#REF!)))</f>
        <v>#REF!</v>
      </c>
      <c r="F1097" s="3" t="e">
        <f t="shared" si="121"/>
        <v>#REF!</v>
      </c>
      <c r="G1097" s="3" t="e">
        <f>IF(F1097="double ID",(MATCH(E1097,E1098:$E$5002,0)),"")</f>
        <v>#REF!</v>
      </c>
      <c r="H1097" s="3" t="b">
        <f t="shared" si="122"/>
        <v>0</v>
      </c>
      <c r="I1097" s="4" t="str">
        <f>IF(Clientes!D1095="","",TRIM(Clientes!D1095))</f>
        <v>german.casas.a@gmail.com</v>
      </c>
      <c r="J1097" s="3" t="e">
        <f t="shared" si="123"/>
        <v>#REF!</v>
      </c>
      <c r="K1097" s="3" t="e">
        <f>IF(J1097="double email",(MATCH(I1097,I1098:$I$5002,0)),"")</f>
        <v>#REF!</v>
      </c>
      <c r="L1097" s="3" t="b">
        <f t="shared" si="124"/>
        <v>0</v>
      </c>
      <c r="M1097" s="4" t="e">
        <f>IF(Clientes!#REF!="","",TRIM(Clientes!#REF!))</f>
        <v>#REF!</v>
      </c>
      <c r="N1097" s="3" t="e">
        <f t="shared" si="125"/>
        <v>#REF!</v>
      </c>
      <c r="P1097" s="9"/>
    </row>
    <row r="1098" spans="1:16" x14ac:dyDescent="0.2">
      <c r="A1098" s="3" t="e">
        <f>IF(Clientes!#REF!="","",TRIM(PROPER(Clientes!#REF!)))</f>
        <v>#REF!</v>
      </c>
      <c r="B1098" s="3" t="e">
        <f t="shared" si="120"/>
        <v>#REF!</v>
      </c>
      <c r="C1098" s="4" t="e">
        <f>IF(Clientes!#REF!="","",TRIM(PROPER(Clientes!#REF!)))</f>
        <v>#REF!</v>
      </c>
      <c r="D1098" s="3" t="e">
        <f t="shared" si="119"/>
        <v>#REF!</v>
      </c>
      <c r="E1098" s="4" t="e">
        <f>IF(Clientes!#REF!="","",TRIM(PROPER(Clientes!#REF!)))</f>
        <v>#REF!</v>
      </c>
      <c r="F1098" s="3" t="e">
        <f t="shared" si="121"/>
        <v>#REF!</v>
      </c>
      <c r="G1098" s="3" t="e">
        <f>IF(F1098="double ID",(MATCH(E1098,E1099:$E$5002,0)),"")</f>
        <v>#REF!</v>
      </c>
      <c r="H1098" s="3" t="b">
        <f t="shared" si="122"/>
        <v>0</v>
      </c>
      <c r="I1098" s="4" t="str">
        <f>IF(Clientes!D1096="","",TRIM(Clientes!D1096))</f>
        <v>gedaloma@hotmail.com</v>
      </c>
      <c r="J1098" s="3" t="e">
        <f t="shared" si="123"/>
        <v>#REF!</v>
      </c>
      <c r="K1098" s="3" t="e">
        <f>IF(J1098="double email",(MATCH(I1098,I1099:$I$5002,0)),"")</f>
        <v>#REF!</v>
      </c>
      <c r="L1098" s="3" t="b">
        <f t="shared" si="124"/>
        <v>0</v>
      </c>
      <c r="M1098" s="4" t="e">
        <f>IF(Clientes!#REF!="","",TRIM(Clientes!#REF!))</f>
        <v>#REF!</v>
      </c>
      <c r="N1098" s="3" t="e">
        <f t="shared" si="125"/>
        <v>#REF!</v>
      </c>
      <c r="P1098" s="9"/>
    </row>
    <row r="1099" spans="1:16" x14ac:dyDescent="0.2">
      <c r="A1099" s="3" t="e">
        <f>IF(Clientes!#REF!="","",TRIM(PROPER(Clientes!#REF!)))</f>
        <v>#REF!</v>
      </c>
      <c r="B1099" s="3" t="e">
        <f t="shared" si="120"/>
        <v>#REF!</v>
      </c>
      <c r="C1099" s="4" t="e">
        <f>IF(Clientes!#REF!="","",TRIM(PROPER(Clientes!#REF!)))</f>
        <v>#REF!</v>
      </c>
      <c r="D1099" s="3" t="e">
        <f t="shared" si="119"/>
        <v>#REF!</v>
      </c>
      <c r="E1099" s="4" t="e">
        <f>IF(Clientes!#REF!="","",TRIM(PROPER(Clientes!#REF!)))</f>
        <v>#REF!</v>
      </c>
      <c r="F1099" s="3" t="e">
        <f t="shared" si="121"/>
        <v>#REF!</v>
      </c>
      <c r="G1099" s="3" t="e">
        <f>IF(F1099="double ID",(MATCH(E1099,E1100:$E$5002,0)),"")</f>
        <v>#REF!</v>
      </c>
      <c r="H1099" s="3" t="b">
        <f t="shared" si="122"/>
        <v>0</v>
      </c>
      <c r="I1099" s="4" t="str">
        <f>IF(Clientes!D1097="","",TRIM(Clientes!D1097))</f>
        <v>dagervid@hotmail.com</v>
      </c>
      <c r="J1099" s="3" t="e">
        <f t="shared" si="123"/>
        <v>#REF!</v>
      </c>
      <c r="K1099" s="3" t="e">
        <f>IF(J1099="double email",(MATCH(I1099,I1100:$I$5002,0)),"")</f>
        <v>#REF!</v>
      </c>
      <c r="L1099" s="3" t="b">
        <f t="shared" si="124"/>
        <v>0</v>
      </c>
      <c r="M1099" s="4" t="e">
        <f>IF(Clientes!#REF!="","",TRIM(Clientes!#REF!))</f>
        <v>#REF!</v>
      </c>
      <c r="N1099" s="3" t="e">
        <f t="shared" si="125"/>
        <v>#REF!</v>
      </c>
      <c r="P1099" s="9"/>
    </row>
    <row r="1100" spans="1:16" x14ac:dyDescent="0.2">
      <c r="A1100" s="3" t="e">
        <f>IF(Clientes!#REF!="","",TRIM(PROPER(Clientes!#REF!)))</f>
        <v>#REF!</v>
      </c>
      <c r="B1100" s="3" t="e">
        <f t="shared" si="120"/>
        <v>#REF!</v>
      </c>
      <c r="C1100" s="4" t="e">
        <f>IF(Clientes!#REF!="","",TRIM(PROPER(Clientes!#REF!)))</f>
        <v>#REF!</v>
      </c>
      <c r="D1100" s="3" t="e">
        <f t="shared" si="119"/>
        <v>#REF!</v>
      </c>
      <c r="E1100" s="4" t="e">
        <f>IF(Clientes!#REF!="","",TRIM(PROPER(Clientes!#REF!)))</f>
        <v>#REF!</v>
      </c>
      <c r="F1100" s="3" t="e">
        <f t="shared" si="121"/>
        <v>#REF!</v>
      </c>
      <c r="G1100" s="3" t="e">
        <f>IF(F1100="double ID",(MATCH(E1100,E1101:$E$5002,0)),"")</f>
        <v>#REF!</v>
      </c>
      <c r="H1100" s="3" t="b">
        <f t="shared" si="122"/>
        <v>0</v>
      </c>
      <c r="I1100" s="4" t="str">
        <f>IF(Clientes!D1098="","",TRIM(Clientes!D1098))</f>
        <v>germanperezp@hotmail.com</v>
      </c>
      <c r="J1100" s="3" t="e">
        <f t="shared" si="123"/>
        <v>#REF!</v>
      </c>
      <c r="K1100" s="3" t="e">
        <f>IF(J1100="double email",(MATCH(I1100,I1101:$I$5002,0)),"")</f>
        <v>#REF!</v>
      </c>
      <c r="L1100" s="3" t="b">
        <f t="shared" si="124"/>
        <v>0</v>
      </c>
      <c r="M1100" s="4" t="e">
        <f>IF(Clientes!#REF!="","",TRIM(Clientes!#REF!))</f>
        <v>#REF!</v>
      </c>
      <c r="N1100" s="3" t="e">
        <f t="shared" si="125"/>
        <v>#REF!</v>
      </c>
      <c r="P1100" s="9"/>
    </row>
    <row r="1101" spans="1:16" x14ac:dyDescent="0.2">
      <c r="A1101" s="3" t="e">
        <f>IF(Clientes!#REF!="","",TRIM(PROPER(Clientes!#REF!)))</f>
        <v>#REF!</v>
      </c>
      <c r="B1101" s="3" t="e">
        <f t="shared" si="120"/>
        <v>#REF!</v>
      </c>
      <c r="C1101" s="4" t="e">
        <f>IF(Clientes!#REF!="","",TRIM(PROPER(Clientes!#REF!)))</f>
        <v>#REF!</v>
      </c>
      <c r="D1101" s="3" t="e">
        <f t="shared" si="119"/>
        <v>#REF!</v>
      </c>
      <c r="E1101" s="4" t="e">
        <f>IF(Clientes!#REF!="","",TRIM(PROPER(Clientes!#REF!)))</f>
        <v>#REF!</v>
      </c>
      <c r="F1101" s="3" t="e">
        <f t="shared" si="121"/>
        <v>#REF!</v>
      </c>
      <c r="G1101" s="3" t="e">
        <f>IF(F1101="double ID",(MATCH(E1101,E1102:$E$5002,0)),"")</f>
        <v>#REF!</v>
      </c>
      <c r="H1101" s="3" t="b">
        <f t="shared" si="122"/>
        <v>0</v>
      </c>
      <c r="I1101" s="4" t="str">
        <f>IF(Clientes!D1099="","",TRIM(Clientes!D1099))</f>
        <v>germantarazona@yahoo.com</v>
      </c>
      <c r="J1101" s="3" t="e">
        <f t="shared" si="123"/>
        <v>#REF!</v>
      </c>
      <c r="K1101" s="3" t="e">
        <f>IF(J1101="double email",(MATCH(I1101,I1102:$I$5002,0)),"")</f>
        <v>#REF!</v>
      </c>
      <c r="L1101" s="3" t="b">
        <f t="shared" si="124"/>
        <v>0</v>
      </c>
      <c r="M1101" s="4" t="e">
        <f>IF(Clientes!#REF!="","",TRIM(Clientes!#REF!))</f>
        <v>#REF!</v>
      </c>
      <c r="N1101" s="3" t="e">
        <f t="shared" si="125"/>
        <v>#REF!</v>
      </c>
      <c r="P1101" s="9"/>
    </row>
    <row r="1102" spans="1:16" x14ac:dyDescent="0.2">
      <c r="A1102" s="3" t="e">
        <f>IF(Clientes!#REF!="","",TRIM(PROPER(Clientes!#REF!)))</f>
        <v>#REF!</v>
      </c>
      <c r="B1102" s="3" t="e">
        <f t="shared" si="120"/>
        <v>#REF!</v>
      </c>
      <c r="C1102" s="4" t="e">
        <f>IF(Clientes!#REF!="","",TRIM(PROPER(Clientes!#REF!)))</f>
        <v>#REF!</v>
      </c>
      <c r="D1102" s="3" t="e">
        <f t="shared" si="119"/>
        <v>#REF!</v>
      </c>
      <c r="E1102" s="4" t="e">
        <f>IF(Clientes!#REF!="","",TRIM(PROPER(Clientes!#REF!)))</f>
        <v>#REF!</v>
      </c>
      <c r="F1102" s="3" t="e">
        <f t="shared" si="121"/>
        <v>#REF!</v>
      </c>
      <c r="G1102" s="3" t="e">
        <f>IF(F1102="double ID",(MATCH(E1102,E1103:$E$5002,0)),"")</f>
        <v>#REF!</v>
      </c>
      <c r="H1102" s="3" t="b">
        <f t="shared" si="122"/>
        <v>0</v>
      </c>
      <c r="I1102" s="4" t="str">
        <f>IF(Clientes!D1100="","",TRIM(Clientes!D1100))</f>
        <v>gvalenncia@gmail.com</v>
      </c>
      <c r="J1102" s="3" t="e">
        <f t="shared" si="123"/>
        <v>#REF!</v>
      </c>
      <c r="K1102" s="3" t="e">
        <f>IF(J1102="double email",(MATCH(I1102,I1103:$I$5002,0)),"")</f>
        <v>#REF!</v>
      </c>
      <c r="L1102" s="3" t="b">
        <f t="shared" si="124"/>
        <v>0</v>
      </c>
      <c r="M1102" s="4" t="e">
        <f>IF(Clientes!#REF!="","",TRIM(Clientes!#REF!))</f>
        <v>#REF!</v>
      </c>
      <c r="N1102" s="3" t="e">
        <f t="shared" si="125"/>
        <v>#REF!</v>
      </c>
      <c r="P1102" s="9"/>
    </row>
    <row r="1103" spans="1:16" x14ac:dyDescent="0.2">
      <c r="A1103" s="3" t="e">
        <f>IF(Clientes!#REF!="","",TRIM(PROPER(Clientes!#REF!)))</f>
        <v>#REF!</v>
      </c>
      <c r="B1103" s="3" t="e">
        <f t="shared" si="120"/>
        <v>#REF!</v>
      </c>
      <c r="C1103" s="4" t="e">
        <f>IF(Clientes!#REF!="","",TRIM(PROPER(Clientes!#REF!)))</f>
        <v>#REF!</v>
      </c>
      <c r="D1103" s="3" t="e">
        <f t="shared" si="119"/>
        <v>#REF!</v>
      </c>
      <c r="E1103" s="4" t="e">
        <f>IF(Clientes!#REF!="","",TRIM(PROPER(Clientes!#REF!)))</f>
        <v>#REF!</v>
      </c>
      <c r="F1103" s="3" t="e">
        <f t="shared" si="121"/>
        <v>#REF!</v>
      </c>
      <c r="G1103" s="3" t="e">
        <f>IF(F1103="double ID",(MATCH(E1103,E1104:$E$5002,0)),"")</f>
        <v>#REF!</v>
      </c>
      <c r="H1103" s="3" t="b">
        <f t="shared" si="122"/>
        <v>0</v>
      </c>
      <c r="I1103" s="4" t="str">
        <f>IF(Clientes!D1101="","",TRIM(Clientes!D1101))</f>
        <v>giancarlos.ozuna@gmail.com</v>
      </c>
      <c r="J1103" s="3" t="e">
        <f t="shared" si="123"/>
        <v>#REF!</v>
      </c>
      <c r="K1103" s="3" t="e">
        <f>IF(J1103="double email",(MATCH(I1103,I1104:$I$5002,0)),"")</f>
        <v>#REF!</v>
      </c>
      <c r="L1103" s="3" t="b">
        <f t="shared" si="124"/>
        <v>0</v>
      </c>
      <c r="M1103" s="4" t="e">
        <f>IF(Clientes!#REF!="","",TRIM(Clientes!#REF!))</f>
        <v>#REF!</v>
      </c>
      <c r="N1103" s="3" t="e">
        <f t="shared" si="125"/>
        <v>#REF!</v>
      </c>
      <c r="P1103" s="9"/>
    </row>
    <row r="1104" spans="1:16" x14ac:dyDescent="0.2">
      <c r="A1104" s="3" t="e">
        <f>IF(Clientes!#REF!="","",TRIM(PROPER(Clientes!#REF!)))</f>
        <v>#REF!</v>
      </c>
      <c r="B1104" s="3" t="e">
        <f t="shared" si="120"/>
        <v>#REF!</v>
      </c>
      <c r="C1104" s="4" t="e">
        <f>IF(Clientes!#REF!="","",TRIM(PROPER(Clientes!#REF!)))</f>
        <v>#REF!</v>
      </c>
      <c r="D1104" s="3" t="e">
        <f t="shared" si="119"/>
        <v>#REF!</v>
      </c>
      <c r="E1104" s="4" t="e">
        <f>IF(Clientes!#REF!="","",TRIM(PROPER(Clientes!#REF!)))</f>
        <v>#REF!</v>
      </c>
      <c r="F1104" s="3" t="e">
        <f t="shared" si="121"/>
        <v>#REF!</v>
      </c>
      <c r="G1104" s="3" t="e">
        <f>IF(F1104="double ID",(MATCH(E1104,E1105:$E$5002,0)),"")</f>
        <v>#REF!</v>
      </c>
      <c r="H1104" s="3" t="b">
        <f t="shared" si="122"/>
        <v>0</v>
      </c>
      <c r="I1104" s="4" t="str">
        <f>IF(Clientes!D1102="","",TRIM(Clientes!D1102))</f>
        <v>gianni133@hotmail.com</v>
      </c>
      <c r="J1104" s="3" t="e">
        <f t="shared" si="123"/>
        <v>#REF!</v>
      </c>
      <c r="K1104" s="3" t="e">
        <f>IF(J1104="double email",(MATCH(I1104,I1105:$I$5002,0)),"")</f>
        <v>#REF!</v>
      </c>
      <c r="L1104" s="3" t="b">
        <f t="shared" si="124"/>
        <v>0</v>
      </c>
      <c r="M1104" s="4" t="e">
        <f>IF(Clientes!#REF!="","",TRIM(Clientes!#REF!))</f>
        <v>#REF!</v>
      </c>
      <c r="N1104" s="3" t="e">
        <f t="shared" si="125"/>
        <v>#REF!</v>
      </c>
      <c r="P1104" s="9"/>
    </row>
    <row r="1105" spans="1:16" x14ac:dyDescent="0.2">
      <c r="A1105" s="3" t="e">
        <f>IF(Clientes!#REF!="","",TRIM(PROPER(Clientes!#REF!)))</f>
        <v>#REF!</v>
      </c>
      <c r="B1105" s="3" t="e">
        <f t="shared" si="120"/>
        <v>#REF!</v>
      </c>
      <c r="C1105" s="4" t="e">
        <f>IF(Clientes!#REF!="","",TRIM(PROPER(Clientes!#REF!)))</f>
        <v>#REF!</v>
      </c>
      <c r="D1105" s="3" t="e">
        <f t="shared" si="119"/>
        <v>#REF!</v>
      </c>
      <c r="E1105" s="4" t="e">
        <f>IF(Clientes!#REF!="","",TRIM(PROPER(Clientes!#REF!)))</f>
        <v>#REF!</v>
      </c>
      <c r="F1105" s="3" t="e">
        <f t="shared" si="121"/>
        <v>#REF!</v>
      </c>
      <c r="G1105" s="3" t="e">
        <f>IF(F1105="double ID",(MATCH(E1105,E1106:$E$5002,0)),"")</f>
        <v>#REF!</v>
      </c>
      <c r="H1105" s="3" t="b">
        <f t="shared" si="122"/>
        <v>0</v>
      </c>
      <c r="I1105" s="4" t="str">
        <f>IF(Clientes!D1103="","",TRIM(Clientes!D1103))</f>
        <v>gimecombessies@hotmail.com</v>
      </c>
      <c r="J1105" s="3" t="e">
        <f t="shared" si="123"/>
        <v>#REF!</v>
      </c>
      <c r="K1105" s="3" t="e">
        <f>IF(J1105="double email",(MATCH(I1105,I1106:$I$5002,0)),"")</f>
        <v>#REF!</v>
      </c>
      <c r="L1105" s="3" t="b">
        <f t="shared" si="124"/>
        <v>0</v>
      </c>
      <c r="M1105" s="4" t="e">
        <f>IF(Clientes!#REF!="","",TRIM(Clientes!#REF!))</f>
        <v>#REF!</v>
      </c>
      <c r="N1105" s="3" t="e">
        <f t="shared" si="125"/>
        <v>#REF!</v>
      </c>
      <c r="P1105" s="9"/>
    </row>
    <row r="1106" spans="1:16" x14ac:dyDescent="0.2">
      <c r="A1106" s="3" t="e">
        <f>IF(Clientes!#REF!="","",TRIM(PROPER(Clientes!#REF!)))</f>
        <v>#REF!</v>
      </c>
      <c r="B1106" s="3" t="e">
        <f t="shared" si="120"/>
        <v>#REF!</v>
      </c>
      <c r="C1106" s="4" t="e">
        <f>IF(Clientes!#REF!="","",TRIM(PROPER(Clientes!#REF!)))</f>
        <v>#REF!</v>
      </c>
      <c r="D1106" s="3" t="e">
        <f t="shared" si="119"/>
        <v>#REF!</v>
      </c>
      <c r="E1106" s="4" t="e">
        <f>IF(Clientes!#REF!="","",TRIM(PROPER(Clientes!#REF!)))</f>
        <v>#REF!</v>
      </c>
      <c r="F1106" s="3" t="e">
        <f t="shared" si="121"/>
        <v>#REF!</v>
      </c>
      <c r="G1106" s="3" t="e">
        <f>IF(F1106="double ID",(MATCH(E1106,E1107:$E$5002,0)),"")</f>
        <v>#REF!</v>
      </c>
      <c r="H1106" s="3" t="b">
        <f t="shared" si="122"/>
        <v>0</v>
      </c>
      <c r="I1106" s="4" t="str">
        <f>IF(Clientes!D1104="","",TRIM(Clientes!D1104))</f>
        <v>magimes@gmail.com</v>
      </c>
      <c r="J1106" s="3" t="e">
        <f t="shared" si="123"/>
        <v>#REF!</v>
      </c>
      <c r="K1106" s="3" t="e">
        <f>IF(J1106="double email",(MATCH(I1106,I1107:$I$5002,0)),"")</f>
        <v>#REF!</v>
      </c>
      <c r="L1106" s="3" t="b">
        <f t="shared" si="124"/>
        <v>0</v>
      </c>
      <c r="M1106" s="4" t="e">
        <f>IF(Clientes!#REF!="","",TRIM(Clientes!#REF!))</f>
        <v>#REF!</v>
      </c>
      <c r="N1106" s="3" t="e">
        <f t="shared" si="125"/>
        <v>#REF!</v>
      </c>
      <c r="P1106" s="9"/>
    </row>
    <row r="1107" spans="1:16" x14ac:dyDescent="0.2">
      <c r="A1107" s="3" t="e">
        <f>IF(Clientes!#REF!="","",TRIM(PROPER(Clientes!#REF!)))</f>
        <v>#REF!</v>
      </c>
      <c r="B1107" s="3" t="e">
        <f t="shared" si="120"/>
        <v>#REF!</v>
      </c>
      <c r="C1107" s="4" t="e">
        <f>IF(Clientes!#REF!="","",TRIM(PROPER(Clientes!#REF!)))</f>
        <v>#REF!</v>
      </c>
      <c r="D1107" s="3" t="e">
        <f t="shared" si="119"/>
        <v>#REF!</v>
      </c>
      <c r="E1107" s="4" t="e">
        <f>IF(Clientes!#REF!="","",TRIM(PROPER(Clientes!#REF!)))</f>
        <v>#REF!</v>
      </c>
      <c r="F1107" s="3" t="e">
        <f t="shared" si="121"/>
        <v>#REF!</v>
      </c>
      <c r="G1107" s="3" t="e">
        <f>IF(F1107="double ID",(MATCH(E1107,E1108:$E$5002,0)),"")</f>
        <v>#REF!</v>
      </c>
      <c r="H1107" s="3" t="b">
        <f t="shared" si="122"/>
        <v>0</v>
      </c>
      <c r="I1107" s="4" t="str">
        <f>IF(Clientes!D1105="","",TRIM(Clientes!D1105))</f>
        <v>gchernandez88@gmail.com</v>
      </c>
      <c r="J1107" s="3" t="e">
        <f t="shared" si="123"/>
        <v>#REF!</v>
      </c>
      <c r="K1107" s="3" t="e">
        <f>IF(J1107="double email",(MATCH(I1107,I1108:$I$5002,0)),"")</f>
        <v>#REF!</v>
      </c>
      <c r="L1107" s="3" t="b">
        <f t="shared" si="124"/>
        <v>0</v>
      </c>
      <c r="M1107" s="4" t="e">
        <f>IF(Clientes!#REF!="","",TRIM(Clientes!#REF!))</f>
        <v>#REF!</v>
      </c>
      <c r="N1107" s="3" t="e">
        <f t="shared" si="125"/>
        <v>#REF!</v>
      </c>
      <c r="P1107" s="9"/>
    </row>
    <row r="1108" spans="1:16" x14ac:dyDescent="0.2">
      <c r="A1108" s="3" t="e">
        <f>IF(Clientes!#REF!="","",TRIM(PROPER(Clientes!#REF!)))</f>
        <v>#REF!</v>
      </c>
      <c r="B1108" s="3" t="e">
        <f t="shared" si="120"/>
        <v>#REF!</v>
      </c>
      <c r="C1108" s="4" t="e">
        <f>IF(Clientes!#REF!="","",TRIM(PROPER(Clientes!#REF!)))</f>
        <v>#REF!</v>
      </c>
      <c r="D1108" s="3" t="e">
        <f t="shared" si="119"/>
        <v>#REF!</v>
      </c>
      <c r="E1108" s="4" t="e">
        <f>IF(Clientes!#REF!="","",TRIM(PROPER(Clientes!#REF!)))</f>
        <v>#REF!</v>
      </c>
      <c r="F1108" s="3" t="e">
        <f t="shared" si="121"/>
        <v>#REF!</v>
      </c>
      <c r="G1108" s="3" t="e">
        <f>IF(F1108="double ID",(MATCH(E1108,E1109:$E$5002,0)),"")</f>
        <v>#REF!</v>
      </c>
      <c r="H1108" s="3" t="b">
        <f t="shared" si="122"/>
        <v>0</v>
      </c>
      <c r="I1108" s="4" t="str">
        <f>IF(Clientes!D1106="","",TRIM(Clientes!D1106))</f>
        <v>gigi.moron@gmail.com</v>
      </c>
      <c r="J1108" s="3" t="e">
        <f t="shared" si="123"/>
        <v>#REF!</v>
      </c>
      <c r="K1108" s="3" t="e">
        <f>IF(J1108="double email",(MATCH(I1108,I1109:$I$5002,0)),"")</f>
        <v>#REF!</v>
      </c>
      <c r="L1108" s="3" t="b">
        <f t="shared" si="124"/>
        <v>0</v>
      </c>
      <c r="M1108" s="4" t="e">
        <f>IF(Clientes!#REF!="","",TRIM(Clientes!#REF!))</f>
        <v>#REF!</v>
      </c>
      <c r="N1108" s="3" t="e">
        <f t="shared" si="125"/>
        <v>#REF!</v>
      </c>
      <c r="P1108" s="9"/>
    </row>
    <row r="1109" spans="1:16" x14ac:dyDescent="0.2">
      <c r="A1109" s="3" t="e">
        <f>IF(Clientes!#REF!="","",TRIM(PROPER(Clientes!#REF!)))</f>
        <v>#REF!</v>
      </c>
      <c r="B1109" s="3" t="e">
        <f t="shared" si="120"/>
        <v>#REF!</v>
      </c>
      <c r="C1109" s="4" t="e">
        <f>IF(Clientes!#REF!="","",TRIM(PROPER(Clientes!#REF!)))</f>
        <v>#REF!</v>
      </c>
      <c r="D1109" s="3" t="e">
        <f t="shared" si="119"/>
        <v>#REF!</v>
      </c>
      <c r="E1109" s="4" t="e">
        <f>IF(Clientes!#REF!="","",TRIM(PROPER(Clientes!#REF!)))</f>
        <v>#REF!</v>
      </c>
      <c r="F1109" s="3" t="e">
        <f t="shared" si="121"/>
        <v>#REF!</v>
      </c>
      <c r="G1109" s="3" t="e">
        <f>IF(F1109="double ID",(MATCH(E1109,E1110:$E$5002,0)),"")</f>
        <v>#REF!</v>
      </c>
      <c r="H1109" s="3" t="b">
        <f t="shared" si="122"/>
        <v>0</v>
      </c>
      <c r="I1109" s="4" t="str">
        <f>IF(Clientes!D1107="","",TRIM(Clientes!D1107))</f>
        <v>ginapaola1324@gmail.com</v>
      </c>
      <c r="J1109" s="3" t="e">
        <f t="shared" si="123"/>
        <v>#REF!</v>
      </c>
      <c r="K1109" s="3" t="e">
        <f>IF(J1109="double email",(MATCH(I1109,I1110:$I$5002,0)),"")</f>
        <v>#REF!</v>
      </c>
      <c r="L1109" s="3" t="b">
        <f t="shared" si="124"/>
        <v>0</v>
      </c>
      <c r="M1109" s="4" t="e">
        <f>IF(Clientes!#REF!="","",TRIM(Clientes!#REF!))</f>
        <v>#REF!</v>
      </c>
      <c r="N1109" s="3" t="e">
        <f t="shared" si="125"/>
        <v>#REF!</v>
      </c>
      <c r="P1109" s="9"/>
    </row>
    <row r="1110" spans="1:16" x14ac:dyDescent="0.2">
      <c r="A1110" s="3" t="e">
        <f>IF(Clientes!#REF!="","",TRIM(PROPER(Clientes!#REF!)))</f>
        <v>#REF!</v>
      </c>
      <c r="B1110" s="3" t="e">
        <f t="shared" si="120"/>
        <v>#REF!</v>
      </c>
      <c r="C1110" s="4" t="e">
        <f>IF(Clientes!#REF!="","",TRIM(PROPER(Clientes!#REF!)))</f>
        <v>#REF!</v>
      </c>
      <c r="D1110" s="3" t="e">
        <f t="shared" si="119"/>
        <v>#REF!</v>
      </c>
      <c r="E1110" s="4" t="e">
        <f>IF(Clientes!#REF!="","",TRIM(PROPER(Clientes!#REF!)))</f>
        <v>#REF!</v>
      </c>
      <c r="F1110" s="3" t="e">
        <f t="shared" si="121"/>
        <v>#REF!</v>
      </c>
      <c r="G1110" s="3" t="e">
        <f>IF(F1110="double ID",(MATCH(E1110,E1111:$E$5002,0)),"")</f>
        <v>#REF!</v>
      </c>
      <c r="H1110" s="3" t="b">
        <f t="shared" si="122"/>
        <v>0</v>
      </c>
      <c r="I1110" s="4" t="str">
        <f>IF(Clientes!D1108="","",TRIM(Clientes!D1108))</f>
        <v>gina.velandia@co.nestle.com</v>
      </c>
      <c r="J1110" s="3" t="e">
        <f t="shared" si="123"/>
        <v>#REF!</v>
      </c>
      <c r="K1110" s="3" t="e">
        <f>IF(J1110="double email",(MATCH(I1110,I1111:$I$5002,0)),"")</f>
        <v>#REF!</v>
      </c>
      <c r="L1110" s="3" t="b">
        <f t="shared" si="124"/>
        <v>0</v>
      </c>
      <c r="M1110" s="4" t="e">
        <f>IF(Clientes!#REF!="","",TRIM(Clientes!#REF!))</f>
        <v>#REF!</v>
      </c>
      <c r="N1110" s="3" t="e">
        <f t="shared" si="125"/>
        <v>#REF!</v>
      </c>
      <c r="P1110" s="9"/>
    </row>
    <row r="1111" spans="1:16" x14ac:dyDescent="0.2">
      <c r="A1111" s="3" t="e">
        <f>IF(Clientes!#REF!="","",TRIM(PROPER(Clientes!#REF!)))</f>
        <v>#REF!</v>
      </c>
      <c r="B1111" s="3" t="e">
        <f t="shared" si="120"/>
        <v>#REF!</v>
      </c>
      <c r="C1111" s="4" t="e">
        <f>IF(Clientes!#REF!="","",TRIM(PROPER(Clientes!#REF!)))</f>
        <v>#REF!</v>
      </c>
      <c r="D1111" s="3" t="e">
        <f t="shared" si="119"/>
        <v>#REF!</v>
      </c>
      <c r="E1111" s="4" t="e">
        <f>IF(Clientes!#REF!="","",TRIM(PROPER(Clientes!#REF!)))</f>
        <v>#REF!</v>
      </c>
      <c r="F1111" s="3" t="e">
        <f t="shared" si="121"/>
        <v>#REF!</v>
      </c>
      <c r="G1111" s="3" t="e">
        <f>IF(F1111="double ID",(MATCH(E1111,E1112:$E$5002,0)),"")</f>
        <v>#REF!</v>
      </c>
      <c r="H1111" s="3" t="b">
        <f t="shared" si="122"/>
        <v>0</v>
      </c>
      <c r="I1111" s="4" t="str">
        <f>IF(Clientes!D1109="","",TRIM(Clientes!D1109))</f>
        <v>ginnapao2002@yahoo.com.ar</v>
      </c>
      <c r="J1111" s="3" t="e">
        <f t="shared" si="123"/>
        <v>#REF!</v>
      </c>
      <c r="K1111" s="3" t="e">
        <f>IF(J1111="double email",(MATCH(I1111,I1112:$I$5002,0)),"")</f>
        <v>#REF!</v>
      </c>
      <c r="L1111" s="3" t="b">
        <f t="shared" si="124"/>
        <v>0</v>
      </c>
      <c r="M1111" s="4" t="e">
        <f>IF(Clientes!#REF!="","",TRIM(Clientes!#REF!))</f>
        <v>#REF!</v>
      </c>
      <c r="N1111" s="3" t="e">
        <f t="shared" si="125"/>
        <v>#REF!</v>
      </c>
      <c r="P1111" s="9"/>
    </row>
    <row r="1112" spans="1:16" x14ac:dyDescent="0.2">
      <c r="A1112" s="3" t="e">
        <f>IF(Clientes!#REF!="","",TRIM(PROPER(Clientes!#REF!)))</f>
        <v>#REF!</v>
      </c>
      <c r="B1112" s="3" t="e">
        <f t="shared" si="120"/>
        <v>#REF!</v>
      </c>
      <c r="C1112" s="4" t="e">
        <f>IF(Clientes!#REF!="","",TRIM(PROPER(Clientes!#REF!)))</f>
        <v>#REF!</v>
      </c>
      <c r="D1112" s="3" t="e">
        <f t="shared" si="119"/>
        <v>#REF!</v>
      </c>
      <c r="E1112" s="4" t="e">
        <f>IF(Clientes!#REF!="","",TRIM(PROPER(Clientes!#REF!)))</f>
        <v>#REF!</v>
      </c>
      <c r="F1112" s="3" t="e">
        <f t="shared" si="121"/>
        <v>#REF!</v>
      </c>
      <c r="G1112" s="3" t="e">
        <f>IF(F1112="double ID",(MATCH(E1112,E1113:$E$5002,0)),"")</f>
        <v>#REF!</v>
      </c>
      <c r="H1112" s="3" t="b">
        <f t="shared" si="122"/>
        <v>0</v>
      </c>
      <c r="I1112" s="4" t="str">
        <f>IF(Clientes!D1110="","",TRIM(Clientes!D1110))</f>
        <v>ginnafer24@hotmail.com</v>
      </c>
      <c r="J1112" s="3" t="e">
        <f t="shared" si="123"/>
        <v>#REF!</v>
      </c>
      <c r="K1112" s="3" t="e">
        <f>IF(J1112="double email",(MATCH(I1112,I1113:$I$5002,0)),"")</f>
        <v>#REF!</v>
      </c>
      <c r="L1112" s="3" t="b">
        <f t="shared" si="124"/>
        <v>0</v>
      </c>
      <c r="M1112" s="4" t="e">
        <f>IF(Clientes!#REF!="","",TRIM(Clientes!#REF!))</f>
        <v>#REF!</v>
      </c>
      <c r="N1112" s="3" t="e">
        <f t="shared" si="125"/>
        <v>#REF!</v>
      </c>
      <c r="P1112" s="9"/>
    </row>
    <row r="1113" spans="1:16" x14ac:dyDescent="0.2">
      <c r="A1113" s="3" t="e">
        <f>IF(Clientes!#REF!="","",TRIM(PROPER(Clientes!#REF!)))</f>
        <v>#REF!</v>
      </c>
      <c r="B1113" s="3" t="e">
        <f t="shared" si="120"/>
        <v>#REF!</v>
      </c>
      <c r="C1113" s="4" t="e">
        <f>IF(Clientes!#REF!="","",TRIM(PROPER(Clientes!#REF!)))</f>
        <v>#REF!</v>
      </c>
      <c r="D1113" s="3" t="e">
        <f t="shared" si="119"/>
        <v>#REF!</v>
      </c>
      <c r="E1113" s="4" t="e">
        <f>IF(Clientes!#REF!="","",TRIM(PROPER(Clientes!#REF!)))</f>
        <v>#REF!</v>
      </c>
      <c r="F1113" s="3" t="e">
        <f t="shared" si="121"/>
        <v>#REF!</v>
      </c>
      <c r="G1113" s="3" t="e">
        <f>IF(F1113="double ID",(MATCH(E1113,E1114:$E$5002,0)),"")</f>
        <v>#REF!</v>
      </c>
      <c r="H1113" s="3" t="b">
        <f t="shared" si="122"/>
        <v>0</v>
      </c>
      <c r="I1113" s="4" t="str">
        <f>IF(Clientes!D1111="","",TRIM(Clientes!D1111))</f>
        <v>lerman_diaz@hotmail.com</v>
      </c>
      <c r="J1113" s="3" t="e">
        <f t="shared" si="123"/>
        <v>#REF!</v>
      </c>
      <c r="K1113" s="3" t="e">
        <f>IF(J1113="double email",(MATCH(I1113,I1114:$I$5002,0)),"")</f>
        <v>#REF!</v>
      </c>
      <c r="L1113" s="3" t="b">
        <f t="shared" si="124"/>
        <v>0</v>
      </c>
      <c r="M1113" s="4" t="e">
        <f>IF(Clientes!#REF!="","",TRIM(Clientes!#REF!))</f>
        <v>#REF!</v>
      </c>
      <c r="N1113" s="3" t="e">
        <f t="shared" si="125"/>
        <v>#REF!</v>
      </c>
      <c r="P1113" s="9"/>
    </row>
    <row r="1114" spans="1:16" x14ac:dyDescent="0.2">
      <c r="A1114" s="3" t="e">
        <f>IF(Clientes!#REF!="","",TRIM(PROPER(Clientes!#REF!)))</f>
        <v>#REF!</v>
      </c>
      <c r="B1114" s="3" t="e">
        <f t="shared" si="120"/>
        <v>#REF!</v>
      </c>
      <c r="C1114" s="4" t="e">
        <f>IF(Clientes!#REF!="","",TRIM(PROPER(Clientes!#REF!)))</f>
        <v>#REF!</v>
      </c>
      <c r="D1114" s="3" t="e">
        <f t="shared" si="119"/>
        <v>#REF!</v>
      </c>
      <c r="E1114" s="4" t="e">
        <f>IF(Clientes!#REF!="","",TRIM(PROPER(Clientes!#REF!)))</f>
        <v>#REF!</v>
      </c>
      <c r="F1114" s="3" t="e">
        <f t="shared" si="121"/>
        <v>#REF!</v>
      </c>
      <c r="G1114" s="3" t="e">
        <f>IF(F1114="double ID",(MATCH(E1114,E1115:$E$5002,0)),"")</f>
        <v>#REF!</v>
      </c>
      <c r="H1114" s="3" t="b">
        <f t="shared" si="122"/>
        <v>0</v>
      </c>
      <c r="I1114" s="4" t="str">
        <f>IF(Clientes!D1112="","",TRIM(Clientes!D1112))</f>
        <v>giostella80@gmail.com</v>
      </c>
      <c r="J1114" s="3" t="e">
        <f t="shared" si="123"/>
        <v>#REF!</v>
      </c>
      <c r="K1114" s="3" t="e">
        <f>IF(J1114="double email",(MATCH(I1114,I1115:$I$5002,0)),"")</f>
        <v>#REF!</v>
      </c>
      <c r="L1114" s="3" t="b">
        <f t="shared" si="124"/>
        <v>0</v>
      </c>
      <c r="M1114" s="4" t="e">
        <f>IF(Clientes!#REF!="","",TRIM(Clientes!#REF!))</f>
        <v>#REF!</v>
      </c>
      <c r="N1114" s="3" t="e">
        <f t="shared" si="125"/>
        <v>#REF!</v>
      </c>
      <c r="P1114" s="9"/>
    </row>
    <row r="1115" spans="1:16" x14ac:dyDescent="0.2">
      <c r="A1115" s="3" t="e">
        <f>IF(Clientes!#REF!="","",TRIM(PROPER(Clientes!#REF!)))</f>
        <v>#REF!</v>
      </c>
      <c r="B1115" s="3" t="e">
        <f t="shared" si="120"/>
        <v>#REF!</v>
      </c>
      <c r="C1115" s="4" t="e">
        <f>IF(Clientes!#REF!="","",TRIM(PROPER(Clientes!#REF!)))</f>
        <v>#REF!</v>
      </c>
      <c r="D1115" s="3" t="e">
        <f t="shared" si="119"/>
        <v>#REF!</v>
      </c>
      <c r="E1115" s="4" t="e">
        <f>IF(Clientes!#REF!="","",TRIM(PROPER(Clientes!#REF!)))</f>
        <v>#REF!</v>
      </c>
      <c r="F1115" s="3" t="e">
        <f t="shared" si="121"/>
        <v>#REF!</v>
      </c>
      <c r="G1115" s="3" t="e">
        <f>IF(F1115="double ID",(MATCH(E1115,E1116:$E$5002,0)),"")</f>
        <v>#REF!</v>
      </c>
      <c r="H1115" s="3" t="b">
        <f t="shared" si="122"/>
        <v>0</v>
      </c>
      <c r="I1115" s="4" t="str">
        <f>IF(Clientes!D1113="","",TRIM(Clientes!D1113))</f>
        <v>gcitarellapolo@hotmail.com</v>
      </c>
      <c r="J1115" s="3" t="e">
        <f t="shared" si="123"/>
        <v>#REF!</v>
      </c>
      <c r="K1115" s="3" t="e">
        <f>IF(J1115="double email",(MATCH(I1115,I1116:$I$5002,0)),"")</f>
        <v>#REF!</v>
      </c>
      <c r="L1115" s="3" t="b">
        <f t="shared" si="124"/>
        <v>0</v>
      </c>
      <c r="M1115" s="4" t="e">
        <f>IF(Clientes!#REF!="","",TRIM(Clientes!#REF!))</f>
        <v>#REF!</v>
      </c>
      <c r="N1115" s="3" t="e">
        <f t="shared" si="125"/>
        <v>#REF!</v>
      </c>
      <c r="P1115" s="9"/>
    </row>
    <row r="1116" spans="1:16" x14ac:dyDescent="0.2">
      <c r="A1116" s="3" t="e">
        <f>IF(Clientes!#REF!="","",TRIM(PROPER(Clientes!#REF!)))</f>
        <v>#REF!</v>
      </c>
      <c r="B1116" s="3" t="e">
        <f t="shared" si="120"/>
        <v>#REF!</v>
      </c>
      <c r="C1116" s="4" t="e">
        <f>IF(Clientes!#REF!="","",TRIM(PROPER(Clientes!#REF!)))</f>
        <v>#REF!</v>
      </c>
      <c r="D1116" s="3" t="e">
        <f t="shared" si="119"/>
        <v>#REF!</v>
      </c>
      <c r="E1116" s="4" t="e">
        <f>IF(Clientes!#REF!="","",TRIM(PROPER(Clientes!#REF!)))</f>
        <v>#REF!</v>
      </c>
      <c r="F1116" s="3" t="e">
        <f t="shared" si="121"/>
        <v>#REF!</v>
      </c>
      <c r="G1116" s="3" t="e">
        <f>IF(F1116="double ID",(MATCH(E1116,E1117:$E$5002,0)),"")</f>
        <v>#REF!</v>
      </c>
      <c r="H1116" s="3" t="b">
        <f t="shared" si="122"/>
        <v>0</v>
      </c>
      <c r="I1116" s="4" t="str">
        <f>IF(Clientes!D1114="","",TRIM(Clientes!D1114))</f>
        <v>belmorer@hotmail.com</v>
      </c>
      <c r="J1116" s="3" t="e">
        <f t="shared" si="123"/>
        <v>#REF!</v>
      </c>
      <c r="K1116" s="3" t="e">
        <f>IF(J1116="double email",(MATCH(I1116,I1117:$I$5002,0)),"")</f>
        <v>#REF!</v>
      </c>
      <c r="L1116" s="3" t="b">
        <f t="shared" si="124"/>
        <v>0</v>
      </c>
      <c r="M1116" s="4" t="e">
        <f>IF(Clientes!#REF!="","",TRIM(Clientes!#REF!))</f>
        <v>#REF!</v>
      </c>
      <c r="N1116" s="3" t="e">
        <f t="shared" si="125"/>
        <v>#REF!</v>
      </c>
      <c r="P1116" s="9"/>
    </row>
    <row r="1117" spans="1:16" x14ac:dyDescent="0.2">
      <c r="A1117" s="3" t="e">
        <f>IF(Clientes!#REF!="","",TRIM(PROPER(Clientes!#REF!)))</f>
        <v>#REF!</v>
      </c>
      <c r="B1117" s="3" t="e">
        <f t="shared" si="120"/>
        <v>#REF!</v>
      </c>
      <c r="C1117" s="4" t="e">
        <f>IF(Clientes!#REF!="","",TRIM(PROPER(Clientes!#REF!)))</f>
        <v>#REF!</v>
      </c>
      <c r="D1117" s="3" t="e">
        <f t="shared" si="119"/>
        <v>#REF!</v>
      </c>
      <c r="E1117" s="4" t="e">
        <f>IF(Clientes!#REF!="","",TRIM(PROPER(Clientes!#REF!)))</f>
        <v>#REF!</v>
      </c>
      <c r="F1117" s="3" t="e">
        <f t="shared" si="121"/>
        <v>#REF!</v>
      </c>
      <c r="G1117" s="3" t="e">
        <f>IF(F1117="double ID",(MATCH(E1117,E1118:$E$5002,0)),"")</f>
        <v>#REF!</v>
      </c>
      <c r="H1117" s="3" t="b">
        <f t="shared" si="122"/>
        <v>0</v>
      </c>
      <c r="I1117" s="4" t="str">
        <f>IF(Clientes!D1115="","",TRIM(Clientes!D1115))</f>
        <v>giseladavico@hotmail.com</v>
      </c>
      <c r="J1117" s="3" t="e">
        <f t="shared" si="123"/>
        <v>#REF!</v>
      </c>
      <c r="K1117" s="3" t="e">
        <f>IF(J1117="double email",(MATCH(I1117,I1118:$I$5002,0)),"")</f>
        <v>#REF!</v>
      </c>
      <c r="L1117" s="3" t="b">
        <f t="shared" si="124"/>
        <v>0</v>
      </c>
      <c r="M1117" s="4" t="e">
        <f>IF(Clientes!#REF!="","",TRIM(Clientes!#REF!))</f>
        <v>#REF!</v>
      </c>
      <c r="N1117" s="3" t="e">
        <f t="shared" si="125"/>
        <v>#REF!</v>
      </c>
      <c r="P1117" s="9"/>
    </row>
    <row r="1118" spans="1:16" x14ac:dyDescent="0.2">
      <c r="A1118" s="3" t="e">
        <f>IF(Clientes!#REF!="","",TRIM(PROPER(Clientes!#REF!)))</f>
        <v>#REF!</v>
      </c>
      <c r="B1118" s="3" t="e">
        <f t="shared" si="120"/>
        <v>#REF!</v>
      </c>
      <c r="C1118" s="4" t="e">
        <f>IF(Clientes!#REF!="","",TRIM(PROPER(Clientes!#REF!)))</f>
        <v>#REF!</v>
      </c>
      <c r="D1118" s="3" t="e">
        <f t="shared" si="119"/>
        <v>#REF!</v>
      </c>
      <c r="E1118" s="4" t="e">
        <f>IF(Clientes!#REF!="","",TRIM(PROPER(Clientes!#REF!)))</f>
        <v>#REF!</v>
      </c>
      <c r="F1118" s="3" t="e">
        <f t="shared" si="121"/>
        <v>#REF!</v>
      </c>
      <c r="G1118" s="3" t="e">
        <f>IF(F1118="double ID",(MATCH(E1118,E1119:$E$5002,0)),"")</f>
        <v>#REF!</v>
      </c>
      <c r="H1118" s="3" t="b">
        <f t="shared" si="122"/>
        <v>0</v>
      </c>
      <c r="I1118" s="4" t="str">
        <f>IF(Clientes!D1116="","",TRIM(Clientes!D1116))</f>
        <v>giselegarzonz@gmail.com</v>
      </c>
      <c r="J1118" s="3" t="e">
        <f t="shared" si="123"/>
        <v>#REF!</v>
      </c>
      <c r="K1118" s="3" t="e">
        <f>IF(J1118="double email",(MATCH(I1118,I1119:$I$5002,0)),"")</f>
        <v>#REF!</v>
      </c>
      <c r="L1118" s="3" t="b">
        <f t="shared" si="124"/>
        <v>0</v>
      </c>
      <c r="M1118" s="4" t="e">
        <f>IF(Clientes!#REF!="","",TRIM(Clientes!#REF!))</f>
        <v>#REF!</v>
      </c>
      <c r="N1118" s="3" t="e">
        <f t="shared" si="125"/>
        <v>#REF!</v>
      </c>
      <c r="P1118" s="9"/>
    </row>
    <row r="1119" spans="1:16" x14ac:dyDescent="0.2">
      <c r="A1119" s="3" t="e">
        <f>IF(Clientes!#REF!="","",TRIM(PROPER(Clientes!#REF!)))</f>
        <v>#REF!</v>
      </c>
      <c r="B1119" s="3" t="e">
        <f t="shared" si="120"/>
        <v>#REF!</v>
      </c>
      <c r="C1119" s="4" t="e">
        <f>IF(Clientes!#REF!="","",TRIM(PROPER(Clientes!#REF!)))</f>
        <v>#REF!</v>
      </c>
      <c r="D1119" s="3" t="e">
        <f t="shared" si="119"/>
        <v>#REF!</v>
      </c>
      <c r="E1119" s="4" t="e">
        <f>IF(Clientes!#REF!="","",TRIM(PROPER(Clientes!#REF!)))</f>
        <v>#REF!</v>
      </c>
      <c r="F1119" s="3" t="e">
        <f t="shared" si="121"/>
        <v>#REF!</v>
      </c>
      <c r="G1119" s="3" t="e">
        <f>IF(F1119="double ID",(MATCH(E1119,E1120:$E$5002,0)),"")</f>
        <v>#REF!</v>
      </c>
      <c r="H1119" s="3" t="b">
        <f t="shared" si="122"/>
        <v>0</v>
      </c>
      <c r="I1119" s="4" t="str">
        <f>IF(Clientes!D1117="","",TRIM(Clientes!D1117))</f>
        <v>giulia.diloreto@gmail.com</v>
      </c>
      <c r="J1119" s="3" t="e">
        <f t="shared" si="123"/>
        <v>#REF!</v>
      </c>
      <c r="K1119" s="3" t="e">
        <f>IF(J1119="double email",(MATCH(I1119,I1120:$I$5002,0)),"")</f>
        <v>#REF!</v>
      </c>
      <c r="L1119" s="3" t="b">
        <f t="shared" si="124"/>
        <v>0</v>
      </c>
      <c r="M1119" s="4" t="e">
        <f>IF(Clientes!#REF!="","",TRIM(Clientes!#REF!))</f>
        <v>#REF!</v>
      </c>
      <c r="N1119" s="3" t="e">
        <f t="shared" si="125"/>
        <v>#REF!</v>
      </c>
      <c r="P1119" s="9"/>
    </row>
    <row r="1120" spans="1:16" x14ac:dyDescent="0.2">
      <c r="A1120" s="3" t="e">
        <f>IF(Clientes!#REF!="","",TRIM(PROPER(Clientes!#REF!)))</f>
        <v>#REF!</v>
      </c>
      <c r="B1120" s="3" t="e">
        <f t="shared" si="120"/>
        <v>#REF!</v>
      </c>
      <c r="C1120" s="4" t="e">
        <f>IF(Clientes!#REF!="","",TRIM(PROPER(Clientes!#REF!)))</f>
        <v>#REF!</v>
      </c>
      <c r="D1120" s="3" t="e">
        <f t="shared" si="119"/>
        <v>#REF!</v>
      </c>
      <c r="E1120" s="4" t="e">
        <f>IF(Clientes!#REF!="","",TRIM(PROPER(Clientes!#REF!)))</f>
        <v>#REF!</v>
      </c>
      <c r="F1120" s="3" t="e">
        <f t="shared" si="121"/>
        <v>#REF!</v>
      </c>
      <c r="G1120" s="3" t="e">
        <f>IF(F1120="double ID",(MATCH(E1120,E1121:$E$5002,0)),"")</f>
        <v>#REF!</v>
      </c>
      <c r="H1120" s="3" t="b">
        <f t="shared" si="122"/>
        <v>0</v>
      </c>
      <c r="I1120" s="4" t="str">
        <f>IF(Clientes!D1118="","",TRIM(Clientes!D1118))</f>
        <v>glaca28@gmail.com</v>
      </c>
      <c r="J1120" s="3" t="e">
        <f t="shared" si="123"/>
        <v>#REF!</v>
      </c>
      <c r="K1120" s="3" t="e">
        <f>IF(J1120="double email",(MATCH(I1120,I1121:$I$5002,0)),"")</f>
        <v>#REF!</v>
      </c>
      <c r="L1120" s="3" t="b">
        <f t="shared" si="124"/>
        <v>0</v>
      </c>
      <c r="M1120" s="4" t="e">
        <f>IF(Clientes!#REF!="","",TRIM(Clientes!#REF!))</f>
        <v>#REF!</v>
      </c>
      <c r="N1120" s="3" t="e">
        <f t="shared" si="125"/>
        <v>#REF!</v>
      </c>
      <c r="P1120" s="9"/>
    </row>
    <row r="1121" spans="1:16" x14ac:dyDescent="0.2">
      <c r="A1121" s="3" t="e">
        <f>IF(Clientes!#REF!="","",TRIM(PROPER(Clientes!#REF!)))</f>
        <v>#REF!</v>
      </c>
      <c r="B1121" s="3" t="e">
        <f t="shared" si="120"/>
        <v>#REF!</v>
      </c>
      <c r="C1121" s="4" t="e">
        <f>IF(Clientes!#REF!="","",TRIM(PROPER(Clientes!#REF!)))</f>
        <v>#REF!</v>
      </c>
      <c r="D1121" s="3" t="e">
        <f t="shared" si="119"/>
        <v>#REF!</v>
      </c>
      <c r="E1121" s="4" t="e">
        <f>IF(Clientes!#REF!="","",TRIM(PROPER(Clientes!#REF!)))</f>
        <v>#REF!</v>
      </c>
      <c r="F1121" s="3" t="e">
        <f t="shared" si="121"/>
        <v>#REF!</v>
      </c>
      <c r="G1121" s="3" t="e">
        <f>IF(F1121="double ID",(MATCH(E1121,E1122:$E$5002,0)),"")</f>
        <v>#REF!</v>
      </c>
      <c r="H1121" s="3" t="b">
        <f t="shared" si="122"/>
        <v>0</v>
      </c>
      <c r="I1121" s="4" t="str">
        <f>IF(Clientes!D1119="","",TRIM(Clientes!D1119))</f>
        <v>gloaleja18@gmail.com</v>
      </c>
      <c r="J1121" s="3" t="e">
        <f t="shared" si="123"/>
        <v>#REF!</v>
      </c>
      <c r="K1121" s="3" t="e">
        <f>IF(J1121="double email",(MATCH(I1121,I1122:$I$5002,0)),"")</f>
        <v>#REF!</v>
      </c>
      <c r="L1121" s="3" t="b">
        <f t="shared" si="124"/>
        <v>0</v>
      </c>
      <c r="M1121" s="4" t="e">
        <f>IF(Clientes!#REF!="","",TRIM(Clientes!#REF!))</f>
        <v>#REF!</v>
      </c>
      <c r="N1121" s="3" t="e">
        <f t="shared" si="125"/>
        <v>#REF!</v>
      </c>
      <c r="P1121" s="9"/>
    </row>
    <row r="1122" spans="1:16" x14ac:dyDescent="0.2">
      <c r="A1122" s="3" t="e">
        <f>IF(Clientes!#REF!="","",TRIM(PROPER(Clientes!#REF!)))</f>
        <v>#REF!</v>
      </c>
      <c r="B1122" s="3" t="e">
        <f t="shared" si="120"/>
        <v>#REF!</v>
      </c>
      <c r="C1122" s="4" t="e">
        <f>IF(Clientes!#REF!="","",TRIM(PROPER(Clientes!#REF!)))</f>
        <v>#REF!</v>
      </c>
      <c r="D1122" s="3" t="e">
        <f t="shared" si="119"/>
        <v>#REF!</v>
      </c>
      <c r="E1122" s="4" t="e">
        <f>IF(Clientes!#REF!="","",TRIM(PROPER(Clientes!#REF!)))</f>
        <v>#REF!</v>
      </c>
      <c r="F1122" s="3" t="e">
        <f t="shared" si="121"/>
        <v>#REF!</v>
      </c>
      <c r="G1122" s="3" t="e">
        <f>IF(F1122="double ID",(MATCH(E1122,E1123:$E$5002,0)),"")</f>
        <v>#REF!</v>
      </c>
      <c r="H1122" s="3" t="b">
        <f t="shared" si="122"/>
        <v>0</v>
      </c>
      <c r="I1122" s="4" t="str">
        <f>IF(Clientes!D1120="","",TRIM(Clientes!D1120))</f>
        <v>betancurgonzalo@gmail.com</v>
      </c>
      <c r="J1122" s="3" t="e">
        <f t="shared" si="123"/>
        <v>#REF!</v>
      </c>
      <c r="K1122" s="3" t="e">
        <f>IF(J1122="double email",(MATCH(I1122,I1123:$I$5002,0)),"")</f>
        <v>#REF!</v>
      </c>
      <c r="L1122" s="3" t="b">
        <f t="shared" si="124"/>
        <v>0</v>
      </c>
      <c r="M1122" s="4" t="e">
        <f>IF(Clientes!#REF!="","",TRIM(Clientes!#REF!))</f>
        <v>#REF!</v>
      </c>
      <c r="N1122" s="3" t="e">
        <f t="shared" si="125"/>
        <v>#REF!</v>
      </c>
      <c r="P1122" s="9"/>
    </row>
    <row r="1123" spans="1:16" x14ac:dyDescent="0.2">
      <c r="A1123" s="3" t="e">
        <f>IF(Clientes!#REF!="","",TRIM(PROPER(Clientes!#REF!)))</f>
        <v>#REF!</v>
      </c>
      <c r="B1123" s="3" t="e">
        <f t="shared" si="120"/>
        <v>#REF!</v>
      </c>
      <c r="C1123" s="4" t="e">
        <f>IF(Clientes!#REF!="","",TRIM(PROPER(Clientes!#REF!)))</f>
        <v>#REF!</v>
      </c>
      <c r="D1123" s="3" t="e">
        <f t="shared" si="119"/>
        <v>#REF!</v>
      </c>
      <c r="E1123" s="4" t="e">
        <f>IF(Clientes!#REF!="","",TRIM(PROPER(Clientes!#REF!)))</f>
        <v>#REF!</v>
      </c>
      <c r="F1123" s="3" t="e">
        <f t="shared" si="121"/>
        <v>#REF!</v>
      </c>
      <c r="G1123" s="3" t="e">
        <f>IF(F1123="double ID",(MATCH(E1123,E1124:$E$5002,0)),"")</f>
        <v>#REF!</v>
      </c>
      <c r="H1123" s="3" t="b">
        <f t="shared" si="122"/>
        <v>0</v>
      </c>
      <c r="I1123" s="4" t="str">
        <f>IF(Clientes!D1121="","",TRIM(Clientes!D1121))</f>
        <v>gonzalo.bocanegra.f@hotmail.com</v>
      </c>
      <c r="J1123" s="3" t="e">
        <f t="shared" si="123"/>
        <v>#REF!</v>
      </c>
      <c r="K1123" s="3" t="e">
        <f>IF(J1123="double email",(MATCH(I1123,I1124:$I$5002,0)),"")</f>
        <v>#REF!</v>
      </c>
      <c r="L1123" s="3" t="b">
        <f t="shared" si="124"/>
        <v>0</v>
      </c>
      <c r="M1123" s="4" t="e">
        <f>IF(Clientes!#REF!="","",TRIM(Clientes!#REF!))</f>
        <v>#REF!</v>
      </c>
      <c r="N1123" s="3" t="e">
        <f t="shared" si="125"/>
        <v>#REF!</v>
      </c>
      <c r="P1123" s="9"/>
    </row>
    <row r="1124" spans="1:16" x14ac:dyDescent="0.2">
      <c r="A1124" s="3" t="e">
        <f>IF(Clientes!#REF!="","",TRIM(PROPER(Clientes!#REF!)))</f>
        <v>#REF!</v>
      </c>
      <c r="B1124" s="3" t="e">
        <f t="shared" si="120"/>
        <v>#REF!</v>
      </c>
      <c r="C1124" s="4" t="e">
        <f>IF(Clientes!#REF!="","",TRIM(PROPER(Clientes!#REF!)))</f>
        <v>#REF!</v>
      </c>
      <c r="D1124" s="3" t="e">
        <f t="shared" si="119"/>
        <v>#REF!</v>
      </c>
      <c r="E1124" s="4" t="e">
        <f>IF(Clientes!#REF!="","",TRIM(PROPER(Clientes!#REF!)))</f>
        <v>#REF!</v>
      </c>
      <c r="F1124" s="3" t="e">
        <f t="shared" si="121"/>
        <v>#REF!</v>
      </c>
      <c r="G1124" s="3" t="e">
        <f>IF(F1124="double ID",(MATCH(E1124,E1125:$E$5002,0)),"")</f>
        <v>#REF!</v>
      </c>
      <c r="H1124" s="3" t="b">
        <f t="shared" si="122"/>
        <v>0</v>
      </c>
      <c r="I1124" s="4" t="str">
        <f>IF(Clientes!D1122="","",TRIM(Clientes!D1122))</f>
        <v>graciela.pasquier@gmail.com</v>
      </c>
      <c r="J1124" s="3" t="e">
        <f t="shared" si="123"/>
        <v>#REF!</v>
      </c>
      <c r="K1124" s="3" t="e">
        <f>IF(J1124="double email",(MATCH(I1124,I1125:$I$5002,0)),"")</f>
        <v>#REF!</v>
      </c>
      <c r="L1124" s="3" t="b">
        <f t="shared" si="124"/>
        <v>0</v>
      </c>
      <c r="M1124" s="4" t="e">
        <f>IF(Clientes!#REF!="","",TRIM(Clientes!#REF!))</f>
        <v>#REF!</v>
      </c>
      <c r="N1124" s="3" t="e">
        <f t="shared" si="125"/>
        <v>#REF!</v>
      </c>
      <c r="P1124" s="9"/>
    </row>
    <row r="1125" spans="1:16" x14ac:dyDescent="0.2">
      <c r="A1125" s="3" t="e">
        <f>IF(Clientes!#REF!="","",TRIM(PROPER(Clientes!#REF!)))</f>
        <v>#REF!</v>
      </c>
      <c r="B1125" s="3" t="e">
        <f t="shared" si="120"/>
        <v>#REF!</v>
      </c>
      <c r="C1125" s="4" t="e">
        <f>IF(Clientes!#REF!="","",TRIM(PROPER(Clientes!#REF!)))</f>
        <v>#REF!</v>
      </c>
      <c r="D1125" s="3" t="e">
        <f t="shared" si="119"/>
        <v>#REF!</v>
      </c>
      <c r="E1125" s="4" t="e">
        <f>IF(Clientes!#REF!="","",TRIM(PROPER(Clientes!#REF!)))</f>
        <v>#REF!</v>
      </c>
      <c r="F1125" s="3" t="e">
        <f t="shared" si="121"/>
        <v>#REF!</v>
      </c>
      <c r="G1125" s="3" t="e">
        <f>IF(F1125="double ID",(MATCH(E1125,E1126:$E$5002,0)),"")</f>
        <v>#REF!</v>
      </c>
      <c r="H1125" s="3" t="b">
        <f t="shared" si="122"/>
        <v>0</v>
      </c>
      <c r="I1125" s="4" t="str">
        <f>IF(Clientes!D1123="","",TRIM(Clientes!D1123))</f>
        <v>gretha25@hotmail.com</v>
      </c>
      <c r="J1125" s="3" t="e">
        <f t="shared" si="123"/>
        <v>#REF!</v>
      </c>
      <c r="K1125" s="3" t="e">
        <f>IF(J1125="double email",(MATCH(I1125,I1126:$I$5002,0)),"")</f>
        <v>#REF!</v>
      </c>
      <c r="L1125" s="3" t="b">
        <f t="shared" si="124"/>
        <v>0</v>
      </c>
      <c r="M1125" s="4" t="e">
        <f>IF(Clientes!#REF!="","",TRIM(Clientes!#REF!))</f>
        <v>#REF!</v>
      </c>
      <c r="N1125" s="3" t="e">
        <f t="shared" si="125"/>
        <v>#REF!</v>
      </c>
      <c r="P1125" s="9"/>
    </row>
    <row r="1126" spans="1:16" x14ac:dyDescent="0.2">
      <c r="A1126" s="3" t="e">
        <f>IF(Clientes!#REF!="","",TRIM(PROPER(Clientes!#REF!)))</f>
        <v>#REF!</v>
      </c>
      <c r="B1126" s="3" t="e">
        <f t="shared" si="120"/>
        <v>#REF!</v>
      </c>
      <c r="C1126" s="4" t="e">
        <f>IF(Clientes!#REF!="","",TRIM(PROPER(Clientes!#REF!)))</f>
        <v>#REF!</v>
      </c>
      <c r="D1126" s="3" t="e">
        <f t="shared" si="119"/>
        <v>#REF!</v>
      </c>
      <c r="E1126" s="4" t="e">
        <f>IF(Clientes!#REF!="","",TRIM(PROPER(Clientes!#REF!)))</f>
        <v>#REF!</v>
      </c>
      <c r="F1126" s="3" t="e">
        <f t="shared" si="121"/>
        <v>#REF!</v>
      </c>
      <c r="G1126" s="3" t="e">
        <f>IF(F1126="double ID",(MATCH(E1126,E1127:$E$5002,0)),"")</f>
        <v>#REF!</v>
      </c>
      <c r="H1126" s="3" t="b">
        <f t="shared" si="122"/>
        <v>0</v>
      </c>
      <c r="I1126" s="4" t="str">
        <f>IF(Clientes!D1124="","",TRIM(Clientes!D1124))</f>
        <v>guido.mantilla@yahoo.com</v>
      </c>
      <c r="J1126" s="3" t="e">
        <f t="shared" si="123"/>
        <v>#REF!</v>
      </c>
      <c r="K1126" s="3" t="e">
        <f>IF(J1126="double email",(MATCH(I1126,I1127:$I$5002,0)),"")</f>
        <v>#REF!</v>
      </c>
      <c r="L1126" s="3" t="b">
        <f t="shared" si="124"/>
        <v>0</v>
      </c>
      <c r="M1126" s="4" t="e">
        <f>IF(Clientes!#REF!="","",TRIM(Clientes!#REF!))</f>
        <v>#REF!</v>
      </c>
      <c r="N1126" s="3" t="e">
        <f t="shared" si="125"/>
        <v>#REF!</v>
      </c>
      <c r="P1126" s="9"/>
    </row>
    <row r="1127" spans="1:16" x14ac:dyDescent="0.2">
      <c r="A1127" s="3" t="e">
        <f>IF(Clientes!#REF!="","",TRIM(PROPER(Clientes!#REF!)))</f>
        <v>#REF!</v>
      </c>
      <c r="B1127" s="3" t="e">
        <f t="shared" si="120"/>
        <v>#REF!</v>
      </c>
      <c r="C1127" s="4" t="e">
        <f>IF(Clientes!#REF!="","",TRIM(PROPER(Clientes!#REF!)))</f>
        <v>#REF!</v>
      </c>
      <c r="D1127" s="3" t="e">
        <f t="shared" si="119"/>
        <v>#REF!</v>
      </c>
      <c r="E1127" s="4" t="e">
        <f>IF(Clientes!#REF!="","",TRIM(PROPER(Clientes!#REF!)))</f>
        <v>#REF!</v>
      </c>
      <c r="F1127" s="3" t="e">
        <f t="shared" si="121"/>
        <v>#REF!</v>
      </c>
      <c r="G1127" s="3" t="e">
        <f>IF(F1127="double ID",(MATCH(E1127,E1128:$E$5002,0)),"")</f>
        <v>#REF!</v>
      </c>
      <c r="H1127" s="3" t="b">
        <f t="shared" si="122"/>
        <v>0</v>
      </c>
      <c r="I1127" s="4" t="str">
        <f>IF(Clientes!D1125="","",TRIM(Clientes!D1125))</f>
        <v>guilherme.eler@gmail.com</v>
      </c>
      <c r="J1127" s="3" t="e">
        <f t="shared" si="123"/>
        <v>#REF!</v>
      </c>
      <c r="K1127" s="3" t="e">
        <f>IF(J1127="double email",(MATCH(I1127,I1128:$I$5002,0)),"")</f>
        <v>#REF!</v>
      </c>
      <c r="L1127" s="3" t="b">
        <f t="shared" si="124"/>
        <v>0</v>
      </c>
      <c r="M1127" s="4" t="e">
        <f>IF(Clientes!#REF!="","",TRIM(Clientes!#REF!))</f>
        <v>#REF!</v>
      </c>
      <c r="N1127" s="3" t="e">
        <f t="shared" si="125"/>
        <v>#REF!</v>
      </c>
      <c r="P1127" s="9"/>
    </row>
    <row r="1128" spans="1:16" x14ac:dyDescent="0.2">
      <c r="A1128" s="3" t="e">
        <f>IF(Clientes!#REF!="","",TRIM(PROPER(Clientes!#REF!)))</f>
        <v>#REF!</v>
      </c>
      <c r="B1128" s="3" t="e">
        <f t="shared" si="120"/>
        <v>#REF!</v>
      </c>
      <c r="C1128" s="4" t="e">
        <f>IF(Clientes!#REF!="","",TRIM(PROPER(Clientes!#REF!)))</f>
        <v>#REF!</v>
      </c>
      <c r="D1128" s="3" t="e">
        <f t="shared" si="119"/>
        <v>#REF!</v>
      </c>
      <c r="E1128" s="4" t="e">
        <f>IF(Clientes!#REF!="","",TRIM(PROPER(Clientes!#REF!)))</f>
        <v>#REF!</v>
      </c>
      <c r="F1128" s="3" t="e">
        <f t="shared" si="121"/>
        <v>#REF!</v>
      </c>
      <c r="G1128" s="3" t="e">
        <f>IF(F1128="double ID",(MATCH(E1128,E1129:$E$5002,0)),"")</f>
        <v>#REF!</v>
      </c>
      <c r="H1128" s="3" t="b">
        <f t="shared" si="122"/>
        <v>0</v>
      </c>
      <c r="I1128" s="4" t="str">
        <f>IF(Clientes!D1126="","",TRIM(Clientes!D1126))</f>
        <v>guillermoenciso@gmail.com</v>
      </c>
      <c r="J1128" s="3" t="e">
        <f t="shared" si="123"/>
        <v>#REF!</v>
      </c>
      <c r="K1128" s="3" t="e">
        <f>IF(J1128="double email",(MATCH(I1128,I1129:$I$5002,0)),"")</f>
        <v>#REF!</v>
      </c>
      <c r="L1128" s="3" t="b">
        <f t="shared" si="124"/>
        <v>0</v>
      </c>
      <c r="M1128" s="4" t="e">
        <f>IF(Clientes!#REF!="","",TRIM(Clientes!#REF!))</f>
        <v>#REF!</v>
      </c>
      <c r="N1128" s="3" t="e">
        <f t="shared" si="125"/>
        <v>#REF!</v>
      </c>
      <c r="P1128" s="9"/>
    </row>
    <row r="1129" spans="1:16" x14ac:dyDescent="0.2">
      <c r="A1129" s="3" t="e">
        <f>IF(Clientes!#REF!="","",TRIM(PROPER(Clientes!#REF!)))</f>
        <v>#REF!</v>
      </c>
      <c r="B1129" s="3" t="e">
        <f t="shared" si="120"/>
        <v>#REF!</v>
      </c>
      <c r="C1129" s="4" t="e">
        <f>IF(Clientes!#REF!="","",TRIM(PROPER(Clientes!#REF!)))</f>
        <v>#REF!</v>
      </c>
      <c r="D1129" s="3" t="e">
        <f t="shared" si="119"/>
        <v>#REF!</v>
      </c>
      <c r="E1129" s="4" t="e">
        <f>IF(Clientes!#REF!="","",TRIM(PROPER(Clientes!#REF!)))</f>
        <v>#REF!</v>
      </c>
      <c r="F1129" s="3" t="e">
        <f t="shared" si="121"/>
        <v>#REF!</v>
      </c>
      <c r="G1129" s="3" t="e">
        <f>IF(F1129="double ID",(MATCH(E1129,E1130:$E$5002,0)),"")</f>
        <v>#REF!</v>
      </c>
      <c r="H1129" s="3" t="b">
        <f t="shared" si="122"/>
        <v>0</v>
      </c>
      <c r="I1129" s="4" t="str">
        <f>IF(Clientes!D1127="","",TRIM(Clientes!D1127))</f>
        <v>guillermohidalgo12@gmail.com</v>
      </c>
      <c r="J1129" s="3" t="e">
        <f t="shared" si="123"/>
        <v>#REF!</v>
      </c>
      <c r="K1129" s="3" t="e">
        <f>IF(J1129="double email",(MATCH(I1129,I1130:$I$5002,0)),"")</f>
        <v>#REF!</v>
      </c>
      <c r="L1129" s="3" t="b">
        <f t="shared" si="124"/>
        <v>0</v>
      </c>
      <c r="M1129" s="4" t="e">
        <f>IF(Clientes!#REF!="","",TRIM(Clientes!#REF!))</f>
        <v>#REF!</v>
      </c>
      <c r="N1129" s="3" t="e">
        <f t="shared" si="125"/>
        <v>#REF!</v>
      </c>
      <c r="P1129" s="9"/>
    </row>
    <row r="1130" spans="1:16" x14ac:dyDescent="0.2">
      <c r="A1130" s="3" t="e">
        <f>IF(Clientes!#REF!="","",TRIM(PROPER(Clientes!#REF!)))</f>
        <v>#REF!</v>
      </c>
      <c r="B1130" s="3" t="e">
        <f t="shared" si="120"/>
        <v>#REF!</v>
      </c>
      <c r="C1130" s="4" t="e">
        <f>IF(Clientes!#REF!="","",TRIM(PROPER(Clientes!#REF!)))</f>
        <v>#REF!</v>
      </c>
      <c r="D1130" s="3" t="e">
        <f t="shared" si="119"/>
        <v>#REF!</v>
      </c>
      <c r="E1130" s="4" t="e">
        <f>IF(Clientes!#REF!="","",TRIM(PROPER(Clientes!#REF!)))</f>
        <v>#REF!</v>
      </c>
      <c r="F1130" s="3" t="e">
        <f t="shared" si="121"/>
        <v>#REF!</v>
      </c>
      <c r="G1130" s="3" t="e">
        <f>IF(F1130="double ID",(MATCH(E1130,E1131:$E$5002,0)),"")</f>
        <v>#REF!</v>
      </c>
      <c r="H1130" s="3" t="b">
        <f t="shared" si="122"/>
        <v>0</v>
      </c>
      <c r="I1130" s="4" t="str">
        <f>IF(Clientes!D1128="","",TRIM(Clientes!D1128))</f>
        <v>guillermo.salinas.almeida@gmail.com</v>
      </c>
      <c r="J1130" s="3" t="e">
        <f t="shared" si="123"/>
        <v>#REF!</v>
      </c>
      <c r="K1130" s="3" t="e">
        <f>IF(J1130="double email",(MATCH(I1130,I1131:$I$5002,0)),"")</f>
        <v>#REF!</v>
      </c>
      <c r="L1130" s="3" t="b">
        <f t="shared" si="124"/>
        <v>0</v>
      </c>
      <c r="M1130" s="4" t="e">
        <f>IF(Clientes!#REF!="","",TRIM(Clientes!#REF!))</f>
        <v>#REF!</v>
      </c>
      <c r="N1130" s="3" t="e">
        <f t="shared" si="125"/>
        <v>#REF!</v>
      </c>
      <c r="P1130" s="9"/>
    </row>
    <row r="1131" spans="1:16" x14ac:dyDescent="0.2">
      <c r="A1131" s="3" t="e">
        <f>IF(Clientes!#REF!="","",TRIM(PROPER(Clientes!#REF!)))</f>
        <v>#REF!</v>
      </c>
      <c r="B1131" s="3" t="e">
        <f t="shared" si="120"/>
        <v>#REF!</v>
      </c>
      <c r="C1131" s="4" t="e">
        <f>IF(Clientes!#REF!="","",TRIM(PROPER(Clientes!#REF!)))</f>
        <v>#REF!</v>
      </c>
      <c r="D1131" s="3" t="e">
        <f t="shared" si="119"/>
        <v>#REF!</v>
      </c>
      <c r="E1131" s="4" t="e">
        <f>IF(Clientes!#REF!="","",TRIM(PROPER(Clientes!#REF!)))</f>
        <v>#REF!</v>
      </c>
      <c r="F1131" s="3" t="e">
        <f t="shared" si="121"/>
        <v>#REF!</v>
      </c>
      <c r="G1131" s="3" t="e">
        <f>IF(F1131="double ID",(MATCH(E1131,E1132:$E$5002,0)),"")</f>
        <v>#REF!</v>
      </c>
      <c r="H1131" s="3" t="b">
        <f t="shared" si="122"/>
        <v>0</v>
      </c>
      <c r="I1131" s="4" t="str">
        <f>IF(Clientes!D1129="","",TRIM(Clientes!D1129))</f>
        <v>guillermovallejo@live.com</v>
      </c>
      <c r="J1131" s="3" t="e">
        <f t="shared" si="123"/>
        <v>#REF!</v>
      </c>
      <c r="K1131" s="3" t="e">
        <f>IF(J1131="double email",(MATCH(I1131,I1132:$I$5002,0)),"")</f>
        <v>#REF!</v>
      </c>
      <c r="L1131" s="3" t="b">
        <f t="shared" si="124"/>
        <v>0</v>
      </c>
      <c r="M1131" s="4" t="e">
        <f>IF(Clientes!#REF!="","",TRIM(Clientes!#REF!))</f>
        <v>#REF!</v>
      </c>
      <c r="N1131" s="3" t="e">
        <f t="shared" si="125"/>
        <v>#REF!</v>
      </c>
      <c r="P1131" s="9"/>
    </row>
    <row r="1132" spans="1:16" x14ac:dyDescent="0.2">
      <c r="A1132" s="3" t="e">
        <f>IF(Clientes!#REF!="","",TRIM(PROPER(Clientes!#REF!)))</f>
        <v>#REF!</v>
      </c>
      <c r="B1132" s="3" t="e">
        <f t="shared" si="120"/>
        <v>#REF!</v>
      </c>
      <c r="C1132" s="4" t="e">
        <f>IF(Clientes!#REF!="","",TRIM(PROPER(Clientes!#REF!)))</f>
        <v>#REF!</v>
      </c>
      <c r="D1132" s="3" t="e">
        <f t="shared" si="119"/>
        <v>#REF!</v>
      </c>
      <c r="E1132" s="4" t="e">
        <f>IF(Clientes!#REF!="","",TRIM(PROPER(Clientes!#REF!)))</f>
        <v>#REF!</v>
      </c>
      <c r="F1132" s="3" t="e">
        <f t="shared" si="121"/>
        <v>#REF!</v>
      </c>
      <c r="G1132" s="3" t="e">
        <f>IF(F1132="double ID",(MATCH(E1132,E1133:$E$5002,0)),"")</f>
        <v>#REF!</v>
      </c>
      <c r="H1132" s="3" t="b">
        <f t="shared" si="122"/>
        <v>0</v>
      </c>
      <c r="I1132" s="4" t="str">
        <f>IF(Clientes!D1130="","",TRIM(Clientes!D1130))</f>
        <v>memomva90@gmail.com</v>
      </c>
      <c r="J1132" s="3" t="e">
        <f t="shared" si="123"/>
        <v>#REF!</v>
      </c>
      <c r="K1132" s="3" t="e">
        <f>IF(J1132="double email",(MATCH(I1132,I1133:$I$5002,0)),"")</f>
        <v>#REF!</v>
      </c>
      <c r="L1132" s="3" t="b">
        <f t="shared" si="124"/>
        <v>0</v>
      </c>
      <c r="M1132" s="4" t="e">
        <f>IF(Clientes!#REF!="","",TRIM(Clientes!#REF!))</f>
        <v>#REF!</v>
      </c>
      <c r="N1132" s="3" t="e">
        <f t="shared" si="125"/>
        <v>#REF!</v>
      </c>
      <c r="P1132" s="9"/>
    </row>
    <row r="1133" spans="1:16" x14ac:dyDescent="0.2">
      <c r="A1133" s="3" t="e">
        <f>IF(Clientes!#REF!="","",TRIM(PROPER(Clientes!#REF!)))</f>
        <v>#REF!</v>
      </c>
      <c r="B1133" s="3" t="e">
        <f t="shared" si="120"/>
        <v>#REF!</v>
      </c>
      <c r="C1133" s="4" t="e">
        <f>IF(Clientes!#REF!="","",TRIM(PROPER(Clientes!#REF!)))</f>
        <v>#REF!</v>
      </c>
      <c r="D1133" s="3" t="e">
        <f t="shared" si="119"/>
        <v>#REF!</v>
      </c>
      <c r="E1133" s="4" t="e">
        <f>IF(Clientes!#REF!="","",TRIM(PROPER(Clientes!#REF!)))</f>
        <v>#REF!</v>
      </c>
      <c r="F1133" s="3" t="e">
        <f t="shared" si="121"/>
        <v>#REF!</v>
      </c>
      <c r="G1133" s="3" t="e">
        <f>IF(F1133="double ID",(MATCH(E1133,E1134:$E$5002,0)),"")</f>
        <v>#REF!</v>
      </c>
      <c r="H1133" s="3" t="b">
        <f t="shared" si="122"/>
        <v>0</v>
      </c>
      <c r="I1133" s="4" t="str">
        <f>IF(Clientes!D1131="","",TRIM(Clientes!D1131))</f>
        <v>guiserp.91@gmail.com</v>
      </c>
      <c r="J1133" s="3" t="e">
        <f t="shared" si="123"/>
        <v>#REF!</v>
      </c>
      <c r="K1133" s="3" t="e">
        <f>IF(J1133="double email",(MATCH(I1133,I1134:$I$5002,0)),"")</f>
        <v>#REF!</v>
      </c>
      <c r="L1133" s="3" t="b">
        <f t="shared" si="124"/>
        <v>0</v>
      </c>
      <c r="M1133" s="4" t="e">
        <f>IF(Clientes!#REF!="","",TRIM(Clientes!#REF!))</f>
        <v>#REF!</v>
      </c>
      <c r="N1133" s="3" t="e">
        <f t="shared" si="125"/>
        <v>#REF!</v>
      </c>
      <c r="P1133" s="9"/>
    </row>
    <row r="1134" spans="1:16" x14ac:dyDescent="0.2">
      <c r="A1134" s="3" t="e">
        <f>IF(Clientes!#REF!="","",TRIM(PROPER(Clientes!#REF!)))</f>
        <v>#REF!</v>
      </c>
      <c r="B1134" s="3" t="e">
        <f t="shared" si="120"/>
        <v>#REF!</v>
      </c>
      <c r="C1134" s="4" t="e">
        <f>IF(Clientes!#REF!="","",TRIM(PROPER(Clientes!#REF!)))</f>
        <v>#REF!</v>
      </c>
      <c r="D1134" s="3" t="e">
        <f t="shared" si="119"/>
        <v>#REF!</v>
      </c>
      <c r="E1134" s="4" t="e">
        <f>IF(Clientes!#REF!="","",TRIM(PROPER(Clientes!#REF!)))</f>
        <v>#REF!</v>
      </c>
      <c r="F1134" s="3" t="e">
        <f t="shared" si="121"/>
        <v>#REF!</v>
      </c>
      <c r="G1134" s="3" t="e">
        <f>IF(F1134="double ID",(MATCH(E1134,E1135:$E$5002,0)),"")</f>
        <v>#REF!</v>
      </c>
      <c r="H1134" s="3" t="b">
        <f t="shared" si="122"/>
        <v>0</v>
      </c>
      <c r="I1134" s="4" t="str">
        <f>IF(Clientes!D1132="","",TRIM(Clientes!D1132))</f>
        <v>gsarmientomm@hotmail.com</v>
      </c>
      <c r="J1134" s="3" t="e">
        <f t="shared" si="123"/>
        <v>#REF!</v>
      </c>
      <c r="K1134" s="3" t="e">
        <f>IF(J1134="double email",(MATCH(I1134,I1135:$I$5002,0)),"")</f>
        <v>#REF!</v>
      </c>
      <c r="L1134" s="3" t="b">
        <f t="shared" si="124"/>
        <v>0</v>
      </c>
      <c r="M1134" s="4" t="e">
        <f>IF(Clientes!#REF!="","",TRIM(Clientes!#REF!))</f>
        <v>#REF!</v>
      </c>
      <c r="N1134" s="3" t="e">
        <f t="shared" si="125"/>
        <v>#REF!</v>
      </c>
      <c r="P1134" s="9"/>
    </row>
    <row r="1135" spans="1:16" x14ac:dyDescent="0.2">
      <c r="A1135" s="3" t="e">
        <f>IF(Clientes!#REF!="","",TRIM(PROPER(Clientes!#REF!)))</f>
        <v>#REF!</v>
      </c>
      <c r="B1135" s="3" t="e">
        <f t="shared" si="120"/>
        <v>#REF!</v>
      </c>
      <c r="C1135" s="4" t="e">
        <f>IF(Clientes!#REF!="","",TRIM(PROPER(Clientes!#REF!)))</f>
        <v>#REF!</v>
      </c>
      <c r="D1135" s="3" t="e">
        <f t="shared" si="119"/>
        <v>#REF!</v>
      </c>
      <c r="E1135" s="4" t="e">
        <f>IF(Clientes!#REF!="","",TRIM(PROPER(Clientes!#REF!)))</f>
        <v>#REF!</v>
      </c>
      <c r="F1135" s="3" t="e">
        <f t="shared" si="121"/>
        <v>#REF!</v>
      </c>
      <c r="G1135" s="3" t="e">
        <f>IF(F1135="double ID",(MATCH(E1135,E1136:$E$5002,0)),"")</f>
        <v>#REF!</v>
      </c>
      <c r="H1135" s="3" t="b">
        <f t="shared" si="122"/>
        <v>0</v>
      </c>
      <c r="I1135" s="4" t="str">
        <f>IF(Clientes!D1133="","",TRIM(Clientes!D1133))</f>
        <v>cancerbero012@gmail.com</v>
      </c>
      <c r="J1135" s="3" t="e">
        <f t="shared" si="123"/>
        <v>#REF!</v>
      </c>
      <c r="K1135" s="3" t="e">
        <f>IF(J1135="double email",(MATCH(I1135,I1136:$I$5002,0)),"")</f>
        <v>#REF!</v>
      </c>
      <c r="L1135" s="3" t="b">
        <f t="shared" si="124"/>
        <v>0</v>
      </c>
      <c r="M1135" s="4" t="e">
        <f>IF(Clientes!#REF!="","",TRIM(Clientes!#REF!))</f>
        <v>#REF!</v>
      </c>
      <c r="N1135" s="3" t="e">
        <f t="shared" si="125"/>
        <v>#REF!</v>
      </c>
      <c r="P1135" s="9"/>
    </row>
    <row r="1136" spans="1:16" x14ac:dyDescent="0.2">
      <c r="A1136" s="3" t="e">
        <f>IF(Clientes!#REF!="","",TRIM(PROPER(Clientes!#REF!)))</f>
        <v>#REF!</v>
      </c>
      <c r="B1136" s="3" t="e">
        <f t="shared" si="120"/>
        <v>#REF!</v>
      </c>
      <c r="C1136" s="4" t="e">
        <f>IF(Clientes!#REF!="","",TRIM(PROPER(Clientes!#REF!)))</f>
        <v>#REF!</v>
      </c>
      <c r="D1136" s="3" t="e">
        <f t="shared" si="119"/>
        <v>#REF!</v>
      </c>
      <c r="E1136" s="4" t="e">
        <f>IF(Clientes!#REF!="","",TRIM(PROPER(Clientes!#REF!)))</f>
        <v>#REF!</v>
      </c>
      <c r="F1136" s="3" t="e">
        <f t="shared" si="121"/>
        <v>#REF!</v>
      </c>
      <c r="G1136" s="3" t="e">
        <f>IF(F1136="double ID",(MATCH(E1136,E1137:$E$5002,0)),"")</f>
        <v>#REF!</v>
      </c>
      <c r="H1136" s="3" t="b">
        <f t="shared" si="122"/>
        <v>0</v>
      </c>
      <c r="I1136" s="4" t="str">
        <f>IF(Clientes!D1134="","",TRIM(Clientes!D1134))</f>
        <v>gustavogonzalezie@gmail.com</v>
      </c>
      <c r="J1136" s="3" t="e">
        <f t="shared" si="123"/>
        <v>#REF!</v>
      </c>
      <c r="K1136" s="3" t="e">
        <f>IF(J1136="double email",(MATCH(I1136,I1137:$I$5002,0)),"")</f>
        <v>#REF!</v>
      </c>
      <c r="L1136" s="3" t="b">
        <f t="shared" si="124"/>
        <v>0</v>
      </c>
      <c r="M1136" s="4" t="e">
        <f>IF(Clientes!#REF!="","",TRIM(Clientes!#REF!))</f>
        <v>#REF!</v>
      </c>
      <c r="N1136" s="3" t="e">
        <f t="shared" si="125"/>
        <v>#REF!</v>
      </c>
      <c r="P1136" s="9"/>
    </row>
    <row r="1137" spans="1:16" x14ac:dyDescent="0.2">
      <c r="A1137" s="3" t="e">
        <f>IF(Clientes!#REF!="","",TRIM(PROPER(Clientes!#REF!)))</f>
        <v>#REF!</v>
      </c>
      <c r="B1137" s="3" t="e">
        <f t="shared" si="120"/>
        <v>#REF!</v>
      </c>
      <c r="C1137" s="4" t="e">
        <f>IF(Clientes!#REF!="","",TRIM(PROPER(Clientes!#REF!)))</f>
        <v>#REF!</v>
      </c>
      <c r="D1137" s="3" t="e">
        <f t="shared" si="119"/>
        <v>#REF!</v>
      </c>
      <c r="E1137" s="4" t="e">
        <f>IF(Clientes!#REF!="","",TRIM(PROPER(Clientes!#REF!)))</f>
        <v>#REF!</v>
      </c>
      <c r="F1137" s="3" t="e">
        <f t="shared" si="121"/>
        <v>#REF!</v>
      </c>
      <c r="G1137" s="3" t="e">
        <f>IF(F1137="double ID",(MATCH(E1137,E1138:$E$5002,0)),"")</f>
        <v>#REF!</v>
      </c>
      <c r="H1137" s="3" t="b">
        <f t="shared" si="122"/>
        <v>0</v>
      </c>
      <c r="I1137" s="4" t="str">
        <f>IF(Clientes!D1135="","",TRIM(Clientes!D1135))</f>
        <v>gustavo.msn@hotmail.com</v>
      </c>
      <c r="J1137" s="3" t="e">
        <f t="shared" si="123"/>
        <v>#REF!</v>
      </c>
      <c r="K1137" s="3" t="e">
        <f>IF(J1137="double email",(MATCH(I1137,I1138:$I$5002,0)),"")</f>
        <v>#REF!</v>
      </c>
      <c r="L1137" s="3" t="b">
        <f t="shared" si="124"/>
        <v>0</v>
      </c>
      <c r="M1137" s="4" t="e">
        <f>IF(Clientes!#REF!="","",TRIM(Clientes!#REF!))</f>
        <v>#REF!</v>
      </c>
      <c r="N1137" s="3" t="e">
        <f t="shared" si="125"/>
        <v>#REF!</v>
      </c>
      <c r="P1137" s="9"/>
    </row>
    <row r="1138" spans="1:16" x14ac:dyDescent="0.2">
      <c r="A1138" s="3" t="e">
        <f>IF(Clientes!#REF!="","",TRIM(PROPER(Clientes!#REF!)))</f>
        <v>#REF!</v>
      </c>
      <c r="B1138" s="3" t="e">
        <f t="shared" si="120"/>
        <v>#REF!</v>
      </c>
      <c r="C1138" s="4" t="e">
        <f>IF(Clientes!#REF!="","",TRIM(PROPER(Clientes!#REF!)))</f>
        <v>#REF!</v>
      </c>
      <c r="D1138" s="3" t="e">
        <f t="shared" ref="D1138:D1201" si="126">IF(AND(A1138="",C1138=""),"",IF(C1138="","missing info",""))</f>
        <v>#REF!</v>
      </c>
      <c r="E1138" s="4" t="e">
        <f>IF(Clientes!#REF!="","",TRIM(PROPER(Clientes!#REF!)))</f>
        <v>#REF!</v>
      </c>
      <c r="F1138" s="3" t="e">
        <f t="shared" si="121"/>
        <v>#REF!</v>
      </c>
      <c r="G1138" s="3" t="e">
        <f>IF(F1138="double ID",(MATCH(E1138,E1139:$E$5002,0)),"")</f>
        <v>#REF!</v>
      </c>
      <c r="H1138" s="3" t="b">
        <f t="shared" si="122"/>
        <v>0</v>
      </c>
      <c r="I1138" s="4" t="str">
        <f>IF(Clientes!D1136="","",TRIM(Clientes!D1136))</f>
        <v>gustavo.msn@hotmail.com</v>
      </c>
      <c r="J1138" s="3" t="e">
        <f t="shared" si="123"/>
        <v>#REF!</v>
      </c>
      <c r="K1138" s="3" t="e">
        <f>IF(J1138="double email",(MATCH(I1138,I1139:$I$5002,0)),"")</f>
        <v>#REF!</v>
      </c>
      <c r="L1138" s="3" t="b">
        <f t="shared" si="124"/>
        <v>0</v>
      </c>
      <c r="M1138" s="4" t="e">
        <f>IF(Clientes!#REF!="","",TRIM(Clientes!#REF!))</f>
        <v>#REF!</v>
      </c>
      <c r="N1138" s="3" t="e">
        <f t="shared" si="125"/>
        <v>#REF!</v>
      </c>
      <c r="P1138" s="9"/>
    </row>
    <row r="1139" spans="1:16" x14ac:dyDescent="0.2">
      <c r="A1139" s="3" t="e">
        <f>IF(Clientes!#REF!="","",TRIM(PROPER(Clientes!#REF!)))</f>
        <v>#REF!</v>
      </c>
      <c r="B1139" s="3" t="e">
        <f t="shared" si="120"/>
        <v>#REF!</v>
      </c>
      <c r="C1139" s="4" t="e">
        <f>IF(Clientes!#REF!="","",TRIM(PROPER(Clientes!#REF!)))</f>
        <v>#REF!</v>
      </c>
      <c r="D1139" s="3" t="e">
        <f t="shared" si="126"/>
        <v>#REF!</v>
      </c>
      <c r="E1139" s="4" t="e">
        <f>IF(Clientes!#REF!="","",TRIM(PROPER(Clientes!#REF!)))</f>
        <v>#REF!</v>
      </c>
      <c r="F1139" s="3" t="e">
        <f t="shared" si="121"/>
        <v>#REF!</v>
      </c>
      <c r="G1139" s="3" t="e">
        <f>IF(F1139="double ID",(MATCH(E1139,E1140:$E$5002,0)),"")</f>
        <v>#REF!</v>
      </c>
      <c r="H1139" s="3" t="b">
        <f t="shared" si="122"/>
        <v>0</v>
      </c>
      <c r="I1139" s="4" t="str">
        <f>IF(Clientes!D1137="","",TRIM(Clientes!D1137))</f>
        <v>michelle.gutierrez7@hotmail.com</v>
      </c>
      <c r="J1139" s="3" t="e">
        <f t="shared" si="123"/>
        <v>#REF!</v>
      </c>
      <c r="K1139" s="3" t="e">
        <f>IF(J1139="double email",(MATCH(I1139,I1140:$I$5002,0)),"")</f>
        <v>#REF!</v>
      </c>
      <c r="L1139" s="3" t="b">
        <f t="shared" si="124"/>
        <v>0</v>
      </c>
      <c r="M1139" s="4" t="e">
        <f>IF(Clientes!#REF!="","",TRIM(Clientes!#REF!))</f>
        <v>#REF!</v>
      </c>
      <c r="N1139" s="3" t="e">
        <f t="shared" si="125"/>
        <v>#REF!</v>
      </c>
      <c r="P1139" s="9"/>
    </row>
    <row r="1140" spans="1:16" x14ac:dyDescent="0.2">
      <c r="A1140" s="3" t="e">
        <f>IF(Clientes!#REF!="","",TRIM(PROPER(Clientes!#REF!)))</f>
        <v>#REF!</v>
      </c>
      <c r="B1140" s="3" t="e">
        <f t="shared" si="120"/>
        <v>#REF!</v>
      </c>
      <c r="C1140" s="4" t="e">
        <f>IF(Clientes!#REF!="","",TRIM(PROPER(Clientes!#REF!)))</f>
        <v>#REF!</v>
      </c>
      <c r="D1140" s="3" t="e">
        <f t="shared" si="126"/>
        <v>#REF!</v>
      </c>
      <c r="E1140" s="4" t="e">
        <f>IF(Clientes!#REF!="","",TRIM(PROPER(Clientes!#REF!)))</f>
        <v>#REF!</v>
      </c>
      <c r="F1140" s="3" t="e">
        <f t="shared" si="121"/>
        <v>#REF!</v>
      </c>
      <c r="G1140" s="3" t="e">
        <f>IF(F1140="double ID",(MATCH(E1140,E1141:$E$5002,0)),"")</f>
        <v>#REF!</v>
      </c>
      <c r="H1140" s="3" t="b">
        <f t="shared" si="122"/>
        <v>0</v>
      </c>
      <c r="I1140" s="4" t="str">
        <f>IF(Clientes!D1138="","",TRIM(Clientes!D1138))</f>
        <v>michelle.gutierrez7@hotmail.com</v>
      </c>
      <c r="J1140" s="3" t="e">
        <f t="shared" si="123"/>
        <v>#REF!</v>
      </c>
      <c r="K1140" s="3" t="e">
        <f>IF(J1140="double email",(MATCH(I1140,I1141:$I$5002,0)),"")</f>
        <v>#REF!</v>
      </c>
      <c r="L1140" s="3" t="b">
        <f t="shared" si="124"/>
        <v>0</v>
      </c>
      <c r="M1140" s="4" t="e">
        <f>IF(Clientes!#REF!="","",TRIM(Clientes!#REF!))</f>
        <v>#REF!</v>
      </c>
      <c r="N1140" s="3" t="e">
        <f t="shared" si="125"/>
        <v>#REF!</v>
      </c>
      <c r="P1140" s="9"/>
    </row>
    <row r="1141" spans="1:16" x14ac:dyDescent="0.2">
      <c r="A1141" s="3" t="e">
        <f>IF(Clientes!#REF!="","",TRIM(PROPER(Clientes!#REF!)))</f>
        <v>#REF!</v>
      </c>
      <c r="B1141" s="3" t="e">
        <f t="shared" si="120"/>
        <v>#REF!</v>
      </c>
      <c r="C1141" s="4" t="e">
        <f>IF(Clientes!#REF!="","",TRIM(PROPER(Clientes!#REF!)))</f>
        <v>#REF!</v>
      </c>
      <c r="D1141" s="3" t="e">
        <f t="shared" si="126"/>
        <v>#REF!</v>
      </c>
      <c r="E1141" s="4" t="e">
        <f>IF(Clientes!#REF!="","",TRIM(PROPER(Clientes!#REF!)))</f>
        <v>#REF!</v>
      </c>
      <c r="F1141" s="3" t="e">
        <f t="shared" si="121"/>
        <v>#REF!</v>
      </c>
      <c r="G1141" s="3" t="e">
        <f>IF(F1141="double ID",(MATCH(E1141,E1142:$E$5002,0)),"")</f>
        <v>#REF!</v>
      </c>
      <c r="H1141" s="3" t="b">
        <f t="shared" si="122"/>
        <v>0</v>
      </c>
      <c r="I1141" s="4" t="str">
        <f>IF(Clientes!D1139="","",TRIM(Clientes!D1139))</f>
        <v>ings.harold@gmail.com</v>
      </c>
      <c r="J1141" s="3" t="e">
        <f t="shared" si="123"/>
        <v>#REF!</v>
      </c>
      <c r="K1141" s="3" t="e">
        <f>IF(J1141="double email",(MATCH(I1141,I1142:$I$5002,0)),"")</f>
        <v>#REF!</v>
      </c>
      <c r="L1141" s="3" t="b">
        <f t="shared" si="124"/>
        <v>0</v>
      </c>
      <c r="M1141" s="4" t="e">
        <f>IF(Clientes!#REF!="","",TRIM(Clientes!#REF!))</f>
        <v>#REF!</v>
      </c>
      <c r="N1141" s="3" t="e">
        <f t="shared" si="125"/>
        <v>#REF!</v>
      </c>
      <c r="P1141" s="9"/>
    </row>
    <row r="1142" spans="1:16" x14ac:dyDescent="0.2">
      <c r="A1142" s="3" t="e">
        <f>IF(Clientes!#REF!="","",TRIM(PROPER(Clientes!#REF!)))</f>
        <v>#REF!</v>
      </c>
      <c r="B1142" s="3" t="e">
        <f t="shared" si="120"/>
        <v>#REF!</v>
      </c>
      <c r="C1142" s="4" t="e">
        <f>IF(Clientes!#REF!="","",TRIM(PROPER(Clientes!#REF!)))</f>
        <v>#REF!</v>
      </c>
      <c r="D1142" s="3" t="e">
        <f t="shared" si="126"/>
        <v>#REF!</v>
      </c>
      <c r="E1142" s="4" t="e">
        <f>IF(Clientes!#REF!="","",TRIM(PROPER(Clientes!#REF!)))</f>
        <v>#REF!</v>
      </c>
      <c r="F1142" s="3" t="e">
        <f t="shared" si="121"/>
        <v>#REF!</v>
      </c>
      <c r="G1142" s="3" t="e">
        <f>IF(F1142="double ID",(MATCH(E1142,E1143:$E$5002,0)),"")</f>
        <v>#REF!</v>
      </c>
      <c r="H1142" s="3" t="b">
        <f t="shared" si="122"/>
        <v>0</v>
      </c>
      <c r="I1142" s="4" t="str">
        <f>IF(Clientes!D1140="","",TRIM(Clientes!D1140))</f>
        <v>Harold.puentes@mercadolibre.com.co</v>
      </c>
      <c r="J1142" s="3" t="e">
        <f t="shared" si="123"/>
        <v>#REF!</v>
      </c>
      <c r="K1142" s="3" t="e">
        <f>IF(J1142="double email",(MATCH(I1142,I1143:$I$5002,0)),"")</f>
        <v>#REF!</v>
      </c>
      <c r="L1142" s="3" t="b">
        <f t="shared" si="124"/>
        <v>0</v>
      </c>
      <c r="M1142" s="4" t="e">
        <f>IF(Clientes!#REF!="","",TRIM(Clientes!#REF!))</f>
        <v>#REF!</v>
      </c>
      <c r="N1142" s="3" t="e">
        <f t="shared" si="125"/>
        <v>#REF!</v>
      </c>
      <c r="P1142" s="9"/>
    </row>
    <row r="1143" spans="1:16" x14ac:dyDescent="0.2">
      <c r="A1143" s="3" t="e">
        <f>IF(Clientes!#REF!="","",TRIM(PROPER(Clientes!#REF!)))</f>
        <v>#REF!</v>
      </c>
      <c r="B1143" s="3" t="e">
        <f t="shared" si="120"/>
        <v>#REF!</v>
      </c>
      <c r="C1143" s="4" t="e">
        <f>IF(Clientes!#REF!="","",TRIM(PROPER(Clientes!#REF!)))</f>
        <v>#REF!</v>
      </c>
      <c r="D1143" s="3" t="e">
        <f t="shared" si="126"/>
        <v>#REF!</v>
      </c>
      <c r="E1143" s="4" t="e">
        <f>IF(Clientes!#REF!="","",TRIM(PROPER(Clientes!#REF!)))</f>
        <v>#REF!</v>
      </c>
      <c r="F1143" s="3" t="e">
        <f t="shared" si="121"/>
        <v>#REF!</v>
      </c>
      <c r="G1143" s="3" t="e">
        <f>IF(F1143="double ID",(MATCH(E1143,E1144:$E$5002,0)),"")</f>
        <v>#REF!</v>
      </c>
      <c r="H1143" s="3" t="b">
        <f t="shared" si="122"/>
        <v>0</v>
      </c>
      <c r="I1143" s="4" t="str">
        <f>IF(Clientes!D1141="","",TRIM(Clientes!D1141))</f>
        <v>ahelord@gmail.com</v>
      </c>
      <c r="J1143" s="3" t="e">
        <f t="shared" si="123"/>
        <v>#REF!</v>
      </c>
      <c r="K1143" s="3" t="e">
        <f>IF(J1143="double email",(MATCH(I1143,I1144:$I$5002,0)),"")</f>
        <v>#REF!</v>
      </c>
      <c r="L1143" s="3" t="b">
        <f t="shared" si="124"/>
        <v>0</v>
      </c>
      <c r="M1143" s="4" t="e">
        <f>IF(Clientes!#REF!="","",TRIM(Clientes!#REF!))</f>
        <v>#REF!</v>
      </c>
      <c r="N1143" s="3" t="e">
        <f t="shared" si="125"/>
        <v>#REF!</v>
      </c>
      <c r="P1143" s="9"/>
    </row>
    <row r="1144" spans="1:16" x14ac:dyDescent="0.2">
      <c r="A1144" s="3" t="e">
        <f>IF(Clientes!#REF!="","",TRIM(PROPER(Clientes!#REF!)))</f>
        <v>#REF!</v>
      </c>
      <c r="B1144" s="3" t="e">
        <f t="shared" si="120"/>
        <v>#REF!</v>
      </c>
      <c r="C1144" s="4" t="e">
        <f>IF(Clientes!#REF!="","",TRIM(PROPER(Clientes!#REF!)))</f>
        <v>#REF!</v>
      </c>
      <c r="D1144" s="3" t="e">
        <f t="shared" si="126"/>
        <v>#REF!</v>
      </c>
      <c r="E1144" s="4" t="e">
        <f>IF(Clientes!#REF!="","",TRIM(PROPER(Clientes!#REF!)))</f>
        <v>#REF!</v>
      </c>
      <c r="F1144" s="3" t="e">
        <f t="shared" si="121"/>
        <v>#REF!</v>
      </c>
      <c r="G1144" s="3" t="e">
        <f>IF(F1144="double ID",(MATCH(E1144,E1145:$E$5002,0)),"")</f>
        <v>#REF!</v>
      </c>
      <c r="H1144" s="3" t="b">
        <f t="shared" si="122"/>
        <v>0</v>
      </c>
      <c r="I1144" s="4" t="str">
        <f>IF(Clientes!D1142="","",TRIM(Clientes!D1142))</f>
        <v>hassrodriguez@gmail.com</v>
      </c>
      <c r="J1144" s="3" t="e">
        <f t="shared" si="123"/>
        <v>#REF!</v>
      </c>
      <c r="K1144" s="3" t="e">
        <f>IF(J1144="double email",(MATCH(I1144,I1145:$I$5002,0)),"")</f>
        <v>#REF!</v>
      </c>
      <c r="L1144" s="3" t="b">
        <f t="shared" si="124"/>
        <v>0</v>
      </c>
      <c r="M1144" s="4" t="e">
        <f>IF(Clientes!#REF!="","",TRIM(Clientes!#REF!))</f>
        <v>#REF!</v>
      </c>
      <c r="N1144" s="3" t="e">
        <f t="shared" si="125"/>
        <v>#REF!</v>
      </c>
      <c r="P1144" s="9"/>
    </row>
    <row r="1145" spans="1:16" x14ac:dyDescent="0.2">
      <c r="A1145" s="3" t="e">
        <f>IF(Clientes!#REF!="","",TRIM(PROPER(Clientes!#REF!)))</f>
        <v>#REF!</v>
      </c>
      <c r="B1145" s="3" t="e">
        <f t="shared" si="120"/>
        <v>#REF!</v>
      </c>
      <c r="C1145" s="4" t="e">
        <f>IF(Clientes!#REF!="","",TRIM(PROPER(Clientes!#REF!)))</f>
        <v>#REF!</v>
      </c>
      <c r="D1145" s="3" t="e">
        <f t="shared" si="126"/>
        <v>#REF!</v>
      </c>
      <c r="E1145" s="4" t="e">
        <f>IF(Clientes!#REF!="","",TRIM(PROPER(Clientes!#REF!)))</f>
        <v>#REF!</v>
      </c>
      <c r="F1145" s="3" t="e">
        <f t="shared" si="121"/>
        <v>#REF!</v>
      </c>
      <c r="G1145" s="3" t="e">
        <f>IF(F1145="double ID",(MATCH(E1145,E1146:$E$5002,0)),"")</f>
        <v>#REF!</v>
      </c>
      <c r="H1145" s="3" t="b">
        <f t="shared" si="122"/>
        <v>0</v>
      </c>
      <c r="I1145" s="4" t="str">
        <f>IF(Clientes!D1143="","",TRIM(Clientes!D1143))</f>
        <v>guranho@yahoo.com</v>
      </c>
      <c r="J1145" s="3" t="e">
        <f t="shared" si="123"/>
        <v>#REF!</v>
      </c>
      <c r="K1145" s="3" t="e">
        <f>IF(J1145="double email",(MATCH(I1145,I1146:$I$5002,0)),"")</f>
        <v>#REF!</v>
      </c>
      <c r="L1145" s="3" t="b">
        <f t="shared" si="124"/>
        <v>0</v>
      </c>
      <c r="M1145" s="4" t="e">
        <f>IF(Clientes!#REF!="","",TRIM(Clientes!#REF!))</f>
        <v>#REF!</v>
      </c>
      <c r="N1145" s="3" t="e">
        <f t="shared" si="125"/>
        <v>#REF!</v>
      </c>
      <c r="P1145" s="9"/>
    </row>
    <row r="1146" spans="1:16" x14ac:dyDescent="0.2">
      <c r="A1146" s="3" t="e">
        <f>IF(Clientes!#REF!="","",TRIM(PROPER(Clientes!#REF!)))</f>
        <v>#REF!</v>
      </c>
      <c r="B1146" s="3" t="e">
        <f t="shared" si="120"/>
        <v>#REF!</v>
      </c>
      <c r="C1146" s="4" t="e">
        <f>IF(Clientes!#REF!="","",TRIM(PROPER(Clientes!#REF!)))</f>
        <v>#REF!</v>
      </c>
      <c r="D1146" s="3" t="e">
        <f t="shared" si="126"/>
        <v>#REF!</v>
      </c>
      <c r="E1146" s="4" t="e">
        <f>IF(Clientes!#REF!="","",TRIM(PROPER(Clientes!#REF!)))</f>
        <v>#REF!</v>
      </c>
      <c r="F1146" s="3" t="e">
        <f t="shared" si="121"/>
        <v>#REF!</v>
      </c>
      <c r="G1146" s="3" t="e">
        <f>IF(F1146="double ID",(MATCH(E1146,E1147:$E$5002,0)),"")</f>
        <v>#REF!</v>
      </c>
      <c r="H1146" s="3" t="b">
        <f t="shared" si="122"/>
        <v>0</v>
      </c>
      <c r="I1146" s="4" t="str">
        <f>IF(Clientes!D1144="","",TRIM(Clientes!D1144))</f>
        <v>hd.andrade02@gmail.com</v>
      </c>
      <c r="J1146" s="3" t="e">
        <f t="shared" si="123"/>
        <v>#REF!</v>
      </c>
      <c r="K1146" s="3" t="e">
        <f>IF(J1146="double email",(MATCH(I1146,I1147:$I$5002,0)),"")</f>
        <v>#REF!</v>
      </c>
      <c r="L1146" s="3" t="b">
        <f t="shared" si="124"/>
        <v>0</v>
      </c>
      <c r="M1146" s="4" t="e">
        <f>IF(Clientes!#REF!="","",TRIM(Clientes!#REF!))</f>
        <v>#REF!</v>
      </c>
      <c r="N1146" s="3" t="e">
        <f t="shared" si="125"/>
        <v>#REF!</v>
      </c>
      <c r="P1146" s="9"/>
    </row>
    <row r="1147" spans="1:16" x14ac:dyDescent="0.2">
      <c r="A1147" s="3" t="e">
        <f>IF(Clientes!#REF!="","",TRIM(PROPER(Clientes!#REF!)))</f>
        <v>#REF!</v>
      </c>
      <c r="B1147" s="3" t="e">
        <f t="shared" si="120"/>
        <v>#REF!</v>
      </c>
      <c r="C1147" s="4" t="e">
        <f>IF(Clientes!#REF!="","",TRIM(PROPER(Clientes!#REF!)))</f>
        <v>#REF!</v>
      </c>
      <c r="D1147" s="3" t="e">
        <f t="shared" si="126"/>
        <v>#REF!</v>
      </c>
      <c r="E1147" s="4" t="e">
        <f>IF(Clientes!#REF!="","",TRIM(PROPER(Clientes!#REF!)))</f>
        <v>#REF!</v>
      </c>
      <c r="F1147" s="3" t="e">
        <f t="shared" si="121"/>
        <v>#REF!</v>
      </c>
      <c r="G1147" s="3" t="e">
        <f>IF(F1147="double ID",(MATCH(E1147,E1148:$E$5002,0)),"")</f>
        <v>#REF!</v>
      </c>
      <c r="H1147" s="3" t="b">
        <f t="shared" si="122"/>
        <v>0</v>
      </c>
      <c r="I1147" s="4" t="str">
        <f>IF(Clientes!D1145="","",TRIM(Clientes!D1145))</f>
        <v>hectordan911@gmail.com</v>
      </c>
      <c r="J1147" s="3" t="e">
        <f t="shared" si="123"/>
        <v>#REF!</v>
      </c>
      <c r="K1147" s="3" t="e">
        <f>IF(J1147="double email",(MATCH(I1147,I1148:$I$5002,0)),"")</f>
        <v>#REF!</v>
      </c>
      <c r="L1147" s="3" t="b">
        <f t="shared" si="124"/>
        <v>0</v>
      </c>
      <c r="M1147" s="4" t="e">
        <f>IF(Clientes!#REF!="","",TRIM(Clientes!#REF!))</f>
        <v>#REF!</v>
      </c>
      <c r="N1147" s="3" t="e">
        <f t="shared" si="125"/>
        <v>#REF!</v>
      </c>
      <c r="P1147" s="9"/>
    </row>
    <row r="1148" spans="1:16" x14ac:dyDescent="0.2">
      <c r="A1148" s="3" t="e">
        <f>IF(Clientes!#REF!="","",TRIM(PROPER(Clientes!#REF!)))</f>
        <v>#REF!</v>
      </c>
      <c r="B1148" s="3" t="e">
        <f t="shared" si="120"/>
        <v>#REF!</v>
      </c>
      <c r="C1148" s="4" t="e">
        <f>IF(Clientes!#REF!="","",TRIM(PROPER(Clientes!#REF!)))</f>
        <v>#REF!</v>
      </c>
      <c r="D1148" s="3" t="e">
        <f t="shared" si="126"/>
        <v>#REF!</v>
      </c>
      <c r="E1148" s="4" t="e">
        <f>IF(Clientes!#REF!="","",TRIM(PROPER(Clientes!#REF!)))</f>
        <v>#REF!</v>
      </c>
      <c r="F1148" s="3" t="e">
        <f t="shared" si="121"/>
        <v>#REF!</v>
      </c>
      <c r="G1148" s="3" t="e">
        <f>IF(F1148="double ID",(MATCH(E1148,E1149:$E$5002,0)),"")</f>
        <v>#REF!</v>
      </c>
      <c r="H1148" s="3" t="b">
        <f t="shared" si="122"/>
        <v>0</v>
      </c>
      <c r="I1148" s="4" t="str">
        <f>IF(Clientes!D1146="","",TRIM(Clientes!D1146))</f>
        <v>hhgp2012@gmail.com</v>
      </c>
      <c r="J1148" s="3" t="e">
        <f t="shared" si="123"/>
        <v>#REF!</v>
      </c>
      <c r="K1148" s="3" t="e">
        <f>IF(J1148="double email",(MATCH(I1148,I1149:$I$5002,0)),"")</f>
        <v>#REF!</v>
      </c>
      <c r="L1148" s="3" t="b">
        <f t="shared" si="124"/>
        <v>0</v>
      </c>
      <c r="M1148" s="4" t="e">
        <f>IF(Clientes!#REF!="","",TRIM(Clientes!#REF!))</f>
        <v>#REF!</v>
      </c>
      <c r="N1148" s="3" t="e">
        <f t="shared" si="125"/>
        <v>#REF!</v>
      </c>
      <c r="P1148" s="9"/>
    </row>
    <row r="1149" spans="1:16" x14ac:dyDescent="0.2">
      <c r="A1149" s="3" t="e">
        <f>IF(Clientes!#REF!="","",TRIM(PROPER(Clientes!#REF!)))</f>
        <v>#REF!</v>
      </c>
      <c r="B1149" s="3" t="e">
        <f t="shared" si="120"/>
        <v>#REF!</v>
      </c>
      <c r="C1149" s="4" t="e">
        <f>IF(Clientes!#REF!="","",TRIM(PROPER(Clientes!#REF!)))</f>
        <v>#REF!</v>
      </c>
      <c r="D1149" s="3" t="e">
        <f t="shared" si="126"/>
        <v>#REF!</v>
      </c>
      <c r="E1149" s="4" t="e">
        <f>IF(Clientes!#REF!="","",TRIM(PROPER(Clientes!#REF!)))</f>
        <v>#REF!</v>
      </c>
      <c r="F1149" s="3" t="e">
        <f t="shared" si="121"/>
        <v>#REF!</v>
      </c>
      <c r="G1149" s="3" t="e">
        <f>IF(F1149="double ID",(MATCH(E1149,E1150:$E$5002,0)),"")</f>
        <v>#REF!</v>
      </c>
      <c r="H1149" s="3" t="b">
        <f t="shared" si="122"/>
        <v>0</v>
      </c>
      <c r="I1149" s="4" t="str">
        <f>IF(Clientes!D1147="","",TRIM(Clientes!D1147))</f>
        <v>hagarcia86@gmail.com</v>
      </c>
      <c r="J1149" s="3" t="e">
        <f t="shared" si="123"/>
        <v>#REF!</v>
      </c>
      <c r="K1149" s="3" t="e">
        <f>IF(J1149="double email",(MATCH(I1149,I1150:$I$5002,0)),"")</f>
        <v>#REF!</v>
      </c>
      <c r="L1149" s="3" t="b">
        <f t="shared" si="124"/>
        <v>0</v>
      </c>
      <c r="M1149" s="4" t="e">
        <f>IF(Clientes!#REF!="","",TRIM(Clientes!#REF!))</f>
        <v>#REF!</v>
      </c>
      <c r="N1149" s="3" t="e">
        <f t="shared" si="125"/>
        <v>#REF!</v>
      </c>
      <c r="P1149" s="9"/>
    </row>
    <row r="1150" spans="1:16" x14ac:dyDescent="0.2">
      <c r="A1150" s="3" t="e">
        <f>IF(Clientes!#REF!="","",TRIM(PROPER(Clientes!#REF!)))</f>
        <v>#REF!</v>
      </c>
      <c r="B1150" s="3" t="e">
        <f t="shared" si="120"/>
        <v>#REF!</v>
      </c>
      <c r="C1150" s="4" t="e">
        <f>IF(Clientes!#REF!="","",TRIM(PROPER(Clientes!#REF!)))</f>
        <v>#REF!</v>
      </c>
      <c r="D1150" s="3" t="e">
        <f t="shared" si="126"/>
        <v>#REF!</v>
      </c>
      <c r="E1150" s="4" t="e">
        <f>IF(Clientes!#REF!="","",TRIM(PROPER(Clientes!#REF!)))</f>
        <v>#REF!</v>
      </c>
      <c r="F1150" s="3" t="e">
        <f t="shared" si="121"/>
        <v>#REF!</v>
      </c>
      <c r="G1150" s="3" t="e">
        <f>IF(F1150="double ID",(MATCH(E1150,E1151:$E$5002,0)),"")</f>
        <v>#REF!</v>
      </c>
      <c r="H1150" s="3" t="b">
        <f t="shared" si="122"/>
        <v>0</v>
      </c>
      <c r="I1150" s="4" t="str">
        <f>IF(Clientes!D1148="","",TRIM(Clientes!D1148))</f>
        <v>hectorg_95@hotmail.es</v>
      </c>
      <c r="J1150" s="3" t="e">
        <f t="shared" si="123"/>
        <v>#REF!</v>
      </c>
      <c r="K1150" s="3" t="e">
        <f>IF(J1150="double email",(MATCH(I1150,I1151:$I$5002,0)),"")</f>
        <v>#REF!</v>
      </c>
      <c r="L1150" s="3" t="b">
        <f t="shared" si="124"/>
        <v>0</v>
      </c>
      <c r="M1150" s="4" t="e">
        <f>IF(Clientes!#REF!="","",TRIM(Clientes!#REF!))</f>
        <v>#REF!</v>
      </c>
      <c r="N1150" s="3" t="e">
        <f t="shared" si="125"/>
        <v>#REF!</v>
      </c>
      <c r="P1150" s="9"/>
    </row>
    <row r="1151" spans="1:16" x14ac:dyDescent="0.2">
      <c r="A1151" s="3" t="e">
        <f>IF(Clientes!#REF!="","",TRIM(PROPER(Clientes!#REF!)))</f>
        <v>#REF!</v>
      </c>
      <c r="B1151" s="3" t="e">
        <f t="shared" si="120"/>
        <v>#REF!</v>
      </c>
      <c r="C1151" s="4" t="e">
        <f>IF(Clientes!#REF!="","",TRIM(PROPER(Clientes!#REF!)))</f>
        <v>#REF!</v>
      </c>
      <c r="D1151" s="3" t="e">
        <f t="shared" si="126"/>
        <v>#REF!</v>
      </c>
      <c r="E1151" s="4" t="e">
        <f>IF(Clientes!#REF!="","",TRIM(PROPER(Clientes!#REF!)))</f>
        <v>#REF!</v>
      </c>
      <c r="F1151" s="3" t="e">
        <f t="shared" si="121"/>
        <v>#REF!</v>
      </c>
      <c r="G1151" s="3" t="e">
        <f>IF(F1151="double ID",(MATCH(E1151,E1152:$E$5002,0)),"")</f>
        <v>#REF!</v>
      </c>
      <c r="H1151" s="3" t="b">
        <f t="shared" si="122"/>
        <v>0</v>
      </c>
      <c r="I1151" s="4" t="str">
        <f>IF(Clientes!D1149="","",TRIM(Clientes!D1149))</f>
        <v>hectoroble@hotmail.com</v>
      </c>
      <c r="J1151" s="3" t="e">
        <f t="shared" si="123"/>
        <v>#REF!</v>
      </c>
      <c r="K1151" s="3" t="e">
        <f>IF(J1151="double email",(MATCH(I1151,I1152:$I$5002,0)),"")</f>
        <v>#REF!</v>
      </c>
      <c r="L1151" s="3" t="b">
        <f t="shared" si="124"/>
        <v>0</v>
      </c>
      <c r="M1151" s="4" t="e">
        <f>IF(Clientes!#REF!="","",TRIM(Clientes!#REF!))</f>
        <v>#REF!</v>
      </c>
      <c r="N1151" s="3" t="e">
        <f t="shared" si="125"/>
        <v>#REF!</v>
      </c>
      <c r="P1151" s="9"/>
    </row>
    <row r="1152" spans="1:16" x14ac:dyDescent="0.2">
      <c r="A1152" s="3" t="e">
        <f>IF(Clientes!#REF!="","",TRIM(PROPER(Clientes!#REF!)))</f>
        <v>#REF!</v>
      </c>
      <c r="B1152" s="3" t="e">
        <f t="shared" si="120"/>
        <v>#REF!</v>
      </c>
      <c r="C1152" s="4" t="e">
        <f>IF(Clientes!#REF!="","",TRIM(PROPER(Clientes!#REF!)))</f>
        <v>#REF!</v>
      </c>
      <c r="D1152" s="3" t="e">
        <f t="shared" si="126"/>
        <v>#REF!</v>
      </c>
      <c r="E1152" s="4" t="e">
        <f>IF(Clientes!#REF!="","",TRIM(PROPER(Clientes!#REF!)))</f>
        <v>#REF!</v>
      </c>
      <c r="F1152" s="3" t="e">
        <f t="shared" si="121"/>
        <v>#REF!</v>
      </c>
      <c r="G1152" s="3" t="e">
        <f>IF(F1152="double ID",(MATCH(E1152,E1153:$E$5002,0)),"")</f>
        <v>#REF!</v>
      </c>
      <c r="H1152" s="3" t="b">
        <f t="shared" si="122"/>
        <v>0</v>
      </c>
      <c r="I1152" s="4" t="str">
        <f>IF(Clientes!D1150="","",TRIM(Clientes!D1150))</f>
        <v>dharma22@gmail.com</v>
      </c>
      <c r="J1152" s="3" t="e">
        <f t="shared" si="123"/>
        <v>#REF!</v>
      </c>
      <c r="K1152" s="3" t="e">
        <f>IF(J1152="double email",(MATCH(I1152,I1153:$I$5002,0)),"")</f>
        <v>#REF!</v>
      </c>
      <c r="L1152" s="3" t="b">
        <f t="shared" si="124"/>
        <v>0</v>
      </c>
      <c r="M1152" s="4" t="e">
        <f>IF(Clientes!#REF!="","",TRIM(Clientes!#REF!))</f>
        <v>#REF!</v>
      </c>
      <c r="N1152" s="3" t="e">
        <f t="shared" si="125"/>
        <v>#REF!</v>
      </c>
      <c r="P1152" s="9"/>
    </row>
    <row r="1153" spans="1:16" x14ac:dyDescent="0.2">
      <c r="A1153" s="3" t="e">
        <f>IF(Clientes!#REF!="","",TRIM(PROPER(Clientes!#REF!)))</f>
        <v>#REF!</v>
      </c>
      <c r="B1153" s="3" t="e">
        <f t="shared" si="120"/>
        <v>#REF!</v>
      </c>
      <c r="C1153" s="4" t="e">
        <f>IF(Clientes!#REF!="","",TRIM(PROPER(Clientes!#REF!)))</f>
        <v>#REF!</v>
      </c>
      <c r="D1153" s="3" t="e">
        <f t="shared" si="126"/>
        <v>#REF!</v>
      </c>
      <c r="E1153" s="4" t="e">
        <f>IF(Clientes!#REF!="","",TRIM(PROPER(Clientes!#REF!)))</f>
        <v>#REF!</v>
      </c>
      <c r="F1153" s="3" t="e">
        <f t="shared" si="121"/>
        <v>#REF!</v>
      </c>
      <c r="G1153" s="3" t="e">
        <f>IF(F1153="double ID",(MATCH(E1153,E1154:$E$5002,0)),"")</f>
        <v>#REF!</v>
      </c>
      <c r="H1153" s="3" t="b">
        <f t="shared" si="122"/>
        <v>0</v>
      </c>
      <c r="I1153" s="4" t="str">
        <f>IF(Clientes!D1151="","",TRIM(Clientes!D1151))</f>
        <v>heidi8608@hotmail.com</v>
      </c>
      <c r="J1153" s="3" t="e">
        <f t="shared" si="123"/>
        <v>#REF!</v>
      </c>
      <c r="K1153" s="3" t="e">
        <f>IF(J1153="double email",(MATCH(I1153,I1154:$I$5002,0)),"")</f>
        <v>#REF!</v>
      </c>
      <c r="L1153" s="3" t="b">
        <f t="shared" si="124"/>
        <v>0</v>
      </c>
      <c r="M1153" s="4" t="e">
        <f>IF(Clientes!#REF!="","",TRIM(Clientes!#REF!))</f>
        <v>#REF!</v>
      </c>
      <c r="N1153" s="3" t="e">
        <f t="shared" si="125"/>
        <v>#REF!</v>
      </c>
      <c r="P1153" s="9"/>
    </row>
    <row r="1154" spans="1:16" x14ac:dyDescent="0.2">
      <c r="A1154" s="3" t="e">
        <f>IF(Clientes!#REF!="","",TRIM(PROPER(Clientes!#REF!)))</f>
        <v>#REF!</v>
      </c>
      <c r="B1154" s="3" t="e">
        <f t="shared" si="120"/>
        <v>#REF!</v>
      </c>
      <c r="C1154" s="4" t="e">
        <f>IF(Clientes!#REF!="","",TRIM(PROPER(Clientes!#REF!)))</f>
        <v>#REF!</v>
      </c>
      <c r="D1154" s="3" t="e">
        <f t="shared" si="126"/>
        <v>#REF!</v>
      </c>
      <c r="E1154" s="4" t="e">
        <f>IF(Clientes!#REF!="","",TRIM(PROPER(Clientes!#REF!)))</f>
        <v>#REF!</v>
      </c>
      <c r="F1154" s="3" t="e">
        <f t="shared" si="121"/>
        <v>#REF!</v>
      </c>
      <c r="G1154" s="3" t="e">
        <f>IF(F1154="double ID",(MATCH(E1154,E1155:$E$5002,0)),"")</f>
        <v>#REF!</v>
      </c>
      <c r="H1154" s="3" t="b">
        <f t="shared" si="122"/>
        <v>0</v>
      </c>
      <c r="I1154" s="4" t="str">
        <f>IF(Clientes!D1152="","",TRIM(Clientes!D1152))</f>
        <v>heidydonado@gmail.com</v>
      </c>
      <c r="J1154" s="3" t="e">
        <f t="shared" si="123"/>
        <v>#REF!</v>
      </c>
      <c r="K1154" s="3" t="e">
        <f>IF(J1154="double email",(MATCH(I1154,I1155:$I$5002,0)),"")</f>
        <v>#REF!</v>
      </c>
      <c r="L1154" s="3" t="b">
        <f t="shared" si="124"/>
        <v>0</v>
      </c>
      <c r="M1154" s="4" t="e">
        <f>IF(Clientes!#REF!="","",TRIM(Clientes!#REF!))</f>
        <v>#REF!</v>
      </c>
      <c r="N1154" s="3" t="e">
        <f t="shared" si="125"/>
        <v>#REF!</v>
      </c>
      <c r="P1154" s="9"/>
    </row>
    <row r="1155" spans="1:16" x14ac:dyDescent="0.2">
      <c r="A1155" s="3" t="e">
        <f>IF(Clientes!#REF!="","",TRIM(PROPER(Clientes!#REF!)))</f>
        <v>#REF!</v>
      </c>
      <c r="B1155" s="3" t="e">
        <f t="shared" si="120"/>
        <v>#REF!</v>
      </c>
      <c r="C1155" s="4" t="e">
        <f>IF(Clientes!#REF!="","",TRIM(PROPER(Clientes!#REF!)))</f>
        <v>#REF!</v>
      </c>
      <c r="D1155" s="3" t="e">
        <f t="shared" si="126"/>
        <v>#REF!</v>
      </c>
      <c r="E1155" s="4" t="e">
        <f>IF(Clientes!#REF!="","",TRIM(PROPER(Clientes!#REF!)))</f>
        <v>#REF!</v>
      </c>
      <c r="F1155" s="3" t="e">
        <f t="shared" si="121"/>
        <v>#REF!</v>
      </c>
      <c r="G1155" s="3" t="e">
        <f>IF(F1155="double ID",(MATCH(E1155,E1156:$E$5002,0)),"")</f>
        <v>#REF!</v>
      </c>
      <c r="H1155" s="3" t="b">
        <f t="shared" si="122"/>
        <v>0</v>
      </c>
      <c r="I1155" s="4" t="str">
        <f>IF(Clientes!D1153="","",TRIM(Clientes!D1153))</f>
        <v>tenjof@gmail.com</v>
      </c>
      <c r="J1155" s="3" t="e">
        <f t="shared" si="123"/>
        <v>#REF!</v>
      </c>
      <c r="K1155" s="3" t="e">
        <f>IF(J1155="double email",(MATCH(I1155,I1156:$I$5002,0)),"")</f>
        <v>#REF!</v>
      </c>
      <c r="L1155" s="3" t="b">
        <f t="shared" si="124"/>
        <v>0</v>
      </c>
      <c r="M1155" s="4" t="e">
        <f>IF(Clientes!#REF!="","",TRIM(Clientes!#REF!))</f>
        <v>#REF!</v>
      </c>
      <c r="N1155" s="3" t="e">
        <f t="shared" si="125"/>
        <v>#REF!</v>
      </c>
      <c r="P1155" s="9"/>
    </row>
    <row r="1156" spans="1:16" x14ac:dyDescent="0.2">
      <c r="A1156" s="3" t="e">
        <f>IF(Clientes!#REF!="","",TRIM(PROPER(Clientes!#REF!)))</f>
        <v>#REF!</v>
      </c>
      <c r="B1156" s="3" t="e">
        <f t="shared" ref="B1156:B1219" si="127">IF(AND(A1156="",C1156=""),"",IF(A1156="","missing info",""))</f>
        <v>#REF!</v>
      </c>
      <c r="C1156" s="4" t="e">
        <f>IF(Clientes!#REF!="","",TRIM(PROPER(Clientes!#REF!)))</f>
        <v>#REF!</v>
      </c>
      <c r="D1156" s="3" t="e">
        <f t="shared" si="126"/>
        <v>#REF!</v>
      </c>
      <c r="E1156" s="4" t="e">
        <f>IF(Clientes!#REF!="","",TRIM(PROPER(Clientes!#REF!)))</f>
        <v>#REF!</v>
      </c>
      <c r="F1156" s="3" t="e">
        <f t="shared" ref="F1156:F1219" si="128">IF(AND(A1156="",C1156=""),"",IF(E1156="","missing Club_Member_ID",IF(COUNTIF($E$3:$E$5002,E1156)&gt;1,"double ID","")))</f>
        <v>#REF!</v>
      </c>
      <c r="G1156" s="3" t="e">
        <f>IF(F1156="double ID",(MATCH(E1156,E1157:$E$5002,0)),"")</f>
        <v>#REF!</v>
      </c>
      <c r="H1156" s="3" t="b">
        <f t="shared" ref="H1156:H1219" si="129">ISNUMBER(G1156)</f>
        <v>0</v>
      </c>
      <c r="I1156" s="4" t="str">
        <f>IF(Clientes!D1154="","",TRIM(Clientes!D1154))</f>
        <v>helen.cadena.ortega@gmail.com</v>
      </c>
      <c r="J1156" s="3" t="e">
        <f t="shared" ref="J1156:J1219" si="130">IF(AND(A1156="",C1156=""),"",IF(I1156="","missing email",IF(COUNTIF($I$3:$I$5002,I1156)&gt;1,"double email",IF(ISNUMBER(SEARCH(",",I1156)),"no comma allowed",IF(ISNUMBER(SEARCH("@",I1156)),"","no @ sign")))))</f>
        <v>#REF!</v>
      </c>
      <c r="K1156" s="3" t="e">
        <f>IF(J1156="double email",(MATCH(I1156,I1157:$I$5002,0)),"")</f>
        <v>#REF!</v>
      </c>
      <c r="L1156" s="3" t="b">
        <f t="shared" ref="L1156:L1219" si="131">ISNUMBER(K1156)</f>
        <v>0</v>
      </c>
      <c r="M1156" s="4" t="e">
        <f>IF(Clientes!#REF!="","",TRIM(Clientes!#REF!))</f>
        <v>#REF!</v>
      </c>
      <c r="N1156" s="3" t="e">
        <f t="shared" si="125"/>
        <v>#REF!</v>
      </c>
      <c r="P1156" s="9"/>
    </row>
    <row r="1157" spans="1:16" x14ac:dyDescent="0.2">
      <c r="A1157" s="3" t="e">
        <f>IF(Clientes!#REF!="","",TRIM(PROPER(Clientes!#REF!)))</f>
        <v>#REF!</v>
      </c>
      <c r="B1157" s="3" t="e">
        <f t="shared" si="127"/>
        <v>#REF!</v>
      </c>
      <c r="C1157" s="4" t="e">
        <f>IF(Clientes!#REF!="","",TRIM(PROPER(Clientes!#REF!)))</f>
        <v>#REF!</v>
      </c>
      <c r="D1157" s="3" t="e">
        <f t="shared" si="126"/>
        <v>#REF!</v>
      </c>
      <c r="E1157" s="4" t="e">
        <f>IF(Clientes!#REF!="","",TRIM(PROPER(Clientes!#REF!)))</f>
        <v>#REF!</v>
      </c>
      <c r="F1157" s="3" t="e">
        <f t="shared" si="128"/>
        <v>#REF!</v>
      </c>
      <c r="G1157" s="3" t="e">
        <f>IF(F1157="double ID",(MATCH(E1157,E1158:$E$5002,0)),"")</f>
        <v>#REF!</v>
      </c>
      <c r="H1157" s="3" t="b">
        <f t="shared" si="129"/>
        <v>0</v>
      </c>
      <c r="I1157" s="4" t="str">
        <f>IF(Clientes!D1155="","",TRIM(Clientes!D1155))</f>
        <v>hsanint@gmail.com</v>
      </c>
      <c r="J1157" s="3" t="e">
        <f t="shared" si="130"/>
        <v>#REF!</v>
      </c>
      <c r="K1157" s="3" t="e">
        <f>IF(J1157="double email",(MATCH(I1157,I1158:$I$5002,0)),"")</f>
        <v>#REF!</v>
      </c>
      <c r="L1157" s="3" t="b">
        <f t="shared" si="131"/>
        <v>0</v>
      </c>
      <c r="M1157" s="4" t="e">
        <f>IF(Clientes!#REF!="","",TRIM(Clientes!#REF!))</f>
        <v>#REF!</v>
      </c>
      <c r="N1157" s="3" t="e">
        <f t="shared" ref="N1157:N1220" si="132">IF(OR(M1157="yes",M1157="no",M1157="si",M1157="Si"),"",IF(AND(M1157="",C1157="",A1157=""),"","please check"))</f>
        <v>#REF!</v>
      </c>
      <c r="P1157" s="9"/>
    </row>
    <row r="1158" spans="1:16" x14ac:dyDescent="0.2">
      <c r="A1158" s="3" t="e">
        <f>IF(Clientes!#REF!="","",TRIM(PROPER(Clientes!#REF!)))</f>
        <v>#REF!</v>
      </c>
      <c r="B1158" s="3" t="e">
        <f t="shared" si="127"/>
        <v>#REF!</v>
      </c>
      <c r="C1158" s="4" t="e">
        <f>IF(Clientes!#REF!="","",TRIM(PROPER(Clientes!#REF!)))</f>
        <v>#REF!</v>
      </c>
      <c r="D1158" s="3" t="e">
        <f t="shared" si="126"/>
        <v>#REF!</v>
      </c>
      <c r="E1158" s="4" t="e">
        <f>IF(Clientes!#REF!="","",TRIM(PROPER(Clientes!#REF!)))</f>
        <v>#REF!</v>
      </c>
      <c r="F1158" s="3" t="e">
        <f t="shared" si="128"/>
        <v>#REF!</v>
      </c>
      <c r="G1158" s="3" t="e">
        <f>IF(F1158="double ID",(MATCH(E1158,E1159:$E$5002,0)),"")</f>
        <v>#REF!</v>
      </c>
      <c r="H1158" s="3" t="b">
        <f t="shared" si="129"/>
        <v>0</v>
      </c>
      <c r="I1158" s="4" t="str">
        <f>IF(Clientes!D1156="","",TRIM(Clientes!D1156))</f>
        <v>piru_sedano@hotmail.com</v>
      </c>
      <c r="J1158" s="3" t="e">
        <f t="shared" si="130"/>
        <v>#REF!</v>
      </c>
      <c r="K1158" s="3" t="e">
        <f>IF(J1158="double email",(MATCH(I1158,I1159:$I$5002,0)),"")</f>
        <v>#REF!</v>
      </c>
      <c r="L1158" s="3" t="b">
        <f t="shared" si="131"/>
        <v>0</v>
      </c>
      <c r="M1158" s="4" t="e">
        <f>IF(Clientes!#REF!="","",TRIM(Clientes!#REF!))</f>
        <v>#REF!</v>
      </c>
      <c r="N1158" s="3" t="e">
        <f t="shared" si="132"/>
        <v>#REF!</v>
      </c>
      <c r="P1158" s="9"/>
    </row>
    <row r="1159" spans="1:16" x14ac:dyDescent="0.2">
      <c r="A1159" s="3" t="e">
        <f>IF(Clientes!#REF!="","",TRIM(PROPER(Clientes!#REF!)))</f>
        <v>#REF!</v>
      </c>
      <c r="B1159" s="3" t="e">
        <f t="shared" si="127"/>
        <v>#REF!</v>
      </c>
      <c r="C1159" s="4" t="e">
        <f>IF(Clientes!#REF!="","",TRIM(PROPER(Clientes!#REF!)))</f>
        <v>#REF!</v>
      </c>
      <c r="D1159" s="3" t="e">
        <f t="shared" si="126"/>
        <v>#REF!</v>
      </c>
      <c r="E1159" s="4" t="e">
        <f>IF(Clientes!#REF!="","",TRIM(PROPER(Clientes!#REF!)))</f>
        <v>#REF!</v>
      </c>
      <c r="F1159" s="3" t="e">
        <f t="shared" si="128"/>
        <v>#REF!</v>
      </c>
      <c r="G1159" s="3" t="e">
        <f>IF(F1159="double ID",(MATCH(E1159,E1160:$E$5002,0)),"")</f>
        <v>#REF!</v>
      </c>
      <c r="H1159" s="3" t="b">
        <f t="shared" si="129"/>
        <v>0</v>
      </c>
      <c r="I1159" s="4" t="str">
        <f>IF(Clientes!D1157="","",TRIM(Clientes!D1157))</f>
        <v>hmsuareza@hotmail.com</v>
      </c>
      <c r="J1159" s="3" t="e">
        <f t="shared" si="130"/>
        <v>#REF!</v>
      </c>
      <c r="K1159" s="3" t="e">
        <f>IF(J1159="double email",(MATCH(I1159,I1160:$I$5002,0)),"")</f>
        <v>#REF!</v>
      </c>
      <c r="L1159" s="3" t="b">
        <f t="shared" si="131"/>
        <v>0</v>
      </c>
      <c r="M1159" s="4" t="e">
        <f>IF(Clientes!#REF!="","",TRIM(Clientes!#REF!))</f>
        <v>#REF!</v>
      </c>
      <c r="N1159" s="3" t="e">
        <f t="shared" si="132"/>
        <v>#REF!</v>
      </c>
      <c r="P1159" s="9"/>
    </row>
    <row r="1160" spans="1:16" x14ac:dyDescent="0.2">
      <c r="A1160" s="3" t="e">
        <f>IF(Clientes!#REF!="","",TRIM(PROPER(Clientes!#REF!)))</f>
        <v>#REF!</v>
      </c>
      <c r="B1160" s="3" t="e">
        <f t="shared" si="127"/>
        <v>#REF!</v>
      </c>
      <c r="C1160" s="4" t="e">
        <f>IF(Clientes!#REF!="","",TRIM(PROPER(Clientes!#REF!)))</f>
        <v>#REF!</v>
      </c>
      <c r="D1160" s="3" t="e">
        <f t="shared" si="126"/>
        <v>#REF!</v>
      </c>
      <c r="E1160" s="4" t="e">
        <f>IF(Clientes!#REF!="","",TRIM(PROPER(Clientes!#REF!)))</f>
        <v>#REF!</v>
      </c>
      <c r="F1160" s="3" t="e">
        <f t="shared" si="128"/>
        <v>#REF!</v>
      </c>
      <c r="G1160" s="3" t="e">
        <f>IF(F1160="double ID",(MATCH(E1160,E1161:$E$5002,0)),"")</f>
        <v>#REF!</v>
      </c>
      <c r="H1160" s="3" t="b">
        <f t="shared" si="129"/>
        <v>0</v>
      </c>
      <c r="I1160" s="4" t="str">
        <f>IF(Clientes!D1158="","",TRIM(Clientes!D1158))</f>
        <v>haavendanov@unal.edu.co</v>
      </c>
      <c r="J1160" s="3" t="e">
        <f t="shared" si="130"/>
        <v>#REF!</v>
      </c>
      <c r="K1160" s="3" t="e">
        <f>IF(J1160="double email",(MATCH(I1160,I1161:$I$5002,0)),"")</f>
        <v>#REF!</v>
      </c>
      <c r="L1160" s="3" t="b">
        <f t="shared" si="131"/>
        <v>0</v>
      </c>
      <c r="M1160" s="4" t="e">
        <f>IF(Clientes!#REF!="","",TRIM(Clientes!#REF!))</f>
        <v>#REF!</v>
      </c>
      <c r="N1160" s="3" t="e">
        <f t="shared" si="132"/>
        <v>#REF!</v>
      </c>
      <c r="P1160" s="9"/>
    </row>
    <row r="1161" spans="1:16" x14ac:dyDescent="0.2">
      <c r="A1161" s="3" t="e">
        <f>IF(Clientes!#REF!="","",TRIM(PROPER(Clientes!#REF!)))</f>
        <v>#REF!</v>
      </c>
      <c r="B1161" s="3" t="e">
        <f t="shared" si="127"/>
        <v>#REF!</v>
      </c>
      <c r="C1161" s="4" t="e">
        <f>IF(Clientes!#REF!="","",TRIM(PROPER(Clientes!#REF!)))</f>
        <v>#REF!</v>
      </c>
      <c r="D1161" s="3" t="e">
        <f t="shared" si="126"/>
        <v>#REF!</v>
      </c>
      <c r="E1161" s="4" t="e">
        <f>IF(Clientes!#REF!="","",TRIM(PROPER(Clientes!#REF!)))</f>
        <v>#REF!</v>
      </c>
      <c r="F1161" s="3" t="e">
        <f t="shared" si="128"/>
        <v>#REF!</v>
      </c>
      <c r="G1161" s="3" t="e">
        <f>IF(F1161="double ID",(MATCH(E1161,E1162:$E$5002,0)),"")</f>
        <v>#REF!</v>
      </c>
      <c r="H1161" s="3" t="b">
        <f t="shared" si="129"/>
        <v>0</v>
      </c>
      <c r="I1161" s="4" t="str">
        <f>IF(Clientes!D1159="","",TRIM(Clientes!D1159))</f>
        <v>henryg8909@gmail.com</v>
      </c>
      <c r="J1161" s="3" t="e">
        <f t="shared" si="130"/>
        <v>#REF!</v>
      </c>
      <c r="K1161" s="3" t="e">
        <f>IF(J1161="double email",(MATCH(I1161,I1162:$I$5002,0)),"")</f>
        <v>#REF!</v>
      </c>
      <c r="L1161" s="3" t="b">
        <f t="shared" si="131"/>
        <v>0</v>
      </c>
      <c r="M1161" s="4" t="e">
        <f>IF(Clientes!#REF!="","",TRIM(Clientes!#REF!))</f>
        <v>#REF!</v>
      </c>
      <c r="N1161" s="3" t="e">
        <f t="shared" si="132"/>
        <v>#REF!</v>
      </c>
      <c r="P1161" s="9"/>
    </row>
    <row r="1162" spans="1:16" x14ac:dyDescent="0.2">
      <c r="A1162" s="3" t="e">
        <f>IF(Clientes!#REF!="","",TRIM(PROPER(Clientes!#REF!)))</f>
        <v>#REF!</v>
      </c>
      <c r="B1162" s="3" t="e">
        <f t="shared" si="127"/>
        <v>#REF!</v>
      </c>
      <c r="C1162" s="4" t="e">
        <f>IF(Clientes!#REF!="","",TRIM(PROPER(Clientes!#REF!)))</f>
        <v>#REF!</v>
      </c>
      <c r="D1162" s="3" t="e">
        <f t="shared" si="126"/>
        <v>#REF!</v>
      </c>
      <c r="E1162" s="4" t="e">
        <f>IF(Clientes!#REF!="","",TRIM(PROPER(Clientes!#REF!)))</f>
        <v>#REF!</v>
      </c>
      <c r="F1162" s="3" t="e">
        <f t="shared" si="128"/>
        <v>#REF!</v>
      </c>
      <c r="G1162" s="3" t="e">
        <f>IF(F1162="double ID",(MATCH(E1162,E1163:$E$5002,0)),"")</f>
        <v>#REF!</v>
      </c>
      <c r="H1162" s="3" t="b">
        <f t="shared" si="129"/>
        <v>0</v>
      </c>
      <c r="I1162" s="4" t="str">
        <f>IF(Clientes!D1160="","",TRIM(Clientes!D1160))</f>
        <v>hermannpatino@gmail.com</v>
      </c>
      <c r="J1162" s="3" t="e">
        <f t="shared" si="130"/>
        <v>#REF!</v>
      </c>
      <c r="K1162" s="3" t="e">
        <f>IF(J1162="double email",(MATCH(I1162,I1163:$I$5002,0)),"")</f>
        <v>#REF!</v>
      </c>
      <c r="L1162" s="3" t="b">
        <f t="shared" si="131"/>
        <v>0</v>
      </c>
      <c r="M1162" s="4" t="e">
        <f>IF(Clientes!#REF!="","",TRIM(Clientes!#REF!))</f>
        <v>#REF!</v>
      </c>
      <c r="N1162" s="3" t="e">
        <f t="shared" si="132"/>
        <v>#REF!</v>
      </c>
      <c r="P1162" s="9"/>
    </row>
    <row r="1163" spans="1:16" x14ac:dyDescent="0.2">
      <c r="A1163" s="3" t="e">
        <f>IF(Clientes!#REF!="","",TRIM(PROPER(Clientes!#REF!)))</f>
        <v>#REF!</v>
      </c>
      <c r="B1163" s="3" t="e">
        <f t="shared" si="127"/>
        <v>#REF!</v>
      </c>
      <c r="C1163" s="4" t="e">
        <f>IF(Clientes!#REF!="","",TRIM(PROPER(Clientes!#REF!)))</f>
        <v>#REF!</v>
      </c>
      <c r="D1163" s="3" t="e">
        <f t="shared" si="126"/>
        <v>#REF!</v>
      </c>
      <c r="E1163" s="4" t="e">
        <f>IF(Clientes!#REF!="","",TRIM(PROPER(Clientes!#REF!)))</f>
        <v>#REF!</v>
      </c>
      <c r="F1163" s="3" t="e">
        <f t="shared" si="128"/>
        <v>#REF!</v>
      </c>
      <c r="G1163" s="3" t="e">
        <f>IF(F1163="double ID",(MATCH(E1163,E1164:$E$5002,0)),"")</f>
        <v>#REF!</v>
      </c>
      <c r="H1163" s="3" t="b">
        <f t="shared" si="129"/>
        <v>0</v>
      </c>
      <c r="I1163" s="4" t="str">
        <f>IF(Clientes!D1161="","",TRIM(Clientes!D1161))</f>
        <v>ha.araya@gmail.com</v>
      </c>
      <c r="J1163" s="3" t="e">
        <f t="shared" si="130"/>
        <v>#REF!</v>
      </c>
      <c r="K1163" s="3" t="e">
        <f>IF(J1163="double email",(MATCH(I1163,I1164:$I$5002,0)),"")</f>
        <v>#REF!</v>
      </c>
      <c r="L1163" s="3" t="b">
        <f t="shared" si="131"/>
        <v>0</v>
      </c>
      <c r="M1163" s="4" t="e">
        <f>IF(Clientes!#REF!="","",TRIM(Clientes!#REF!))</f>
        <v>#REF!</v>
      </c>
      <c r="N1163" s="3" t="e">
        <f t="shared" si="132"/>
        <v>#REF!</v>
      </c>
      <c r="P1163" s="9"/>
    </row>
    <row r="1164" spans="1:16" x14ac:dyDescent="0.2">
      <c r="A1164" s="3" t="e">
        <f>IF(Clientes!#REF!="","",TRIM(PROPER(Clientes!#REF!)))</f>
        <v>#REF!</v>
      </c>
      <c r="B1164" s="3" t="e">
        <f t="shared" si="127"/>
        <v>#REF!</v>
      </c>
      <c r="C1164" s="4" t="e">
        <f>IF(Clientes!#REF!="","",TRIM(PROPER(Clientes!#REF!)))</f>
        <v>#REF!</v>
      </c>
      <c r="D1164" s="3" t="e">
        <f t="shared" si="126"/>
        <v>#REF!</v>
      </c>
      <c r="E1164" s="4" t="e">
        <f>IF(Clientes!#REF!="","",TRIM(PROPER(Clientes!#REF!)))</f>
        <v>#REF!</v>
      </c>
      <c r="F1164" s="3" t="e">
        <f t="shared" si="128"/>
        <v>#REF!</v>
      </c>
      <c r="G1164" s="3" t="e">
        <f>IF(F1164="double ID",(MATCH(E1164,E1165:$E$5002,0)),"")</f>
        <v>#REF!</v>
      </c>
      <c r="H1164" s="3" t="b">
        <f t="shared" si="129"/>
        <v>0</v>
      </c>
      <c r="I1164" s="4" t="str">
        <f>IF(Clientes!D1162="","",TRIM(Clientes!D1162))</f>
        <v>arias.hd27@hotmail.com</v>
      </c>
      <c r="J1164" s="3" t="e">
        <f t="shared" si="130"/>
        <v>#REF!</v>
      </c>
      <c r="K1164" s="3" t="e">
        <f>IF(J1164="double email",(MATCH(I1164,I1165:$I$5002,0)),"")</f>
        <v>#REF!</v>
      </c>
      <c r="L1164" s="3" t="b">
        <f t="shared" si="131"/>
        <v>0</v>
      </c>
      <c r="M1164" s="4" t="e">
        <f>IF(Clientes!#REF!="","",TRIM(Clientes!#REF!))</f>
        <v>#REF!</v>
      </c>
      <c r="N1164" s="3" t="e">
        <f t="shared" si="132"/>
        <v>#REF!</v>
      </c>
      <c r="P1164" s="9"/>
    </row>
    <row r="1165" spans="1:16" x14ac:dyDescent="0.2">
      <c r="A1165" s="3" t="e">
        <f>IF(Clientes!#REF!="","",TRIM(PROPER(Clientes!#REF!)))</f>
        <v>#REF!</v>
      </c>
      <c r="B1165" s="3" t="e">
        <f t="shared" si="127"/>
        <v>#REF!</v>
      </c>
      <c r="C1165" s="4" t="e">
        <f>IF(Clientes!#REF!="","",TRIM(PROPER(Clientes!#REF!)))</f>
        <v>#REF!</v>
      </c>
      <c r="D1165" s="3" t="e">
        <f t="shared" si="126"/>
        <v>#REF!</v>
      </c>
      <c r="E1165" s="4" t="e">
        <f>IF(Clientes!#REF!="","",TRIM(PROPER(Clientes!#REF!)))</f>
        <v>#REF!</v>
      </c>
      <c r="F1165" s="3" t="e">
        <f t="shared" si="128"/>
        <v>#REF!</v>
      </c>
      <c r="G1165" s="3" t="e">
        <f>IF(F1165="double ID",(MATCH(E1165,E1166:$E$5002,0)),"")</f>
        <v>#REF!</v>
      </c>
      <c r="H1165" s="3" t="b">
        <f t="shared" si="129"/>
        <v>0</v>
      </c>
      <c r="I1165" s="4" t="str">
        <f>IF(Clientes!D1163="","",TRIM(Clientes!D1163))</f>
        <v>hddavidl@gmail.com</v>
      </c>
      <c r="J1165" s="3" t="e">
        <f t="shared" si="130"/>
        <v>#REF!</v>
      </c>
      <c r="K1165" s="3" t="e">
        <f>IF(J1165="double email",(MATCH(I1165,I1166:$I$5002,0)),"")</f>
        <v>#REF!</v>
      </c>
      <c r="L1165" s="3" t="b">
        <f t="shared" si="131"/>
        <v>0</v>
      </c>
      <c r="M1165" s="4" t="e">
        <f>IF(Clientes!#REF!="","",TRIM(Clientes!#REF!))</f>
        <v>#REF!</v>
      </c>
      <c r="N1165" s="3" t="e">
        <f t="shared" si="132"/>
        <v>#REF!</v>
      </c>
      <c r="P1165" s="9"/>
    </row>
    <row r="1166" spans="1:16" x14ac:dyDescent="0.2">
      <c r="A1166" s="3" t="e">
        <f>IF(Clientes!#REF!="","",TRIM(PROPER(Clientes!#REF!)))</f>
        <v>#REF!</v>
      </c>
      <c r="B1166" s="3" t="e">
        <f t="shared" si="127"/>
        <v>#REF!</v>
      </c>
      <c r="C1166" s="4" t="e">
        <f>IF(Clientes!#REF!="","",TRIM(PROPER(Clientes!#REF!)))</f>
        <v>#REF!</v>
      </c>
      <c r="D1166" s="3" t="e">
        <f t="shared" si="126"/>
        <v>#REF!</v>
      </c>
      <c r="E1166" s="4" t="e">
        <f>IF(Clientes!#REF!="","",TRIM(PROPER(Clientes!#REF!)))</f>
        <v>#REF!</v>
      </c>
      <c r="F1166" s="3" t="e">
        <f t="shared" si="128"/>
        <v>#REF!</v>
      </c>
      <c r="G1166" s="3" t="e">
        <f>IF(F1166="double ID",(MATCH(E1166,E1167:$E$5002,0)),"")</f>
        <v>#REF!</v>
      </c>
      <c r="H1166" s="3" t="b">
        <f t="shared" si="129"/>
        <v>0</v>
      </c>
      <c r="I1166" s="4" t="str">
        <f>IF(Clientes!D1164="","",TRIM(Clientes!D1164))</f>
        <v>hoffmangilberto@gmail.com</v>
      </c>
      <c r="J1166" s="3" t="e">
        <f t="shared" si="130"/>
        <v>#REF!</v>
      </c>
      <c r="K1166" s="3" t="e">
        <f>IF(J1166="double email",(MATCH(I1166,I1167:$I$5002,0)),"")</f>
        <v>#REF!</v>
      </c>
      <c r="L1166" s="3" t="b">
        <f t="shared" si="131"/>
        <v>0</v>
      </c>
      <c r="M1166" s="4" t="e">
        <f>IF(Clientes!#REF!="","",TRIM(Clientes!#REF!))</f>
        <v>#REF!</v>
      </c>
      <c r="N1166" s="3" t="e">
        <f t="shared" si="132"/>
        <v>#REF!</v>
      </c>
      <c r="P1166" s="9"/>
    </row>
    <row r="1167" spans="1:16" x14ac:dyDescent="0.2">
      <c r="A1167" s="3" t="e">
        <f>IF(Clientes!#REF!="","",TRIM(PROPER(Clientes!#REF!)))</f>
        <v>#REF!</v>
      </c>
      <c r="B1167" s="3" t="e">
        <f t="shared" si="127"/>
        <v>#REF!</v>
      </c>
      <c r="C1167" s="4" t="e">
        <f>IF(Clientes!#REF!="","",TRIM(PROPER(Clientes!#REF!)))</f>
        <v>#REF!</v>
      </c>
      <c r="D1167" s="3" t="e">
        <f t="shared" si="126"/>
        <v>#REF!</v>
      </c>
      <c r="E1167" s="4" t="e">
        <f>IF(Clientes!#REF!="","",TRIM(PROPER(Clientes!#REF!)))</f>
        <v>#REF!</v>
      </c>
      <c r="F1167" s="3" t="e">
        <f t="shared" si="128"/>
        <v>#REF!</v>
      </c>
      <c r="G1167" s="3" t="e">
        <f>IF(F1167="double ID",(MATCH(E1167,E1168:$E$5002,0)),"")</f>
        <v>#REF!</v>
      </c>
      <c r="H1167" s="3" t="b">
        <f t="shared" si="129"/>
        <v>0</v>
      </c>
      <c r="I1167" s="4" t="str">
        <f>IF(Clientes!D1165="","",TRIM(Clientes!D1165))</f>
        <v>hsilvath@gmail.com</v>
      </c>
      <c r="J1167" s="3" t="e">
        <f t="shared" si="130"/>
        <v>#REF!</v>
      </c>
      <c r="K1167" s="3" t="e">
        <f>IF(J1167="double email",(MATCH(I1167,I1168:$I$5002,0)),"")</f>
        <v>#REF!</v>
      </c>
      <c r="L1167" s="3" t="b">
        <f t="shared" si="131"/>
        <v>0</v>
      </c>
      <c r="M1167" s="4" t="e">
        <f>IF(Clientes!#REF!="","",TRIM(Clientes!#REF!))</f>
        <v>#REF!</v>
      </c>
      <c r="N1167" s="3" t="e">
        <f t="shared" si="132"/>
        <v>#REF!</v>
      </c>
      <c r="P1167" s="9"/>
    </row>
    <row r="1168" spans="1:16" x14ac:dyDescent="0.2">
      <c r="A1168" s="3" t="e">
        <f>IF(Clientes!#REF!="","",TRIM(PROPER(Clientes!#REF!)))</f>
        <v>#REF!</v>
      </c>
      <c r="B1168" s="3" t="e">
        <f t="shared" si="127"/>
        <v>#REF!</v>
      </c>
      <c r="C1168" s="4" t="e">
        <f>IF(Clientes!#REF!="","",TRIM(PROPER(Clientes!#REF!)))</f>
        <v>#REF!</v>
      </c>
      <c r="D1168" s="3" t="e">
        <f t="shared" si="126"/>
        <v>#REF!</v>
      </c>
      <c r="E1168" s="4" t="e">
        <f>IF(Clientes!#REF!="","",TRIM(PROPER(Clientes!#REF!)))</f>
        <v>#REF!</v>
      </c>
      <c r="F1168" s="3" t="e">
        <f t="shared" si="128"/>
        <v>#REF!</v>
      </c>
      <c r="G1168" s="3" t="e">
        <f>IF(F1168="double ID",(MATCH(E1168,E1169:$E$5002,0)),"")</f>
        <v>#REF!</v>
      </c>
      <c r="H1168" s="3" t="b">
        <f t="shared" si="129"/>
        <v>0</v>
      </c>
      <c r="I1168" s="4" t="str">
        <f>IF(Clientes!D1166="","",TRIM(Clientes!D1166))</f>
        <v>hcastillofortich@gmail.com</v>
      </c>
      <c r="J1168" s="3" t="e">
        <f t="shared" si="130"/>
        <v>#REF!</v>
      </c>
      <c r="K1168" s="3" t="e">
        <f>IF(J1168="double email",(MATCH(I1168,I1169:$I$5002,0)),"")</f>
        <v>#REF!</v>
      </c>
      <c r="L1168" s="3" t="b">
        <f t="shared" si="131"/>
        <v>0</v>
      </c>
      <c r="M1168" s="4" t="e">
        <f>IF(Clientes!#REF!="","",TRIM(Clientes!#REF!))</f>
        <v>#REF!</v>
      </c>
      <c r="N1168" s="3" t="e">
        <f t="shared" si="132"/>
        <v>#REF!</v>
      </c>
      <c r="P1168" s="9"/>
    </row>
    <row r="1169" spans="1:16" x14ac:dyDescent="0.2">
      <c r="A1169" s="3" t="e">
        <f>IF(Clientes!#REF!="","",TRIM(PROPER(Clientes!#REF!)))</f>
        <v>#REF!</v>
      </c>
      <c r="B1169" s="3" t="e">
        <f t="shared" si="127"/>
        <v>#REF!</v>
      </c>
      <c r="C1169" s="4" t="e">
        <f>IF(Clientes!#REF!="","",TRIM(PROPER(Clientes!#REF!)))</f>
        <v>#REF!</v>
      </c>
      <c r="D1169" s="3" t="e">
        <f t="shared" si="126"/>
        <v>#REF!</v>
      </c>
      <c r="E1169" s="4" t="e">
        <f>IF(Clientes!#REF!="","",TRIM(PROPER(Clientes!#REF!)))</f>
        <v>#REF!</v>
      </c>
      <c r="F1169" s="3" t="e">
        <f t="shared" si="128"/>
        <v>#REF!</v>
      </c>
      <c r="G1169" s="3" t="e">
        <f>IF(F1169="double ID",(MATCH(E1169,E1170:$E$5002,0)),"")</f>
        <v>#REF!</v>
      </c>
      <c r="H1169" s="3" t="b">
        <f t="shared" si="129"/>
        <v>0</v>
      </c>
      <c r="I1169" s="4" t="str">
        <f>IF(Clientes!D1167="","",TRIM(Clientes!D1167))</f>
        <v>alejandro_hcr@msn.com</v>
      </c>
      <c r="J1169" s="3" t="e">
        <f t="shared" si="130"/>
        <v>#REF!</v>
      </c>
      <c r="K1169" s="3" t="e">
        <f>IF(J1169="double email",(MATCH(I1169,I1170:$I$5002,0)),"")</f>
        <v>#REF!</v>
      </c>
      <c r="L1169" s="3" t="b">
        <f t="shared" si="131"/>
        <v>0</v>
      </c>
      <c r="M1169" s="4" t="e">
        <f>IF(Clientes!#REF!="","",TRIM(Clientes!#REF!))</f>
        <v>#REF!</v>
      </c>
      <c r="N1169" s="3" t="e">
        <f t="shared" si="132"/>
        <v>#REF!</v>
      </c>
      <c r="P1169" s="9"/>
    </row>
    <row r="1170" spans="1:16" x14ac:dyDescent="0.2">
      <c r="A1170" s="3" t="e">
        <f>IF(Clientes!#REF!="","",TRIM(PROPER(Clientes!#REF!)))</f>
        <v>#REF!</v>
      </c>
      <c r="B1170" s="3" t="e">
        <f t="shared" si="127"/>
        <v>#REF!</v>
      </c>
      <c r="C1170" s="4" t="e">
        <f>IF(Clientes!#REF!="","",TRIM(PROPER(Clientes!#REF!)))</f>
        <v>#REF!</v>
      </c>
      <c r="D1170" s="3" t="e">
        <f t="shared" si="126"/>
        <v>#REF!</v>
      </c>
      <c r="E1170" s="4" t="e">
        <f>IF(Clientes!#REF!="","",TRIM(PROPER(Clientes!#REF!)))</f>
        <v>#REF!</v>
      </c>
      <c r="F1170" s="3" t="e">
        <f t="shared" si="128"/>
        <v>#REF!</v>
      </c>
      <c r="G1170" s="3" t="e">
        <f>IF(F1170="double ID",(MATCH(E1170,E1171:$E$5002,0)),"")</f>
        <v>#REF!</v>
      </c>
      <c r="H1170" s="3" t="b">
        <f t="shared" si="129"/>
        <v>0</v>
      </c>
      <c r="I1170" s="4" t="str">
        <f>IF(Clientes!D1168="","",TRIM(Clientes!D1168))</f>
        <v>harcalejo@gmail.com</v>
      </c>
      <c r="J1170" s="3" t="e">
        <f t="shared" si="130"/>
        <v>#REF!</v>
      </c>
      <c r="K1170" s="3" t="e">
        <f>IF(J1170="double email",(MATCH(I1170,I1171:$I$5002,0)),"")</f>
        <v>#REF!</v>
      </c>
      <c r="L1170" s="3" t="b">
        <f t="shared" si="131"/>
        <v>0</v>
      </c>
      <c r="M1170" s="4" t="e">
        <f>IF(Clientes!#REF!="","",TRIM(Clientes!#REF!))</f>
        <v>#REF!</v>
      </c>
      <c r="N1170" s="3" t="e">
        <f t="shared" si="132"/>
        <v>#REF!</v>
      </c>
      <c r="P1170" s="9"/>
    </row>
    <row r="1171" spans="1:16" x14ac:dyDescent="0.2">
      <c r="A1171" s="3" t="e">
        <f>IF(Clientes!#REF!="","",TRIM(PROPER(Clientes!#REF!)))</f>
        <v>#REF!</v>
      </c>
      <c r="B1171" s="3" t="e">
        <f t="shared" si="127"/>
        <v>#REF!</v>
      </c>
      <c r="C1171" s="4" t="e">
        <f>IF(Clientes!#REF!="","",TRIM(PROPER(Clientes!#REF!)))</f>
        <v>#REF!</v>
      </c>
      <c r="D1171" s="3" t="e">
        <f t="shared" si="126"/>
        <v>#REF!</v>
      </c>
      <c r="E1171" s="4" t="e">
        <f>IF(Clientes!#REF!="","",TRIM(PROPER(Clientes!#REF!)))</f>
        <v>#REF!</v>
      </c>
      <c r="F1171" s="3" t="e">
        <f t="shared" si="128"/>
        <v>#REF!</v>
      </c>
      <c r="G1171" s="3" t="e">
        <f>IF(F1171="double ID",(MATCH(E1171,E1172:$E$5002,0)),"")</f>
        <v>#REF!</v>
      </c>
      <c r="H1171" s="3" t="b">
        <f t="shared" si="129"/>
        <v>0</v>
      </c>
      <c r="I1171" s="4" t="str">
        <f>IF(Clientes!D1169="","",TRIM(Clientes!D1169))</f>
        <v>inghugopulido@gmail.com</v>
      </c>
      <c r="J1171" s="3" t="e">
        <f t="shared" si="130"/>
        <v>#REF!</v>
      </c>
      <c r="K1171" s="3" t="e">
        <f>IF(J1171="double email",(MATCH(I1171,I1172:$I$5002,0)),"")</f>
        <v>#REF!</v>
      </c>
      <c r="L1171" s="3" t="b">
        <f t="shared" si="131"/>
        <v>0</v>
      </c>
      <c r="M1171" s="4" t="e">
        <f>IF(Clientes!#REF!="","",TRIM(Clientes!#REF!))</f>
        <v>#REF!</v>
      </c>
      <c r="N1171" s="3" t="e">
        <f t="shared" si="132"/>
        <v>#REF!</v>
      </c>
      <c r="P1171" s="9"/>
    </row>
    <row r="1172" spans="1:16" x14ac:dyDescent="0.2">
      <c r="A1172" s="3" t="e">
        <f>IF(Clientes!#REF!="","",TRIM(PROPER(Clientes!#REF!)))</f>
        <v>#REF!</v>
      </c>
      <c r="B1172" s="3" t="e">
        <f t="shared" si="127"/>
        <v>#REF!</v>
      </c>
      <c r="C1172" s="4" t="e">
        <f>IF(Clientes!#REF!="","",TRIM(PROPER(Clientes!#REF!)))</f>
        <v>#REF!</v>
      </c>
      <c r="D1172" s="3" t="e">
        <f t="shared" si="126"/>
        <v>#REF!</v>
      </c>
      <c r="E1172" s="4" t="e">
        <f>IF(Clientes!#REF!="","",TRIM(PROPER(Clientes!#REF!)))</f>
        <v>#REF!</v>
      </c>
      <c r="F1172" s="3" t="e">
        <f t="shared" si="128"/>
        <v>#REF!</v>
      </c>
      <c r="G1172" s="3" t="e">
        <f>IF(F1172="double ID",(MATCH(E1172,E1173:$E$5002,0)),"")</f>
        <v>#REF!</v>
      </c>
      <c r="H1172" s="3" t="b">
        <f t="shared" si="129"/>
        <v>0</v>
      </c>
      <c r="I1172" s="4" t="str">
        <f>IF(Clientes!D1170="","",TRIM(Clientes!D1170))</f>
        <v>humbertodb@hotmail.com</v>
      </c>
      <c r="J1172" s="3" t="e">
        <f t="shared" si="130"/>
        <v>#REF!</v>
      </c>
      <c r="K1172" s="3" t="e">
        <f>IF(J1172="double email",(MATCH(I1172,I1173:$I$5002,0)),"")</f>
        <v>#REF!</v>
      </c>
      <c r="L1172" s="3" t="b">
        <f t="shared" si="131"/>
        <v>0</v>
      </c>
      <c r="M1172" s="4" t="e">
        <f>IF(Clientes!#REF!="","",TRIM(Clientes!#REF!))</f>
        <v>#REF!</v>
      </c>
      <c r="N1172" s="3" t="e">
        <f t="shared" si="132"/>
        <v>#REF!</v>
      </c>
      <c r="P1172" s="9"/>
    </row>
    <row r="1173" spans="1:16" x14ac:dyDescent="0.2">
      <c r="A1173" s="3" t="e">
        <f>IF(Clientes!#REF!="","",TRIM(PROPER(Clientes!#REF!)))</f>
        <v>#REF!</v>
      </c>
      <c r="B1173" s="3" t="e">
        <f t="shared" si="127"/>
        <v>#REF!</v>
      </c>
      <c r="C1173" s="4" t="e">
        <f>IF(Clientes!#REF!="","",TRIM(PROPER(Clientes!#REF!)))</f>
        <v>#REF!</v>
      </c>
      <c r="D1173" s="3" t="e">
        <f t="shared" si="126"/>
        <v>#REF!</v>
      </c>
      <c r="E1173" s="4" t="e">
        <f>IF(Clientes!#REF!="","",TRIM(PROPER(Clientes!#REF!)))</f>
        <v>#REF!</v>
      </c>
      <c r="F1173" s="3" t="e">
        <f t="shared" si="128"/>
        <v>#REF!</v>
      </c>
      <c r="G1173" s="3" t="e">
        <f>IF(F1173="double ID",(MATCH(E1173,E1174:$E$5002,0)),"")</f>
        <v>#REF!</v>
      </c>
      <c r="H1173" s="3" t="b">
        <f t="shared" si="129"/>
        <v>0</v>
      </c>
      <c r="I1173" s="4" t="str">
        <f>IF(Clientes!D1171="","",TRIM(Clientes!D1171))</f>
        <v>umbkenobi@gmail.com</v>
      </c>
      <c r="J1173" s="3" t="e">
        <f t="shared" si="130"/>
        <v>#REF!</v>
      </c>
      <c r="K1173" s="3" t="e">
        <f>IF(J1173="double email",(MATCH(I1173,I1174:$I$5002,0)),"")</f>
        <v>#REF!</v>
      </c>
      <c r="L1173" s="3" t="b">
        <f t="shared" si="131"/>
        <v>0</v>
      </c>
      <c r="M1173" s="4" t="e">
        <f>IF(Clientes!#REF!="","",TRIM(Clientes!#REF!))</f>
        <v>#REF!</v>
      </c>
      <c r="N1173" s="3" t="e">
        <f t="shared" si="132"/>
        <v>#REF!</v>
      </c>
      <c r="P1173" s="9"/>
    </row>
    <row r="1174" spans="1:16" x14ac:dyDescent="0.2">
      <c r="A1174" s="3" t="e">
        <f>IF(Clientes!#REF!="","",TRIM(PROPER(Clientes!#REF!)))</f>
        <v>#REF!</v>
      </c>
      <c r="B1174" s="3" t="e">
        <f t="shared" si="127"/>
        <v>#REF!</v>
      </c>
      <c r="C1174" s="4" t="e">
        <f>IF(Clientes!#REF!="","",TRIM(PROPER(Clientes!#REF!)))</f>
        <v>#REF!</v>
      </c>
      <c r="D1174" s="3" t="e">
        <f t="shared" si="126"/>
        <v>#REF!</v>
      </c>
      <c r="E1174" s="4" t="e">
        <f>IF(Clientes!#REF!="","",TRIM(PROPER(Clientes!#REF!)))</f>
        <v>#REF!</v>
      </c>
      <c r="F1174" s="3" t="e">
        <f t="shared" si="128"/>
        <v>#REF!</v>
      </c>
      <c r="G1174" s="3" t="e">
        <f>IF(F1174="double ID",(MATCH(E1174,E1175:$E$5002,0)),"")</f>
        <v>#REF!</v>
      </c>
      <c r="H1174" s="3" t="b">
        <f t="shared" si="129"/>
        <v>0</v>
      </c>
      <c r="I1174" s="4" t="str">
        <f>IF(Clientes!D1172="","",TRIM(Clientes!D1172))</f>
        <v>ibeth.barreto@suntechlatam.com</v>
      </c>
      <c r="J1174" s="3" t="e">
        <f t="shared" si="130"/>
        <v>#REF!</v>
      </c>
      <c r="K1174" s="3" t="e">
        <f>IF(J1174="double email",(MATCH(I1174,I1175:$I$5002,0)),"")</f>
        <v>#REF!</v>
      </c>
      <c r="L1174" s="3" t="b">
        <f t="shared" si="131"/>
        <v>0</v>
      </c>
      <c r="M1174" s="4" t="e">
        <f>IF(Clientes!#REF!="","",TRIM(Clientes!#REF!))</f>
        <v>#REF!</v>
      </c>
      <c r="N1174" s="3" t="e">
        <f t="shared" si="132"/>
        <v>#REF!</v>
      </c>
      <c r="P1174" s="9"/>
    </row>
    <row r="1175" spans="1:16" x14ac:dyDescent="0.2">
      <c r="A1175" s="3" t="e">
        <f>IF(Clientes!#REF!="","",TRIM(PROPER(Clientes!#REF!)))</f>
        <v>#REF!</v>
      </c>
      <c r="B1175" s="3" t="e">
        <f t="shared" si="127"/>
        <v>#REF!</v>
      </c>
      <c r="C1175" s="4" t="e">
        <f>IF(Clientes!#REF!="","",TRIM(PROPER(Clientes!#REF!)))</f>
        <v>#REF!</v>
      </c>
      <c r="D1175" s="3" t="e">
        <f t="shared" si="126"/>
        <v>#REF!</v>
      </c>
      <c r="E1175" s="4" t="e">
        <f>IF(Clientes!#REF!="","",TRIM(PROPER(Clientes!#REF!)))</f>
        <v>#REF!</v>
      </c>
      <c r="F1175" s="3" t="e">
        <f t="shared" si="128"/>
        <v>#REF!</v>
      </c>
      <c r="G1175" s="3" t="e">
        <f>IF(F1175="double ID",(MATCH(E1175,E1176:$E$5002,0)),"")</f>
        <v>#REF!</v>
      </c>
      <c r="H1175" s="3" t="b">
        <f t="shared" si="129"/>
        <v>0</v>
      </c>
      <c r="I1175" s="4" t="str">
        <f>IF(Clientes!D1173="","",TRIM(Clientes!D1173))</f>
        <v>inaxiojaso@gmail.com</v>
      </c>
      <c r="J1175" s="3" t="e">
        <f t="shared" si="130"/>
        <v>#REF!</v>
      </c>
      <c r="K1175" s="3" t="e">
        <f>IF(J1175="double email",(MATCH(I1175,I1176:$I$5002,0)),"")</f>
        <v>#REF!</v>
      </c>
      <c r="L1175" s="3" t="b">
        <f t="shared" si="131"/>
        <v>0</v>
      </c>
      <c r="M1175" s="4" t="e">
        <f>IF(Clientes!#REF!="","",TRIM(Clientes!#REF!))</f>
        <v>#REF!</v>
      </c>
      <c r="N1175" s="3" t="e">
        <f t="shared" si="132"/>
        <v>#REF!</v>
      </c>
      <c r="P1175" s="9"/>
    </row>
    <row r="1176" spans="1:16" x14ac:dyDescent="0.2">
      <c r="A1176" s="3" t="e">
        <f>IF(Clientes!#REF!="","",TRIM(PROPER(Clientes!#REF!)))</f>
        <v>#REF!</v>
      </c>
      <c r="B1176" s="3" t="e">
        <f t="shared" si="127"/>
        <v>#REF!</v>
      </c>
      <c r="C1176" s="4" t="e">
        <f>IF(Clientes!#REF!="","",TRIM(PROPER(Clientes!#REF!)))</f>
        <v>#REF!</v>
      </c>
      <c r="D1176" s="3" t="e">
        <f t="shared" si="126"/>
        <v>#REF!</v>
      </c>
      <c r="E1176" s="4" t="e">
        <f>IF(Clientes!#REF!="","",TRIM(PROPER(Clientes!#REF!)))</f>
        <v>#REF!</v>
      </c>
      <c r="F1176" s="3" t="e">
        <f t="shared" si="128"/>
        <v>#REF!</v>
      </c>
      <c r="G1176" s="3" t="e">
        <f>IF(F1176="double ID",(MATCH(E1176,E1177:$E$5002,0)),"")</f>
        <v>#REF!</v>
      </c>
      <c r="H1176" s="3" t="b">
        <f t="shared" si="129"/>
        <v>0</v>
      </c>
      <c r="I1176" s="4" t="str">
        <f>IF(Clientes!D1174="","",TRIM(Clientes!D1174))</f>
        <v>indirarendon94@hotmail.com</v>
      </c>
      <c r="J1176" s="3" t="e">
        <f t="shared" si="130"/>
        <v>#REF!</v>
      </c>
      <c r="K1176" s="3" t="e">
        <f>IF(J1176="double email",(MATCH(I1176,I1177:$I$5002,0)),"")</f>
        <v>#REF!</v>
      </c>
      <c r="L1176" s="3" t="b">
        <f t="shared" si="131"/>
        <v>0</v>
      </c>
      <c r="M1176" s="4" t="e">
        <f>IF(Clientes!#REF!="","",TRIM(Clientes!#REF!))</f>
        <v>#REF!</v>
      </c>
      <c r="N1176" s="3" t="e">
        <f t="shared" si="132"/>
        <v>#REF!</v>
      </c>
      <c r="P1176" s="9"/>
    </row>
    <row r="1177" spans="1:16" x14ac:dyDescent="0.2">
      <c r="A1177" s="3" t="e">
        <f>IF(Clientes!#REF!="","",TRIM(PROPER(Clientes!#REF!)))</f>
        <v>#REF!</v>
      </c>
      <c r="B1177" s="3" t="e">
        <f t="shared" si="127"/>
        <v>#REF!</v>
      </c>
      <c r="C1177" s="4" t="e">
        <f>IF(Clientes!#REF!="","",TRIM(PROPER(Clientes!#REF!)))</f>
        <v>#REF!</v>
      </c>
      <c r="D1177" s="3" t="e">
        <f t="shared" si="126"/>
        <v>#REF!</v>
      </c>
      <c r="E1177" s="4" t="e">
        <f>IF(Clientes!#REF!="","",TRIM(PROPER(Clientes!#REF!)))</f>
        <v>#REF!</v>
      </c>
      <c r="F1177" s="3" t="e">
        <f t="shared" si="128"/>
        <v>#REF!</v>
      </c>
      <c r="G1177" s="3" t="e">
        <f>IF(F1177="double ID",(MATCH(E1177,E1178:$E$5002,0)),"")</f>
        <v>#REF!</v>
      </c>
      <c r="H1177" s="3" t="b">
        <f t="shared" si="129"/>
        <v>0</v>
      </c>
      <c r="I1177" s="4" t="str">
        <f>IF(Clientes!D1175="","",TRIM(Clientes!D1175))</f>
        <v>ingrid.canal@gmail.com</v>
      </c>
      <c r="J1177" s="3" t="e">
        <f t="shared" si="130"/>
        <v>#REF!</v>
      </c>
      <c r="K1177" s="3" t="e">
        <f>IF(J1177="double email",(MATCH(I1177,I1178:$I$5002,0)),"")</f>
        <v>#REF!</v>
      </c>
      <c r="L1177" s="3" t="b">
        <f t="shared" si="131"/>
        <v>0</v>
      </c>
      <c r="M1177" s="4" t="e">
        <f>IF(Clientes!#REF!="","",TRIM(Clientes!#REF!))</f>
        <v>#REF!</v>
      </c>
      <c r="N1177" s="3" t="e">
        <f t="shared" si="132"/>
        <v>#REF!</v>
      </c>
      <c r="P1177" s="9"/>
    </row>
    <row r="1178" spans="1:16" x14ac:dyDescent="0.2">
      <c r="A1178" s="3" t="e">
        <f>IF(Clientes!#REF!="","",TRIM(PROPER(Clientes!#REF!)))</f>
        <v>#REF!</v>
      </c>
      <c r="B1178" s="3" t="e">
        <f t="shared" si="127"/>
        <v>#REF!</v>
      </c>
      <c r="C1178" s="4" t="e">
        <f>IF(Clientes!#REF!="","",TRIM(PROPER(Clientes!#REF!)))</f>
        <v>#REF!</v>
      </c>
      <c r="D1178" s="3" t="e">
        <f t="shared" si="126"/>
        <v>#REF!</v>
      </c>
      <c r="E1178" s="4" t="e">
        <f>IF(Clientes!#REF!="","",TRIM(PROPER(Clientes!#REF!)))</f>
        <v>#REF!</v>
      </c>
      <c r="F1178" s="3" t="e">
        <f t="shared" si="128"/>
        <v>#REF!</v>
      </c>
      <c r="G1178" s="3" t="e">
        <f>IF(F1178="double ID",(MATCH(E1178,E1179:$E$5002,0)),"")</f>
        <v>#REF!</v>
      </c>
      <c r="H1178" s="3" t="b">
        <f t="shared" si="129"/>
        <v>0</v>
      </c>
      <c r="I1178" s="4" t="str">
        <f>IF(Clientes!D1176="","",TRIM(Clientes!D1176))</f>
        <v>ingridjcastanedaorozco@gmail.com</v>
      </c>
      <c r="J1178" s="3" t="e">
        <f t="shared" si="130"/>
        <v>#REF!</v>
      </c>
      <c r="K1178" s="3" t="e">
        <f>IF(J1178="double email",(MATCH(I1178,I1179:$I$5002,0)),"")</f>
        <v>#REF!</v>
      </c>
      <c r="L1178" s="3" t="b">
        <f t="shared" si="131"/>
        <v>0</v>
      </c>
      <c r="M1178" s="4" t="e">
        <f>IF(Clientes!#REF!="","",TRIM(Clientes!#REF!))</f>
        <v>#REF!</v>
      </c>
      <c r="N1178" s="3" t="e">
        <f t="shared" si="132"/>
        <v>#REF!</v>
      </c>
      <c r="P1178" s="9"/>
    </row>
    <row r="1179" spans="1:16" x14ac:dyDescent="0.2">
      <c r="A1179" s="3" t="e">
        <f>IF(Clientes!#REF!="","",TRIM(PROPER(Clientes!#REF!)))</f>
        <v>#REF!</v>
      </c>
      <c r="B1179" s="3" t="e">
        <f t="shared" si="127"/>
        <v>#REF!</v>
      </c>
      <c r="C1179" s="4" t="e">
        <f>IF(Clientes!#REF!="","",TRIM(PROPER(Clientes!#REF!)))</f>
        <v>#REF!</v>
      </c>
      <c r="D1179" s="3" t="e">
        <f t="shared" si="126"/>
        <v>#REF!</v>
      </c>
      <c r="E1179" s="4" t="e">
        <f>IF(Clientes!#REF!="","",TRIM(PROPER(Clientes!#REF!)))</f>
        <v>#REF!</v>
      </c>
      <c r="F1179" s="3" t="e">
        <f t="shared" si="128"/>
        <v>#REF!</v>
      </c>
      <c r="G1179" s="3" t="e">
        <f>IF(F1179="double ID",(MATCH(E1179,E1180:$E$5002,0)),"")</f>
        <v>#REF!</v>
      </c>
      <c r="H1179" s="3" t="b">
        <f t="shared" si="129"/>
        <v>0</v>
      </c>
      <c r="I1179" s="4" t="str">
        <f>IF(Clientes!D1177="","",TRIM(Clientes!D1177))</f>
        <v>ig.eljadue12@gmail.com</v>
      </c>
      <c r="J1179" s="3" t="e">
        <f t="shared" si="130"/>
        <v>#REF!</v>
      </c>
      <c r="K1179" s="3" t="e">
        <f>IF(J1179="double email",(MATCH(I1179,I1180:$I$5002,0)),"")</f>
        <v>#REF!</v>
      </c>
      <c r="L1179" s="3" t="b">
        <f t="shared" si="131"/>
        <v>0</v>
      </c>
      <c r="M1179" s="4" t="e">
        <f>IF(Clientes!#REF!="","",TRIM(Clientes!#REF!))</f>
        <v>#REF!</v>
      </c>
      <c r="N1179" s="3" t="e">
        <f t="shared" si="132"/>
        <v>#REF!</v>
      </c>
      <c r="P1179" s="9"/>
    </row>
    <row r="1180" spans="1:16" x14ac:dyDescent="0.2">
      <c r="A1180" s="3" t="e">
        <f>IF(Clientes!#REF!="","",TRIM(PROPER(Clientes!#REF!)))</f>
        <v>#REF!</v>
      </c>
      <c r="B1180" s="3" t="e">
        <f t="shared" si="127"/>
        <v>#REF!</v>
      </c>
      <c r="C1180" s="4" t="e">
        <f>IF(Clientes!#REF!="","",TRIM(PROPER(Clientes!#REF!)))</f>
        <v>#REF!</v>
      </c>
      <c r="D1180" s="3" t="e">
        <f t="shared" si="126"/>
        <v>#REF!</v>
      </c>
      <c r="E1180" s="4" t="e">
        <f>IF(Clientes!#REF!="","",TRIM(PROPER(Clientes!#REF!)))</f>
        <v>#REF!</v>
      </c>
      <c r="F1180" s="3" t="e">
        <f t="shared" si="128"/>
        <v>#REF!</v>
      </c>
      <c r="G1180" s="3" t="e">
        <f>IF(F1180="double ID",(MATCH(E1180,E1181:$E$5002,0)),"")</f>
        <v>#REF!</v>
      </c>
      <c r="H1180" s="3" t="b">
        <f t="shared" si="129"/>
        <v>0</v>
      </c>
      <c r="I1180" s="4" t="str">
        <f>IF(Clientes!D1178="","",TRIM(Clientes!D1178))</f>
        <v>ienciso@prabyc.com.co</v>
      </c>
      <c r="J1180" s="3" t="e">
        <f t="shared" si="130"/>
        <v>#REF!</v>
      </c>
      <c r="K1180" s="3" t="e">
        <f>IF(J1180="double email",(MATCH(I1180,I1181:$I$5002,0)),"")</f>
        <v>#REF!</v>
      </c>
      <c r="L1180" s="3" t="b">
        <f t="shared" si="131"/>
        <v>0</v>
      </c>
      <c r="M1180" s="4" t="e">
        <f>IF(Clientes!#REF!="","",TRIM(Clientes!#REF!))</f>
        <v>#REF!</v>
      </c>
      <c r="N1180" s="3" t="e">
        <f t="shared" si="132"/>
        <v>#REF!</v>
      </c>
      <c r="P1180" s="9"/>
    </row>
    <row r="1181" spans="1:16" x14ac:dyDescent="0.2">
      <c r="A1181" s="3" t="e">
        <f>IF(Clientes!#REF!="","",TRIM(PROPER(Clientes!#REF!)))</f>
        <v>#REF!</v>
      </c>
      <c r="B1181" s="3" t="e">
        <f t="shared" si="127"/>
        <v>#REF!</v>
      </c>
      <c r="C1181" s="4" t="e">
        <f>IF(Clientes!#REF!="","",TRIM(PROPER(Clientes!#REF!)))</f>
        <v>#REF!</v>
      </c>
      <c r="D1181" s="3" t="e">
        <f t="shared" si="126"/>
        <v>#REF!</v>
      </c>
      <c r="E1181" s="4" t="e">
        <f>IF(Clientes!#REF!="","",TRIM(PROPER(Clientes!#REF!)))</f>
        <v>#REF!</v>
      </c>
      <c r="F1181" s="3" t="e">
        <f t="shared" si="128"/>
        <v>#REF!</v>
      </c>
      <c r="G1181" s="3" t="e">
        <f>IF(F1181="double ID",(MATCH(E1181,E1182:$E$5002,0)),"")</f>
        <v>#REF!</v>
      </c>
      <c r="H1181" s="3" t="b">
        <f t="shared" si="129"/>
        <v>0</v>
      </c>
      <c r="I1181" s="4" t="str">
        <f>IF(Clientes!D1179="","",TRIM(Clientes!D1179))</f>
        <v>ijmorach@gmail.com</v>
      </c>
      <c r="J1181" s="3" t="e">
        <f t="shared" si="130"/>
        <v>#REF!</v>
      </c>
      <c r="K1181" s="3" t="e">
        <f>IF(J1181="double email",(MATCH(I1181,I1182:$I$5002,0)),"")</f>
        <v>#REF!</v>
      </c>
      <c r="L1181" s="3" t="b">
        <f t="shared" si="131"/>
        <v>0</v>
      </c>
      <c r="M1181" s="4" t="e">
        <f>IF(Clientes!#REF!="","",TRIM(Clientes!#REF!))</f>
        <v>#REF!</v>
      </c>
      <c r="N1181" s="3" t="e">
        <f t="shared" si="132"/>
        <v>#REF!</v>
      </c>
      <c r="P1181" s="9"/>
    </row>
    <row r="1182" spans="1:16" x14ac:dyDescent="0.2">
      <c r="A1182" s="3" t="e">
        <f>IF(Clientes!#REF!="","",TRIM(PROPER(Clientes!#REF!)))</f>
        <v>#REF!</v>
      </c>
      <c r="B1182" s="3" t="e">
        <f t="shared" si="127"/>
        <v>#REF!</v>
      </c>
      <c r="C1182" s="4" t="e">
        <f>IF(Clientes!#REF!="","",TRIM(PROPER(Clientes!#REF!)))</f>
        <v>#REF!</v>
      </c>
      <c r="D1182" s="3" t="e">
        <f t="shared" si="126"/>
        <v>#REF!</v>
      </c>
      <c r="E1182" s="4" t="e">
        <f>IF(Clientes!#REF!="","",TRIM(PROPER(Clientes!#REF!)))</f>
        <v>#REF!</v>
      </c>
      <c r="F1182" s="3" t="e">
        <f t="shared" si="128"/>
        <v>#REF!</v>
      </c>
      <c r="G1182" s="3" t="e">
        <f>IF(F1182="double ID",(MATCH(E1182,E1183:$E$5002,0)),"")</f>
        <v>#REF!</v>
      </c>
      <c r="H1182" s="3" t="b">
        <f t="shared" si="129"/>
        <v>0</v>
      </c>
      <c r="I1182" s="4" t="str">
        <f>IF(Clientes!D1180="","",TRIM(Clientes!D1180))</f>
        <v>ijomeca@hotmail.com</v>
      </c>
      <c r="J1182" s="3" t="e">
        <f t="shared" si="130"/>
        <v>#REF!</v>
      </c>
      <c r="K1182" s="3" t="e">
        <f>IF(J1182="double email",(MATCH(I1182,I1183:$I$5002,0)),"")</f>
        <v>#REF!</v>
      </c>
      <c r="L1182" s="3" t="b">
        <f t="shared" si="131"/>
        <v>0</v>
      </c>
      <c r="M1182" s="4" t="e">
        <f>IF(Clientes!#REF!="","",TRIM(Clientes!#REF!))</f>
        <v>#REF!</v>
      </c>
      <c r="N1182" s="3" t="e">
        <f t="shared" si="132"/>
        <v>#REF!</v>
      </c>
      <c r="P1182" s="9"/>
    </row>
    <row r="1183" spans="1:16" x14ac:dyDescent="0.2">
      <c r="A1183" s="3" t="e">
        <f>IF(Clientes!#REF!="","",TRIM(PROPER(Clientes!#REF!)))</f>
        <v>#REF!</v>
      </c>
      <c r="B1183" s="3" t="e">
        <f t="shared" si="127"/>
        <v>#REF!</v>
      </c>
      <c r="C1183" s="4" t="e">
        <f>IF(Clientes!#REF!="","",TRIM(PROPER(Clientes!#REF!)))</f>
        <v>#REF!</v>
      </c>
      <c r="D1183" s="3" t="e">
        <f t="shared" si="126"/>
        <v>#REF!</v>
      </c>
      <c r="E1183" s="4" t="e">
        <f>IF(Clientes!#REF!="","",TRIM(PROPER(Clientes!#REF!)))</f>
        <v>#REF!</v>
      </c>
      <c r="F1183" s="3" t="e">
        <f t="shared" si="128"/>
        <v>#REF!</v>
      </c>
      <c r="G1183" s="3" t="e">
        <f>IF(F1183="double ID",(MATCH(E1183,E1184:$E$5002,0)),"")</f>
        <v>#REF!</v>
      </c>
      <c r="H1183" s="3" t="b">
        <f t="shared" si="129"/>
        <v>0</v>
      </c>
      <c r="I1183" s="4" t="str">
        <f>IF(Clientes!D1181="","",TRIM(Clientes!D1181))</f>
        <v>ingbucheli@gmail.com</v>
      </c>
      <c r="J1183" s="3" t="e">
        <f t="shared" si="130"/>
        <v>#REF!</v>
      </c>
      <c r="K1183" s="3" t="e">
        <f>IF(J1183="double email",(MATCH(I1183,I1184:$I$5002,0)),"")</f>
        <v>#REF!</v>
      </c>
      <c r="L1183" s="3" t="b">
        <f t="shared" si="131"/>
        <v>0</v>
      </c>
      <c r="M1183" s="4" t="e">
        <f>IF(Clientes!#REF!="","",TRIM(Clientes!#REF!))</f>
        <v>#REF!</v>
      </c>
      <c r="N1183" s="3" t="e">
        <f t="shared" si="132"/>
        <v>#REF!</v>
      </c>
      <c r="P1183" s="9"/>
    </row>
    <row r="1184" spans="1:16" x14ac:dyDescent="0.2">
      <c r="A1184" s="3" t="e">
        <f>IF(Clientes!#REF!="","",TRIM(PROPER(Clientes!#REF!)))</f>
        <v>#REF!</v>
      </c>
      <c r="B1184" s="3" t="e">
        <f t="shared" si="127"/>
        <v>#REF!</v>
      </c>
      <c r="C1184" s="4" t="e">
        <f>IF(Clientes!#REF!="","",TRIM(PROPER(Clientes!#REF!)))</f>
        <v>#REF!</v>
      </c>
      <c r="D1184" s="3" t="e">
        <f t="shared" si="126"/>
        <v>#REF!</v>
      </c>
      <c r="E1184" s="4" t="e">
        <f>IF(Clientes!#REF!="","",TRIM(PROPER(Clientes!#REF!)))</f>
        <v>#REF!</v>
      </c>
      <c r="F1184" s="3" t="e">
        <f t="shared" si="128"/>
        <v>#REF!</v>
      </c>
      <c r="G1184" s="3" t="e">
        <f>IF(F1184="double ID",(MATCH(E1184,E1185:$E$5002,0)),"")</f>
        <v>#REF!</v>
      </c>
      <c r="H1184" s="3" t="b">
        <f t="shared" si="129"/>
        <v>0</v>
      </c>
      <c r="I1184" s="4" t="str">
        <f>IF(Clientes!D1182="","",TRIM(Clientes!D1182))</f>
        <v>insanebogota@gmail.com</v>
      </c>
      <c r="J1184" s="3" t="e">
        <f t="shared" si="130"/>
        <v>#REF!</v>
      </c>
      <c r="K1184" s="3" t="e">
        <f>IF(J1184="double email",(MATCH(I1184,I1185:$I$5002,0)),"")</f>
        <v>#REF!</v>
      </c>
      <c r="L1184" s="3" t="b">
        <f t="shared" si="131"/>
        <v>0</v>
      </c>
      <c r="M1184" s="4" t="e">
        <f>IF(Clientes!#REF!="","",TRIM(Clientes!#REF!))</f>
        <v>#REF!</v>
      </c>
      <c r="N1184" s="3" t="e">
        <f t="shared" si="132"/>
        <v>#REF!</v>
      </c>
      <c r="P1184" s="9"/>
    </row>
    <row r="1185" spans="1:16" x14ac:dyDescent="0.2">
      <c r="A1185" s="3" t="e">
        <f>IF(Clientes!#REF!="","",TRIM(PROPER(Clientes!#REF!)))</f>
        <v>#REF!</v>
      </c>
      <c r="B1185" s="3" t="e">
        <f t="shared" si="127"/>
        <v>#REF!</v>
      </c>
      <c r="C1185" s="4" t="e">
        <f>IF(Clientes!#REF!="","",TRIM(PROPER(Clientes!#REF!)))</f>
        <v>#REF!</v>
      </c>
      <c r="D1185" s="3" t="e">
        <f t="shared" si="126"/>
        <v>#REF!</v>
      </c>
      <c r="E1185" s="4" t="e">
        <f>IF(Clientes!#REF!="","",TRIM(PROPER(Clientes!#REF!)))</f>
        <v>#REF!</v>
      </c>
      <c r="F1185" s="3" t="e">
        <f t="shared" si="128"/>
        <v>#REF!</v>
      </c>
      <c r="G1185" s="3" t="e">
        <f>IF(F1185="double ID",(MATCH(E1185,E1186:$E$5002,0)),"")</f>
        <v>#REF!</v>
      </c>
      <c r="H1185" s="3" t="b">
        <f t="shared" si="129"/>
        <v>0</v>
      </c>
      <c r="I1185" s="4" t="str">
        <f>IF(Clientes!D1183="","",TRIM(Clientes!D1183))</f>
        <v>irenita2812@hotmail.com</v>
      </c>
      <c r="J1185" s="3" t="e">
        <f t="shared" si="130"/>
        <v>#REF!</v>
      </c>
      <c r="K1185" s="3" t="e">
        <f>IF(J1185="double email",(MATCH(I1185,I1186:$I$5002,0)),"")</f>
        <v>#REF!</v>
      </c>
      <c r="L1185" s="3" t="b">
        <f t="shared" si="131"/>
        <v>0</v>
      </c>
      <c r="M1185" s="4" t="e">
        <f>IF(Clientes!#REF!="","",TRIM(Clientes!#REF!))</f>
        <v>#REF!</v>
      </c>
      <c r="N1185" s="3" t="e">
        <f t="shared" si="132"/>
        <v>#REF!</v>
      </c>
      <c r="P1185" s="9"/>
    </row>
    <row r="1186" spans="1:16" x14ac:dyDescent="0.2">
      <c r="A1186" s="3" t="e">
        <f>IF(Clientes!#REF!="","",TRIM(PROPER(Clientes!#REF!)))</f>
        <v>#REF!</v>
      </c>
      <c r="B1186" s="3" t="e">
        <f t="shared" si="127"/>
        <v>#REF!</v>
      </c>
      <c r="C1186" s="4" t="e">
        <f>IF(Clientes!#REF!="","",TRIM(PROPER(Clientes!#REF!)))</f>
        <v>#REF!</v>
      </c>
      <c r="D1186" s="3" t="e">
        <f t="shared" si="126"/>
        <v>#REF!</v>
      </c>
      <c r="E1186" s="4" t="e">
        <f>IF(Clientes!#REF!="","",TRIM(PROPER(Clientes!#REF!)))</f>
        <v>#REF!</v>
      </c>
      <c r="F1186" s="3" t="e">
        <f t="shared" si="128"/>
        <v>#REF!</v>
      </c>
      <c r="G1186" s="3" t="e">
        <f>IF(F1186="double ID",(MATCH(E1186,E1187:$E$5002,0)),"")</f>
        <v>#REF!</v>
      </c>
      <c r="H1186" s="3" t="b">
        <f t="shared" si="129"/>
        <v>0</v>
      </c>
      <c r="I1186" s="4" t="str">
        <f>IF(Clientes!D1184="","",TRIM(Clientes!D1184))</f>
        <v>isaac@cudana.com</v>
      </c>
      <c r="J1186" s="3" t="e">
        <f t="shared" si="130"/>
        <v>#REF!</v>
      </c>
      <c r="K1186" s="3" t="e">
        <f>IF(J1186="double email",(MATCH(I1186,I1187:$I$5002,0)),"")</f>
        <v>#REF!</v>
      </c>
      <c r="L1186" s="3" t="b">
        <f t="shared" si="131"/>
        <v>0</v>
      </c>
      <c r="M1186" s="4" t="e">
        <f>IF(Clientes!#REF!="","",TRIM(Clientes!#REF!))</f>
        <v>#REF!</v>
      </c>
      <c r="N1186" s="3" t="e">
        <f t="shared" si="132"/>
        <v>#REF!</v>
      </c>
      <c r="P1186" s="9"/>
    </row>
    <row r="1187" spans="1:16" x14ac:dyDescent="0.2">
      <c r="A1187" s="3" t="e">
        <f>IF(Clientes!#REF!="","",TRIM(PROPER(Clientes!#REF!)))</f>
        <v>#REF!</v>
      </c>
      <c r="B1187" s="3" t="e">
        <f t="shared" si="127"/>
        <v>#REF!</v>
      </c>
      <c r="C1187" s="4" t="e">
        <f>IF(Clientes!#REF!="","",TRIM(PROPER(Clientes!#REF!)))</f>
        <v>#REF!</v>
      </c>
      <c r="D1187" s="3" t="e">
        <f t="shared" si="126"/>
        <v>#REF!</v>
      </c>
      <c r="E1187" s="4" t="e">
        <f>IF(Clientes!#REF!="","",TRIM(PROPER(Clientes!#REF!)))</f>
        <v>#REF!</v>
      </c>
      <c r="F1187" s="3" t="e">
        <f t="shared" si="128"/>
        <v>#REF!</v>
      </c>
      <c r="G1187" s="3" t="e">
        <f>IF(F1187="double ID",(MATCH(E1187,E1188:$E$5002,0)),"")</f>
        <v>#REF!</v>
      </c>
      <c r="H1187" s="3" t="b">
        <f t="shared" si="129"/>
        <v>0</v>
      </c>
      <c r="I1187" s="4" t="str">
        <f>IF(Clientes!D1185="","",TRIM(Clientes!D1185))</f>
        <v>isabel.arango@fitpal.co</v>
      </c>
      <c r="J1187" s="3" t="e">
        <f t="shared" si="130"/>
        <v>#REF!</v>
      </c>
      <c r="K1187" s="3" t="e">
        <f>IF(J1187="double email",(MATCH(I1187,I1188:$I$5002,0)),"")</f>
        <v>#REF!</v>
      </c>
      <c r="L1187" s="3" t="b">
        <f t="shared" si="131"/>
        <v>0</v>
      </c>
      <c r="M1187" s="4" t="e">
        <f>IF(Clientes!#REF!="","",TRIM(Clientes!#REF!))</f>
        <v>#REF!</v>
      </c>
      <c r="N1187" s="3" t="e">
        <f t="shared" si="132"/>
        <v>#REF!</v>
      </c>
      <c r="P1187" s="9"/>
    </row>
    <row r="1188" spans="1:16" x14ac:dyDescent="0.2">
      <c r="A1188" s="3" t="e">
        <f>IF(Clientes!#REF!="","",TRIM(PROPER(Clientes!#REF!)))</f>
        <v>#REF!</v>
      </c>
      <c r="B1188" s="3" t="e">
        <f t="shared" si="127"/>
        <v>#REF!</v>
      </c>
      <c r="C1188" s="4" t="e">
        <f>IF(Clientes!#REF!="","",TRIM(PROPER(Clientes!#REF!)))</f>
        <v>#REF!</v>
      </c>
      <c r="D1188" s="3" t="e">
        <f t="shared" si="126"/>
        <v>#REF!</v>
      </c>
      <c r="E1188" s="4" t="e">
        <f>IF(Clientes!#REF!="","",TRIM(PROPER(Clientes!#REF!)))</f>
        <v>#REF!</v>
      </c>
      <c r="F1188" s="3" t="e">
        <f t="shared" si="128"/>
        <v>#REF!</v>
      </c>
      <c r="G1188" s="3" t="e">
        <f>IF(F1188="double ID",(MATCH(E1188,E1189:$E$5002,0)),"")</f>
        <v>#REF!</v>
      </c>
      <c r="H1188" s="3" t="b">
        <f t="shared" si="129"/>
        <v>0</v>
      </c>
      <c r="I1188" s="4" t="str">
        <f>IF(Clientes!D1186="","",TRIM(Clientes!D1186))</f>
        <v>isabelbedoyac@gmail.com</v>
      </c>
      <c r="J1188" s="3" t="e">
        <f t="shared" si="130"/>
        <v>#REF!</v>
      </c>
      <c r="K1188" s="3" t="e">
        <f>IF(J1188="double email",(MATCH(I1188,I1189:$I$5002,0)),"")</f>
        <v>#REF!</v>
      </c>
      <c r="L1188" s="3" t="b">
        <f t="shared" si="131"/>
        <v>0</v>
      </c>
      <c r="M1188" s="4" t="e">
        <f>IF(Clientes!#REF!="","",TRIM(Clientes!#REF!))</f>
        <v>#REF!</v>
      </c>
      <c r="N1188" s="3" t="e">
        <f t="shared" si="132"/>
        <v>#REF!</v>
      </c>
      <c r="P1188" s="9"/>
    </row>
    <row r="1189" spans="1:16" x14ac:dyDescent="0.2">
      <c r="A1189" s="3" t="e">
        <f>IF(Clientes!#REF!="","",TRIM(PROPER(Clientes!#REF!)))</f>
        <v>#REF!</v>
      </c>
      <c r="B1189" s="3" t="e">
        <f t="shared" si="127"/>
        <v>#REF!</v>
      </c>
      <c r="C1189" s="4" t="e">
        <f>IF(Clientes!#REF!="","",TRIM(PROPER(Clientes!#REF!)))</f>
        <v>#REF!</v>
      </c>
      <c r="D1189" s="3" t="e">
        <f t="shared" si="126"/>
        <v>#REF!</v>
      </c>
      <c r="E1189" s="4" t="e">
        <f>IF(Clientes!#REF!="","",TRIM(PROPER(Clientes!#REF!)))</f>
        <v>#REF!</v>
      </c>
      <c r="F1189" s="3" t="e">
        <f t="shared" si="128"/>
        <v>#REF!</v>
      </c>
      <c r="G1189" s="3" t="e">
        <f>IF(F1189="double ID",(MATCH(E1189,E1190:$E$5002,0)),"")</f>
        <v>#REF!</v>
      </c>
      <c r="H1189" s="3" t="b">
        <f t="shared" si="129"/>
        <v>0</v>
      </c>
      <c r="I1189" s="4" t="str">
        <f>IF(Clientes!D1187="","",TRIM(Clientes!D1187))</f>
        <v>isabevi1518@gmail.com</v>
      </c>
      <c r="J1189" s="3" t="e">
        <f t="shared" si="130"/>
        <v>#REF!</v>
      </c>
      <c r="K1189" s="3" t="e">
        <f>IF(J1189="double email",(MATCH(I1189,I1190:$I$5002,0)),"")</f>
        <v>#REF!</v>
      </c>
      <c r="L1189" s="3" t="b">
        <f t="shared" si="131"/>
        <v>0</v>
      </c>
      <c r="M1189" s="4" t="e">
        <f>IF(Clientes!#REF!="","",TRIM(Clientes!#REF!))</f>
        <v>#REF!</v>
      </c>
      <c r="N1189" s="3" t="e">
        <f t="shared" si="132"/>
        <v>#REF!</v>
      </c>
      <c r="P1189" s="9"/>
    </row>
    <row r="1190" spans="1:16" x14ac:dyDescent="0.2">
      <c r="A1190" s="3" t="e">
        <f>IF(Clientes!#REF!="","",TRIM(PROPER(Clientes!#REF!)))</f>
        <v>#REF!</v>
      </c>
      <c r="B1190" s="3" t="e">
        <f t="shared" si="127"/>
        <v>#REF!</v>
      </c>
      <c r="C1190" s="4" t="e">
        <f>IF(Clientes!#REF!="","",TRIM(PROPER(Clientes!#REF!)))</f>
        <v>#REF!</v>
      </c>
      <c r="D1190" s="3" t="e">
        <f t="shared" si="126"/>
        <v>#REF!</v>
      </c>
      <c r="E1190" s="4" t="e">
        <f>IF(Clientes!#REF!="","",TRIM(PROPER(Clientes!#REF!)))</f>
        <v>#REF!</v>
      </c>
      <c r="F1190" s="3" t="e">
        <f t="shared" si="128"/>
        <v>#REF!</v>
      </c>
      <c r="G1190" s="3" t="e">
        <f>IF(F1190="double ID",(MATCH(E1190,E1191:$E$5002,0)),"")</f>
        <v>#REF!</v>
      </c>
      <c r="H1190" s="3" t="b">
        <f t="shared" si="129"/>
        <v>0</v>
      </c>
      <c r="I1190" s="4" t="str">
        <f>IF(Clientes!D1188="","",TRIM(Clientes!D1188))</f>
        <v>Mejia-isabel@hotmail.com</v>
      </c>
      <c r="J1190" s="3" t="e">
        <f t="shared" si="130"/>
        <v>#REF!</v>
      </c>
      <c r="K1190" s="3" t="e">
        <f>IF(J1190="double email",(MATCH(I1190,I1191:$I$5002,0)),"")</f>
        <v>#REF!</v>
      </c>
      <c r="L1190" s="3" t="b">
        <f t="shared" si="131"/>
        <v>0</v>
      </c>
      <c r="M1190" s="4" t="e">
        <f>IF(Clientes!#REF!="","",TRIM(Clientes!#REF!))</f>
        <v>#REF!</v>
      </c>
      <c r="N1190" s="3" t="e">
        <f t="shared" si="132"/>
        <v>#REF!</v>
      </c>
      <c r="P1190" s="9"/>
    </row>
    <row r="1191" spans="1:16" x14ac:dyDescent="0.2">
      <c r="A1191" s="3" t="e">
        <f>IF(Clientes!#REF!="","",TRIM(PROPER(Clientes!#REF!)))</f>
        <v>#REF!</v>
      </c>
      <c r="B1191" s="3" t="e">
        <f t="shared" si="127"/>
        <v>#REF!</v>
      </c>
      <c r="C1191" s="4" t="e">
        <f>IF(Clientes!#REF!="","",TRIM(PROPER(Clientes!#REF!)))</f>
        <v>#REF!</v>
      </c>
      <c r="D1191" s="3" t="e">
        <f t="shared" si="126"/>
        <v>#REF!</v>
      </c>
      <c r="E1191" s="4" t="e">
        <f>IF(Clientes!#REF!="","",TRIM(PROPER(Clientes!#REF!)))</f>
        <v>#REF!</v>
      </c>
      <c r="F1191" s="3" t="e">
        <f t="shared" si="128"/>
        <v>#REF!</v>
      </c>
      <c r="G1191" s="3" t="e">
        <f>IF(F1191="double ID",(MATCH(E1191,E1192:$E$5002,0)),"")</f>
        <v>#REF!</v>
      </c>
      <c r="H1191" s="3" t="b">
        <f t="shared" si="129"/>
        <v>0</v>
      </c>
      <c r="I1191" s="4" t="str">
        <f>IF(Clientes!D1189="","",TRIM(Clientes!D1189))</f>
        <v>isaorozco_17@hotmail.com</v>
      </c>
      <c r="J1191" s="3" t="e">
        <f t="shared" si="130"/>
        <v>#REF!</v>
      </c>
      <c r="K1191" s="3" t="e">
        <f>IF(J1191="double email",(MATCH(I1191,I1192:$I$5002,0)),"")</f>
        <v>#REF!</v>
      </c>
      <c r="L1191" s="3" t="b">
        <f t="shared" si="131"/>
        <v>0</v>
      </c>
      <c r="M1191" s="4" t="e">
        <f>IF(Clientes!#REF!="","",TRIM(Clientes!#REF!))</f>
        <v>#REF!</v>
      </c>
      <c r="N1191" s="3" t="e">
        <f t="shared" si="132"/>
        <v>#REF!</v>
      </c>
      <c r="P1191" s="9"/>
    </row>
    <row r="1192" spans="1:16" x14ac:dyDescent="0.2">
      <c r="A1192" s="3" t="e">
        <f>IF(Clientes!#REF!="","",TRIM(PROPER(Clientes!#REF!)))</f>
        <v>#REF!</v>
      </c>
      <c r="B1192" s="3" t="e">
        <f t="shared" si="127"/>
        <v>#REF!</v>
      </c>
      <c r="C1192" s="4" t="e">
        <f>IF(Clientes!#REF!="","",TRIM(PROPER(Clientes!#REF!)))</f>
        <v>#REF!</v>
      </c>
      <c r="D1192" s="3" t="e">
        <f t="shared" si="126"/>
        <v>#REF!</v>
      </c>
      <c r="E1192" s="4" t="e">
        <f>IF(Clientes!#REF!="","",TRIM(PROPER(Clientes!#REF!)))</f>
        <v>#REF!</v>
      </c>
      <c r="F1192" s="3" t="e">
        <f t="shared" si="128"/>
        <v>#REF!</v>
      </c>
      <c r="G1192" s="3" t="e">
        <f>IF(F1192="double ID",(MATCH(E1192,E1193:$E$5002,0)),"")</f>
        <v>#REF!</v>
      </c>
      <c r="H1192" s="3" t="b">
        <f t="shared" si="129"/>
        <v>0</v>
      </c>
      <c r="I1192" s="4" t="str">
        <f>IF(Clientes!D1190="","",TRIM(Clientes!D1190))</f>
        <v>isacordoba88@gmail.com</v>
      </c>
      <c r="J1192" s="3" t="e">
        <f t="shared" si="130"/>
        <v>#REF!</v>
      </c>
      <c r="K1192" s="3" t="e">
        <f>IF(J1192="double email",(MATCH(I1192,I1193:$I$5002,0)),"")</f>
        <v>#REF!</v>
      </c>
      <c r="L1192" s="3" t="b">
        <f t="shared" si="131"/>
        <v>0</v>
      </c>
      <c r="M1192" s="4" t="e">
        <f>IF(Clientes!#REF!="","",TRIM(Clientes!#REF!))</f>
        <v>#REF!</v>
      </c>
      <c r="N1192" s="3" t="e">
        <f t="shared" si="132"/>
        <v>#REF!</v>
      </c>
      <c r="P1192" s="9"/>
    </row>
    <row r="1193" spans="1:16" x14ac:dyDescent="0.2">
      <c r="A1193" s="3" t="e">
        <f>IF(Clientes!#REF!="","",TRIM(PROPER(Clientes!#REF!)))</f>
        <v>#REF!</v>
      </c>
      <c r="B1193" s="3" t="e">
        <f t="shared" si="127"/>
        <v>#REF!</v>
      </c>
      <c r="C1193" s="4" t="e">
        <f>IF(Clientes!#REF!="","",TRIM(PROPER(Clientes!#REF!)))</f>
        <v>#REF!</v>
      </c>
      <c r="D1193" s="3" t="e">
        <f t="shared" si="126"/>
        <v>#REF!</v>
      </c>
      <c r="E1193" s="4" t="e">
        <f>IF(Clientes!#REF!="","",TRIM(PROPER(Clientes!#REF!)))</f>
        <v>#REF!</v>
      </c>
      <c r="F1193" s="3" t="e">
        <f t="shared" si="128"/>
        <v>#REF!</v>
      </c>
      <c r="G1193" s="3" t="e">
        <f>IF(F1193="double ID",(MATCH(E1193,E1194:$E$5002,0)),"")</f>
        <v>#REF!</v>
      </c>
      <c r="H1193" s="3" t="b">
        <f t="shared" si="129"/>
        <v>0</v>
      </c>
      <c r="I1193" s="4" t="str">
        <f>IF(Clientes!D1191="","",TRIM(Clientes!D1191))</f>
        <v>isadel27@hotmail.com</v>
      </c>
      <c r="J1193" s="3" t="e">
        <f t="shared" si="130"/>
        <v>#REF!</v>
      </c>
      <c r="K1193" s="3" t="e">
        <f>IF(J1193="double email",(MATCH(I1193,I1194:$I$5002,0)),"")</f>
        <v>#REF!</v>
      </c>
      <c r="L1193" s="3" t="b">
        <f t="shared" si="131"/>
        <v>0</v>
      </c>
      <c r="M1193" s="4" t="e">
        <f>IF(Clientes!#REF!="","",TRIM(Clientes!#REF!))</f>
        <v>#REF!</v>
      </c>
      <c r="N1193" s="3" t="e">
        <f t="shared" si="132"/>
        <v>#REF!</v>
      </c>
      <c r="P1193" s="9"/>
    </row>
    <row r="1194" spans="1:16" x14ac:dyDescent="0.2">
      <c r="A1194" s="3" t="e">
        <f>IF(Clientes!#REF!="","",TRIM(PROPER(Clientes!#REF!)))</f>
        <v>#REF!</v>
      </c>
      <c r="B1194" s="3" t="e">
        <f t="shared" si="127"/>
        <v>#REF!</v>
      </c>
      <c r="C1194" s="4" t="e">
        <f>IF(Clientes!#REF!="","",TRIM(PROPER(Clientes!#REF!)))</f>
        <v>#REF!</v>
      </c>
      <c r="D1194" s="3" t="e">
        <f t="shared" si="126"/>
        <v>#REF!</v>
      </c>
      <c r="E1194" s="4" t="e">
        <f>IF(Clientes!#REF!="","",TRIM(PROPER(Clientes!#REF!)))</f>
        <v>#REF!</v>
      </c>
      <c r="F1194" s="3" t="e">
        <f t="shared" si="128"/>
        <v>#REF!</v>
      </c>
      <c r="G1194" s="3" t="e">
        <f>IF(F1194="double ID",(MATCH(E1194,E1195:$E$5002,0)),"")</f>
        <v>#REF!</v>
      </c>
      <c r="H1194" s="3" t="b">
        <f t="shared" si="129"/>
        <v>0</v>
      </c>
      <c r="I1194" s="4" t="str">
        <f>IF(Clientes!D1192="","",TRIM(Clientes!D1192))</f>
        <v>isa_cabrera@hotmail.es</v>
      </c>
      <c r="J1194" s="3" t="e">
        <f t="shared" si="130"/>
        <v>#REF!</v>
      </c>
      <c r="K1194" s="3" t="e">
        <f>IF(J1194="double email",(MATCH(I1194,I1195:$I$5002,0)),"")</f>
        <v>#REF!</v>
      </c>
      <c r="L1194" s="3" t="b">
        <f t="shared" si="131"/>
        <v>0</v>
      </c>
      <c r="M1194" s="4" t="e">
        <f>IF(Clientes!#REF!="","",TRIM(Clientes!#REF!))</f>
        <v>#REF!</v>
      </c>
      <c r="N1194" s="3" t="e">
        <f t="shared" si="132"/>
        <v>#REF!</v>
      </c>
      <c r="P1194" s="9"/>
    </row>
    <row r="1195" spans="1:16" x14ac:dyDescent="0.2">
      <c r="A1195" s="3" t="e">
        <f>IF(Clientes!#REF!="","",TRIM(PROPER(Clientes!#REF!)))</f>
        <v>#REF!</v>
      </c>
      <c r="B1195" s="3" t="e">
        <f t="shared" si="127"/>
        <v>#REF!</v>
      </c>
      <c r="C1195" s="4" t="e">
        <f>IF(Clientes!#REF!="","",TRIM(PROPER(Clientes!#REF!)))</f>
        <v>#REF!</v>
      </c>
      <c r="D1195" s="3" t="e">
        <f t="shared" si="126"/>
        <v>#REF!</v>
      </c>
      <c r="E1195" s="4" t="e">
        <f>IF(Clientes!#REF!="","",TRIM(PROPER(Clientes!#REF!)))</f>
        <v>#REF!</v>
      </c>
      <c r="F1195" s="3" t="e">
        <f t="shared" si="128"/>
        <v>#REF!</v>
      </c>
      <c r="G1195" s="3" t="e">
        <f>IF(F1195="double ID",(MATCH(E1195,E1196:$E$5002,0)),"")</f>
        <v>#REF!</v>
      </c>
      <c r="H1195" s="3" t="b">
        <f t="shared" si="129"/>
        <v>0</v>
      </c>
      <c r="I1195" s="4" t="str">
        <f>IF(Clientes!D1193="","",TRIM(Clientes!D1193))</f>
        <v>jaramilloisabella@hotmail.com</v>
      </c>
      <c r="J1195" s="3" t="e">
        <f t="shared" si="130"/>
        <v>#REF!</v>
      </c>
      <c r="K1195" s="3" t="e">
        <f>IF(J1195="double email",(MATCH(I1195,I1196:$I$5002,0)),"")</f>
        <v>#REF!</v>
      </c>
      <c r="L1195" s="3" t="b">
        <f t="shared" si="131"/>
        <v>0</v>
      </c>
      <c r="M1195" s="4" t="e">
        <f>IF(Clientes!#REF!="","",TRIM(Clientes!#REF!))</f>
        <v>#REF!</v>
      </c>
      <c r="N1195" s="3" t="e">
        <f t="shared" si="132"/>
        <v>#REF!</v>
      </c>
      <c r="P1195" s="9"/>
    </row>
    <row r="1196" spans="1:16" x14ac:dyDescent="0.2">
      <c r="A1196" s="3" t="e">
        <f>IF(Clientes!#REF!="","",TRIM(PROPER(Clientes!#REF!)))</f>
        <v>#REF!</v>
      </c>
      <c r="B1196" s="3" t="e">
        <f t="shared" si="127"/>
        <v>#REF!</v>
      </c>
      <c r="C1196" s="4" t="e">
        <f>IF(Clientes!#REF!="","",TRIM(PROPER(Clientes!#REF!)))</f>
        <v>#REF!</v>
      </c>
      <c r="D1196" s="3" t="e">
        <f t="shared" si="126"/>
        <v>#REF!</v>
      </c>
      <c r="E1196" s="4" t="e">
        <f>IF(Clientes!#REF!="","",TRIM(PROPER(Clientes!#REF!)))</f>
        <v>#REF!</v>
      </c>
      <c r="F1196" s="3" t="e">
        <f t="shared" si="128"/>
        <v>#REF!</v>
      </c>
      <c r="G1196" s="3" t="e">
        <f>IF(F1196="double ID",(MATCH(E1196,E1197:$E$5002,0)),"")</f>
        <v>#REF!</v>
      </c>
      <c r="H1196" s="3" t="b">
        <f t="shared" si="129"/>
        <v>0</v>
      </c>
      <c r="I1196" s="4" t="str">
        <f>IF(Clientes!D1194="","",TRIM(Clientes!D1194))</f>
        <v>i.mejia11@uniandes.edu.co</v>
      </c>
      <c r="J1196" s="3" t="e">
        <f t="shared" si="130"/>
        <v>#REF!</v>
      </c>
      <c r="K1196" s="3" t="e">
        <f>IF(J1196="double email",(MATCH(I1196,I1197:$I$5002,0)),"")</f>
        <v>#REF!</v>
      </c>
      <c r="L1196" s="3" t="b">
        <f t="shared" si="131"/>
        <v>0</v>
      </c>
      <c r="M1196" s="4" t="e">
        <f>IF(Clientes!#REF!="","",TRIM(Clientes!#REF!))</f>
        <v>#REF!</v>
      </c>
      <c r="N1196" s="3" t="e">
        <f t="shared" si="132"/>
        <v>#REF!</v>
      </c>
      <c r="P1196" s="9"/>
    </row>
    <row r="1197" spans="1:16" x14ac:dyDescent="0.2">
      <c r="A1197" s="3" t="e">
        <f>IF(Clientes!#REF!="","",TRIM(PROPER(Clientes!#REF!)))</f>
        <v>#REF!</v>
      </c>
      <c r="B1197" s="3" t="e">
        <f t="shared" si="127"/>
        <v>#REF!</v>
      </c>
      <c r="C1197" s="4" t="e">
        <f>IF(Clientes!#REF!="","",TRIM(PROPER(Clientes!#REF!)))</f>
        <v>#REF!</v>
      </c>
      <c r="D1197" s="3" t="e">
        <f t="shared" si="126"/>
        <v>#REF!</v>
      </c>
      <c r="E1197" s="4" t="e">
        <f>IF(Clientes!#REF!="","",TRIM(PROPER(Clientes!#REF!)))</f>
        <v>#REF!</v>
      </c>
      <c r="F1197" s="3" t="e">
        <f t="shared" si="128"/>
        <v>#REF!</v>
      </c>
      <c r="G1197" s="3" t="e">
        <f>IF(F1197="double ID",(MATCH(E1197,E1198:$E$5002,0)),"")</f>
        <v>#REF!</v>
      </c>
      <c r="H1197" s="3" t="b">
        <f t="shared" si="129"/>
        <v>0</v>
      </c>
      <c r="I1197" s="4" t="str">
        <f>IF(Clientes!D1195="","",TRIM(Clientes!D1195))</f>
        <v>isa.mutis@hotmail.com</v>
      </c>
      <c r="J1197" s="3" t="e">
        <f t="shared" si="130"/>
        <v>#REF!</v>
      </c>
      <c r="K1197" s="3" t="e">
        <f>IF(J1197="double email",(MATCH(I1197,I1198:$I$5002,0)),"")</f>
        <v>#REF!</v>
      </c>
      <c r="L1197" s="3" t="b">
        <f t="shared" si="131"/>
        <v>0</v>
      </c>
      <c r="M1197" s="4" t="e">
        <f>IF(Clientes!#REF!="","",TRIM(Clientes!#REF!))</f>
        <v>#REF!</v>
      </c>
      <c r="N1197" s="3" t="e">
        <f t="shared" si="132"/>
        <v>#REF!</v>
      </c>
      <c r="P1197" s="9"/>
    </row>
    <row r="1198" spans="1:16" x14ac:dyDescent="0.2">
      <c r="A1198" s="3" t="e">
        <f>IF(Clientes!#REF!="","",TRIM(PROPER(Clientes!#REF!)))</f>
        <v>#REF!</v>
      </c>
      <c r="B1198" s="3" t="e">
        <f t="shared" si="127"/>
        <v>#REF!</v>
      </c>
      <c r="C1198" s="4" t="e">
        <f>IF(Clientes!#REF!="","",TRIM(PROPER(Clientes!#REF!)))</f>
        <v>#REF!</v>
      </c>
      <c r="D1198" s="3" t="e">
        <f t="shared" si="126"/>
        <v>#REF!</v>
      </c>
      <c r="E1198" s="4" t="e">
        <f>IF(Clientes!#REF!="","",TRIM(PROPER(Clientes!#REF!)))</f>
        <v>#REF!</v>
      </c>
      <c r="F1198" s="3" t="e">
        <f t="shared" si="128"/>
        <v>#REF!</v>
      </c>
      <c r="G1198" s="3" t="e">
        <f>IF(F1198="double ID",(MATCH(E1198,E1199:$E$5002,0)),"")</f>
        <v>#REF!</v>
      </c>
      <c r="H1198" s="3" t="b">
        <f t="shared" si="129"/>
        <v>0</v>
      </c>
      <c r="I1198" s="4" t="str">
        <f>IF(Clientes!D1196="","",TRIM(Clientes!D1196))</f>
        <v>isamay25@hotmail.com</v>
      </c>
      <c r="J1198" s="3" t="e">
        <f t="shared" si="130"/>
        <v>#REF!</v>
      </c>
      <c r="K1198" s="3" t="e">
        <f>IF(J1198="double email",(MATCH(I1198,I1199:$I$5002,0)),"")</f>
        <v>#REF!</v>
      </c>
      <c r="L1198" s="3" t="b">
        <f t="shared" si="131"/>
        <v>0</v>
      </c>
      <c r="M1198" s="4" t="e">
        <f>IF(Clientes!#REF!="","",TRIM(Clientes!#REF!))</f>
        <v>#REF!</v>
      </c>
      <c r="N1198" s="3" t="e">
        <f t="shared" si="132"/>
        <v>#REF!</v>
      </c>
      <c r="P1198" s="9"/>
    </row>
    <row r="1199" spans="1:16" x14ac:dyDescent="0.2">
      <c r="A1199" s="3" t="e">
        <f>IF(Clientes!#REF!="","",TRIM(PROPER(Clientes!#REF!)))</f>
        <v>#REF!</v>
      </c>
      <c r="B1199" s="3" t="e">
        <f t="shared" si="127"/>
        <v>#REF!</v>
      </c>
      <c r="C1199" s="4" t="e">
        <f>IF(Clientes!#REF!="","",TRIM(PROPER(Clientes!#REF!)))</f>
        <v>#REF!</v>
      </c>
      <c r="D1199" s="3" t="e">
        <f t="shared" si="126"/>
        <v>#REF!</v>
      </c>
      <c r="E1199" s="4" t="e">
        <f>IF(Clientes!#REF!="","",TRIM(PROPER(Clientes!#REF!)))</f>
        <v>#REF!</v>
      </c>
      <c r="F1199" s="3" t="e">
        <f t="shared" si="128"/>
        <v>#REF!</v>
      </c>
      <c r="G1199" s="3" t="e">
        <f>IF(F1199="double ID",(MATCH(E1199,E1200:$E$5002,0)),"")</f>
        <v>#REF!</v>
      </c>
      <c r="H1199" s="3" t="b">
        <f t="shared" si="129"/>
        <v>0</v>
      </c>
      <c r="I1199" s="4" t="str">
        <f>IF(Clientes!D1197="","",TRIM(Clientes!D1197))</f>
        <v>isawills@hotmail.com</v>
      </c>
      <c r="J1199" s="3" t="e">
        <f t="shared" si="130"/>
        <v>#REF!</v>
      </c>
      <c r="K1199" s="3" t="e">
        <f>IF(J1199="double email",(MATCH(I1199,I1200:$I$5002,0)),"")</f>
        <v>#REF!</v>
      </c>
      <c r="L1199" s="3" t="b">
        <f t="shared" si="131"/>
        <v>0</v>
      </c>
      <c r="M1199" s="4" t="e">
        <f>IF(Clientes!#REF!="","",TRIM(Clientes!#REF!))</f>
        <v>#REF!</v>
      </c>
      <c r="N1199" s="3" t="e">
        <f t="shared" si="132"/>
        <v>#REF!</v>
      </c>
      <c r="P1199" s="9"/>
    </row>
    <row r="1200" spans="1:16" x14ac:dyDescent="0.2">
      <c r="A1200" s="3" t="e">
        <f>IF(Clientes!#REF!="","",TRIM(PROPER(Clientes!#REF!)))</f>
        <v>#REF!</v>
      </c>
      <c r="B1200" s="3" t="e">
        <f t="shared" si="127"/>
        <v>#REF!</v>
      </c>
      <c r="C1200" s="4" t="e">
        <f>IF(Clientes!#REF!="","",TRIM(PROPER(Clientes!#REF!)))</f>
        <v>#REF!</v>
      </c>
      <c r="D1200" s="3" t="e">
        <f t="shared" si="126"/>
        <v>#REF!</v>
      </c>
      <c r="E1200" s="4" t="e">
        <f>IF(Clientes!#REF!="","",TRIM(PROPER(Clientes!#REF!)))</f>
        <v>#REF!</v>
      </c>
      <c r="F1200" s="3" t="e">
        <f t="shared" si="128"/>
        <v>#REF!</v>
      </c>
      <c r="G1200" s="3" t="e">
        <f>IF(F1200="double ID",(MATCH(E1200,E1201:$E$5002,0)),"")</f>
        <v>#REF!</v>
      </c>
      <c r="H1200" s="3" t="b">
        <f t="shared" si="129"/>
        <v>0</v>
      </c>
      <c r="I1200" s="4" t="str">
        <f>IF(Clientes!D1198="","",TRIM(Clientes!D1198))</f>
        <v>isismsa2@gmail.com</v>
      </c>
      <c r="J1200" s="3" t="e">
        <f t="shared" si="130"/>
        <v>#REF!</v>
      </c>
      <c r="K1200" s="3" t="e">
        <f>IF(J1200="double email",(MATCH(I1200,I1201:$I$5002,0)),"")</f>
        <v>#REF!</v>
      </c>
      <c r="L1200" s="3" t="b">
        <f t="shared" si="131"/>
        <v>0</v>
      </c>
      <c r="M1200" s="4" t="e">
        <f>IF(Clientes!#REF!="","",TRIM(Clientes!#REF!))</f>
        <v>#REF!</v>
      </c>
      <c r="N1200" s="3" t="e">
        <f t="shared" si="132"/>
        <v>#REF!</v>
      </c>
      <c r="P1200" s="9"/>
    </row>
    <row r="1201" spans="1:16" x14ac:dyDescent="0.2">
      <c r="A1201" s="3" t="e">
        <f>IF(Clientes!#REF!="","",TRIM(PROPER(Clientes!#REF!)))</f>
        <v>#REF!</v>
      </c>
      <c r="B1201" s="3" t="e">
        <f t="shared" si="127"/>
        <v>#REF!</v>
      </c>
      <c r="C1201" s="4" t="e">
        <f>IF(Clientes!#REF!="","",TRIM(PROPER(Clientes!#REF!)))</f>
        <v>#REF!</v>
      </c>
      <c r="D1201" s="3" t="e">
        <f t="shared" si="126"/>
        <v>#REF!</v>
      </c>
      <c r="E1201" s="4" t="e">
        <f>IF(Clientes!#REF!="","",TRIM(PROPER(Clientes!#REF!)))</f>
        <v>#REF!</v>
      </c>
      <c r="F1201" s="3" t="e">
        <f t="shared" si="128"/>
        <v>#REF!</v>
      </c>
      <c r="G1201" s="3" t="e">
        <f>IF(F1201="double ID",(MATCH(E1201,E1202:$E$5002,0)),"")</f>
        <v>#REF!</v>
      </c>
      <c r="H1201" s="3" t="b">
        <f t="shared" si="129"/>
        <v>0</v>
      </c>
      <c r="I1201" s="4" t="str">
        <f>IF(Clientes!D1199="","",TRIM(Clientes!D1199))</f>
        <v>monsterleo@hotmail.com</v>
      </c>
      <c r="J1201" s="3" t="e">
        <f t="shared" si="130"/>
        <v>#REF!</v>
      </c>
      <c r="K1201" s="3" t="e">
        <f>IF(J1201="double email",(MATCH(I1201,I1202:$I$5002,0)),"")</f>
        <v>#REF!</v>
      </c>
      <c r="L1201" s="3" t="b">
        <f t="shared" si="131"/>
        <v>0</v>
      </c>
      <c r="M1201" s="4" t="e">
        <f>IF(Clientes!#REF!="","",TRIM(Clientes!#REF!))</f>
        <v>#REF!</v>
      </c>
      <c r="N1201" s="3" t="e">
        <f t="shared" si="132"/>
        <v>#REF!</v>
      </c>
      <c r="P1201" s="9"/>
    </row>
    <row r="1202" spans="1:16" x14ac:dyDescent="0.2">
      <c r="A1202" s="3" t="e">
        <f>IF(Clientes!#REF!="","",TRIM(PROPER(Clientes!#REF!)))</f>
        <v>#REF!</v>
      </c>
      <c r="B1202" s="3" t="e">
        <f t="shared" si="127"/>
        <v>#REF!</v>
      </c>
      <c r="C1202" s="4" t="e">
        <f>IF(Clientes!#REF!="","",TRIM(PROPER(Clientes!#REF!)))</f>
        <v>#REF!</v>
      </c>
      <c r="D1202" s="3" t="e">
        <f t="shared" ref="D1202:D1265" si="133">IF(AND(A1202="",C1202=""),"",IF(C1202="","missing info",""))</f>
        <v>#REF!</v>
      </c>
      <c r="E1202" s="4" t="e">
        <f>IF(Clientes!#REF!="","",TRIM(PROPER(Clientes!#REF!)))</f>
        <v>#REF!</v>
      </c>
      <c r="F1202" s="3" t="e">
        <f t="shared" si="128"/>
        <v>#REF!</v>
      </c>
      <c r="G1202" s="3" t="e">
        <f>IF(F1202="double ID",(MATCH(E1202,E1203:$E$5002,0)),"")</f>
        <v>#REF!</v>
      </c>
      <c r="H1202" s="3" t="b">
        <f t="shared" si="129"/>
        <v>0</v>
      </c>
      <c r="I1202" s="4" t="str">
        <f>IF(Clientes!D1200="","",TRIM(Clientes!D1200))</f>
        <v>ivanandres77@hotmail.com</v>
      </c>
      <c r="J1202" s="3" t="e">
        <f t="shared" si="130"/>
        <v>#REF!</v>
      </c>
      <c r="K1202" s="3" t="e">
        <f>IF(J1202="double email",(MATCH(I1202,I1203:$I$5002,0)),"")</f>
        <v>#REF!</v>
      </c>
      <c r="L1202" s="3" t="b">
        <f t="shared" si="131"/>
        <v>0</v>
      </c>
      <c r="M1202" s="4" t="e">
        <f>IF(Clientes!#REF!="","",TRIM(Clientes!#REF!))</f>
        <v>#REF!</v>
      </c>
      <c r="N1202" s="3" t="e">
        <f t="shared" si="132"/>
        <v>#REF!</v>
      </c>
      <c r="P1202" s="9"/>
    </row>
    <row r="1203" spans="1:16" x14ac:dyDescent="0.2">
      <c r="A1203" s="3" t="e">
        <f>IF(Clientes!#REF!="","",TRIM(PROPER(Clientes!#REF!)))</f>
        <v>#REF!</v>
      </c>
      <c r="B1203" s="3" t="e">
        <f t="shared" si="127"/>
        <v>#REF!</v>
      </c>
      <c r="C1203" s="4" t="e">
        <f>IF(Clientes!#REF!="","",TRIM(PROPER(Clientes!#REF!)))</f>
        <v>#REF!</v>
      </c>
      <c r="D1203" s="3" t="e">
        <f t="shared" si="133"/>
        <v>#REF!</v>
      </c>
      <c r="E1203" s="4" t="e">
        <f>IF(Clientes!#REF!="","",TRIM(PROPER(Clientes!#REF!)))</f>
        <v>#REF!</v>
      </c>
      <c r="F1203" s="3" t="e">
        <f t="shared" si="128"/>
        <v>#REF!</v>
      </c>
      <c r="G1203" s="3" t="e">
        <f>IF(F1203="double ID",(MATCH(E1203,E1204:$E$5002,0)),"")</f>
        <v>#REF!</v>
      </c>
      <c r="H1203" s="3" t="b">
        <f t="shared" si="129"/>
        <v>0</v>
      </c>
      <c r="I1203" s="4" t="str">
        <f>IF(Clientes!D1201="","",TRIM(Clientes!D1201))</f>
        <v>icmontenegroq@gmail.com</v>
      </c>
      <c r="J1203" s="3" t="e">
        <f t="shared" si="130"/>
        <v>#REF!</v>
      </c>
      <c r="K1203" s="3" t="e">
        <f>IF(J1203="double email",(MATCH(I1203,I1204:$I$5002,0)),"")</f>
        <v>#REF!</v>
      </c>
      <c r="L1203" s="3" t="b">
        <f t="shared" si="131"/>
        <v>0</v>
      </c>
      <c r="M1203" s="4" t="e">
        <f>IF(Clientes!#REF!="","",TRIM(Clientes!#REF!))</f>
        <v>#REF!</v>
      </c>
      <c r="N1203" s="3" t="e">
        <f t="shared" si="132"/>
        <v>#REF!</v>
      </c>
      <c r="P1203" s="9"/>
    </row>
    <row r="1204" spans="1:16" x14ac:dyDescent="0.2">
      <c r="A1204" s="3" t="e">
        <f>IF(Clientes!#REF!="","",TRIM(PROPER(Clientes!#REF!)))</f>
        <v>#REF!</v>
      </c>
      <c r="B1204" s="3" t="e">
        <f t="shared" si="127"/>
        <v>#REF!</v>
      </c>
      <c r="C1204" s="4" t="e">
        <f>IF(Clientes!#REF!="","",TRIM(PROPER(Clientes!#REF!)))</f>
        <v>#REF!</v>
      </c>
      <c r="D1204" s="3" t="e">
        <f t="shared" si="133"/>
        <v>#REF!</v>
      </c>
      <c r="E1204" s="4" t="e">
        <f>IF(Clientes!#REF!="","",TRIM(PROPER(Clientes!#REF!)))</f>
        <v>#REF!</v>
      </c>
      <c r="F1204" s="3" t="e">
        <f t="shared" si="128"/>
        <v>#REF!</v>
      </c>
      <c r="G1204" s="3" t="e">
        <f>IF(F1204="double ID",(MATCH(E1204,E1205:$E$5002,0)),"")</f>
        <v>#REF!</v>
      </c>
      <c r="H1204" s="3" t="b">
        <f t="shared" si="129"/>
        <v>0</v>
      </c>
      <c r="I1204" s="4" t="str">
        <f>IF(Clientes!D1202="","",TRIM(Clientes!D1202))</f>
        <v>ivanca.suarez@gmail.com</v>
      </c>
      <c r="J1204" s="3" t="e">
        <f t="shared" si="130"/>
        <v>#REF!</v>
      </c>
      <c r="K1204" s="3" t="e">
        <f>IF(J1204="double email",(MATCH(I1204,I1205:$I$5002,0)),"")</f>
        <v>#REF!</v>
      </c>
      <c r="L1204" s="3" t="b">
        <f t="shared" si="131"/>
        <v>0</v>
      </c>
      <c r="M1204" s="4" t="e">
        <f>IF(Clientes!#REF!="","",TRIM(Clientes!#REF!))</f>
        <v>#REF!</v>
      </c>
      <c r="N1204" s="3" t="e">
        <f t="shared" si="132"/>
        <v>#REF!</v>
      </c>
      <c r="P1204" s="9"/>
    </row>
    <row r="1205" spans="1:16" x14ac:dyDescent="0.2">
      <c r="A1205" s="3" t="e">
        <f>IF(Clientes!#REF!="","",TRIM(PROPER(Clientes!#REF!)))</f>
        <v>#REF!</v>
      </c>
      <c r="B1205" s="3" t="e">
        <f t="shared" si="127"/>
        <v>#REF!</v>
      </c>
      <c r="C1205" s="4" t="e">
        <f>IF(Clientes!#REF!="","",TRIM(PROPER(Clientes!#REF!)))</f>
        <v>#REF!</v>
      </c>
      <c r="D1205" s="3" t="e">
        <f t="shared" si="133"/>
        <v>#REF!</v>
      </c>
      <c r="E1205" s="4" t="e">
        <f>IF(Clientes!#REF!="","",TRIM(PROPER(Clientes!#REF!)))</f>
        <v>#REF!</v>
      </c>
      <c r="F1205" s="3" t="e">
        <f t="shared" si="128"/>
        <v>#REF!</v>
      </c>
      <c r="G1205" s="3" t="e">
        <f>IF(F1205="double ID",(MATCH(E1205,E1206:$E$5002,0)),"")</f>
        <v>#REF!</v>
      </c>
      <c r="H1205" s="3" t="b">
        <f t="shared" si="129"/>
        <v>0</v>
      </c>
      <c r="I1205" s="4" t="str">
        <f>IF(Clientes!D1203="","",TRIM(Clientes!D1203))</f>
        <v>lococ406@gmail.com</v>
      </c>
      <c r="J1205" s="3" t="e">
        <f t="shared" si="130"/>
        <v>#REF!</v>
      </c>
      <c r="K1205" s="3" t="e">
        <f>IF(J1205="double email",(MATCH(I1205,I1206:$I$5002,0)),"")</f>
        <v>#REF!</v>
      </c>
      <c r="L1205" s="3" t="b">
        <f t="shared" si="131"/>
        <v>0</v>
      </c>
      <c r="M1205" s="4" t="e">
        <f>IF(Clientes!#REF!="","",TRIM(Clientes!#REF!))</f>
        <v>#REF!</v>
      </c>
      <c r="N1205" s="3" t="e">
        <f t="shared" si="132"/>
        <v>#REF!</v>
      </c>
      <c r="P1205" s="9"/>
    </row>
    <row r="1206" spans="1:16" x14ac:dyDescent="0.2">
      <c r="A1206" s="3" t="e">
        <f>IF(Clientes!#REF!="","",TRIM(PROPER(Clientes!#REF!)))</f>
        <v>#REF!</v>
      </c>
      <c r="B1206" s="3" t="e">
        <f t="shared" si="127"/>
        <v>#REF!</v>
      </c>
      <c r="C1206" s="4" t="e">
        <f>IF(Clientes!#REF!="","",TRIM(PROPER(Clientes!#REF!)))</f>
        <v>#REF!</v>
      </c>
      <c r="D1206" s="3" t="e">
        <f t="shared" si="133"/>
        <v>#REF!</v>
      </c>
      <c r="E1206" s="4" t="e">
        <f>IF(Clientes!#REF!="","",TRIM(PROPER(Clientes!#REF!)))</f>
        <v>#REF!</v>
      </c>
      <c r="F1206" s="3" t="e">
        <f t="shared" si="128"/>
        <v>#REF!</v>
      </c>
      <c r="G1206" s="3" t="e">
        <f>IF(F1206="double ID",(MATCH(E1206,E1207:$E$5002,0)),"")</f>
        <v>#REF!</v>
      </c>
      <c r="H1206" s="3" t="b">
        <f t="shared" si="129"/>
        <v>0</v>
      </c>
      <c r="I1206" s="4" t="str">
        <f>IF(Clientes!D1204="","",TRIM(Clientes!D1204))</f>
        <v>id.torres131@gmail.com</v>
      </c>
      <c r="J1206" s="3" t="e">
        <f t="shared" si="130"/>
        <v>#REF!</v>
      </c>
      <c r="K1206" s="3" t="e">
        <f>IF(J1206="double email",(MATCH(I1206,I1207:$I$5002,0)),"")</f>
        <v>#REF!</v>
      </c>
      <c r="L1206" s="3" t="b">
        <f t="shared" si="131"/>
        <v>0</v>
      </c>
      <c r="M1206" s="4" t="e">
        <f>IF(Clientes!#REF!="","",TRIM(Clientes!#REF!))</f>
        <v>#REF!</v>
      </c>
      <c r="N1206" s="3" t="e">
        <f t="shared" si="132"/>
        <v>#REF!</v>
      </c>
      <c r="P1206" s="9"/>
    </row>
    <row r="1207" spans="1:16" x14ac:dyDescent="0.2">
      <c r="A1207" s="3" t="e">
        <f>IF(Clientes!#REF!="","",TRIM(PROPER(Clientes!#REF!)))</f>
        <v>#REF!</v>
      </c>
      <c r="B1207" s="3" t="e">
        <f t="shared" si="127"/>
        <v>#REF!</v>
      </c>
      <c r="C1207" s="4" t="e">
        <f>IF(Clientes!#REF!="","",TRIM(PROPER(Clientes!#REF!)))</f>
        <v>#REF!</v>
      </c>
      <c r="D1207" s="3" t="e">
        <f t="shared" si="133"/>
        <v>#REF!</v>
      </c>
      <c r="E1207" s="4" t="e">
        <f>IF(Clientes!#REF!="","",TRIM(PROPER(Clientes!#REF!)))</f>
        <v>#REF!</v>
      </c>
      <c r="F1207" s="3" t="e">
        <f t="shared" si="128"/>
        <v>#REF!</v>
      </c>
      <c r="G1207" s="3" t="e">
        <f>IF(F1207="double ID",(MATCH(E1207,E1208:$E$5002,0)),"")</f>
        <v>#REF!</v>
      </c>
      <c r="H1207" s="3" t="b">
        <f t="shared" si="129"/>
        <v>0</v>
      </c>
      <c r="I1207" s="4" t="str">
        <f>IF(Clientes!D1205="","",TRIM(Clientes!D1205))</f>
        <v>ivantadeo007@hotmail.com</v>
      </c>
      <c r="J1207" s="3" t="e">
        <f t="shared" si="130"/>
        <v>#REF!</v>
      </c>
      <c r="K1207" s="3" t="e">
        <f>IF(J1207="double email",(MATCH(I1207,I1208:$I$5002,0)),"")</f>
        <v>#REF!</v>
      </c>
      <c r="L1207" s="3" t="b">
        <f t="shared" si="131"/>
        <v>0</v>
      </c>
      <c r="M1207" s="4" t="e">
        <f>IF(Clientes!#REF!="","",TRIM(Clientes!#REF!))</f>
        <v>#REF!</v>
      </c>
      <c r="N1207" s="3" t="e">
        <f t="shared" si="132"/>
        <v>#REF!</v>
      </c>
      <c r="P1207" s="9"/>
    </row>
    <row r="1208" spans="1:16" x14ac:dyDescent="0.2">
      <c r="A1208" s="3" t="e">
        <f>IF(Clientes!#REF!="","",TRIM(PROPER(Clientes!#REF!)))</f>
        <v>#REF!</v>
      </c>
      <c r="B1208" s="3" t="e">
        <f t="shared" si="127"/>
        <v>#REF!</v>
      </c>
      <c r="C1208" s="4" t="e">
        <f>IF(Clientes!#REF!="","",TRIM(PROPER(Clientes!#REF!)))</f>
        <v>#REF!</v>
      </c>
      <c r="D1208" s="3" t="e">
        <f t="shared" si="133"/>
        <v>#REF!</v>
      </c>
      <c r="E1208" s="4" t="e">
        <f>IF(Clientes!#REF!="","",TRIM(PROPER(Clientes!#REF!)))</f>
        <v>#REF!</v>
      </c>
      <c r="F1208" s="3" t="e">
        <f t="shared" si="128"/>
        <v>#REF!</v>
      </c>
      <c r="G1208" s="3" t="e">
        <f>IF(F1208="double ID",(MATCH(E1208,E1209:$E$5002,0)),"")</f>
        <v>#REF!</v>
      </c>
      <c r="H1208" s="3" t="b">
        <f t="shared" si="129"/>
        <v>0</v>
      </c>
      <c r="I1208" s="4" t="str">
        <f>IF(Clientes!D1206="","",TRIM(Clientes!D1206))</f>
        <v>ivan.henao.tr@gmail.com</v>
      </c>
      <c r="J1208" s="3" t="e">
        <f t="shared" si="130"/>
        <v>#REF!</v>
      </c>
      <c r="K1208" s="3" t="e">
        <f>IF(J1208="double email",(MATCH(I1208,I1209:$I$5002,0)),"")</f>
        <v>#REF!</v>
      </c>
      <c r="L1208" s="3" t="b">
        <f t="shared" si="131"/>
        <v>0</v>
      </c>
      <c r="M1208" s="4" t="e">
        <f>IF(Clientes!#REF!="","",TRIM(Clientes!#REF!))</f>
        <v>#REF!</v>
      </c>
      <c r="N1208" s="3" t="e">
        <f t="shared" si="132"/>
        <v>#REF!</v>
      </c>
      <c r="P1208" s="9"/>
    </row>
    <row r="1209" spans="1:16" x14ac:dyDescent="0.2">
      <c r="A1209" s="3" t="e">
        <f>IF(Clientes!#REF!="","",TRIM(PROPER(Clientes!#REF!)))</f>
        <v>#REF!</v>
      </c>
      <c r="B1209" s="3" t="e">
        <f t="shared" si="127"/>
        <v>#REF!</v>
      </c>
      <c r="C1209" s="4" t="e">
        <f>IF(Clientes!#REF!="","",TRIM(PROPER(Clientes!#REF!)))</f>
        <v>#REF!</v>
      </c>
      <c r="D1209" s="3" t="e">
        <f t="shared" si="133"/>
        <v>#REF!</v>
      </c>
      <c r="E1209" s="4" t="e">
        <f>IF(Clientes!#REF!="","",TRIM(PROPER(Clientes!#REF!)))</f>
        <v>#REF!</v>
      </c>
      <c r="F1209" s="3" t="e">
        <f t="shared" si="128"/>
        <v>#REF!</v>
      </c>
      <c r="G1209" s="3" t="e">
        <f>IF(F1209="double ID",(MATCH(E1209,E1210:$E$5002,0)),"")</f>
        <v>#REF!</v>
      </c>
      <c r="H1209" s="3" t="b">
        <f t="shared" si="129"/>
        <v>0</v>
      </c>
      <c r="I1209" s="4" t="str">
        <f>IF(Clientes!D1207="","",TRIM(Clientes!D1207))</f>
        <v>imsa002@gmail.com</v>
      </c>
      <c r="J1209" s="3" t="e">
        <f t="shared" si="130"/>
        <v>#REF!</v>
      </c>
      <c r="K1209" s="3" t="e">
        <f>IF(J1209="double email",(MATCH(I1209,I1210:$I$5002,0)),"")</f>
        <v>#REF!</v>
      </c>
      <c r="L1209" s="3" t="b">
        <f t="shared" si="131"/>
        <v>0</v>
      </c>
      <c r="M1209" s="4" t="e">
        <f>IF(Clientes!#REF!="","",TRIM(Clientes!#REF!))</f>
        <v>#REF!</v>
      </c>
      <c r="N1209" s="3" t="e">
        <f t="shared" si="132"/>
        <v>#REF!</v>
      </c>
      <c r="P1209" s="9"/>
    </row>
    <row r="1210" spans="1:16" x14ac:dyDescent="0.2">
      <c r="A1210" s="3" t="e">
        <f>IF(Clientes!#REF!="","",TRIM(PROPER(Clientes!#REF!)))</f>
        <v>#REF!</v>
      </c>
      <c r="B1210" s="3" t="e">
        <f t="shared" si="127"/>
        <v>#REF!</v>
      </c>
      <c r="C1210" s="4" t="e">
        <f>IF(Clientes!#REF!="","",TRIM(PROPER(Clientes!#REF!)))</f>
        <v>#REF!</v>
      </c>
      <c r="D1210" s="3" t="e">
        <f t="shared" si="133"/>
        <v>#REF!</v>
      </c>
      <c r="E1210" s="4" t="e">
        <f>IF(Clientes!#REF!="","",TRIM(PROPER(Clientes!#REF!)))</f>
        <v>#REF!</v>
      </c>
      <c r="F1210" s="3" t="e">
        <f t="shared" si="128"/>
        <v>#REF!</v>
      </c>
      <c r="G1210" s="3" t="e">
        <f>IF(F1210="double ID",(MATCH(E1210,E1211:$E$5002,0)),"")</f>
        <v>#REF!</v>
      </c>
      <c r="H1210" s="3" t="b">
        <f t="shared" si="129"/>
        <v>0</v>
      </c>
      <c r="I1210" s="4" t="str">
        <f>IF(Clientes!D1208="","",TRIM(Clientes!D1208))</f>
        <v>cruzivan.ci@gmail.com</v>
      </c>
      <c r="J1210" s="3" t="e">
        <f t="shared" si="130"/>
        <v>#REF!</v>
      </c>
      <c r="K1210" s="3" t="e">
        <f>IF(J1210="double email",(MATCH(I1210,I1211:$I$5002,0)),"")</f>
        <v>#REF!</v>
      </c>
      <c r="L1210" s="3" t="b">
        <f t="shared" si="131"/>
        <v>0</v>
      </c>
      <c r="M1210" s="4" t="e">
        <f>IF(Clientes!#REF!="","",TRIM(Clientes!#REF!))</f>
        <v>#REF!</v>
      </c>
      <c r="N1210" s="3" t="e">
        <f t="shared" si="132"/>
        <v>#REF!</v>
      </c>
      <c r="P1210" s="9"/>
    </row>
    <row r="1211" spans="1:16" x14ac:dyDescent="0.2">
      <c r="A1211" s="3" t="e">
        <f>IF(Clientes!#REF!="","",TRIM(PROPER(Clientes!#REF!)))</f>
        <v>#REF!</v>
      </c>
      <c r="B1211" s="3" t="e">
        <f t="shared" si="127"/>
        <v>#REF!</v>
      </c>
      <c r="C1211" s="4" t="e">
        <f>IF(Clientes!#REF!="","",TRIM(PROPER(Clientes!#REF!)))</f>
        <v>#REF!</v>
      </c>
      <c r="D1211" s="3" t="e">
        <f t="shared" si="133"/>
        <v>#REF!</v>
      </c>
      <c r="E1211" s="4" t="e">
        <f>IF(Clientes!#REF!="","",TRIM(PROPER(Clientes!#REF!)))</f>
        <v>#REF!</v>
      </c>
      <c r="F1211" s="3" t="e">
        <f t="shared" si="128"/>
        <v>#REF!</v>
      </c>
      <c r="G1211" s="3" t="e">
        <f>IF(F1211="double ID",(MATCH(E1211,E1212:$E$5002,0)),"")</f>
        <v>#REF!</v>
      </c>
      <c r="H1211" s="3" t="b">
        <f t="shared" si="129"/>
        <v>0</v>
      </c>
      <c r="I1211" s="4" t="str">
        <f>IF(Clientes!D1209="","",TRIM(Clientes!D1209))</f>
        <v>ivanquintanilla13@hotmail.com</v>
      </c>
      <c r="J1211" s="3" t="e">
        <f t="shared" si="130"/>
        <v>#REF!</v>
      </c>
      <c r="K1211" s="3" t="e">
        <f>IF(J1211="double email",(MATCH(I1211,I1212:$I$5002,0)),"")</f>
        <v>#REF!</v>
      </c>
      <c r="L1211" s="3" t="b">
        <f t="shared" si="131"/>
        <v>0</v>
      </c>
      <c r="M1211" s="4" t="e">
        <f>IF(Clientes!#REF!="","",TRIM(Clientes!#REF!))</f>
        <v>#REF!</v>
      </c>
      <c r="N1211" s="3" t="e">
        <f t="shared" si="132"/>
        <v>#REF!</v>
      </c>
      <c r="P1211" s="9"/>
    </row>
    <row r="1212" spans="1:16" x14ac:dyDescent="0.2">
      <c r="A1212" s="3" t="e">
        <f>IF(Clientes!#REF!="","",TRIM(PROPER(Clientes!#REF!)))</f>
        <v>#REF!</v>
      </c>
      <c r="B1212" s="3" t="e">
        <f t="shared" si="127"/>
        <v>#REF!</v>
      </c>
      <c r="C1212" s="4" t="e">
        <f>IF(Clientes!#REF!="","",TRIM(PROPER(Clientes!#REF!)))</f>
        <v>#REF!</v>
      </c>
      <c r="D1212" s="3" t="e">
        <f t="shared" si="133"/>
        <v>#REF!</v>
      </c>
      <c r="E1212" s="4" t="e">
        <f>IF(Clientes!#REF!="","",TRIM(PROPER(Clientes!#REF!)))</f>
        <v>#REF!</v>
      </c>
      <c r="F1212" s="3" t="e">
        <f t="shared" si="128"/>
        <v>#REF!</v>
      </c>
      <c r="G1212" s="3" t="e">
        <f>IF(F1212="double ID",(MATCH(E1212,E1213:$E$5002,0)),"")</f>
        <v>#REF!</v>
      </c>
      <c r="H1212" s="3" t="b">
        <f t="shared" si="129"/>
        <v>0</v>
      </c>
      <c r="I1212" s="4" t="str">
        <f>IF(Clientes!D1210="","",TRIM(Clientes!D1210))</f>
        <v>emsitel@hotmail.com</v>
      </c>
      <c r="J1212" s="3" t="e">
        <f t="shared" si="130"/>
        <v>#REF!</v>
      </c>
      <c r="K1212" s="3" t="e">
        <f>IF(J1212="double email",(MATCH(I1212,I1213:$I$5002,0)),"")</f>
        <v>#REF!</v>
      </c>
      <c r="L1212" s="3" t="b">
        <f t="shared" si="131"/>
        <v>0</v>
      </c>
      <c r="M1212" s="4" t="e">
        <f>IF(Clientes!#REF!="","",TRIM(Clientes!#REF!))</f>
        <v>#REF!</v>
      </c>
      <c r="N1212" s="3" t="e">
        <f t="shared" si="132"/>
        <v>#REF!</v>
      </c>
      <c r="P1212" s="9"/>
    </row>
    <row r="1213" spans="1:16" x14ac:dyDescent="0.2">
      <c r="A1213" s="3" t="e">
        <f>IF(Clientes!#REF!="","",TRIM(PROPER(Clientes!#REF!)))</f>
        <v>#REF!</v>
      </c>
      <c r="B1213" s="3" t="e">
        <f t="shared" si="127"/>
        <v>#REF!</v>
      </c>
      <c r="C1213" s="4" t="e">
        <f>IF(Clientes!#REF!="","",TRIM(PROPER(Clientes!#REF!)))</f>
        <v>#REF!</v>
      </c>
      <c r="D1213" s="3" t="e">
        <f t="shared" si="133"/>
        <v>#REF!</v>
      </c>
      <c r="E1213" s="4" t="e">
        <f>IF(Clientes!#REF!="","",TRIM(PROPER(Clientes!#REF!)))</f>
        <v>#REF!</v>
      </c>
      <c r="F1213" s="3" t="e">
        <f t="shared" si="128"/>
        <v>#REF!</v>
      </c>
      <c r="G1213" s="3" t="e">
        <f>IF(F1213="double ID",(MATCH(E1213,E1214:$E$5002,0)),"")</f>
        <v>#REF!</v>
      </c>
      <c r="H1213" s="3" t="b">
        <f t="shared" si="129"/>
        <v>0</v>
      </c>
      <c r="I1213" s="4" t="str">
        <f>IF(Clientes!D1211="","",TRIM(Clientes!D1211))</f>
        <v>idtovar@msn.com</v>
      </c>
      <c r="J1213" s="3" t="e">
        <f t="shared" si="130"/>
        <v>#REF!</v>
      </c>
      <c r="K1213" s="3" t="e">
        <f>IF(J1213="double email",(MATCH(I1213,I1214:$I$5002,0)),"")</f>
        <v>#REF!</v>
      </c>
      <c r="L1213" s="3" t="b">
        <f t="shared" si="131"/>
        <v>0</v>
      </c>
      <c r="M1213" s="4" t="e">
        <f>IF(Clientes!#REF!="","",TRIM(Clientes!#REF!))</f>
        <v>#REF!</v>
      </c>
      <c r="N1213" s="3" t="e">
        <f t="shared" si="132"/>
        <v>#REF!</v>
      </c>
      <c r="P1213" s="9"/>
    </row>
    <row r="1214" spans="1:16" x14ac:dyDescent="0.2">
      <c r="A1214" s="3" t="e">
        <f>IF(Clientes!#REF!="","",TRIM(PROPER(Clientes!#REF!)))</f>
        <v>#REF!</v>
      </c>
      <c r="B1214" s="3" t="e">
        <f t="shared" si="127"/>
        <v>#REF!</v>
      </c>
      <c r="C1214" s="4" t="e">
        <f>IF(Clientes!#REF!="","",TRIM(PROPER(Clientes!#REF!)))</f>
        <v>#REF!</v>
      </c>
      <c r="D1214" s="3" t="e">
        <f t="shared" si="133"/>
        <v>#REF!</v>
      </c>
      <c r="E1214" s="4" t="e">
        <f>IF(Clientes!#REF!="","",TRIM(PROPER(Clientes!#REF!)))</f>
        <v>#REF!</v>
      </c>
      <c r="F1214" s="3" t="e">
        <f t="shared" si="128"/>
        <v>#REF!</v>
      </c>
      <c r="G1214" s="3" t="e">
        <f>IF(F1214="double ID",(MATCH(E1214,E1215:$E$5002,0)),"")</f>
        <v>#REF!</v>
      </c>
      <c r="H1214" s="3" t="b">
        <f t="shared" si="129"/>
        <v>0</v>
      </c>
      <c r="I1214" s="4" t="str">
        <f>IF(Clientes!D1212="","",TRIM(Clientes!D1212))</f>
        <v>irbolanos87@gmail.com</v>
      </c>
      <c r="J1214" s="3" t="e">
        <f t="shared" si="130"/>
        <v>#REF!</v>
      </c>
      <c r="K1214" s="3" t="e">
        <f>IF(J1214="double email",(MATCH(I1214,I1215:$I$5002,0)),"")</f>
        <v>#REF!</v>
      </c>
      <c r="L1214" s="3" t="b">
        <f t="shared" si="131"/>
        <v>0</v>
      </c>
      <c r="M1214" s="4" t="e">
        <f>IF(Clientes!#REF!="","",TRIM(Clientes!#REF!))</f>
        <v>#REF!</v>
      </c>
      <c r="N1214" s="3" t="e">
        <f t="shared" si="132"/>
        <v>#REF!</v>
      </c>
      <c r="P1214" s="9"/>
    </row>
    <row r="1215" spans="1:16" x14ac:dyDescent="0.2">
      <c r="A1215" s="3" t="e">
        <f>IF(Clientes!#REF!="","",TRIM(PROPER(Clientes!#REF!)))</f>
        <v>#REF!</v>
      </c>
      <c r="B1215" s="3" t="e">
        <f t="shared" si="127"/>
        <v>#REF!</v>
      </c>
      <c r="C1215" s="4" t="e">
        <f>IF(Clientes!#REF!="","",TRIM(PROPER(Clientes!#REF!)))</f>
        <v>#REF!</v>
      </c>
      <c r="D1215" s="3" t="e">
        <f t="shared" si="133"/>
        <v>#REF!</v>
      </c>
      <c r="E1215" s="4" t="e">
        <f>IF(Clientes!#REF!="","",TRIM(PROPER(Clientes!#REF!)))</f>
        <v>#REF!</v>
      </c>
      <c r="F1215" s="3" t="e">
        <f t="shared" si="128"/>
        <v>#REF!</v>
      </c>
      <c r="G1215" s="3" t="e">
        <f>IF(F1215="double ID",(MATCH(E1215,E1216:$E$5002,0)),"")</f>
        <v>#REF!</v>
      </c>
      <c r="H1215" s="3" t="b">
        <f t="shared" si="129"/>
        <v>0</v>
      </c>
      <c r="I1215" s="4" t="str">
        <f>IF(Clientes!D1213="","",TRIM(Clientes!D1213))</f>
        <v>ivonne.calderon2107@gmail.com</v>
      </c>
      <c r="J1215" s="3" t="e">
        <f t="shared" si="130"/>
        <v>#REF!</v>
      </c>
      <c r="K1215" s="3" t="e">
        <f>IF(J1215="double email",(MATCH(I1215,I1216:$I$5002,0)),"")</f>
        <v>#REF!</v>
      </c>
      <c r="L1215" s="3" t="b">
        <f t="shared" si="131"/>
        <v>0</v>
      </c>
      <c r="M1215" s="4" t="e">
        <f>IF(Clientes!#REF!="","",TRIM(Clientes!#REF!))</f>
        <v>#REF!</v>
      </c>
      <c r="N1215" s="3" t="e">
        <f t="shared" si="132"/>
        <v>#REF!</v>
      </c>
      <c r="P1215" s="9"/>
    </row>
    <row r="1216" spans="1:16" x14ac:dyDescent="0.2">
      <c r="A1216" s="3" t="e">
        <f>IF(Clientes!#REF!="","",TRIM(PROPER(Clientes!#REF!)))</f>
        <v>#REF!</v>
      </c>
      <c r="B1216" s="3" t="e">
        <f t="shared" si="127"/>
        <v>#REF!</v>
      </c>
      <c r="C1216" s="4" t="e">
        <f>IF(Clientes!#REF!="","",TRIM(PROPER(Clientes!#REF!)))</f>
        <v>#REF!</v>
      </c>
      <c r="D1216" s="3" t="e">
        <f t="shared" si="133"/>
        <v>#REF!</v>
      </c>
      <c r="E1216" s="4" t="e">
        <f>IF(Clientes!#REF!="","",TRIM(PROPER(Clientes!#REF!)))</f>
        <v>#REF!</v>
      </c>
      <c r="F1216" s="3" t="e">
        <f t="shared" si="128"/>
        <v>#REF!</v>
      </c>
      <c r="G1216" s="3" t="e">
        <f>IF(F1216="double ID",(MATCH(E1216,E1217:$E$5002,0)),"")</f>
        <v>#REF!</v>
      </c>
      <c r="H1216" s="3" t="b">
        <f t="shared" si="129"/>
        <v>0</v>
      </c>
      <c r="I1216" s="4" t="str">
        <f>IF(Clientes!D1214="","",TRIM(Clientes!D1214))</f>
        <v>ivonnmaro79@gmail.com</v>
      </c>
      <c r="J1216" s="3" t="e">
        <f t="shared" si="130"/>
        <v>#REF!</v>
      </c>
      <c r="K1216" s="3" t="e">
        <f>IF(J1216="double email",(MATCH(I1216,I1217:$I$5002,0)),"")</f>
        <v>#REF!</v>
      </c>
      <c r="L1216" s="3" t="b">
        <f t="shared" si="131"/>
        <v>0</v>
      </c>
      <c r="M1216" s="4" t="e">
        <f>IF(Clientes!#REF!="","",TRIM(Clientes!#REF!))</f>
        <v>#REF!</v>
      </c>
      <c r="N1216" s="3" t="e">
        <f t="shared" si="132"/>
        <v>#REF!</v>
      </c>
      <c r="P1216" s="9"/>
    </row>
    <row r="1217" spans="1:16" x14ac:dyDescent="0.2">
      <c r="A1217" s="3" t="e">
        <f>IF(Clientes!#REF!="","",TRIM(PROPER(Clientes!#REF!)))</f>
        <v>#REF!</v>
      </c>
      <c r="B1217" s="3" t="e">
        <f t="shared" si="127"/>
        <v>#REF!</v>
      </c>
      <c r="C1217" s="4" t="e">
        <f>IF(Clientes!#REF!="","",TRIM(PROPER(Clientes!#REF!)))</f>
        <v>#REF!</v>
      </c>
      <c r="D1217" s="3" t="e">
        <f t="shared" si="133"/>
        <v>#REF!</v>
      </c>
      <c r="E1217" s="4" t="e">
        <f>IF(Clientes!#REF!="","",TRIM(PROPER(Clientes!#REF!)))</f>
        <v>#REF!</v>
      </c>
      <c r="F1217" s="3" t="e">
        <f t="shared" si="128"/>
        <v>#REF!</v>
      </c>
      <c r="G1217" s="3" t="e">
        <f>IF(F1217="double ID",(MATCH(E1217,E1218:$E$5002,0)),"")</f>
        <v>#REF!</v>
      </c>
      <c r="H1217" s="3" t="b">
        <f t="shared" si="129"/>
        <v>0</v>
      </c>
      <c r="I1217" s="4" t="str">
        <f>IF(Clientes!D1215="","",TRIM(Clientes!D1215))</f>
        <v>laradiola@gmail.com</v>
      </c>
      <c r="J1217" s="3" t="e">
        <f t="shared" si="130"/>
        <v>#REF!</v>
      </c>
      <c r="K1217" s="3" t="e">
        <f>IF(J1217="double email",(MATCH(I1217,I1218:$I$5002,0)),"")</f>
        <v>#REF!</v>
      </c>
      <c r="L1217" s="3" t="b">
        <f t="shared" si="131"/>
        <v>0</v>
      </c>
      <c r="M1217" s="4" t="e">
        <f>IF(Clientes!#REF!="","",TRIM(Clientes!#REF!))</f>
        <v>#REF!</v>
      </c>
      <c r="N1217" s="3" t="e">
        <f t="shared" si="132"/>
        <v>#REF!</v>
      </c>
      <c r="P1217" s="9"/>
    </row>
    <row r="1218" spans="1:16" x14ac:dyDescent="0.2">
      <c r="A1218" s="3" t="e">
        <f>IF(Clientes!#REF!="","",TRIM(PROPER(Clientes!#REF!)))</f>
        <v>#REF!</v>
      </c>
      <c r="B1218" s="3" t="e">
        <f t="shared" si="127"/>
        <v>#REF!</v>
      </c>
      <c r="C1218" s="4" t="e">
        <f>IF(Clientes!#REF!="","",TRIM(PROPER(Clientes!#REF!)))</f>
        <v>#REF!</v>
      </c>
      <c r="D1218" s="3" t="e">
        <f t="shared" si="133"/>
        <v>#REF!</v>
      </c>
      <c r="E1218" s="4" t="e">
        <f>IF(Clientes!#REF!="","",TRIM(PROPER(Clientes!#REF!)))</f>
        <v>#REF!</v>
      </c>
      <c r="F1218" s="3" t="e">
        <f t="shared" si="128"/>
        <v>#REF!</v>
      </c>
      <c r="G1218" s="3" t="e">
        <f>IF(F1218="double ID",(MATCH(E1218,E1219:$E$5002,0)),"")</f>
        <v>#REF!</v>
      </c>
      <c r="H1218" s="3" t="b">
        <f t="shared" si="129"/>
        <v>0</v>
      </c>
      <c r="I1218" s="4" t="str">
        <f>IF(Clientes!D1216="","",TRIM(Clientes!D1216))</f>
        <v>ivonnemh@hotmail.com</v>
      </c>
      <c r="J1218" s="3" t="e">
        <f t="shared" si="130"/>
        <v>#REF!</v>
      </c>
      <c r="K1218" s="3" t="e">
        <f>IF(J1218="double email",(MATCH(I1218,I1219:$I$5002,0)),"")</f>
        <v>#REF!</v>
      </c>
      <c r="L1218" s="3" t="b">
        <f t="shared" si="131"/>
        <v>0</v>
      </c>
      <c r="M1218" s="4" t="e">
        <f>IF(Clientes!#REF!="","",TRIM(Clientes!#REF!))</f>
        <v>#REF!</v>
      </c>
      <c r="N1218" s="3" t="e">
        <f t="shared" si="132"/>
        <v>#REF!</v>
      </c>
      <c r="P1218" s="9"/>
    </row>
    <row r="1219" spans="1:16" x14ac:dyDescent="0.2">
      <c r="A1219" s="3" t="e">
        <f>IF(Clientes!#REF!="","",TRIM(PROPER(Clientes!#REF!)))</f>
        <v>#REF!</v>
      </c>
      <c r="B1219" s="3" t="e">
        <f t="shared" si="127"/>
        <v>#REF!</v>
      </c>
      <c r="C1219" s="4" t="e">
        <f>IF(Clientes!#REF!="","",TRIM(PROPER(Clientes!#REF!)))</f>
        <v>#REF!</v>
      </c>
      <c r="D1219" s="3" t="e">
        <f t="shared" si="133"/>
        <v>#REF!</v>
      </c>
      <c r="E1219" s="4" t="e">
        <f>IF(Clientes!#REF!="","",TRIM(PROPER(Clientes!#REF!)))</f>
        <v>#REF!</v>
      </c>
      <c r="F1219" s="3" t="e">
        <f t="shared" si="128"/>
        <v>#REF!</v>
      </c>
      <c r="G1219" s="3" t="e">
        <f>IF(F1219="double ID",(MATCH(E1219,E1220:$E$5002,0)),"")</f>
        <v>#REF!</v>
      </c>
      <c r="H1219" s="3" t="b">
        <f t="shared" si="129"/>
        <v>0</v>
      </c>
      <c r="I1219" s="4" t="str">
        <f>IF(Clientes!D1217="","",TRIM(Clientes!D1217))</f>
        <v>I_ruales@hotmail.com</v>
      </c>
      <c r="J1219" s="3" t="e">
        <f t="shared" si="130"/>
        <v>#REF!</v>
      </c>
      <c r="K1219" s="3" t="e">
        <f>IF(J1219="double email",(MATCH(I1219,I1220:$I$5002,0)),"")</f>
        <v>#REF!</v>
      </c>
      <c r="L1219" s="3" t="b">
        <f t="shared" si="131"/>
        <v>0</v>
      </c>
      <c r="M1219" s="4" t="e">
        <f>IF(Clientes!#REF!="","",TRIM(Clientes!#REF!))</f>
        <v>#REF!</v>
      </c>
      <c r="N1219" s="3" t="e">
        <f t="shared" si="132"/>
        <v>#REF!</v>
      </c>
      <c r="P1219" s="9"/>
    </row>
    <row r="1220" spans="1:16" x14ac:dyDescent="0.2">
      <c r="A1220" s="3" t="e">
        <f>IF(Clientes!#REF!="","",TRIM(PROPER(Clientes!#REF!)))</f>
        <v>#REF!</v>
      </c>
      <c r="B1220" s="3" t="e">
        <f t="shared" ref="B1220:B1283" si="134">IF(AND(A1220="",C1220=""),"",IF(A1220="","missing info",""))</f>
        <v>#REF!</v>
      </c>
      <c r="C1220" s="4" t="e">
        <f>IF(Clientes!#REF!="","",TRIM(PROPER(Clientes!#REF!)))</f>
        <v>#REF!</v>
      </c>
      <c r="D1220" s="3" t="e">
        <f t="shared" si="133"/>
        <v>#REF!</v>
      </c>
      <c r="E1220" s="4" t="e">
        <f>IF(Clientes!#REF!="","",TRIM(PROPER(Clientes!#REF!)))</f>
        <v>#REF!</v>
      </c>
      <c r="F1220" s="3" t="e">
        <f t="shared" ref="F1220:F1283" si="135">IF(AND(A1220="",C1220=""),"",IF(E1220="","missing Club_Member_ID",IF(COUNTIF($E$3:$E$5002,E1220)&gt;1,"double ID","")))</f>
        <v>#REF!</v>
      </c>
      <c r="G1220" s="3" t="e">
        <f>IF(F1220="double ID",(MATCH(E1220,E1221:$E$5002,0)),"")</f>
        <v>#REF!</v>
      </c>
      <c r="H1220" s="3" t="b">
        <f t="shared" ref="H1220:H1283" si="136">ISNUMBER(G1220)</f>
        <v>0</v>
      </c>
      <c r="I1220" s="4" t="str">
        <f>IF(Clientes!D1218="","",TRIM(Clientes!D1218))</f>
        <v>jaimechave@hotmail.com</v>
      </c>
      <c r="J1220" s="3" t="e">
        <f t="shared" ref="J1220:J1283" si="137">IF(AND(A1220="",C1220=""),"",IF(I1220="","missing email",IF(COUNTIF($I$3:$I$5002,I1220)&gt;1,"double email",IF(ISNUMBER(SEARCH(",",I1220)),"no comma allowed",IF(ISNUMBER(SEARCH("@",I1220)),"","no @ sign")))))</f>
        <v>#REF!</v>
      </c>
      <c r="K1220" s="3" t="e">
        <f>IF(J1220="double email",(MATCH(I1220,I1221:$I$5002,0)),"")</f>
        <v>#REF!</v>
      </c>
      <c r="L1220" s="3" t="b">
        <f t="shared" ref="L1220:L1283" si="138">ISNUMBER(K1220)</f>
        <v>0</v>
      </c>
      <c r="M1220" s="4" t="e">
        <f>IF(Clientes!#REF!="","",TRIM(Clientes!#REF!))</f>
        <v>#REF!</v>
      </c>
      <c r="N1220" s="3" t="e">
        <f t="shared" si="132"/>
        <v>#REF!</v>
      </c>
      <c r="P1220" s="9"/>
    </row>
    <row r="1221" spans="1:16" x14ac:dyDescent="0.2">
      <c r="A1221" s="3" t="e">
        <f>IF(Clientes!#REF!="","",TRIM(PROPER(Clientes!#REF!)))</f>
        <v>#REF!</v>
      </c>
      <c r="B1221" s="3" t="e">
        <f t="shared" si="134"/>
        <v>#REF!</v>
      </c>
      <c r="C1221" s="4" t="e">
        <f>IF(Clientes!#REF!="","",TRIM(PROPER(Clientes!#REF!)))</f>
        <v>#REF!</v>
      </c>
      <c r="D1221" s="3" t="e">
        <f t="shared" si="133"/>
        <v>#REF!</v>
      </c>
      <c r="E1221" s="4" t="e">
        <f>IF(Clientes!#REF!="","",TRIM(PROPER(Clientes!#REF!)))</f>
        <v>#REF!</v>
      </c>
      <c r="F1221" s="3" t="e">
        <f t="shared" si="135"/>
        <v>#REF!</v>
      </c>
      <c r="G1221" s="3" t="e">
        <f>IF(F1221="double ID",(MATCH(E1221,E1222:$E$5002,0)),"")</f>
        <v>#REF!</v>
      </c>
      <c r="H1221" s="3" t="b">
        <f t="shared" si="136"/>
        <v>0</v>
      </c>
      <c r="I1221" s="4" t="str">
        <f>IF(Clientes!D1219="","",TRIM(Clientes!D1219))</f>
        <v>jeflorez2001@hotmail.com</v>
      </c>
      <c r="J1221" s="3" t="e">
        <f t="shared" si="137"/>
        <v>#REF!</v>
      </c>
      <c r="K1221" s="3" t="e">
        <f>IF(J1221="double email",(MATCH(I1221,I1222:$I$5002,0)),"")</f>
        <v>#REF!</v>
      </c>
      <c r="L1221" s="3" t="b">
        <f t="shared" si="138"/>
        <v>0</v>
      </c>
      <c r="M1221" s="4" t="e">
        <f>IF(Clientes!#REF!="","",TRIM(Clientes!#REF!))</f>
        <v>#REF!</v>
      </c>
      <c r="N1221" s="3" t="e">
        <f t="shared" ref="N1221:N1284" si="139">IF(OR(M1221="yes",M1221="no",M1221="si",M1221="Si"),"",IF(AND(M1221="",C1221="",A1221=""),"","please check"))</f>
        <v>#REF!</v>
      </c>
      <c r="P1221" s="9"/>
    </row>
    <row r="1222" spans="1:16" x14ac:dyDescent="0.2">
      <c r="A1222" s="3" t="e">
        <f>IF(Clientes!#REF!="","",TRIM(PROPER(Clientes!#REF!)))</f>
        <v>#REF!</v>
      </c>
      <c r="B1222" s="3" t="e">
        <f t="shared" si="134"/>
        <v>#REF!</v>
      </c>
      <c r="C1222" s="4" t="e">
        <f>IF(Clientes!#REF!="","",TRIM(PROPER(Clientes!#REF!)))</f>
        <v>#REF!</v>
      </c>
      <c r="D1222" s="3" t="e">
        <f t="shared" si="133"/>
        <v>#REF!</v>
      </c>
      <c r="E1222" s="4" t="e">
        <f>IF(Clientes!#REF!="","",TRIM(PROPER(Clientes!#REF!)))</f>
        <v>#REF!</v>
      </c>
      <c r="F1222" s="3" t="e">
        <f t="shared" si="135"/>
        <v>#REF!</v>
      </c>
      <c r="G1222" s="3" t="e">
        <f>IF(F1222="double ID",(MATCH(E1222,E1223:$E$5002,0)),"")</f>
        <v>#REF!</v>
      </c>
      <c r="H1222" s="3" t="b">
        <f t="shared" si="136"/>
        <v>0</v>
      </c>
      <c r="I1222" s="4" t="str">
        <f>IF(Clientes!D1220="","",TRIM(Clientes!D1220))</f>
        <v>coralme98@gmail.com</v>
      </c>
      <c r="J1222" s="3" t="e">
        <f t="shared" si="137"/>
        <v>#REF!</v>
      </c>
      <c r="K1222" s="3" t="e">
        <f>IF(J1222="double email",(MATCH(I1222,I1223:$I$5002,0)),"")</f>
        <v>#REF!</v>
      </c>
      <c r="L1222" s="3" t="b">
        <f t="shared" si="138"/>
        <v>0</v>
      </c>
      <c r="M1222" s="4" t="e">
        <f>IF(Clientes!#REF!="","",TRIM(Clientes!#REF!))</f>
        <v>#REF!</v>
      </c>
      <c r="N1222" s="3" t="e">
        <f t="shared" si="139"/>
        <v>#REF!</v>
      </c>
      <c r="P1222" s="9"/>
    </row>
    <row r="1223" spans="1:16" x14ac:dyDescent="0.2">
      <c r="A1223" s="3" t="e">
        <f>IF(Clientes!#REF!="","",TRIM(PROPER(Clientes!#REF!)))</f>
        <v>#REF!</v>
      </c>
      <c r="B1223" s="3" t="e">
        <f t="shared" si="134"/>
        <v>#REF!</v>
      </c>
      <c r="C1223" s="4" t="e">
        <f>IF(Clientes!#REF!="","",TRIM(PROPER(Clientes!#REF!)))</f>
        <v>#REF!</v>
      </c>
      <c r="D1223" s="3" t="e">
        <f t="shared" si="133"/>
        <v>#REF!</v>
      </c>
      <c r="E1223" s="4" t="e">
        <f>IF(Clientes!#REF!="","",TRIM(PROPER(Clientes!#REF!)))</f>
        <v>#REF!</v>
      </c>
      <c r="F1223" s="3" t="e">
        <f t="shared" si="135"/>
        <v>#REF!</v>
      </c>
      <c r="G1223" s="3" t="e">
        <f>IF(F1223="double ID",(MATCH(E1223,E1224:$E$5002,0)),"")</f>
        <v>#REF!</v>
      </c>
      <c r="H1223" s="3" t="b">
        <f t="shared" si="136"/>
        <v>0</v>
      </c>
      <c r="I1223" s="4" t="str">
        <f>IF(Clientes!D1221="","",TRIM(Clientes!D1221))</f>
        <v>jaimeplaza@gmail.com</v>
      </c>
      <c r="J1223" s="3" t="e">
        <f t="shared" si="137"/>
        <v>#REF!</v>
      </c>
      <c r="K1223" s="3" t="e">
        <f>IF(J1223="double email",(MATCH(I1223,I1224:$I$5002,0)),"")</f>
        <v>#REF!</v>
      </c>
      <c r="L1223" s="3" t="b">
        <f t="shared" si="138"/>
        <v>0</v>
      </c>
      <c r="M1223" s="4" t="e">
        <f>IF(Clientes!#REF!="","",TRIM(Clientes!#REF!))</f>
        <v>#REF!</v>
      </c>
      <c r="N1223" s="3" t="e">
        <f t="shared" si="139"/>
        <v>#REF!</v>
      </c>
      <c r="P1223" s="9"/>
    </row>
    <row r="1224" spans="1:16" x14ac:dyDescent="0.2">
      <c r="A1224" s="3" t="e">
        <f>IF(Clientes!#REF!="","",TRIM(PROPER(Clientes!#REF!)))</f>
        <v>#REF!</v>
      </c>
      <c r="B1224" s="3" t="e">
        <f t="shared" si="134"/>
        <v>#REF!</v>
      </c>
      <c r="C1224" s="4" t="e">
        <f>IF(Clientes!#REF!="","",TRIM(PROPER(Clientes!#REF!)))</f>
        <v>#REF!</v>
      </c>
      <c r="D1224" s="3" t="e">
        <f t="shared" si="133"/>
        <v>#REF!</v>
      </c>
      <c r="E1224" s="4" t="e">
        <f>IF(Clientes!#REF!="","",TRIM(PROPER(Clientes!#REF!)))</f>
        <v>#REF!</v>
      </c>
      <c r="F1224" s="3" t="e">
        <f t="shared" si="135"/>
        <v>#REF!</v>
      </c>
      <c r="G1224" s="3" t="e">
        <f>IF(F1224="double ID",(MATCH(E1224,E1225:$E$5002,0)),"")</f>
        <v>#REF!</v>
      </c>
      <c r="H1224" s="3" t="b">
        <f t="shared" si="136"/>
        <v>0</v>
      </c>
      <c r="I1224" s="4" t="str">
        <f>IF(Clientes!D1222="","",TRIM(Clientes!D1222))</f>
        <v>jaimerave@gmail.com</v>
      </c>
      <c r="J1224" s="3" t="e">
        <f t="shared" si="137"/>
        <v>#REF!</v>
      </c>
      <c r="K1224" s="3" t="e">
        <f>IF(J1224="double email",(MATCH(I1224,I1225:$I$5002,0)),"")</f>
        <v>#REF!</v>
      </c>
      <c r="L1224" s="3" t="b">
        <f t="shared" si="138"/>
        <v>0</v>
      </c>
      <c r="M1224" s="4" t="e">
        <f>IF(Clientes!#REF!="","",TRIM(Clientes!#REF!))</f>
        <v>#REF!</v>
      </c>
      <c r="N1224" s="3" t="e">
        <f t="shared" si="139"/>
        <v>#REF!</v>
      </c>
      <c r="P1224" s="9"/>
    </row>
    <row r="1225" spans="1:16" x14ac:dyDescent="0.2">
      <c r="A1225" s="3" t="e">
        <f>IF(Clientes!#REF!="","",TRIM(PROPER(Clientes!#REF!)))</f>
        <v>#REF!</v>
      </c>
      <c r="B1225" s="3" t="e">
        <f t="shared" si="134"/>
        <v>#REF!</v>
      </c>
      <c r="C1225" s="4" t="e">
        <f>IF(Clientes!#REF!="","",TRIM(PROPER(Clientes!#REF!)))</f>
        <v>#REF!</v>
      </c>
      <c r="D1225" s="3" t="e">
        <f t="shared" si="133"/>
        <v>#REF!</v>
      </c>
      <c r="E1225" s="4" t="e">
        <f>IF(Clientes!#REF!="","",TRIM(PROPER(Clientes!#REF!)))</f>
        <v>#REF!</v>
      </c>
      <c r="F1225" s="3" t="e">
        <f t="shared" si="135"/>
        <v>#REF!</v>
      </c>
      <c r="G1225" s="3" t="e">
        <f>IF(F1225="double ID",(MATCH(E1225,E1226:$E$5002,0)),"")</f>
        <v>#REF!</v>
      </c>
      <c r="H1225" s="3" t="b">
        <f t="shared" si="136"/>
        <v>0</v>
      </c>
      <c r="I1225" s="4" t="str">
        <f>IF(Clientes!D1223="","",TRIM(Clientes!D1223))</f>
        <v>jairsino77@hotmail.com</v>
      </c>
      <c r="J1225" s="3" t="e">
        <f t="shared" si="137"/>
        <v>#REF!</v>
      </c>
      <c r="K1225" s="3" t="e">
        <f>IF(J1225="double email",(MATCH(I1225,I1226:$I$5002,0)),"")</f>
        <v>#REF!</v>
      </c>
      <c r="L1225" s="3" t="b">
        <f t="shared" si="138"/>
        <v>0</v>
      </c>
      <c r="M1225" s="4" t="e">
        <f>IF(Clientes!#REF!="","",TRIM(Clientes!#REF!))</f>
        <v>#REF!</v>
      </c>
      <c r="N1225" s="3" t="e">
        <f t="shared" si="139"/>
        <v>#REF!</v>
      </c>
      <c r="P1225" s="9"/>
    </row>
    <row r="1226" spans="1:16" x14ac:dyDescent="0.2">
      <c r="A1226" s="3" t="e">
        <f>IF(Clientes!#REF!="","",TRIM(PROPER(Clientes!#REF!)))</f>
        <v>#REF!</v>
      </c>
      <c r="B1226" s="3" t="e">
        <f t="shared" si="134"/>
        <v>#REF!</v>
      </c>
      <c r="C1226" s="4" t="e">
        <f>IF(Clientes!#REF!="","",TRIM(PROPER(Clientes!#REF!)))</f>
        <v>#REF!</v>
      </c>
      <c r="D1226" s="3" t="e">
        <f t="shared" si="133"/>
        <v>#REF!</v>
      </c>
      <c r="E1226" s="4" t="e">
        <f>IF(Clientes!#REF!="","",TRIM(PROPER(Clientes!#REF!)))</f>
        <v>#REF!</v>
      </c>
      <c r="F1226" s="3" t="e">
        <f t="shared" si="135"/>
        <v>#REF!</v>
      </c>
      <c r="G1226" s="3" t="e">
        <f>IF(F1226="double ID",(MATCH(E1226,E1227:$E$5002,0)),"")</f>
        <v>#REF!</v>
      </c>
      <c r="H1226" s="3" t="b">
        <f t="shared" si="136"/>
        <v>0</v>
      </c>
      <c r="I1226" s="4" t="str">
        <f>IF(Clientes!D1224="","",TRIM(Clientes!D1224))</f>
        <v>jay.corzo@gmail.com</v>
      </c>
      <c r="J1226" s="3" t="e">
        <f t="shared" si="137"/>
        <v>#REF!</v>
      </c>
      <c r="K1226" s="3" t="e">
        <f>IF(J1226="double email",(MATCH(I1226,I1227:$I$5002,0)),"")</f>
        <v>#REF!</v>
      </c>
      <c r="L1226" s="3" t="b">
        <f t="shared" si="138"/>
        <v>0</v>
      </c>
      <c r="M1226" s="4" t="e">
        <f>IF(Clientes!#REF!="","",TRIM(Clientes!#REF!))</f>
        <v>#REF!</v>
      </c>
      <c r="N1226" s="3" t="e">
        <f t="shared" si="139"/>
        <v>#REF!</v>
      </c>
      <c r="P1226" s="9"/>
    </row>
    <row r="1227" spans="1:16" x14ac:dyDescent="0.2">
      <c r="A1227" s="3" t="e">
        <f>IF(Clientes!#REF!="","",TRIM(PROPER(Clientes!#REF!)))</f>
        <v>#REF!</v>
      </c>
      <c r="B1227" s="3" t="e">
        <f t="shared" si="134"/>
        <v>#REF!</v>
      </c>
      <c r="C1227" s="4" t="e">
        <f>IF(Clientes!#REF!="","",TRIM(PROPER(Clientes!#REF!)))</f>
        <v>#REF!</v>
      </c>
      <c r="D1227" s="3" t="e">
        <f t="shared" si="133"/>
        <v>#REF!</v>
      </c>
      <c r="E1227" s="4" t="e">
        <f>IF(Clientes!#REF!="","",TRIM(PROPER(Clientes!#REF!)))</f>
        <v>#REF!</v>
      </c>
      <c r="F1227" s="3" t="e">
        <f t="shared" si="135"/>
        <v>#REF!</v>
      </c>
      <c r="G1227" s="3" t="e">
        <f>IF(F1227="double ID",(MATCH(E1227,E1228:$E$5002,0)),"")</f>
        <v>#REF!</v>
      </c>
      <c r="H1227" s="3" t="b">
        <f t="shared" si="136"/>
        <v>0</v>
      </c>
      <c r="I1227" s="4" t="str">
        <f>IF(Clientes!D1225="","",TRIM(Clientes!D1225))</f>
        <v>jairogalindo01@gmail.com</v>
      </c>
      <c r="J1227" s="3" t="e">
        <f t="shared" si="137"/>
        <v>#REF!</v>
      </c>
      <c r="K1227" s="3" t="e">
        <f>IF(J1227="double email",(MATCH(I1227,I1228:$I$5002,0)),"")</f>
        <v>#REF!</v>
      </c>
      <c r="L1227" s="3" t="b">
        <f t="shared" si="138"/>
        <v>0</v>
      </c>
      <c r="M1227" s="4" t="e">
        <f>IF(Clientes!#REF!="","",TRIM(Clientes!#REF!))</f>
        <v>#REF!</v>
      </c>
      <c r="N1227" s="3" t="e">
        <f t="shared" si="139"/>
        <v>#REF!</v>
      </c>
      <c r="P1227" s="9"/>
    </row>
    <row r="1228" spans="1:16" x14ac:dyDescent="0.2">
      <c r="A1228" s="3" t="e">
        <f>IF(Clientes!#REF!="","",TRIM(PROPER(Clientes!#REF!)))</f>
        <v>#REF!</v>
      </c>
      <c r="B1228" s="3" t="e">
        <f t="shared" si="134"/>
        <v>#REF!</v>
      </c>
      <c r="C1228" s="4" t="e">
        <f>IF(Clientes!#REF!="","",TRIM(PROPER(Clientes!#REF!)))</f>
        <v>#REF!</v>
      </c>
      <c r="D1228" s="3" t="e">
        <f t="shared" si="133"/>
        <v>#REF!</v>
      </c>
      <c r="E1228" s="4" t="e">
        <f>IF(Clientes!#REF!="","",TRIM(PROPER(Clientes!#REF!)))</f>
        <v>#REF!</v>
      </c>
      <c r="F1228" s="3" t="e">
        <f t="shared" si="135"/>
        <v>#REF!</v>
      </c>
      <c r="G1228" s="3" t="e">
        <f>IF(F1228="double ID",(MATCH(E1228,E1229:$E$5002,0)),"")</f>
        <v>#REF!</v>
      </c>
      <c r="H1228" s="3" t="b">
        <f t="shared" si="136"/>
        <v>0</v>
      </c>
      <c r="I1228" s="4" t="str">
        <f>IF(Clientes!D1226="","",TRIM(Clientes!D1226))</f>
        <v>jairopinzonc@gmail.com</v>
      </c>
      <c r="J1228" s="3" t="e">
        <f t="shared" si="137"/>
        <v>#REF!</v>
      </c>
      <c r="K1228" s="3" t="e">
        <f>IF(J1228="double email",(MATCH(I1228,I1229:$I$5002,0)),"")</f>
        <v>#REF!</v>
      </c>
      <c r="L1228" s="3" t="b">
        <f t="shared" si="138"/>
        <v>0</v>
      </c>
      <c r="M1228" s="4" t="e">
        <f>IF(Clientes!#REF!="","",TRIM(Clientes!#REF!))</f>
        <v>#REF!</v>
      </c>
      <c r="N1228" s="3" t="e">
        <f t="shared" si="139"/>
        <v>#REF!</v>
      </c>
      <c r="P1228" s="9"/>
    </row>
    <row r="1229" spans="1:16" x14ac:dyDescent="0.2">
      <c r="A1229" s="3" t="e">
        <f>IF(Clientes!#REF!="","",TRIM(PROPER(Clientes!#REF!)))</f>
        <v>#REF!</v>
      </c>
      <c r="B1229" s="3" t="e">
        <f t="shared" si="134"/>
        <v>#REF!</v>
      </c>
      <c r="C1229" s="4" t="e">
        <f>IF(Clientes!#REF!="","",TRIM(PROPER(Clientes!#REF!)))</f>
        <v>#REF!</v>
      </c>
      <c r="D1229" s="3" t="e">
        <f t="shared" si="133"/>
        <v>#REF!</v>
      </c>
      <c r="E1229" s="4" t="e">
        <f>IF(Clientes!#REF!="","",TRIM(PROPER(Clientes!#REF!)))</f>
        <v>#REF!</v>
      </c>
      <c r="F1229" s="3" t="e">
        <f t="shared" si="135"/>
        <v>#REF!</v>
      </c>
      <c r="G1229" s="3" t="e">
        <f>IF(F1229="double ID",(MATCH(E1229,E1230:$E$5002,0)),"")</f>
        <v>#REF!</v>
      </c>
      <c r="H1229" s="3" t="b">
        <f t="shared" si="136"/>
        <v>0</v>
      </c>
      <c r="I1229" s="4" t="str">
        <f>IF(Clientes!D1227="","",TRIM(Clientes!D1227))</f>
        <v>jairoruizsaenz@outlook.com</v>
      </c>
      <c r="J1229" s="3" t="e">
        <f t="shared" si="137"/>
        <v>#REF!</v>
      </c>
      <c r="K1229" s="3" t="e">
        <f>IF(J1229="double email",(MATCH(I1229,I1230:$I$5002,0)),"")</f>
        <v>#REF!</v>
      </c>
      <c r="L1229" s="3" t="b">
        <f t="shared" si="138"/>
        <v>0</v>
      </c>
      <c r="M1229" s="4" t="e">
        <f>IF(Clientes!#REF!="","",TRIM(Clientes!#REF!))</f>
        <v>#REF!</v>
      </c>
      <c r="N1229" s="3" t="e">
        <f t="shared" si="139"/>
        <v>#REF!</v>
      </c>
      <c r="P1229" s="9"/>
    </row>
    <row r="1230" spans="1:16" x14ac:dyDescent="0.2">
      <c r="A1230" s="3" t="e">
        <f>IF(Clientes!#REF!="","",TRIM(PROPER(Clientes!#REF!)))</f>
        <v>#REF!</v>
      </c>
      <c r="B1230" s="3" t="e">
        <f t="shared" si="134"/>
        <v>#REF!</v>
      </c>
      <c r="C1230" s="4" t="e">
        <f>IF(Clientes!#REF!="","",TRIM(PROPER(Clientes!#REF!)))</f>
        <v>#REF!</v>
      </c>
      <c r="D1230" s="3" t="e">
        <f t="shared" si="133"/>
        <v>#REF!</v>
      </c>
      <c r="E1230" s="4" t="e">
        <f>IF(Clientes!#REF!="","",TRIM(PROPER(Clientes!#REF!)))</f>
        <v>#REF!</v>
      </c>
      <c r="F1230" s="3" t="e">
        <f t="shared" si="135"/>
        <v>#REF!</v>
      </c>
      <c r="G1230" s="3" t="e">
        <f>IF(F1230="double ID",(MATCH(E1230,E1231:$E$5002,0)),"")</f>
        <v>#REF!</v>
      </c>
      <c r="H1230" s="3" t="b">
        <f t="shared" si="136"/>
        <v>0</v>
      </c>
      <c r="I1230" s="4" t="str">
        <f>IF(Clientes!D1228="","",TRIM(Clientes!D1228))</f>
        <v>u1802767@unimilitar.edu.co</v>
      </c>
      <c r="J1230" s="3" t="e">
        <f t="shared" si="137"/>
        <v>#REF!</v>
      </c>
      <c r="K1230" s="3" t="e">
        <f>IF(J1230="double email",(MATCH(I1230,I1231:$I$5002,0)),"")</f>
        <v>#REF!</v>
      </c>
      <c r="L1230" s="3" t="b">
        <f t="shared" si="138"/>
        <v>0</v>
      </c>
      <c r="M1230" s="4" t="e">
        <f>IF(Clientes!#REF!="","",TRIM(Clientes!#REF!))</f>
        <v>#REF!</v>
      </c>
      <c r="N1230" s="3" t="e">
        <f t="shared" si="139"/>
        <v>#REF!</v>
      </c>
      <c r="P1230" s="9"/>
    </row>
    <row r="1231" spans="1:16" x14ac:dyDescent="0.2">
      <c r="A1231" s="3" t="e">
        <f>IF(Clientes!#REF!="","",TRIM(PROPER(Clientes!#REF!)))</f>
        <v>#REF!</v>
      </c>
      <c r="B1231" s="3" t="e">
        <f t="shared" si="134"/>
        <v>#REF!</v>
      </c>
      <c r="C1231" s="4" t="e">
        <f>IF(Clientes!#REF!="","",TRIM(PROPER(Clientes!#REF!)))</f>
        <v>#REF!</v>
      </c>
      <c r="D1231" s="3" t="e">
        <f t="shared" si="133"/>
        <v>#REF!</v>
      </c>
      <c r="E1231" s="4" t="e">
        <f>IF(Clientes!#REF!="","",TRIM(PROPER(Clientes!#REF!)))</f>
        <v>#REF!</v>
      </c>
      <c r="F1231" s="3" t="e">
        <f t="shared" si="135"/>
        <v>#REF!</v>
      </c>
      <c r="G1231" s="3" t="e">
        <f>IF(F1231="double ID",(MATCH(E1231,E1232:$E$5002,0)),"")</f>
        <v>#REF!</v>
      </c>
      <c r="H1231" s="3" t="b">
        <f t="shared" si="136"/>
        <v>0</v>
      </c>
      <c r="I1231" s="4" t="str">
        <f>IF(Clientes!D1229="","",TRIM(Clientes!D1229))</f>
        <v>jmsfiguer@gmail.com</v>
      </c>
      <c r="J1231" s="3" t="e">
        <f t="shared" si="137"/>
        <v>#REF!</v>
      </c>
      <c r="K1231" s="3" t="e">
        <f>IF(J1231="double email",(MATCH(I1231,I1232:$I$5002,0)),"")</f>
        <v>#REF!</v>
      </c>
      <c r="L1231" s="3" t="b">
        <f t="shared" si="138"/>
        <v>0</v>
      </c>
      <c r="M1231" s="4" t="e">
        <f>IF(Clientes!#REF!="","",TRIM(Clientes!#REF!))</f>
        <v>#REF!</v>
      </c>
      <c r="N1231" s="3" t="e">
        <f t="shared" si="139"/>
        <v>#REF!</v>
      </c>
      <c r="P1231" s="9"/>
    </row>
    <row r="1232" spans="1:16" x14ac:dyDescent="0.2">
      <c r="A1232" s="3" t="e">
        <f>IF(Clientes!#REF!="","",TRIM(PROPER(Clientes!#REF!)))</f>
        <v>#REF!</v>
      </c>
      <c r="B1232" s="3" t="e">
        <f t="shared" si="134"/>
        <v>#REF!</v>
      </c>
      <c r="C1232" s="4" t="e">
        <f>IF(Clientes!#REF!="","",TRIM(PROPER(Clientes!#REF!)))</f>
        <v>#REF!</v>
      </c>
      <c r="D1232" s="3" t="e">
        <f t="shared" si="133"/>
        <v>#REF!</v>
      </c>
      <c r="E1232" s="4" t="e">
        <f>IF(Clientes!#REF!="","",TRIM(PROPER(Clientes!#REF!)))</f>
        <v>#REF!</v>
      </c>
      <c r="F1232" s="3" t="e">
        <f t="shared" si="135"/>
        <v>#REF!</v>
      </c>
      <c r="G1232" s="3" t="e">
        <f>IF(F1232="double ID",(MATCH(E1232,E1233:$E$5002,0)),"")</f>
        <v>#REF!</v>
      </c>
      <c r="H1232" s="3" t="b">
        <f t="shared" si="136"/>
        <v>0</v>
      </c>
      <c r="I1232" s="4" t="str">
        <f>IF(Clientes!D1230="","",TRIM(Clientes!D1230))</f>
        <v>jkaiser77@gmail.com</v>
      </c>
      <c r="J1232" s="3" t="e">
        <f t="shared" si="137"/>
        <v>#REF!</v>
      </c>
      <c r="K1232" s="3" t="e">
        <f>IF(J1232="double email",(MATCH(I1232,I1233:$I$5002,0)),"")</f>
        <v>#REF!</v>
      </c>
      <c r="L1232" s="3" t="b">
        <f t="shared" si="138"/>
        <v>0</v>
      </c>
      <c r="M1232" s="4" t="e">
        <f>IF(Clientes!#REF!="","",TRIM(Clientes!#REF!))</f>
        <v>#REF!</v>
      </c>
      <c r="N1232" s="3" t="e">
        <f t="shared" si="139"/>
        <v>#REF!</v>
      </c>
      <c r="P1232" s="9"/>
    </row>
    <row r="1233" spans="1:16" x14ac:dyDescent="0.2">
      <c r="A1233" s="3" t="e">
        <f>IF(Clientes!#REF!="","",TRIM(PROPER(Clientes!#REF!)))</f>
        <v>#REF!</v>
      </c>
      <c r="B1233" s="3" t="e">
        <f t="shared" si="134"/>
        <v>#REF!</v>
      </c>
      <c r="C1233" s="4" t="e">
        <f>IF(Clientes!#REF!="","",TRIM(PROPER(Clientes!#REF!)))</f>
        <v>#REF!</v>
      </c>
      <c r="D1233" s="3" t="e">
        <f t="shared" si="133"/>
        <v>#REF!</v>
      </c>
      <c r="E1233" s="4" t="e">
        <f>IF(Clientes!#REF!="","",TRIM(PROPER(Clientes!#REF!)))</f>
        <v>#REF!</v>
      </c>
      <c r="F1233" s="3" t="e">
        <f t="shared" si="135"/>
        <v>#REF!</v>
      </c>
      <c r="G1233" s="3" t="e">
        <f>IF(F1233="double ID",(MATCH(E1233,E1234:$E$5002,0)),"")</f>
        <v>#REF!</v>
      </c>
      <c r="H1233" s="3" t="b">
        <f t="shared" si="136"/>
        <v>0</v>
      </c>
      <c r="I1233" s="4" t="str">
        <f>IF(Clientes!D1231="","",TRIM(Clientes!D1231))</f>
        <v>james_staples@hotmail.com</v>
      </c>
      <c r="J1233" s="3" t="e">
        <f t="shared" si="137"/>
        <v>#REF!</v>
      </c>
      <c r="K1233" s="3" t="e">
        <f>IF(J1233="double email",(MATCH(I1233,I1234:$I$5002,0)),"")</f>
        <v>#REF!</v>
      </c>
      <c r="L1233" s="3" t="b">
        <f t="shared" si="138"/>
        <v>0</v>
      </c>
      <c r="M1233" s="4" t="e">
        <f>IF(Clientes!#REF!="","",TRIM(Clientes!#REF!))</f>
        <v>#REF!</v>
      </c>
      <c r="N1233" s="3" t="e">
        <f t="shared" si="139"/>
        <v>#REF!</v>
      </c>
      <c r="P1233" s="9"/>
    </row>
    <row r="1234" spans="1:16" x14ac:dyDescent="0.2">
      <c r="A1234" s="3" t="e">
        <f>IF(Clientes!#REF!="","",TRIM(PROPER(Clientes!#REF!)))</f>
        <v>#REF!</v>
      </c>
      <c r="B1234" s="3" t="e">
        <f t="shared" si="134"/>
        <v>#REF!</v>
      </c>
      <c r="C1234" s="4" t="e">
        <f>IF(Clientes!#REF!="","",TRIM(PROPER(Clientes!#REF!)))</f>
        <v>#REF!</v>
      </c>
      <c r="D1234" s="3" t="e">
        <f t="shared" si="133"/>
        <v>#REF!</v>
      </c>
      <c r="E1234" s="4" t="e">
        <f>IF(Clientes!#REF!="","",TRIM(PROPER(Clientes!#REF!)))</f>
        <v>#REF!</v>
      </c>
      <c r="F1234" s="3" t="e">
        <f t="shared" si="135"/>
        <v>#REF!</v>
      </c>
      <c r="G1234" s="3" t="e">
        <f>IF(F1234="double ID",(MATCH(E1234,E1235:$E$5002,0)),"")</f>
        <v>#REF!</v>
      </c>
      <c r="H1234" s="3" t="b">
        <f t="shared" si="136"/>
        <v>0</v>
      </c>
      <c r="I1234" s="4" t="str">
        <f>IF(Clientes!D1232="","",TRIM(Clientes!D1232))</f>
        <v>alfonzojamt@gmail.com</v>
      </c>
      <c r="J1234" s="3" t="e">
        <f t="shared" si="137"/>
        <v>#REF!</v>
      </c>
      <c r="K1234" s="3" t="e">
        <f>IF(J1234="double email",(MATCH(I1234,I1235:$I$5002,0)),"")</f>
        <v>#REF!</v>
      </c>
      <c r="L1234" s="3" t="b">
        <f t="shared" si="138"/>
        <v>0</v>
      </c>
      <c r="M1234" s="4" t="e">
        <f>IF(Clientes!#REF!="","",TRIM(Clientes!#REF!))</f>
        <v>#REF!</v>
      </c>
      <c r="N1234" s="3" t="e">
        <f t="shared" si="139"/>
        <v>#REF!</v>
      </c>
      <c r="P1234" s="9"/>
    </row>
    <row r="1235" spans="1:16" x14ac:dyDescent="0.2">
      <c r="A1235" s="3" t="e">
        <f>IF(Clientes!#REF!="","",TRIM(PROPER(Clientes!#REF!)))</f>
        <v>#REF!</v>
      </c>
      <c r="B1235" s="3" t="e">
        <f t="shared" si="134"/>
        <v>#REF!</v>
      </c>
      <c r="C1235" s="4" t="e">
        <f>IF(Clientes!#REF!="","",TRIM(PROPER(Clientes!#REF!)))</f>
        <v>#REF!</v>
      </c>
      <c r="D1235" s="3" t="e">
        <f t="shared" si="133"/>
        <v>#REF!</v>
      </c>
      <c r="E1235" s="4" t="e">
        <f>IF(Clientes!#REF!="","",TRIM(PROPER(Clientes!#REF!)))</f>
        <v>#REF!</v>
      </c>
      <c r="F1235" s="3" t="e">
        <f t="shared" si="135"/>
        <v>#REF!</v>
      </c>
      <c r="G1235" s="3" t="e">
        <f>IF(F1235="double ID",(MATCH(E1235,E1236:$E$5002,0)),"")</f>
        <v>#REF!</v>
      </c>
      <c r="H1235" s="3" t="b">
        <f t="shared" si="136"/>
        <v>0</v>
      </c>
      <c r="I1235" s="4" t="str">
        <f>IF(Clientes!D1233="","",TRIM(Clientes!D1233))</f>
        <v>alfonzojamt@gmail.com</v>
      </c>
      <c r="J1235" s="3" t="e">
        <f t="shared" si="137"/>
        <v>#REF!</v>
      </c>
      <c r="K1235" s="3" t="e">
        <f>IF(J1235="double email",(MATCH(I1235,I1236:$I$5002,0)),"")</f>
        <v>#REF!</v>
      </c>
      <c r="L1235" s="3" t="b">
        <f t="shared" si="138"/>
        <v>0</v>
      </c>
      <c r="M1235" s="4" t="e">
        <f>IF(Clientes!#REF!="","",TRIM(Clientes!#REF!))</f>
        <v>#REF!</v>
      </c>
      <c r="N1235" s="3" t="e">
        <f t="shared" si="139"/>
        <v>#REF!</v>
      </c>
      <c r="P1235" s="9"/>
    </row>
    <row r="1236" spans="1:16" x14ac:dyDescent="0.2">
      <c r="A1236" s="3" t="e">
        <f>IF(Clientes!#REF!="","",TRIM(PROPER(Clientes!#REF!)))</f>
        <v>#REF!</v>
      </c>
      <c r="B1236" s="3" t="e">
        <f t="shared" si="134"/>
        <v>#REF!</v>
      </c>
      <c r="C1236" s="4" t="e">
        <f>IF(Clientes!#REF!="","",TRIM(PROPER(Clientes!#REF!)))</f>
        <v>#REF!</v>
      </c>
      <c r="D1236" s="3" t="e">
        <f t="shared" si="133"/>
        <v>#REF!</v>
      </c>
      <c r="E1236" s="4" t="e">
        <f>IF(Clientes!#REF!="","",TRIM(PROPER(Clientes!#REF!)))</f>
        <v>#REF!</v>
      </c>
      <c r="F1236" s="3" t="e">
        <f t="shared" si="135"/>
        <v>#REF!</v>
      </c>
      <c r="G1236" s="3" t="e">
        <f>IF(F1236="double ID",(MATCH(E1236,E1237:$E$5002,0)),"")</f>
        <v>#REF!</v>
      </c>
      <c r="H1236" s="3" t="b">
        <f t="shared" si="136"/>
        <v>0</v>
      </c>
      <c r="I1236" s="4" t="str">
        <f>IF(Clientes!D1234="","",TRIM(Clientes!D1234))</f>
        <v>juan@eternitycrossfit.com</v>
      </c>
      <c r="J1236" s="3" t="e">
        <f t="shared" si="137"/>
        <v>#REF!</v>
      </c>
      <c r="K1236" s="3" t="e">
        <f>IF(J1236="double email",(MATCH(I1236,I1237:$I$5002,0)),"")</f>
        <v>#REF!</v>
      </c>
      <c r="L1236" s="3" t="b">
        <f t="shared" si="138"/>
        <v>0</v>
      </c>
      <c r="M1236" s="4" t="e">
        <f>IF(Clientes!#REF!="","",TRIM(Clientes!#REF!))</f>
        <v>#REF!</v>
      </c>
      <c r="N1236" s="3" t="e">
        <f t="shared" si="139"/>
        <v>#REF!</v>
      </c>
      <c r="P1236" s="9"/>
    </row>
    <row r="1237" spans="1:16" x14ac:dyDescent="0.2">
      <c r="A1237" s="3" t="e">
        <f>IF(Clientes!#REF!="","",TRIM(PROPER(Clientes!#REF!)))</f>
        <v>#REF!</v>
      </c>
      <c r="B1237" s="3" t="e">
        <f t="shared" si="134"/>
        <v>#REF!</v>
      </c>
      <c r="C1237" s="4" t="e">
        <f>IF(Clientes!#REF!="","",TRIM(PROPER(Clientes!#REF!)))</f>
        <v>#REF!</v>
      </c>
      <c r="D1237" s="3" t="e">
        <f t="shared" si="133"/>
        <v>#REF!</v>
      </c>
      <c r="E1237" s="4" t="e">
        <f>IF(Clientes!#REF!="","",TRIM(PROPER(Clientes!#REF!)))</f>
        <v>#REF!</v>
      </c>
      <c r="F1237" s="3" t="e">
        <f t="shared" si="135"/>
        <v>#REF!</v>
      </c>
      <c r="G1237" s="3" t="e">
        <f>IF(F1237="double ID",(MATCH(E1237,E1238:$E$5002,0)),"")</f>
        <v>#REF!</v>
      </c>
      <c r="H1237" s="3" t="b">
        <f t="shared" si="136"/>
        <v>0</v>
      </c>
      <c r="I1237" s="4" t="str">
        <f>IF(Clientes!D1235="","",TRIM(Clientes!D1235))</f>
        <v>janysestrada@gmail.com</v>
      </c>
      <c r="J1237" s="3" t="e">
        <f t="shared" si="137"/>
        <v>#REF!</v>
      </c>
      <c r="K1237" s="3" t="e">
        <f>IF(J1237="double email",(MATCH(I1237,I1238:$I$5002,0)),"")</f>
        <v>#REF!</v>
      </c>
      <c r="L1237" s="3" t="b">
        <f t="shared" si="138"/>
        <v>0</v>
      </c>
      <c r="M1237" s="4" t="e">
        <f>IF(Clientes!#REF!="","",TRIM(Clientes!#REF!))</f>
        <v>#REF!</v>
      </c>
      <c r="N1237" s="3" t="e">
        <f t="shared" si="139"/>
        <v>#REF!</v>
      </c>
      <c r="P1237" s="9"/>
    </row>
    <row r="1238" spans="1:16" x14ac:dyDescent="0.2">
      <c r="A1238" s="3" t="e">
        <f>IF(Clientes!#REF!="","",TRIM(PROPER(Clientes!#REF!)))</f>
        <v>#REF!</v>
      </c>
      <c r="B1238" s="3" t="e">
        <f t="shared" si="134"/>
        <v>#REF!</v>
      </c>
      <c r="C1238" s="4" t="e">
        <f>IF(Clientes!#REF!="","",TRIM(PROPER(Clientes!#REF!)))</f>
        <v>#REF!</v>
      </c>
      <c r="D1238" s="3" t="e">
        <f t="shared" si="133"/>
        <v>#REF!</v>
      </c>
      <c r="E1238" s="4" t="e">
        <f>IF(Clientes!#REF!="","",TRIM(PROPER(Clientes!#REF!)))</f>
        <v>#REF!</v>
      </c>
      <c r="F1238" s="3" t="e">
        <f t="shared" si="135"/>
        <v>#REF!</v>
      </c>
      <c r="G1238" s="3" t="e">
        <f>IF(F1238="double ID",(MATCH(E1238,E1239:$E$5002,0)),"")</f>
        <v>#REF!</v>
      </c>
      <c r="H1238" s="3" t="b">
        <f t="shared" si="136"/>
        <v>0</v>
      </c>
      <c r="I1238" s="4" t="str">
        <f>IF(Clientes!D1236="","",TRIM(Clientes!D1236))</f>
        <v>javieralarcon.ad@gmail.com</v>
      </c>
      <c r="J1238" s="3" t="e">
        <f t="shared" si="137"/>
        <v>#REF!</v>
      </c>
      <c r="K1238" s="3" t="e">
        <f>IF(J1238="double email",(MATCH(I1238,I1239:$I$5002,0)),"")</f>
        <v>#REF!</v>
      </c>
      <c r="L1238" s="3" t="b">
        <f t="shared" si="138"/>
        <v>0</v>
      </c>
      <c r="M1238" s="4" t="e">
        <f>IF(Clientes!#REF!="","",TRIM(Clientes!#REF!))</f>
        <v>#REF!</v>
      </c>
      <c r="N1238" s="3" t="e">
        <f t="shared" si="139"/>
        <v>#REF!</v>
      </c>
      <c r="P1238" s="9"/>
    </row>
    <row r="1239" spans="1:16" x14ac:dyDescent="0.2">
      <c r="A1239" s="3" t="e">
        <f>IF(Clientes!#REF!="","",TRIM(PROPER(Clientes!#REF!)))</f>
        <v>#REF!</v>
      </c>
      <c r="B1239" s="3" t="e">
        <f t="shared" si="134"/>
        <v>#REF!</v>
      </c>
      <c r="C1239" s="4" t="e">
        <f>IF(Clientes!#REF!="","",TRIM(PROPER(Clientes!#REF!)))</f>
        <v>#REF!</v>
      </c>
      <c r="D1239" s="3" t="e">
        <f t="shared" si="133"/>
        <v>#REF!</v>
      </c>
      <c r="E1239" s="4" t="e">
        <f>IF(Clientes!#REF!="","",TRIM(PROPER(Clientes!#REF!)))</f>
        <v>#REF!</v>
      </c>
      <c r="F1239" s="3" t="e">
        <f t="shared" si="135"/>
        <v>#REF!</v>
      </c>
      <c r="G1239" s="3" t="e">
        <f>IF(F1239="double ID",(MATCH(E1239,E1240:$E$5002,0)),"")</f>
        <v>#REF!</v>
      </c>
      <c r="H1239" s="3" t="b">
        <f t="shared" si="136"/>
        <v>0</v>
      </c>
      <c r="I1239" s="4" t="str">
        <f>IF(Clientes!D1237="","",TRIM(Clientes!D1237))</f>
        <v>javiflipsk8@gmail.com</v>
      </c>
      <c r="J1239" s="3" t="e">
        <f t="shared" si="137"/>
        <v>#REF!</v>
      </c>
      <c r="K1239" s="3" t="e">
        <f>IF(J1239="double email",(MATCH(I1239,I1240:$I$5002,0)),"")</f>
        <v>#REF!</v>
      </c>
      <c r="L1239" s="3" t="b">
        <f t="shared" si="138"/>
        <v>0</v>
      </c>
      <c r="M1239" s="4" t="e">
        <f>IF(Clientes!#REF!="","",TRIM(Clientes!#REF!))</f>
        <v>#REF!</v>
      </c>
      <c r="N1239" s="3" t="e">
        <f t="shared" si="139"/>
        <v>#REF!</v>
      </c>
      <c r="P1239" s="9"/>
    </row>
    <row r="1240" spans="1:16" x14ac:dyDescent="0.2">
      <c r="A1240" s="3" t="e">
        <f>IF(Clientes!#REF!="","",TRIM(PROPER(Clientes!#REF!)))</f>
        <v>#REF!</v>
      </c>
      <c r="B1240" s="3" t="e">
        <f t="shared" si="134"/>
        <v>#REF!</v>
      </c>
      <c r="C1240" s="4" t="e">
        <f>IF(Clientes!#REF!="","",TRIM(PROPER(Clientes!#REF!)))</f>
        <v>#REF!</v>
      </c>
      <c r="D1240" s="3" t="e">
        <f t="shared" si="133"/>
        <v>#REF!</v>
      </c>
      <c r="E1240" s="4" t="e">
        <f>IF(Clientes!#REF!="","",TRIM(PROPER(Clientes!#REF!)))</f>
        <v>#REF!</v>
      </c>
      <c r="F1240" s="3" t="e">
        <f t="shared" si="135"/>
        <v>#REF!</v>
      </c>
      <c r="G1240" s="3" t="e">
        <f>IF(F1240="double ID",(MATCH(E1240,E1241:$E$5002,0)),"")</f>
        <v>#REF!</v>
      </c>
      <c r="H1240" s="3" t="b">
        <f t="shared" si="136"/>
        <v>0</v>
      </c>
      <c r="I1240" s="4" t="str">
        <f>IF(Clientes!D1238="","",TRIM(Clientes!D1238))</f>
        <v>jbeltran85@gmail.com</v>
      </c>
      <c r="J1240" s="3" t="e">
        <f t="shared" si="137"/>
        <v>#REF!</v>
      </c>
      <c r="K1240" s="3" t="e">
        <f>IF(J1240="double email",(MATCH(I1240,I1241:$I$5002,0)),"")</f>
        <v>#REF!</v>
      </c>
      <c r="L1240" s="3" t="b">
        <f t="shared" si="138"/>
        <v>0</v>
      </c>
      <c r="M1240" s="4" t="e">
        <f>IF(Clientes!#REF!="","",TRIM(Clientes!#REF!))</f>
        <v>#REF!</v>
      </c>
      <c r="N1240" s="3" t="e">
        <f t="shared" si="139"/>
        <v>#REF!</v>
      </c>
      <c r="P1240" s="9"/>
    </row>
    <row r="1241" spans="1:16" x14ac:dyDescent="0.2">
      <c r="A1241" s="3" t="e">
        <f>IF(Clientes!#REF!="","",TRIM(PROPER(Clientes!#REF!)))</f>
        <v>#REF!</v>
      </c>
      <c r="B1241" s="3" t="e">
        <f t="shared" si="134"/>
        <v>#REF!</v>
      </c>
      <c r="C1241" s="4" t="e">
        <f>IF(Clientes!#REF!="","",TRIM(PROPER(Clientes!#REF!)))</f>
        <v>#REF!</v>
      </c>
      <c r="D1241" s="3" t="e">
        <f t="shared" si="133"/>
        <v>#REF!</v>
      </c>
      <c r="E1241" s="4" t="e">
        <f>IF(Clientes!#REF!="","",TRIM(PROPER(Clientes!#REF!)))</f>
        <v>#REF!</v>
      </c>
      <c r="F1241" s="3" t="e">
        <f t="shared" si="135"/>
        <v>#REF!</v>
      </c>
      <c r="G1241" s="3" t="e">
        <f>IF(F1241="double ID",(MATCH(E1241,E1242:$E$5002,0)),"")</f>
        <v>#REF!</v>
      </c>
      <c r="H1241" s="3" t="b">
        <f t="shared" si="136"/>
        <v>0</v>
      </c>
      <c r="I1241" s="4" t="str">
        <f>IF(Clientes!D1239="","",TRIM(Clientes!D1239))</f>
        <v>bernalr.javier@gmail.com</v>
      </c>
      <c r="J1241" s="3" t="e">
        <f t="shared" si="137"/>
        <v>#REF!</v>
      </c>
      <c r="K1241" s="3" t="e">
        <f>IF(J1241="double email",(MATCH(I1241,I1242:$I$5002,0)),"")</f>
        <v>#REF!</v>
      </c>
      <c r="L1241" s="3" t="b">
        <f t="shared" si="138"/>
        <v>0</v>
      </c>
      <c r="M1241" s="4" t="e">
        <f>IF(Clientes!#REF!="","",TRIM(Clientes!#REF!))</f>
        <v>#REF!</v>
      </c>
      <c r="N1241" s="3" t="e">
        <f t="shared" si="139"/>
        <v>#REF!</v>
      </c>
      <c r="P1241" s="9"/>
    </row>
    <row r="1242" spans="1:16" x14ac:dyDescent="0.2">
      <c r="A1242" s="3" t="e">
        <f>IF(Clientes!#REF!="","",TRIM(PROPER(Clientes!#REF!)))</f>
        <v>#REF!</v>
      </c>
      <c r="B1242" s="3" t="e">
        <f t="shared" si="134"/>
        <v>#REF!</v>
      </c>
      <c r="C1242" s="4" t="e">
        <f>IF(Clientes!#REF!="","",TRIM(PROPER(Clientes!#REF!)))</f>
        <v>#REF!</v>
      </c>
      <c r="D1242" s="3" t="e">
        <f t="shared" si="133"/>
        <v>#REF!</v>
      </c>
      <c r="E1242" s="4" t="e">
        <f>IF(Clientes!#REF!="","",TRIM(PROPER(Clientes!#REF!)))</f>
        <v>#REF!</v>
      </c>
      <c r="F1242" s="3" t="e">
        <f t="shared" si="135"/>
        <v>#REF!</v>
      </c>
      <c r="G1242" s="3" t="e">
        <f>IF(F1242="double ID",(MATCH(E1242,E1243:$E$5002,0)),"")</f>
        <v>#REF!</v>
      </c>
      <c r="H1242" s="3" t="b">
        <f t="shared" si="136"/>
        <v>0</v>
      </c>
      <c r="I1242" s="4" t="str">
        <f>IF(Clientes!D1240="","",TRIM(Clientes!D1240))</f>
        <v>javier.delvalle@accenture.com</v>
      </c>
      <c r="J1242" s="3" t="e">
        <f t="shared" si="137"/>
        <v>#REF!</v>
      </c>
      <c r="K1242" s="3" t="e">
        <f>IF(J1242="double email",(MATCH(I1242,I1243:$I$5002,0)),"")</f>
        <v>#REF!</v>
      </c>
      <c r="L1242" s="3" t="b">
        <f t="shared" si="138"/>
        <v>0</v>
      </c>
      <c r="M1242" s="4" t="e">
        <f>IF(Clientes!#REF!="","",TRIM(Clientes!#REF!))</f>
        <v>#REF!</v>
      </c>
      <c r="N1242" s="3" t="e">
        <f t="shared" si="139"/>
        <v>#REF!</v>
      </c>
      <c r="P1242" s="9"/>
    </row>
    <row r="1243" spans="1:16" x14ac:dyDescent="0.2">
      <c r="A1243" s="3" t="e">
        <f>IF(Clientes!#REF!="","",TRIM(PROPER(Clientes!#REF!)))</f>
        <v>#REF!</v>
      </c>
      <c r="B1243" s="3" t="e">
        <f t="shared" si="134"/>
        <v>#REF!</v>
      </c>
      <c r="C1243" s="4" t="e">
        <f>IF(Clientes!#REF!="","",TRIM(PROPER(Clientes!#REF!)))</f>
        <v>#REF!</v>
      </c>
      <c r="D1243" s="3" t="e">
        <f t="shared" si="133"/>
        <v>#REF!</v>
      </c>
      <c r="E1243" s="4" t="e">
        <f>IF(Clientes!#REF!="","",TRIM(PROPER(Clientes!#REF!)))</f>
        <v>#REF!</v>
      </c>
      <c r="F1243" s="3" t="e">
        <f t="shared" si="135"/>
        <v>#REF!</v>
      </c>
      <c r="G1243" s="3" t="e">
        <f>IF(F1243="double ID",(MATCH(E1243,E1244:$E$5002,0)),"")</f>
        <v>#REF!</v>
      </c>
      <c r="H1243" s="3" t="b">
        <f t="shared" si="136"/>
        <v>0</v>
      </c>
      <c r="I1243" s="4" t="str">
        <f>IF(Clientes!D1241="","",TRIM(Clientes!D1241))</f>
        <v>jaesva81@gmail.com</v>
      </c>
      <c r="J1243" s="3" t="e">
        <f t="shared" si="137"/>
        <v>#REF!</v>
      </c>
      <c r="K1243" s="3" t="e">
        <f>IF(J1243="double email",(MATCH(I1243,I1244:$I$5002,0)),"")</f>
        <v>#REF!</v>
      </c>
      <c r="L1243" s="3" t="b">
        <f t="shared" si="138"/>
        <v>0</v>
      </c>
      <c r="M1243" s="4" t="e">
        <f>IF(Clientes!#REF!="","",TRIM(Clientes!#REF!))</f>
        <v>#REF!</v>
      </c>
      <c r="N1243" s="3" t="e">
        <f t="shared" si="139"/>
        <v>#REF!</v>
      </c>
      <c r="P1243" s="9"/>
    </row>
    <row r="1244" spans="1:16" x14ac:dyDescent="0.2">
      <c r="A1244" s="3" t="e">
        <f>IF(Clientes!#REF!="","",TRIM(PROPER(Clientes!#REF!)))</f>
        <v>#REF!</v>
      </c>
      <c r="B1244" s="3" t="e">
        <f t="shared" si="134"/>
        <v>#REF!</v>
      </c>
      <c r="C1244" s="4" t="e">
        <f>IF(Clientes!#REF!="","",TRIM(PROPER(Clientes!#REF!)))</f>
        <v>#REF!</v>
      </c>
      <c r="D1244" s="3" t="e">
        <f t="shared" si="133"/>
        <v>#REF!</v>
      </c>
      <c r="E1244" s="4" t="e">
        <f>IF(Clientes!#REF!="","",TRIM(PROPER(Clientes!#REF!)))</f>
        <v>#REF!</v>
      </c>
      <c r="F1244" s="3" t="e">
        <f t="shared" si="135"/>
        <v>#REF!</v>
      </c>
      <c r="G1244" s="3" t="e">
        <f>IF(F1244="double ID",(MATCH(E1244,E1245:$E$5002,0)),"")</f>
        <v>#REF!</v>
      </c>
      <c r="H1244" s="3" t="b">
        <f t="shared" si="136"/>
        <v>0</v>
      </c>
      <c r="I1244" s="4" t="str">
        <f>IF(Clientes!D1242="","",TRIM(Clientes!D1242))</f>
        <v>jhavier.gomez@gmail.com</v>
      </c>
      <c r="J1244" s="3" t="e">
        <f t="shared" si="137"/>
        <v>#REF!</v>
      </c>
      <c r="K1244" s="3" t="e">
        <f>IF(J1244="double email",(MATCH(I1244,I1245:$I$5002,0)),"")</f>
        <v>#REF!</v>
      </c>
      <c r="L1244" s="3" t="b">
        <f t="shared" si="138"/>
        <v>0</v>
      </c>
      <c r="M1244" s="4" t="e">
        <f>IF(Clientes!#REF!="","",TRIM(Clientes!#REF!))</f>
        <v>#REF!</v>
      </c>
      <c r="N1244" s="3" t="e">
        <f t="shared" si="139"/>
        <v>#REF!</v>
      </c>
      <c r="P1244" s="9"/>
    </row>
    <row r="1245" spans="1:16" x14ac:dyDescent="0.2">
      <c r="A1245" s="3" t="e">
        <f>IF(Clientes!#REF!="","",TRIM(PROPER(Clientes!#REF!)))</f>
        <v>#REF!</v>
      </c>
      <c r="B1245" s="3" t="e">
        <f t="shared" si="134"/>
        <v>#REF!</v>
      </c>
      <c r="C1245" s="4" t="e">
        <f>IF(Clientes!#REF!="","",TRIM(PROPER(Clientes!#REF!)))</f>
        <v>#REF!</v>
      </c>
      <c r="D1245" s="3" t="e">
        <f t="shared" si="133"/>
        <v>#REF!</v>
      </c>
      <c r="E1245" s="4" t="e">
        <f>IF(Clientes!#REF!="","",TRIM(PROPER(Clientes!#REF!)))</f>
        <v>#REF!</v>
      </c>
      <c r="F1245" s="3" t="e">
        <f t="shared" si="135"/>
        <v>#REF!</v>
      </c>
      <c r="G1245" s="3" t="e">
        <f>IF(F1245="double ID",(MATCH(E1245,E1246:$E$5002,0)),"")</f>
        <v>#REF!</v>
      </c>
      <c r="H1245" s="3" t="b">
        <f t="shared" si="136"/>
        <v>0</v>
      </c>
      <c r="I1245" s="4" t="str">
        <f>IF(Clientes!D1243="","",TRIM(Clientes!D1243))</f>
        <v>javojimenezenator@gmail.com</v>
      </c>
      <c r="J1245" s="3" t="e">
        <f t="shared" si="137"/>
        <v>#REF!</v>
      </c>
      <c r="K1245" s="3" t="e">
        <f>IF(J1245="double email",(MATCH(I1245,I1246:$I$5002,0)),"")</f>
        <v>#REF!</v>
      </c>
      <c r="L1245" s="3" t="b">
        <f t="shared" si="138"/>
        <v>0</v>
      </c>
      <c r="M1245" s="4" t="e">
        <f>IF(Clientes!#REF!="","",TRIM(Clientes!#REF!))</f>
        <v>#REF!</v>
      </c>
      <c r="N1245" s="3" t="e">
        <f t="shared" si="139"/>
        <v>#REF!</v>
      </c>
      <c r="P1245" s="9"/>
    </row>
    <row r="1246" spans="1:16" x14ac:dyDescent="0.2">
      <c r="A1246" s="3" t="e">
        <f>IF(Clientes!#REF!="","",TRIM(PROPER(Clientes!#REF!)))</f>
        <v>#REF!</v>
      </c>
      <c r="B1246" s="3" t="e">
        <f t="shared" si="134"/>
        <v>#REF!</v>
      </c>
      <c r="C1246" s="4" t="e">
        <f>IF(Clientes!#REF!="","",TRIM(PROPER(Clientes!#REF!)))</f>
        <v>#REF!</v>
      </c>
      <c r="D1246" s="3" t="e">
        <f t="shared" si="133"/>
        <v>#REF!</v>
      </c>
      <c r="E1246" s="4" t="e">
        <f>IF(Clientes!#REF!="","",TRIM(PROPER(Clientes!#REF!)))</f>
        <v>#REF!</v>
      </c>
      <c r="F1246" s="3" t="e">
        <f t="shared" si="135"/>
        <v>#REF!</v>
      </c>
      <c r="G1246" s="3" t="e">
        <f>IF(F1246="double ID",(MATCH(E1246,E1247:$E$5002,0)),"")</f>
        <v>#REF!</v>
      </c>
      <c r="H1246" s="3" t="b">
        <f t="shared" si="136"/>
        <v>0</v>
      </c>
      <c r="I1246" s="4" t="str">
        <f>IF(Clientes!D1244="","",TRIM(Clientes!D1244))</f>
        <v>javierjunca@gmail.com</v>
      </c>
      <c r="J1246" s="3" t="e">
        <f t="shared" si="137"/>
        <v>#REF!</v>
      </c>
      <c r="K1246" s="3" t="e">
        <f>IF(J1246="double email",(MATCH(I1246,I1247:$I$5002,0)),"")</f>
        <v>#REF!</v>
      </c>
      <c r="L1246" s="3" t="b">
        <f t="shared" si="138"/>
        <v>0</v>
      </c>
      <c r="M1246" s="4" t="e">
        <f>IF(Clientes!#REF!="","",TRIM(Clientes!#REF!))</f>
        <v>#REF!</v>
      </c>
      <c r="N1246" s="3" t="e">
        <f t="shared" si="139"/>
        <v>#REF!</v>
      </c>
      <c r="P1246" s="9"/>
    </row>
    <row r="1247" spans="1:16" x14ac:dyDescent="0.2">
      <c r="A1247" s="3" t="e">
        <f>IF(Clientes!#REF!="","",TRIM(PROPER(Clientes!#REF!)))</f>
        <v>#REF!</v>
      </c>
      <c r="B1247" s="3" t="e">
        <f t="shared" si="134"/>
        <v>#REF!</v>
      </c>
      <c r="C1247" s="4" t="e">
        <f>IF(Clientes!#REF!="","",TRIM(PROPER(Clientes!#REF!)))</f>
        <v>#REF!</v>
      </c>
      <c r="D1247" s="3" t="e">
        <f t="shared" si="133"/>
        <v>#REF!</v>
      </c>
      <c r="E1247" s="4" t="e">
        <f>IF(Clientes!#REF!="","",TRIM(PROPER(Clientes!#REF!)))</f>
        <v>#REF!</v>
      </c>
      <c r="F1247" s="3" t="e">
        <f t="shared" si="135"/>
        <v>#REF!</v>
      </c>
      <c r="G1247" s="3" t="e">
        <f>IF(F1247="double ID",(MATCH(E1247,E1248:$E$5002,0)),"")</f>
        <v>#REF!</v>
      </c>
      <c r="H1247" s="3" t="b">
        <f t="shared" si="136"/>
        <v>0</v>
      </c>
      <c r="I1247" s="4" t="str">
        <f>IF(Clientes!D1245="","",TRIM(Clientes!D1245))</f>
        <v>leonwilches@gmail.com</v>
      </c>
      <c r="J1247" s="3" t="e">
        <f t="shared" si="137"/>
        <v>#REF!</v>
      </c>
      <c r="K1247" s="3" t="e">
        <f>IF(J1247="double email",(MATCH(I1247,I1248:$I$5002,0)),"")</f>
        <v>#REF!</v>
      </c>
      <c r="L1247" s="3" t="b">
        <f t="shared" si="138"/>
        <v>0</v>
      </c>
      <c r="M1247" s="4" t="e">
        <f>IF(Clientes!#REF!="","",TRIM(Clientes!#REF!))</f>
        <v>#REF!</v>
      </c>
      <c r="N1247" s="3" t="e">
        <f t="shared" si="139"/>
        <v>#REF!</v>
      </c>
      <c r="P1247" s="9"/>
    </row>
    <row r="1248" spans="1:16" x14ac:dyDescent="0.2">
      <c r="A1248" s="3" t="e">
        <f>IF(Clientes!#REF!="","",TRIM(PROPER(Clientes!#REF!)))</f>
        <v>#REF!</v>
      </c>
      <c r="B1248" s="3" t="e">
        <f t="shared" si="134"/>
        <v>#REF!</v>
      </c>
      <c r="C1248" s="4" t="e">
        <f>IF(Clientes!#REF!="","",TRIM(PROPER(Clientes!#REF!)))</f>
        <v>#REF!</v>
      </c>
      <c r="D1248" s="3" t="e">
        <f t="shared" si="133"/>
        <v>#REF!</v>
      </c>
      <c r="E1248" s="4" t="e">
        <f>IF(Clientes!#REF!="","",TRIM(PROPER(Clientes!#REF!)))</f>
        <v>#REF!</v>
      </c>
      <c r="F1248" s="3" t="e">
        <f t="shared" si="135"/>
        <v>#REF!</v>
      </c>
      <c r="G1248" s="3" t="e">
        <f>IF(F1248="double ID",(MATCH(E1248,E1249:$E$5002,0)),"")</f>
        <v>#REF!</v>
      </c>
      <c r="H1248" s="3" t="b">
        <f t="shared" si="136"/>
        <v>0</v>
      </c>
      <c r="I1248" s="4" t="str">
        <f>IF(Clientes!D1246="","",TRIM(Clientes!D1246))</f>
        <v>javier@londononavarro.com</v>
      </c>
      <c r="J1248" s="3" t="e">
        <f t="shared" si="137"/>
        <v>#REF!</v>
      </c>
      <c r="K1248" s="3" t="e">
        <f>IF(J1248="double email",(MATCH(I1248,I1249:$I$5002,0)),"")</f>
        <v>#REF!</v>
      </c>
      <c r="L1248" s="3" t="b">
        <f t="shared" si="138"/>
        <v>0</v>
      </c>
      <c r="M1248" s="4" t="e">
        <f>IF(Clientes!#REF!="","",TRIM(Clientes!#REF!))</f>
        <v>#REF!</v>
      </c>
      <c r="N1248" s="3" t="e">
        <f t="shared" si="139"/>
        <v>#REF!</v>
      </c>
      <c r="P1248" s="9"/>
    </row>
    <row r="1249" spans="1:16" x14ac:dyDescent="0.2">
      <c r="A1249" s="3" t="e">
        <f>IF(Clientes!#REF!="","",TRIM(PROPER(Clientes!#REF!)))</f>
        <v>#REF!</v>
      </c>
      <c r="B1249" s="3" t="e">
        <f t="shared" si="134"/>
        <v>#REF!</v>
      </c>
      <c r="C1249" s="4" t="e">
        <f>IF(Clientes!#REF!="","",TRIM(PROPER(Clientes!#REF!)))</f>
        <v>#REF!</v>
      </c>
      <c r="D1249" s="3" t="e">
        <f t="shared" si="133"/>
        <v>#REF!</v>
      </c>
      <c r="E1249" s="4" t="e">
        <f>IF(Clientes!#REF!="","",TRIM(PROPER(Clientes!#REF!)))</f>
        <v>#REF!</v>
      </c>
      <c r="F1249" s="3" t="e">
        <f t="shared" si="135"/>
        <v>#REF!</v>
      </c>
      <c r="G1249" s="3" t="e">
        <f>IF(F1249="double ID",(MATCH(E1249,E1250:$E$5002,0)),"")</f>
        <v>#REF!</v>
      </c>
      <c r="H1249" s="3" t="b">
        <f t="shared" si="136"/>
        <v>0</v>
      </c>
      <c r="I1249" s="4" t="str">
        <f>IF(Clientes!D1247="","",TRIM(Clientes!D1247))</f>
        <v>javieralberto.nietolenes@gmail.com</v>
      </c>
      <c r="J1249" s="3" t="e">
        <f t="shared" si="137"/>
        <v>#REF!</v>
      </c>
      <c r="K1249" s="3" t="e">
        <f>IF(J1249="double email",(MATCH(I1249,I1250:$I$5002,0)),"")</f>
        <v>#REF!</v>
      </c>
      <c r="L1249" s="3" t="b">
        <f t="shared" si="138"/>
        <v>0</v>
      </c>
      <c r="M1249" s="4" t="e">
        <f>IF(Clientes!#REF!="","",TRIM(Clientes!#REF!))</f>
        <v>#REF!</v>
      </c>
      <c r="N1249" s="3" t="e">
        <f t="shared" si="139"/>
        <v>#REF!</v>
      </c>
      <c r="P1249" s="9"/>
    </row>
    <row r="1250" spans="1:16" x14ac:dyDescent="0.2">
      <c r="A1250" s="3" t="e">
        <f>IF(Clientes!#REF!="","",TRIM(PROPER(Clientes!#REF!)))</f>
        <v>#REF!</v>
      </c>
      <c r="B1250" s="3" t="e">
        <f t="shared" si="134"/>
        <v>#REF!</v>
      </c>
      <c r="C1250" s="4" t="e">
        <f>IF(Clientes!#REF!="","",TRIM(PROPER(Clientes!#REF!)))</f>
        <v>#REF!</v>
      </c>
      <c r="D1250" s="3" t="e">
        <f t="shared" si="133"/>
        <v>#REF!</v>
      </c>
      <c r="E1250" s="4" t="e">
        <f>IF(Clientes!#REF!="","",TRIM(PROPER(Clientes!#REF!)))</f>
        <v>#REF!</v>
      </c>
      <c r="F1250" s="3" t="e">
        <f t="shared" si="135"/>
        <v>#REF!</v>
      </c>
      <c r="G1250" s="3" t="e">
        <f>IF(F1250="double ID",(MATCH(E1250,E1251:$E$5002,0)),"")</f>
        <v>#REF!</v>
      </c>
      <c r="H1250" s="3" t="b">
        <f t="shared" si="136"/>
        <v>0</v>
      </c>
      <c r="I1250" s="4" t="str">
        <f>IF(Clientes!D1248="","",TRIM(Clientes!D1248))</f>
        <v>javierochoalacar@gmail.com</v>
      </c>
      <c r="J1250" s="3" t="e">
        <f t="shared" si="137"/>
        <v>#REF!</v>
      </c>
      <c r="K1250" s="3" t="e">
        <f>IF(J1250="double email",(MATCH(I1250,I1251:$I$5002,0)),"")</f>
        <v>#REF!</v>
      </c>
      <c r="L1250" s="3" t="b">
        <f t="shared" si="138"/>
        <v>0</v>
      </c>
      <c r="M1250" s="4" t="e">
        <f>IF(Clientes!#REF!="","",TRIM(Clientes!#REF!))</f>
        <v>#REF!</v>
      </c>
      <c r="N1250" s="3" t="e">
        <f t="shared" si="139"/>
        <v>#REF!</v>
      </c>
      <c r="P1250" s="9"/>
    </row>
    <row r="1251" spans="1:16" x14ac:dyDescent="0.2">
      <c r="A1251" s="3" t="e">
        <f>IF(Clientes!#REF!="","",TRIM(PROPER(Clientes!#REF!)))</f>
        <v>#REF!</v>
      </c>
      <c r="B1251" s="3" t="e">
        <f t="shared" si="134"/>
        <v>#REF!</v>
      </c>
      <c r="C1251" s="4" t="e">
        <f>IF(Clientes!#REF!="","",TRIM(PROPER(Clientes!#REF!)))</f>
        <v>#REF!</v>
      </c>
      <c r="D1251" s="3" t="e">
        <f t="shared" si="133"/>
        <v>#REF!</v>
      </c>
      <c r="E1251" s="4" t="e">
        <f>IF(Clientes!#REF!="","",TRIM(PROPER(Clientes!#REF!)))</f>
        <v>#REF!</v>
      </c>
      <c r="F1251" s="3" t="e">
        <f t="shared" si="135"/>
        <v>#REF!</v>
      </c>
      <c r="G1251" s="3" t="e">
        <f>IF(F1251="double ID",(MATCH(E1251,E1252:$E$5002,0)),"")</f>
        <v>#REF!</v>
      </c>
      <c r="H1251" s="3" t="b">
        <f t="shared" si="136"/>
        <v>0</v>
      </c>
      <c r="I1251" s="4" t="str">
        <f>IF(Clientes!D1249="","",TRIM(Clientes!D1249))</f>
        <v>javier@aquapech.com.co</v>
      </c>
      <c r="J1251" s="3" t="e">
        <f t="shared" si="137"/>
        <v>#REF!</v>
      </c>
      <c r="K1251" s="3" t="e">
        <f>IF(J1251="double email",(MATCH(I1251,I1252:$I$5002,0)),"")</f>
        <v>#REF!</v>
      </c>
      <c r="L1251" s="3" t="b">
        <f t="shared" si="138"/>
        <v>0</v>
      </c>
      <c r="M1251" s="4" t="e">
        <f>IF(Clientes!#REF!="","",TRIM(Clientes!#REF!))</f>
        <v>#REF!</v>
      </c>
      <c r="N1251" s="3" t="e">
        <f t="shared" si="139"/>
        <v>#REF!</v>
      </c>
      <c r="P1251" s="9"/>
    </row>
    <row r="1252" spans="1:16" x14ac:dyDescent="0.2">
      <c r="A1252" s="3" t="e">
        <f>IF(Clientes!#REF!="","",TRIM(PROPER(Clientes!#REF!)))</f>
        <v>#REF!</v>
      </c>
      <c r="B1252" s="3" t="e">
        <f t="shared" si="134"/>
        <v>#REF!</v>
      </c>
      <c r="C1252" s="4" t="e">
        <f>IF(Clientes!#REF!="","",TRIM(PROPER(Clientes!#REF!)))</f>
        <v>#REF!</v>
      </c>
      <c r="D1252" s="3" t="e">
        <f t="shared" si="133"/>
        <v>#REF!</v>
      </c>
      <c r="E1252" s="4" t="e">
        <f>IF(Clientes!#REF!="","",TRIM(PROPER(Clientes!#REF!)))</f>
        <v>#REF!</v>
      </c>
      <c r="F1252" s="3" t="e">
        <f t="shared" si="135"/>
        <v>#REF!</v>
      </c>
      <c r="G1252" s="3" t="e">
        <f>IF(F1252="double ID",(MATCH(E1252,E1253:$E$5002,0)),"")</f>
        <v>#REF!</v>
      </c>
      <c r="H1252" s="3" t="b">
        <f t="shared" si="136"/>
        <v>0</v>
      </c>
      <c r="I1252" s="4" t="str">
        <f>IF(Clientes!D1250="","",TRIM(Clientes!D1250))</f>
        <v>toguers@yahoo.com</v>
      </c>
      <c r="J1252" s="3" t="e">
        <f t="shared" si="137"/>
        <v>#REF!</v>
      </c>
      <c r="K1252" s="3" t="e">
        <f>IF(J1252="double email",(MATCH(I1252,I1253:$I$5002,0)),"")</f>
        <v>#REF!</v>
      </c>
      <c r="L1252" s="3" t="b">
        <f t="shared" si="138"/>
        <v>0</v>
      </c>
      <c r="M1252" s="4" t="e">
        <f>IF(Clientes!#REF!="","",TRIM(Clientes!#REF!))</f>
        <v>#REF!</v>
      </c>
      <c r="N1252" s="3" t="e">
        <f t="shared" si="139"/>
        <v>#REF!</v>
      </c>
      <c r="P1252" s="9"/>
    </row>
    <row r="1253" spans="1:16" x14ac:dyDescent="0.2">
      <c r="A1253" s="3" t="e">
        <f>IF(Clientes!#REF!="","",TRIM(PROPER(Clientes!#REF!)))</f>
        <v>#REF!</v>
      </c>
      <c r="B1253" s="3" t="e">
        <f t="shared" si="134"/>
        <v>#REF!</v>
      </c>
      <c r="C1253" s="4" t="e">
        <f>IF(Clientes!#REF!="","",TRIM(PROPER(Clientes!#REF!)))</f>
        <v>#REF!</v>
      </c>
      <c r="D1253" s="3" t="e">
        <f t="shared" si="133"/>
        <v>#REF!</v>
      </c>
      <c r="E1253" s="4" t="e">
        <f>IF(Clientes!#REF!="","",TRIM(PROPER(Clientes!#REF!)))</f>
        <v>#REF!</v>
      </c>
      <c r="F1253" s="3" t="e">
        <f t="shared" si="135"/>
        <v>#REF!</v>
      </c>
      <c r="G1253" s="3" t="e">
        <f>IF(F1253="double ID",(MATCH(E1253,E1254:$E$5002,0)),"")</f>
        <v>#REF!</v>
      </c>
      <c r="H1253" s="3" t="b">
        <f t="shared" si="136"/>
        <v>0</v>
      </c>
      <c r="I1253" s="4" t="str">
        <f>IF(Clientes!D1251="","",TRIM(Clientes!D1251))</f>
        <v>jmuh09@gmail.com</v>
      </c>
      <c r="J1253" s="3" t="e">
        <f t="shared" si="137"/>
        <v>#REF!</v>
      </c>
      <c r="K1253" s="3" t="e">
        <f>IF(J1253="double email",(MATCH(I1253,I1254:$I$5002,0)),"")</f>
        <v>#REF!</v>
      </c>
      <c r="L1253" s="3" t="b">
        <f t="shared" si="138"/>
        <v>0</v>
      </c>
      <c r="M1253" s="4" t="e">
        <f>IF(Clientes!#REF!="","",TRIM(Clientes!#REF!))</f>
        <v>#REF!</v>
      </c>
      <c r="N1253" s="3" t="e">
        <f t="shared" si="139"/>
        <v>#REF!</v>
      </c>
      <c r="P1253" s="9"/>
    </row>
    <row r="1254" spans="1:16" x14ac:dyDescent="0.2">
      <c r="A1254" s="3" t="e">
        <f>IF(Clientes!#REF!="","",TRIM(PROPER(Clientes!#REF!)))</f>
        <v>#REF!</v>
      </c>
      <c r="B1254" s="3" t="e">
        <f t="shared" si="134"/>
        <v>#REF!</v>
      </c>
      <c r="C1254" s="4" t="e">
        <f>IF(Clientes!#REF!="","",TRIM(PROPER(Clientes!#REF!)))</f>
        <v>#REF!</v>
      </c>
      <c r="D1254" s="3" t="e">
        <f t="shared" si="133"/>
        <v>#REF!</v>
      </c>
      <c r="E1254" s="4" t="e">
        <f>IF(Clientes!#REF!="","",TRIM(PROPER(Clientes!#REF!)))</f>
        <v>#REF!</v>
      </c>
      <c r="F1254" s="3" t="e">
        <f t="shared" si="135"/>
        <v>#REF!</v>
      </c>
      <c r="G1254" s="3" t="e">
        <f>IF(F1254="double ID",(MATCH(E1254,E1255:$E$5002,0)),"")</f>
        <v>#REF!</v>
      </c>
      <c r="H1254" s="3" t="b">
        <f t="shared" si="136"/>
        <v>0</v>
      </c>
      <c r="I1254" s="4" t="str">
        <f>IF(Clientes!D1252="","",TRIM(Clientes!D1252))</f>
        <v>javiernvalencia44@hotmail.com</v>
      </c>
      <c r="J1254" s="3" t="e">
        <f t="shared" si="137"/>
        <v>#REF!</v>
      </c>
      <c r="K1254" s="3" t="e">
        <f>IF(J1254="double email",(MATCH(I1254,I1255:$I$5002,0)),"")</f>
        <v>#REF!</v>
      </c>
      <c r="L1254" s="3" t="b">
        <f t="shared" si="138"/>
        <v>0</v>
      </c>
      <c r="M1254" s="4" t="e">
        <f>IF(Clientes!#REF!="","",TRIM(Clientes!#REF!))</f>
        <v>#REF!</v>
      </c>
      <c r="N1254" s="3" t="e">
        <f t="shared" si="139"/>
        <v>#REF!</v>
      </c>
      <c r="P1254" s="9"/>
    </row>
    <row r="1255" spans="1:16" x14ac:dyDescent="0.2">
      <c r="A1255" s="3" t="e">
        <f>IF(Clientes!#REF!="","",TRIM(PROPER(Clientes!#REF!)))</f>
        <v>#REF!</v>
      </c>
      <c r="B1255" s="3" t="e">
        <f t="shared" si="134"/>
        <v>#REF!</v>
      </c>
      <c r="C1255" s="4" t="e">
        <f>IF(Clientes!#REF!="","",TRIM(PROPER(Clientes!#REF!)))</f>
        <v>#REF!</v>
      </c>
      <c r="D1255" s="3" t="e">
        <f t="shared" si="133"/>
        <v>#REF!</v>
      </c>
      <c r="E1255" s="4" t="e">
        <f>IF(Clientes!#REF!="","",TRIM(PROPER(Clientes!#REF!)))</f>
        <v>#REF!</v>
      </c>
      <c r="F1255" s="3" t="e">
        <f t="shared" si="135"/>
        <v>#REF!</v>
      </c>
      <c r="G1255" s="3" t="e">
        <f>IF(F1255="double ID",(MATCH(E1255,E1256:$E$5002,0)),"")</f>
        <v>#REF!</v>
      </c>
      <c r="H1255" s="3" t="b">
        <f t="shared" si="136"/>
        <v>0</v>
      </c>
      <c r="I1255" s="4" t="str">
        <f>IF(Clientes!D1253="","",TRIM(Clientes!D1253))</f>
        <v>javillamilc@unal.edu.co</v>
      </c>
      <c r="J1255" s="3" t="e">
        <f t="shared" si="137"/>
        <v>#REF!</v>
      </c>
      <c r="K1255" s="3" t="e">
        <f>IF(J1255="double email",(MATCH(I1255,I1256:$I$5002,0)),"")</f>
        <v>#REF!</v>
      </c>
      <c r="L1255" s="3" t="b">
        <f t="shared" si="138"/>
        <v>0</v>
      </c>
      <c r="M1255" s="4" t="e">
        <f>IF(Clientes!#REF!="","",TRIM(Clientes!#REF!))</f>
        <v>#REF!</v>
      </c>
      <c r="N1255" s="3" t="e">
        <f t="shared" si="139"/>
        <v>#REF!</v>
      </c>
      <c r="P1255" s="9"/>
    </row>
    <row r="1256" spans="1:16" x14ac:dyDescent="0.2">
      <c r="A1256" s="3" t="e">
        <f>IF(Clientes!#REF!="","",TRIM(PROPER(Clientes!#REF!)))</f>
        <v>#REF!</v>
      </c>
      <c r="B1256" s="3" t="e">
        <f t="shared" si="134"/>
        <v>#REF!</v>
      </c>
      <c r="C1256" s="4" t="e">
        <f>IF(Clientes!#REF!="","",TRIM(PROPER(Clientes!#REF!)))</f>
        <v>#REF!</v>
      </c>
      <c r="D1256" s="3" t="e">
        <f t="shared" si="133"/>
        <v>#REF!</v>
      </c>
      <c r="E1256" s="4" t="e">
        <f>IF(Clientes!#REF!="","",TRIM(PROPER(Clientes!#REF!)))</f>
        <v>#REF!</v>
      </c>
      <c r="F1256" s="3" t="e">
        <f t="shared" si="135"/>
        <v>#REF!</v>
      </c>
      <c r="G1256" s="3" t="e">
        <f>IF(F1256="double ID",(MATCH(E1256,E1257:$E$5002,0)),"")</f>
        <v>#REF!</v>
      </c>
      <c r="H1256" s="3" t="b">
        <f t="shared" si="136"/>
        <v>0</v>
      </c>
      <c r="I1256" s="4" t="str">
        <f>IF(Clientes!D1254="","",TRIM(Clientes!D1254))</f>
        <v>Javisedo@gmail.com</v>
      </c>
      <c r="J1256" s="3" t="e">
        <f t="shared" si="137"/>
        <v>#REF!</v>
      </c>
      <c r="K1256" s="3" t="e">
        <f>IF(J1256="double email",(MATCH(I1256,I1257:$I$5002,0)),"")</f>
        <v>#REF!</v>
      </c>
      <c r="L1256" s="3" t="b">
        <f t="shared" si="138"/>
        <v>0</v>
      </c>
      <c r="M1256" s="4" t="e">
        <f>IF(Clientes!#REF!="","",TRIM(Clientes!#REF!))</f>
        <v>#REF!</v>
      </c>
      <c r="N1256" s="3" t="e">
        <f t="shared" si="139"/>
        <v>#REF!</v>
      </c>
      <c r="P1256" s="9"/>
    </row>
    <row r="1257" spans="1:16" x14ac:dyDescent="0.2">
      <c r="A1257" s="3" t="e">
        <f>IF(Clientes!#REF!="","",TRIM(PROPER(Clientes!#REF!)))</f>
        <v>#REF!</v>
      </c>
      <c r="B1257" s="3" t="e">
        <f t="shared" si="134"/>
        <v>#REF!</v>
      </c>
      <c r="C1257" s="4" t="e">
        <f>IF(Clientes!#REF!="","",TRIM(PROPER(Clientes!#REF!)))</f>
        <v>#REF!</v>
      </c>
      <c r="D1257" s="3" t="e">
        <f t="shared" si="133"/>
        <v>#REF!</v>
      </c>
      <c r="E1257" s="4" t="e">
        <f>IF(Clientes!#REF!="","",TRIM(PROPER(Clientes!#REF!)))</f>
        <v>#REF!</v>
      </c>
      <c r="F1257" s="3" t="e">
        <f t="shared" si="135"/>
        <v>#REF!</v>
      </c>
      <c r="G1257" s="3" t="e">
        <f>IF(F1257="double ID",(MATCH(E1257,E1258:$E$5002,0)),"")</f>
        <v>#REF!</v>
      </c>
      <c r="H1257" s="3" t="b">
        <f t="shared" si="136"/>
        <v>0</v>
      </c>
      <c r="I1257" s="4" t="str">
        <f>IF(Clientes!D1255="","",TRIM(Clientes!D1255))</f>
        <v>javierayavar@gmail.com</v>
      </c>
      <c r="J1257" s="3" t="e">
        <f t="shared" si="137"/>
        <v>#REF!</v>
      </c>
      <c r="K1257" s="3" t="e">
        <f>IF(J1257="double email",(MATCH(I1257,I1258:$I$5002,0)),"")</f>
        <v>#REF!</v>
      </c>
      <c r="L1257" s="3" t="b">
        <f t="shared" si="138"/>
        <v>0</v>
      </c>
      <c r="M1257" s="4" t="e">
        <f>IF(Clientes!#REF!="","",TRIM(Clientes!#REF!))</f>
        <v>#REF!</v>
      </c>
      <c r="N1257" s="3" t="e">
        <f t="shared" si="139"/>
        <v>#REF!</v>
      </c>
      <c r="P1257" s="9"/>
    </row>
    <row r="1258" spans="1:16" x14ac:dyDescent="0.2">
      <c r="A1258" s="3" t="e">
        <f>IF(Clientes!#REF!="","",TRIM(PROPER(Clientes!#REF!)))</f>
        <v>#REF!</v>
      </c>
      <c r="B1258" s="3" t="e">
        <f t="shared" si="134"/>
        <v>#REF!</v>
      </c>
      <c r="C1258" s="4" t="e">
        <f>IF(Clientes!#REF!="","",TRIM(PROPER(Clientes!#REF!)))</f>
        <v>#REF!</v>
      </c>
      <c r="D1258" s="3" t="e">
        <f t="shared" si="133"/>
        <v>#REF!</v>
      </c>
      <c r="E1258" s="4" t="e">
        <f>IF(Clientes!#REF!="","",TRIM(PROPER(Clientes!#REF!)))</f>
        <v>#REF!</v>
      </c>
      <c r="F1258" s="3" t="e">
        <f t="shared" si="135"/>
        <v>#REF!</v>
      </c>
      <c r="G1258" s="3" t="e">
        <f>IF(F1258="double ID",(MATCH(E1258,E1259:$E$5002,0)),"")</f>
        <v>#REF!</v>
      </c>
      <c r="H1258" s="3" t="b">
        <f t="shared" si="136"/>
        <v>0</v>
      </c>
      <c r="I1258" s="4" t="str">
        <f>IF(Clientes!D1256="","",TRIM(Clientes!D1256))</f>
        <v>jpaul.bancobbva@gmail.com</v>
      </c>
      <c r="J1258" s="3" t="e">
        <f t="shared" si="137"/>
        <v>#REF!</v>
      </c>
      <c r="K1258" s="3" t="e">
        <f>IF(J1258="double email",(MATCH(I1258,I1259:$I$5002,0)),"")</f>
        <v>#REF!</v>
      </c>
      <c r="L1258" s="3" t="b">
        <f t="shared" si="138"/>
        <v>0</v>
      </c>
      <c r="M1258" s="4" t="e">
        <f>IF(Clientes!#REF!="","",TRIM(Clientes!#REF!))</f>
        <v>#REF!</v>
      </c>
      <c r="N1258" s="3" t="e">
        <f t="shared" si="139"/>
        <v>#REF!</v>
      </c>
      <c r="P1258" s="9"/>
    </row>
    <row r="1259" spans="1:16" x14ac:dyDescent="0.2">
      <c r="A1259" s="3" t="e">
        <f>IF(Clientes!#REF!="","",TRIM(PROPER(Clientes!#REF!)))</f>
        <v>#REF!</v>
      </c>
      <c r="B1259" s="3" t="e">
        <f t="shared" si="134"/>
        <v>#REF!</v>
      </c>
      <c r="C1259" s="4" t="e">
        <f>IF(Clientes!#REF!="","",TRIM(PROPER(Clientes!#REF!)))</f>
        <v>#REF!</v>
      </c>
      <c r="D1259" s="3" t="e">
        <f t="shared" si="133"/>
        <v>#REF!</v>
      </c>
      <c r="E1259" s="4" t="e">
        <f>IF(Clientes!#REF!="","",TRIM(PROPER(Clientes!#REF!)))</f>
        <v>#REF!</v>
      </c>
      <c r="F1259" s="3" t="e">
        <f t="shared" si="135"/>
        <v>#REF!</v>
      </c>
      <c r="G1259" s="3" t="e">
        <f>IF(F1259="double ID",(MATCH(E1259,E1260:$E$5002,0)),"")</f>
        <v>#REF!</v>
      </c>
      <c r="H1259" s="3" t="b">
        <f t="shared" si="136"/>
        <v>0</v>
      </c>
      <c r="I1259" s="4" t="str">
        <f>IF(Clientes!D1257="","",TRIM(Clientes!D1257))</f>
        <v>jeff.goudie@gmail.com</v>
      </c>
      <c r="J1259" s="3" t="e">
        <f t="shared" si="137"/>
        <v>#REF!</v>
      </c>
      <c r="K1259" s="3" t="e">
        <f>IF(J1259="double email",(MATCH(I1259,I1260:$I$5002,0)),"")</f>
        <v>#REF!</v>
      </c>
      <c r="L1259" s="3" t="b">
        <f t="shared" si="138"/>
        <v>0</v>
      </c>
      <c r="M1259" s="4" t="e">
        <f>IF(Clientes!#REF!="","",TRIM(Clientes!#REF!))</f>
        <v>#REF!</v>
      </c>
      <c r="N1259" s="3" t="e">
        <f t="shared" si="139"/>
        <v>#REF!</v>
      </c>
      <c r="P1259" s="9"/>
    </row>
    <row r="1260" spans="1:16" x14ac:dyDescent="0.2">
      <c r="A1260" s="3" t="e">
        <f>IF(Clientes!#REF!="","",TRIM(PROPER(Clientes!#REF!)))</f>
        <v>#REF!</v>
      </c>
      <c r="B1260" s="3" t="e">
        <f t="shared" si="134"/>
        <v>#REF!</v>
      </c>
      <c r="C1260" s="4" t="e">
        <f>IF(Clientes!#REF!="","",TRIM(PROPER(Clientes!#REF!)))</f>
        <v>#REF!</v>
      </c>
      <c r="D1260" s="3" t="e">
        <f t="shared" si="133"/>
        <v>#REF!</v>
      </c>
      <c r="E1260" s="4" t="e">
        <f>IF(Clientes!#REF!="","",TRIM(PROPER(Clientes!#REF!)))</f>
        <v>#REF!</v>
      </c>
      <c r="F1260" s="3" t="e">
        <f t="shared" si="135"/>
        <v>#REF!</v>
      </c>
      <c r="G1260" s="3" t="e">
        <f>IF(F1260="double ID",(MATCH(E1260,E1261:$E$5002,0)),"")</f>
        <v>#REF!</v>
      </c>
      <c r="H1260" s="3" t="b">
        <f t="shared" si="136"/>
        <v>0</v>
      </c>
      <c r="I1260" s="4" t="str">
        <f>IF(Clientes!D1258="","",TRIM(Clientes!D1258))</f>
        <v>k.rolain87@gmail.com</v>
      </c>
      <c r="J1260" s="3" t="e">
        <f t="shared" si="137"/>
        <v>#REF!</v>
      </c>
      <c r="K1260" s="3" t="e">
        <f>IF(J1260="double email",(MATCH(I1260,I1261:$I$5002,0)),"")</f>
        <v>#REF!</v>
      </c>
      <c r="L1260" s="3" t="b">
        <f t="shared" si="138"/>
        <v>0</v>
      </c>
      <c r="M1260" s="4" t="e">
        <f>IF(Clientes!#REF!="","",TRIM(Clientes!#REF!))</f>
        <v>#REF!</v>
      </c>
      <c r="N1260" s="3" t="e">
        <f t="shared" si="139"/>
        <v>#REF!</v>
      </c>
      <c r="P1260" s="9"/>
    </row>
    <row r="1261" spans="1:16" x14ac:dyDescent="0.2">
      <c r="A1261" s="3" t="e">
        <f>IF(Clientes!#REF!="","",TRIM(PROPER(Clientes!#REF!)))</f>
        <v>#REF!</v>
      </c>
      <c r="B1261" s="3" t="e">
        <f t="shared" si="134"/>
        <v>#REF!</v>
      </c>
      <c r="C1261" s="4" t="e">
        <f>IF(Clientes!#REF!="","",TRIM(PROPER(Clientes!#REF!)))</f>
        <v>#REF!</v>
      </c>
      <c r="D1261" s="3" t="e">
        <f t="shared" si="133"/>
        <v>#REF!</v>
      </c>
      <c r="E1261" s="4" t="e">
        <f>IF(Clientes!#REF!="","",TRIM(PROPER(Clientes!#REF!)))</f>
        <v>#REF!</v>
      </c>
      <c r="F1261" s="3" t="e">
        <f t="shared" si="135"/>
        <v>#REF!</v>
      </c>
      <c r="G1261" s="3" t="e">
        <f>IF(F1261="double ID",(MATCH(E1261,E1262:$E$5002,0)),"")</f>
        <v>#REF!</v>
      </c>
      <c r="H1261" s="3" t="b">
        <f t="shared" si="136"/>
        <v>0</v>
      </c>
      <c r="I1261" s="4" t="str">
        <f>IF(Clientes!D1259="","",TRIM(Clientes!D1259))</f>
        <v>jareval4@its.jnj.com</v>
      </c>
      <c r="J1261" s="3" t="e">
        <f t="shared" si="137"/>
        <v>#REF!</v>
      </c>
      <c r="K1261" s="3" t="e">
        <f>IF(J1261="double email",(MATCH(I1261,I1262:$I$5002,0)),"")</f>
        <v>#REF!</v>
      </c>
      <c r="L1261" s="3" t="b">
        <f t="shared" si="138"/>
        <v>0</v>
      </c>
      <c r="M1261" s="4" t="e">
        <f>IF(Clientes!#REF!="","",TRIM(Clientes!#REF!))</f>
        <v>#REF!</v>
      </c>
      <c r="N1261" s="3" t="e">
        <f t="shared" si="139"/>
        <v>#REF!</v>
      </c>
      <c r="P1261" s="9"/>
    </row>
    <row r="1262" spans="1:16" x14ac:dyDescent="0.2">
      <c r="A1262" s="3" t="e">
        <f>IF(Clientes!#REF!="","",TRIM(PROPER(Clientes!#REF!)))</f>
        <v>#REF!</v>
      </c>
      <c r="B1262" s="3" t="e">
        <f t="shared" si="134"/>
        <v>#REF!</v>
      </c>
      <c r="C1262" s="4" t="e">
        <f>IF(Clientes!#REF!="","",TRIM(PROPER(Clientes!#REF!)))</f>
        <v>#REF!</v>
      </c>
      <c r="D1262" s="3" t="e">
        <f t="shared" si="133"/>
        <v>#REF!</v>
      </c>
      <c r="E1262" s="4" t="e">
        <f>IF(Clientes!#REF!="","",TRIM(PROPER(Clientes!#REF!)))</f>
        <v>#REF!</v>
      </c>
      <c r="F1262" s="3" t="e">
        <f t="shared" si="135"/>
        <v>#REF!</v>
      </c>
      <c r="G1262" s="3" t="e">
        <f>IF(F1262="double ID",(MATCH(E1262,E1263:$E$5002,0)),"")</f>
        <v>#REF!</v>
      </c>
      <c r="H1262" s="3" t="b">
        <f t="shared" si="136"/>
        <v>0</v>
      </c>
      <c r="I1262" s="4" t="str">
        <f>IF(Clientes!D1260="","",TRIM(Clientes!D1260))</f>
        <v>davidvela2396@gmail.com</v>
      </c>
      <c r="J1262" s="3" t="e">
        <f t="shared" si="137"/>
        <v>#REF!</v>
      </c>
      <c r="K1262" s="3" t="e">
        <f>IF(J1262="double email",(MATCH(I1262,I1263:$I$5002,0)),"")</f>
        <v>#REF!</v>
      </c>
      <c r="L1262" s="3" t="b">
        <f t="shared" si="138"/>
        <v>0</v>
      </c>
      <c r="M1262" s="4" t="e">
        <f>IF(Clientes!#REF!="","",TRIM(Clientes!#REF!))</f>
        <v>#REF!</v>
      </c>
      <c r="N1262" s="3" t="e">
        <f t="shared" si="139"/>
        <v>#REF!</v>
      </c>
      <c r="P1262" s="9"/>
    </row>
    <row r="1263" spans="1:16" x14ac:dyDescent="0.2">
      <c r="A1263" s="3" t="e">
        <f>IF(Clientes!#REF!="","",TRIM(PROPER(Clientes!#REF!)))</f>
        <v>#REF!</v>
      </c>
      <c r="B1263" s="3" t="e">
        <f t="shared" si="134"/>
        <v>#REF!</v>
      </c>
      <c r="C1263" s="4" t="e">
        <f>IF(Clientes!#REF!="","",TRIM(PROPER(Clientes!#REF!)))</f>
        <v>#REF!</v>
      </c>
      <c r="D1263" s="3" t="e">
        <f t="shared" si="133"/>
        <v>#REF!</v>
      </c>
      <c r="E1263" s="4" t="e">
        <f>IF(Clientes!#REF!="","",TRIM(PROPER(Clientes!#REF!)))</f>
        <v>#REF!</v>
      </c>
      <c r="F1263" s="3" t="e">
        <f t="shared" si="135"/>
        <v>#REF!</v>
      </c>
      <c r="G1263" s="3" t="e">
        <f>IF(F1263="double ID",(MATCH(E1263,E1264:$E$5002,0)),"")</f>
        <v>#REF!</v>
      </c>
      <c r="H1263" s="3" t="b">
        <f t="shared" si="136"/>
        <v>0</v>
      </c>
      <c r="I1263" s="4" t="str">
        <f>IF(Clientes!D1261="","",TRIM(Clientes!D1261))</f>
        <v>jeissonrestrepo863@yahoo.com</v>
      </c>
      <c r="J1263" s="3" t="e">
        <f t="shared" si="137"/>
        <v>#REF!</v>
      </c>
      <c r="K1263" s="3" t="e">
        <f>IF(J1263="double email",(MATCH(I1263,I1264:$I$5002,0)),"")</f>
        <v>#REF!</v>
      </c>
      <c r="L1263" s="3" t="b">
        <f t="shared" si="138"/>
        <v>0</v>
      </c>
      <c r="M1263" s="4" t="e">
        <f>IF(Clientes!#REF!="","",TRIM(Clientes!#REF!))</f>
        <v>#REF!</v>
      </c>
      <c r="N1263" s="3" t="e">
        <f t="shared" si="139"/>
        <v>#REF!</v>
      </c>
      <c r="P1263" s="9"/>
    </row>
    <row r="1264" spans="1:16" x14ac:dyDescent="0.2">
      <c r="A1264" s="3" t="e">
        <f>IF(Clientes!#REF!="","",TRIM(PROPER(Clientes!#REF!)))</f>
        <v>#REF!</v>
      </c>
      <c r="B1264" s="3" t="e">
        <f t="shared" si="134"/>
        <v>#REF!</v>
      </c>
      <c r="C1264" s="4" t="e">
        <f>IF(Clientes!#REF!="","",TRIM(PROPER(Clientes!#REF!)))</f>
        <v>#REF!</v>
      </c>
      <c r="D1264" s="3" t="e">
        <f t="shared" si="133"/>
        <v>#REF!</v>
      </c>
      <c r="E1264" s="4" t="e">
        <f>IF(Clientes!#REF!="","",TRIM(PROPER(Clientes!#REF!)))</f>
        <v>#REF!</v>
      </c>
      <c r="F1264" s="3" t="e">
        <f t="shared" si="135"/>
        <v>#REF!</v>
      </c>
      <c r="G1264" s="3" t="e">
        <f>IF(F1264="double ID",(MATCH(E1264,E1265:$E$5002,0)),"")</f>
        <v>#REF!</v>
      </c>
      <c r="H1264" s="3" t="b">
        <f t="shared" si="136"/>
        <v>0</v>
      </c>
      <c r="I1264" s="4" t="str">
        <f>IF(Clientes!D1262="","",TRIM(Clientes!D1262))</f>
        <v>jlopez@aquapech.com.co</v>
      </c>
      <c r="J1264" s="3" t="e">
        <f t="shared" si="137"/>
        <v>#REF!</v>
      </c>
      <c r="K1264" s="3" t="e">
        <f>IF(J1264="double email",(MATCH(I1264,I1265:$I$5002,0)),"")</f>
        <v>#REF!</v>
      </c>
      <c r="L1264" s="3" t="b">
        <f t="shared" si="138"/>
        <v>0</v>
      </c>
      <c r="M1264" s="4" t="e">
        <f>IF(Clientes!#REF!="","",TRIM(Clientes!#REF!))</f>
        <v>#REF!</v>
      </c>
      <c r="N1264" s="3" t="e">
        <f t="shared" si="139"/>
        <v>#REF!</v>
      </c>
      <c r="P1264" s="9"/>
    </row>
    <row r="1265" spans="1:16" x14ac:dyDescent="0.2">
      <c r="A1265" s="3" t="e">
        <f>IF(Clientes!#REF!="","",TRIM(PROPER(Clientes!#REF!)))</f>
        <v>#REF!</v>
      </c>
      <c r="B1265" s="3" t="e">
        <f t="shared" si="134"/>
        <v>#REF!</v>
      </c>
      <c r="C1265" s="4" t="e">
        <f>IF(Clientes!#REF!="","",TRIM(PROPER(Clientes!#REF!)))</f>
        <v>#REF!</v>
      </c>
      <c r="D1265" s="3" t="e">
        <f t="shared" si="133"/>
        <v>#REF!</v>
      </c>
      <c r="E1265" s="4" t="e">
        <f>IF(Clientes!#REF!="","",TRIM(PROPER(Clientes!#REF!)))</f>
        <v>#REF!</v>
      </c>
      <c r="F1265" s="3" t="e">
        <f t="shared" si="135"/>
        <v>#REF!</v>
      </c>
      <c r="G1265" s="3" t="e">
        <f>IF(F1265="double ID",(MATCH(E1265,E1266:$E$5002,0)),"")</f>
        <v>#REF!</v>
      </c>
      <c r="H1265" s="3" t="b">
        <f t="shared" si="136"/>
        <v>0</v>
      </c>
      <c r="I1265" s="4" t="str">
        <f>IF(Clientes!D1263="","",TRIM(Clientes!D1263))</f>
        <v>jennifer.araujo8905@gmail.com</v>
      </c>
      <c r="J1265" s="3" t="e">
        <f t="shared" si="137"/>
        <v>#REF!</v>
      </c>
      <c r="K1265" s="3" t="e">
        <f>IF(J1265="double email",(MATCH(I1265,I1266:$I$5002,0)),"")</f>
        <v>#REF!</v>
      </c>
      <c r="L1265" s="3" t="b">
        <f t="shared" si="138"/>
        <v>0</v>
      </c>
      <c r="M1265" s="4" t="e">
        <f>IF(Clientes!#REF!="","",TRIM(Clientes!#REF!))</f>
        <v>#REF!</v>
      </c>
      <c r="N1265" s="3" t="e">
        <f t="shared" si="139"/>
        <v>#REF!</v>
      </c>
      <c r="P1265" s="9"/>
    </row>
    <row r="1266" spans="1:16" x14ac:dyDescent="0.2">
      <c r="A1266" s="3" t="e">
        <f>IF(Clientes!#REF!="","",TRIM(PROPER(Clientes!#REF!)))</f>
        <v>#REF!</v>
      </c>
      <c r="B1266" s="3" t="e">
        <f t="shared" si="134"/>
        <v>#REF!</v>
      </c>
      <c r="C1266" s="4" t="e">
        <f>IF(Clientes!#REF!="","",TRIM(PROPER(Clientes!#REF!)))</f>
        <v>#REF!</v>
      </c>
      <c r="D1266" s="3" t="e">
        <f t="shared" ref="D1266:D1329" si="140">IF(AND(A1266="",C1266=""),"",IF(C1266="","missing info",""))</f>
        <v>#REF!</v>
      </c>
      <c r="E1266" s="4" t="e">
        <f>IF(Clientes!#REF!="","",TRIM(PROPER(Clientes!#REF!)))</f>
        <v>#REF!</v>
      </c>
      <c r="F1266" s="3" t="e">
        <f t="shared" si="135"/>
        <v>#REF!</v>
      </c>
      <c r="G1266" s="3" t="e">
        <f>IF(F1266="double ID",(MATCH(E1266,E1267:$E$5002,0)),"")</f>
        <v>#REF!</v>
      </c>
      <c r="H1266" s="3" t="b">
        <f t="shared" si="136"/>
        <v>0</v>
      </c>
      <c r="I1266" s="4" t="str">
        <f>IF(Clientes!D1264="","",TRIM(Clientes!D1264))</f>
        <v>bcjd22@gmail.com</v>
      </c>
      <c r="J1266" s="3" t="e">
        <f t="shared" si="137"/>
        <v>#REF!</v>
      </c>
      <c r="K1266" s="3" t="e">
        <f>IF(J1266="double email",(MATCH(I1266,I1267:$I$5002,0)),"")</f>
        <v>#REF!</v>
      </c>
      <c r="L1266" s="3" t="b">
        <f t="shared" si="138"/>
        <v>0</v>
      </c>
      <c r="M1266" s="4" t="e">
        <f>IF(Clientes!#REF!="","",TRIM(Clientes!#REF!))</f>
        <v>#REF!</v>
      </c>
      <c r="N1266" s="3" t="e">
        <f t="shared" si="139"/>
        <v>#REF!</v>
      </c>
      <c r="P1266" s="9"/>
    </row>
    <row r="1267" spans="1:16" x14ac:dyDescent="0.2">
      <c r="A1267" s="3" t="e">
        <f>IF(Clientes!#REF!="","",TRIM(PROPER(Clientes!#REF!)))</f>
        <v>#REF!</v>
      </c>
      <c r="B1267" s="3" t="e">
        <f t="shared" si="134"/>
        <v>#REF!</v>
      </c>
      <c r="C1267" s="4" t="e">
        <f>IF(Clientes!#REF!="","",TRIM(PROPER(Clientes!#REF!)))</f>
        <v>#REF!</v>
      </c>
      <c r="D1267" s="3" t="e">
        <f t="shared" si="140"/>
        <v>#REF!</v>
      </c>
      <c r="E1267" s="4" t="e">
        <f>IF(Clientes!#REF!="","",TRIM(PROPER(Clientes!#REF!)))</f>
        <v>#REF!</v>
      </c>
      <c r="F1267" s="3" t="e">
        <f t="shared" si="135"/>
        <v>#REF!</v>
      </c>
      <c r="G1267" s="3" t="e">
        <f>IF(F1267="double ID",(MATCH(E1267,E1268:$E$5002,0)),"")</f>
        <v>#REF!</v>
      </c>
      <c r="H1267" s="3" t="b">
        <f t="shared" si="136"/>
        <v>0</v>
      </c>
      <c r="I1267" s="4" t="str">
        <f>IF(Clientes!D1265="","",TRIM(Clientes!D1265))</f>
        <v>jennifferrincon420@hotmail.com</v>
      </c>
      <c r="J1267" s="3" t="e">
        <f t="shared" si="137"/>
        <v>#REF!</v>
      </c>
      <c r="K1267" s="3" t="e">
        <f>IF(J1267="double email",(MATCH(I1267,I1268:$I$5002,0)),"")</f>
        <v>#REF!</v>
      </c>
      <c r="L1267" s="3" t="b">
        <f t="shared" si="138"/>
        <v>0</v>
      </c>
      <c r="M1267" s="4" t="e">
        <f>IF(Clientes!#REF!="","",TRIM(Clientes!#REF!))</f>
        <v>#REF!</v>
      </c>
      <c r="N1267" s="3" t="e">
        <f t="shared" si="139"/>
        <v>#REF!</v>
      </c>
      <c r="P1267" s="9"/>
    </row>
    <row r="1268" spans="1:16" x14ac:dyDescent="0.2">
      <c r="A1268" s="3" t="e">
        <f>IF(Clientes!#REF!="","",TRIM(PROPER(Clientes!#REF!)))</f>
        <v>#REF!</v>
      </c>
      <c r="B1268" s="3" t="e">
        <f t="shared" si="134"/>
        <v>#REF!</v>
      </c>
      <c r="C1268" s="4" t="e">
        <f>IF(Clientes!#REF!="","",TRIM(PROPER(Clientes!#REF!)))</f>
        <v>#REF!</v>
      </c>
      <c r="D1268" s="3" t="e">
        <f t="shared" si="140"/>
        <v>#REF!</v>
      </c>
      <c r="E1268" s="4" t="e">
        <f>IF(Clientes!#REF!="","",TRIM(PROPER(Clientes!#REF!)))</f>
        <v>#REF!</v>
      </c>
      <c r="F1268" s="3" t="e">
        <f t="shared" si="135"/>
        <v>#REF!</v>
      </c>
      <c r="G1268" s="3" t="e">
        <f>IF(F1268="double ID",(MATCH(E1268,E1269:$E$5002,0)),"")</f>
        <v>#REF!</v>
      </c>
      <c r="H1268" s="3" t="b">
        <f t="shared" si="136"/>
        <v>0</v>
      </c>
      <c r="I1268" s="4" t="str">
        <f>IF(Clientes!D1266="","",TRIM(Clientes!D1266))</f>
        <v>jenniferysofia@hotmail.com</v>
      </c>
      <c r="J1268" s="3" t="e">
        <f t="shared" si="137"/>
        <v>#REF!</v>
      </c>
      <c r="K1268" s="3" t="e">
        <f>IF(J1268="double email",(MATCH(I1268,I1269:$I$5002,0)),"")</f>
        <v>#REF!</v>
      </c>
      <c r="L1268" s="3" t="b">
        <f t="shared" si="138"/>
        <v>0</v>
      </c>
      <c r="M1268" s="4" t="e">
        <f>IF(Clientes!#REF!="","",TRIM(Clientes!#REF!))</f>
        <v>#REF!</v>
      </c>
      <c r="N1268" s="3" t="e">
        <f t="shared" si="139"/>
        <v>#REF!</v>
      </c>
      <c r="P1268" s="9"/>
    </row>
    <row r="1269" spans="1:16" x14ac:dyDescent="0.2">
      <c r="A1269" s="3" t="e">
        <f>IF(Clientes!#REF!="","",TRIM(PROPER(Clientes!#REF!)))</f>
        <v>#REF!</v>
      </c>
      <c r="B1269" s="3" t="e">
        <f t="shared" si="134"/>
        <v>#REF!</v>
      </c>
      <c r="C1269" s="4" t="e">
        <f>IF(Clientes!#REF!="","",TRIM(PROPER(Clientes!#REF!)))</f>
        <v>#REF!</v>
      </c>
      <c r="D1269" s="3" t="e">
        <f t="shared" si="140"/>
        <v>#REF!</v>
      </c>
      <c r="E1269" s="4" t="e">
        <f>IF(Clientes!#REF!="","",TRIM(PROPER(Clientes!#REF!)))</f>
        <v>#REF!</v>
      </c>
      <c r="F1269" s="3" t="e">
        <f t="shared" si="135"/>
        <v>#REF!</v>
      </c>
      <c r="G1269" s="3" t="e">
        <f>IF(F1269="double ID",(MATCH(E1269,E1270:$E$5002,0)),"")</f>
        <v>#REF!</v>
      </c>
      <c r="H1269" s="3" t="b">
        <f t="shared" si="136"/>
        <v>0</v>
      </c>
      <c r="I1269" s="4" t="str">
        <f>IF(Clientes!D1267="","",TRIM(Clientes!D1267))</f>
        <v>jennypjimenezr@hotmail.com</v>
      </c>
      <c r="J1269" s="3" t="e">
        <f t="shared" si="137"/>
        <v>#REF!</v>
      </c>
      <c r="K1269" s="3" t="e">
        <f>IF(J1269="double email",(MATCH(I1269,I1270:$I$5002,0)),"")</f>
        <v>#REF!</v>
      </c>
      <c r="L1269" s="3" t="b">
        <f t="shared" si="138"/>
        <v>0</v>
      </c>
      <c r="M1269" s="4" t="e">
        <f>IF(Clientes!#REF!="","",TRIM(Clientes!#REF!))</f>
        <v>#REF!</v>
      </c>
      <c r="N1269" s="3" t="e">
        <f t="shared" si="139"/>
        <v>#REF!</v>
      </c>
      <c r="P1269" s="9"/>
    </row>
    <row r="1270" spans="1:16" x14ac:dyDescent="0.2">
      <c r="A1270" s="3" t="e">
        <f>IF(Clientes!#REF!="","",TRIM(PROPER(Clientes!#REF!)))</f>
        <v>#REF!</v>
      </c>
      <c r="B1270" s="3" t="e">
        <f t="shared" si="134"/>
        <v>#REF!</v>
      </c>
      <c r="C1270" s="4" t="e">
        <f>IF(Clientes!#REF!="","",TRIM(PROPER(Clientes!#REF!)))</f>
        <v>#REF!</v>
      </c>
      <c r="D1270" s="3" t="e">
        <f t="shared" si="140"/>
        <v>#REF!</v>
      </c>
      <c r="E1270" s="4" t="e">
        <f>IF(Clientes!#REF!="","",TRIM(PROPER(Clientes!#REF!)))</f>
        <v>#REF!</v>
      </c>
      <c r="F1270" s="3" t="e">
        <f t="shared" si="135"/>
        <v>#REF!</v>
      </c>
      <c r="G1270" s="3" t="e">
        <f>IF(F1270="double ID",(MATCH(E1270,E1271:$E$5002,0)),"")</f>
        <v>#REF!</v>
      </c>
      <c r="H1270" s="3" t="b">
        <f t="shared" si="136"/>
        <v>0</v>
      </c>
      <c r="I1270" s="4" t="str">
        <f>IF(Clientes!D1268="","",TRIM(Clientes!D1268))</f>
        <v>jecomo2003@yahoo.es</v>
      </c>
      <c r="J1270" s="3" t="e">
        <f t="shared" si="137"/>
        <v>#REF!</v>
      </c>
      <c r="K1270" s="3" t="e">
        <f>IF(J1270="double email",(MATCH(I1270,I1271:$I$5002,0)),"")</f>
        <v>#REF!</v>
      </c>
      <c r="L1270" s="3" t="b">
        <f t="shared" si="138"/>
        <v>0</v>
      </c>
      <c r="M1270" s="4" t="e">
        <f>IF(Clientes!#REF!="","",TRIM(Clientes!#REF!))</f>
        <v>#REF!</v>
      </c>
      <c r="N1270" s="3" t="e">
        <f t="shared" si="139"/>
        <v>#REF!</v>
      </c>
      <c r="P1270" s="9"/>
    </row>
    <row r="1271" spans="1:16" x14ac:dyDescent="0.2">
      <c r="A1271" s="3" t="e">
        <f>IF(Clientes!#REF!="","",TRIM(PROPER(Clientes!#REF!)))</f>
        <v>#REF!</v>
      </c>
      <c r="B1271" s="3" t="e">
        <f t="shared" si="134"/>
        <v>#REF!</v>
      </c>
      <c r="C1271" s="4" t="e">
        <f>IF(Clientes!#REF!="","",TRIM(PROPER(Clientes!#REF!)))</f>
        <v>#REF!</v>
      </c>
      <c r="D1271" s="3" t="e">
        <f t="shared" si="140"/>
        <v>#REF!</v>
      </c>
      <c r="E1271" s="4" t="e">
        <f>IF(Clientes!#REF!="","",TRIM(PROPER(Clientes!#REF!)))</f>
        <v>#REF!</v>
      </c>
      <c r="F1271" s="3" t="e">
        <f t="shared" si="135"/>
        <v>#REF!</v>
      </c>
      <c r="G1271" s="3" t="e">
        <f>IF(F1271="double ID",(MATCH(E1271,E1272:$E$5002,0)),"")</f>
        <v>#REF!</v>
      </c>
      <c r="H1271" s="3" t="b">
        <f t="shared" si="136"/>
        <v>0</v>
      </c>
      <c r="I1271" s="4" t="str">
        <f>IF(Clientes!D1269="","",TRIM(Clientes!D1269))</f>
        <v>jenny3052@gmail.com</v>
      </c>
      <c r="J1271" s="3" t="e">
        <f t="shared" si="137"/>
        <v>#REF!</v>
      </c>
      <c r="K1271" s="3" t="e">
        <f>IF(J1271="double email",(MATCH(I1271,I1272:$I$5002,0)),"")</f>
        <v>#REF!</v>
      </c>
      <c r="L1271" s="3" t="b">
        <f t="shared" si="138"/>
        <v>0</v>
      </c>
      <c r="M1271" s="4" t="e">
        <f>IF(Clientes!#REF!="","",TRIM(Clientes!#REF!))</f>
        <v>#REF!</v>
      </c>
      <c r="N1271" s="3" t="e">
        <f t="shared" si="139"/>
        <v>#REF!</v>
      </c>
      <c r="P1271" s="9"/>
    </row>
    <row r="1272" spans="1:16" x14ac:dyDescent="0.2">
      <c r="A1272" s="3" t="e">
        <f>IF(Clientes!#REF!="","",TRIM(PROPER(Clientes!#REF!)))</f>
        <v>#REF!</v>
      </c>
      <c r="B1272" s="3" t="e">
        <f t="shared" si="134"/>
        <v>#REF!</v>
      </c>
      <c r="C1272" s="4" t="e">
        <f>IF(Clientes!#REF!="","",TRIM(PROPER(Clientes!#REF!)))</f>
        <v>#REF!</v>
      </c>
      <c r="D1272" s="3" t="e">
        <f t="shared" si="140"/>
        <v>#REF!</v>
      </c>
      <c r="E1272" s="4" t="e">
        <f>IF(Clientes!#REF!="","",TRIM(PROPER(Clientes!#REF!)))</f>
        <v>#REF!</v>
      </c>
      <c r="F1272" s="3" t="e">
        <f t="shared" si="135"/>
        <v>#REF!</v>
      </c>
      <c r="G1272" s="3" t="e">
        <f>IF(F1272="double ID",(MATCH(E1272,E1273:$E$5002,0)),"")</f>
        <v>#REF!</v>
      </c>
      <c r="H1272" s="3" t="b">
        <f t="shared" si="136"/>
        <v>0</v>
      </c>
      <c r="I1272" s="4" t="str">
        <f>IF(Clientes!D1270="","",TRIM(Clientes!D1270))</f>
        <v>jennypatino1@hotmail.com</v>
      </c>
      <c r="J1272" s="3" t="e">
        <f t="shared" si="137"/>
        <v>#REF!</v>
      </c>
      <c r="K1272" s="3" t="e">
        <f>IF(J1272="double email",(MATCH(I1272,I1273:$I$5002,0)),"")</f>
        <v>#REF!</v>
      </c>
      <c r="L1272" s="3" t="b">
        <f t="shared" si="138"/>
        <v>0</v>
      </c>
      <c r="M1272" s="4" t="e">
        <f>IF(Clientes!#REF!="","",TRIM(Clientes!#REF!))</f>
        <v>#REF!</v>
      </c>
      <c r="N1272" s="3" t="e">
        <f t="shared" si="139"/>
        <v>#REF!</v>
      </c>
      <c r="P1272" s="9"/>
    </row>
    <row r="1273" spans="1:16" x14ac:dyDescent="0.2">
      <c r="A1273" s="3" t="e">
        <f>IF(Clientes!#REF!="","",TRIM(PROPER(Clientes!#REF!)))</f>
        <v>#REF!</v>
      </c>
      <c r="B1273" s="3" t="e">
        <f t="shared" si="134"/>
        <v>#REF!</v>
      </c>
      <c r="C1273" s="4" t="e">
        <f>IF(Clientes!#REF!="","",TRIM(PROPER(Clientes!#REF!)))</f>
        <v>#REF!</v>
      </c>
      <c r="D1273" s="3" t="e">
        <f t="shared" si="140"/>
        <v>#REF!</v>
      </c>
      <c r="E1273" s="4" t="e">
        <f>IF(Clientes!#REF!="","",TRIM(PROPER(Clientes!#REF!)))</f>
        <v>#REF!</v>
      </c>
      <c r="F1273" s="3" t="e">
        <f t="shared" si="135"/>
        <v>#REF!</v>
      </c>
      <c r="G1273" s="3" t="e">
        <f>IF(F1273="double ID",(MATCH(E1273,E1274:$E$5002,0)),"")</f>
        <v>#REF!</v>
      </c>
      <c r="H1273" s="3" t="b">
        <f t="shared" si="136"/>
        <v>0</v>
      </c>
      <c r="I1273" s="4" t="str">
        <f>IF(Clientes!D1271="","",TRIM(Clientes!D1271))</f>
        <v>jrubianoa@gmail.com</v>
      </c>
      <c r="J1273" s="3" t="e">
        <f t="shared" si="137"/>
        <v>#REF!</v>
      </c>
      <c r="K1273" s="3" t="e">
        <f>IF(J1273="double email",(MATCH(I1273,I1274:$I$5002,0)),"")</f>
        <v>#REF!</v>
      </c>
      <c r="L1273" s="3" t="b">
        <f t="shared" si="138"/>
        <v>0</v>
      </c>
      <c r="M1273" s="4" t="e">
        <f>IF(Clientes!#REF!="","",TRIM(Clientes!#REF!))</f>
        <v>#REF!</v>
      </c>
      <c r="N1273" s="3" t="e">
        <f t="shared" si="139"/>
        <v>#REF!</v>
      </c>
      <c r="P1273" s="9"/>
    </row>
    <row r="1274" spans="1:16" x14ac:dyDescent="0.2">
      <c r="A1274" s="3" t="e">
        <f>IF(Clientes!#REF!="","",TRIM(PROPER(Clientes!#REF!)))</f>
        <v>#REF!</v>
      </c>
      <c r="B1274" s="3" t="e">
        <f t="shared" si="134"/>
        <v>#REF!</v>
      </c>
      <c r="C1274" s="4" t="e">
        <f>IF(Clientes!#REF!="","",TRIM(PROPER(Clientes!#REF!)))</f>
        <v>#REF!</v>
      </c>
      <c r="D1274" s="3" t="e">
        <f t="shared" si="140"/>
        <v>#REF!</v>
      </c>
      <c r="E1274" s="4" t="e">
        <f>IF(Clientes!#REF!="","",TRIM(PROPER(Clientes!#REF!)))</f>
        <v>#REF!</v>
      </c>
      <c r="F1274" s="3" t="e">
        <f t="shared" si="135"/>
        <v>#REF!</v>
      </c>
      <c r="G1274" s="3" t="e">
        <f>IF(F1274="double ID",(MATCH(E1274,E1275:$E$5002,0)),"")</f>
        <v>#REF!</v>
      </c>
      <c r="H1274" s="3" t="b">
        <f t="shared" si="136"/>
        <v>0</v>
      </c>
      <c r="I1274" s="4" t="str">
        <f>IF(Clientes!D1272="","",TRIM(Clientes!D1272))</f>
        <v>jen.salas89@gmail.com</v>
      </c>
      <c r="J1274" s="3" t="e">
        <f t="shared" si="137"/>
        <v>#REF!</v>
      </c>
      <c r="K1274" s="3" t="e">
        <f>IF(J1274="double email",(MATCH(I1274,I1275:$I$5002,0)),"")</f>
        <v>#REF!</v>
      </c>
      <c r="L1274" s="3" t="b">
        <f t="shared" si="138"/>
        <v>0</v>
      </c>
      <c r="M1274" s="4" t="e">
        <f>IF(Clientes!#REF!="","",TRIM(Clientes!#REF!))</f>
        <v>#REF!</v>
      </c>
      <c r="N1274" s="3" t="e">
        <f t="shared" si="139"/>
        <v>#REF!</v>
      </c>
      <c r="P1274" s="9"/>
    </row>
    <row r="1275" spans="1:16" x14ac:dyDescent="0.2">
      <c r="A1275" s="3" t="e">
        <f>IF(Clientes!#REF!="","",TRIM(PROPER(Clientes!#REF!)))</f>
        <v>#REF!</v>
      </c>
      <c r="B1275" s="3" t="e">
        <f t="shared" si="134"/>
        <v>#REF!</v>
      </c>
      <c r="C1275" s="4" t="e">
        <f>IF(Clientes!#REF!="","",TRIM(PROPER(Clientes!#REF!)))</f>
        <v>#REF!</v>
      </c>
      <c r="D1275" s="3" t="e">
        <f t="shared" si="140"/>
        <v>#REF!</v>
      </c>
      <c r="E1275" s="4" t="e">
        <f>IF(Clientes!#REF!="","",TRIM(PROPER(Clientes!#REF!)))</f>
        <v>#REF!</v>
      </c>
      <c r="F1275" s="3" t="e">
        <f t="shared" si="135"/>
        <v>#REF!</v>
      </c>
      <c r="G1275" s="3" t="e">
        <f>IF(F1275="double ID",(MATCH(E1275,E1276:$E$5002,0)),"")</f>
        <v>#REF!</v>
      </c>
      <c r="H1275" s="3" t="b">
        <f t="shared" si="136"/>
        <v>0</v>
      </c>
      <c r="I1275" s="4" t="str">
        <f>IF(Clientes!D1273="","",TRIM(Clientes!D1273))</f>
        <v>j.molinaf@hotmail.com</v>
      </c>
      <c r="J1275" s="3" t="e">
        <f t="shared" si="137"/>
        <v>#REF!</v>
      </c>
      <c r="K1275" s="3" t="e">
        <f>IF(J1275="double email",(MATCH(I1275,I1276:$I$5002,0)),"")</f>
        <v>#REF!</v>
      </c>
      <c r="L1275" s="3" t="b">
        <f t="shared" si="138"/>
        <v>0</v>
      </c>
      <c r="M1275" s="4" t="e">
        <f>IF(Clientes!#REF!="","",TRIM(Clientes!#REF!))</f>
        <v>#REF!</v>
      </c>
      <c r="N1275" s="3" t="e">
        <f t="shared" si="139"/>
        <v>#REF!</v>
      </c>
      <c r="P1275" s="9"/>
    </row>
    <row r="1276" spans="1:16" x14ac:dyDescent="0.2">
      <c r="A1276" s="3" t="e">
        <f>IF(Clientes!#REF!="","",TRIM(PROPER(Clientes!#REF!)))</f>
        <v>#REF!</v>
      </c>
      <c r="B1276" s="3" t="e">
        <f t="shared" si="134"/>
        <v>#REF!</v>
      </c>
      <c r="C1276" s="4" t="e">
        <f>IF(Clientes!#REF!="","",TRIM(PROPER(Clientes!#REF!)))</f>
        <v>#REF!</v>
      </c>
      <c r="D1276" s="3" t="e">
        <f t="shared" si="140"/>
        <v>#REF!</v>
      </c>
      <c r="E1276" s="4" t="e">
        <f>IF(Clientes!#REF!="","",TRIM(PROPER(Clientes!#REF!)))</f>
        <v>#REF!</v>
      </c>
      <c r="F1276" s="3" t="e">
        <f t="shared" si="135"/>
        <v>#REF!</v>
      </c>
      <c r="G1276" s="3" t="e">
        <f>IF(F1276="double ID",(MATCH(E1276,E1277:$E$5002,0)),"")</f>
        <v>#REF!</v>
      </c>
      <c r="H1276" s="3" t="b">
        <f t="shared" si="136"/>
        <v>0</v>
      </c>
      <c r="I1276" s="4" t="str">
        <f>IF(Clientes!D1274="","",TRIM(Clientes!D1274))</f>
        <v>jessicagoyeneche@hotmail.com</v>
      </c>
      <c r="J1276" s="3" t="e">
        <f t="shared" si="137"/>
        <v>#REF!</v>
      </c>
      <c r="K1276" s="3" t="e">
        <f>IF(J1276="double email",(MATCH(I1276,I1277:$I$5002,0)),"")</f>
        <v>#REF!</v>
      </c>
      <c r="L1276" s="3" t="b">
        <f t="shared" si="138"/>
        <v>0</v>
      </c>
      <c r="M1276" s="4" t="e">
        <f>IF(Clientes!#REF!="","",TRIM(Clientes!#REF!))</f>
        <v>#REF!</v>
      </c>
      <c r="N1276" s="3" t="e">
        <f t="shared" si="139"/>
        <v>#REF!</v>
      </c>
      <c r="P1276" s="9"/>
    </row>
    <row r="1277" spans="1:16" x14ac:dyDescent="0.2">
      <c r="A1277" s="3" t="e">
        <f>IF(Clientes!#REF!="","",TRIM(PROPER(Clientes!#REF!)))</f>
        <v>#REF!</v>
      </c>
      <c r="B1277" s="3" t="e">
        <f t="shared" si="134"/>
        <v>#REF!</v>
      </c>
      <c r="C1277" s="4" t="e">
        <f>IF(Clientes!#REF!="","",TRIM(PROPER(Clientes!#REF!)))</f>
        <v>#REF!</v>
      </c>
      <c r="D1277" s="3" t="e">
        <f t="shared" si="140"/>
        <v>#REF!</v>
      </c>
      <c r="E1277" s="4" t="e">
        <f>IF(Clientes!#REF!="","",TRIM(PROPER(Clientes!#REF!)))</f>
        <v>#REF!</v>
      </c>
      <c r="F1277" s="3" t="e">
        <f t="shared" si="135"/>
        <v>#REF!</v>
      </c>
      <c r="G1277" s="3" t="e">
        <f>IF(F1277="double ID",(MATCH(E1277,E1278:$E$5002,0)),"")</f>
        <v>#REF!</v>
      </c>
      <c r="H1277" s="3" t="b">
        <f t="shared" si="136"/>
        <v>0</v>
      </c>
      <c r="I1277" s="4" t="str">
        <f>IF(Clientes!D1275="","",TRIM(Clientes!D1275))</f>
        <v>jessik217@hotmail.com</v>
      </c>
      <c r="J1277" s="3" t="e">
        <f t="shared" si="137"/>
        <v>#REF!</v>
      </c>
      <c r="K1277" s="3" t="e">
        <f>IF(J1277="double email",(MATCH(I1277,I1278:$I$5002,0)),"")</f>
        <v>#REF!</v>
      </c>
      <c r="L1277" s="3" t="b">
        <f t="shared" si="138"/>
        <v>0</v>
      </c>
      <c r="M1277" s="4" t="e">
        <f>IF(Clientes!#REF!="","",TRIM(Clientes!#REF!))</f>
        <v>#REF!</v>
      </c>
      <c r="N1277" s="3" t="e">
        <f t="shared" si="139"/>
        <v>#REF!</v>
      </c>
      <c r="P1277" s="9"/>
    </row>
    <row r="1278" spans="1:16" x14ac:dyDescent="0.2">
      <c r="A1278" s="3" t="e">
        <f>IF(Clientes!#REF!="","",TRIM(PROPER(Clientes!#REF!)))</f>
        <v>#REF!</v>
      </c>
      <c r="B1278" s="3" t="e">
        <f t="shared" si="134"/>
        <v>#REF!</v>
      </c>
      <c r="C1278" s="4" t="e">
        <f>IF(Clientes!#REF!="","",TRIM(PROPER(Clientes!#REF!)))</f>
        <v>#REF!</v>
      </c>
      <c r="D1278" s="3" t="e">
        <f t="shared" si="140"/>
        <v>#REF!</v>
      </c>
      <c r="E1278" s="4" t="e">
        <f>IF(Clientes!#REF!="","",TRIM(PROPER(Clientes!#REF!)))</f>
        <v>#REF!</v>
      </c>
      <c r="F1278" s="3" t="e">
        <f t="shared" si="135"/>
        <v>#REF!</v>
      </c>
      <c r="G1278" s="3" t="e">
        <f>IF(F1278="double ID",(MATCH(E1278,E1279:$E$5002,0)),"")</f>
        <v>#REF!</v>
      </c>
      <c r="H1278" s="3" t="b">
        <f t="shared" si="136"/>
        <v>0</v>
      </c>
      <c r="I1278" s="4" t="str">
        <f>IF(Clientes!D1276="","",TRIM(Clientes!D1276))</f>
        <v>jesusdcame@gmail.com</v>
      </c>
      <c r="J1278" s="3" t="e">
        <f t="shared" si="137"/>
        <v>#REF!</v>
      </c>
      <c r="K1278" s="3" t="e">
        <f>IF(J1278="double email",(MATCH(I1278,I1279:$I$5002,0)),"")</f>
        <v>#REF!</v>
      </c>
      <c r="L1278" s="3" t="b">
        <f t="shared" si="138"/>
        <v>0</v>
      </c>
      <c r="M1278" s="4" t="e">
        <f>IF(Clientes!#REF!="","",TRIM(Clientes!#REF!))</f>
        <v>#REF!</v>
      </c>
      <c r="N1278" s="3" t="e">
        <f t="shared" si="139"/>
        <v>#REF!</v>
      </c>
      <c r="P1278" s="9"/>
    </row>
    <row r="1279" spans="1:16" x14ac:dyDescent="0.2">
      <c r="A1279" s="3" t="e">
        <f>IF(Clientes!#REF!="","",TRIM(PROPER(Clientes!#REF!)))</f>
        <v>#REF!</v>
      </c>
      <c r="B1279" s="3" t="e">
        <f t="shared" si="134"/>
        <v>#REF!</v>
      </c>
      <c r="C1279" s="4" t="e">
        <f>IF(Clientes!#REF!="","",TRIM(PROPER(Clientes!#REF!)))</f>
        <v>#REF!</v>
      </c>
      <c r="D1279" s="3" t="e">
        <f t="shared" si="140"/>
        <v>#REF!</v>
      </c>
      <c r="E1279" s="4" t="e">
        <f>IF(Clientes!#REF!="","",TRIM(PROPER(Clientes!#REF!)))</f>
        <v>#REF!</v>
      </c>
      <c r="F1279" s="3" t="e">
        <f t="shared" si="135"/>
        <v>#REF!</v>
      </c>
      <c r="G1279" s="3" t="e">
        <f>IF(F1279="double ID",(MATCH(E1279,E1280:$E$5002,0)),"")</f>
        <v>#REF!</v>
      </c>
      <c r="H1279" s="3" t="b">
        <f t="shared" si="136"/>
        <v>0</v>
      </c>
      <c r="I1279" s="4" t="str">
        <f>IF(Clientes!D1277="","",TRIM(Clientes!D1277))</f>
        <v>davidgamez1998@gmail.com</v>
      </c>
      <c r="J1279" s="3" t="e">
        <f t="shared" si="137"/>
        <v>#REF!</v>
      </c>
      <c r="K1279" s="3" t="e">
        <f>IF(J1279="double email",(MATCH(I1279,I1280:$I$5002,0)),"")</f>
        <v>#REF!</v>
      </c>
      <c r="L1279" s="3" t="b">
        <f t="shared" si="138"/>
        <v>0</v>
      </c>
      <c r="M1279" s="4" t="e">
        <f>IF(Clientes!#REF!="","",TRIM(Clientes!#REF!))</f>
        <v>#REF!</v>
      </c>
      <c r="N1279" s="3" t="e">
        <f t="shared" si="139"/>
        <v>#REF!</v>
      </c>
      <c r="P1279" s="9"/>
    </row>
    <row r="1280" spans="1:16" x14ac:dyDescent="0.2">
      <c r="A1280" s="3" t="e">
        <f>IF(Clientes!#REF!="","",TRIM(PROPER(Clientes!#REF!)))</f>
        <v>#REF!</v>
      </c>
      <c r="B1280" s="3" t="e">
        <f t="shared" si="134"/>
        <v>#REF!</v>
      </c>
      <c r="C1280" s="4" t="e">
        <f>IF(Clientes!#REF!="","",TRIM(PROPER(Clientes!#REF!)))</f>
        <v>#REF!</v>
      </c>
      <c r="D1280" s="3" t="e">
        <f t="shared" si="140"/>
        <v>#REF!</v>
      </c>
      <c r="E1280" s="4" t="e">
        <f>IF(Clientes!#REF!="","",TRIM(PROPER(Clientes!#REF!)))</f>
        <v>#REF!</v>
      </c>
      <c r="F1280" s="3" t="e">
        <f t="shared" si="135"/>
        <v>#REF!</v>
      </c>
      <c r="G1280" s="3" t="e">
        <f>IF(F1280="double ID",(MATCH(E1280,E1281:$E$5002,0)),"")</f>
        <v>#REF!</v>
      </c>
      <c r="H1280" s="3" t="b">
        <f t="shared" si="136"/>
        <v>0</v>
      </c>
      <c r="I1280" s="4" t="str">
        <f>IF(Clientes!D1278="","",TRIM(Clientes!D1278))</f>
        <v>je.gallardov@gmail.com</v>
      </c>
      <c r="J1280" s="3" t="e">
        <f t="shared" si="137"/>
        <v>#REF!</v>
      </c>
      <c r="K1280" s="3" t="e">
        <f>IF(J1280="double email",(MATCH(I1280,I1281:$I$5002,0)),"")</f>
        <v>#REF!</v>
      </c>
      <c r="L1280" s="3" t="b">
        <f t="shared" si="138"/>
        <v>0</v>
      </c>
      <c r="M1280" s="4" t="e">
        <f>IF(Clientes!#REF!="","",TRIM(Clientes!#REF!))</f>
        <v>#REF!</v>
      </c>
      <c r="N1280" s="3" t="e">
        <f t="shared" si="139"/>
        <v>#REF!</v>
      </c>
      <c r="P1280" s="9"/>
    </row>
    <row r="1281" spans="1:16" x14ac:dyDescent="0.2">
      <c r="A1281" s="3" t="e">
        <f>IF(Clientes!#REF!="","",TRIM(PROPER(Clientes!#REF!)))</f>
        <v>#REF!</v>
      </c>
      <c r="B1281" s="3" t="e">
        <f t="shared" si="134"/>
        <v>#REF!</v>
      </c>
      <c r="C1281" s="4" t="e">
        <f>IF(Clientes!#REF!="","",TRIM(PROPER(Clientes!#REF!)))</f>
        <v>#REF!</v>
      </c>
      <c r="D1281" s="3" t="e">
        <f t="shared" si="140"/>
        <v>#REF!</v>
      </c>
      <c r="E1281" s="4" t="e">
        <f>IF(Clientes!#REF!="","",TRIM(PROPER(Clientes!#REF!)))</f>
        <v>#REF!</v>
      </c>
      <c r="F1281" s="3" t="e">
        <f t="shared" si="135"/>
        <v>#REF!</v>
      </c>
      <c r="G1281" s="3" t="e">
        <f>IF(F1281="double ID",(MATCH(E1281,E1282:$E$5002,0)),"")</f>
        <v>#REF!</v>
      </c>
      <c r="H1281" s="3" t="b">
        <f t="shared" si="136"/>
        <v>0</v>
      </c>
      <c r="I1281" s="4" t="str">
        <f>IF(Clientes!D1279="","",TRIM(Clientes!D1279))</f>
        <v>gmartinezjesus@hotmail.com</v>
      </c>
      <c r="J1281" s="3" t="e">
        <f t="shared" si="137"/>
        <v>#REF!</v>
      </c>
      <c r="K1281" s="3" t="e">
        <f>IF(J1281="double email",(MATCH(I1281,I1282:$I$5002,0)),"")</f>
        <v>#REF!</v>
      </c>
      <c r="L1281" s="3" t="b">
        <f t="shared" si="138"/>
        <v>0</v>
      </c>
      <c r="M1281" s="4" t="e">
        <f>IF(Clientes!#REF!="","",TRIM(Clientes!#REF!))</f>
        <v>#REF!</v>
      </c>
      <c r="N1281" s="3" t="e">
        <f t="shared" si="139"/>
        <v>#REF!</v>
      </c>
      <c r="P1281" s="9"/>
    </row>
    <row r="1282" spans="1:16" x14ac:dyDescent="0.2">
      <c r="A1282" s="3" t="e">
        <f>IF(Clientes!#REF!="","",TRIM(PROPER(Clientes!#REF!)))</f>
        <v>#REF!</v>
      </c>
      <c r="B1282" s="3" t="e">
        <f t="shared" si="134"/>
        <v>#REF!</v>
      </c>
      <c r="C1282" s="4" t="e">
        <f>IF(Clientes!#REF!="","",TRIM(PROPER(Clientes!#REF!)))</f>
        <v>#REF!</v>
      </c>
      <c r="D1282" s="3" t="e">
        <f t="shared" si="140"/>
        <v>#REF!</v>
      </c>
      <c r="E1282" s="4" t="e">
        <f>IF(Clientes!#REF!="","",TRIM(PROPER(Clientes!#REF!)))</f>
        <v>#REF!</v>
      </c>
      <c r="F1282" s="3" t="e">
        <f t="shared" si="135"/>
        <v>#REF!</v>
      </c>
      <c r="G1282" s="3" t="e">
        <f>IF(F1282="double ID",(MATCH(E1282,E1283:$E$5002,0)),"")</f>
        <v>#REF!</v>
      </c>
      <c r="H1282" s="3" t="b">
        <f t="shared" si="136"/>
        <v>0</v>
      </c>
      <c r="I1282" s="4" t="str">
        <f>IF(Clientes!D1280="","",TRIM(Clientes!D1280))</f>
        <v>jspenialver@hotmail.com</v>
      </c>
      <c r="J1282" s="3" t="e">
        <f t="shared" si="137"/>
        <v>#REF!</v>
      </c>
      <c r="K1282" s="3" t="e">
        <f>IF(J1282="double email",(MATCH(I1282,I1283:$I$5002,0)),"")</f>
        <v>#REF!</v>
      </c>
      <c r="L1282" s="3" t="b">
        <f t="shared" si="138"/>
        <v>0</v>
      </c>
      <c r="M1282" s="4" t="e">
        <f>IF(Clientes!#REF!="","",TRIM(Clientes!#REF!))</f>
        <v>#REF!</v>
      </c>
      <c r="N1282" s="3" t="e">
        <f t="shared" si="139"/>
        <v>#REF!</v>
      </c>
      <c r="P1282" s="9"/>
    </row>
    <row r="1283" spans="1:16" x14ac:dyDescent="0.2">
      <c r="A1283" s="3" t="e">
        <f>IF(Clientes!#REF!="","",TRIM(PROPER(Clientes!#REF!)))</f>
        <v>#REF!</v>
      </c>
      <c r="B1283" s="3" t="e">
        <f t="shared" si="134"/>
        <v>#REF!</v>
      </c>
      <c r="C1283" s="4" t="e">
        <f>IF(Clientes!#REF!="","",TRIM(PROPER(Clientes!#REF!)))</f>
        <v>#REF!</v>
      </c>
      <c r="D1283" s="3" t="e">
        <f t="shared" si="140"/>
        <v>#REF!</v>
      </c>
      <c r="E1283" s="4" t="e">
        <f>IF(Clientes!#REF!="","",TRIM(PROPER(Clientes!#REF!)))</f>
        <v>#REF!</v>
      </c>
      <c r="F1283" s="3" t="e">
        <f t="shared" si="135"/>
        <v>#REF!</v>
      </c>
      <c r="G1283" s="3" t="e">
        <f>IF(F1283="double ID",(MATCH(E1283,E1284:$E$5002,0)),"")</f>
        <v>#REF!</v>
      </c>
      <c r="H1283" s="3" t="b">
        <f t="shared" si="136"/>
        <v>0</v>
      </c>
      <c r="I1283" s="4" t="str">
        <f>IF(Clientes!D1281="","",TRIM(Clientes!D1281))</f>
        <v>jeyssonrenteria@gmail.com</v>
      </c>
      <c r="J1283" s="3" t="e">
        <f t="shared" si="137"/>
        <v>#REF!</v>
      </c>
      <c r="K1283" s="3" t="e">
        <f>IF(J1283="double email",(MATCH(I1283,I1284:$I$5002,0)),"")</f>
        <v>#REF!</v>
      </c>
      <c r="L1283" s="3" t="b">
        <f t="shared" si="138"/>
        <v>0</v>
      </c>
      <c r="M1283" s="4" t="e">
        <f>IF(Clientes!#REF!="","",TRIM(Clientes!#REF!))</f>
        <v>#REF!</v>
      </c>
      <c r="N1283" s="3" t="e">
        <f t="shared" si="139"/>
        <v>#REF!</v>
      </c>
      <c r="P1283" s="9"/>
    </row>
    <row r="1284" spans="1:16" x14ac:dyDescent="0.2">
      <c r="A1284" s="3" t="e">
        <f>IF(Clientes!#REF!="","",TRIM(PROPER(Clientes!#REF!)))</f>
        <v>#REF!</v>
      </c>
      <c r="B1284" s="3" t="e">
        <f t="shared" ref="B1284:B1347" si="141">IF(AND(A1284="",C1284=""),"",IF(A1284="","missing info",""))</f>
        <v>#REF!</v>
      </c>
      <c r="C1284" s="4" t="e">
        <f>IF(Clientes!#REF!="","",TRIM(PROPER(Clientes!#REF!)))</f>
        <v>#REF!</v>
      </c>
      <c r="D1284" s="3" t="e">
        <f t="shared" si="140"/>
        <v>#REF!</v>
      </c>
      <c r="E1284" s="4" t="e">
        <f>IF(Clientes!#REF!="","",TRIM(PROPER(Clientes!#REF!)))</f>
        <v>#REF!</v>
      </c>
      <c r="F1284" s="3" t="e">
        <f t="shared" ref="F1284:F1347" si="142">IF(AND(A1284="",C1284=""),"",IF(E1284="","missing Club_Member_ID",IF(COUNTIF($E$3:$E$5002,E1284)&gt;1,"double ID","")))</f>
        <v>#REF!</v>
      </c>
      <c r="G1284" s="3" t="e">
        <f>IF(F1284="double ID",(MATCH(E1284,E1285:$E$5002,0)),"")</f>
        <v>#REF!</v>
      </c>
      <c r="H1284" s="3" t="b">
        <f t="shared" ref="H1284:H1347" si="143">ISNUMBER(G1284)</f>
        <v>0</v>
      </c>
      <c r="I1284" s="4" t="str">
        <f>IF(Clientes!D1282="","",TRIM(Clientes!D1282))</f>
        <v>yojisvargas@hotmail.com</v>
      </c>
      <c r="J1284" s="3" t="e">
        <f t="shared" ref="J1284:J1347" si="144">IF(AND(A1284="",C1284=""),"",IF(I1284="","missing email",IF(COUNTIF($I$3:$I$5002,I1284)&gt;1,"double email",IF(ISNUMBER(SEARCH(",",I1284)),"no comma allowed",IF(ISNUMBER(SEARCH("@",I1284)),"","no @ sign")))))</f>
        <v>#REF!</v>
      </c>
      <c r="K1284" s="3" t="e">
        <f>IF(J1284="double email",(MATCH(I1284,I1285:$I$5002,0)),"")</f>
        <v>#REF!</v>
      </c>
      <c r="L1284" s="3" t="b">
        <f t="shared" ref="L1284:L1347" si="145">ISNUMBER(K1284)</f>
        <v>0</v>
      </c>
      <c r="M1284" s="4" t="e">
        <f>IF(Clientes!#REF!="","",TRIM(Clientes!#REF!))</f>
        <v>#REF!</v>
      </c>
      <c r="N1284" s="3" t="e">
        <f t="shared" si="139"/>
        <v>#REF!</v>
      </c>
      <c r="P1284" s="9"/>
    </row>
    <row r="1285" spans="1:16" x14ac:dyDescent="0.2">
      <c r="A1285" s="3" t="e">
        <f>IF(Clientes!#REF!="","",TRIM(PROPER(Clientes!#REF!)))</f>
        <v>#REF!</v>
      </c>
      <c r="B1285" s="3" t="e">
        <f t="shared" si="141"/>
        <v>#REF!</v>
      </c>
      <c r="C1285" s="4" t="e">
        <f>IF(Clientes!#REF!="","",TRIM(PROPER(Clientes!#REF!)))</f>
        <v>#REF!</v>
      </c>
      <c r="D1285" s="3" t="e">
        <f t="shared" si="140"/>
        <v>#REF!</v>
      </c>
      <c r="E1285" s="4" t="e">
        <f>IF(Clientes!#REF!="","",TRIM(PROPER(Clientes!#REF!)))</f>
        <v>#REF!</v>
      </c>
      <c r="F1285" s="3" t="e">
        <f t="shared" si="142"/>
        <v>#REF!</v>
      </c>
      <c r="G1285" s="3" t="e">
        <f>IF(F1285="double ID",(MATCH(E1285,E1286:$E$5002,0)),"")</f>
        <v>#REF!</v>
      </c>
      <c r="H1285" s="3" t="b">
        <f t="shared" si="143"/>
        <v>0</v>
      </c>
      <c r="I1285" s="4" t="str">
        <f>IF(Clientes!D1283="","",TRIM(Clientes!D1283))</f>
        <v>carlosacostagmz@hotmail.com</v>
      </c>
      <c r="J1285" s="3" t="e">
        <f t="shared" si="144"/>
        <v>#REF!</v>
      </c>
      <c r="K1285" s="3" t="e">
        <f>IF(J1285="double email",(MATCH(I1285,I1286:$I$5002,0)),"")</f>
        <v>#REF!</v>
      </c>
      <c r="L1285" s="3" t="b">
        <f t="shared" si="145"/>
        <v>0</v>
      </c>
      <c r="M1285" s="4" t="e">
        <f>IF(Clientes!#REF!="","",TRIM(Clientes!#REF!))</f>
        <v>#REF!</v>
      </c>
      <c r="N1285" s="3" t="e">
        <f t="shared" ref="N1285:N1348" si="146">IF(OR(M1285="yes",M1285="no",M1285="si",M1285="Si"),"",IF(AND(M1285="",C1285="",A1285=""),"","please check"))</f>
        <v>#REF!</v>
      </c>
      <c r="P1285" s="9"/>
    </row>
    <row r="1286" spans="1:16" x14ac:dyDescent="0.2">
      <c r="A1286" s="3" t="e">
        <f>IF(Clientes!#REF!="","",TRIM(PROPER(Clientes!#REF!)))</f>
        <v>#REF!</v>
      </c>
      <c r="B1286" s="3" t="e">
        <f t="shared" si="141"/>
        <v>#REF!</v>
      </c>
      <c r="C1286" s="4" t="e">
        <f>IF(Clientes!#REF!="","",TRIM(PROPER(Clientes!#REF!)))</f>
        <v>#REF!</v>
      </c>
      <c r="D1286" s="3" t="e">
        <f t="shared" si="140"/>
        <v>#REF!</v>
      </c>
      <c r="E1286" s="4" t="e">
        <f>IF(Clientes!#REF!="","",TRIM(PROPER(Clientes!#REF!)))</f>
        <v>#REF!</v>
      </c>
      <c r="F1286" s="3" t="e">
        <f t="shared" si="142"/>
        <v>#REF!</v>
      </c>
      <c r="G1286" s="3" t="e">
        <f>IF(F1286="double ID",(MATCH(E1286,E1287:$E$5002,0)),"")</f>
        <v>#REF!</v>
      </c>
      <c r="H1286" s="3" t="b">
        <f t="shared" si="143"/>
        <v>0</v>
      </c>
      <c r="I1286" s="4" t="str">
        <f>IF(Clientes!D1284="","",TRIM(Clientes!D1284))</f>
        <v>johnarevalo04@gmail.com</v>
      </c>
      <c r="J1286" s="3" t="e">
        <f t="shared" si="144"/>
        <v>#REF!</v>
      </c>
      <c r="K1286" s="3" t="e">
        <f>IF(J1286="double email",(MATCH(I1286,I1287:$I$5002,0)),"")</f>
        <v>#REF!</v>
      </c>
      <c r="L1286" s="3" t="b">
        <f t="shared" si="145"/>
        <v>0</v>
      </c>
      <c r="M1286" s="4" t="e">
        <f>IF(Clientes!#REF!="","",TRIM(Clientes!#REF!))</f>
        <v>#REF!</v>
      </c>
      <c r="N1286" s="3" t="e">
        <f t="shared" si="146"/>
        <v>#REF!</v>
      </c>
      <c r="P1286" s="9"/>
    </row>
    <row r="1287" spans="1:16" x14ac:dyDescent="0.2">
      <c r="A1287" s="3" t="e">
        <f>IF(Clientes!#REF!="","",TRIM(PROPER(Clientes!#REF!)))</f>
        <v>#REF!</v>
      </c>
      <c r="B1287" s="3" t="e">
        <f t="shared" si="141"/>
        <v>#REF!</v>
      </c>
      <c r="C1287" s="4" t="e">
        <f>IF(Clientes!#REF!="","",TRIM(PROPER(Clientes!#REF!)))</f>
        <v>#REF!</v>
      </c>
      <c r="D1287" s="3" t="e">
        <f t="shared" si="140"/>
        <v>#REF!</v>
      </c>
      <c r="E1287" s="4" t="e">
        <f>IF(Clientes!#REF!="","",TRIM(PROPER(Clientes!#REF!)))</f>
        <v>#REF!</v>
      </c>
      <c r="F1287" s="3" t="e">
        <f t="shared" si="142"/>
        <v>#REF!</v>
      </c>
      <c r="G1287" s="3" t="e">
        <f>IF(F1287="double ID",(MATCH(E1287,E1288:$E$5002,0)),"")</f>
        <v>#REF!</v>
      </c>
      <c r="H1287" s="3" t="b">
        <f t="shared" si="143"/>
        <v>0</v>
      </c>
      <c r="I1287" s="4" t="str">
        <f>IF(Clientes!D1285="","",TRIM(Clientes!D1285))</f>
        <v>jhoneddison.jp@gmail.com</v>
      </c>
      <c r="J1287" s="3" t="e">
        <f t="shared" si="144"/>
        <v>#REF!</v>
      </c>
      <c r="K1287" s="3" t="e">
        <f>IF(J1287="double email",(MATCH(I1287,I1288:$I$5002,0)),"")</f>
        <v>#REF!</v>
      </c>
      <c r="L1287" s="3" t="b">
        <f t="shared" si="145"/>
        <v>0</v>
      </c>
      <c r="M1287" s="4" t="e">
        <f>IF(Clientes!#REF!="","",TRIM(Clientes!#REF!))</f>
        <v>#REF!</v>
      </c>
      <c r="N1287" s="3" t="e">
        <f t="shared" si="146"/>
        <v>#REF!</v>
      </c>
      <c r="P1287" s="9"/>
    </row>
    <row r="1288" spans="1:16" x14ac:dyDescent="0.2">
      <c r="A1288" s="3" t="e">
        <f>IF(Clientes!#REF!="","",TRIM(PROPER(Clientes!#REF!)))</f>
        <v>#REF!</v>
      </c>
      <c r="B1288" s="3" t="e">
        <f t="shared" si="141"/>
        <v>#REF!</v>
      </c>
      <c r="C1288" s="4" t="e">
        <f>IF(Clientes!#REF!="","",TRIM(PROPER(Clientes!#REF!)))</f>
        <v>#REF!</v>
      </c>
      <c r="D1288" s="3" t="e">
        <f t="shared" si="140"/>
        <v>#REF!</v>
      </c>
      <c r="E1288" s="4" t="e">
        <f>IF(Clientes!#REF!="","",TRIM(PROPER(Clientes!#REF!)))</f>
        <v>#REF!</v>
      </c>
      <c r="F1288" s="3" t="e">
        <f t="shared" si="142"/>
        <v>#REF!</v>
      </c>
      <c r="G1288" s="3" t="e">
        <f>IF(F1288="double ID",(MATCH(E1288,E1289:$E$5002,0)),"")</f>
        <v>#REF!</v>
      </c>
      <c r="H1288" s="3" t="b">
        <f t="shared" si="143"/>
        <v>0</v>
      </c>
      <c r="I1288" s="4" t="str">
        <f>IF(Clientes!D1286="","",TRIM(Clientes!D1286))</f>
        <v>jjaltamiranda@hotmail.com</v>
      </c>
      <c r="J1288" s="3" t="e">
        <f t="shared" si="144"/>
        <v>#REF!</v>
      </c>
      <c r="K1288" s="3" t="e">
        <f>IF(J1288="double email",(MATCH(I1288,I1289:$I$5002,0)),"")</f>
        <v>#REF!</v>
      </c>
      <c r="L1288" s="3" t="b">
        <f t="shared" si="145"/>
        <v>0</v>
      </c>
      <c r="M1288" s="4" t="e">
        <f>IF(Clientes!#REF!="","",TRIM(Clientes!#REF!))</f>
        <v>#REF!</v>
      </c>
      <c r="N1288" s="3" t="e">
        <f t="shared" si="146"/>
        <v>#REF!</v>
      </c>
      <c r="P1288" s="9"/>
    </row>
    <row r="1289" spans="1:16" x14ac:dyDescent="0.2">
      <c r="A1289" s="3" t="e">
        <f>IF(Clientes!#REF!="","",TRIM(PROPER(Clientes!#REF!)))</f>
        <v>#REF!</v>
      </c>
      <c r="B1289" s="3" t="e">
        <f t="shared" si="141"/>
        <v>#REF!</v>
      </c>
      <c r="C1289" s="4" t="e">
        <f>IF(Clientes!#REF!="","",TRIM(PROPER(Clientes!#REF!)))</f>
        <v>#REF!</v>
      </c>
      <c r="D1289" s="3" t="e">
        <f t="shared" si="140"/>
        <v>#REF!</v>
      </c>
      <c r="E1289" s="4" t="e">
        <f>IF(Clientes!#REF!="","",TRIM(PROPER(Clientes!#REF!)))</f>
        <v>#REF!</v>
      </c>
      <c r="F1289" s="3" t="e">
        <f t="shared" si="142"/>
        <v>#REF!</v>
      </c>
      <c r="G1289" s="3" t="e">
        <f>IF(F1289="double ID",(MATCH(E1289,E1290:$E$5002,0)),"")</f>
        <v>#REF!</v>
      </c>
      <c r="H1289" s="3" t="b">
        <f t="shared" si="143"/>
        <v>0</v>
      </c>
      <c r="I1289" s="4" t="str">
        <f>IF(Clientes!D1287="","",TRIM(Clientes!D1287))</f>
        <v>jhonasuarezs@gmail.com</v>
      </c>
      <c r="J1289" s="3" t="e">
        <f t="shared" si="144"/>
        <v>#REF!</v>
      </c>
      <c r="K1289" s="3" t="e">
        <f>IF(J1289="double email",(MATCH(I1289,I1290:$I$5002,0)),"")</f>
        <v>#REF!</v>
      </c>
      <c r="L1289" s="3" t="b">
        <f t="shared" si="145"/>
        <v>0</v>
      </c>
      <c r="M1289" s="4" t="e">
        <f>IF(Clientes!#REF!="","",TRIM(Clientes!#REF!))</f>
        <v>#REF!</v>
      </c>
      <c r="N1289" s="3" t="e">
        <f t="shared" si="146"/>
        <v>#REF!</v>
      </c>
      <c r="P1289" s="9"/>
    </row>
    <row r="1290" spans="1:16" x14ac:dyDescent="0.2">
      <c r="A1290" s="3" t="e">
        <f>IF(Clientes!#REF!="","",TRIM(PROPER(Clientes!#REF!)))</f>
        <v>#REF!</v>
      </c>
      <c r="B1290" s="3" t="e">
        <f t="shared" si="141"/>
        <v>#REF!</v>
      </c>
      <c r="C1290" s="4" t="e">
        <f>IF(Clientes!#REF!="","",TRIM(PROPER(Clientes!#REF!)))</f>
        <v>#REF!</v>
      </c>
      <c r="D1290" s="3" t="e">
        <f t="shared" si="140"/>
        <v>#REF!</v>
      </c>
      <c r="E1290" s="4" t="e">
        <f>IF(Clientes!#REF!="","",TRIM(PROPER(Clientes!#REF!)))</f>
        <v>#REF!</v>
      </c>
      <c r="F1290" s="3" t="e">
        <f t="shared" si="142"/>
        <v>#REF!</v>
      </c>
      <c r="G1290" s="3" t="e">
        <f>IF(F1290="double ID",(MATCH(E1290,E1291:$E$5002,0)),"")</f>
        <v>#REF!</v>
      </c>
      <c r="H1290" s="3" t="b">
        <f t="shared" si="143"/>
        <v>0</v>
      </c>
      <c r="I1290" s="4" t="str">
        <f>IF(Clientes!D1288="","",TRIM(Clientes!D1288))</f>
        <v>yowizaro@gmail.com</v>
      </c>
      <c r="J1290" s="3" t="e">
        <f t="shared" si="144"/>
        <v>#REF!</v>
      </c>
      <c r="K1290" s="3" t="e">
        <f>IF(J1290="double email",(MATCH(I1290,I1291:$I$5002,0)),"")</f>
        <v>#REF!</v>
      </c>
      <c r="L1290" s="3" t="b">
        <f t="shared" si="145"/>
        <v>0</v>
      </c>
      <c r="M1290" s="4" t="e">
        <f>IF(Clientes!#REF!="","",TRIM(Clientes!#REF!))</f>
        <v>#REF!</v>
      </c>
      <c r="N1290" s="3" t="e">
        <f t="shared" si="146"/>
        <v>#REF!</v>
      </c>
      <c r="P1290" s="9"/>
    </row>
    <row r="1291" spans="1:16" x14ac:dyDescent="0.2">
      <c r="A1291" s="3" t="e">
        <f>IF(Clientes!#REF!="","",TRIM(PROPER(Clientes!#REF!)))</f>
        <v>#REF!</v>
      </c>
      <c r="B1291" s="3" t="e">
        <f t="shared" si="141"/>
        <v>#REF!</v>
      </c>
      <c r="C1291" s="4" t="e">
        <f>IF(Clientes!#REF!="","",TRIM(PROPER(Clientes!#REF!)))</f>
        <v>#REF!</v>
      </c>
      <c r="D1291" s="3" t="e">
        <f t="shared" si="140"/>
        <v>#REF!</v>
      </c>
      <c r="E1291" s="4" t="e">
        <f>IF(Clientes!#REF!="","",TRIM(PROPER(Clientes!#REF!)))</f>
        <v>#REF!</v>
      </c>
      <c r="F1291" s="3" t="e">
        <f t="shared" si="142"/>
        <v>#REF!</v>
      </c>
      <c r="G1291" s="3" t="e">
        <f>IF(F1291="double ID",(MATCH(E1291,E1292:$E$5002,0)),"")</f>
        <v>#REF!</v>
      </c>
      <c r="H1291" s="3" t="b">
        <f t="shared" si="143"/>
        <v>0</v>
      </c>
      <c r="I1291" s="4" t="str">
        <f>IF(Clientes!D1289="","",TRIM(Clientes!D1289))</f>
        <v>jhonnatan_gl@hotmail.com</v>
      </c>
      <c r="J1291" s="3" t="e">
        <f t="shared" si="144"/>
        <v>#REF!</v>
      </c>
      <c r="K1291" s="3" t="e">
        <f>IF(J1291="double email",(MATCH(I1291,I1292:$I$5002,0)),"")</f>
        <v>#REF!</v>
      </c>
      <c r="L1291" s="3" t="b">
        <f t="shared" si="145"/>
        <v>0</v>
      </c>
      <c r="M1291" s="4" t="e">
        <f>IF(Clientes!#REF!="","",TRIM(Clientes!#REF!))</f>
        <v>#REF!</v>
      </c>
      <c r="N1291" s="3" t="e">
        <f t="shared" si="146"/>
        <v>#REF!</v>
      </c>
      <c r="P1291" s="9"/>
    </row>
    <row r="1292" spans="1:16" x14ac:dyDescent="0.2">
      <c r="A1292" s="3" t="e">
        <f>IF(Clientes!#REF!="","",TRIM(PROPER(Clientes!#REF!)))</f>
        <v>#REF!</v>
      </c>
      <c r="B1292" s="3" t="e">
        <f t="shared" si="141"/>
        <v>#REF!</v>
      </c>
      <c r="C1292" s="4" t="e">
        <f>IF(Clientes!#REF!="","",TRIM(PROPER(Clientes!#REF!)))</f>
        <v>#REF!</v>
      </c>
      <c r="D1292" s="3" t="e">
        <f t="shared" si="140"/>
        <v>#REF!</v>
      </c>
      <c r="E1292" s="4" t="e">
        <f>IF(Clientes!#REF!="","",TRIM(PROPER(Clientes!#REF!)))</f>
        <v>#REF!</v>
      </c>
      <c r="F1292" s="3" t="e">
        <f t="shared" si="142"/>
        <v>#REF!</v>
      </c>
      <c r="G1292" s="3" t="e">
        <f>IF(F1292="double ID",(MATCH(E1292,E1293:$E$5002,0)),"")</f>
        <v>#REF!</v>
      </c>
      <c r="H1292" s="3" t="b">
        <f t="shared" si="143"/>
        <v>0</v>
      </c>
      <c r="I1292" s="4" t="str">
        <f>IF(Clientes!D1290="","",TRIM(Clientes!D1290))</f>
        <v>jimennot@gmail.com</v>
      </c>
      <c r="J1292" s="3" t="e">
        <f t="shared" si="144"/>
        <v>#REF!</v>
      </c>
      <c r="K1292" s="3" t="e">
        <f>IF(J1292="double email",(MATCH(I1292,I1293:$I$5002,0)),"")</f>
        <v>#REF!</v>
      </c>
      <c r="L1292" s="3" t="b">
        <f t="shared" si="145"/>
        <v>0</v>
      </c>
      <c r="M1292" s="4" t="e">
        <f>IF(Clientes!#REF!="","",TRIM(Clientes!#REF!))</f>
        <v>#REF!</v>
      </c>
      <c r="N1292" s="3" t="e">
        <f t="shared" si="146"/>
        <v>#REF!</v>
      </c>
      <c r="P1292" s="9"/>
    </row>
    <row r="1293" spans="1:16" x14ac:dyDescent="0.2">
      <c r="A1293" s="3" t="e">
        <f>IF(Clientes!#REF!="","",TRIM(PROPER(Clientes!#REF!)))</f>
        <v>#REF!</v>
      </c>
      <c r="B1293" s="3" t="e">
        <f t="shared" si="141"/>
        <v>#REF!</v>
      </c>
      <c r="C1293" s="4" t="e">
        <f>IF(Clientes!#REF!="","",TRIM(PROPER(Clientes!#REF!)))</f>
        <v>#REF!</v>
      </c>
      <c r="D1293" s="3" t="e">
        <f t="shared" si="140"/>
        <v>#REF!</v>
      </c>
      <c r="E1293" s="4" t="e">
        <f>IF(Clientes!#REF!="","",TRIM(PROPER(Clientes!#REF!)))</f>
        <v>#REF!</v>
      </c>
      <c r="F1293" s="3" t="e">
        <f t="shared" si="142"/>
        <v>#REF!</v>
      </c>
      <c r="G1293" s="3" t="e">
        <f>IF(F1293="double ID",(MATCH(E1293,E1294:$E$5002,0)),"")</f>
        <v>#REF!</v>
      </c>
      <c r="H1293" s="3" t="b">
        <f t="shared" si="143"/>
        <v>0</v>
      </c>
      <c r="I1293" s="4" t="str">
        <f>IF(Clientes!D1291="","",TRIM(Clientes!D1291))</f>
        <v>jimenalatorrepat@gmail.com</v>
      </c>
      <c r="J1293" s="3" t="e">
        <f t="shared" si="144"/>
        <v>#REF!</v>
      </c>
      <c r="K1293" s="3" t="e">
        <f>IF(J1293="double email",(MATCH(I1293,I1294:$I$5002,0)),"")</f>
        <v>#REF!</v>
      </c>
      <c r="L1293" s="3" t="b">
        <f t="shared" si="145"/>
        <v>0</v>
      </c>
      <c r="M1293" s="4" t="e">
        <f>IF(Clientes!#REF!="","",TRIM(Clientes!#REF!))</f>
        <v>#REF!</v>
      </c>
      <c r="N1293" s="3" t="e">
        <f t="shared" si="146"/>
        <v>#REF!</v>
      </c>
      <c r="P1293" s="9"/>
    </row>
    <row r="1294" spans="1:16" x14ac:dyDescent="0.2">
      <c r="A1294" s="3" t="e">
        <f>IF(Clientes!#REF!="","",TRIM(PROPER(Clientes!#REF!)))</f>
        <v>#REF!</v>
      </c>
      <c r="B1294" s="3" t="e">
        <f t="shared" si="141"/>
        <v>#REF!</v>
      </c>
      <c r="C1294" s="4" t="e">
        <f>IF(Clientes!#REF!="","",TRIM(PROPER(Clientes!#REF!)))</f>
        <v>#REF!</v>
      </c>
      <c r="D1294" s="3" t="e">
        <f t="shared" si="140"/>
        <v>#REF!</v>
      </c>
      <c r="E1294" s="4" t="e">
        <f>IF(Clientes!#REF!="","",TRIM(PROPER(Clientes!#REF!)))</f>
        <v>#REF!</v>
      </c>
      <c r="F1294" s="3" t="e">
        <f t="shared" si="142"/>
        <v>#REF!</v>
      </c>
      <c r="G1294" s="3" t="e">
        <f>IF(F1294="double ID",(MATCH(E1294,E1295:$E$5002,0)),"")</f>
        <v>#REF!</v>
      </c>
      <c r="H1294" s="3" t="b">
        <f t="shared" si="143"/>
        <v>0</v>
      </c>
      <c r="I1294" s="4" t="str">
        <f>IF(Clientes!D1292="","",TRIM(Clientes!D1292))</f>
        <v>jimengom@gmail.com</v>
      </c>
      <c r="J1294" s="3" t="e">
        <f t="shared" si="144"/>
        <v>#REF!</v>
      </c>
      <c r="K1294" s="3" t="e">
        <f>IF(J1294="double email",(MATCH(I1294,I1295:$I$5002,0)),"")</f>
        <v>#REF!</v>
      </c>
      <c r="L1294" s="3" t="b">
        <f t="shared" si="145"/>
        <v>0</v>
      </c>
      <c r="M1294" s="4" t="e">
        <f>IF(Clientes!#REF!="","",TRIM(Clientes!#REF!))</f>
        <v>#REF!</v>
      </c>
      <c r="N1294" s="3" t="e">
        <f t="shared" si="146"/>
        <v>#REF!</v>
      </c>
      <c r="P1294" s="9"/>
    </row>
    <row r="1295" spans="1:16" x14ac:dyDescent="0.2">
      <c r="A1295" s="3" t="e">
        <f>IF(Clientes!#REF!="","",TRIM(PROPER(Clientes!#REF!)))</f>
        <v>#REF!</v>
      </c>
      <c r="B1295" s="3" t="e">
        <f t="shared" si="141"/>
        <v>#REF!</v>
      </c>
      <c r="C1295" s="4" t="e">
        <f>IF(Clientes!#REF!="","",TRIM(PROPER(Clientes!#REF!)))</f>
        <v>#REF!</v>
      </c>
      <c r="D1295" s="3" t="e">
        <f t="shared" si="140"/>
        <v>#REF!</v>
      </c>
      <c r="E1295" s="4" t="e">
        <f>IF(Clientes!#REF!="","",TRIM(PROPER(Clientes!#REF!)))</f>
        <v>#REF!</v>
      </c>
      <c r="F1295" s="3" t="e">
        <f t="shared" si="142"/>
        <v>#REF!</v>
      </c>
      <c r="G1295" s="3" t="e">
        <f>IF(F1295="double ID",(MATCH(E1295,E1296:$E$5002,0)),"")</f>
        <v>#REF!</v>
      </c>
      <c r="H1295" s="3" t="b">
        <f t="shared" si="143"/>
        <v>0</v>
      </c>
      <c r="I1295" s="4" t="str">
        <f>IF(Clientes!D1293="","",TRIM(Clientes!D1293))</f>
        <v>romeroximena918@gmail.com</v>
      </c>
      <c r="J1295" s="3" t="e">
        <f t="shared" si="144"/>
        <v>#REF!</v>
      </c>
      <c r="K1295" s="3" t="e">
        <f>IF(J1295="double email",(MATCH(I1295,I1296:$I$5002,0)),"")</f>
        <v>#REF!</v>
      </c>
      <c r="L1295" s="3" t="b">
        <f t="shared" si="145"/>
        <v>0</v>
      </c>
      <c r="M1295" s="4" t="e">
        <f>IF(Clientes!#REF!="","",TRIM(Clientes!#REF!))</f>
        <v>#REF!</v>
      </c>
      <c r="N1295" s="3" t="e">
        <f t="shared" si="146"/>
        <v>#REF!</v>
      </c>
      <c r="P1295" s="9"/>
    </row>
    <row r="1296" spans="1:16" x14ac:dyDescent="0.2">
      <c r="A1296" s="3" t="e">
        <f>IF(Clientes!#REF!="","",TRIM(PROPER(Clientes!#REF!)))</f>
        <v>#REF!</v>
      </c>
      <c r="B1296" s="3" t="e">
        <f t="shared" si="141"/>
        <v>#REF!</v>
      </c>
      <c r="C1296" s="4" t="e">
        <f>IF(Clientes!#REF!="","",TRIM(PROPER(Clientes!#REF!)))</f>
        <v>#REF!</v>
      </c>
      <c r="D1296" s="3" t="e">
        <f t="shared" si="140"/>
        <v>#REF!</v>
      </c>
      <c r="E1296" s="4" t="e">
        <f>IF(Clientes!#REF!="","",TRIM(PROPER(Clientes!#REF!)))</f>
        <v>#REF!</v>
      </c>
      <c r="F1296" s="3" t="e">
        <f t="shared" si="142"/>
        <v>#REF!</v>
      </c>
      <c r="G1296" s="3" t="e">
        <f>IF(F1296="double ID",(MATCH(E1296,E1297:$E$5002,0)),"")</f>
        <v>#REF!</v>
      </c>
      <c r="H1296" s="3" t="b">
        <f t="shared" si="143"/>
        <v>0</v>
      </c>
      <c r="I1296" s="4" t="str">
        <f>IF(Clientes!D1294="","",TRIM(Clientes!D1294))</f>
        <v>joanmanuel50@live.com</v>
      </c>
      <c r="J1296" s="3" t="e">
        <f t="shared" si="144"/>
        <v>#REF!</v>
      </c>
      <c r="K1296" s="3" t="e">
        <f>IF(J1296="double email",(MATCH(I1296,I1297:$I$5002,0)),"")</f>
        <v>#REF!</v>
      </c>
      <c r="L1296" s="3" t="b">
        <f t="shared" si="145"/>
        <v>0</v>
      </c>
      <c r="M1296" s="4" t="e">
        <f>IF(Clientes!#REF!="","",TRIM(Clientes!#REF!))</f>
        <v>#REF!</v>
      </c>
      <c r="N1296" s="3" t="e">
        <f t="shared" si="146"/>
        <v>#REF!</v>
      </c>
      <c r="P1296" s="9"/>
    </row>
    <row r="1297" spans="1:16" x14ac:dyDescent="0.2">
      <c r="A1297" s="3" t="e">
        <f>IF(Clientes!#REF!="","",TRIM(PROPER(Clientes!#REF!)))</f>
        <v>#REF!</v>
      </c>
      <c r="B1297" s="3" t="e">
        <f t="shared" si="141"/>
        <v>#REF!</v>
      </c>
      <c r="C1297" s="4" t="e">
        <f>IF(Clientes!#REF!="","",TRIM(PROPER(Clientes!#REF!)))</f>
        <v>#REF!</v>
      </c>
      <c r="D1297" s="3" t="e">
        <f t="shared" si="140"/>
        <v>#REF!</v>
      </c>
      <c r="E1297" s="4" t="e">
        <f>IF(Clientes!#REF!="","",TRIM(PROPER(Clientes!#REF!)))</f>
        <v>#REF!</v>
      </c>
      <c r="F1297" s="3" t="e">
        <f t="shared" si="142"/>
        <v>#REF!</v>
      </c>
      <c r="G1297" s="3" t="e">
        <f>IF(F1297="double ID",(MATCH(E1297,E1298:$E$5002,0)),"")</f>
        <v>#REF!</v>
      </c>
      <c r="H1297" s="3" t="b">
        <f t="shared" si="143"/>
        <v>0</v>
      </c>
      <c r="I1297" s="4" t="str">
        <f>IF(Clientes!D1295="","",TRIM(Clientes!D1295))</f>
        <v>joaosarcinelli@hotmail.com</v>
      </c>
      <c r="J1297" s="3" t="e">
        <f t="shared" si="144"/>
        <v>#REF!</v>
      </c>
      <c r="K1297" s="3" t="e">
        <f>IF(J1297="double email",(MATCH(I1297,I1298:$I$5002,0)),"")</f>
        <v>#REF!</v>
      </c>
      <c r="L1297" s="3" t="b">
        <f t="shared" si="145"/>
        <v>0</v>
      </c>
      <c r="M1297" s="4" t="e">
        <f>IF(Clientes!#REF!="","",TRIM(Clientes!#REF!))</f>
        <v>#REF!</v>
      </c>
      <c r="N1297" s="3" t="e">
        <f t="shared" si="146"/>
        <v>#REF!</v>
      </c>
      <c r="P1297" s="9"/>
    </row>
    <row r="1298" spans="1:16" x14ac:dyDescent="0.2">
      <c r="A1298" s="3" t="e">
        <f>IF(Clientes!#REF!="","",TRIM(PROPER(Clientes!#REF!)))</f>
        <v>#REF!</v>
      </c>
      <c r="B1298" s="3" t="e">
        <f t="shared" si="141"/>
        <v>#REF!</v>
      </c>
      <c r="C1298" s="4" t="e">
        <f>IF(Clientes!#REF!="","",TRIM(PROPER(Clientes!#REF!)))</f>
        <v>#REF!</v>
      </c>
      <c r="D1298" s="3" t="e">
        <f t="shared" si="140"/>
        <v>#REF!</v>
      </c>
      <c r="E1298" s="4" t="e">
        <f>IF(Clientes!#REF!="","",TRIM(PROPER(Clientes!#REF!)))</f>
        <v>#REF!</v>
      </c>
      <c r="F1298" s="3" t="e">
        <f t="shared" si="142"/>
        <v>#REF!</v>
      </c>
      <c r="G1298" s="3" t="e">
        <f>IF(F1298="double ID",(MATCH(E1298,E1299:$E$5002,0)),"")</f>
        <v>#REF!</v>
      </c>
      <c r="H1298" s="3" t="b">
        <f t="shared" si="143"/>
        <v>0</v>
      </c>
      <c r="I1298" s="4" t="str">
        <f>IF(Clientes!D1296="","",TRIM(Clientes!D1296))</f>
        <v>jah_076@hotmail.com</v>
      </c>
      <c r="J1298" s="3" t="e">
        <f t="shared" si="144"/>
        <v>#REF!</v>
      </c>
      <c r="K1298" s="3" t="e">
        <f>IF(J1298="double email",(MATCH(I1298,I1299:$I$5002,0)),"")</f>
        <v>#REF!</v>
      </c>
      <c r="L1298" s="3" t="b">
        <f t="shared" si="145"/>
        <v>0</v>
      </c>
      <c r="M1298" s="4" t="e">
        <f>IF(Clientes!#REF!="","",TRIM(Clientes!#REF!))</f>
        <v>#REF!</v>
      </c>
      <c r="N1298" s="3" t="e">
        <f t="shared" si="146"/>
        <v>#REF!</v>
      </c>
      <c r="P1298" s="9"/>
    </row>
    <row r="1299" spans="1:16" x14ac:dyDescent="0.2">
      <c r="A1299" s="3" t="e">
        <f>IF(Clientes!#REF!="","",TRIM(PROPER(Clientes!#REF!)))</f>
        <v>#REF!</v>
      </c>
      <c r="B1299" s="3" t="e">
        <f t="shared" si="141"/>
        <v>#REF!</v>
      </c>
      <c r="C1299" s="4" t="e">
        <f>IF(Clientes!#REF!="","",TRIM(PROPER(Clientes!#REF!)))</f>
        <v>#REF!</v>
      </c>
      <c r="D1299" s="3" t="e">
        <f t="shared" si="140"/>
        <v>#REF!</v>
      </c>
      <c r="E1299" s="4" t="e">
        <f>IF(Clientes!#REF!="","",TRIM(PROPER(Clientes!#REF!)))</f>
        <v>#REF!</v>
      </c>
      <c r="F1299" s="3" t="e">
        <f t="shared" si="142"/>
        <v>#REF!</v>
      </c>
      <c r="G1299" s="3" t="e">
        <f>IF(F1299="double ID",(MATCH(E1299,E1300:$E$5002,0)),"")</f>
        <v>#REF!</v>
      </c>
      <c r="H1299" s="3" t="b">
        <f t="shared" si="143"/>
        <v>0</v>
      </c>
      <c r="I1299" s="4" t="str">
        <f>IF(Clientes!D1297="","",TRIM(Clientes!D1297))</f>
        <v>Joaquinrcisneros@gmail.com</v>
      </c>
      <c r="J1299" s="3" t="e">
        <f t="shared" si="144"/>
        <v>#REF!</v>
      </c>
      <c r="K1299" s="3" t="e">
        <f>IF(J1299="double email",(MATCH(I1299,I1300:$I$5002,0)),"")</f>
        <v>#REF!</v>
      </c>
      <c r="L1299" s="3" t="b">
        <f t="shared" si="145"/>
        <v>0</v>
      </c>
      <c r="M1299" s="4" t="e">
        <f>IF(Clientes!#REF!="","",TRIM(Clientes!#REF!))</f>
        <v>#REF!</v>
      </c>
      <c r="N1299" s="3" t="e">
        <f t="shared" si="146"/>
        <v>#REF!</v>
      </c>
      <c r="P1299" s="9"/>
    </row>
    <row r="1300" spans="1:16" x14ac:dyDescent="0.2">
      <c r="A1300" s="3" t="e">
        <f>IF(Clientes!#REF!="","",TRIM(PROPER(Clientes!#REF!)))</f>
        <v>#REF!</v>
      </c>
      <c r="B1300" s="3" t="e">
        <f t="shared" si="141"/>
        <v>#REF!</v>
      </c>
      <c r="C1300" s="4" t="e">
        <f>IF(Clientes!#REF!="","",TRIM(PROPER(Clientes!#REF!)))</f>
        <v>#REF!</v>
      </c>
      <c r="D1300" s="3" t="e">
        <f t="shared" si="140"/>
        <v>#REF!</v>
      </c>
      <c r="E1300" s="4" t="e">
        <f>IF(Clientes!#REF!="","",TRIM(PROPER(Clientes!#REF!)))</f>
        <v>#REF!</v>
      </c>
      <c r="F1300" s="3" t="e">
        <f t="shared" si="142"/>
        <v>#REF!</v>
      </c>
      <c r="G1300" s="3" t="e">
        <f>IF(F1300="double ID",(MATCH(E1300,E1301:$E$5002,0)),"")</f>
        <v>#REF!</v>
      </c>
      <c r="H1300" s="3" t="b">
        <f t="shared" si="143"/>
        <v>0</v>
      </c>
      <c r="I1300" s="4" t="str">
        <f>IF(Clientes!D1298="","",TRIM(Clientes!D1298))</f>
        <v>jortizsamanes@gmail.com</v>
      </c>
      <c r="J1300" s="3" t="e">
        <f t="shared" si="144"/>
        <v>#REF!</v>
      </c>
      <c r="K1300" s="3" t="e">
        <f>IF(J1300="double email",(MATCH(I1300,I1301:$I$5002,0)),"")</f>
        <v>#REF!</v>
      </c>
      <c r="L1300" s="3" t="b">
        <f t="shared" si="145"/>
        <v>0</v>
      </c>
      <c r="M1300" s="4" t="e">
        <f>IF(Clientes!#REF!="","",TRIM(Clientes!#REF!))</f>
        <v>#REF!</v>
      </c>
      <c r="N1300" s="3" t="e">
        <f t="shared" si="146"/>
        <v>#REF!</v>
      </c>
      <c r="P1300" s="9"/>
    </row>
    <row r="1301" spans="1:16" x14ac:dyDescent="0.2">
      <c r="A1301" s="3" t="e">
        <f>IF(Clientes!#REF!="","",TRIM(PROPER(Clientes!#REF!)))</f>
        <v>#REF!</v>
      </c>
      <c r="B1301" s="3" t="e">
        <f t="shared" si="141"/>
        <v>#REF!</v>
      </c>
      <c r="C1301" s="4" t="e">
        <f>IF(Clientes!#REF!="","",TRIM(PROPER(Clientes!#REF!)))</f>
        <v>#REF!</v>
      </c>
      <c r="D1301" s="3" t="e">
        <f t="shared" si="140"/>
        <v>#REF!</v>
      </c>
      <c r="E1301" s="4" t="e">
        <f>IF(Clientes!#REF!="","",TRIM(PROPER(Clientes!#REF!)))</f>
        <v>#REF!</v>
      </c>
      <c r="F1301" s="3" t="e">
        <f t="shared" si="142"/>
        <v>#REF!</v>
      </c>
      <c r="G1301" s="3" t="e">
        <f>IF(F1301="double ID",(MATCH(E1301,E1302:$E$5002,0)),"")</f>
        <v>#REF!</v>
      </c>
      <c r="H1301" s="3" t="b">
        <f t="shared" si="143"/>
        <v>0</v>
      </c>
      <c r="I1301" s="4" t="str">
        <f>IF(Clientes!D1299="","",TRIM(Clientes!D1299))</f>
        <v>jocsana.gonzalez@gmail.com</v>
      </c>
      <c r="J1301" s="3" t="e">
        <f t="shared" si="144"/>
        <v>#REF!</v>
      </c>
      <c r="K1301" s="3" t="e">
        <f>IF(J1301="double email",(MATCH(I1301,I1302:$I$5002,0)),"")</f>
        <v>#REF!</v>
      </c>
      <c r="L1301" s="3" t="b">
        <f t="shared" si="145"/>
        <v>0</v>
      </c>
      <c r="M1301" s="4" t="e">
        <f>IF(Clientes!#REF!="","",TRIM(Clientes!#REF!))</f>
        <v>#REF!</v>
      </c>
      <c r="N1301" s="3" t="e">
        <f t="shared" si="146"/>
        <v>#REF!</v>
      </c>
      <c r="P1301" s="9"/>
    </row>
    <row r="1302" spans="1:16" x14ac:dyDescent="0.2">
      <c r="A1302" s="3" t="e">
        <f>IF(Clientes!#REF!="","",TRIM(PROPER(Clientes!#REF!)))</f>
        <v>#REF!</v>
      </c>
      <c r="B1302" s="3" t="e">
        <f t="shared" si="141"/>
        <v>#REF!</v>
      </c>
      <c r="C1302" s="4" t="e">
        <f>IF(Clientes!#REF!="","",TRIM(PROPER(Clientes!#REF!)))</f>
        <v>#REF!</v>
      </c>
      <c r="D1302" s="3" t="e">
        <f t="shared" si="140"/>
        <v>#REF!</v>
      </c>
      <c r="E1302" s="4" t="e">
        <f>IF(Clientes!#REF!="","",TRIM(PROPER(Clientes!#REF!)))</f>
        <v>#REF!</v>
      </c>
      <c r="F1302" s="3" t="e">
        <f t="shared" si="142"/>
        <v>#REF!</v>
      </c>
      <c r="G1302" s="3" t="e">
        <f>IF(F1302="double ID",(MATCH(E1302,E1303:$E$5002,0)),"")</f>
        <v>#REF!</v>
      </c>
      <c r="H1302" s="3" t="b">
        <f t="shared" si="143"/>
        <v>0</v>
      </c>
      <c r="I1302" s="4" t="str">
        <f>IF(Clientes!D1300="","",TRIM(Clientes!D1300))</f>
        <v>johan3092@hotmail.com</v>
      </c>
      <c r="J1302" s="3" t="e">
        <f t="shared" si="144"/>
        <v>#REF!</v>
      </c>
      <c r="K1302" s="3" t="e">
        <f>IF(J1302="double email",(MATCH(I1302,I1303:$I$5002,0)),"")</f>
        <v>#REF!</v>
      </c>
      <c r="L1302" s="3" t="b">
        <f t="shared" si="145"/>
        <v>0</v>
      </c>
      <c r="M1302" s="4" t="e">
        <f>IF(Clientes!#REF!="","",TRIM(Clientes!#REF!))</f>
        <v>#REF!</v>
      </c>
      <c r="N1302" s="3" t="e">
        <f t="shared" si="146"/>
        <v>#REF!</v>
      </c>
      <c r="P1302" s="9"/>
    </row>
    <row r="1303" spans="1:16" x14ac:dyDescent="0.2">
      <c r="A1303" s="3" t="e">
        <f>IF(Clientes!#REF!="","",TRIM(PROPER(Clientes!#REF!)))</f>
        <v>#REF!</v>
      </c>
      <c r="B1303" s="3" t="e">
        <f t="shared" si="141"/>
        <v>#REF!</v>
      </c>
      <c r="C1303" s="4" t="e">
        <f>IF(Clientes!#REF!="","",TRIM(PROPER(Clientes!#REF!)))</f>
        <v>#REF!</v>
      </c>
      <c r="D1303" s="3" t="e">
        <f t="shared" si="140"/>
        <v>#REF!</v>
      </c>
      <c r="E1303" s="4" t="e">
        <f>IF(Clientes!#REF!="","",TRIM(PROPER(Clientes!#REF!)))</f>
        <v>#REF!</v>
      </c>
      <c r="F1303" s="3" t="e">
        <f t="shared" si="142"/>
        <v>#REF!</v>
      </c>
      <c r="G1303" s="3" t="e">
        <f>IF(F1303="double ID",(MATCH(E1303,E1304:$E$5002,0)),"")</f>
        <v>#REF!</v>
      </c>
      <c r="H1303" s="3" t="b">
        <f t="shared" si="143"/>
        <v>0</v>
      </c>
      <c r="I1303" s="4" t="str">
        <f>IF(Clientes!D1301="","",TRIM(Clientes!D1301))</f>
        <v>otto_camilo@hotmail.com</v>
      </c>
      <c r="J1303" s="3" t="e">
        <f t="shared" si="144"/>
        <v>#REF!</v>
      </c>
      <c r="K1303" s="3" t="e">
        <f>IF(J1303="double email",(MATCH(I1303,I1304:$I$5002,0)),"")</f>
        <v>#REF!</v>
      </c>
      <c r="L1303" s="3" t="b">
        <f t="shared" si="145"/>
        <v>0</v>
      </c>
      <c r="M1303" s="4" t="e">
        <f>IF(Clientes!#REF!="","",TRIM(Clientes!#REF!))</f>
        <v>#REF!</v>
      </c>
      <c r="N1303" s="3" t="e">
        <f t="shared" si="146"/>
        <v>#REF!</v>
      </c>
      <c r="P1303" s="9"/>
    </row>
    <row r="1304" spans="1:16" x14ac:dyDescent="0.2">
      <c r="A1304" s="3" t="e">
        <f>IF(Clientes!#REF!="","",TRIM(PROPER(Clientes!#REF!)))</f>
        <v>#REF!</v>
      </c>
      <c r="B1304" s="3" t="e">
        <f t="shared" si="141"/>
        <v>#REF!</v>
      </c>
      <c r="C1304" s="4" t="e">
        <f>IF(Clientes!#REF!="","",TRIM(PROPER(Clientes!#REF!)))</f>
        <v>#REF!</v>
      </c>
      <c r="D1304" s="3" t="e">
        <f t="shared" si="140"/>
        <v>#REF!</v>
      </c>
      <c r="E1304" s="4" t="e">
        <f>IF(Clientes!#REF!="","",TRIM(PROPER(Clientes!#REF!)))</f>
        <v>#REF!</v>
      </c>
      <c r="F1304" s="3" t="e">
        <f t="shared" si="142"/>
        <v>#REF!</v>
      </c>
      <c r="G1304" s="3" t="e">
        <f>IF(F1304="double ID",(MATCH(E1304,E1305:$E$5002,0)),"")</f>
        <v>#REF!</v>
      </c>
      <c r="H1304" s="3" t="b">
        <f t="shared" si="143"/>
        <v>0</v>
      </c>
      <c r="I1304" s="4" t="str">
        <f>IF(Clientes!D1302="","",TRIM(Clientes!D1302))</f>
        <v>Johanquintero@hotmail.com</v>
      </c>
      <c r="J1304" s="3" t="e">
        <f t="shared" si="144"/>
        <v>#REF!</v>
      </c>
      <c r="K1304" s="3" t="e">
        <f>IF(J1304="double email",(MATCH(I1304,I1305:$I$5002,0)),"")</f>
        <v>#REF!</v>
      </c>
      <c r="L1304" s="3" t="b">
        <f t="shared" si="145"/>
        <v>0</v>
      </c>
      <c r="M1304" s="4" t="e">
        <f>IF(Clientes!#REF!="","",TRIM(Clientes!#REF!))</f>
        <v>#REF!</v>
      </c>
      <c r="N1304" s="3" t="e">
        <f t="shared" si="146"/>
        <v>#REF!</v>
      </c>
      <c r="P1304" s="9"/>
    </row>
    <row r="1305" spans="1:16" x14ac:dyDescent="0.2">
      <c r="A1305" s="3" t="e">
        <f>IF(Clientes!#REF!="","",TRIM(PROPER(Clientes!#REF!)))</f>
        <v>#REF!</v>
      </c>
      <c r="B1305" s="3" t="e">
        <f t="shared" si="141"/>
        <v>#REF!</v>
      </c>
      <c r="C1305" s="4" t="e">
        <f>IF(Clientes!#REF!="","",TRIM(PROPER(Clientes!#REF!)))</f>
        <v>#REF!</v>
      </c>
      <c r="D1305" s="3" t="e">
        <f t="shared" si="140"/>
        <v>#REF!</v>
      </c>
      <c r="E1305" s="4" t="e">
        <f>IF(Clientes!#REF!="","",TRIM(PROPER(Clientes!#REF!)))</f>
        <v>#REF!</v>
      </c>
      <c r="F1305" s="3" t="e">
        <f t="shared" si="142"/>
        <v>#REF!</v>
      </c>
      <c r="G1305" s="3" t="e">
        <f>IF(F1305="double ID",(MATCH(E1305,E1306:$E$5002,0)),"")</f>
        <v>#REF!</v>
      </c>
      <c r="H1305" s="3" t="b">
        <f t="shared" si="143"/>
        <v>0</v>
      </c>
      <c r="I1305" s="4" t="str">
        <f>IF(Clientes!D1303="","",TRIM(Clientes!D1303))</f>
        <v>juansebas2@gmail.com</v>
      </c>
      <c r="J1305" s="3" t="e">
        <f t="shared" si="144"/>
        <v>#REF!</v>
      </c>
      <c r="K1305" s="3" t="e">
        <f>IF(J1305="double email",(MATCH(I1305,I1306:$I$5002,0)),"")</f>
        <v>#REF!</v>
      </c>
      <c r="L1305" s="3" t="b">
        <f t="shared" si="145"/>
        <v>0</v>
      </c>
      <c r="M1305" s="4" t="e">
        <f>IF(Clientes!#REF!="","",TRIM(Clientes!#REF!))</f>
        <v>#REF!</v>
      </c>
      <c r="N1305" s="3" t="e">
        <f t="shared" si="146"/>
        <v>#REF!</v>
      </c>
      <c r="P1305" s="9"/>
    </row>
    <row r="1306" spans="1:16" x14ac:dyDescent="0.2">
      <c r="A1306" s="3" t="e">
        <f>IF(Clientes!#REF!="","",TRIM(PROPER(Clientes!#REF!)))</f>
        <v>#REF!</v>
      </c>
      <c r="B1306" s="3" t="e">
        <f t="shared" si="141"/>
        <v>#REF!</v>
      </c>
      <c r="C1306" s="4" t="e">
        <f>IF(Clientes!#REF!="","",TRIM(PROPER(Clientes!#REF!)))</f>
        <v>#REF!</v>
      </c>
      <c r="D1306" s="3" t="e">
        <f t="shared" si="140"/>
        <v>#REF!</v>
      </c>
      <c r="E1306" s="4" t="e">
        <f>IF(Clientes!#REF!="","",TRIM(PROPER(Clientes!#REF!)))</f>
        <v>#REF!</v>
      </c>
      <c r="F1306" s="3" t="e">
        <f t="shared" si="142"/>
        <v>#REF!</v>
      </c>
      <c r="G1306" s="3" t="e">
        <f>IF(F1306="double ID",(MATCH(E1306,E1307:$E$5002,0)),"")</f>
        <v>#REF!</v>
      </c>
      <c r="H1306" s="3" t="b">
        <f t="shared" si="143"/>
        <v>0</v>
      </c>
      <c r="I1306" s="4" t="str">
        <f>IF(Clientes!D1304="","",TRIM(Clientes!D1304))</f>
        <v>johinsdev@gmail.com</v>
      </c>
      <c r="J1306" s="3" t="e">
        <f t="shared" si="144"/>
        <v>#REF!</v>
      </c>
      <c r="K1306" s="3" t="e">
        <f>IF(J1306="double email",(MATCH(I1306,I1307:$I$5002,0)),"")</f>
        <v>#REF!</v>
      </c>
      <c r="L1306" s="3" t="b">
        <f t="shared" si="145"/>
        <v>0</v>
      </c>
      <c r="M1306" s="4" t="e">
        <f>IF(Clientes!#REF!="","",TRIM(Clientes!#REF!))</f>
        <v>#REF!</v>
      </c>
      <c r="N1306" s="3" t="e">
        <f t="shared" si="146"/>
        <v>#REF!</v>
      </c>
      <c r="P1306" s="9"/>
    </row>
    <row r="1307" spans="1:16" x14ac:dyDescent="0.2">
      <c r="A1307" s="3" t="e">
        <f>IF(Clientes!#REF!="","",TRIM(PROPER(Clientes!#REF!)))</f>
        <v>#REF!</v>
      </c>
      <c r="B1307" s="3" t="e">
        <f t="shared" si="141"/>
        <v>#REF!</v>
      </c>
      <c r="C1307" s="4" t="e">
        <f>IF(Clientes!#REF!="","",TRIM(PROPER(Clientes!#REF!)))</f>
        <v>#REF!</v>
      </c>
      <c r="D1307" s="3" t="e">
        <f t="shared" si="140"/>
        <v>#REF!</v>
      </c>
      <c r="E1307" s="4" t="e">
        <f>IF(Clientes!#REF!="","",TRIM(PROPER(Clientes!#REF!)))</f>
        <v>#REF!</v>
      </c>
      <c r="F1307" s="3" t="e">
        <f t="shared" si="142"/>
        <v>#REF!</v>
      </c>
      <c r="G1307" s="3" t="e">
        <f>IF(F1307="double ID",(MATCH(E1307,E1308:$E$5002,0)),"")</f>
        <v>#REF!</v>
      </c>
      <c r="H1307" s="3" t="b">
        <f t="shared" si="143"/>
        <v>0</v>
      </c>
      <c r="I1307" s="4" t="str">
        <f>IF(Clientes!D1305="","",TRIM(Clientes!D1305))</f>
        <v>joharevalo09@gmail.com</v>
      </c>
      <c r="J1307" s="3" t="e">
        <f t="shared" si="144"/>
        <v>#REF!</v>
      </c>
      <c r="K1307" s="3" t="e">
        <f>IF(J1307="double email",(MATCH(I1307,I1308:$I$5002,0)),"")</f>
        <v>#REF!</v>
      </c>
      <c r="L1307" s="3" t="b">
        <f t="shared" si="145"/>
        <v>0</v>
      </c>
      <c r="M1307" s="4" t="e">
        <f>IF(Clientes!#REF!="","",TRIM(Clientes!#REF!))</f>
        <v>#REF!</v>
      </c>
      <c r="N1307" s="3" t="e">
        <f t="shared" si="146"/>
        <v>#REF!</v>
      </c>
      <c r="P1307" s="9"/>
    </row>
    <row r="1308" spans="1:16" x14ac:dyDescent="0.2">
      <c r="A1308" s="3" t="e">
        <f>IF(Clientes!#REF!="","",TRIM(PROPER(Clientes!#REF!)))</f>
        <v>#REF!</v>
      </c>
      <c r="B1308" s="3" t="e">
        <f t="shared" si="141"/>
        <v>#REF!</v>
      </c>
      <c r="C1308" s="4" t="e">
        <f>IF(Clientes!#REF!="","",TRIM(PROPER(Clientes!#REF!)))</f>
        <v>#REF!</v>
      </c>
      <c r="D1308" s="3" t="e">
        <f t="shared" si="140"/>
        <v>#REF!</v>
      </c>
      <c r="E1308" s="4" t="e">
        <f>IF(Clientes!#REF!="","",TRIM(PROPER(Clientes!#REF!)))</f>
        <v>#REF!</v>
      </c>
      <c r="F1308" s="3" t="e">
        <f t="shared" si="142"/>
        <v>#REF!</v>
      </c>
      <c r="G1308" s="3" t="e">
        <f>IF(F1308="double ID",(MATCH(E1308,E1309:$E$5002,0)),"")</f>
        <v>#REF!</v>
      </c>
      <c r="H1308" s="3" t="b">
        <f t="shared" si="143"/>
        <v>0</v>
      </c>
      <c r="I1308" s="4" t="str">
        <f>IF(Clientes!D1306="","",TRIM(Clientes!D1306))</f>
        <v>jayalacubides@ifc.org</v>
      </c>
      <c r="J1308" s="3" t="e">
        <f t="shared" si="144"/>
        <v>#REF!</v>
      </c>
      <c r="K1308" s="3" t="e">
        <f>IF(J1308="double email",(MATCH(I1308,I1309:$I$5002,0)),"")</f>
        <v>#REF!</v>
      </c>
      <c r="L1308" s="3" t="b">
        <f t="shared" si="145"/>
        <v>0</v>
      </c>
      <c r="M1308" s="4" t="e">
        <f>IF(Clientes!#REF!="","",TRIM(Clientes!#REF!))</f>
        <v>#REF!</v>
      </c>
      <c r="N1308" s="3" t="e">
        <f t="shared" si="146"/>
        <v>#REF!</v>
      </c>
      <c r="P1308" s="9"/>
    </row>
    <row r="1309" spans="1:16" x14ac:dyDescent="0.2">
      <c r="A1309" s="3" t="e">
        <f>IF(Clientes!#REF!="","",TRIM(PROPER(Clientes!#REF!)))</f>
        <v>#REF!</v>
      </c>
      <c r="B1309" s="3" t="e">
        <f t="shared" si="141"/>
        <v>#REF!</v>
      </c>
      <c r="C1309" s="4" t="e">
        <f>IF(Clientes!#REF!="","",TRIM(PROPER(Clientes!#REF!)))</f>
        <v>#REF!</v>
      </c>
      <c r="D1309" s="3" t="e">
        <f t="shared" si="140"/>
        <v>#REF!</v>
      </c>
      <c r="E1309" s="4" t="e">
        <f>IF(Clientes!#REF!="","",TRIM(PROPER(Clientes!#REF!)))</f>
        <v>#REF!</v>
      </c>
      <c r="F1309" s="3" t="e">
        <f t="shared" si="142"/>
        <v>#REF!</v>
      </c>
      <c r="G1309" s="3" t="e">
        <f>IF(F1309="double ID",(MATCH(E1309,E1310:$E$5002,0)),"")</f>
        <v>#REF!</v>
      </c>
      <c r="H1309" s="3" t="b">
        <f t="shared" si="143"/>
        <v>0</v>
      </c>
      <c r="I1309" s="4" t="str">
        <f>IF(Clientes!D1307="","",TRIM(Clientes!D1307))</f>
        <v>johis777@msn.com</v>
      </c>
      <c r="J1309" s="3" t="e">
        <f t="shared" si="144"/>
        <v>#REF!</v>
      </c>
      <c r="K1309" s="3" t="e">
        <f>IF(J1309="double email",(MATCH(I1309,I1310:$I$5002,0)),"")</f>
        <v>#REF!</v>
      </c>
      <c r="L1309" s="3" t="b">
        <f t="shared" si="145"/>
        <v>0</v>
      </c>
      <c r="M1309" s="4" t="e">
        <f>IF(Clientes!#REF!="","",TRIM(Clientes!#REF!))</f>
        <v>#REF!</v>
      </c>
      <c r="N1309" s="3" t="e">
        <f t="shared" si="146"/>
        <v>#REF!</v>
      </c>
      <c r="P1309" s="9"/>
    </row>
    <row r="1310" spans="1:16" x14ac:dyDescent="0.2">
      <c r="A1310" s="3" t="e">
        <f>IF(Clientes!#REF!="","",TRIM(PROPER(Clientes!#REF!)))</f>
        <v>#REF!</v>
      </c>
      <c r="B1310" s="3" t="e">
        <f t="shared" si="141"/>
        <v>#REF!</v>
      </c>
      <c r="C1310" s="4" t="e">
        <f>IF(Clientes!#REF!="","",TRIM(PROPER(Clientes!#REF!)))</f>
        <v>#REF!</v>
      </c>
      <c r="D1310" s="3" t="e">
        <f t="shared" si="140"/>
        <v>#REF!</v>
      </c>
      <c r="E1310" s="4" t="e">
        <f>IF(Clientes!#REF!="","",TRIM(PROPER(Clientes!#REF!)))</f>
        <v>#REF!</v>
      </c>
      <c r="F1310" s="3" t="e">
        <f t="shared" si="142"/>
        <v>#REF!</v>
      </c>
      <c r="G1310" s="3" t="e">
        <f>IF(F1310="double ID",(MATCH(E1310,E1311:$E$5002,0)),"")</f>
        <v>#REF!</v>
      </c>
      <c r="H1310" s="3" t="b">
        <f t="shared" si="143"/>
        <v>0</v>
      </c>
      <c r="I1310" s="4" t="str">
        <f>IF(Clientes!D1308="","",TRIM(Clientes!D1308))</f>
        <v>johana.guerrero@mercadolibre.com.co</v>
      </c>
      <c r="J1310" s="3" t="e">
        <f t="shared" si="144"/>
        <v>#REF!</v>
      </c>
      <c r="K1310" s="3" t="e">
        <f>IF(J1310="double email",(MATCH(I1310,I1311:$I$5002,0)),"")</f>
        <v>#REF!</v>
      </c>
      <c r="L1310" s="3" t="b">
        <f t="shared" si="145"/>
        <v>0</v>
      </c>
      <c r="M1310" s="4" t="e">
        <f>IF(Clientes!#REF!="","",TRIM(Clientes!#REF!))</f>
        <v>#REF!</v>
      </c>
      <c r="N1310" s="3" t="e">
        <f t="shared" si="146"/>
        <v>#REF!</v>
      </c>
      <c r="P1310" s="9"/>
    </row>
    <row r="1311" spans="1:16" x14ac:dyDescent="0.2">
      <c r="A1311" s="3" t="e">
        <f>IF(Clientes!#REF!="","",TRIM(PROPER(Clientes!#REF!)))</f>
        <v>#REF!</v>
      </c>
      <c r="B1311" s="3" t="e">
        <f t="shared" si="141"/>
        <v>#REF!</v>
      </c>
      <c r="C1311" s="4" t="e">
        <f>IF(Clientes!#REF!="","",TRIM(PROPER(Clientes!#REF!)))</f>
        <v>#REF!</v>
      </c>
      <c r="D1311" s="3" t="e">
        <f t="shared" si="140"/>
        <v>#REF!</v>
      </c>
      <c r="E1311" s="4" t="e">
        <f>IF(Clientes!#REF!="","",TRIM(PROPER(Clientes!#REF!)))</f>
        <v>#REF!</v>
      </c>
      <c r="F1311" s="3" t="e">
        <f t="shared" si="142"/>
        <v>#REF!</v>
      </c>
      <c r="G1311" s="3" t="e">
        <f>IF(F1311="double ID",(MATCH(E1311,E1312:$E$5002,0)),"")</f>
        <v>#REF!</v>
      </c>
      <c r="H1311" s="3" t="b">
        <f t="shared" si="143"/>
        <v>0</v>
      </c>
      <c r="I1311" s="4" t="str">
        <f>IF(Clientes!D1309="","",TRIM(Clientes!D1309))</f>
        <v>johacoro@hotmail.com</v>
      </c>
      <c r="J1311" s="3" t="e">
        <f t="shared" si="144"/>
        <v>#REF!</v>
      </c>
      <c r="K1311" s="3" t="e">
        <f>IF(J1311="double email",(MATCH(I1311,I1312:$I$5002,0)),"")</f>
        <v>#REF!</v>
      </c>
      <c r="L1311" s="3" t="b">
        <f t="shared" si="145"/>
        <v>0</v>
      </c>
      <c r="M1311" s="4" t="e">
        <f>IF(Clientes!#REF!="","",TRIM(Clientes!#REF!))</f>
        <v>#REF!</v>
      </c>
      <c r="N1311" s="3" t="e">
        <f t="shared" si="146"/>
        <v>#REF!</v>
      </c>
      <c r="P1311" s="9"/>
    </row>
    <row r="1312" spans="1:16" x14ac:dyDescent="0.2">
      <c r="A1312" s="3" t="e">
        <f>IF(Clientes!#REF!="","",TRIM(PROPER(Clientes!#REF!)))</f>
        <v>#REF!</v>
      </c>
      <c r="B1312" s="3" t="e">
        <f t="shared" si="141"/>
        <v>#REF!</v>
      </c>
      <c r="C1312" s="4" t="e">
        <f>IF(Clientes!#REF!="","",TRIM(PROPER(Clientes!#REF!)))</f>
        <v>#REF!</v>
      </c>
      <c r="D1312" s="3" t="e">
        <f t="shared" si="140"/>
        <v>#REF!</v>
      </c>
      <c r="E1312" s="4" t="e">
        <f>IF(Clientes!#REF!="","",TRIM(PROPER(Clientes!#REF!)))</f>
        <v>#REF!</v>
      </c>
      <c r="F1312" s="3" t="e">
        <f t="shared" si="142"/>
        <v>#REF!</v>
      </c>
      <c r="G1312" s="3" t="e">
        <f>IF(F1312="double ID",(MATCH(E1312,E1313:$E$5002,0)),"")</f>
        <v>#REF!</v>
      </c>
      <c r="H1312" s="3" t="b">
        <f t="shared" si="143"/>
        <v>0</v>
      </c>
      <c r="I1312" s="4" t="str">
        <f>IF(Clientes!D1310="","",TRIM(Clientes!D1310))</f>
        <v>nanis_star_@hotmail.com</v>
      </c>
      <c r="J1312" s="3" t="e">
        <f t="shared" si="144"/>
        <v>#REF!</v>
      </c>
      <c r="K1312" s="3" t="e">
        <f>IF(J1312="double email",(MATCH(I1312,I1313:$I$5002,0)),"")</f>
        <v>#REF!</v>
      </c>
      <c r="L1312" s="3" t="b">
        <f t="shared" si="145"/>
        <v>0</v>
      </c>
      <c r="M1312" s="4" t="e">
        <f>IF(Clientes!#REF!="","",TRIM(Clientes!#REF!))</f>
        <v>#REF!</v>
      </c>
      <c r="N1312" s="3" t="e">
        <f t="shared" si="146"/>
        <v>#REF!</v>
      </c>
      <c r="P1312" s="9"/>
    </row>
    <row r="1313" spans="1:16" x14ac:dyDescent="0.2">
      <c r="A1313" s="3" t="e">
        <f>IF(Clientes!#REF!="","",TRIM(PROPER(Clientes!#REF!)))</f>
        <v>#REF!</v>
      </c>
      <c r="B1313" s="3" t="e">
        <f t="shared" si="141"/>
        <v>#REF!</v>
      </c>
      <c r="C1313" s="4" t="e">
        <f>IF(Clientes!#REF!="","",TRIM(PROPER(Clientes!#REF!)))</f>
        <v>#REF!</v>
      </c>
      <c r="D1313" s="3" t="e">
        <f t="shared" si="140"/>
        <v>#REF!</v>
      </c>
      <c r="E1313" s="4" t="e">
        <f>IF(Clientes!#REF!="","",TRIM(PROPER(Clientes!#REF!)))</f>
        <v>#REF!</v>
      </c>
      <c r="F1313" s="3" t="e">
        <f t="shared" si="142"/>
        <v>#REF!</v>
      </c>
      <c r="G1313" s="3" t="e">
        <f>IF(F1313="double ID",(MATCH(E1313,E1314:$E$5002,0)),"")</f>
        <v>#REF!</v>
      </c>
      <c r="H1313" s="3" t="b">
        <f t="shared" si="143"/>
        <v>0</v>
      </c>
      <c r="I1313" s="4" t="str">
        <f>IF(Clientes!D1311="","",TRIM(Clientes!D1311))</f>
        <v>jsorianobetes@gmail.com</v>
      </c>
      <c r="J1313" s="3" t="e">
        <f t="shared" si="144"/>
        <v>#REF!</v>
      </c>
      <c r="K1313" s="3" t="e">
        <f>IF(J1313="double email",(MATCH(I1313,I1314:$I$5002,0)),"")</f>
        <v>#REF!</v>
      </c>
      <c r="L1313" s="3" t="b">
        <f t="shared" si="145"/>
        <v>0</v>
      </c>
      <c r="M1313" s="4" t="e">
        <f>IF(Clientes!#REF!="","",TRIM(Clientes!#REF!))</f>
        <v>#REF!</v>
      </c>
      <c r="N1313" s="3" t="e">
        <f t="shared" si="146"/>
        <v>#REF!</v>
      </c>
      <c r="P1313" s="9"/>
    </row>
    <row r="1314" spans="1:16" x14ac:dyDescent="0.2">
      <c r="A1314" s="3" t="e">
        <f>IF(Clientes!#REF!="","",TRIM(PROPER(Clientes!#REF!)))</f>
        <v>#REF!</v>
      </c>
      <c r="B1314" s="3" t="e">
        <f t="shared" si="141"/>
        <v>#REF!</v>
      </c>
      <c r="C1314" s="4" t="e">
        <f>IF(Clientes!#REF!="","",TRIM(PROPER(Clientes!#REF!)))</f>
        <v>#REF!</v>
      </c>
      <c r="D1314" s="3" t="e">
        <f t="shared" si="140"/>
        <v>#REF!</v>
      </c>
      <c r="E1314" s="4" t="e">
        <f>IF(Clientes!#REF!="","",TRIM(PROPER(Clientes!#REF!)))</f>
        <v>#REF!</v>
      </c>
      <c r="F1314" s="3" t="e">
        <f t="shared" si="142"/>
        <v>#REF!</v>
      </c>
      <c r="G1314" s="3" t="e">
        <f>IF(F1314="double ID",(MATCH(E1314,E1315:$E$5002,0)),"")</f>
        <v>#REF!</v>
      </c>
      <c r="H1314" s="3" t="b">
        <f t="shared" si="143"/>
        <v>0</v>
      </c>
      <c r="I1314" s="4" t="str">
        <f>IF(Clientes!D1312="","",TRIM(Clientes!D1312))</f>
        <v>nelsyjohanna.1990@hotmail.com</v>
      </c>
      <c r="J1314" s="3" t="e">
        <f t="shared" si="144"/>
        <v>#REF!</v>
      </c>
      <c r="K1314" s="3" t="e">
        <f>IF(J1314="double email",(MATCH(I1314,I1315:$I$5002,0)),"")</f>
        <v>#REF!</v>
      </c>
      <c r="L1314" s="3" t="b">
        <f t="shared" si="145"/>
        <v>0</v>
      </c>
      <c r="M1314" s="4" t="e">
        <f>IF(Clientes!#REF!="","",TRIM(Clientes!#REF!))</f>
        <v>#REF!</v>
      </c>
      <c r="N1314" s="3" t="e">
        <f t="shared" si="146"/>
        <v>#REF!</v>
      </c>
      <c r="P1314" s="9"/>
    </row>
    <row r="1315" spans="1:16" x14ac:dyDescent="0.2">
      <c r="A1315" s="3" t="e">
        <f>IF(Clientes!#REF!="","",TRIM(PROPER(Clientes!#REF!)))</f>
        <v>#REF!</v>
      </c>
      <c r="B1315" s="3" t="e">
        <f t="shared" si="141"/>
        <v>#REF!</v>
      </c>
      <c r="C1315" s="4" t="e">
        <f>IF(Clientes!#REF!="","",TRIM(PROPER(Clientes!#REF!)))</f>
        <v>#REF!</v>
      </c>
      <c r="D1315" s="3" t="e">
        <f t="shared" si="140"/>
        <v>#REF!</v>
      </c>
      <c r="E1315" s="4" t="e">
        <f>IF(Clientes!#REF!="","",TRIM(PROPER(Clientes!#REF!)))</f>
        <v>#REF!</v>
      </c>
      <c r="F1315" s="3" t="e">
        <f t="shared" si="142"/>
        <v>#REF!</v>
      </c>
      <c r="G1315" s="3" t="e">
        <f>IF(F1315="double ID",(MATCH(E1315,E1316:$E$5002,0)),"")</f>
        <v>#REF!</v>
      </c>
      <c r="H1315" s="3" t="b">
        <f t="shared" si="143"/>
        <v>0</v>
      </c>
      <c r="I1315" s="4" t="str">
        <f>IF(Clientes!D1313="","",TRIM(Clientes!D1313))</f>
        <v>johannaespejo90@gmail.com</v>
      </c>
      <c r="J1315" s="3" t="e">
        <f t="shared" si="144"/>
        <v>#REF!</v>
      </c>
      <c r="K1315" s="3" t="e">
        <f>IF(J1315="double email",(MATCH(I1315,I1316:$I$5002,0)),"")</f>
        <v>#REF!</v>
      </c>
      <c r="L1315" s="3" t="b">
        <f t="shared" si="145"/>
        <v>0</v>
      </c>
      <c r="M1315" s="4" t="e">
        <f>IF(Clientes!#REF!="","",TRIM(Clientes!#REF!))</f>
        <v>#REF!</v>
      </c>
      <c r="N1315" s="3" t="e">
        <f t="shared" si="146"/>
        <v>#REF!</v>
      </c>
      <c r="P1315" s="9"/>
    </row>
    <row r="1316" spans="1:16" x14ac:dyDescent="0.2">
      <c r="A1316" s="3" t="e">
        <f>IF(Clientes!#REF!="","",TRIM(PROPER(Clientes!#REF!)))</f>
        <v>#REF!</v>
      </c>
      <c r="B1316" s="3" t="e">
        <f t="shared" si="141"/>
        <v>#REF!</v>
      </c>
      <c r="C1316" s="4" t="e">
        <f>IF(Clientes!#REF!="","",TRIM(PROPER(Clientes!#REF!)))</f>
        <v>#REF!</v>
      </c>
      <c r="D1316" s="3" t="e">
        <f t="shared" si="140"/>
        <v>#REF!</v>
      </c>
      <c r="E1316" s="4" t="e">
        <f>IF(Clientes!#REF!="","",TRIM(PROPER(Clientes!#REF!)))</f>
        <v>#REF!</v>
      </c>
      <c r="F1316" s="3" t="e">
        <f t="shared" si="142"/>
        <v>#REF!</v>
      </c>
      <c r="G1316" s="3" t="e">
        <f>IF(F1316="double ID",(MATCH(E1316,E1317:$E$5002,0)),"")</f>
        <v>#REF!</v>
      </c>
      <c r="H1316" s="3" t="b">
        <f t="shared" si="143"/>
        <v>0</v>
      </c>
      <c r="I1316" s="4" t="str">
        <f>IF(Clientes!D1314="","",TRIM(Clientes!D1314))</f>
        <v>johanna.londono@mastercard.com</v>
      </c>
      <c r="J1316" s="3" t="e">
        <f t="shared" si="144"/>
        <v>#REF!</v>
      </c>
      <c r="K1316" s="3" t="e">
        <f>IF(J1316="double email",(MATCH(I1316,I1317:$I$5002,0)),"")</f>
        <v>#REF!</v>
      </c>
      <c r="L1316" s="3" t="b">
        <f t="shared" si="145"/>
        <v>0</v>
      </c>
      <c r="M1316" s="4" t="e">
        <f>IF(Clientes!#REF!="","",TRIM(Clientes!#REF!))</f>
        <v>#REF!</v>
      </c>
      <c r="N1316" s="3" t="e">
        <f t="shared" si="146"/>
        <v>#REF!</v>
      </c>
      <c r="P1316" s="9"/>
    </row>
    <row r="1317" spans="1:16" x14ac:dyDescent="0.2">
      <c r="A1317" s="3" t="e">
        <f>IF(Clientes!#REF!="","",TRIM(PROPER(Clientes!#REF!)))</f>
        <v>#REF!</v>
      </c>
      <c r="B1317" s="3" t="e">
        <f t="shared" si="141"/>
        <v>#REF!</v>
      </c>
      <c r="C1317" s="4" t="e">
        <f>IF(Clientes!#REF!="","",TRIM(PROPER(Clientes!#REF!)))</f>
        <v>#REF!</v>
      </c>
      <c r="D1317" s="3" t="e">
        <f t="shared" si="140"/>
        <v>#REF!</v>
      </c>
      <c r="E1317" s="4" t="e">
        <f>IF(Clientes!#REF!="","",TRIM(PROPER(Clientes!#REF!)))</f>
        <v>#REF!</v>
      </c>
      <c r="F1317" s="3" t="e">
        <f t="shared" si="142"/>
        <v>#REF!</v>
      </c>
      <c r="G1317" s="3" t="e">
        <f>IF(F1317="double ID",(MATCH(E1317,E1318:$E$5002,0)),"")</f>
        <v>#REF!</v>
      </c>
      <c r="H1317" s="3" t="b">
        <f t="shared" si="143"/>
        <v>0</v>
      </c>
      <c r="I1317" s="4" t="str">
        <f>IF(Clientes!D1315="","",TRIM(Clientes!D1315))</f>
        <v>johanamunoz534@gmail.com</v>
      </c>
      <c r="J1317" s="3" t="e">
        <f t="shared" si="144"/>
        <v>#REF!</v>
      </c>
      <c r="K1317" s="3" t="e">
        <f>IF(J1317="double email",(MATCH(I1317,I1318:$I$5002,0)),"")</f>
        <v>#REF!</v>
      </c>
      <c r="L1317" s="3" t="b">
        <f t="shared" si="145"/>
        <v>0</v>
      </c>
      <c r="M1317" s="4" t="e">
        <f>IF(Clientes!#REF!="","",TRIM(Clientes!#REF!))</f>
        <v>#REF!</v>
      </c>
      <c r="N1317" s="3" t="e">
        <f t="shared" si="146"/>
        <v>#REF!</v>
      </c>
      <c r="P1317" s="9"/>
    </row>
    <row r="1318" spans="1:16" x14ac:dyDescent="0.2">
      <c r="A1318" s="3" t="e">
        <f>IF(Clientes!#REF!="","",TRIM(PROPER(Clientes!#REF!)))</f>
        <v>#REF!</v>
      </c>
      <c r="B1318" s="3" t="e">
        <f t="shared" si="141"/>
        <v>#REF!</v>
      </c>
      <c r="C1318" s="4" t="e">
        <f>IF(Clientes!#REF!="","",TRIM(PROPER(Clientes!#REF!)))</f>
        <v>#REF!</v>
      </c>
      <c r="D1318" s="3" t="e">
        <f t="shared" si="140"/>
        <v>#REF!</v>
      </c>
      <c r="E1318" s="4" t="e">
        <f>IF(Clientes!#REF!="","",TRIM(PROPER(Clientes!#REF!)))</f>
        <v>#REF!</v>
      </c>
      <c r="F1318" s="3" t="e">
        <f t="shared" si="142"/>
        <v>#REF!</v>
      </c>
      <c r="G1318" s="3" t="e">
        <f>IF(F1318="double ID",(MATCH(E1318,E1319:$E$5002,0)),"")</f>
        <v>#REF!</v>
      </c>
      <c r="H1318" s="3" t="b">
        <f t="shared" si="143"/>
        <v>0</v>
      </c>
      <c r="I1318" s="4" t="str">
        <f>IF(Clientes!D1316="","",TRIM(Clientes!D1316))</f>
        <v>yparraq@ucentral.edu.co</v>
      </c>
      <c r="J1318" s="3" t="e">
        <f t="shared" si="144"/>
        <v>#REF!</v>
      </c>
      <c r="K1318" s="3" t="e">
        <f>IF(J1318="double email",(MATCH(I1318,I1319:$I$5002,0)),"")</f>
        <v>#REF!</v>
      </c>
      <c r="L1318" s="3" t="b">
        <f t="shared" si="145"/>
        <v>0</v>
      </c>
      <c r="M1318" s="4" t="e">
        <f>IF(Clientes!#REF!="","",TRIM(Clientes!#REF!))</f>
        <v>#REF!</v>
      </c>
      <c r="N1318" s="3" t="e">
        <f t="shared" si="146"/>
        <v>#REF!</v>
      </c>
      <c r="P1318" s="9"/>
    </row>
    <row r="1319" spans="1:16" x14ac:dyDescent="0.2">
      <c r="A1319" s="3" t="e">
        <f>IF(Clientes!#REF!="","",TRIM(PROPER(Clientes!#REF!)))</f>
        <v>#REF!</v>
      </c>
      <c r="B1319" s="3" t="e">
        <f t="shared" si="141"/>
        <v>#REF!</v>
      </c>
      <c r="C1319" s="4" t="e">
        <f>IF(Clientes!#REF!="","",TRIM(PROPER(Clientes!#REF!)))</f>
        <v>#REF!</v>
      </c>
      <c r="D1319" s="3" t="e">
        <f t="shared" si="140"/>
        <v>#REF!</v>
      </c>
      <c r="E1319" s="4" t="e">
        <f>IF(Clientes!#REF!="","",TRIM(PROPER(Clientes!#REF!)))</f>
        <v>#REF!</v>
      </c>
      <c r="F1319" s="3" t="e">
        <f t="shared" si="142"/>
        <v>#REF!</v>
      </c>
      <c r="G1319" s="3" t="e">
        <f>IF(F1319="double ID",(MATCH(E1319,E1320:$E$5002,0)),"")</f>
        <v>#REF!</v>
      </c>
      <c r="H1319" s="3" t="b">
        <f t="shared" si="143"/>
        <v>0</v>
      </c>
      <c r="I1319" s="4" t="str">
        <f>IF(Clientes!D1317="","",TRIM(Clientes!D1317))</f>
        <v>johannayepes1@gmail.com</v>
      </c>
      <c r="J1319" s="3" t="e">
        <f t="shared" si="144"/>
        <v>#REF!</v>
      </c>
      <c r="K1319" s="3" t="e">
        <f>IF(J1319="double email",(MATCH(I1319,I1320:$I$5002,0)),"")</f>
        <v>#REF!</v>
      </c>
      <c r="L1319" s="3" t="b">
        <f t="shared" si="145"/>
        <v>0</v>
      </c>
      <c r="M1319" s="4" t="e">
        <f>IF(Clientes!#REF!="","",TRIM(Clientes!#REF!))</f>
        <v>#REF!</v>
      </c>
      <c r="N1319" s="3" t="e">
        <f t="shared" si="146"/>
        <v>#REF!</v>
      </c>
      <c r="P1319" s="9"/>
    </row>
    <row r="1320" spans="1:16" x14ac:dyDescent="0.2">
      <c r="A1320" s="3" t="e">
        <f>IF(Clientes!#REF!="","",TRIM(PROPER(Clientes!#REF!)))</f>
        <v>#REF!</v>
      </c>
      <c r="B1320" s="3" t="e">
        <f t="shared" si="141"/>
        <v>#REF!</v>
      </c>
      <c r="C1320" s="4" t="e">
        <f>IF(Clientes!#REF!="","",TRIM(PROPER(Clientes!#REF!)))</f>
        <v>#REF!</v>
      </c>
      <c r="D1320" s="3" t="e">
        <f t="shared" si="140"/>
        <v>#REF!</v>
      </c>
      <c r="E1320" s="4" t="e">
        <f>IF(Clientes!#REF!="","",TRIM(PROPER(Clientes!#REF!)))</f>
        <v>#REF!</v>
      </c>
      <c r="F1320" s="3" t="e">
        <f t="shared" si="142"/>
        <v>#REF!</v>
      </c>
      <c r="G1320" s="3" t="e">
        <f>IF(F1320="double ID",(MATCH(E1320,E1321:$E$5002,0)),"")</f>
        <v>#REF!</v>
      </c>
      <c r="H1320" s="3" t="b">
        <f t="shared" si="143"/>
        <v>0</v>
      </c>
      <c r="I1320" s="4" t="str">
        <f>IF(Clientes!D1318="","",TRIM(Clientes!D1318))</f>
        <v>johnarevalo04@gmail.com</v>
      </c>
      <c r="J1320" s="3" t="e">
        <f t="shared" si="144"/>
        <v>#REF!</v>
      </c>
      <c r="K1320" s="3" t="e">
        <f>IF(J1320="double email",(MATCH(I1320,I1321:$I$5002,0)),"")</f>
        <v>#REF!</v>
      </c>
      <c r="L1320" s="3" t="b">
        <f t="shared" si="145"/>
        <v>0</v>
      </c>
      <c r="M1320" s="4" t="e">
        <f>IF(Clientes!#REF!="","",TRIM(Clientes!#REF!))</f>
        <v>#REF!</v>
      </c>
      <c r="N1320" s="3" t="e">
        <f t="shared" si="146"/>
        <v>#REF!</v>
      </c>
      <c r="P1320" s="9"/>
    </row>
    <row r="1321" spans="1:16" x14ac:dyDescent="0.2">
      <c r="A1321" s="3" t="e">
        <f>IF(Clientes!#REF!="","",TRIM(PROPER(Clientes!#REF!)))</f>
        <v>#REF!</v>
      </c>
      <c r="B1321" s="3" t="e">
        <f t="shared" si="141"/>
        <v>#REF!</v>
      </c>
      <c r="C1321" s="4" t="e">
        <f>IF(Clientes!#REF!="","",TRIM(PROPER(Clientes!#REF!)))</f>
        <v>#REF!</v>
      </c>
      <c r="D1321" s="3" t="e">
        <f t="shared" si="140"/>
        <v>#REF!</v>
      </c>
      <c r="E1321" s="4" t="e">
        <f>IF(Clientes!#REF!="","",TRIM(PROPER(Clientes!#REF!)))</f>
        <v>#REF!</v>
      </c>
      <c r="F1321" s="3" t="e">
        <f t="shared" si="142"/>
        <v>#REF!</v>
      </c>
      <c r="G1321" s="3" t="e">
        <f>IF(F1321="double ID",(MATCH(E1321,E1322:$E$5002,0)),"")</f>
        <v>#REF!</v>
      </c>
      <c r="H1321" s="3" t="b">
        <f t="shared" si="143"/>
        <v>0</v>
      </c>
      <c r="I1321" s="4" t="str">
        <f>IF(Clientes!D1319="","",TRIM(Clientes!D1319))</f>
        <v>john_paladines@hotmail.com</v>
      </c>
      <c r="J1321" s="3" t="e">
        <f t="shared" si="144"/>
        <v>#REF!</v>
      </c>
      <c r="K1321" s="3" t="e">
        <f>IF(J1321="double email",(MATCH(I1321,I1322:$I$5002,0)),"")</f>
        <v>#REF!</v>
      </c>
      <c r="L1321" s="3" t="b">
        <f t="shared" si="145"/>
        <v>0</v>
      </c>
      <c r="M1321" s="4" t="e">
        <f>IF(Clientes!#REF!="","",TRIM(Clientes!#REF!))</f>
        <v>#REF!</v>
      </c>
      <c r="N1321" s="3" t="e">
        <f t="shared" si="146"/>
        <v>#REF!</v>
      </c>
      <c r="P1321" s="9"/>
    </row>
    <row r="1322" spans="1:16" x14ac:dyDescent="0.2">
      <c r="A1322" s="3" t="e">
        <f>IF(Clientes!#REF!="","",TRIM(PROPER(Clientes!#REF!)))</f>
        <v>#REF!</v>
      </c>
      <c r="B1322" s="3" t="e">
        <f t="shared" si="141"/>
        <v>#REF!</v>
      </c>
      <c r="C1322" s="4" t="e">
        <f>IF(Clientes!#REF!="","",TRIM(PROPER(Clientes!#REF!)))</f>
        <v>#REF!</v>
      </c>
      <c r="D1322" s="3" t="e">
        <f t="shared" si="140"/>
        <v>#REF!</v>
      </c>
      <c r="E1322" s="4" t="e">
        <f>IF(Clientes!#REF!="","",TRIM(PROPER(Clientes!#REF!)))</f>
        <v>#REF!</v>
      </c>
      <c r="F1322" s="3" t="e">
        <f t="shared" si="142"/>
        <v>#REF!</v>
      </c>
      <c r="G1322" s="3" t="e">
        <f>IF(F1322="double ID",(MATCH(E1322,E1323:$E$5002,0)),"")</f>
        <v>#REF!</v>
      </c>
      <c r="H1322" s="3" t="b">
        <f t="shared" si="143"/>
        <v>0</v>
      </c>
      <c r="I1322" s="4" t="str">
        <f>IF(Clientes!D1320="","",TRIM(Clientes!D1320))</f>
        <v>john.bustos@me.com</v>
      </c>
      <c r="J1322" s="3" t="e">
        <f t="shared" si="144"/>
        <v>#REF!</v>
      </c>
      <c r="K1322" s="3" t="e">
        <f>IF(J1322="double email",(MATCH(I1322,I1323:$I$5002,0)),"")</f>
        <v>#REF!</v>
      </c>
      <c r="L1322" s="3" t="b">
        <f t="shared" si="145"/>
        <v>0</v>
      </c>
      <c r="M1322" s="4" t="e">
        <f>IF(Clientes!#REF!="","",TRIM(Clientes!#REF!))</f>
        <v>#REF!</v>
      </c>
      <c r="N1322" s="3" t="e">
        <f t="shared" si="146"/>
        <v>#REF!</v>
      </c>
      <c r="P1322" s="9"/>
    </row>
    <row r="1323" spans="1:16" x14ac:dyDescent="0.2">
      <c r="A1323" s="3" t="e">
        <f>IF(Clientes!#REF!="","",TRIM(PROPER(Clientes!#REF!)))</f>
        <v>#REF!</v>
      </c>
      <c r="B1323" s="3" t="e">
        <f t="shared" si="141"/>
        <v>#REF!</v>
      </c>
      <c r="C1323" s="4" t="e">
        <f>IF(Clientes!#REF!="","",TRIM(PROPER(Clientes!#REF!)))</f>
        <v>#REF!</v>
      </c>
      <c r="D1323" s="3" t="e">
        <f t="shared" si="140"/>
        <v>#REF!</v>
      </c>
      <c r="E1323" s="4" t="e">
        <f>IF(Clientes!#REF!="","",TRIM(PROPER(Clientes!#REF!)))</f>
        <v>#REF!</v>
      </c>
      <c r="F1323" s="3" t="e">
        <f t="shared" si="142"/>
        <v>#REF!</v>
      </c>
      <c r="G1323" s="3" t="e">
        <f>IF(F1323="double ID",(MATCH(E1323,E1324:$E$5002,0)),"")</f>
        <v>#REF!</v>
      </c>
      <c r="H1323" s="3" t="b">
        <f t="shared" si="143"/>
        <v>0</v>
      </c>
      <c r="I1323" s="4" t="str">
        <f>IF(Clientes!D1321="","",TRIM(Clientes!D1321))</f>
        <v>john.19col@gmail.com</v>
      </c>
      <c r="J1323" s="3" t="e">
        <f t="shared" si="144"/>
        <v>#REF!</v>
      </c>
      <c r="K1323" s="3" t="e">
        <f>IF(J1323="double email",(MATCH(I1323,I1324:$I$5002,0)),"")</f>
        <v>#REF!</v>
      </c>
      <c r="L1323" s="3" t="b">
        <f t="shared" si="145"/>
        <v>0</v>
      </c>
      <c r="M1323" s="4" t="e">
        <f>IF(Clientes!#REF!="","",TRIM(Clientes!#REF!))</f>
        <v>#REF!</v>
      </c>
      <c r="N1323" s="3" t="e">
        <f t="shared" si="146"/>
        <v>#REF!</v>
      </c>
      <c r="P1323" s="9"/>
    </row>
    <row r="1324" spans="1:16" x14ac:dyDescent="0.2">
      <c r="A1324" s="3" t="e">
        <f>IF(Clientes!#REF!="","",TRIM(PROPER(Clientes!#REF!)))</f>
        <v>#REF!</v>
      </c>
      <c r="B1324" s="3" t="e">
        <f t="shared" si="141"/>
        <v>#REF!</v>
      </c>
      <c r="C1324" s="4" t="e">
        <f>IF(Clientes!#REF!="","",TRIM(PROPER(Clientes!#REF!)))</f>
        <v>#REF!</v>
      </c>
      <c r="D1324" s="3" t="e">
        <f t="shared" si="140"/>
        <v>#REF!</v>
      </c>
      <c r="E1324" s="4" t="e">
        <f>IF(Clientes!#REF!="","",TRIM(PROPER(Clientes!#REF!)))</f>
        <v>#REF!</v>
      </c>
      <c r="F1324" s="3" t="e">
        <f t="shared" si="142"/>
        <v>#REF!</v>
      </c>
      <c r="G1324" s="3" t="e">
        <f>IF(F1324="double ID",(MATCH(E1324,E1325:$E$5002,0)),"")</f>
        <v>#REF!</v>
      </c>
      <c r="H1324" s="3" t="b">
        <f t="shared" si="143"/>
        <v>0</v>
      </c>
      <c r="I1324" s="4" t="str">
        <f>IF(Clientes!D1322="","",TRIM(Clientes!D1322))</f>
        <v>joeubank@hotmail.com</v>
      </c>
      <c r="J1324" s="3" t="e">
        <f t="shared" si="144"/>
        <v>#REF!</v>
      </c>
      <c r="K1324" s="3" t="e">
        <f>IF(J1324="double email",(MATCH(I1324,I1325:$I$5002,0)),"")</f>
        <v>#REF!</v>
      </c>
      <c r="L1324" s="3" t="b">
        <f t="shared" si="145"/>
        <v>0</v>
      </c>
      <c r="M1324" s="4" t="e">
        <f>IF(Clientes!#REF!="","",TRIM(Clientes!#REF!))</f>
        <v>#REF!</v>
      </c>
      <c r="N1324" s="3" t="e">
        <f t="shared" si="146"/>
        <v>#REF!</v>
      </c>
      <c r="P1324" s="9"/>
    </row>
    <row r="1325" spans="1:16" x14ac:dyDescent="0.2">
      <c r="A1325" s="3" t="e">
        <f>IF(Clientes!#REF!="","",TRIM(PROPER(Clientes!#REF!)))</f>
        <v>#REF!</v>
      </c>
      <c r="B1325" s="3" t="e">
        <f t="shared" si="141"/>
        <v>#REF!</v>
      </c>
      <c r="C1325" s="4" t="e">
        <f>IF(Clientes!#REF!="","",TRIM(PROPER(Clientes!#REF!)))</f>
        <v>#REF!</v>
      </c>
      <c r="D1325" s="3" t="e">
        <f t="shared" si="140"/>
        <v>#REF!</v>
      </c>
      <c r="E1325" s="4" t="e">
        <f>IF(Clientes!#REF!="","",TRIM(PROPER(Clientes!#REF!)))</f>
        <v>#REF!</v>
      </c>
      <c r="F1325" s="3" t="e">
        <f t="shared" si="142"/>
        <v>#REF!</v>
      </c>
      <c r="G1325" s="3" t="e">
        <f>IF(F1325="double ID",(MATCH(E1325,E1326:$E$5002,0)),"")</f>
        <v>#REF!</v>
      </c>
      <c r="H1325" s="3" t="b">
        <f t="shared" si="143"/>
        <v>0</v>
      </c>
      <c r="I1325" s="4" t="str">
        <f>IF(Clientes!D1323="","",TRIM(Clientes!D1323))</f>
        <v>fredy777x@gmail.com</v>
      </c>
      <c r="J1325" s="3" t="e">
        <f t="shared" si="144"/>
        <v>#REF!</v>
      </c>
      <c r="K1325" s="3" t="e">
        <f>IF(J1325="double email",(MATCH(I1325,I1326:$I$5002,0)),"")</f>
        <v>#REF!</v>
      </c>
      <c r="L1325" s="3" t="b">
        <f t="shared" si="145"/>
        <v>0</v>
      </c>
      <c r="M1325" s="4" t="e">
        <f>IF(Clientes!#REF!="","",TRIM(Clientes!#REF!))</f>
        <v>#REF!</v>
      </c>
      <c r="N1325" s="3" t="e">
        <f t="shared" si="146"/>
        <v>#REF!</v>
      </c>
      <c r="P1325" s="9"/>
    </row>
    <row r="1326" spans="1:16" x14ac:dyDescent="0.2">
      <c r="A1326" s="3" t="e">
        <f>IF(Clientes!#REF!="","",TRIM(PROPER(Clientes!#REF!)))</f>
        <v>#REF!</v>
      </c>
      <c r="B1326" s="3" t="e">
        <f t="shared" si="141"/>
        <v>#REF!</v>
      </c>
      <c r="C1326" s="4" t="e">
        <f>IF(Clientes!#REF!="","",TRIM(PROPER(Clientes!#REF!)))</f>
        <v>#REF!</v>
      </c>
      <c r="D1326" s="3" t="e">
        <f t="shared" si="140"/>
        <v>#REF!</v>
      </c>
      <c r="E1326" s="4" t="e">
        <f>IF(Clientes!#REF!="","",TRIM(PROPER(Clientes!#REF!)))</f>
        <v>#REF!</v>
      </c>
      <c r="F1326" s="3" t="e">
        <f t="shared" si="142"/>
        <v>#REF!</v>
      </c>
      <c r="G1326" s="3" t="e">
        <f>IF(F1326="double ID",(MATCH(E1326,E1327:$E$5002,0)),"")</f>
        <v>#REF!</v>
      </c>
      <c r="H1326" s="3" t="b">
        <f t="shared" si="143"/>
        <v>0</v>
      </c>
      <c r="I1326" s="4" t="str">
        <f>IF(Clientes!D1324="","",TRIM(Clientes!D1324))</f>
        <v>jsguerreroj@gmail.com</v>
      </c>
      <c r="J1326" s="3" t="e">
        <f t="shared" si="144"/>
        <v>#REF!</v>
      </c>
      <c r="K1326" s="3" t="e">
        <f>IF(J1326="double email",(MATCH(I1326,I1327:$I$5002,0)),"")</f>
        <v>#REF!</v>
      </c>
      <c r="L1326" s="3" t="b">
        <f t="shared" si="145"/>
        <v>0</v>
      </c>
      <c r="M1326" s="4" t="e">
        <f>IF(Clientes!#REF!="","",TRIM(Clientes!#REF!))</f>
        <v>#REF!</v>
      </c>
      <c r="N1326" s="3" t="e">
        <f t="shared" si="146"/>
        <v>#REF!</v>
      </c>
      <c r="P1326" s="9"/>
    </row>
    <row r="1327" spans="1:16" x14ac:dyDescent="0.2">
      <c r="A1327" s="3" t="e">
        <f>IF(Clientes!#REF!="","",TRIM(PROPER(Clientes!#REF!)))</f>
        <v>#REF!</v>
      </c>
      <c r="B1327" s="3" t="e">
        <f t="shared" si="141"/>
        <v>#REF!</v>
      </c>
      <c r="C1327" s="4" t="e">
        <f>IF(Clientes!#REF!="","",TRIM(PROPER(Clientes!#REF!)))</f>
        <v>#REF!</v>
      </c>
      <c r="D1327" s="3" t="e">
        <f t="shared" si="140"/>
        <v>#REF!</v>
      </c>
      <c r="E1327" s="4" t="e">
        <f>IF(Clientes!#REF!="","",TRIM(PROPER(Clientes!#REF!)))</f>
        <v>#REF!</v>
      </c>
      <c r="F1327" s="3" t="e">
        <f t="shared" si="142"/>
        <v>#REF!</v>
      </c>
      <c r="G1327" s="3" t="e">
        <f>IF(F1327="double ID",(MATCH(E1327,E1328:$E$5002,0)),"")</f>
        <v>#REF!</v>
      </c>
      <c r="H1327" s="3" t="b">
        <f t="shared" si="143"/>
        <v>0</v>
      </c>
      <c r="I1327" s="4" t="str">
        <f>IF(Clientes!D1325="","",TRIM(Clientes!D1325))</f>
        <v>johnjsote@hotmail.com</v>
      </c>
      <c r="J1327" s="3" t="e">
        <f t="shared" si="144"/>
        <v>#REF!</v>
      </c>
      <c r="K1327" s="3" t="e">
        <f>IF(J1327="double email",(MATCH(I1327,I1328:$I$5002,0)),"")</f>
        <v>#REF!</v>
      </c>
      <c r="L1327" s="3" t="b">
        <f t="shared" si="145"/>
        <v>0</v>
      </c>
      <c r="M1327" s="4" t="e">
        <f>IF(Clientes!#REF!="","",TRIM(Clientes!#REF!))</f>
        <v>#REF!</v>
      </c>
      <c r="N1327" s="3" t="e">
        <f t="shared" si="146"/>
        <v>#REF!</v>
      </c>
      <c r="P1327" s="9"/>
    </row>
    <row r="1328" spans="1:16" x14ac:dyDescent="0.2">
      <c r="A1328" s="3" t="e">
        <f>IF(Clientes!#REF!="","",TRIM(PROPER(Clientes!#REF!)))</f>
        <v>#REF!</v>
      </c>
      <c r="B1328" s="3" t="e">
        <f t="shared" si="141"/>
        <v>#REF!</v>
      </c>
      <c r="C1328" s="4" t="e">
        <f>IF(Clientes!#REF!="","",TRIM(PROPER(Clientes!#REF!)))</f>
        <v>#REF!</v>
      </c>
      <c r="D1328" s="3" t="e">
        <f t="shared" si="140"/>
        <v>#REF!</v>
      </c>
      <c r="E1328" s="4" t="e">
        <f>IF(Clientes!#REF!="","",TRIM(PROPER(Clientes!#REF!)))</f>
        <v>#REF!</v>
      </c>
      <c r="F1328" s="3" t="e">
        <f t="shared" si="142"/>
        <v>#REF!</v>
      </c>
      <c r="G1328" s="3" t="e">
        <f>IF(F1328="double ID",(MATCH(E1328,E1329:$E$5002,0)),"")</f>
        <v>#REF!</v>
      </c>
      <c r="H1328" s="3" t="b">
        <f t="shared" si="143"/>
        <v>0</v>
      </c>
      <c r="I1328" s="4" t="str">
        <f>IF(Clientes!D1326="","",TRIM(Clientes!D1326))</f>
        <v>corporativo@moyaproducciones.com</v>
      </c>
      <c r="J1328" s="3" t="e">
        <f t="shared" si="144"/>
        <v>#REF!</v>
      </c>
      <c r="K1328" s="3" t="e">
        <f>IF(J1328="double email",(MATCH(I1328,I1329:$I$5002,0)),"")</f>
        <v>#REF!</v>
      </c>
      <c r="L1328" s="3" t="b">
        <f t="shared" si="145"/>
        <v>0</v>
      </c>
      <c r="M1328" s="4" t="e">
        <f>IF(Clientes!#REF!="","",TRIM(Clientes!#REF!))</f>
        <v>#REF!</v>
      </c>
      <c r="N1328" s="3" t="e">
        <f t="shared" si="146"/>
        <v>#REF!</v>
      </c>
      <c r="P1328" s="9"/>
    </row>
    <row r="1329" spans="1:16" x14ac:dyDescent="0.2">
      <c r="A1329" s="3" t="e">
        <f>IF(Clientes!#REF!="","",TRIM(PROPER(Clientes!#REF!)))</f>
        <v>#REF!</v>
      </c>
      <c r="B1329" s="3" t="e">
        <f t="shared" si="141"/>
        <v>#REF!</v>
      </c>
      <c r="C1329" s="4" t="e">
        <f>IF(Clientes!#REF!="","",TRIM(PROPER(Clientes!#REF!)))</f>
        <v>#REF!</v>
      </c>
      <c r="D1329" s="3" t="e">
        <f t="shared" si="140"/>
        <v>#REF!</v>
      </c>
      <c r="E1329" s="4" t="e">
        <f>IF(Clientes!#REF!="","",TRIM(PROPER(Clientes!#REF!)))</f>
        <v>#REF!</v>
      </c>
      <c r="F1329" s="3" t="e">
        <f t="shared" si="142"/>
        <v>#REF!</v>
      </c>
      <c r="G1329" s="3" t="e">
        <f>IF(F1329="double ID",(MATCH(E1329,E1330:$E$5002,0)),"")</f>
        <v>#REF!</v>
      </c>
      <c r="H1329" s="3" t="b">
        <f t="shared" si="143"/>
        <v>0</v>
      </c>
      <c r="I1329" s="4" t="str">
        <f>IF(Clientes!D1327="","",TRIM(Clientes!D1327))</f>
        <v>jneirap2002@hotmail.com</v>
      </c>
      <c r="J1329" s="3" t="e">
        <f t="shared" si="144"/>
        <v>#REF!</v>
      </c>
      <c r="K1329" s="3" t="e">
        <f>IF(J1329="double email",(MATCH(I1329,I1330:$I$5002,0)),"")</f>
        <v>#REF!</v>
      </c>
      <c r="L1329" s="3" t="b">
        <f t="shared" si="145"/>
        <v>0</v>
      </c>
      <c r="M1329" s="4" t="e">
        <f>IF(Clientes!#REF!="","",TRIM(Clientes!#REF!))</f>
        <v>#REF!</v>
      </c>
      <c r="N1329" s="3" t="e">
        <f t="shared" si="146"/>
        <v>#REF!</v>
      </c>
      <c r="P1329" s="9"/>
    </row>
    <row r="1330" spans="1:16" x14ac:dyDescent="0.2">
      <c r="A1330" s="3" t="e">
        <f>IF(Clientes!#REF!="","",TRIM(PROPER(Clientes!#REF!)))</f>
        <v>#REF!</v>
      </c>
      <c r="B1330" s="3" t="e">
        <f t="shared" si="141"/>
        <v>#REF!</v>
      </c>
      <c r="C1330" s="4" t="e">
        <f>IF(Clientes!#REF!="","",TRIM(PROPER(Clientes!#REF!)))</f>
        <v>#REF!</v>
      </c>
      <c r="D1330" s="3" t="e">
        <f t="shared" ref="D1330:D1393" si="147">IF(AND(A1330="",C1330=""),"",IF(C1330="","missing info",""))</f>
        <v>#REF!</v>
      </c>
      <c r="E1330" s="4" t="e">
        <f>IF(Clientes!#REF!="","",TRIM(PROPER(Clientes!#REF!)))</f>
        <v>#REF!</v>
      </c>
      <c r="F1330" s="3" t="e">
        <f t="shared" si="142"/>
        <v>#REF!</v>
      </c>
      <c r="G1330" s="3" t="e">
        <f>IF(F1330="double ID",(MATCH(E1330,E1331:$E$5002,0)),"")</f>
        <v>#REF!</v>
      </c>
      <c r="H1330" s="3" t="b">
        <f t="shared" si="143"/>
        <v>0</v>
      </c>
      <c r="I1330" s="4" t="str">
        <f>IF(Clientes!D1328="","",TRIM(Clientes!D1328))</f>
        <v>joca103@hotmail.com</v>
      </c>
      <c r="J1330" s="3" t="e">
        <f t="shared" si="144"/>
        <v>#REF!</v>
      </c>
      <c r="K1330" s="3" t="e">
        <f>IF(J1330="double email",(MATCH(I1330,I1331:$I$5002,0)),"")</f>
        <v>#REF!</v>
      </c>
      <c r="L1330" s="3" t="b">
        <f t="shared" si="145"/>
        <v>0</v>
      </c>
      <c r="M1330" s="4" t="e">
        <f>IF(Clientes!#REF!="","",TRIM(Clientes!#REF!))</f>
        <v>#REF!</v>
      </c>
      <c r="N1330" s="3" t="e">
        <f t="shared" si="146"/>
        <v>#REF!</v>
      </c>
      <c r="P1330" s="9"/>
    </row>
    <row r="1331" spans="1:16" x14ac:dyDescent="0.2">
      <c r="A1331" s="3" t="e">
        <f>IF(Clientes!#REF!="","",TRIM(PROPER(Clientes!#REF!)))</f>
        <v>#REF!</v>
      </c>
      <c r="B1331" s="3" t="e">
        <f t="shared" si="141"/>
        <v>#REF!</v>
      </c>
      <c r="C1331" s="4" t="e">
        <f>IF(Clientes!#REF!="","",TRIM(PROPER(Clientes!#REF!)))</f>
        <v>#REF!</v>
      </c>
      <c r="D1331" s="3" t="e">
        <f t="shared" si="147"/>
        <v>#REF!</v>
      </c>
      <c r="E1331" s="4" t="e">
        <f>IF(Clientes!#REF!="","",TRIM(PROPER(Clientes!#REF!)))</f>
        <v>#REF!</v>
      </c>
      <c r="F1331" s="3" t="e">
        <f t="shared" si="142"/>
        <v>#REF!</v>
      </c>
      <c r="G1331" s="3" t="e">
        <f>IF(F1331="double ID",(MATCH(E1331,E1332:$E$5002,0)),"")</f>
        <v>#REF!</v>
      </c>
      <c r="H1331" s="3" t="b">
        <f t="shared" si="143"/>
        <v>0</v>
      </c>
      <c r="I1331" s="4" t="str">
        <f>IF(Clientes!D1329="","",TRIM(Clientes!D1329))</f>
        <v>omega313@gmail.com</v>
      </c>
      <c r="J1331" s="3" t="e">
        <f t="shared" si="144"/>
        <v>#REF!</v>
      </c>
      <c r="K1331" s="3" t="e">
        <f>IF(J1331="double email",(MATCH(I1331,I1332:$I$5002,0)),"")</f>
        <v>#REF!</v>
      </c>
      <c r="L1331" s="3" t="b">
        <f t="shared" si="145"/>
        <v>0</v>
      </c>
      <c r="M1331" s="4" t="e">
        <f>IF(Clientes!#REF!="","",TRIM(Clientes!#REF!))</f>
        <v>#REF!</v>
      </c>
      <c r="N1331" s="3" t="e">
        <f t="shared" si="146"/>
        <v>#REF!</v>
      </c>
      <c r="P1331" s="9"/>
    </row>
    <row r="1332" spans="1:16" x14ac:dyDescent="0.2">
      <c r="A1332" s="3" t="e">
        <f>IF(Clientes!#REF!="","",TRIM(PROPER(Clientes!#REF!)))</f>
        <v>#REF!</v>
      </c>
      <c r="B1332" s="3" t="e">
        <f t="shared" si="141"/>
        <v>#REF!</v>
      </c>
      <c r="C1332" s="4" t="e">
        <f>IF(Clientes!#REF!="","",TRIM(PROPER(Clientes!#REF!)))</f>
        <v>#REF!</v>
      </c>
      <c r="D1332" s="3" t="e">
        <f t="shared" si="147"/>
        <v>#REF!</v>
      </c>
      <c r="E1332" s="4" t="e">
        <f>IF(Clientes!#REF!="","",TRIM(PROPER(Clientes!#REF!)))</f>
        <v>#REF!</v>
      </c>
      <c r="F1332" s="3" t="e">
        <f t="shared" si="142"/>
        <v>#REF!</v>
      </c>
      <c r="G1332" s="3" t="e">
        <f>IF(F1332="double ID",(MATCH(E1332,E1333:$E$5002,0)),"")</f>
        <v>#REF!</v>
      </c>
      <c r="H1332" s="3" t="b">
        <f t="shared" si="143"/>
        <v>0</v>
      </c>
      <c r="I1332" s="4" t="str">
        <f>IF(Clientes!D1330="","",TRIM(Clientes!D1330))</f>
        <v>jfuriel@gmail.com</v>
      </c>
      <c r="J1332" s="3" t="e">
        <f t="shared" si="144"/>
        <v>#REF!</v>
      </c>
      <c r="K1332" s="3" t="e">
        <f>IF(J1332="double email",(MATCH(I1332,I1333:$I$5002,0)),"")</f>
        <v>#REF!</v>
      </c>
      <c r="L1332" s="3" t="b">
        <f t="shared" si="145"/>
        <v>0</v>
      </c>
      <c r="M1332" s="4" t="e">
        <f>IF(Clientes!#REF!="","",TRIM(Clientes!#REF!))</f>
        <v>#REF!</v>
      </c>
      <c r="N1332" s="3" t="e">
        <f t="shared" si="146"/>
        <v>#REF!</v>
      </c>
      <c r="P1332" s="9"/>
    </row>
    <row r="1333" spans="1:16" x14ac:dyDescent="0.2">
      <c r="A1333" s="3" t="e">
        <f>IF(Clientes!#REF!="","",TRIM(PROPER(Clientes!#REF!)))</f>
        <v>#REF!</v>
      </c>
      <c r="B1333" s="3" t="e">
        <f t="shared" si="141"/>
        <v>#REF!</v>
      </c>
      <c r="C1333" s="4" t="e">
        <f>IF(Clientes!#REF!="","",TRIM(PROPER(Clientes!#REF!)))</f>
        <v>#REF!</v>
      </c>
      <c r="D1333" s="3" t="e">
        <f t="shared" si="147"/>
        <v>#REF!</v>
      </c>
      <c r="E1333" s="4" t="e">
        <f>IF(Clientes!#REF!="","",TRIM(PROPER(Clientes!#REF!)))</f>
        <v>#REF!</v>
      </c>
      <c r="F1333" s="3" t="e">
        <f t="shared" si="142"/>
        <v>#REF!</v>
      </c>
      <c r="G1333" s="3" t="e">
        <f>IF(F1333="double ID",(MATCH(E1333,E1334:$E$5002,0)),"")</f>
        <v>#REF!</v>
      </c>
      <c r="H1333" s="3" t="b">
        <f t="shared" si="143"/>
        <v>0</v>
      </c>
      <c r="I1333" s="4" t="str">
        <f>IF(Clientes!D1331="","",TRIM(Clientes!D1331))</f>
        <v>joilynreyes10@gmail.com</v>
      </c>
      <c r="J1333" s="3" t="e">
        <f t="shared" si="144"/>
        <v>#REF!</v>
      </c>
      <c r="K1333" s="3" t="e">
        <f>IF(J1333="double email",(MATCH(I1333,I1334:$I$5002,0)),"")</f>
        <v>#REF!</v>
      </c>
      <c r="L1333" s="3" t="b">
        <f t="shared" si="145"/>
        <v>0</v>
      </c>
      <c r="M1333" s="4" t="e">
        <f>IF(Clientes!#REF!="","",TRIM(Clientes!#REF!))</f>
        <v>#REF!</v>
      </c>
      <c r="N1333" s="3" t="e">
        <f t="shared" si="146"/>
        <v>#REF!</v>
      </c>
      <c r="P1333" s="9"/>
    </row>
    <row r="1334" spans="1:16" x14ac:dyDescent="0.2">
      <c r="A1334" s="3" t="e">
        <f>IF(Clientes!#REF!="","",TRIM(PROPER(Clientes!#REF!)))</f>
        <v>#REF!</v>
      </c>
      <c r="B1334" s="3" t="e">
        <f t="shared" si="141"/>
        <v>#REF!</v>
      </c>
      <c r="C1334" s="4" t="e">
        <f>IF(Clientes!#REF!="","",TRIM(PROPER(Clientes!#REF!)))</f>
        <v>#REF!</v>
      </c>
      <c r="D1334" s="3" t="e">
        <f t="shared" si="147"/>
        <v>#REF!</v>
      </c>
      <c r="E1334" s="4" t="e">
        <f>IF(Clientes!#REF!="","",TRIM(PROPER(Clientes!#REF!)))</f>
        <v>#REF!</v>
      </c>
      <c r="F1334" s="3" t="e">
        <f t="shared" si="142"/>
        <v>#REF!</v>
      </c>
      <c r="G1334" s="3" t="e">
        <f>IF(F1334="double ID",(MATCH(E1334,E1335:$E$5002,0)),"")</f>
        <v>#REF!</v>
      </c>
      <c r="H1334" s="3" t="b">
        <f t="shared" si="143"/>
        <v>0</v>
      </c>
      <c r="I1334" s="4" t="str">
        <f>IF(Clientes!D1332="","",TRIM(Clientes!D1332))</f>
        <v>jonanru9402@hotmail.com</v>
      </c>
      <c r="J1334" s="3" t="e">
        <f t="shared" si="144"/>
        <v>#REF!</v>
      </c>
      <c r="K1334" s="3" t="e">
        <f>IF(J1334="double email",(MATCH(I1334,I1335:$I$5002,0)),"")</f>
        <v>#REF!</v>
      </c>
      <c r="L1334" s="3" t="b">
        <f t="shared" si="145"/>
        <v>0</v>
      </c>
      <c r="M1334" s="4" t="e">
        <f>IF(Clientes!#REF!="","",TRIM(Clientes!#REF!))</f>
        <v>#REF!</v>
      </c>
      <c r="N1334" s="3" t="e">
        <f t="shared" si="146"/>
        <v>#REF!</v>
      </c>
      <c r="P1334" s="9"/>
    </row>
    <row r="1335" spans="1:16" x14ac:dyDescent="0.2">
      <c r="A1335" s="3" t="e">
        <f>IF(Clientes!#REF!="","",TRIM(PROPER(Clientes!#REF!)))</f>
        <v>#REF!</v>
      </c>
      <c r="B1335" s="3" t="e">
        <f t="shared" si="141"/>
        <v>#REF!</v>
      </c>
      <c r="C1335" s="4" t="e">
        <f>IF(Clientes!#REF!="","",TRIM(PROPER(Clientes!#REF!)))</f>
        <v>#REF!</v>
      </c>
      <c r="D1335" s="3" t="e">
        <f t="shared" si="147"/>
        <v>#REF!</v>
      </c>
      <c r="E1335" s="4" t="e">
        <f>IF(Clientes!#REF!="","",TRIM(PROPER(Clientes!#REF!)))</f>
        <v>#REF!</v>
      </c>
      <c r="F1335" s="3" t="e">
        <f t="shared" si="142"/>
        <v>#REF!</v>
      </c>
      <c r="G1335" s="3" t="e">
        <f>IF(F1335="double ID",(MATCH(E1335,E1336:$E$5002,0)),"")</f>
        <v>#REF!</v>
      </c>
      <c r="H1335" s="3" t="b">
        <f t="shared" si="143"/>
        <v>0</v>
      </c>
      <c r="I1335" s="4" t="str">
        <f>IF(Clientes!D1333="","",TRIM(Clientes!D1333))</f>
        <v>jchengc@gmail.com</v>
      </c>
      <c r="J1335" s="3" t="e">
        <f t="shared" si="144"/>
        <v>#REF!</v>
      </c>
      <c r="K1335" s="3" t="e">
        <f>IF(J1335="double email",(MATCH(I1335,I1336:$I$5002,0)),"")</f>
        <v>#REF!</v>
      </c>
      <c r="L1335" s="3" t="b">
        <f t="shared" si="145"/>
        <v>0</v>
      </c>
      <c r="M1335" s="4" t="e">
        <f>IF(Clientes!#REF!="","",TRIM(Clientes!#REF!))</f>
        <v>#REF!</v>
      </c>
      <c r="N1335" s="3" t="e">
        <f t="shared" si="146"/>
        <v>#REF!</v>
      </c>
      <c r="P1335" s="9"/>
    </row>
    <row r="1336" spans="1:16" x14ac:dyDescent="0.2">
      <c r="A1336" s="3" t="e">
        <f>IF(Clientes!#REF!="","",TRIM(PROPER(Clientes!#REF!)))</f>
        <v>#REF!</v>
      </c>
      <c r="B1336" s="3" t="e">
        <f t="shared" si="141"/>
        <v>#REF!</v>
      </c>
      <c r="C1336" s="4" t="e">
        <f>IF(Clientes!#REF!="","",TRIM(PROPER(Clientes!#REF!)))</f>
        <v>#REF!</v>
      </c>
      <c r="D1336" s="3" t="e">
        <f t="shared" si="147"/>
        <v>#REF!</v>
      </c>
      <c r="E1336" s="4" t="e">
        <f>IF(Clientes!#REF!="","",TRIM(PROPER(Clientes!#REF!)))</f>
        <v>#REF!</v>
      </c>
      <c r="F1336" s="3" t="e">
        <f t="shared" si="142"/>
        <v>#REF!</v>
      </c>
      <c r="G1336" s="3" t="e">
        <f>IF(F1336="double ID",(MATCH(E1336,E1337:$E$5002,0)),"")</f>
        <v>#REF!</v>
      </c>
      <c r="H1336" s="3" t="b">
        <f t="shared" si="143"/>
        <v>0</v>
      </c>
      <c r="I1336" s="4" t="str">
        <f>IF(Clientes!D1334="","",TRIM(Clientes!D1334))</f>
        <v>jft1019@hotmail.com</v>
      </c>
      <c r="J1336" s="3" t="e">
        <f t="shared" si="144"/>
        <v>#REF!</v>
      </c>
      <c r="K1336" s="3" t="e">
        <f>IF(J1336="double email",(MATCH(I1336,I1337:$I$5002,0)),"")</f>
        <v>#REF!</v>
      </c>
      <c r="L1336" s="3" t="b">
        <f t="shared" si="145"/>
        <v>0</v>
      </c>
      <c r="M1336" s="4" t="e">
        <f>IF(Clientes!#REF!="","",TRIM(Clientes!#REF!))</f>
        <v>#REF!</v>
      </c>
      <c r="N1336" s="3" t="e">
        <f t="shared" si="146"/>
        <v>#REF!</v>
      </c>
      <c r="P1336" s="9"/>
    </row>
    <row r="1337" spans="1:16" x14ac:dyDescent="0.2">
      <c r="A1337" s="3" t="e">
        <f>IF(Clientes!#REF!="","",TRIM(PROPER(Clientes!#REF!)))</f>
        <v>#REF!</v>
      </c>
      <c r="B1337" s="3" t="e">
        <f t="shared" si="141"/>
        <v>#REF!</v>
      </c>
      <c r="C1337" s="4" t="e">
        <f>IF(Clientes!#REF!="","",TRIM(PROPER(Clientes!#REF!)))</f>
        <v>#REF!</v>
      </c>
      <c r="D1337" s="3" t="e">
        <f t="shared" si="147"/>
        <v>#REF!</v>
      </c>
      <c r="E1337" s="4" t="e">
        <f>IF(Clientes!#REF!="","",TRIM(PROPER(Clientes!#REF!)))</f>
        <v>#REF!</v>
      </c>
      <c r="F1337" s="3" t="e">
        <f t="shared" si="142"/>
        <v>#REF!</v>
      </c>
      <c r="G1337" s="3" t="e">
        <f>IF(F1337="double ID",(MATCH(E1337,E1338:$E$5002,0)),"")</f>
        <v>#REF!</v>
      </c>
      <c r="H1337" s="3" t="b">
        <f t="shared" si="143"/>
        <v>0</v>
      </c>
      <c r="I1337" s="4" t="str">
        <f>IF(Clientes!D1335="","",TRIM(Clientes!D1335))</f>
        <v>jfonsecac2@ucentral.edu.co</v>
      </c>
      <c r="J1337" s="3" t="e">
        <f t="shared" si="144"/>
        <v>#REF!</v>
      </c>
      <c r="K1337" s="3" t="e">
        <f>IF(J1337="double email",(MATCH(I1337,I1338:$I$5002,0)),"")</f>
        <v>#REF!</v>
      </c>
      <c r="L1337" s="3" t="b">
        <f t="shared" si="145"/>
        <v>0</v>
      </c>
      <c r="M1337" s="4" t="e">
        <f>IF(Clientes!#REF!="","",TRIM(Clientes!#REF!))</f>
        <v>#REF!</v>
      </c>
      <c r="N1337" s="3" t="e">
        <f t="shared" si="146"/>
        <v>#REF!</v>
      </c>
      <c r="P1337" s="9"/>
    </row>
    <row r="1338" spans="1:16" x14ac:dyDescent="0.2">
      <c r="A1338" s="3" t="e">
        <f>IF(Clientes!#REF!="","",TRIM(PROPER(Clientes!#REF!)))</f>
        <v>#REF!</v>
      </c>
      <c r="B1338" s="3" t="e">
        <f t="shared" si="141"/>
        <v>#REF!</v>
      </c>
      <c r="C1338" s="4" t="e">
        <f>IF(Clientes!#REF!="","",TRIM(PROPER(Clientes!#REF!)))</f>
        <v>#REF!</v>
      </c>
      <c r="D1338" s="3" t="e">
        <f t="shared" si="147"/>
        <v>#REF!</v>
      </c>
      <c r="E1338" s="4" t="e">
        <f>IF(Clientes!#REF!="","",TRIM(PROPER(Clientes!#REF!)))</f>
        <v>#REF!</v>
      </c>
      <c r="F1338" s="3" t="e">
        <f t="shared" si="142"/>
        <v>#REF!</v>
      </c>
      <c r="G1338" s="3" t="e">
        <f>IF(F1338="double ID",(MATCH(E1338,E1339:$E$5002,0)),"")</f>
        <v>#REF!</v>
      </c>
      <c r="H1338" s="3" t="b">
        <f t="shared" si="143"/>
        <v>0</v>
      </c>
      <c r="I1338" s="4" t="str">
        <f>IF(Clientes!D1336="","",TRIM(Clientes!D1336))</f>
        <v>Jfmuriel@gmail.com</v>
      </c>
      <c r="J1338" s="3" t="e">
        <f t="shared" si="144"/>
        <v>#REF!</v>
      </c>
      <c r="K1338" s="3" t="e">
        <f>IF(J1338="double email",(MATCH(I1338,I1339:$I$5002,0)),"")</f>
        <v>#REF!</v>
      </c>
      <c r="L1338" s="3" t="b">
        <f t="shared" si="145"/>
        <v>0</v>
      </c>
      <c r="M1338" s="4" t="e">
        <f>IF(Clientes!#REF!="","",TRIM(Clientes!#REF!))</f>
        <v>#REF!</v>
      </c>
      <c r="N1338" s="3" t="e">
        <f t="shared" si="146"/>
        <v>#REF!</v>
      </c>
      <c r="P1338" s="9"/>
    </row>
    <row r="1339" spans="1:16" x14ac:dyDescent="0.2">
      <c r="A1339" s="3" t="e">
        <f>IF(Clientes!#REF!="","",TRIM(PROPER(Clientes!#REF!)))</f>
        <v>#REF!</v>
      </c>
      <c r="B1339" s="3" t="e">
        <f t="shared" si="141"/>
        <v>#REF!</v>
      </c>
      <c r="C1339" s="4" t="e">
        <f>IF(Clientes!#REF!="","",TRIM(PROPER(Clientes!#REF!)))</f>
        <v>#REF!</v>
      </c>
      <c r="D1339" s="3" t="e">
        <f t="shared" si="147"/>
        <v>#REF!</v>
      </c>
      <c r="E1339" s="4" t="e">
        <f>IF(Clientes!#REF!="","",TRIM(PROPER(Clientes!#REF!)))</f>
        <v>#REF!</v>
      </c>
      <c r="F1339" s="3" t="e">
        <f t="shared" si="142"/>
        <v>#REF!</v>
      </c>
      <c r="G1339" s="3" t="e">
        <f>IF(F1339="double ID",(MATCH(E1339,E1340:$E$5002,0)),"")</f>
        <v>#REF!</v>
      </c>
      <c r="H1339" s="3" t="b">
        <f t="shared" si="143"/>
        <v>0</v>
      </c>
      <c r="I1339" s="4" t="str">
        <f>IF(Clientes!D1337="","",TRIM(Clientes!D1337))</f>
        <v>jonathan.rivas.m@hotmail.com</v>
      </c>
      <c r="J1339" s="3" t="e">
        <f t="shared" si="144"/>
        <v>#REF!</v>
      </c>
      <c r="K1339" s="3" t="e">
        <f>IF(J1339="double email",(MATCH(I1339,I1340:$I$5002,0)),"")</f>
        <v>#REF!</v>
      </c>
      <c r="L1339" s="3" t="b">
        <f t="shared" si="145"/>
        <v>0</v>
      </c>
      <c r="M1339" s="4" t="e">
        <f>IF(Clientes!#REF!="","",TRIM(Clientes!#REF!))</f>
        <v>#REF!</v>
      </c>
      <c r="N1339" s="3" t="e">
        <f t="shared" si="146"/>
        <v>#REF!</v>
      </c>
      <c r="P1339" s="9"/>
    </row>
    <row r="1340" spans="1:16" x14ac:dyDescent="0.2">
      <c r="A1340" s="3" t="e">
        <f>IF(Clientes!#REF!="","",TRIM(PROPER(Clientes!#REF!)))</f>
        <v>#REF!</v>
      </c>
      <c r="B1340" s="3" t="e">
        <f t="shared" si="141"/>
        <v>#REF!</v>
      </c>
      <c r="C1340" s="4" t="e">
        <f>IF(Clientes!#REF!="","",TRIM(PROPER(Clientes!#REF!)))</f>
        <v>#REF!</v>
      </c>
      <c r="D1340" s="3" t="e">
        <f t="shared" si="147"/>
        <v>#REF!</v>
      </c>
      <c r="E1340" s="4" t="e">
        <f>IF(Clientes!#REF!="","",TRIM(PROPER(Clientes!#REF!)))</f>
        <v>#REF!</v>
      </c>
      <c r="F1340" s="3" t="e">
        <f t="shared" si="142"/>
        <v>#REF!</v>
      </c>
      <c r="G1340" s="3" t="e">
        <f>IF(F1340="double ID",(MATCH(E1340,E1341:$E$5002,0)),"")</f>
        <v>#REF!</v>
      </c>
      <c r="H1340" s="3" t="b">
        <f t="shared" si="143"/>
        <v>0</v>
      </c>
      <c r="I1340" s="4" t="str">
        <f>IF(Clientes!D1338="","",TRIM(Clientes!D1338))</f>
        <v>jordanfain@gmail.com</v>
      </c>
      <c r="J1340" s="3" t="e">
        <f t="shared" si="144"/>
        <v>#REF!</v>
      </c>
      <c r="K1340" s="3" t="e">
        <f>IF(J1340="double email",(MATCH(I1340,I1341:$I$5002,0)),"")</f>
        <v>#REF!</v>
      </c>
      <c r="L1340" s="3" t="b">
        <f t="shared" si="145"/>
        <v>0</v>
      </c>
      <c r="M1340" s="4" t="e">
        <f>IF(Clientes!#REF!="","",TRIM(Clientes!#REF!))</f>
        <v>#REF!</v>
      </c>
      <c r="N1340" s="3" t="e">
        <f t="shared" si="146"/>
        <v>#REF!</v>
      </c>
      <c r="P1340" s="9"/>
    </row>
    <row r="1341" spans="1:16" x14ac:dyDescent="0.2">
      <c r="A1341" s="3" t="e">
        <f>IF(Clientes!#REF!="","",TRIM(PROPER(Clientes!#REF!)))</f>
        <v>#REF!</v>
      </c>
      <c r="B1341" s="3" t="e">
        <f t="shared" si="141"/>
        <v>#REF!</v>
      </c>
      <c r="C1341" s="4" t="e">
        <f>IF(Clientes!#REF!="","",TRIM(PROPER(Clientes!#REF!)))</f>
        <v>#REF!</v>
      </c>
      <c r="D1341" s="3" t="e">
        <f t="shared" si="147"/>
        <v>#REF!</v>
      </c>
      <c r="E1341" s="4" t="e">
        <f>IF(Clientes!#REF!="","",TRIM(PROPER(Clientes!#REF!)))</f>
        <v>#REF!</v>
      </c>
      <c r="F1341" s="3" t="e">
        <f t="shared" si="142"/>
        <v>#REF!</v>
      </c>
      <c r="G1341" s="3" t="e">
        <f>IF(F1341="double ID",(MATCH(E1341,E1342:$E$5002,0)),"")</f>
        <v>#REF!</v>
      </c>
      <c r="H1341" s="3" t="b">
        <f t="shared" si="143"/>
        <v>0</v>
      </c>
      <c r="I1341" s="4" t="str">
        <f>IF(Clientes!D1339="","",TRIM(Clientes!D1339))</f>
        <v>j.juaneda@viajeseci.com.co</v>
      </c>
      <c r="J1341" s="3" t="e">
        <f t="shared" si="144"/>
        <v>#REF!</v>
      </c>
      <c r="K1341" s="3" t="e">
        <f>IF(J1341="double email",(MATCH(I1341,I1342:$I$5002,0)),"")</f>
        <v>#REF!</v>
      </c>
      <c r="L1341" s="3" t="b">
        <f t="shared" si="145"/>
        <v>0</v>
      </c>
      <c r="M1341" s="4" t="e">
        <f>IF(Clientes!#REF!="","",TRIM(Clientes!#REF!))</f>
        <v>#REF!</v>
      </c>
      <c r="N1341" s="3" t="e">
        <f t="shared" si="146"/>
        <v>#REF!</v>
      </c>
      <c r="P1341" s="9"/>
    </row>
    <row r="1342" spans="1:16" x14ac:dyDescent="0.2">
      <c r="A1342" s="3" t="e">
        <f>IF(Clientes!#REF!="","",TRIM(PROPER(Clientes!#REF!)))</f>
        <v>#REF!</v>
      </c>
      <c r="B1342" s="3" t="e">
        <f t="shared" si="141"/>
        <v>#REF!</v>
      </c>
      <c r="C1342" s="4" t="e">
        <f>IF(Clientes!#REF!="","",TRIM(PROPER(Clientes!#REF!)))</f>
        <v>#REF!</v>
      </c>
      <c r="D1342" s="3" t="e">
        <f t="shared" si="147"/>
        <v>#REF!</v>
      </c>
      <c r="E1342" s="4" t="e">
        <f>IF(Clientes!#REF!="","",TRIM(PROPER(Clientes!#REF!)))</f>
        <v>#REF!</v>
      </c>
      <c r="F1342" s="3" t="e">
        <f t="shared" si="142"/>
        <v>#REF!</v>
      </c>
      <c r="G1342" s="3" t="e">
        <f>IF(F1342="double ID",(MATCH(E1342,E1343:$E$5002,0)),"")</f>
        <v>#REF!</v>
      </c>
      <c r="H1342" s="3" t="b">
        <f t="shared" si="143"/>
        <v>0</v>
      </c>
      <c r="I1342" s="4" t="str">
        <f>IF(Clientes!D1340="","",TRIM(Clientes!D1340))</f>
        <v>j.ts@hotmail.com</v>
      </c>
      <c r="J1342" s="3" t="e">
        <f t="shared" si="144"/>
        <v>#REF!</v>
      </c>
      <c r="K1342" s="3" t="e">
        <f>IF(J1342="double email",(MATCH(I1342,I1343:$I$5002,0)),"")</f>
        <v>#REF!</v>
      </c>
      <c r="L1342" s="3" t="b">
        <f t="shared" si="145"/>
        <v>0</v>
      </c>
      <c r="M1342" s="4" t="e">
        <f>IF(Clientes!#REF!="","",TRIM(Clientes!#REF!))</f>
        <v>#REF!</v>
      </c>
      <c r="N1342" s="3" t="e">
        <f t="shared" si="146"/>
        <v>#REF!</v>
      </c>
      <c r="P1342" s="9"/>
    </row>
    <row r="1343" spans="1:16" x14ac:dyDescent="0.2">
      <c r="A1343" s="3" t="e">
        <f>IF(Clientes!#REF!="","",TRIM(PROPER(Clientes!#REF!)))</f>
        <v>#REF!</v>
      </c>
      <c r="B1343" s="3" t="e">
        <f t="shared" si="141"/>
        <v>#REF!</v>
      </c>
      <c r="C1343" s="4" t="e">
        <f>IF(Clientes!#REF!="","",TRIM(PROPER(Clientes!#REF!)))</f>
        <v>#REF!</v>
      </c>
      <c r="D1343" s="3" t="e">
        <f t="shared" si="147"/>
        <v>#REF!</v>
      </c>
      <c r="E1343" s="4" t="e">
        <f>IF(Clientes!#REF!="","",TRIM(PROPER(Clientes!#REF!)))</f>
        <v>#REF!</v>
      </c>
      <c r="F1343" s="3" t="e">
        <f t="shared" si="142"/>
        <v>#REF!</v>
      </c>
      <c r="G1343" s="3" t="e">
        <f>IF(F1343="double ID",(MATCH(E1343,E1344:$E$5002,0)),"")</f>
        <v>#REF!</v>
      </c>
      <c r="H1343" s="3" t="b">
        <f t="shared" si="143"/>
        <v>0</v>
      </c>
      <c r="I1343" s="4" t="str">
        <f>IF(Clientes!D1341="","",TRIM(Clientes!D1341))</f>
        <v>jorgeivanarangolopez@hotmail.com</v>
      </c>
      <c r="J1343" s="3" t="e">
        <f t="shared" si="144"/>
        <v>#REF!</v>
      </c>
      <c r="K1343" s="3" t="e">
        <f>IF(J1343="double email",(MATCH(I1343,I1344:$I$5002,0)),"")</f>
        <v>#REF!</v>
      </c>
      <c r="L1343" s="3" t="b">
        <f t="shared" si="145"/>
        <v>0</v>
      </c>
      <c r="M1343" s="4" t="e">
        <f>IF(Clientes!#REF!="","",TRIM(Clientes!#REF!))</f>
        <v>#REF!</v>
      </c>
      <c r="N1343" s="3" t="e">
        <f t="shared" si="146"/>
        <v>#REF!</v>
      </c>
      <c r="P1343" s="9"/>
    </row>
    <row r="1344" spans="1:16" x14ac:dyDescent="0.2">
      <c r="A1344" s="3" t="e">
        <f>IF(Clientes!#REF!="","",TRIM(PROPER(Clientes!#REF!)))</f>
        <v>#REF!</v>
      </c>
      <c r="B1344" s="3" t="e">
        <f t="shared" si="141"/>
        <v>#REF!</v>
      </c>
      <c r="C1344" s="4" t="e">
        <f>IF(Clientes!#REF!="","",TRIM(PROPER(Clientes!#REF!)))</f>
        <v>#REF!</v>
      </c>
      <c r="D1344" s="3" t="e">
        <f t="shared" si="147"/>
        <v>#REF!</v>
      </c>
      <c r="E1344" s="4" t="e">
        <f>IF(Clientes!#REF!="","",TRIM(PROPER(Clientes!#REF!)))</f>
        <v>#REF!</v>
      </c>
      <c r="F1344" s="3" t="e">
        <f t="shared" si="142"/>
        <v>#REF!</v>
      </c>
      <c r="G1344" s="3" t="e">
        <f>IF(F1344="double ID",(MATCH(E1344,E1345:$E$5002,0)),"")</f>
        <v>#REF!</v>
      </c>
      <c r="H1344" s="3" t="b">
        <f t="shared" si="143"/>
        <v>0</v>
      </c>
      <c r="I1344" s="4" t="str">
        <f>IF(Clientes!D1342="","",TRIM(Clientes!D1342))</f>
        <v>jaruizc@yahoo.com</v>
      </c>
      <c r="J1344" s="3" t="e">
        <f t="shared" si="144"/>
        <v>#REF!</v>
      </c>
      <c r="K1344" s="3" t="e">
        <f>IF(J1344="double email",(MATCH(I1344,I1345:$I$5002,0)),"")</f>
        <v>#REF!</v>
      </c>
      <c r="L1344" s="3" t="b">
        <f t="shared" si="145"/>
        <v>0</v>
      </c>
      <c r="M1344" s="4" t="e">
        <f>IF(Clientes!#REF!="","",TRIM(Clientes!#REF!))</f>
        <v>#REF!</v>
      </c>
      <c r="N1344" s="3" t="e">
        <f t="shared" si="146"/>
        <v>#REF!</v>
      </c>
      <c r="P1344" s="9"/>
    </row>
    <row r="1345" spans="1:16" x14ac:dyDescent="0.2">
      <c r="A1345" s="3" t="e">
        <f>IF(Clientes!#REF!="","",TRIM(PROPER(Clientes!#REF!)))</f>
        <v>#REF!</v>
      </c>
      <c r="B1345" s="3" t="e">
        <f t="shared" si="141"/>
        <v>#REF!</v>
      </c>
      <c r="C1345" s="4" t="e">
        <f>IF(Clientes!#REF!="","",TRIM(PROPER(Clientes!#REF!)))</f>
        <v>#REF!</v>
      </c>
      <c r="D1345" s="3" t="e">
        <f t="shared" si="147"/>
        <v>#REF!</v>
      </c>
      <c r="E1345" s="4" t="e">
        <f>IF(Clientes!#REF!="","",TRIM(PROPER(Clientes!#REF!)))</f>
        <v>#REF!</v>
      </c>
      <c r="F1345" s="3" t="e">
        <f t="shared" si="142"/>
        <v>#REF!</v>
      </c>
      <c r="G1345" s="3" t="e">
        <f>IF(F1345="double ID",(MATCH(E1345,E1346:$E$5002,0)),"")</f>
        <v>#REF!</v>
      </c>
      <c r="H1345" s="3" t="b">
        <f t="shared" si="143"/>
        <v>0</v>
      </c>
      <c r="I1345" s="4" t="str">
        <f>IF(Clientes!D1343="","",TRIM(Clientes!D1343))</f>
        <v>jorgebateman@hotmail.com</v>
      </c>
      <c r="J1345" s="3" t="e">
        <f t="shared" si="144"/>
        <v>#REF!</v>
      </c>
      <c r="K1345" s="3" t="e">
        <f>IF(J1345="double email",(MATCH(I1345,I1346:$I$5002,0)),"")</f>
        <v>#REF!</v>
      </c>
      <c r="L1345" s="3" t="b">
        <f t="shared" si="145"/>
        <v>0</v>
      </c>
      <c r="M1345" s="4" t="e">
        <f>IF(Clientes!#REF!="","",TRIM(Clientes!#REF!))</f>
        <v>#REF!</v>
      </c>
      <c r="N1345" s="3" t="e">
        <f t="shared" si="146"/>
        <v>#REF!</v>
      </c>
      <c r="P1345" s="9"/>
    </row>
    <row r="1346" spans="1:16" x14ac:dyDescent="0.2">
      <c r="A1346" s="3" t="e">
        <f>IF(Clientes!#REF!="","",TRIM(PROPER(Clientes!#REF!)))</f>
        <v>#REF!</v>
      </c>
      <c r="B1346" s="3" t="e">
        <f t="shared" si="141"/>
        <v>#REF!</v>
      </c>
      <c r="C1346" s="4" t="e">
        <f>IF(Clientes!#REF!="","",TRIM(PROPER(Clientes!#REF!)))</f>
        <v>#REF!</v>
      </c>
      <c r="D1346" s="3" t="e">
        <f t="shared" si="147"/>
        <v>#REF!</v>
      </c>
      <c r="E1346" s="4" t="e">
        <f>IF(Clientes!#REF!="","",TRIM(PROPER(Clientes!#REF!)))</f>
        <v>#REF!</v>
      </c>
      <c r="F1346" s="3" t="e">
        <f t="shared" si="142"/>
        <v>#REF!</v>
      </c>
      <c r="G1346" s="3" t="e">
        <f>IF(F1346="double ID",(MATCH(E1346,E1347:$E$5002,0)),"")</f>
        <v>#REF!</v>
      </c>
      <c r="H1346" s="3" t="b">
        <f t="shared" si="143"/>
        <v>0</v>
      </c>
      <c r="I1346" s="4" t="str">
        <f>IF(Clientes!D1344="","",TRIM(Clientes!D1344))</f>
        <v>jba1587@hotmail.com</v>
      </c>
      <c r="J1346" s="3" t="e">
        <f t="shared" si="144"/>
        <v>#REF!</v>
      </c>
      <c r="K1346" s="3" t="e">
        <f>IF(J1346="double email",(MATCH(I1346,I1347:$I$5002,0)),"")</f>
        <v>#REF!</v>
      </c>
      <c r="L1346" s="3" t="b">
        <f t="shared" si="145"/>
        <v>0</v>
      </c>
      <c r="M1346" s="4" t="e">
        <f>IF(Clientes!#REF!="","",TRIM(Clientes!#REF!))</f>
        <v>#REF!</v>
      </c>
      <c r="N1346" s="3" t="e">
        <f t="shared" si="146"/>
        <v>#REF!</v>
      </c>
      <c r="P1346" s="9"/>
    </row>
    <row r="1347" spans="1:16" x14ac:dyDescent="0.2">
      <c r="A1347" s="3" t="e">
        <f>IF(Clientes!#REF!="","",TRIM(PROPER(Clientes!#REF!)))</f>
        <v>#REF!</v>
      </c>
      <c r="B1347" s="3" t="e">
        <f t="shared" si="141"/>
        <v>#REF!</v>
      </c>
      <c r="C1347" s="4" t="e">
        <f>IF(Clientes!#REF!="","",TRIM(PROPER(Clientes!#REF!)))</f>
        <v>#REF!</v>
      </c>
      <c r="D1347" s="3" t="e">
        <f t="shared" si="147"/>
        <v>#REF!</v>
      </c>
      <c r="E1347" s="4" t="e">
        <f>IF(Clientes!#REF!="","",TRIM(PROPER(Clientes!#REF!)))</f>
        <v>#REF!</v>
      </c>
      <c r="F1347" s="3" t="e">
        <f t="shared" si="142"/>
        <v>#REF!</v>
      </c>
      <c r="G1347" s="3" t="e">
        <f>IF(F1347="double ID",(MATCH(E1347,E1348:$E$5002,0)),"")</f>
        <v>#REF!</v>
      </c>
      <c r="H1347" s="3" t="b">
        <f t="shared" si="143"/>
        <v>0</v>
      </c>
      <c r="I1347" s="4" t="str">
        <f>IF(Clientes!D1345="","",TRIM(Clientes!D1345))</f>
        <v>jorgebuelvassalazar@yahoo.com</v>
      </c>
      <c r="J1347" s="3" t="e">
        <f t="shared" si="144"/>
        <v>#REF!</v>
      </c>
      <c r="K1347" s="3" t="e">
        <f>IF(J1347="double email",(MATCH(I1347,I1348:$I$5002,0)),"")</f>
        <v>#REF!</v>
      </c>
      <c r="L1347" s="3" t="b">
        <f t="shared" si="145"/>
        <v>0</v>
      </c>
      <c r="M1347" s="4" t="e">
        <f>IF(Clientes!#REF!="","",TRIM(Clientes!#REF!))</f>
        <v>#REF!</v>
      </c>
      <c r="N1347" s="3" t="e">
        <f t="shared" si="146"/>
        <v>#REF!</v>
      </c>
      <c r="P1347" s="9"/>
    </row>
    <row r="1348" spans="1:16" x14ac:dyDescent="0.2">
      <c r="A1348" s="3" t="e">
        <f>IF(Clientes!#REF!="","",TRIM(PROPER(Clientes!#REF!)))</f>
        <v>#REF!</v>
      </c>
      <c r="B1348" s="3" t="e">
        <f t="shared" ref="B1348:B1411" si="148">IF(AND(A1348="",C1348=""),"",IF(A1348="","missing info",""))</f>
        <v>#REF!</v>
      </c>
      <c r="C1348" s="4" t="e">
        <f>IF(Clientes!#REF!="","",TRIM(PROPER(Clientes!#REF!)))</f>
        <v>#REF!</v>
      </c>
      <c r="D1348" s="3" t="e">
        <f t="shared" si="147"/>
        <v>#REF!</v>
      </c>
      <c r="E1348" s="4" t="e">
        <f>IF(Clientes!#REF!="","",TRIM(PROPER(Clientes!#REF!)))</f>
        <v>#REF!</v>
      </c>
      <c r="F1348" s="3" t="e">
        <f t="shared" ref="F1348:F1411" si="149">IF(AND(A1348="",C1348=""),"",IF(E1348="","missing Club_Member_ID",IF(COUNTIF($E$3:$E$5002,E1348)&gt;1,"double ID","")))</f>
        <v>#REF!</v>
      </c>
      <c r="G1348" s="3" t="e">
        <f>IF(F1348="double ID",(MATCH(E1348,E1349:$E$5002,0)),"")</f>
        <v>#REF!</v>
      </c>
      <c r="H1348" s="3" t="b">
        <f t="shared" ref="H1348:H1411" si="150">ISNUMBER(G1348)</f>
        <v>0</v>
      </c>
      <c r="I1348" s="4" t="str">
        <f>IF(Clientes!D1346="","",TRIM(Clientes!D1346))</f>
        <v>jacardenas91@gmail.com</v>
      </c>
      <c r="J1348" s="3" t="e">
        <f t="shared" ref="J1348:J1411" si="151">IF(AND(A1348="",C1348=""),"",IF(I1348="","missing email",IF(COUNTIF($I$3:$I$5002,I1348)&gt;1,"double email",IF(ISNUMBER(SEARCH(",",I1348)),"no comma allowed",IF(ISNUMBER(SEARCH("@",I1348)),"","no @ sign")))))</f>
        <v>#REF!</v>
      </c>
      <c r="K1348" s="3" t="e">
        <f>IF(J1348="double email",(MATCH(I1348,I1349:$I$5002,0)),"")</f>
        <v>#REF!</v>
      </c>
      <c r="L1348" s="3" t="b">
        <f t="shared" ref="L1348:L1411" si="152">ISNUMBER(K1348)</f>
        <v>0</v>
      </c>
      <c r="M1348" s="4" t="e">
        <f>IF(Clientes!#REF!="","",TRIM(Clientes!#REF!))</f>
        <v>#REF!</v>
      </c>
      <c r="N1348" s="3" t="e">
        <f t="shared" si="146"/>
        <v>#REF!</v>
      </c>
      <c r="P1348" s="9"/>
    </row>
    <row r="1349" spans="1:16" x14ac:dyDescent="0.2">
      <c r="A1349" s="3" t="e">
        <f>IF(Clientes!#REF!="","",TRIM(PROPER(Clientes!#REF!)))</f>
        <v>#REF!</v>
      </c>
      <c r="B1349" s="3" t="e">
        <f t="shared" si="148"/>
        <v>#REF!</v>
      </c>
      <c r="C1349" s="4" t="e">
        <f>IF(Clientes!#REF!="","",TRIM(PROPER(Clientes!#REF!)))</f>
        <v>#REF!</v>
      </c>
      <c r="D1349" s="3" t="e">
        <f t="shared" si="147"/>
        <v>#REF!</v>
      </c>
      <c r="E1349" s="4" t="e">
        <f>IF(Clientes!#REF!="","",TRIM(PROPER(Clientes!#REF!)))</f>
        <v>#REF!</v>
      </c>
      <c r="F1349" s="3" t="e">
        <f t="shared" si="149"/>
        <v>#REF!</v>
      </c>
      <c r="G1349" s="3" t="e">
        <f>IF(F1349="double ID",(MATCH(E1349,E1350:$E$5002,0)),"")</f>
        <v>#REF!</v>
      </c>
      <c r="H1349" s="3" t="b">
        <f t="shared" si="150"/>
        <v>0</v>
      </c>
      <c r="I1349" s="4" t="str">
        <f>IF(Clientes!D1347="","",TRIM(Clientes!D1347))</f>
        <v>jandres_077@hotmail.com</v>
      </c>
      <c r="J1349" s="3" t="e">
        <f t="shared" si="151"/>
        <v>#REF!</v>
      </c>
      <c r="K1349" s="3" t="e">
        <f>IF(J1349="double email",(MATCH(I1349,I1350:$I$5002,0)),"")</f>
        <v>#REF!</v>
      </c>
      <c r="L1349" s="3" t="b">
        <f t="shared" si="152"/>
        <v>0</v>
      </c>
      <c r="M1349" s="4" t="e">
        <f>IF(Clientes!#REF!="","",TRIM(Clientes!#REF!))</f>
        <v>#REF!</v>
      </c>
      <c r="N1349" s="3" t="e">
        <f t="shared" ref="N1349:N1412" si="153">IF(OR(M1349="yes",M1349="no",M1349="si",M1349="Si"),"",IF(AND(M1349="",C1349="",A1349=""),"","please check"))</f>
        <v>#REF!</v>
      </c>
      <c r="P1349" s="9"/>
    </row>
    <row r="1350" spans="1:16" x14ac:dyDescent="0.2">
      <c r="A1350" s="3" t="e">
        <f>IF(Clientes!#REF!="","",TRIM(PROPER(Clientes!#REF!)))</f>
        <v>#REF!</v>
      </c>
      <c r="B1350" s="3" t="e">
        <f t="shared" si="148"/>
        <v>#REF!</v>
      </c>
      <c r="C1350" s="4" t="e">
        <f>IF(Clientes!#REF!="","",TRIM(PROPER(Clientes!#REF!)))</f>
        <v>#REF!</v>
      </c>
      <c r="D1350" s="3" t="e">
        <f t="shared" si="147"/>
        <v>#REF!</v>
      </c>
      <c r="E1350" s="4" t="e">
        <f>IF(Clientes!#REF!="","",TRIM(PROPER(Clientes!#REF!)))</f>
        <v>#REF!</v>
      </c>
      <c r="F1350" s="3" t="e">
        <f t="shared" si="149"/>
        <v>#REF!</v>
      </c>
      <c r="G1350" s="3" t="e">
        <f>IF(F1350="double ID",(MATCH(E1350,E1351:$E$5002,0)),"")</f>
        <v>#REF!</v>
      </c>
      <c r="H1350" s="3" t="b">
        <f t="shared" si="150"/>
        <v>0</v>
      </c>
      <c r="I1350" s="4" t="str">
        <f>IF(Clientes!D1348="","",TRIM(Clientes!D1348))</f>
        <v>jcorcho@me.com</v>
      </c>
      <c r="J1350" s="3" t="e">
        <f t="shared" si="151"/>
        <v>#REF!</v>
      </c>
      <c r="K1350" s="3" t="e">
        <f>IF(J1350="double email",(MATCH(I1350,I1351:$I$5002,0)),"")</f>
        <v>#REF!</v>
      </c>
      <c r="L1350" s="3" t="b">
        <f t="shared" si="152"/>
        <v>0</v>
      </c>
      <c r="M1350" s="4" t="e">
        <f>IF(Clientes!#REF!="","",TRIM(Clientes!#REF!))</f>
        <v>#REF!</v>
      </c>
      <c r="N1350" s="3" t="e">
        <f t="shared" si="153"/>
        <v>#REF!</v>
      </c>
      <c r="P1350" s="9"/>
    </row>
    <row r="1351" spans="1:16" x14ac:dyDescent="0.2">
      <c r="A1351" s="3" t="e">
        <f>IF(Clientes!#REF!="","",TRIM(PROPER(Clientes!#REF!)))</f>
        <v>#REF!</v>
      </c>
      <c r="B1351" s="3" t="e">
        <f t="shared" si="148"/>
        <v>#REF!</v>
      </c>
      <c r="C1351" s="4" t="e">
        <f>IF(Clientes!#REF!="","",TRIM(PROPER(Clientes!#REF!)))</f>
        <v>#REF!</v>
      </c>
      <c r="D1351" s="3" t="e">
        <f t="shared" si="147"/>
        <v>#REF!</v>
      </c>
      <c r="E1351" s="4" t="e">
        <f>IF(Clientes!#REF!="","",TRIM(PROPER(Clientes!#REF!)))</f>
        <v>#REF!</v>
      </c>
      <c r="F1351" s="3" t="e">
        <f t="shared" si="149"/>
        <v>#REF!</v>
      </c>
      <c r="G1351" s="3" t="e">
        <f>IF(F1351="double ID",(MATCH(E1351,E1352:$E$5002,0)),"")</f>
        <v>#REF!</v>
      </c>
      <c r="H1351" s="3" t="b">
        <f t="shared" si="150"/>
        <v>0</v>
      </c>
      <c r="I1351" s="4" t="str">
        <f>IF(Clientes!D1349="","",TRIM(Clientes!D1349))</f>
        <v>jcubillosaldana@gmail.com</v>
      </c>
      <c r="J1351" s="3" t="e">
        <f t="shared" si="151"/>
        <v>#REF!</v>
      </c>
      <c r="K1351" s="3" t="e">
        <f>IF(J1351="double email",(MATCH(I1351,I1352:$I$5002,0)),"")</f>
        <v>#REF!</v>
      </c>
      <c r="L1351" s="3" t="b">
        <f t="shared" si="152"/>
        <v>0</v>
      </c>
      <c r="M1351" s="4" t="e">
        <f>IF(Clientes!#REF!="","",TRIM(Clientes!#REF!))</f>
        <v>#REF!</v>
      </c>
      <c r="N1351" s="3" t="e">
        <f t="shared" si="153"/>
        <v>#REF!</v>
      </c>
      <c r="P1351" s="9"/>
    </row>
    <row r="1352" spans="1:16" x14ac:dyDescent="0.2">
      <c r="A1352" s="3" t="e">
        <f>IF(Clientes!#REF!="","",TRIM(PROPER(Clientes!#REF!)))</f>
        <v>#REF!</v>
      </c>
      <c r="B1352" s="3" t="e">
        <f t="shared" si="148"/>
        <v>#REF!</v>
      </c>
      <c r="C1352" s="4" t="e">
        <f>IF(Clientes!#REF!="","",TRIM(PROPER(Clientes!#REF!)))</f>
        <v>#REF!</v>
      </c>
      <c r="D1352" s="3" t="e">
        <f t="shared" si="147"/>
        <v>#REF!</v>
      </c>
      <c r="E1352" s="4" t="e">
        <f>IF(Clientes!#REF!="","",TRIM(PROPER(Clientes!#REF!)))</f>
        <v>#REF!</v>
      </c>
      <c r="F1352" s="3" t="e">
        <f t="shared" si="149"/>
        <v>#REF!</v>
      </c>
      <c r="G1352" s="3" t="e">
        <f>IF(F1352="double ID",(MATCH(E1352,E1353:$E$5002,0)),"")</f>
        <v>#REF!</v>
      </c>
      <c r="H1352" s="3" t="b">
        <f t="shared" si="150"/>
        <v>0</v>
      </c>
      <c r="I1352" s="4" t="str">
        <f>IF(Clientes!D1350="","",TRIM(Clientes!D1350))</f>
        <v>jldiazg@me.com</v>
      </c>
      <c r="J1352" s="3" t="e">
        <f t="shared" si="151"/>
        <v>#REF!</v>
      </c>
      <c r="K1352" s="3" t="e">
        <f>IF(J1352="double email",(MATCH(I1352,I1353:$I$5002,0)),"")</f>
        <v>#REF!</v>
      </c>
      <c r="L1352" s="3" t="b">
        <f t="shared" si="152"/>
        <v>0</v>
      </c>
      <c r="M1352" s="4" t="e">
        <f>IF(Clientes!#REF!="","",TRIM(Clientes!#REF!))</f>
        <v>#REF!</v>
      </c>
      <c r="N1352" s="3" t="e">
        <f t="shared" si="153"/>
        <v>#REF!</v>
      </c>
      <c r="P1352" s="9"/>
    </row>
    <row r="1353" spans="1:16" x14ac:dyDescent="0.2">
      <c r="A1353" s="3" t="e">
        <f>IF(Clientes!#REF!="","",TRIM(PROPER(Clientes!#REF!)))</f>
        <v>#REF!</v>
      </c>
      <c r="B1353" s="3" t="e">
        <f t="shared" si="148"/>
        <v>#REF!</v>
      </c>
      <c r="C1353" s="4" t="e">
        <f>IF(Clientes!#REF!="","",TRIM(PROPER(Clientes!#REF!)))</f>
        <v>#REF!</v>
      </c>
      <c r="D1353" s="3" t="e">
        <f t="shared" si="147"/>
        <v>#REF!</v>
      </c>
      <c r="E1353" s="4" t="e">
        <f>IF(Clientes!#REF!="","",TRIM(PROPER(Clientes!#REF!)))</f>
        <v>#REF!</v>
      </c>
      <c r="F1353" s="3" t="e">
        <f t="shared" si="149"/>
        <v>#REF!</v>
      </c>
      <c r="G1353" s="3" t="e">
        <f>IF(F1353="double ID",(MATCH(E1353,E1354:$E$5002,0)),"")</f>
        <v>#REF!</v>
      </c>
      <c r="H1353" s="3" t="b">
        <f t="shared" si="150"/>
        <v>0</v>
      </c>
      <c r="I1353" s="4" t="str">
        <f>IF(Clientes!D1351="","",TRIM(Clientes!D1351))</f>
        <v>jorgeduquesilva@gmail.com</v>
      </c>
      <c r="J1353" s="3" t="e">
        <f t="shared" si="151"/>
        <v>#REF!</v>
      </c>
      <c r="K1353" s="3" t="e">
        <f>IF(J1353="double email",(MATCH(I1353,I1354:$I$5002,0)),"")</f>
        <v>#REF!</v>
      </c>
      <c r="L1353" s="3" t="b">
        <f t="shared" si="152"/>
        <v>0</v>
      </c>
      <c r="M1353" s="4" t="e">
        <f>IF(Clientes!#REF!="","",TRIM(Clientes!#REF!))</f>
        <v>#REF!</v>
      </c>
      <c r="N1353" s="3" t="e">
        <f t="shared" si="153"/>
        <v>#REF!</v>
      </c>
      <c r="P1353" s="9"/>
    </row>
    <row r="1354" spans="1:16" x14ac:dyDescent="0.2">
      <c r="A1354" s="3" t="e">
        <f>IF(Clientes!#REF!="","",TRIM(PROPER(Clientes!#REF!)))</f>
        <v>#REF!</v>
      </c>
      <c r="B1354" s="3" t="e">
        <f t="shared" si="148"/>
        <v>#REF!</v>
      </c>
      <c r="C1354" s="4" t="e">
        <f>IF(Clientes!#REF!="","",TRIM(PROPER(Clientes!#REF!)))</f>
        <v>#REF!</v>
      </c>
      <c r="D1354" s="3" t="e">
        <f t="shared" si="147"/>
        <v>#REF!</v>
      </c>
      <c r="E1354" s="4" t="e">
        <f>IF(Clientes!#REF!="","",TRIM(PROPER(Clientes!#REF!)))</f>
        <v>#REF!</v>
      </c>
      <c r="F1354" s="3" t="e">
        <f t="shared" si="149"/>
        <v>#REF!</v>
      </c>
      <c r="G1354" s="3" t="e">
        <f>IF(F1354="double ID",(MATCH(E1354,E1355:$E$5002,0)),"")</f>
        <v>#REF!</v>
      </c>
      <c r="H1354" s="3" t="b">
        <f t="shared" si="150"/>
        <v>0</v>
      </c>
      <c r="I1354" s="4" t="str">
        <f>IF(Clientes!D1352="","",TRIM(Clientes!D1352))</f>
        <v>jecarren@davivienda.com</v>
      </c>
      <c r="J1354" s="3" t="e">
        <f t="shared" si="151"/>
        <v>#REF!</v>
      </c>
      <c r="K1354" s="3" t="e">
        <f>IF(J1354="double email",(MATCH(I1354,I1355:$I$5002,0)),"")</f>
        <v>#REF!</v>
      </c>
      <c r="L1354" s="3" t="b">
        <f t="shared" si="152"/>
        <v>0</v>
      </c>
      <c r="M1354" s="4" t="e">
        <f>IF(Clientes!#REF!="","",TRIM(Clientes!#REF!))</f>
        <v>#REF!</v>
      </c>
      <c r="N1354" s="3" t="e">
        <f t="shared" si="153"/>
        <v>#REF!</v>
      </c>
      <c r="P1354" s="9"/>
    </row>
    <row r="1355" spans="1:16" x14ac:dyDescent="0.2">
      <c r="A1355" s="3" t="e">
        <f>IF(Clientes!#REF!="","",TRIM(PROPER(Clientes!#REF!)))</f>
        <v>#REF!</v>
      </c>
      <c r="B1355" s="3" t="e">
        <f t="shared" si="148"/>
        <v>#REF!</v>
      </c>
      <c r="C1355" s="4" t="e">
        <f>IF(Clientes!#REF!="","",TRIM(PROPER(Clientes!#REF!)))</f>
        <v>#REF!</v>
      </c>
      <c r="D1355" s="3" t="e">
        <f t="shared" si="147"/>
        <v>#REF!</v>
      </c>
      <c r="E1355" s="4" t="e">
        <f>IF(Clientes!#REF!="","",TRIM(PROPER(Clientes!#REF!)))</f>
        <v>#REF!</v>
      </c>
      <c r="F1355" s="3" t="e">
        <f t="shared" si="149"/>
        <v>#REF!</v>
      </c>
      <c r="G1355" s="3" t="e">
        <f>IF(F1355="double ID",(MATCH(E1355,E1356:$E$5002,0)),"")</f>
        <v>#REF!</v>
      </c>
      <c r="H1355" s="3" t="b">
        <f t="shared" si="150"/>
        <v>0</v>
      </c>
      <c r="I1355" s="4" t="str">
        <f>IF(Clientes!D1353="","",TRIM(Clientes!D1353))</f>
        <v>Jorge_fernandezdecastro@hotmail.com</v>
      </c>
      <c r="J1355" s="3" t="e">
        <f t="shared" si="151"/>
        <v>#REF!</v>
      </c>
      <c r="K1355" s="3" t="e">
        <f>IF(J1355="double email",(MATCH(I1355,I1356:$I$5002,0)),"")</f>
        <v>#REF!</v>
      </c>
      <c r="L1355" s="3" t="b">
        <f t="shared" si="152"/>
        <v>0</v>
      </c>
      <c r="M1355" s="4" t="e">
        <f>IF(Clientes!#REF!="","",TRIM(Clientes!#REF!))</f>
        <v>#REF!</v>
      </c>
      <c r="N1355" s="3" t="e">
        <f t="shared" si="153"/>
        <v>#REF!</v>
      </c>
      <c r="P1355" s="9"/>
    </row>
    <row r="1356" spans="1:16" x14ac:dyDescent="0.2">
      <c r="A1356" s="3" t="e">
        <f>IF(Clientes!#REF!="","",TRIM(PROPER(Clientes!#REF!)))</f>
        <v>#REF!</v>
      </c>
      <c r="B1356" s="3" t="e">
        <f t="shared" si="148"/>
        <v>#REF!</v>
      </c>
      <c r="C1356" s="4" t="e">
        <f>IF(Clientes!#REF!="","",TRIM(PROPER(Clientes!#REF!)))</f>
        <v>#REF!</v>
      </c>
      <c r="D1356" s="3" t="e">
        <f t="shared" si="147"/>
        <v>#REF!</v>
      </c>
      <c r="E1356" s="4" t="e">
        <f>IF(Clientes!#REF!="","",TRIM(PROPER(Clientes!#REF!)))</f>
        <v>#REF!</v>
      </c>
      <c r="F1356" s="3" t="e">
        <f t="shared" si="149"/>
        <v>#REF!</v>
      </c>
      <c r="G1356" s="3" t="e">
        <f>IF(F1356="double ID",(MATCH(E1356,E1357:$E$5002,0)),"")</f>
        <v>#REF!</v>
      </c>
      <c r="H1356" s="3" t="b">
        <f t="shared" si="150"/>
        <v>0</v>
      </c>
      <c r="I1356" s="4" t="str">
        <f>IF(Clientes!D1354="","",TRIM(Clientes!D1354))</f>
        <v>danielarod@outlook.es</v>
      </c>
      <c r="J1356" s="3" t="e">
        <f t="shared" si="151"/>
        <v>#REF!</v>
      </c>
      <c r="K1356" s="3" t="e">
        <f>IF(J1356="double email",(MATCH(I1356,I1357:$I$5002,0)),"")</f>
        <v>#REF!</v>
      </c>
      <c r="L1356" s="3" t="b">
        <f t="shared" si="152"/>
        <v>0</v>
      </c>
      <c r="M1356" s="4" t="e">
        <f>IF(Clientes!#REF!="","",TRIM(Clientes!#REF!))</f>
        <v>#REF!</v>
      </c>
      <c r="N1356" s="3" t="e">
        <f t="shared" si="153"/>
        <v>#REF!</v>
      </c>
      <c r="P1356" s="9"/>
    </row>
    <row r="1357" spans="1:16" x14ac:dyDescent="0.2">
      <c r="A1357" s="3" t="e">
        <f>IF(Clientes!#REF!="","",TRIM(PROPER(Clientes!#REF!)))</f>
        <v>#REF!</v>
      </c>
      <c r="B1357" s="3" t="e">
        <f t="shared" si="148"/>
        <v>#REF!</v>
      </c>
      <c r="C1357" s="4" t="e">
        <f>IF(Clientes!#REF!="","",TRIM(PROPER(Clientes!#REF!)))</f>
        <v>#REF!</v>
      </c>
      <c r="D1357" s="3" t="e">
        <f t="shared" si="147"/>
        <v>#REF!</v>
      </c>
      <c r="E1357" s="4" t="e">
        <f>IF(Clientes!#REF!="","",TRIM(PROPER(Clientes!#REF!)))</f>
        <v>#REF!</v>
      </c>
      <c r="F1357" s="3" t="e">
        <f t="shared" si="149"/>
        <v>#REF!</v>
      </c>
      <c r="G1357" s="3" t="e">
        <f>IF(F1357="double ID",(MATCH(E1357,E1358:$E$5002,0)),"")</f>
        <v>#REF!</v>
      </c>
      <c r="H1357" s="3" t="b">
        <f t="shared" si="150"/>
        <v>0</v>
      </c>
      <c r="I1357" s="4" t="str">
        <f>IF(Clientes!D1355="","",TRIM(Clientes!D1355))</f>
        <v>jmgcortes@me.com</v>
      </c>
      <c r="J1357" s="3" t="e">
        <f t="shared" si="151"/>
        <v>#REF!</v>
      </c>
      <c r="K1357" s="3" t="e">
        <f>IF(J1357="double email",(MATCH(I1357,I1358:$I$5002,0)),"")</f>
        <v>#REF!</v>
      </c>
      <c r="L1357" s="3" t="b">
        <f t="shared" si="152"/>
        <v>0</v>
      </c>
      <c r="M1357" s="4" t="e">
        <f>IF(Clientes!#REF!="","",TRIM(Clientes!#REF!))</f>
        <v>#REF!</v>
      </c>
      <c r="N1357" s="3" t="e">
        <f t="shared" si="153"/>
        <v>#REF!</v>
      </c>
      <c r="P1357" s="9"/>
    </row>
    <row r="1358" spans="1:16" x14ac:dyDescent="0.2">
      <c r="A1358" s="3" t="e">
        <f>IF(Clientes!#REF!="","",TRIM(PROPER(Clientes!#REF!)))</f>
        <v>#REF!</v>
      </c>
      <c r="B1358" s="3" t="e">
        <f t="shared" si="148"/>
        <v>#REF!</v>
      </c>
      <c r="C1358" s="4" t="e">
        <f>IF(Clientes!#REF!="","",TRIM(PROPER(Clientes!#REF!)))</f>
        <v>#REF!</v>
      </c>
      <c r="D1358" s="3" t="e">
        <f t="shared" si="147"/>
        <v>#REF!</v>
      </c>
      <c r="E1358" s="4" t="e">
        <f>IF(Clientes!#REF!="","",TRIM(PROPER(Clientes!#REF!)))</f>
        <v>#REF!</v>
      </c>
      <c r="F1358" s="3" t="e">
        <f t="shared" si="149"/>
        <v>#REF!</v>
      </c>
      <c r="G1358" s="3" t="e">
        <f>IF(F1358="double ID",(MATCH(E1358,E1359:$E$5002,0)),"")</f>
        <v>#REF!</v>
      </c>
      <c r="H1358" s="3" t="b">
        <f t="shared" si="150"/>
        <v>0</v>
      </c>
      <c r="I1358" s="4" t="str">
        <f>IF(Clientes!D1356="","",TRIM(Clientes!D1356))</f>
        <v>hennessey_jorge@hotmail.com</v>
      </c>
      <c r="J1358" s="3" t="e">
        <f t="shared" si="151"/>
        <v>#REF!</v>
      </c>
      <c r="K1358" s="3" t="e">
        <f>IF(J1358="double email",(MATCH(I1358,I1359:$I$5002,0)),"")</f>
        <v>#REF!</v>
      </c>
      <c r="L1358" s="3" t="b">
        <f t="shared" si="152"/>
        <v>0</v>
      </c>
      <c r="M1358" s="4" t="e">
        <f>IF(Clientes!#REF!="","",TRIM(Clientes!#REF!))</f>
        <v>#REF!</v>
      </c>
      <c r="N1358" s="3" t="e">
        <f t="shared" si="153"/>
        <v>#REF!</v>
      </c>
      <c r="P1358" s="9"/>
    </row>
    <row r="1359" spans="1:16" x14ac:dyDescent="0.2">
      <c r="A1359" s="3" t="e">
        <f>IF(Clientes!#REF!="","",TRIM(PROPER(Clientes!#REF!)))</f>
        <v>#REF!</v>
      </c>
      <c r="B1359" s="3" t="e">
        <f t="shared" si="148"/>
        <v>#REF!</v>
      </c>
      <c r="C1359" s="4" t="e">
        <f>IF(Clientes!#REF!="","",TRIM(PROPER(Clientes!#REF!)))</f>
        <v>#REF!</v>
      </c>
      <c r="D1359" s="3" t="e">
        <f t="shared" si="147"/>
        <v>#REF!</v>
      </c>
      <c r="E1359" s="4" t="e">
        <f>IF(Clientes!#REF!="","",TRIM(PROPER(Clientes!#REF!)))</f>
        <v>#REF!</v>
      </c>
      <c r="F1359" s="3" t="e">
        <f t="shared" si="149"/>
        <v>#REF!</v>
      </c>
      <c r="G1359" s="3" t="e">
        <f>IF(F1359="double ID",(MATCH(E1359,E1360:$E$5002,0)),"")</f>
        <v>#REF!</v>
      </c>
      <c r="H1359" s="3" t="b">
        <f t="shared" si="150"/>
        <v>0</v>
      </c>
      <c r="I1359" s="4" t="str">
        <f>IF(Clientes!D1357="","",TRIM(Clientes!D1357))</f>
        <v>jyjarster@gmail.com</v>
      </c>
      <c r="J1359" s="3" t="e">
        <f t="shared" si="151"/>
        <v>#REF!</v>
      </c>
      <c r="K1359" s="3" t="e">
        <f>IF(J1359="double email",(MATCH(I1359,I1360:$I$5002,0)),"")</f>
        <v>#REF!</v>
      </c>
      <c r="L1359" s="3" t="b">
        <f t="shared" si="152"/>
        <v>0</v>
      </c>
      <c r="M1359" s="4" t="e">
        <f>IF(Clientes!#REF!="","",TRIM(Clientes!#REF!))</f>
        <v>#REF!</v>
      </c>
      <c r="N1359" s="3" t="e">
        <f t="shared" si="153"/>
        <v>#REF!</v>
      </c>
      <c r="P1359" s="9"/>
    </row>
    <row r="1360" spans="1:16" x14ac:dyDescent="0.2">
      <c r="A1360" s="3" t="e">
        <f>IF(Clientes!#REF!="","",TRIM(PROPER(Clientes!#REF!)))</f>
        <v>#REF!</v>
      </c>
      <c r="B1360" s="3" t="e">
        <f t="shared" si="148"/>
        <v>#REF!</v>
      </c>
      <c r="C1360" s="4" t="e">
        <f>IF(Clientes!#REF!="","",TRIM(PROPER(Clientes!#REF!)))</f>
        <v>#REF!</v>
      </c>
      <c r="D1360" s="3" t="e">
        <f t="shared" si="147"/>
        <v>#REF!</v>
      </c>
      <c r="E1360" s="4" t="e">
        <f>IF(Clientes!#REF!="","",TRIM(PROPER(Clientes!#REF!)))</f>
        <v>#REF!</v>
      </c>
      <c r="F1360" s="3" t="e">
        <f t="shared" si="149"/>
        <v>#REF!</v>
      </c>
      <c r="G1360" s="3" t="e">
        <f>IF(F1360="double ID",(MATCH(E1360,E1361:$E$5002,0)),"")</f>
        <v>#REF!</v>
      </c>
      <c r="H1360" s="3" t="b">
        <f t="shared" si="150"/>
        <v>0</v>
      </c>
      <c r="I1360" s="4" t="str">
        <f>IF(Clientes!D1358="","",TRIM(Clientes!D1358))</f>
        <v>Jorgelacayo@hotmail.com</v>
      </c>
      <c r="J1360" s="3" t="e">
        <f t="shared" si="151"/>
        <v>#REF!</v>
      </c>
      <c r="K1360" s="3" t="e">
        <f>IF(J1360="double email",(MATCH(I1360,I1361:$I$5002,0)),"")</f>
        <v>#REF!</v>
      </c>
      <c r="L1360" s="3" t="b">
        <f t="shared" si="152"/>
        <v>0</v>
      </c>
      <c r="M1360" s="4" t="e">
        <f>IF(Clientes!#REF!="","",TRIM(Clientes!#REF!))</f>
        <v>#REF!</v>
      </c>
      <c r="N1360" s="3" t="e">
        <f t="shared" si="153"/>
        <v>#REF!</v>
      </c>
      <c r="P1360" s="9"/>
    </row>
    <row r="1361" spans="1:16" x14ac:dyDescent="0.2">
      <c r="A1361" s="3" t="e">
        <f>IF(Clientes!#REF!="","",TRIM(PROPER(Clientes!#REF!)))</f>
        <v>#REF!</v>
      </c>
      <c r="B1361" s="3" t="e">
        <f t="shared" si="148"/>
        <v>#REF!</v>
      </c>
      <c r="C1361" s="4" t="e">
        <f>IF(Clientes!#REF!="","",TRIM(PROPER(Clientes!#REF!)))</f>
        <v>#REF!</v>
      </c>
      <c r="D1361" s="3" t="e">
        <f t="shared" si="147"/>
        <v>#REF!</v>
      </c>
      <c r="E1361" s="4" t="e">
        <f>IF(Clientes!#REF!="","",TRIM(PROPER(Clientes!#REF!)))</f>
        <v>#REF!</v>
      </c>
      <c r="F1361" s="3" t="e">
        <f t="shared" si="149"/>
        <v>#REF!</v>
      </c>
      <c r="G1361" s="3" t="e">
        <f>IF(F1361="double ID",(MATCH(E1361,E1362:$E$5002,0)),"")</f>
        <v>#REF!</v>
      </c>
      <c r="H1361" s="3" t="b">
        <f t="shared" si="150"/>
        <v>0</v>
      </c>
      <c r="I1361" s="4" t="str">
        <f>IF(Clientes!D1359="","",TRIM(Clientes!D1359))</f>
        <v>ccfnlimasoares@gmail.com</v>
      </c>
      <c r="J1361" s="3" t="e">
        <f t="shared" si="151"/>
        <v>#REF!</v>
      </c>
      <c r="K1361" s="3" t="e">
        <f>IF(J1361="double email",(MATCH(I1361,I1362:$I$5002,0)),"")</f>
        <v>#REF!</v>
      </c>
      <c r="L1361" s="3" t="b">
        <f t="shared" si="152"/>
        <v>0</v>
      </c>
      <c r="M1361" s="4" t="e">
        <f>IF(Clientes!#REF!="","",TRIM(Clientes!#REF!))</f>
        <v>#REF!</v>
      </c>
      <c r="N1361" s="3" t="e">
        <f t="shared" si="153"/>
        <v>#REF!</v>
      </c>
      <c r="P1361" s="9"/>
    </row>
    <row r="1362" spans="1:16" x14ac:dyDescent="0.2">
      <c r="A1362" s="3" t="e">
        <f>IF(Clientes!#REF!="","",TRIM(PROPER(Clientes!#REF!)))</f>
        <v>#REF!</v>
      </c>
      <c r="B1362" s="3" t="e">
        <f t="shared" si="148"/>
        <v>#REF!</v>
      </c>
      <c r="C1362" s="4" t="e">
        <f>IF(Clientes!#REF!="","",TRIM(PROPER(Clientes!#REF!)))</f>
        <v>#REF!</v>
      </c>
      <c r="D1362" s="3" t="e">
        <f t="shared" si="147"/>
        <v>#REF!</v>
      </c>
      <c r="E1362" s="4" t="e">
        <f>IF(Clientes!#REF!="","",TRIM(PROPER(Clientes!#REF!)))</f>
        <v>#REF!</v>
      </c>
      <c r="F1362" s="3" t="e">
        <f t="shared" si="149"/>
        <v>#REF!</v>
      </c>
      <c r="G1362" s="3" t="e">
        <f>IF(F1362="double ID",(MATCH(E1362,E1363:$E$5002,0)),"")</f>
        <v>#REF!</v>
      </c>
      <c r="H1362" s="3" t="b">
        <f t="shared" si="150"/>
        <v>0</v>
      </c>
      <c r="I1362" s="4" t="str">
        <f>IF(Clientes!D1360="","",TRIM(Clientes!D1360))</f>
        <v>jorgecardenasl@gmail.com</v>
      </c>
      <c r="J1362" s="3" t="e">
        <f t="shared" si="151"/>
        <v>#REF!</v>
      </c>
      <c r="K1362" s="3" t="e">
        <f>IF(J1362="double email",(MATCH(I1362,I1363:$I$5002,0)),"")</f>
        <v>#REF!</v>
      </c>
      <c r="L1362" s="3" t="b">
        <f t="shared" si="152"/>
        <v>0</v>
      </c>
      <c r="M1362" s="4" t="e">
        <f>IF(Clientes!#REF!="","",TRIM(Clientes!#REF!))</f>
        <v>#REF!</v>
      </c>
      <c r="N1362" s="3" t="e">
        <f t="shared" si="153"/>
        <v>#REF!</v>
      </c>
      <c r="P1362" s="9"/>
    </row>
    <row r="1363" spans="1:16" x14ac:dyDescent="0.2">
      <c r="A1363" s="3" t="e">
        <f>IF(Clientes!#REF!="","",TRIM(PROPER(Clientes!#REF!)))</f>
        <v>#REF!</v>
      </c>
      <c r="B1363" s="3" t="e">
        <f t="shared" si="148"/>
        <v>#REF!</v>
      </c>
      <c r="C1363" s="4" t="e">
        <f>IF(Clientes!#REF!="","",TRIM(PROPER(Clientes!#REF!)))</f>
        <v>#REF!</v>
      </c>
      <c r="D1363" s="3" t="e">
        <f t="shared" si="147"/>
        <v>#REF!</v>
      </c>
      <c r="E1363" s="4" t="e">
        <f>IF(Clientes!#REF!="","",TRIM(PROPER(Clientes!#REF!)))</f>
        <v>#REF!</v>
      </c>
      <c r="F1363" s="3" t="e">
        <f t="shared" si="149"/>
        <v>#REF!</v>
      </c>
      <c r="G1363" s="3" t="e">
        <f>IF(F1363="double ID",(MATCH(E1363,E1364:$E$5002,0)),"")</f>
        <v>#REF!</v>
      </c>
      <c r="H1363" s="3" t="b">
        <f t="shared" si="150"/>
        <v>0</v>
      </c>
      <c r="I1363" s="4" t="str">
        <f>IF(Clientes!D1361="","",TRIM(Clientes!D1361))</f>
        <v>jorgeljativa@gmail.com</v>
      </c>
      <c r="J1363" s="3" t="e">
        <f t="shared" si="151"/>
        <v>#REF!</v>
      </c>
      <c r="K1363" s="3" t="e">
        <f>IF(J1363="double email",(MATCH(I1363,I1364:$I$5002,0)),"")</f>
        <v>#REF!</v>
      </c>
      <c r="L1363" s="3" t="b">
        <f t="shared" si="152"/>
        <v>0</v>
      </c>
      <c r="M1363" s="4" t="e">
        <f>IF(Clientes!#REF!="","",TRIM(Clientes!#REF!))</f>
        <v>#REF!</v>
      </c>
      <c r="N1363" s="3" t="e">
        <f t="shared" si="153"/>
        <v>#REF!</v>
      </c>
      <c r="P1363" s="9"/>
    </row>
    <row r="1364" spans="1:16" x14ac:dyDescent="0.2">
      <c r="A1364" s="3" t="e">
        <f>IF(Clientes!#REF!="","",TRIM(PROPER(Clientes!#REF!)))</f>
        <v>#REF!</v>
      </c>
      <c r="B1364" s="3" t="e">
        <f t="shared" si="148"/>
        <v>#REF!</v>
      </c>
      <c r="C1364" s="4" t="e">
        <f>IF(Clientes!#REF!="","",TRIM(PROPER(Clientes!#REF!)))</f>
        <v>#REF!</v>
      </c>
      <c r="D1364" s="3" t="e">
        <f t="shared" si="147"/>
        <v>#REF!</v>
      </c>
      <c r="E1364" s="4" t="e">
        <f>IF(Clientes!#REF!="","",TRIM(PROPER(Clientes!#REF!)))</f>
        <v>#REF!</v>
      </c>
      <c r="F1364" s="3" t="e">
        <f t="shared" si="149"/>
        <v>#REF!</v>
      </c>
      <c r="G1364" s="3" t="e">
        <f>IF(F1364="double ID",(MATCH(E1364,E1365:$E$5002,0)),"")</f>
        <v>#REF!</v>
      </c>
      <c r="H1364" s="3" t="b">
        <f t="shared" si="150"/>
        <v>0</v>
      </c>
      <c r="I1364" s="4" t="str">
        <f>IF(Clientes!D1362="","",TRIM(Clientes!D1362))</f>
        <v>jlnietocarpio@gmail.com</v>
      </c>
      <c r="J1364" s="3" t="e">
        <f t="shared" si="151"/>
        <v>#REF!</v>
      </c>
      <c r="K1364" s="3" t="e">
        <f>IF(J1364="double email",(MATCH(I1364,I1365:$I$5002,0)),"")</f>
        <v>#REF!</v>
      </c>
      <c r="L1364" s="3" t="b">
        <f t="shared" si="152"/>
        <v>0</v>
      </c>
      <c r="M1364" s="4" t="e">
        <f>IF(Clientes!#REF!="","",TRIM(Clientes!#REF!))</f>
        <v>#REF!</v>
      </c>
      <c r="N1364" s="3" t="e">
        <f t="shared" si="153"/>
        <v>#REF!</v>
      </c>
      <c r="P1364" s="9"/>
    </row>
    <row r="1365" spans="1:16" x14ac:dyDescent="0.2">
      <c r="A1365" s="3" t="e">
        <f>IF(Clientes!#REF!="","",TRIM(PROPER(Clientes!#REF!)))</f>
        <v>#REF!</v>
      </c>
      <c r="B1365" s="3" t="e">
        <f t="shared" si="148"/>
        <v>#REF!</v>
      </c>
      <c r="C1365" s="4" t="e">
        <f>IF(Clientes!#REF!="","",TRIM(PROPER(Clientes!#REF!)))</f>
        <v>#REF!</v>
      </c>
      <c r="D1365" s="3" t="e">
        <f t="shared" si="147"/>
        <v>#REF!</v>
      </c>
      <c r="E1365" s="4" t="e">
        <f>IF(Clientes!#REF!="","",TRIM(PROPER(Clientes!#REF!)))</f>
        <v>#REF!</v>
      </c>
      <c r="F1365" s="3" t="e">
        <f t="shared" si="149"/>
        <v>#REF!</v>
      </c>
      <c r="G1365" s="3" t="e">
        <f>IF(F1365="double ID",(MATCH(E1365,E1366:$E$5002,0)),"")</f>
        <v>#REF!</v>
      </c>
      <c r="H1365" s="3" t="b">
        <f t="shared" si="150"/>
        <v>0</v>
      </c>
      <c r="I1365" s="4" t="str">
        <f>IF(Clientes!D1363="","",TRIM(Clientes!D1363))</f>
        <v>jepinedo@uninorte.edu.co</v>
      </c>
      <c r="J1365" s="3" t="e">
        <f t="shared" si="151"/>
        <v>#REF!</v>
      </c>
      <c r="K1365" s="3" t="e">
        <f>IF(J1365="double email",(MATCH(I1365,I1366:$I$5002,0)),"")</f>
        <v>#REF!</v>
      </c>
      <c r="L1365" s="3" t="b">
        <f t="shared" si="152"/>
        <v>0</v>
      </c>
      <c r="M1365" s="4" t="e">
        <f>IF(Clientes!#REF!="","",TRIM(Clientes!#REF!))</f>
        <v>#REF!</v>
      </c>
      <c r="N1365" s="3" t="e">
        <f t="shared" si="153"/>
        <v>#REF!</v>
      </c>
      <c r="P1365" s="9"/>
    </row>
    <row r="1366" spans="1:16" x14ac:dyDescent="0.2">
      <c r="A1366" s="3" t="e">
        <f>IF(Clientes!#REF!="","",TRIM(PROPER(Clientes!#REF!)))</f>
        <v>#REF!</v>
      </c>
      <c r="B1366" s="3" t="e">
        <f t="shared" si="148"/>
        <v>#REF!</v>
      </c>
      <c r="C1366" s="4" t="e">
        <f>IF(Clientes!#REF!="","",TRIM(PROPER(Clientes!#REF!)))</f>
        <v>#REF!</v>
      </c>
      <c r="D1366" s="3" t="e">
        <f t="shared" si="147"/>
        <v>#REF!</v>
      </c>
      <c r="E1366" s="4" t="e">
        <f>IF(Clientes!#REF!="","",TRIM(PROPER(Clientes!#REF!)))</f>
        <v>#REF!</v>
      </c>
      <c r="F1366" s="3" t="e">
        <f t="shared" si="149"/>
        <v>#REF!</v>
      </c>
      <c r="G1366" s="3" t="e">
        <f>IF(F1366="double ID",(MATCH(E1366,E1367:$E$5002,0)),"")</f>
        <v>#REF!</v>
      </c>
      <c r="H1366" s="3" t="b">
        <f t="shared" si="150"/>
        <v>0</v>
      </c>
      <c r="I1366" s="4" t="str">
        <f>IF(Clientes!D1364="","",TRIM(Clientes!D1364))</f>
        <v>georgemr299@gmail.com</v>
      </c>
      <c r="J1366" s="3" t="e">
        <f t="shared" si="151"/>
        <v>#REF!</v>
      </c>
      <c r="K1366" s="3" t="e">
        <f>IF(J1366="double email",(MATCH(I1366,I1367:$I$5002,0)),"")</f>
        <v>#REF!</v>
      </c>
      <c r="L1366" s="3" t="b">
        <f t="shared" si="152"/>
        <v>0</v>
      </c>
      <c r="M1366" s="4" t="e">
        <f>IF(Clientes!#REF!="","",TRIM(Clientes!#REF!))</f>
        <v>#REF!</v>
      </c>
      <c r="N1366" s="3" t="e">
        <f t="shared" si="153"/>
        <v>#REF!</v>
      </c>
      <c r="P1366" s="9"/>
    </row>
    <row r="1367" spans="1:16" x14ac:dyDescent="0.2">
      <c r="A1367" s="3" t="e">
        <f>IF(Clientes!#REF!="","",TRIM(PROPER(Clientes!#REF!)))</f>
        <v>#REF!</v>
      </c>
      <c r="B1367" s="3" t="e">
        <f t="shared" si="148"/>
        <v>#REF!</v>
      </c>
      <c r="C1367" s="4" t="e">
        <f>IF(Clientes!#REF!="","",TRIM(PROPER(Clientes!#REF!)))</f>
        <v>#REF!</v>
      </c>
      <c r="D1367" s="3" t="e">
        <f t="shared" si="147"/>
        <v>#REF!</v>
      </c>
      <c r="E1367" s="4" t="e">
        <f>IF(Clientes!#REF!="","",TRIM(PROPER(Clientes!#REF!)))</f>
        <v>#REF!</v>
      </c>
      <c r="F1367" s="3" t="e">
        <f t="shared" si="149"/>
        <v>#REF!</v>
      </c>
      <c r="G1367" s="3" t="e">
        <f>IF(F1367="double ID",(MATCH(E1367,E1368:$E$5002,0)),"")</f>
        <v>#REF!</v>
      </c>
      <c r="H1367" s="3" t="b">
        <f t="shared" si="150"/>
        <v>0</v>
      </c>
      <c r="I1367" s="4" t="str">
        <f>IF(Clientes!D1365="","",TRIM(Clientes!D1365))</f>
        <v>jorgequinterocp@gmail.com</v>
      </c>
      <c r="J1367" s="3" t="e">
        <f t="shared" si="151"/>
        <v>#REF!</v>
      </c>
      <c r="K1367" s="3" t="e">
        <f>IF(J1367="double email",(MATCH(I1367,I1368:$I$5002,0)),"")</f>
        <v>#REF!</v>
      </c>
      <c r="L1367" s="3" t="b">
        <f t="shared" si="152"/>
        <v>0</v>
      </c>
      <c r="M1367" s="4" t="e">
        <f>IF(Clientes!#REF!="","",TRIM(Clientes!#REF!))</f>
        <v>#REF!</v>
      </c>
      <c r="N1367" s="3" t="e">
        <f t="shared" si="153"/>
        <v>#REF!</v>
      </c>
      <c r="P1367" s="9"/>
    </row>
    <row r="1368" spans="1:16" x14ac:dyDescent="0.2">
      <c r="A1368" s="3" t="e">
        <f>IF(Clientes!#REF!="","",TRIM(PROPER(Clientes!#REF!)))</f>
        <v>#REF!</v>
      </c>
      <c r="B1368" s="3" t="e">
        <f t="shared" si="148"/>
        <v>#REF!</v>
      </c>
      <c r="C1368" s="4" t="e">
        <f>IF(Clientes!#REF!="","",TRIM(PROPER(Clientes!#REF!)))</f>
        <v>#REF!</v>
      </c>
      <c r="D1368" s="3" t="e">
        <f t="shared" si="147"/>
        <v>#REF!</v>
      </c>
      <c r="E1368" s="4" t="e">
        <f>IF(Clientes!#REF!="","",TRIM(PROPER(Clientes!#REF!)))</f>
        <v>#REF!</v>
      </c>
      <c r="F1368" s="3" t="e">
        <f t="shared" si="149"/>
        <v>#REF!</v>
      </c>
      <c r="G1368" s="3" t="e">
        <f>IF(F1368="double ID",(MATCH(E1368,E1369:$E$5002,0)),"")</f>
        <v>#REF!</v>
      </c>
      <c r="H1368" s="3" t="b">
        <f t="shared" si="150"/>
        <v>0</v>
      </c>
      <c r="I1368" s="4" t="str">
        <f>IF(Clientes!D1366="","",TRIM(Clientes!D1366))</f>
        <v>jorkicru92@hotmail.com</v>
      </c>
      <c r="J1368" s="3" t="e">
        <f t="shared" si="151"/>
        <v>#REF!</v>
      </c>
      <c r="K1368" s="3" t="e">
        <f>IF(J1368="double email",(MATCH(I1368,I1369:$I$5002,0)),"")</f>
        <v>#REF!</v>
      </c>
      <c r="L1368" s="3" t="b">
        <f t="shared" si="152"/>
        <v>0</v>
      </c>
      <c r="M1368" s="4" t="e">
        <f>IF(Clientes!#REF!="","",TRIM(Clientes!#REF!))</f>
        <v>#REF!</v>
      </c>
      <c r="N1368" s="3" t="e">
        <f t="shared" si="153"/>
        <v>#REF!</v>
      </c>
      <c r="P1368" s="9"/>
    </row>
    <row r="1369" spans="1:16" x14ac:dyDescent="0.2">
      <c r="A1369" s="3" t="e">
        <f>IF(Clientes!#REF!="","",TRIM(PROPER(Clientes!#REF!)))</f>
        <v>#REF!</v>
      </c>
      <c r="B1369" s="3" t="e">
        <f t="shared" si="148"/>
        <v>#REF!</v>
      </c>
      <c r="C1369" s="4" t="e">
        <f>IF(Clientes!#REF!="","",TRIM(PROPER(Clientes!#REF!)))</f>
        <v>#REF!</v>
      </c>
      <c r="D1369" s="3" t="e">
        <f t="shared" si="147"/>
        <v>#REF!</v>
      </c>
      <c r="E1369" s="4" t="e">
        <f>IF(Clientes!#REF!="","",TRIM(PROPER(Clientes!#REF!)))</f>
        <v>#REF!</v>
      </c>
      <c r="F1369" s="3" t="e">
        <f t="shared" si="149"/>
        <v>#REF!</v>
      </c>
      <c r="G1369" s="3" t="e">
        <f>IF(F1369="double ID",(MATCH(E1369,E1370:$E$5002,0)),"")</f>
        <v>#REF!</v>
      </c>
      <c r="H1369" s="3" t="b">
        <f t="shared" si="150"/>
        <v>0</v>
      </c>
      <c r="I1369" s="4" t="str">
        <f>IF(Clientes!D1367="","",TRIM(Clientes!D1367))</f>
        <v>jasm668@hotmail.com</v>
      </c>
      <c r="J1369" s="3" t="e">
        <f t="shared" si="151"/>
        <v>#REF!</v>
      </c>
      <c r="K1369" s="3" t="e">
        <f>IF(J1369="double email",(MATCH(I1369,I1370:$I$5002,0)),"")</f>
        <v>#REF!</v>
      </c>
      <c r="L1369" s="3" t="b">
        <f t="shared" si="152"/>
        <v>0</v>
      </c>
      <c r="M1369" s="4" t="e">
        <f>IF(Clientes!#REF!="","",TRIM(Clientes!#REF!))</f>
        <v>#REF!</v>
      </c>
      <c r="N1369" s="3" t="e">
        <f t="shared" si="153"/>
        <v>#REF!</v>
      </c>
      <c r="P1369" s="9"/>
    </row>
    <row r="1370" spans="1:16" x14ac:dyDescent="0.2">
      <c r="A1370" s="3" t="e">
        <f>IF(Clientes!#REF!="","",TRIM(PROPER(Clientes!#REF!)))</f>
        <v>#REF!</v>
      </c>
      <c r="B1370" s="3" t="e">
        <f t="shared" si="148"/>
        <v>#REF!</v>
      </c>
      <c r="C1370" s="4" t="e">
        <f>IF(Clientes!#REF!="","",TRIM(PROPER(Clientes!#REF!)))</f>
        <v>#REF!</v>
      </c>
      <c r="D1370" s="3" t="e">
        <f t="shared" si="147"/>
        <v>#REF!</v>
      </c>
      <c r="E1370" s="4" t="e">
        <f>IF(Clientes!#REF!="","",TRIM(PROPER(Clientes!#REF!)))</f>
        <v>#REF!</v>
      </c>
      <c r="F1370" s="3" t="e">
        <f t="shared" si="149"/>
        <v>#REF!</v>
      </c>
      <c r="G1370" s="3" t="e">
        <f>IF(F1370="double ID",(MATCH(E1370,E1371:$E$5002,0)),"")</f>
        <v>#REF!</v>
      </c>
      <c r="H1370" s="3" t="b">
        <f t="shared" si="150"/>
        <v>0</v>
      </c>
      <c r="I1370" s="4" t="str">
        <f>IF(Clientes!D1368="","",TRIM(Clientes!D1368))</f>
        <v>jorgesusa1997@gmail.com</v>
      </c>
      <c r="J1370" s="3" t="e">
        <f t="shared" si="151"/>
        <v>#REF!</v>
      </c>
      <c r="K1370" s="3" t="e">
        <f>IF(J1370="double email",(MATCH(I1370,I1371:$I$5002,0)),"")</f>
        <v>#REF!</v>
      </c>
      <c r="L1370" s="3" t="b">
        <f t="shared" si="152"/>
        <v>0</v>
      </c>
      <c r="M1370" s="4" t="e">
        <f>IF(Clientes!#REF!="","",TRIM(Clientes!#REF!))</f>
        <v>#REF!</v>
      </c>
      <c r="N1370" s="3" t="e">
        <f t="shared" si="153"/>
        <v>#REF!</v>
      </c>
      <c r="P1370" s="9"/>
    </row>
    <row r="1371" spans="1:16" x14ac:dyDescent="0.2">
      <c r="A1371" s="3" t="e">
        <f>IF(Clientes!#REF!="","",TRIM(PROPER(Clientes!#REF!)))</f>
        <v>#REF!</v>
      </c>
      <c r="B1371" s="3" t="e">
        <f t="shared" si="148"/>
        <v>#REF!</v>
      </c>
      <c r="C1371" s="4" t="e">
        <f>IF(Clientes!#REF!="","",TRIM(PROPER(Clientes!#REF!)))</f>
        <v>#REF!</v>
      </c>
      <c r="D1371" s="3" t="e">
        <f t="shared" si="147"/>
        <v>#REF!</v>
      </c>
      <c r="E1371" s="4" t="e">
        <f>IF(Clientes!#REF!="","",TRIM(PROPER(Clientes!#REF!)))</f>
        <v>#REF!</v>
      </c>
      <c r="F1371" s="3" t="e">
        <f t="shared" si="149"/>
        <v>#REF!</v>
      </c>
      <c r="G1371" s="3" t="e">
        <f>IF(F1371="double ID",(MATCH(E1371,E1372:$E$5002,0)),"")</f>
        <v>#REF!</v>
      </c>
      <c r="H1371" s="3" t="b">
        <f t="shared" si="150"/>
        <v>0</v>
      </c>
      <c r="I1371" s="4" t="str">
        <f>IF(Clientes!D1369="","",TRIM(Clientes!D1369))</f>
        <v>jfvj@yahoo.com</v>
      </c>
      <c r="J1371" s="3" t="e">
        <f t="shared" si="151"/>
        <v>#REF!</v>
      </c>
      <c r="K1371" s="3" t="e">
        <f>IF(J1371="double email",(MATCH(I1371,I1372:$I$5002,0)),"")</f>
        <v>#REF!</v>
      </c>
      <c r="L1371" s="3" t="b">
        <f t="shared" si="152"/>
        <v>0</v>
      </c>
      <c r="M1371" s="4" t="e">
        <f>IF(Clientes!#REF!="","",TRIM(Clientes!#REF!))</f>
        <v>#REF!</v>
      </c>
      <c r="N1371" s="3" t="e">
        <f t="shared" si="153"/>
        <v>#REF!</v>
      </c>
      <c r="P1371" s="9"/>
    </row>
    <row r="1372" spans="1:16" x14ac:dyDescent="0.2">
      <c r="A1372" s="3" t="e">
        <f>IF(Clientes!#REF!="","",TRIM(PROPER(Clientes!#REF!)))</f>
        <v>#REF!</v>
      </c>
      <c r="B1372" s="3" t="e">
        <f t="shared" si="148"/>
        <v>#REF!</v>
      </c>
      <c r="C1372" s="4" t="e">
        <f>IF(Clientes!#REF!="","",TRIM(PROPER(Clientes!#REF!)))</f>
        <v>#REF!</v>
      </c>
      <c r="D1372" s="3" t="e">
        <f t="shared" si="147"/>
        <v>#REF!</v>
      </c>
      <c r="E1372" s="4" t="e">
        <f>IF(Clientes!#REF!="","",TRIM(PROPER(Clientes!#REF!)))</f>
        <v>#REF!</v>
      </c>
      <c r="F1372" s="3" t="e">
        <f t="shared" si="149"/>
        <v>#REF!</v>
      </c>
      <c r="G1372" s="3" t="e">
        <f>IF(F1372="double ID",(MATCH(E1372,E1373:$E$5002,0)),"")</f>
        <v>#REF!</v>
      </c>
      <c r="H1372" s="3" t="b">
        <f t="shared" si="150"/>
        <v>0</v>
      </c>
      <c r="I1372" s="4" t="str">
        <f>IF(Clientes!D1370="","",TRIM(Clientes!D1370))</f>
        <v>jfvj@yahoo.com</v>
      </c>
      <c r="J1372" s="3" t="e">
        <f t="shared" si="151"/>
        <v>#REF!</v>
      </c>
      <c r="K1372" s="3" t="e">
        <f>IF(J1372="double email",(MATCH(I1372,I1373:$I$5002,0)),"")</f>
        <v>#REF!</v>
      </c>
      <c r="L1372" s="3" t="b">
        <f t="shared" si="152"/>
        <v>0</v>
      </c>
      <c r="M1372" s="4" t="e">
        <f>IF(Clientes!#REF!="","",TRIM(Clientes!#REF!))</f>
        <v>#REF!</v>
      </c>
      <c r="N1372" s="3" t="e">
        <f t="shared" si="153"/>
        <v>#REF!</v>
      </c>
      <c r="P1372" s="9"/>
    </row>
    <row r="1373" spans="1:16" x14ac:dyDescent="0.2">
      <c r="A1373" s="3" t="e">
        <f>IF(Clientes!#REF!="","",TRIM(PROPER(Clientes!#REF!)))</f>
        <v>#REF!</v>
      </c>
      <c r="B1373" s="3" t="e">
        <f t="shared" si="148"/>
        <v>#REF!</v>
      </c>
      <c r="C1373" s="4" t="e">
        <f>IF(Clientes!#REF!="","",TRIM(PROPER(Clientes!#REF!)))</f>
        <v>#REF!</v>
      </c>
      <c r="D1373" s="3" t="e">
        <f t="shared" si="147"/>
        <v>#REF!</v>
      </c>
      <c r="E1373" s="4" t="e">
        <f>IF(Clientes!#REF!="","",TRIM(PROPER(Clientes!#REF!)))</f>
        <v>#REF!</v>
      </c>
      <c r="F1373" s="3" t="e">
        <f t="shared" si="149"/>
        <v>#REF!</v>
      </c>
      <c r="G1373" s="3" t="e">
        <f>IF(F1373="double ID",(MATCH(E1373,E1374:$E$5002,0)),"")</f>
        <v>#REF!</v>
      </c>
      <c r="H1373" s="3" t="b">
        <f t="shared" si="150"/>
        <v>0</v>
      </c>
      <c r="I1373" s="4" t="str">
        <f>IF(Clientes!D1371="","",TRIM(Clientes!D1371))</f>
        <v>j_vergara90@hotmail.com</v>
      </c>
      <c r="J1373" s="3" t="e">
        <f t="shared" si="151"/>
        <v>#REF!</v>
      </c>
      <c r="K1373" s="3" t="e">
        <f>IF(J1373="double email",(MATCH(I1373,I1374:$I$5002,0)),"")</f>
        <v>#REF!</v>
      </c>
      <c r="L1373" s="3" t="b">
        <f t="shared" si="152"/>
        <v>0</v>
      </c>
      <c r="M1373" s="4" t="e">
        <f>IF(Clientes!#REF!="","",TRIM(Clientes!#REF!))</f>
        <v>#REF!</v>
      </c>
      <c r="N1373" s="3" t="e">
        <f t="shared" si="153"/>
        <v>#REF!</v>
      </c>
      <c r="P1373" s="9"/>
    </row>
    <row r="1374" spans="1:16" x14ac:dyDescent="0.2">
      <c r="A1374" s="3" t="e">
        <f>IF(Clientes!#REF!="","",TRIM(PROPER(Clientes!#REF!)))</f>
        <v>#REF!</v>
      </c>
      <c r="B1374" s="3" t="e">
        <f t="shared" si="148"/>
        <v>#REF!</v>
      </c>
      <c r="C1374" s="4" t="e">
        <f>IF(Clientes!#REF!="","",TRIM(PROPER(Clientes!#REF!)))</f>
        <v>#REF!</v>
      </c>
      <c r="D1374" s="3" t="e">
        <f t="shared" si="147"/>
        <v>#REF!</v>
      </c>
      <c r="E1374" s="4" t="e">
        <f>IF(Clientes!#REF!="","",TRIM(PROPER(Clientes!#REF!)))</f>
        <v>#REF!</v>
      </c>
      <c r="F1374" s="3" t="e">
        <f t="shared" si="149"/>
        <v>#REF!</v>
      </c>
      <c r="G1374" s="3" t="e">
        <f>IF(F1374="double ID",(MATCH(E1374,E1375:$E$5002,0)),"")</f>
        <v>#REF!</v>
      </c>
      <c r="H1374" s="3" t="b">
        <f t="shared" si="150"/>
        <v>0</v>
      </c>
      <c r="I1374" s="4" t="str">
        <f>IF(Clientes!D1372="","",TRIM(Clientes!D1372))</f>
        <v>jtzarca@gmail.com</v>
      </c>
      <c r="J1374" s="3" t="e">
        <f t="shared" si="151"/>
        <v>#REF!</v>
      </c>
      <c r="K1374" s="3" t="e">
        <f>IF(J1374="double email",(MATCH(I1374,I1375:$I$5002,0)),"")</f>
        <v>#REF!</v>
      </c>
      <c r="L1374" s="3" t="b">
        <f t="shared" si="152"/>
        <v>0</v>
      </c>
      <c r="M1374" s="4" t="e">
        <f>IF(Clientes!#REF!="","",TRIM(Clientes!#REF!))</f>
        <v>#REF!</v>
      </c>
      <c r="N1374" s="3" t="e">
        <f t="shared" si="153"/>
        <v>#REF!</v>
      </c>
      <c r="P1374" s="9"/>
    </row>
    <row r="1375" spans="1:16" x14ac:dyDescent="0.2">
      <c r="A1375" s="3" t="e">
        <f>IF(Clientes!#REF!="","",TRIM(PROPER(Clientes!#REF!)))</f>
        <v>#REF!</v>
      </c>
      <c r="B1375" s="3" t="e">
        <f t="shared" si="148"/>
        <v>#REF!</v>
      </c>
      <c r="C1375" s="4" t="e">
        <f>IF(Clientes!#REF!="","",TRIM(PROPER(Clientes!#REF!)))</f>
        <v>#REF!</v>
      </c>
      <c r="D1375" s="3" t="e">
        <f t="shared" si="147"/>
        <v>#REF!</v>
      </c>
      <c r="E1375" s="4" t="e">
        <f>IF(Clientes!#REF!="","",TRIM(PROPER(Clientes!#REF!)))</f>
        <v>#REF!</v>
      </c>
      <c r="F1375" s="3" t="e">
        <f t="shared" si="149"/>
        <v>#REF!</v>
      </c>
      <c r="G1375" s="3" t="e">
        <f>IF(F1375="double ID",(MATCH(E1375,E1376:$E$5002,0)),"")</f>
        <v>#REF!</v>
      </c>
      <c r="H1375" s="3" t="b">
        <f t="shared" si="150"/>
        <v>0</v>
      </c>
      <c r="I1375" s="4" t="str">
        <f>IF(Clientes!D1373="","",TRIM(Clientes!D1373))</f>
        <v>jose.cabello@live.com</v>
      </c>
      <c r="J1375" s="3" t="e">
        <f t="shared" si="151"/>
        <v>#REF!</v>
      </c>
      <c r="K1375" s="3" t="e">
        <f>IF(J1375="double email",(MATCH(I1375,I1376:$I$5002,0)),"")</f>
        <v>#REF!</v>
      </c>
      <c r="L1375" s="3" t="b">
        <f t="shared" si="152"/>
        <v>0</v>
      </c>
      <c r="M1375" s="4" t="e">
        <f>IF(Clientes!#REF!="","",TRIM(Clientes!#REF!))</f>
        <v>#REF!</v>
      </c>
      <c r="N1375" s="3" t="e">
        <f t="shared" si="153"/>
        <v>#REF!</v>
      </c>
      <c r="P1375" s="9"/>
    </row>
    <row r="1376" spans="1:16" x14ac:dyDescent="0.2">
      <c r="A1376" s="3" t="e">
        <f>IF(Clientes!#REF!="","",TRIM(PROPER(Clientes!#REF!)))</f>
        <v>#REF!</v>
      </c>
      <c r="B1376" s="3" t="e">
        <f t="shared" si="148"/>
        <v>#REF!</v>
      </c>
      <c r="C1376" s="4" t="e">
        <f>IF(Clientes!#REF!="","",TRIM(PROPER(Clientes!#REF!)))</f>
        <v>#REF!</v>
      </c>
      <c r="D1376" s="3" t="e">
        <f t="shared" si="147"/>
        <v>#REF!</v>
      </c>
      <c r="E1376" s="4" t="e">
        <f>IF(Clientes!#REF!="","",TRIM(PROPER(Clientes!#REF!)))</f>
        <v>#REF!</v>
      </c>
      <c r="F1376" s="3" t="e">
        <f t="shared" si="149"/>
        <v>#REF!</v>
      </c>
      <c r="G1376" s="3" t="e">
        <f>IF(F1376="double ID",(MATCH(E1376,E1377:$E$5002,0)),"")</f>
        <v>#REF!</v>
      </c>
      <c r="H1376" s="3" t="b">
        <f t="shared" si="150"/>
        <v>0</v>
      </c>
      <c r="I1376" s="4" t="str">
        <f>IF(Clientes!D1374="","",TRIM(Clientes!D1374))</f>
        <v>joseafuentesd@gmail.com</v>
      </c>
      <c r="J1376" s="3" t="e">
        <f t="shared" si="151"/>
        <v>#REF!</v>
      </c>
      <c r="K1376" s="3" t="e">
        <f>IF(J1376="double email",(MATCH(I1376,I1377:$I$5002,0)),"")</f>
        <v>#REF!</v>
      </c>
      <c r="L1376" s="3" t="b">
        <f t="shared" si="152"/>
        <v>0</v>
      </c>
      <c r="M1376" s="4" t="e">
        <f>IF(Clientes!#REF!="","",TRIM(Clientes!#REF!))</f>
        <v>#REF!</v>
      </c>
      <c r="N1376" s="3" t="e">
        <f t="shared" si="153"/>
        <v>#REF!</v>
      </c>
      <c r="P1376" s="9"/>
    </row>
    <row r="1377" spans="1:16" x14ac:dyDescent="0.2">
      <c r="A1377" s="3" t="e">
        <f>IF(Clientes!#REF!="","",TRIM(PROPER(Clientes!#REF!)))</f>
        <v>#REF!</v>
      </c>
      <c r="B1377" s="3" t="e">
        <f t="shared" si="148"/>
        <v>#REF!</v>
      </c>
      <c r="C1377" s="4" t="e">
        <f>IF(Clientes!#REF!="","",TRIM(PROPER(Clientes!#REF!)))</f>
        <v>#REF!</v>
      </c>
      <c r="D1377" s="3" t="e">
        <f t="shared" si="147"/>
        <v>#REF!</v>
      </c>
      <c r="E1377" s="4" t="e">
        <f>IF(Clientes!#REF!="","",TRIM(PROPER(Clientes!#REF!)))</f>
        <v>#REF!</v>
      </c>
      <c r="F1377" s="3" t="e">
        <f t="shared" si="149"/>
        <v>#REF!</v>
      </c>
      <c r="G1377" s="3" t="e">
        <f>IF(F1377="double ID",(MATCH(E1377,E1378:$E$5002,0)),"")</f>
        <v>#REF!</v>
      </c>
      <c r="H1377" s="3" t="b">
        <f t="shared" si="150"/>
        <v>0</v>
      </c>
      <c r="I1377" s="4" t="str">
        <f>IF(Clientes!D1375="","",TRIM(Clientes!D1375))</f>
        <v>alvarezpjose@hotmail.com</v>
      </c>
      <c r="J1377" s="3" t="e">
        <f t="shared" si="151"/>
        <v>#REF!</v>
      </c>
      <c r="K1377" s="3" t="e">
        <f>IF(J1377="double email",(MATCH(I1377,I1378:$I$5002,0)),"")</f>
        <v>#REF!</v>
      </c>
      <c r="L1377" s="3" t="b">
        <f t="shared" si="152"/>
        <v>0</v>
      </c>
      <c r="M1377" s="4" t="e">
        <f>IF(Clientes!#REF!="","",TRIM(Clientes!#REF!))</f>
        <v>#REF!</v>
      </c>
      <c r="N1377" s="3" t="e">
        <f t="shared" si="153"/>
        <v>#REF!</v>
      </c>
      <c r="P1377" s="9"/>
    </row>
    <row r="1378" spans="1:16" x14ac:dyDescent="0.2">
      <c r="A1378" s="3" t="e">
        <f>IF(Clientes!#REF!="","",TRIM(PROPER(Clientes!#REF!)))</f>
        <v>#REF!</v>
      </c>
      <c r="B1378" s="3" t="e">
        <f t="shared" si="148"/>
        <v>#REF!</v>
      </c>
      <c r="C1378" s="4" t="e">
        <f>IF(Clientes!#REF!="","",TRIM(PROPER(Clientes!#REF!)))</f>
        <v>#REF!</v>
      </c>
      <c r="D1378" s="3" t="e">
        <f t="shared" si="147"/>
        <v>#REF!</v>
      </c>
      <c r="E1378" s="4" t="e">
        <f>IF(Clientes!#REF!="","",TRIM(PROPER(Clientes!#REF!)))</f>
        <v>#REF!</v>
      </c>
      <c r="F1378" s="3" t="e">
        <f t="shared" si="149"/>
        <v>#REF!</v>
      </c>
      <c r="G1378" s="3" t="e">
        <f>IF(F1378="double ID",(MATCH(E1378,E1379:$E$5002,0)),"")</f>
        <v>#REF!</v>
      </c>
      <c r="H1378" s="3" t="b">
        <f t="shared" si="150"/>
        <v>0</v>
      </c>
      <c r="I1378" s="4" t="str">
        <f>IF(Clientes!D1376="","",TRIM(Clientes!D1376))</f>
        <v>josedavida.escogido@hotmail.com</v>
      </c>
      <c r="J1378" s="3" t="e">
        <f t="shared" si="151"/>
        <v>#REF!</v>
      </c>
      <c r="K1378" s="3" t="e">
        <f>IF(J1378="double email",(MATCH(I1378,I1379:$I$5002,0)),"")</f>
        <v>#REF!</v>
      </c>
      <c r="L1378" s="3" t="b">
        <f t="shared" si="152"/>
        <v>0</v>
      </c>
      <c r="M1378" s="4" t="e">
        <f>IF(Clientes!#REF!="","",TRIM(Clientes!#REF!))</f>
        <v>#REF!</v>
      </c>
      <c r="N1378" s="3" t="e">
        <f t="shared" si="153"/>
        <v>#REF!</v>
      </c>
      <c r="P1378" s="9"/>
    </row>
    <row r="1379" spans="1:16" x14ac:dyDescent="0.2">
      <c r="A1379" s="3" t="e">
        <f>IF(Clientes!#REF!="","",TRIM(PROPER(Clientes!#REF!)))</f>
        <v>#REF!</v>
      </c>
      <c r="B1379" s="3" t="e">
        <f t="shared" si="148"/>
        <v>#REF!</v>
      </c>
      <c r="C1379" s="4" t="e">
        <f>IF(Clientes!#REF!="","",TRIM(PROPER(Clientes!#REF!)))</f>
        <v>#REF!</v>
      </c>
      <c r="D1379" s="3" t="e">
        <f t="shared" si="147"/>
        <v>#REF!</v>
      </c>
      <c r="E1379" s="4" t="e">
        <f>IF(Clientes!#REF!="","",TRIM(PROPER(Clientes!#REF!)))</f>
        <v>#REF!</v>
      </c>
      <c r="F1379" s="3" t="e">
        <f t="shared" si="149"/>
        <v>#REF!</v>
      </c>
      <c r="G1379" s="3" t="e">
        <f>IF(F1379="double ID",(MATCH(E1379,E1380:$E$5002,0)),"")</f>
        <v>#REF!</v>
      </c>
      <c r="H1379" s="3" t="b">
        <f t="shared" si="150"/>
        <v>0</v>
      </c>
      <c r="I1379" s="4" t="str">
        <f>IF(Clientes!D1377="","",TRIM(Clientes!D1377))</f>
        <v>jeaddoncel@gmail.com</v>
      </c>
      <c r="J1379" s="3" t="e">
        <f t="shared" si="151"/>
        <v>#REF!</v>
      </c>
      <c r="K1379" s="3" t="e">
        <f>IF(J1379="double email",(MATCH(I1379,I1380:$I$5002,0)),"")</f>
        <v>#REF!</v>
      </c>
      <c r="L1379" s="3" t="b">
        <f t="shared" si="152"/>
        <v>0</v>
      </c>
      <c r="M1379" s="4" t="e">
        <f>IF(Clientes!#REF!="","",TRIM(Clientes!#REF!))</f>
        <v>#REF!</v>
      </c>
      <c r="N1379" s="3" t="e">
        <f t="shared" si="153"/>
        <v>#REF!</v>
      </c>
      <c r="P1379" s="9"/>
    </row>
    <row r="1380" spans="1:16" x14ac:dyDescent="0.2">
      <c r="A1380" s="3" t="e">
        <f>IF(Clientes!#REF!="","",TRIM(PROPER(Clientes!#REF!)))</f>
        <v>#REF!</v>
      </c>
      <c r="B1380" s="3" t="e">
        <f t="shared" si="148"/>
        <v>#REF!</v>
      </c>
      <c r="C1380" s="4" t="e">
        <f>IF(Clientes!#REF!="","",TRIM(PROPER(Clientes!#REF!)))</f>
        <v>#REF!</v>
      </c>
      <c r="D1380" s="3" t="e">
        <f t="shared" si="147"/>
        <v>#REF!</v>
      </c>
      <c r="E1380" s="4" t="e">
        <f>IF(Clientes!#REF!="","",TRIM(PROPER(Clientes!#REF!)))</f>
        <v>#REF!</v>
      </c>
      <c r="F1380" s="3" t="e">
        <f t="shared" si="149"/>
        <v>#REF!</v>
      </c>
      <c r="G1380" s="3" t="e">
        <f>IF(F1380="double ID",(MATCH(E1380,E1381:$E$5002,0)),"")</f>
        <v>#REF!</v>
      </c>
      <c r="H1380" s="3" t="b">
        <f t="shared" si="150"/>
        <v>0</v>
      </c>
      <c r="I1380" s="4" t="str">
        <f>IF(Clientes!D1378="","",TRIM(Clientes!D1378))</f>
        <v>yunicor@hotmail.com</v>
      </c>
      <c r="J1380" s="3" t="e">
        <f t="shared" si="151"/>
        <v>#REF!</v>
      </c>
      <c r="K1380" s="3" t="e">
        <f>IF(J1380="double email",(MATCH(I1380,I1381:$I$5002,0)),"")</f>
        <v>#REF!</v>
      </c>
      <c r="L1380" s="3" t="b">
        <f t="shared" si="152"/>
        <v>0</v>
      </c>
      <c r="M1380" s="4" t="e">
        <f>IF(Clientes!#REF!="","",TRIM(Clientes!#REF!))</f>
        <v>#REF!</v>
      </c>
      <c r="N1380" s="3" t="e">
        <f t="shared" si="153"/>
        <v>#REF!</v>
      </c>
      <c r="P1380" s="9"/>
    </row>
    <row r="1381" spans="1:16" x14ac:dyDescent="0.2">
      <c r="A1381" s="3" t="e">
        <f>IF(Clientes!#REF!="","",TRIM(PROPER(Clientes!#REF!)))</f>
        <v>#REF!</v>
      </c>
      <c r="B1381" s="3" t="e">
        <f t="shared" si="148"/>
        <v>#REF!</v>
      </c>
      <c r="C1381" s="4" t="e">
        <f>IF(Clientes!#REF!="","",TRIM(PROPER(Clientes!#REF!)))</f>
        <v>#REF!</v>
      </c>
      <c r="D1381" s="3" t="e">
        <f t="shared" si="147"/>
        <v>#REF!</v>
      </c>
      <c r="E1381" s="4" t="e">
        <f>IF(Clientes!#REF!="","",TRIM(PROPER(Clientes!#REF!)))</f>
        <v>#REF!</v>
      </c>
      <c r="F1381" s="3" t="e">
        <f t="shared" si="149"/>
        <v>#REF!</v>
      </c>
      <c r="G1381" s="3" t="e">
        <f>IF(F1381="double ID",(MATCH(E1381,E1382:$E$5002,0)),"")</f>
        <v>#REF!</v>
      </c>
      <c r="H1381" s="3" t="b">
        <f t="shared" si="150"/>
        <v>0</v>
      </c>
      <c r="I1381" s="4" t="str">
        <f>IF(Clientes!D1379="","",TRIM(Clientes!D1379))</f>
        <v>camilorojasgalindo@gmail.com</v>
      </c>
      <c r="J1381" s="3" t="e">
        <f t="shared" si="151"/>
        <v>#REF!</v>
      </c>
      <c r="K1381" s="3" t="e">
        <f>IF(J1381="double email",(MATCH(I1381,I1382:$I$5002,0)),"")</f>
        <v>#REF!</v>
      </c>
      <c r="L1381" s="3" t="b">
        <f t="shared" si="152"/>
        <v>0</v>
      </c>
      <c r="M1381" s="4" t="e">
        <f>IF(Clientes!#REF!="","",TRIM(Clientes!#REF!))</f>
        <v>#REF!</v>
      </c>
      <c r="N1381" s="3" t="e">
        <f t="shared" si="153"/>
        <v>#REF!</v>
      </c>
      <c r="P1381" s="9"/>
    </row>
    <row r="1382" spans="1:16" x14ac:dyDescent="0.2">
      <c r="A1382" s="3" t="e">
        <f>IF(Clientes!#REF!="","",TRIM(PROPER(Clientes!#REF!)))</f>
        <v>#REF!</v>
      </c>
      <c r="B1382" s="3" t="e">
        <f t="shared" si="148"/>
        <v>#REF!</v>
      </c>
      <c r="C1382" s="4" t="e">
        <f>IF(Clientes!#REF!="","",TRIM(PROPER(Clientes!#REF!)))</f>
        <v>#REF!</v>
      </c>
      <c r="D1382" s="3" t="e">
        <f t="shared" si="147"/>
        <v>#REF!</v>
      </c>
      <c r="E1382" s="4" t="e">
        <f>IF(Clientes!#REF!="","",TRIM(PROPER(Clientes!#REF!)))</f>
        <v>#REF!</v>
      </c>
      <c r="F1382" s="3" t="e">
        <f t="shared" si="149"/>
        <v>#REF!</v>
      </c>
      <c r="G1382" s="3" t="e">
        <f>IF(F1382="double ID",(MATCH(E1382,E1383:$E$5002,0)),"")</f>
        <v>#REF!</v>
      </c>
      <c r="H1382" s="3" t="b">
        <f t="shared" si="150"/>
        <v>0</v>
      </c>
      <c r="I1382" s="4" t="str">
        <f>IF(Clientes!D1380="","",TRIM(Clientes!D1380))</f>
        <v>jf-cardenas@hotmail.com</v>
      </c>
      <c r="J1382" s="3" t="e">
        <f t="shared" si="151"/>
        <v>#REF!</v>
      </c>
      <c r="K1382" s="3" t="e">
        <f>IF(J1382="double email",(MATCH(I1382,I1383:$I$5002,0)),"")</f>
        <v>#REF!</v>
      </c>
      <c r="L1382" s="3" t="b">
        <f t="shared" si="152"/>
        <v>0</v>
      </c>
      <c r="M1382" s="4" t="e">
        <f>IF(Clientes!#REF!="","",TRIM(Clientes!#REF!))</f>
        <v>#REF!</v>
      </c>
      <c r="N1382" s="3" t="e">
        <f t="shared" si="153"/>
        <v>#REF!</v>
      </c>
      <c r="P1382" s="9"/>
    </row>
    <row r="1383" spans="1:16" x14ac:dyDescent="0.2">
      <c r="A1383" s="3" t="e">
        <f>IF(Clientes!#REF!="","",TRIM(PROPER(Clientes!#REF!)))</f>
        <v>#REF!</v>
      </c>
      <c r="B1383" s="3" t="e">
        <f t="shared" si="148"/>
        <v>#REF!</v>
      </c>
      <c r="C1383" s="4" t="e">
        <f>IF(Clientes!#REF!="","",TRIM(PROPER(Clientes!#REF!)))</f>
        <v>#REF!</v>
      </c>
      <c r="D1383" s="3" t="e">
        <f t="shared" si="147"/>
        <v>#REF!</v>
      </c>
      <c r="E1383" s="4" t="e">
        <f>IF(Clientes!#REF!="","",TRIM(PROPER(Clientes!#REF!)))</f>
        <v>#REF!</v>
      </c>
      <c r="F1383" s="3" t="e">
        <f t="shared" si="149"/>
        <v>#REF!</v>
      </c>
      <c r="G1383" s="3" t="e">
        <f>IF(F1383="double ID",(MATCH(E1383,E1384:$E$5002,0)),"")</f>
        <v>#REF!</v>
      </c>
      <c r="H1383" s="3" t="b">
        <f t="shared" si="150"/>
        <v>0</v>
      </c>
      <c r="I1383" s="4" t="str">
        <f>IF(Clientes!D1381="","",TRIM(Clientes!D1381))</f>
        <v>josecsaieh@gmail.com</v>
      </c>
      <c r="J1383" s="3" t="e">
        <f t="shared" si="151"/>
        <v>#REF!</v>
      </c>
      <c r="K1383" s="3" t="e">
        <f>IF(J1383="double email",(MATCH(I1383,I1384:$I$5002,0)),"")</f>
        <v>#REF!</v>
      </c>
      <c r="L1383" s="3" t="b">
        <f t="shared" si="152"/>
        <v>0</v>
      </c>
      <c r="M1383" s="4" t="e">
        <f>IF(Clientes!#REF!="","",TRIM(Clientes!#REF!))</f>
        <v>#REF!</v>
      </c>
      <c r="N1383" s="3" t="e">
        <f t="shared" si="153"/>
        <v>#REF!</v>
      </c>
      <c r="P1383" s="9"/>
    </row>
    <row r="1384" spans="1:16" x14ac:dyDescent="0.2">
      <c r="A1384" s="3" t="e">
        <f>IF(Clientes!#REF!="","",TRIM(PROPER(Clientes!#REF!)))</f>
        <v>#REF!</v>
      </c>
      <c r="B1384" s="3" t="e">
        <f t="shared" si="148"/>
        <v>#REF!</v>
      </c>
      <c r="C1384" s="4" t="e">
        <f>IF(Clientes!#REF!="","",TRIM(PROPER(Clientes!#REF!)))</f>
        <v>#REF!</v>
      </c>
      <c r="D1384" s="3" t="e">
        <f t="shared" si="147"/>
        <v>#REF!</v>
      </c>
      <c r="E1384" s="4" t="e">
        <f>IF(Clientes!#REF!="","",TRIM(PROPER(Clientes!#REF!)))</f>
        <v>#REF!</v>
      </c>
      <c r="F1384" s="3" t="e">
        <f t="shared" si="149"/>
        <v>#REF!</v>
      </c>
      <c r="G1384" s="3" t="e">
        <f>IF(F1384="double ID",(MATCH(E1384,E1385:$E$5002,0)),"")</f>
        <v>#REF!</v>
      </c>
      <c r="H1384" s="3" t="b">
        <f t="shared" si="150"/>
        <v>0</v>
      </c>
      <c r="I1384" s="4" t="str">
        <f>IF(Clientes!D1382="","",TRIM(Clientes!D1382))</f>
        <v>JOSEDANIEL3@ME.COM</v>
      </c>
      <c r="J1384" s="3" t="e">
        <f t="shared" si="151"/>
        <v>#REF!</v>
      </c>
      <c r="K1384" s="3" t="e">
        <f>IF(J1384="double email",(MATCH(I1384,I1385:$I$5002,0)),"")</f>
        <v>#REF!</v>
      </c>
      <c r="L1384" s="3" t="b">
        <f t="shared" si="152"/>
        <v>0</v>
      </c>
      <c r="M1384" s="4" t="e">
        <f>IF(Clientes!#REF!="","",TRIM(Clientes!#REF!))</f>
        <v>#REF!</v>
      </c>
      <c r="N1384" s="3" t="e">
        <f t="shared" si="153"/>
        <v>#REF!</v>
      </c>
      <c r="P1384" s="9"/>
    </row>
    <row r="1385" spans="1:16" x14ac:dyDescent="0.2">
      <c r="A1385" s="3" t="e">
        <f>IF(Clientes!#REF!="","",TRIM(PROPER(Clientes!#REF!)))</f>
        <v>#REF!</v>
      </c>
      <c r="B1385" s="3" t="e">
        <f t="shared" si="148"/>
        <v>#REF!</v>
      </c>
      <c r="C1385" s="4" t="e">
        <f>IF(Clientes!#REF!="","",TRIM(PROPER(Clientes!#REF!)))</f>
        <v>#REF!</v>
      </c>
      <c r="D1385" s="3" t="e">
        <f t="shared" si="147"/>
        <v>#REF!</v>
      </c>
      <c r="E1385" s="4" t="e">
        <f>IF(Clientes!#REF!="","",TRIM(PROPER(Clientes!#REF!)))</f>
        <v>#REF!</v>
      </c>
      <c r="F1385" s="3" t="e">
        <f t="shared" si="149"/>
        <v>#REF!</v>
      </c>
      <c r="G1385" s="3" t="e">
        <f>IF(F1385="double ID",(MATCH(E1385,E1386:$E$5002,0)),"")</f>
        <v>#REF!</v>
      </c>
      <c r="H1385" s="3" t="b">
        <f t="shared" si="150"/>
        <v>0</v>
      </c>
      <c r="I1385" s="4" t="str">
        <f>IF(Clientes!D1383="","",TRIM(Clientes!D1383))</f>
        <v>danielcalderon278@gmail.com</v>
      </c>
      <c r="J1385" s="3" t="e">
        <f t="shared" si="151"/>
        <v>#REF!</v>
      </c>
      <c r="K1385" s="3" t="e">
        <f>IF(J1385="double email",(MATCH(I1385,I1386:$I$5002,0)),"")</f>
        <v>#REF!</v>
      </c>
      <c r="L1385" s="3" t="b">
        <f t="shared" si="152"/>
        <v>0</v>
      </c>
      <c r="M1385" s="4" t="e">
        <f>IF(Clientes!#REF!="","",TRIM(Clientes!#REF!))</f>
        <v>#REF!</v>
      </c>
      <c r="N1385" s="3" t="e">
        <f t="shared" si="153"/>
        <v>#REF!</v>
      </c>
      <c r="P1385" s="9"/>
    </row>
    <row r="1386" spans="1:16" x14ac:dyDescent="0.2">
      <c r="A1386" s="3" t="e">
        <f>IF(Clientes!#REF!="","",TRIM(PROPER(Clientes!#REF!)))</f>
        <v>#REF!</v>
      </c>
      <c r="B1386" s="3" t="e">
        <f t="shared" si="148"/>
        <v>#REF!</v>
      </c>
      <c r="C1386" s="4" t="e">
        <f>IF(Clientes!#REF!="","",TRIM(PROPER(Clientes!#REF!)))</f>
        <v>#REF!</v>
      </c>
      <c r="D1386" s="3" t="e">
        <f t="shared" si="147"/>
        <v>#REF!</v>
      </c>
      <c r="E1386" s="4" t="e">
        <f>IF(Clientes!#REF!="","",TRIM(PROPER(Clientes!#REF!)))</f>
        <v>#REF!</v>
      </c>
      <c r="F1386" s="3" t="e">
        <f t="shared" si="149"/>
        <v>#REF!</v>
      </c>
      <c r="G1386" s="3" t="e">
        <f>IF(F1386="double ID",(MATCH(E1386,E1387:$E$5002,0)),"")</f>
        <v>#REF!</v>
      </c>
      <c r="H1386" s="3" t="b">
        <f t="shared" si="150"/>
        <v>0</v>
      </c>
      <c r="I1386" s="4" t="str">
        <f>IF(Clientes!D1384="","",TRIM(Clientes!D1384))</f>
        <v>josed.restrepog@hotmail.com</v>
      </c>
      <c r="J1386" s="3" t="e">
        <f t="shared" si="151"/>
        <v>#REF!</v>
      </c>
      <c r="K1386" s="3" t="e">
        <f>IF(J1386="double email",(MATCH(I1386,I1387:$I$5002,0)),"")</f>
        <v>#REF!</v>
      </c>
      <c r="L1386" s="3" t="b">
        <f t="shared" si="152"/>
        <v>0</v>
      </c>
      <c r="M1386" s="4" t="e">
        <f>IF(Clientes!#REF!="","",TRIM(Clientes!#REF!))</f>
        <v>#REF!</v>
      </c>
      <c r="N1386" s="3" t="e">
        <f t="shared" si="153"/>
        <v>#REF!</v>
      </c>
      <c r="P1386" s="9"/>
    </row>
    <row r="1387" spans="1:16" x14ac:dyDescent="0.2">
      <c r="A1387" s="3" t="e">
        <f>IF(Clientes!#REF!="","",TRIM(PROPER(Clientes!#REF!)))</f>
        <v>#REF!</v>
      </c>
      <c r="B1387" s="3" t="e">
        <f t="shared" si="148"/>
        <v>#REF!</v>
      </c>
      <c r="C1387" s="4" t="e">
        <f>IF(Clientes!#REF!="","",TRIM(PROPER(Clientes!#REF!)))</f>
        <v>#REF!</v>
      </c>
      <c r="D1387" s="3" t="e">
        <f t="shared" si="147"/>
        <v>#REF!</v>
      </c>
      <c r="E1387" s="4" t="e">
        <f>IF(Clientes!#REF!="","",TRIM(PROPER(Clientes!#REF!)))</f>
        <v>#REF!</v>
      </c>
      <c r="F1387" s="3" t="e">
        <f t="shared" si="149"/>
        <v>#REF!</v>
      </c>
      <c r="G1387" s="3" t="e">
        <f>IF(F1387="double ID",(MATCH(E1387,E1388:$E$5002,0)),"")</f>
        <v>#REF!</v>
      </c>
      <c r="H1387" s="3" t="b">
        <f t="shared" si="150"/>
        <v>0</v>
      </c>
      <c r="I1387" s="4" t="str">
        <f>IF(Clientes!D1385="","",TRIM(Clientes!D1385))</f>
        <v>josedavid1080@hotmail.es</v>
      </c>
      <c r="J1387" s="3" t="e">
        <f t="shared" si="151"/>
        <v>#REF!</v>
      </c>
      <c r="K1387" s="3" t="e">
        <f>IF(J1387="double email",(MATCH(I1387,I1388:$I$5002,0)),"")</f>
        <v>#REF!</v>
      </c>
      <c r="L1387" s="3" t="b">
        <f t="shared" si="152"/>
        <v>0</v>
      </c>
      <c r="M1387" s="4" t="e">
        <f>IF(Clientes!#REF!="","",TRIM(Clientes!#REF!))</f>
        <v>#REF!</v>
      </c>
      <c r="N1387" s="3" t="e">
        <f t="shared" si="153"/>
        <v>#REF!</v>
      </c>
      <c r="P1387" s="9"/>
    </row>
    <row r="1388" spans="1:16" x14ac:dyDescent="0.2">
      <c r="A1388" s="3" t="e">
        <f>IF(Clientes!#REF!="","",TRIM(PROPER(Clientes!#REF!)))</f>
        <v>#REF!</v>
      </c>
      <c r="B1388" s="3" t="e">
        <f t="shared" si="148"/>
        <v>#REF!</v>
      </c>
      <c r="C1388" s="4" t="e">
        <f>IF(Clientes!#REF!="","",TRIM(PROPER(Clientes!#REF!)))</f>
        <v>#REF!</v>
      </c>
      <c r="D1388" s="3" t="e">
        <f t="shared" si="147"/>
        <v>#REF!</v>
      </c>
      <c r="E1388" s="4" t="e">
        <f>IF(Clientes!#REF!="","",TRIM(PROPER(Clientes!#REF!)))</f>
        <v>#REF!</v>
      </c>
      <c r="F1388" s="3" t="e">
        <f t="shared" si="149"/>
        <v>#REF!</v>
      </c>
      <c r="G1388" s="3" t="e">
        <f>IF(F1388="double ID",(MATCH(E1388,E1389:$E$5002,0)),"")</f>
        <v>#REF!</v>
      </c>
      <c r="H1388" s="3" t="b">
        <f t="shared" si="150"/>
        <v>0</v>
      </c>
      <c r="I1388" s="4" t="str">
        <f>IF(Clientes!D1386="","",TRIM(Clientes!D1386))</f>
        <v>jose4125@gmail.com</v>
      </c>
      <c r="J1388" s="3" t="e">
        <f t="shared" si="151"/>
        <v>#REF!</v>
      </c>
      <c r="K1388" s="3" t="e">
        <f>IF(J1388="double email",(MATCH(I1388,I1389:$I$5002,0)),"")</f>
        <v>#REF!</v>
      </c>
      <c r="L1388" s="3" t="b">
        <f t="shared" si="152"/>
        <v>0</v>
      </c>
      <c r="M1388" s="4" t="e">
        <f>IF(Clientes!#REF!="","",TRIM(Clientes!#REF!))</f>
        <v>#REF!</v>
      </c>
      <c r="N1388" s="3" t="e">
        <f t="shared" si="153"/>
        <v>#REF!</v>
      </c>
      <c r="P1388" s="9"/>
    </row>
    <row r="1389" spans="1:16" x14ac:dyDescent="0.2">
      <c r="A1389" s="3" t="e">
        <f>IF(Clientes!#REF!="","",TRIM(PROPER(Clientes!#REF!)))</f>
        <v>#REF!</v>
      </c>
      <c r="B1389" s="3" t="e">
        <f t="shared" si="148"/>
        <v>#REF!</v>
      </c>
      <c r="C1389" s="4" t="e">
        <f>IF(Clientes!#REF!="","",TRIM(PROPER(Clientes!#REF!)))</f>
        <v>#REF!</v>
      </c>
      <c r="D1389" s="3" t="e">
        <f t="shared" si="147"/>
        <v>#REF!</v>
      </c>
      <c r="E1389" s="4" t="e">
        <f>IF(Clientes!#REF!="","",TRIM(PROPER(Clientes!#REF!)))</f>
        <v>#REF!</v>
      </c>
      <c r="F1389" s="3" t="e">
        <f t="shared" si="149"/>
        <v>#REF!</v>
      </c>
      <c r="G1389" s="3" t="e">
        <f>IF(F1389="double ID",(MATCH(E1389,E1390:$E$5002,0)),"")</f>
        <v>#REF!</v>
      </c>
      <c r="H1389" s="3" t="b">
        <f t="shared" si="150"/>
        <v>0</v>
      </c>
      <c r="I1389" s="4" t="str">
        <f>IF(Clientes!D1387="","",TRIM(Clientes!D1387))</f>
        <v>josolayamu93@gmail.com</v>
      </c>
      <c r="J1389" s="3" t="e">
        <f t="shared" si="151"/>
        <v>#REF!</v>
      </c>
      <c r="K1389" s="3" t="e">
        <f>IF(J1389="double email",(MATCH(I1389,I1390:$I$5002,0)),"")</f>
        <v>#REF!</v>
      </c>
      <c r="L1389" s="3" t="b">
        <f t="shared" si="152"/>
        <v>0</v>
      </c>
      <c r="M1389" s="4" t="e">
        <f>IF(Clientes!#REF!="","",TRIM(Clientes!#REF!))</f>
        <v>#REF!</v>
      </c>
      <c r="N1389" s="3" t="e">
        <f t="shared" si="153"/>
        <v>#REF!</v>
      </c>
      <c r="P1389" s="9"/>
    </row>
    <row r="1390" spans="1:16" x14ac:dyDescent="0.2">
      <c r="A1390" s="3" t="e">
        <f>IF(Clientes!#REF!="","",TRIM(PROPER(Clientes!#REF!)))</f>
        <v>#REF!</v>
      </c>
      <c r="B1390" s="3" t="e">
        <f t="shared" si="148"/>
        <v>#REF!</v>
      </c>
      <c r="C1390" s="4" t="e">
        <f>IF(Clientes!#REF!="","",TRIM(PROPER(Clientes!#REF!)))</f>
        <v>#REF!</v>
      </c>
      <c r="D1390" s="3" t="e">
        <f t="shared" si="147"/>
        <v>#REF!</v>
      </c>
      <c r="E1390" s="4" t="e">
        <f>IF(Clientes!#REF!="","",TRIM(PROPER(Clientes!#REF!)))</f>
        <v>#REF!</v>
      </c>
      <c r="F1390" s="3" t="e">
        <f t="shared" si="149"/>
        <v>#REF!</v>
      </c>
      <c r="G1390" s="3" t="e">
        <f>IF(F1390="double ID",(MATCH(E1390,E1391:$E$5002,0)),"")</f>
        <v>#REF!</v>
      </c>
      <c r="H1390" s="3" t="b">
        <f t="shared" si="150"/>
        <v>0</v>
      </c>
      <c r="I1390" s="4" t="str">
        <f>IF(Clientes!D1388="","",TRIM(Clientes!D1388))</f>
        <v>josedavidtorresamaya86@gmail.com</v>
      </c>
      <c r="J1390" s="3" t="e">
        <f t="shared" si="151"/>
        <v>#REF!</v>
      </c>
      <c r="K1390" s="3" t="e">
        <f>IF(J1390="double email",(MATCH(I1390,I1391:$I$5002,0)),"")</f>
        <v>#REF!</v>
      </c>
      <c r="L1390" s="3" t="b">
        <f t="shared" si="152"/>
        <v>0</v>
      </c>
      <c r="M1390" s="4" t="e">
        <f>IF(Clientes!#REF!="","",TRIM(Clientes!#REF!))</f>
        <v>#REF!</v>
      </c>
      <c r="N1390" s="3" t="e">
        <f t="shared" si="153"/>
        <v>#REF!</v>
      </c>
      <c r="P1390" s="9"/>
    </row>
    <row r="1391" spans="1:16" x14ac:dyDescent="0.2">
      <c r="A1391" s="3" t="e">
        <f>IF(Clientes!#REF!="","",TRIM(PROPER(Clientes!#REF!)))</f>
        <v>#REF!</v>
      </c>
      <c r="B1391" s="3" t="e">
        <f t="shared" si="148"/>
        <v>#REF!</v>
      </c>
      <c r="C1391" s="4" t="e">
        <f>IF(Clientes!#REF!="","",TRIM(PROPER(Clientes!#REF!)))</f>
        <v>#REF!</v>
      </c>
      <c r="D1391" s="3" t="e">
        <f t="shared" si="147"/>
        <v>#REF!</v>
      </c>
      <c r="E1391" s="4" t="e">
        <f>IF(Clientes!#REF!="","",TRIM(PROPER(Clientes!#REF!)))</f>
        <v>#REF!</v>
      </c>
      <c r="F1391" s="3" t="e">
        <f t="shared" si="149"/>
        <v>#REF!</v>
      </c>
      <c r="G1391" s="3" t="e">
        <f>IF(F1391="double ID",(MATCH(E1391,E1392:$E$5002,0)),"")</f>
        <v>#REF!</v>
      </c>
      <c r="H1391" s="3" t="b">
        <f t="shared" si="150"/>
        <v>0</v>
      </c>
      <c r="I1391" s="4" t="str">
        <f>IF(Clientes!D1389="","",TRIM(Clientes!D1389))</f>
        <v>joseeliaschaar@gmail.com</v>
      </c>
      <c r="J1391" s="3" t="e">
        <f t="shared" si="151"/>
        <v>#REF!</v>
      </c>
      <c r="K1391" s="3" t="e">
        <f>IF(J1391="double email",(MATCH(I1391,I1392:$I$5002,0)),"")</f>
        <v>#REF!</v>
      </c>
      <c r="L1391" s="3" t="b">
        <f t="shared" si="152"/>
        <v>0</v>
      </c>
      <c r="M1391" s="4" t="e">
        <f>IF(Clientes!#REF!="","",TRIM(Clientes!#REF!))</f>
        <v>#REF!</v>
      </c>
      <c r="N1391" s="3" t="e">
        <f t="shared" si="153"/>
        <v>#REF!</v>
      </c>
      <c r="P1391" s="9"/>
    </row>
    <row r="1392" spans="1:16" x14ac:dyDescent="0.2">
      <c r="A1392" s="3" t="e">
        <f>IF(Clientes!#REF!="","",TRIM(PROPER(Clientes!#REF!)))</f>
        <v>#REF!</v>
      </c>
      <c r="B1392" s="3" t="e">
        <f t="shared" si="148"/>
        <v>#REF!</v>
      </c>
      <c r="C1392" s="4" t="e">
        <f>IF(Clientes!#REF!="","",TRIM(PROPER(Clientes!#REF!)))</f>
        <v>#REF!</v>
      </c>
      <c r="D1392" s="3" t="e">
        <f t="shared" si="147"/>
        <v>#REF!</v>
      </c>
      <c r="E1392" s="4" t="e">
        <f>IF(Clientes!#REF!="","",TRIM(PROPER(Clientes!#REF!)))</f>
        <v>#REF!</v>
      </c>
      <c r="F1392" s="3" t="e">
        <f t="shared" si="149"/>
        <v>#REF!</v>
      </c>
      <c r="G1392" s="3" t="e">
        <f>IF(F1392="double ID",(MATCH(E1392,E1393:$E$5002,0)),"")</f>
        <v>#REF!</v>
      </c>
      <c r="H1392" s="3" t="b">
        <f t="shared" si="150"/>
        <v>0</v>
      </c>
      <c r="I1392" s="4" t="str">
        <f>IF(Clientes!D1390="","",TRIM(Clientes!D1390))</f>
        <v>josea_escobar@hotmail.com</v>
      </c>
      <c r="J1392" s="3" t="e">
        <f t="shared" si="151"/>
        <v>#REF!</v>
      </c>
      <c r="K1392" s="3" t="e">
        <f>IF(J1392="double email",(MATCH(I1392,I1393:$I$5002,0)),"")</f>
        <v>#REF!</v>
      </c>
      <c r="L1392" s="3" t="b">
        <f t="shared" si="152"/>
        <v>0</v>
      </c>
      <c r="M1392" s="4" t="e">
        <f>IF(Clientes!#REF!="","",TRIM(Clientes!#REF!))</f>
        <v>#REF!</v>
      </c>
      <c r="N1392" s="3" t="e">
        <f t="shared" si="153"/>
        <v>#REF!</v>
      </c>
      <c r="P1392" s="9"/>
    </row>
    <row r="1393" spans="1:16" x14ac:dyDescent="0.2">
      <c r="A1393" s="3" t="e">
        <f>IF(Clientes!#REF!="","",TRIM(PROPER(Clientes!#REF!)))</f>
        <v>#REF!</v>
      </c>
      <c r="B1393" s="3" t="e">
        <f t="shared" si="148"/>
        <v>#REF!</v>
      </c>
      <c r="C1393" s="4" t="e">
        <f>IF(Clientes!#REF!="","",TRIM(PROPER(Clientes!#REF!)))</f>
        <v>#REF!</v>
      </c>
      <c r="D1393" s="3" t="e">
        <f t="shared" si="147"/>
        <v>#REF!</v>
      </c>
      <c r="E1393" s="4" t="e">
        <f>IF(Clientes!#REF!="","",TRIM(PROPER(Clientes!#REF!)))</f>
        <v>#REF!</v>
      </c>
      <c r="F1393" s="3" t="e">
        <f t="shared" si="149"/>
        <v>#REF!</v>
      </c>
      <c r="G1393" s="3" t="e">
        <f>IF(F1393="double ID",(MATCH(E1393,E1394:$E$5002,0)),"")</f>
        <v>#REF!</v>
      </c>
      <c r="H1393" s="3" t="b">
        <f t="shared" si="150"/>
        <v>0</v>
      </c>
      <c r="I1393" s="4" t="str">
        <f>IF(Clientes!D1391="","",TRIM(Clientes!D1391))</f>
        <v>alzatemoly@hotmail.com</v>
      </c>
      <c r="J1393" s="3" t="e">
        <f t="shared" si="151"/>
        <v>#REF!</v>
      </c>
      <c r="K1393" s="3" t="e">
        <f>IF(J1393="double email",(MATCH(I1393,I1394:$I$5002,0)),"")</f>
        <v>#REF!</v>
      </c>
      <c r="L1393" s="3" t="b">
        <f t="shared" si="152"/>
        <v>0</v>
      </c>
      <c r="M1393" s="4" t="e">
        <f>IF(Clientes!#REF!="","",TRIM(Clientes!#REF!))</f>
        <v>#REF!</v>
      </c>
      <c r="N1393" s="3" t="e">
        <f t="shared" si="153"/>
        <v>#REF!</v>
      </c>
      <c r="P1393" s="9"/>
    </row>
    <row r="1394" spans="1:16" x14ac:dyDescent="0.2">
      <c r="A1394" s="3" t="e">
        <f>IF(Clientes!#REF!="","",TRIM(PROPER(Clientes!#REF!)))</f>
        <v>#REF!</v>
      </c>
      <c r="B1394" s="3" t="e">
        <f t="shared" si="148"/>
        <v>#REF!</v>
      </c>
      <c r="C1394" s="4" t="e">
        <f>IF(Clientes!#REF!="","",TRIM(PROPER(Clientes!#REF!)))</f>
        <v>#REF!</v>
      </c>
      <c r="D1394" s="3" t="e">
        <f t="shared" ref="D1394:D1457" si="154">IF(AND(A1394="",C1394=""),"",IF(C1394="","missing info",""))</f>
        <v>#REF!</v>
      </c>
      <c r="E1394" s="4" t="e">
        <f>IF(Clientes!#REF!="","",TRIM(PROPER(Clientes!#REF!)))</f>
        <v>#REF!</v>
      </c>
      <c r="F1394" s="3" t="e">
        <f t="shared" si="149"/>
        <v>#REF!</v>
      </c>
      <c r="G1394" s="3" t="e">
        <f>IF(F1394="double ID",(MATCH(E1394,E1395:$E$5002,0)),"")</f>
        <v>#REF!</v>
      </c>
      <c r="H1394" s="3" t="b">
        <f t="shared" si="150"/>
        <v>0</v>
      </c>
      <c r="I1394" s="4" t="str">
        <f>IF(Clientes!D1392="","",TRIM(Clientes!D1392))</f>
        <v>edebertofinol13@hotmail.com</v>
      </c>
      <c r="J1394" s="3" t="e">
        <f t="shared" si="151"/>
        <v>#REF!</v>
      </c>
      <c r="K1394" s="3" t="e">
        <f>IF(J1394="double email",(MATCH(I1394,I1395:$I$5002,0)),"")</f>
        <v>#REF!</v>
      </c>
      <c r="L1394" s="3" t="b">
        <f t="shared" si="152"/>
        <v>0</v>
      </c>
      <c r="M1394" s="4" t="e">
        <f>IF(Clientes!#REF!="","",TRIM(Clientes!#REF!))</f>
        <v>#REF!</v>
      </c>
      <c r="N1394" s="3" t="e">
        <f t="shared" si="153"/>
        <v>#REF!</v>
      </c>
      <c r="P1394" s="9"/>
    </row>
    <row r="1395" spans="1:16" x14ac:dyDescent="0.2">
      <c r="A1395" s="3" t="e">
        <f>IF(Clientes!#REF!="","",TRIM(PROPER(Clientes!#REF!)))</f>
        <v>#REF!</v>
      </c>
      <c r="B1395" s="3" t="e">
        <f t="shared" si="148"/>
        <v>#REF!</v>
      </c>
      <c r="C1395" s="4" t="e">
        <f>IF(Clientes!#REF!="","",TRIM(PROPER(Clientes!#REF!)))</f>
        <v>#REF!</v>
      </c>
      <c r="D1395" s="3" t="e">
        <f t="shared" si="154"/>
        <v>#REF!</v>
      </c>
      <c r="E1395" s="4" t="e">
        <f>IF(Clientes!#REF!="","",TRIM(PROPER(Clientes!#REF!)))</f>
        <v>#REF!</v>
      </c>
      <c r="F1395" s="3" t="e">
        <f t="shared" si="149"/>
        <v>#REF!</v>
      </c>
      <c r="G1395" s="3" t="e">
        <f>IF(F1395="double ID",(MATCH(E1395,E1396:$E$5002,0)),"")</f>
        <v>#REF!</v>
      </c>
      <c r="H1395" s="3" t="b">
        <f t="shared" si="150"/>
        <v>0</v>
      </c>
      <c r="I1395" s="4" t="str">
        <f>IF(Clientes!D1393="","",TRIM(Clientes!D1393))</f>
        <v>josegabs@yahoo.com</v>
      </c>
      <c r="J1395" s="3" t="e">
        <f t="shared" si="151"/>
        <v>#REF!</v>
      </c>
      <c r="K1395" s="3" t="e">
        <f>IF(J1395="double email",(MATCH(I1395,I1396:$I$5002,0)),"")</f>
        <v>#REF!</v>
      </c>
      <c r="L1395" s="3" t="b">
        <f t="shared" si="152"/>
        <v>0</v>
      </c>
      <c r="M1395" s="4" t="e">
        <f>IF(Clientes!#REF!="","",TRIM(Clientes!#REF!))</f>
        <v>#REF!</v>
      </c>
      <c r="N1395" s="3" t="e">
        <f t="shared" si="153"/>
        <v>#REF!</v>
      </c>
      <c r="P1395" s="9"/>
    </row>
    <row r="1396" spans="1:16" x14ac:dyDescent="0.2">
      <c r="A1396" s="3" t="e">
        <f>IF(Clientes!#REF!="","",TRIM(PROPER(Clientes!#REF!)))</f>
        <v>#REF!</v>
      </c>
      <c r="B1396" s="3" t="e">
        <f t="shared" si="148"/>
        <v>#REF!</v>
      </c>
      <c r="C1396" s="4" t="e">
        <f>IF(Clientes!#REF!="","",TRIM(PROPER(Clientes!#REF!)))</f>
        <v>#REF!</v>
      </c>
      <c r="D1396" s="3" t="e">
        <f t="shared" si="154"/>
        <v>#REF!</v>
      </c>
      <c r="E1396" s="4" t="e">
        <f>IF(Clientes!#REF!="","",TRIM(PROPER(Clientes!#REF!)))</f>
        <v>#REF!</v>
      </c>
      <c r="F1396" s="3" t="e">
        <f t="shared" si="149"/>
        <v>#REF!</v>
      </c>
      <c r="G1396" s="3" t="e">
        <f>IF(F1396="double ID",(MATCH(E1396,E1397:$E$5002,0)),"")</f>
        <v>#REF!</v>
      </c>
      <c r="H1396" s="3" t="b">
        <f t="shared" si="150"/>
        <v>0</v>
      </c>
      <c r="I1396" s="4" t="str">
        <f>IF(Clientes!D1394="","",TRIM(Clientes!D1394))</f>
        <v>josecastillo944@gmail.com</v>
      </c>
      <c r="J1396" s="3" t="e">
        <f t="shared" si="151"/>
        <v>#REF!</v>
      </c>
      <c r="K1396" s="3" t="e">
        <f>IF(J1396="double email",(MATCH(I1396,I1397:$I$5002,0)),"")</f>
        <v>#REF!</v>
      </c>
      <c r="L1396" s="3" t="b">
        <f t="shared" si="152"/>
        <v>0</v>
      </c>
      <c r="M1396" s="4" t="e">
        <f>IF(Clientes!#REF!="","",TRIM(Clientes!#REF!))</f>
        <v>#REF!</v>
      </c>
      <c r="N1396" s="3" t="e">
        <f t="shared" si="153"/>
        <v>#REF!</v>
      </c>
      <c r="P1396" s="9"/>
    </row>
    <row r="1397" spans="1:16" x14ac:dyDescent="0.2">
      <c r="A1397" s="3" t="e">
        <f>IF(Clientes!#REF!="","",TRIM(PROPER(Clientes!#REF!)))</f>
        <v>#REF!</v>
      </c>
      <c r="B1397" s="3" t="e">
        <f t="shared" si="148"/>
        <v>#REF!</v>
      </c>
      <c r="C1397" s="4" t="e">
        <f>IF(Clientes!#REF!="","",TRIM(PROPER(Clientes!#REF!)))</f>
        <v>#REF!</v>
      </c>
      <c r="D1397" s="3" t="e">
        <f t="shared" si="154"/>
        <v>#REF!</v>
      </c>
      <c r="E1397" s="4" t="e">
        <f>IF(Clientes!#REF!="","",TRIM(PROPER(Clientes!#REF!)))</f>
        <v>#REF!</v>
      </c>
      <c r="F1397" s="3" t="e">
        <f t="shared" si="149"/>
        <v>#REF!</v>
      </c>
      <c r="G1397" s="3" t="e">
        <f>IF(F1397="double ID",(MATCH(E1397,E1398:$E$5002,0)),"")</f>
        <v>#REF!</v>
      </c>
      <c r="H1397" s="3" t="b">
        <f t="shared" si="150"/>
        <v>0</v>
      </c>
      <c r="I1397" s="4" t="str">
        <f>IF(Clientes!D1395="","",TRIM(Clientes!D1395))</f>
        <v>vitoladj@gmail.com</v>
      </c>
      <c r="J1397" s="3" t="e">
        <f t="shared" si="151"/>
        <v>#REF!</v>
      </c>
      <c r="K1397" s="3" t="e">
        <f>IF(J1397="double email",(MATCH(I1397,I1398:$I$5002,0)),"")</f>
        <v>#REF!</v>
      </c>
      <c r="L1397" s="3" t="b">
        <f t="shared" si="152"/>
        <v>0</v>
      </c>
      <c r="M1397" s="4" t="e">
        <f>IF(Clientes!#REF!="","",TRIM(Clientes!#REF!))</f>
        <v>#REF!</v>
      </c>
      <c r="N1397" s="3" t="e">
        <f t="shared" si="153"/>
        <v>#REF!</v>
      </c>
      <c r="P1397" s="9"/>
    </row>
    <row r="1398" spans="1:16" x14ac:dyDescent="0.2">
      <c r="A1398" s="3" t="e">
        <f>IF(Clientes!#REF!="","",TRIM(PROPER(Clientes!#REF!)))</f>
        <v>#REF!</v>
      </c>
      <c r="B1398" s="3" t="e">
        <f t="shared" si="148"/>
        <v>#REF!</v>
      </c>
      <c r="C1398" s="4" t="e">
        <f>IF(Clientes!#REF!="","",TRIM(PROPER(Clientes!#REF!)))</f>
        <v>#REF!</v>
      </c>
      <c r="D1398" s="3" t="e">
        <f t="shared" si="154"/>
        <v>#REF!</v>
      </c>
      <c r="E1398" s="4" t="e">
        <f>IF(Clientes!#REF!="","",TRIM(PROPER(Clientes!#REF!)))</f>
        <v>#REF!</v>
      </c>
      <c r="F1398" s="3" t="e">
        <f t="shared" si="149"/>
        <v>#REF!</v>
      </c>
      <c r="G1398" s="3" t="e">
        <f>IF(F1398="double ID",(MATCH(E1398,E1399:$E$5002,0)),"")</f>
        <v>#REF!</v>
      </c>
      <c r="H1398" s="3" t="b">
        <f t="shared" si="150"/>
        <v>0</v>
      </c>
      <c r="I1398" s="4" t="str">
        <f>IF(Clientes!D1396="","",TRIM(Clientes!D1396))</f>
        <v>jose.iskandar@gmail.com</v>
      </c>
      <c r="J1398" s="3" t="e">
        <f t="shared" si="151"/>
        <v>#REF!</v>
      </c>
      <c r="K1398" s="3" t="e">
        <f>IF(J1398="double email",(MATCH(I1398,I1399:$I$5002,0)),"")</f>
        <v>#REF!</v>
      </c>
      <c r="L1398" s="3" t="b">
        <f t="shared" si="152"/>
        <v>0</v>
      </c>
      <c r="M1398" s="4" t="e">
        <f>IF(Clientes!#REF!="","",TRIM(Clientes!#REF!))</f>
        <v>#REF!</v>
      </c>
      <c r="N1398" s="3" t="e">
        <f t="shared" si="153"/>
        <v>#REF!</v>
      </c>
      <c r="P1398" s="9"/>
    </row>
    <row r="1399" spans="1:16" x14ac:dyDescent="0.2">
      <c r="A1399" s="3" t="e">
        <f>IF(Clientes!#REF!="","",TRIM(PROPER(Clientes!#REF!)))</f>
        <v>#REF!</v>
      </c>
      <c r="B1399" s="3" t="e">
        <f t="shared" si="148"/>
        <v>#REF!</v>
      </c>
      <c r="C1399" s="4" t="e">
        <f>IF(Clientes!#REF!="","",TRIM(PROPER(Clientes!#REF!)))</f>
        <v>#REF!</v>
      </c>
      <c r="D1399" s="3" t="e">
        <f t="shared" si="154"/>
        <v>#REF!</v>
      </c>
      <c r="E1399" s="4" t="e">
        <f>IF(Clientes!#REF!="","",TRIM(PROPER(Clientes!#REF!)))</f>
        <v>#REF!</v>
      </c>
      <c r="F1399" s="3" t="e">
        <f t="shared" si="149"/>
        <v>#REF!</v>
      </c>
      <c r="G1399" s="3" t="e">
        <f>IF(F1399="double ID",(MATCH(E1399,E1400:$E$5002,0)),"")</f>
        <v>#REF!</v>
      </c>
      <c r="H1399" s="3" t="b">
        <f t="shared" si="150"/>
        <v>0</v>
      </c>
      <c r="I1399" s="4" t="str">
        <f>IF(Clientes!D1397="","",TRIM(Clientes!D1397))</f>
        <v>jlv.jamid@gmail.com</v>
      </c>
      <c r="J1399" s="3" t="e">
        <f t="shared" si="151"/>
        <v>#REF!</v>
      </c>
      <c r="K1399" s="3" t="e">
        <f>IF(J1399="double email",(MATCH(I1399,I1400:$I$5002,0)),"")</f>
        <v>#REF!</v>
      </c>
      <c r="L1399" s="3" t="b">
        <f t="shared" si="152"/>
        <v>0</v>
      </c>
      <c r="M1399" s="4" t="e">
        <f>IF(Clientes!#REF!="","",TRIM(Clientes!#REF!))</f>
        <v>#REF!</v>
      </c>
      <c r="N1399" s="3" t="e">
        <f t="shared" si="153"/>
        <v>#REF!</v>
      </c>
      <c r="P1399" s="9"/>
    </row>
    <row r="1400" spans="1:16" x14ac:dyDescent="0.2">
      <c r="A1400" s="3" t="e">
        <f>IF(Clientes!#REF!="","",TRIM(PROPER(Clientes!#REF!)))</f>
        <v>#REF!</v>
      </c>
      <c r="B1400" s="3" t="e">
        <f t="shared" si="148"/>
        <v>#REF!</v>
      </c>
      <c r="C1400" s="4" t="e">
        <f>IF(Clientes!#REF!="","",TRIM(PROPER(Clientes!#REF!)))</f>
        <v>#REF!</v>
      </c>
      <c r="D1400" s="3" t="e">
        <f t="shared" si="154"/>
        <v>#REF!</v>
      </c>
      <c r="E1400" s="4" t="e">
        <f>IF(Clientes!#REF!="","",TRIM(PROPER(Clientes!#REF!)))</f>
        <v>#REF!</v>
      </c>
      <c r="F1400" s="3" t="e">
        <f t="shared" si="149"/>
        <v>#REF!</v>
      </c>
      <c r="G1400" s="3" t="e">
        <f>IF(F1400="double ID",(MATCH(E1400,E1401:$E$5002,0)),"")</f>
        <v>#REF!</v>
      </c>
      <c r="H1400" s="3" t="b">
        <f t="shared" si="150"/>
        <v>0</v>
      </c>
      <c r="I1400" s="4" t="str">
        <f>IF(Clientes!D1398="","",TRIM(Clientes!D1398))</f>
        <v>josearizadlv@gmail.com</v>
      </c>
      <c r="J1400" s="3" t="e">
        <f t="shared" si="151"/>
        <v>#REF!</v>
      </c>
      <c r="K1400" s="3" t="e">
        <f>IF(J1400="double email",(MATCH(I1400,I1401:$I$5002,0)),"")</f>
        <v>#REF!</v>
      </c>
      <c r="L1400" s="3" t="b">
        <f t="shared" si="152"/>
        <v>0</v>
      </c>
      <c r="M1400" s="4" t="e">
        <f>IF(Clientes!#REF!="","",TRIM(Clientes!#REF!))</f>
        <v>#REF!</v>
      </c>
      <c r="N1400" s="3" t="e">
        <f t="shared" si="153"/>
        <v>#REF!</v>
      </c>
      <c r="P1400" s="9"/>
    </row>
    <row r="1401" spans="1:16" x14ac:dyDescent="0.2">
      <c r="A1401" s="3" t="e">
        <f>IF(Clientes!#REF!="","",TRIM(PROPER(Clientes!#REF!)))</f>
        <v>#REF!</v>
      </c>
      <c r="B1401" s="3" t="e">
        <f t="shared" si="148"/>
        <v>#REF!</v>
      </c>
      <c r="C1401" s="4" t="e">
        <f>IF(Clientes!#REF!="","",TRIM(PROPER(Clientes!#REF!)))</f>
        <v>#REF!</v>
      </c>
      <c r="D1401" s="3" t="e">
        <f t="shared" si="154"/>
        <v>#REF!</v>
      </c>
      <c r="E1401" s="4" t="e">
        <f>IF(Clientes!#REF!="","",TRIM(PROPER(Clientes!#REF!)))</f>
        <v>#REF!</v>
      </c>
      <c r="F1401" s="3" t="e">
        <f t="shared" si="149"/>
        <v>#REF!</v>
      </c>
      <c r="G1401" s="3" t="e">
        <f>IF(F1401="double ID",(MATCH(E1401,E1402:$E$5002,0)),"")</f>
        <v>#REF!</v>
      </c>
      <c r="H1401" s="3" t="b">
        <f t="shared" si="150"/>
        <v>0</v>
      </c>
      <c r="I1401" s="4" t="str">
        <f>IF(Clientes!D1399="","",TRIM(Clientes!D1399))</f>
        <v>jose.l.munoz@icloud.com</v>
      </c>
      <c r="J1401" s="3" t="e">
        <f t="shared" si="151"/>
        <v>#REF!</v>
      </c>
      <c r="K1401" s="3" t="e">
        <f>IF(J1401="double email",(MATCH(I1401,I1402:$I$5002,0)),"")</f>
        <v>#REF!</v>
      </c>
      <c r="L1401" s="3" t="b">
        <f t="shared" si="152"/>
        <v>0</v>
      </c>
      <c r="M1401" s="4" t="e">
        <f>IF(Clientes!#REF!="","",TRIM(Clientes!#REF!))</f>
        <v>#REF!</v>
      </c>
      <c r="N1401" s="3" t="e">
        <f t="shared" si="153"/>
        <v>#REF!</v>
      </c>
      <c r="P1401" s="9"/>
    </row>
    <row r="1402" spans="1:16" x14ac:dyDescent="0.2">
      <c r="A1402" s="3" t="e">
        <f>IF(Clientes!#REF!="","",TRIM(PROPER(Clientes!#REF!)))</f>
        <v>#REF!</v>
      </c>
      <c r="B1402" s="3" t="e">
        <f t="shared" si="148"/>
        <v>#REF!</v>
      </c>
      <c r="C1402" s="4" t="e">
        <f>IF(Clientes!#REF!="","",TRIM(PROPER(Clientes!#REF!)))</f>
        <v>#REF!</v>
      </c>
      <c r="D1402" s="3" t="e">
        <f t="shared" si="154"/>
        <v>#REF!</v>
      </c>
      <c r="E1402" s="4" t="e">
        <f>IF(Clientes!#REF!="","",TRIM(PROPER(Clientes!#REF!)))</f>
        <v>#REF!</v>
      </c>
      <c r="F1402" s="3" t="e">
        <f t="shared" si="149"/>
        <v>#REF!</v>
      </c>
      <c r="G1402" s="3" t="e">
        <f>IF(F1402="double ID",(MATCH(E1402,E1403:$E$5002,0)),"")</f>
        <v>#REF!</v>
      </c>
      <c r="H1402" s="3" t="b">
        <f t="shared" si="150"/>
        <v>0</v>
      </c>
      <c r="I1402" s="4" t="str">
        <f>IF(Clientes!D1400="","",TRIM(Clientes!D1400))</f>
        <v>joseluisnietoalvarez@hotmail.com</v>
      </c>
      <c r="J1402" s="3" t="e">
        <f t="shared" si="151"/>
        <v>#REF!</v>
      </c>
      <c r="K1402" s="3" t="e">
        <f>IF(J1402="double email",(MATCH(I1402,I1403:$I$5002,0)),"")</f>
        <v>#REF!</v>
      </c>
      <c r="L1402" s="3" t="b">
        <f t="shared" si="152"/>
        <v>0</v>
      </c>
      <c r="M1402" s="4" t="e">
        <f>IF(Clientes!#REF!="","",TRIM(Clientes!#REF!))</f>
        <v>#REF!</v>
      </c>
      <c r="N1402" s="3" t="e">
        <f t="shared" si="153"/>
        <v>#REF!</v>
      </c>
      <c r="P1402" s="9"/>
    </row>
    <row r="1403" spans="1:16" x14ac:dyDescent="0.2">
      <c r="A1403" s="3" t="e">
        <f>IF(Clientes!#REF!="","",TRIM(PROPER(Clientes!#REF!)))</f>
        <v>#REF!</v>
      </c>
      <c r="B1403" s="3" t="e">
        <f t="shared" si="148"/>
        <v>#REF!</v>
      </c>
      <c r="C1403" s="4" t="e">
        <f>IF(Clientes!#REF!="","",TRIM(PROPER(Clientes!#REF!)))</f>
        <v>#REF!</v>
      </c>
      <c r="D1403" s="3" t="e">
        <f t="shared" si="154"/>
        <v>#REF!</v>
      </c>
      <c r="E1403" s="4" t="e">
        <f>IF(Clientes!#REF!="","",TRIM(PROPER(Clientes!#REF!)))</f>
        <v>#REF!</v>
      </c>
      <c r="F1403" s="3" t="e">
        <f t="shared" si="149"/>
        <v>#REF!</v>
      </c>
      <c r="G1403" s="3" t="e">
        <f>IF(F1403="double ID",(MATCH(E1403,E1404:$E$5002,0)),"")</f>
        <v>#REF!</v>
      </c>
      <c r="H1403" s="3" t="b">
        <f t="shared" si="150"/>
        <v>0</v>
      </c>
      <c r="I1403" s="4" t="str">
        <f>IF(Clientes!D1401="","",TRIM(Clientes!D1401))</f>
        <v>jose.zamora@hm.com</v>
      </c>
      <c r="J1403" s="3" t="e">
        <f t="shared" si="151"/>
        <v>#REF!</v>
      </c>
      <c r="K1403" s="3" t="e">
        <f>IF(J1403="double email",(MATCH(I1403,I1404:$I$5002,0)),"")</f>
        <v>#REF!</v>
      </c>
      <c r="L1403" s="3" t="b">
        <f t="shared" si="152"/>
        <v>0</v>
      </c>
      <c r="M1403" s="4" t="e">
        <f>IF(Clientes!#REF!="","",TRIM(Clientes!#REF!))</f>
        <v>#REF!</v>
      </c>
      <c r="N1403" s="3" t="e">
        <f t="shared" si="153"/>
        <v>#REF!</v>
      </c>
      <c r="P1403" s="9"/>
    </row>
    <row r="1404" spans="1:16" x14ac:dyDescent="0.2">
      <c r="A1404" s="3" t="e">
        <f>IF(Clientes!#REF!="","",TRIM(PROPER(Clientes!#REF!)))</f>
        <v>#REF!</v>
      </c>
      <c r="B1404" s="3" t="e">
        <f t="shared" si="148"/>
        <v>#REF!</v>
      </c>
      <c r="C1404" s="4" t="e">
        <f>IF(Clientes!#REF!="","",TRIM(PROPER(Clientes!#REF!)))</f>
        <v>#REF!</v>
      </c>
      <c r="D1404" s="3" t="e">
        <f t="shared" si="154"/>
        <v>#REF!</v>
      </c>
      <c r="E1404" s="4" t="e">
        <f>IF(Clientes!#REF!="","",TRIM(PROPER(Clientes!#REF!)))</f>
        <v>#REF!</v>
      </c>
      <c r="F1404" s="3" t="e">
        <f t="shared" si="149"/>
        <v>#REF!</v>
      </c>
      <c r="G1404" s="3" t="e">
        <f>IF(F1404="double ID",(MATCH(E1404,E1405:$E$5002,0)),"")</f>
        <v>#REF!</v>
      </c>
      <c r="H1404" s="3" t="b">
        <f t="shared" si="150"/>
        <v>0</v>
      </c>
      <c r="I1404" s="4" t="str">
        <f>IF(Clientes!D1402="","",TRIM(Clientes!D1402))</f>
        <v>josem.fernandez87@gmail.com</v>
      </c>
      <c r="J1404" s="3" t="e">
        <f t="shared" si="151"/>
        <v>#REF!</v>
      </c>
      <c r="K1404" s="3" t="e">
        <f>IF(J1404="double email",(MATCH(I1404,I1405:$I$5002,0)),"")</f>
        <v>#REF!</v>
      </c>
      <c r="L1404" s="3" t="b">
        <f t="shared" si="152"/>
        <v>0</v>
      </c>
      <c r="M1404" s="4" t="e">
        <f>IF(Clientes!#REF!="","",TRIM(Clientes!#REF!))</f>
        <v>#REF!</v>
      </c>
      <c r="N1404" s="3" t="e">
        <f t="shared" si="153"/>
        <v>#REF!</v>
      </c>
      <c r="P1404" s="9"/>
    </row>
    <row r="1405" spans="1:16" x14ac:dyDescent="0.2">
      <c r="A1405" s="3" t="e">
        <f>IF(Clientes!#REF!="","",TRIM(PROPER(Clientes!#REF!)))</f>
        <v>#REF!</v>
      </c>
      <c r="B1405" s="3" t="e">
        <f t="shared" si="148"/>
        <v>#REF!</v>
      </c>
      <c r="C1405" s="4" t="e">
        <f>IF(Clientes!#REF!="","",TRIM(PROPER(Clientes!#REF!)))</f>
        <v>#REF!</v>
      </c>
      <c r="D1405" s="3" t="e">
        <f t="shared" si="154"/>
        <v>#REF!</v>
      </c>
      <c r="E1405" s="4" t="e">
        <f>IF(Clientes!#REF!="","",TRIM(PROPER(Clientes!#REF!)))</f>
        <v>#REF!</v>
      </c>
      <c r="F1405" s="3" t="e">
        <f t="shared" si="149"/>
        <v>#REF!</v>
      </c>
      <c r="G1405" s="3" t="e">
        <f>IF(F1405="double ID",(MATCH(E1405,E1406:$E$5002,0)),"")</f>
        <v>#REF!</v>
      </c>
      <c r="H1405" s="3" t="b">
        <f t="shared" si="150"/>
        <v>0</v>
      </c>
      <c r="I1405" s="4" t="str">
        <f>IF(Clientes!D1403="","",TRIM(Clientes!D1403))</f>
        <v>jloracudris@gmail.com</v>
      </c>
      <c r="J1405" s="3" t="e">
        <f t="shared" si="151"/>
        <v>#REF!</v>
      </c>
      <c r="K1405" s="3" t="e">
        <f>IF(J1405="double email",(MATCH(I1405,I1406:$I$5002,0)),"")</f>
        <v>#REF!</v>
      </c>
      <c r="L1405" s="3" t="b">
        <f t="shared" si="152"/>
        <v>0</v>
      </c>
      <c r="M1405" s="4" t="e">
        <f>IF(Clientes!#REF!="","",TRIM(Clientes!#REF!))</f>
        <v>#REF!</v>
      </c>
      <c r="N1405" s="3" t="e">
        <f t="shared" si="153"/>
        <v>#REF!</v>
      </c>
      <c r="P1405" s="9"/>
    </row>
    <row r="1406" spans="1:16" x14ac:dyDescent="0.2">
      <c r="A1406" s="3" t="e">
        <f>IF(Clientes!#REF!="","",TRIM(PROPER(Clientes!#REF!)))</f>
        <v>#REF!</v>
      </c>
      <c r="B1406" s="3" t="e">
        <f t="shared" si="148"/>
        <v>#REF!</v>
      </c>
      <c r="C1406" s="4" t="e">
        <f>IF(Clientes!#REF!="","",TRIM(PROPER(Clientes!#REF!)))</f>
        <v>#REF!</v>
      </c>
      <c r="D1406" s="3" t="e">
        <f t="shared" si="154"/>
        <v>#REF!</v>
      </c>
      <c r="E1406" s="4" t="e">
        <f>IF(Clientes!#REF!="","",TRIM(PROPER(Clientes!#REF!)))</f>
        <v>#REF!</v>
      </c>
      <c r="F1406" s="3" t="e">
        <f t="shared" si="149"/>
        <v>#REF!</v>
      </c>
      <c r="G1406" s="3" t="e">
        <f>IF(F1406="double ID",(MATCH(E1406,E1407:$E$5002,0)),"")</f>
        <v>#REF!</v>
      </c>
      <c r="H1406" s="3" t="b">
        <f t="shared" si="150"/>
        <v>0</v>
      </c>
      <c r="I1406" s="4" t="str">
        <f>IF(Clientes!D1404="","",TRIM(Clientes!D1404))</f>
        <v>josemiguel.burgos@bbva.com</v>
      </c>
      <c r="J1406" s="3" t="e">
        <f t="shared" si="151"/>
        <v>#REF!</v>
      </c>
      <c r="K1406" s="3" t="e">
        <f>IF(J1406="double email",(MATCH(I1406,I1407:$I$5002,0)),"")</f>
        <v>#REF!</v>
      </c>
      <c r="L1406" s="3" t="b">
        <f t="shared" si="152"/>
        <v>0</v>
      </c>
      <c r="M1406" s="4" t="e">
        <f>IF(Clientes!#REF!="","",TRIM(Clientes!#REF!))</f>
        <v>#REF!</v>
      </c>
      <c r="N1406" s="3" t="e">
        <f t="shared" si="153"/>
        <v>#REF!</v>
      </c>
      <c r="P1406" s="9"/>
    </row>
    <row r="1407" spans="1:16" x14ac:dyDescent="0.2">
      <c r="A1407" s="3" t="e">
        <f>IF(Clientes!#REF!="","",TRIM(PROPER(Clientes!#REF!)))</f>
        <v>#REF!</v>
      </c>
      <c r="B1407" s="3" t="e">
        <f t="shared" si="148"/>
        <v>#REF!</v>
      </c>
      <c r="C1407" s="4" t="e">
        <f>IF(Clientes!#REF!="","",TRIM(PROPER(Clientes!#REF!)))</f>
        <v>#REF!</v>
      </c>
      <c r="D1407" s="3" t="e">
        <f t="shared" si="154"/>
        <v>#REF!</v>
      </c>
      <c r="E1407" s="4" t="e">
        <f>IF(Clientes!#REF!="","",TRIM(PROPER(Clientes!#REF!)))</f>
        <v>#REF!</v>
      </c>
      <c r="F1407" s="3" t="e">
        <f t="shared" si="149"/>
        <v>#REF!</v>
      </c>
      <c r="G1407" s="3" t="e">
        <f>IF(F1407="double ID",(MATCH(E1407,E1408:$E$5002,0)),"")</f>
        <v>#REF!</v>
      </c>
      <c r="H1407" s="3" t="b">
        <f t="shared" si="150"/>
        <v>0</v>
      </c>
      <c r="I1407" s="4" t="str">
        <f>IF(Clientes!D1405="","",TRIM(Clientes!D1405))</f>
        <v>jnavas86@gmail.com</v>
      </c>
      <c r="J1407" s="3" t="e">
        <f t="shared" si="151"/>
        <v>#REF!</v>
      </c>
      <c r="K1407" s="3" t="e">
        <f>IF(J1407="double email",(MATCH(I1407,I1408:$I$5002,0)),"")</f>
        <v>#REF!</v>
      </c>
      <c r="L1407" s="3" t="b">
        <f t="shared" si="152"/>
        <v>0</v>
      </c>
      <c r="M1407" s="4" t="e">
        <f>IF(Clientes!#REF!="","",TRIM(Clientes!#REF!))</f>
        <v>#REF!</v>
      </c>
      <c r="N1407" s="3" t="e">
        <f t="shared" si="153"/>
        <v>#REF!</v>
      </c>
      <c r="P1407" s="9"/>
    </row>
    <row r="1408" spans="1:16" x14ac:dyDescent="0.2">
      <c r="A1408" s="3" t="e">
        <f>IF(Clientes!#REF!="","",TRIM(PROPER(Clientes!#REF!)))</f>
        <v>#REF!</v>
      </c>
      <c r="B1408" s="3" t="e">
        <f t="shared" si="148"/>
        <v>#REF!</v>
      </c>
      <c r="C1408" s="4" t="e">
        <f>IF(Clientes!#REF!="","",TRIM(PROPER(Clientes!#REF!)))</f>
        <v>#REF!</v>
      </c>
      <c r="D1408" s="3" t="e">
        <f t="shared" si="154"/>
        <v>#REF!</v>
      </c>
      <c r="E1408" s="4" t="e">
        <f>IF(Clientes!#REF!="","",TRIM(PROPER(Clientes!#REF!)))</f>
        <v>#REF!</v>
      </c>
      <c r="F1408" s="3" t="e">
        <f t="shared" si="149"/>
        <v>#REF!</v>
      </c>
      <c r="G1408" s="3" t="e">
        <f>IF(F1408="double ID",(MATCH(E1408,E1409:$E$5002,0)),"")</f>
        <v>#REF!</v>
      </c>
      <c r="H1408" s="3" t="b">
        <f t="shared" si="150"/>
        <v>0</v>
      </c>
      <c r="I1408" s="4" t="str">
        <f>IF(Clientes!D1406="","",TRIM(Clientes!D1406))</f>
        <v>joseatorres@gmail.com</v>
      </c>
      <c r="J1408" s="3" t="e">
        <f t="shared" si="151"/>
        <v>#REF!</v>
      </c>
      <c r="K1408" s="3" t="e">
        <f>IF(J1408="double email",(MATCH(I1408,I1409:$I$5002,0)),"")</f>
        <v>#REF!</v>
      </c>
      <c r="L1408" s="3" t="b">
        <f t="shared" si="152"/>
        <v>0</v>
      </c>
      <c r="M1408" s="4" t="e">
        <f>IF(Clientes!#REF!="","",TRIM(Clientes!#REF!))</f>
        <v>#REF!</v>
      </c>
      <c r="N1408" s="3" t="e">
        <f t="shared" si="153"/>
        <v>#REF!</v>
      </c>
      <c r="P1408" s="9"/>
    </row>
    <row r="1409" spans="1:16" x14ac:dyDescent="0.2">
      <c r="A1409" s="3" t="e">
        <f>IF(Clientes!#REF!="","",TRIM(PROPER(Clientes!#REF!)))</f>
        <v>#REF!</v>
      </c>
      <c r="B1409" s="3" t="e">
        <f t="shared" si="148"/>
        <v>#REF!</v>
      </c>
      <c r="C1409" s="4" t="e">
        <f>IF(Clientes!#REF!="","",TRIM(PROPER(Clientes!#REF!)))</f>
        <v>#REF!</v>
      </c>
      <c r="D1409" s="3" t="e">
        <f t="shared" si="154"/>
        <v>#REF!</v>
      </c>
      <c r="E1409" s="4" t="e">
        <f>IF(Clientes!#REF!="","",TRIM(PROPER(Clientes!#REF!)))</f>
        <v>#REF!</v>
      </c>
      <c r="F1409" s="3" t="e">
        <f t="shared" si="149"/>
        <v>#REF!</v>
      </c>
      <c r="G1409" s="3" t="e">
        <f>IF(F1409="double ID",(MATCH(E1409,E1410:$E$5002,0)),"")</f>
        <v>#REF!</v>
      </c>
      <c r="H1409" s="3" t="b">
        <f t="shared" si="150"/>
        <v>0</v>
      </c>
      <c r="I1409" s="4" t="str">
        <f>IF(Clientes!D1407="","",TRIM(Clientes!D1407))</f>
        <v>jatrujillo79@hotmail.com</v>
      </c>
      <c r="J1409" s="3" t="e">
        <f t="shared" si="151"/>
        <v>#REF!</v>
      </c>
      <c r="K1409" s="3" t="e">
        <f>IF(J1409="double email",(MATCH(I1409,I1410:$I$5002,0)),"")</f>
        <v>#REF!</v>
      </c>
      <c r="L1409" s="3" t="b">
        <f t="shared" si="152"/>
        <v>0</v>
      </c>
      <c r="M1409" s="4" t="e">
        <f>IF(Clientes!#REF!="","",TRIM(Clientes!#REF!))</f>
        <v>#REF!</v>
      </c>
      <c r="N1409" s="3" t="e">
        <f t="shared" si="153"/>
        <v>#REF!</v>
      </c>
      <c r="P1409" s="9"/>
    </row>
    <row r="1410" spans="1:16" x14ac:dyDescent="0.2">
      <c r="A1410" s="3" t="e">
        <f>IF(Clientes!#REF!="","",TRIM(PROPER(Clientes!#REF!)))</f>
        <v>#REF!</v>
      </c>
      <c r="B1410" s="3" t="e">
        <f t="shared" si="148"/>
        <v>#REF!</v>
      </c>
      <c r="C1410" s="4" t="e">
        <f>IF(Clientes!#REF!="","",TRIM(PROPER(Clientes!#REF!)))</f>
        <v>#REF!</v>
      </c>
      <c r="D1410" s="3" t="e">
        <f t="shared" si="154"/>
        <v>#REF!</v>
      </c>
      <c r="E1410" s="4" t="e">
        <f>IF(Clientes!#REF!="","",TRIM(PROPER(Clientes!#REF!)))</f>
        <v>#REF!</v>
      </c>
      <c r="F1410" s="3" t="e">
        <f t="shared" si="149"/>
        <v>#REF!</v>
      </c>
      <c r="G1410" s="3" t="e">
        <f>IF(F1410="double ID",(MATCH(E1410,E1411:$E$5002,0)),"")</f>
        <v>#REF!</v>
      </c>
      <c r="H1410" s="3" t="b">
        <f t="shared" si="150"/>
        <v>0</v>
      </c>
      <c r="I1410" s="4" t="str">
        <f>IF(Clientes!D1408="","",TRIM(Clientes!D1408))</f>
        <v>joshito007@hotmail.com</v>
      </c>
      <c r="J1410" s="3" t="e">
        <f t="shared" si="151"/>
        <v>#REF!</v>
      </c>
      <c r="K1410" s="3" t="e">
        <f>IF(J1410="double email",(MATCH(I1410,I1411:$I$5002,0)),"")</f>
        <v>#REF!</v>
      </c>
      <c r="L1410" s="3" t="b">
        <f t="shared" si="152"/>
        <v>0</v>
      </c>
      <c r="M1410" s="4" t="e">
        <f>IF(Clientes!#REF!="","",TRIM(Clientes!#REF!))</f>
        <v>#REF!</v>
      </c>
      <c r="N1410" s="3" t="e">
        <f t="shared" si="153"/>
        <v>#REF!</v>
      </c>
      <c r="P1410" s="9"/>
    </row>
    <row r="1411" spans="1:16" x14ac:dyDescent="0.2">
      <c r="A1411" s="3" t="e">
        <f>IF(Clientes!#REF!="","",TRIM(PROPER(Clientes!#REF!)))</f>
        <v>#REF!</v>
      </c>
      <c r="B1411" s="3" t="e">
        <f t="shared" si="148"/>
        <v>#REF!</v>
      </c>
      <c r="C1411" s="4" t="e">
        <f>IF(Clientes!#REF!="","",TRIM(PROPER(Clientes!#REF!)))</f>
        <v>#REF!</v>
      </c>
      <c r="D1411" s="3" t="e">
        <f t="shared" si="154"/>
        <v>#REF!</v>
      </c>
      <c r="E1411" s="4" t="e">
        <f>IF(Clientes!#REF!="","",TRIM(PROPER(Clientes!#REF!)))</f>
        <v>#REF!</v>
      </c>
      <c r="F1411" s="3" t="e">
        <f t="shared" si="149"/>
        <v>#REF!</v>
      </c>
      <c r="G1411" s="3" t="e">
        <f>IF(F1411="double ID",(MATCH(E1411,E1412:$E$5002,0)),"")</f>
        <v>#REF!</v>
      </c>
      <c r="H1411" s="3" t="b">
        <f t="shared" si="150"/>
        <v>0</v>
      </c>
      <c r="I1411" s="4" t="str">
        <f>IF(Clientes!D1409="","",TRIM(Clientes!D1409))</f>
        <v>ruedagato@gmail.com</v>
      </c>
      <c r="J1411" s="3" t="e">
        <f t="shared" si="151"/>
        <v>#REF!</v>
      </c>
      <c r="K1411" s="3" t="e">
        <f>IF(J1411="double email",(MATCH(I1411,I1412:$I$5002,0)),"")</f>
        <v>#REF!</v>
      </c>
      <c r="L1411" s="3" t="b">
        <f t="shared" si="152"/>
        <v>0</v>
      </c>
      <c r="M1411" s="4" t="e">
        <f>IF(Clientes!#REF!="","",TRIM(Clientes!#REF!))</f>
        <v>#REF!</v>
      </c>
      <c r="N1411" s="3" t="e">
        <f t="shared" si="153"/>
        <v>#REF!</v>
      </c>
      <c r="P1411" s="9"/>
    </row>
    <row r="1412" spans="1:16" x14ac:dyDescent="0.2">
      <c r="A1412" s="3" t="e">
        <f>IF(Clientes!#REF!="","",TRIM(PROPER(Clientes!#REF!)))</f>
        <v>#REF!</v>
      </c>
      <c r="B1412" s="3" t="e">
        <f t="shared" ref="B1412:B1475" si="155">IF(AND(A1412="",C1412=""),"",IF(A1412="","missing info",""))</f>
        <v>#REF!</v>
      </c>
      <c r="C1412" s="4" t="e">
        <f>IF(Clientes!#REF!="","",TRIM(PROPER(Clientes!#REF!)))</f>
        <v>#REF!</v>
      </c>
      <c r="D1412" s="3" t="e">
        <f t="shared" si="154"/>
        <v>#REF!</v>
      </c>
      <c r="E1412" s="4" t="e">
        <f>IF(Clientes!#REF!="","",TRIM(PROPER(Clientes!#REF!)))</f>
        <v>#REF!</v>
      </c>
      <c r="F1412" s="3" t="e">
        <f t="shared" ref="F1412:F1475" si="156">IF(AND(A1412="",C1412=""),"",IF(E1412="","missing Club_Member_ID",IF(COUNTIF($E$3:$E$5002,E1412)&gt;1,"double ID","")))</f>
        <v>#REF!</v>
      </c>
      <c r="G1412" s="3" t="e">
        <f>IF(F1412="double ID",(MATCH(E1412,E1413:$E$5002,0)),"")</f>
        <v>#REF!</v>
      </c>
      <c r="H1412" s="3" t="b">
        <f t="shared" ref="H1412:H1475" si="157">ISNUMBER(G1412)</f>
        <v>0</v>
      </c>
      <c r="I1412" s="4" t="str">
        <f>IF(Clientes!D1410="","",TRIM(Clientes!D1410))</f>
        <v>josefernandoz@gmail.com</v>
      </c>
      <c r="J1412" s="3" t="e">
        <f t="shared" ref="J1412:J1475" si="158">IF(AND(A1412="",C1412=""),"",IF(I1412="","missing email",IF(COUNTIF($I$3:$I$5002,I1412)&gt;1,"double email",IF(ISNUMBER(SEARCH(",",I1412)),"no comma allowed",IF(ISNUMBER(SEARCH("@",I1412)),"","no @ sign")))))</f>
        <v>#REF!</v>
      </c>
      <c r="K1412" s="3" t="e">
        <f>IF(J1412="double email",(MATCH(I1412,I1413:$I$5002,0)),"")</f>
        <v>#REF!</v>
      </c>
      <c r="L1412" s="3" t="b">
        <f t="shared" ref="L1412:L1475" si="159">ISNUMBER(K1412)</f>
        <v>0</v>
      </c>
      <c r="M1412" s="4" t="e">
        <f>IF(Clientes!#REF!="","",TRIM(Clientes!#REF!))</f>
        <v>#REF!</v>
      </c>
      <c r="N1412" s="3" t="e">
        <f t="shared" si="153"/>
        <v>#REF!</v>
      </c>
      <c r="P1412" s="9"/>
    </row>
    <row r="1413" spans="1:16" x14ac:dyDescent="0.2">
      <c r="A1413" s="3" t="e">
        <f>IF(Clientes!#REF!="","",TRIM(PROPER(Clientes!#REF!)))</f>
        <v>#REF!</v>
      </c>
      <c r="B1413" s="3" t="e">
        <f t="shared" si="155"/>
        <v>#REF!</v>
      </c>
      <c r="C1413" s="4" t="e">
        <f>IF(Clientes!#REF!="","",TRIM(PROPER(Clientes!#REF!)))</f>
        <v>#REF!</v>
      </c>
      <c r="D1413" s="3" t="e">
        <f t="shared" si="154"/>
        <v>#REF!</v>
      </c>
      <c r="E1413" s="4" t="e">
        <f>IF(Clientes!#REF!="","",TRIM(PROPER(Clientes!#REF!)))</f>
        <v>#REF!</v>
      </c>
      <c r="F1413" s="3" t="e">
        <f t="shared" si="156"/>
        <v>#REF!</v>
      </c>
      <c r="G1413" s="3" t="e">
        <f>IF(F1413="double ID",(MATCH(E1413,E1414:$E$5002,0)),"")</f>
        <v>#REF!</v>
      </c>
      <c r="H1413" s="3" t="b">
        <f t="shared" si="157"/>
        <v>0</v>
      </c>
      <c r="I1413" s="4" t="str">
        <f>IF(Clientes!D1411="","",TRIM(Clientes!D1411))</f>
        <v>joshuaprpich@hotmail.com</v>
      </c>
      <c r="J1413" s="3" t="e">
        <f t="shared" si="158"/>
        <v>#REF!</v>
      </c>
      <c r="K1413" s="3" t="e">
        <f>IF(J1413="double email",(MATCH(I1413,I1414:$I$5002,0)),"")</f>
        <v>#REF!</v>
      </c>
      <c r="L1413" s="3" t="b">
        <f t="shared" si="159"/>
        <v>0</v>
      </c>
      <c r="M1413" s="4" t="e">
        <f>IF(Clientes!#REF!="","",TRIM(Clientes!#REF!))</f>
        <v>#REF!</v>
      </c>
      <c r="N1413" s="3" t="e">
        <f t="shared" ref="N1413:N1476" si="160">IF(OR(M1413="yes",M1413="no",M1413="si",M1413="Si"),"",IF(AND(M1413="",C1413="",A1413=""),"","please check"))</f>
        <v>#REF!</v>
      </c>
      <c r="P1413" s="9"/>
    </row>
    <row r="1414" spans="1:16" x14ac:dyDescent="0.2">
      <c r="A1414" s="3" t="e">
        <f>IF(Clientes!#REF!="","",TRIM(PROPER(Clientes!#REF!)))</f>
        <v>#REF!</v>
      </c>
      <c r="B1414" s="3" t="e">
        <f t="shared" si="155"/>
        <v>#REF!</v>
      </c>
      <c r="C1414" s="4" t="e">
        <f>IF(Clientes!#REF!="","",TRIM(PROPER(Clientes!#REF!)))</f>
        <v>#REF!</v>
      </c>
      <c r="D1414" s="3" t="e">
        <f t="shared" si="154"/>
        <v>#REF!</v>
      </c>
      <c r="E1414" s="4" t="e">
        <f>IF(Clientes!#REF!="","",TRIM(PROPER(Clientes!#REF!)))</f>
        <v>#REF!</v>
      </c>
      <c r="F1414" s="3" t="e">
        <f t="shared" si="156"/>
        <v>#REF!</v>
      </c>
      <c r="G1414" s="3" t="e">
        <f>IF(F1414="double ID",(MATCH(E1414,E1415:$E$5002,0)),"")</f>
        <v>#REF!</v>
      </c>
      <c r="H1414" s="3" t="b">
        <f t="shared" si="157"/>
        <v>0</v>
      </c>
      <c r="I1414" s="4" t="str">
        <f>IF(Clientes!D1412="","",TRIM(Clientes!D1412))</f>
        <v>juacosre@gmail.com</v>
      </c>
      <c r="J1414" s="3" t="e">
        <f t="shared" si="158"/>
        <v>#REF!</v>
      </c>
      <c r="K1414" s="3" t="e">
        <f>IF(J1414="double email",(MATCH(I1414,I1415:$I$5002,0)),"")</f>
        <v>#REF!</v>
      </c>
      <c r="L1414" s="3" t="b">
        <f t="shared" si="159"/>
        <v>0</v>
      </c>
      <c r="M1414" s="4" t="e">
        <f>IF(Clientes!#REF!="","",TRIM(Clientes!#REF!))</f>
        <v>#REF!</v>
      </c>
      <c r="N1414" s="3" t="e">
        <f t="shared" si="160"/>
        <v>#REF!</v>
      </c>
      <c r="P1414" s="9"/>
    </row>
    <row r="1415" spans="1:16" x14ac:dyDescent="0.2">
      <c r="A1415" s="3" t="e">
        <f>IF(Clientes!#REF!="","",TRIM(PROPER(Clientes!#REF!)))</f>
        <v>#REF!</v>
      </c>
      <c r="B1415" s="3" t="e">
        <f t="shared" si="155"/>
        <v>#REF!</v>
      </c>
      <c r="C1415" s="4" t="e">
        <f>IF(Clientes!#REF!="","",TRIM(PROPER(Clientes!#REF!)))</f>
        <v>#REF!</v>
      </c>
      <c r="D1415" s="3" t="e">
        <f t="shared" si="154"/>
        <v>#REF!</v>
      </c>
      <c r="E1415" s="4" t="e">
        <f>IF(Clientes!#REF!="","",TRIM(PROPER(Clientes!#REF!)))</f>
        <v>#REF!</v>
      </c>
      <c r="F1415" s="3" t="e">
        <f t="shared" si="156"/>
        <v>#REF!</v>
      </c>
      <c r="G1415" s="3" t="e">
        <f>IF(F1415="double ID",(MATCH(E1415,E1416:$E$5002,0)),"")</f>
        <v>#REF!</v>
      </c>
      <c r="H1415" s="3" t="b">
        <f t="shared" si="157"/>
        <v>0</v>
      </c>
      <c r="I1415" s="4" t="str">
        <f>IF(Clientes!D1413="","",TRIM(Clientes!D1413))</f>
        <v>juan.alfaro82@hotmail.com</v>
      </c>
      <c r="J1415" s="3" t="e">
        <f t="shared" si="158"/>
        <v>#REF!</v>
      </c>
      <c r="K1415" s="3" t="e">
        <f>IF(J1415="double email",(MATCH(I1415,I1416:$I$5002,0)),"")</f>
        <v>#REF!</v>
      </c>
      <c r="L1415" s="3" t="b">
        <f t="shared" si="159"/>
        <v>0</v>
      </c>
      <c r="M1415" s="4" t="e">
        <f>IF(Clientes!#REF!="","",TRIM(Clientes!#REF!))</f>
        <v>#REF!</v>
      </c>
      <c r="N1415" s="3" t="e">
        <f t="shared" si="160"/>
        <v>#REF!</v>
      </c>
      <c r="P1415" s="9"/>
    </row>
    <row r="1416" spans="1:16" x14ac:dyDescent="0.2">
      <c r="A1416" s="3" t="e">
        <f>IF(Clientes!#REF!="","",TRIM(PROPER(Clientes!#REF!)))</f>
        <v>#REF!</v>
      </c>
      <c r="B1416" s="3" t="e">
        <f t="shared" si="155"/>
        <v>#REF!</v>
      </c>
      <c r="C1416" s="4" t="e">
        <f>IF(Clientes!#REF!="","",TRIM(PROPER(Clientes!#REF!)))</f>
        <v>#REF!</v>
      </c>
      <c r="D1416" s="3" t="e">
        <f t="shared" si="154"/>
        <v>#REF!</v>
      </c>
      <c r="E1416" s="4" t="e">
        <f>IF(Clientes!#REF!="","",TRIM(PROPER(Clientes!#REF!)))</f>
        <v>#REF!</v>
      </c>
      <c r="F1416" s="3" t="e">
        <f t="shared" si="156"/>
        <v>#REF!</v>
      </c>
      <c r="G1416" s="3" t="e">
        <f>IF(F1416="double ID",(MATCH(E1416,E1417:$E$5002,0)),"")</f>
        <v>#REF!</v>
      </c>
      <c r="H1416" s="3" t="b">
        <f t="shared" si="157"/>
        <v>0</v>
      </c>
      <c r="I1416" s="4" t="str">
        <f>IF(Clientes!D1414="","",TRIM(Clientes!D1414))</f>
        <v>juanalvarezcasares@gmail.com</v>
      </c>
      <c r="J1416" s="3" t="e">
        <f t="shared" si="158"/>
        <v>#REF!</v>
      </c>
      <c r="K1416" s="3" t="e">
        <f>IF(J1416="double email",(MATCH(I1416,I1417:$I$5002,0)),"")</f>
        <v>#REF!</v>
      </c>
      <c r="L1416" s="3" t="b">
        <f t="shared" si="159"/>
        <v>0</v>
      </c>
      <c r="M1416" s="4" t="e">
        <f>IF(Clientes!#REF!="","",TRIM(Clientes!#REF!))</f>
        <v>#REF!</v>
      </c>
      <c r="N1416" s="3" t="e">
        <f t="shared" si="160"/>
        <v>#REF!</v>
      </c>
      <c r="P1416" s="9"/>
    </row>
    <row r="1417" spans="1:16" x14ac:dyDescent="0.2">
      <c r="A1417" s="3" t="e">
        <f>IF(Clientes!#REF!="","",TRIM(PROPER(Clientes!#REF!)))</f>
        <v>#REF!</v>
      </c>
      <c r="B1417" s="3" t="e">
        <f t="shared" si="155"/>
        <v>#REF!</v>
      </c>
      <c r="C1417" s="4" t="e">
        <f>IF(Clientes!#REF!="","",TRIM(PROPER(Clientes!#REF!)))</f>
        <v>#REF!</v>
      </c>
      <c r="D1417" s="3" t="e">
        <f t="shared" si="154"/>
        <v>#REF!</v>
      </c>
      <c r="E1417" s="4" t="e">
        <f>IF(Clientes!#REF!="","",TRIM(PROPER(Clientes!#REF!)))</f>
        <v>#REF!</v>
      </c>
      <c r="F1417" s="3" t="e">
        <f t="shared" si="156"/>
        <v>#REF!</v>
      </c>
      <c r="G1417" s="3" t="e">
        <f>IF(F1417="double ID",(MATCH(E1417,E1418:$E$5002,0)),"")</f>
        <v>#REF!</v>
      </c>
      <c r="H1417" s="3" t="b">
        <f t="shared" si="157"/>
        <v>0</v>
      </c>
      <c r="I1417" s="4" t="str">
        <f>IF(Clientes!D1415="","",TRIM(Clientes!D1415))</f>
        <v>juandresyn@gmail.com</v>
      </c>
      <c r="J1417" s="3" t="e">
        <f t="shared" si="158"/>
        <v>#REF!</v>
      </c>
      <c r="K1417" s="3" t="e">
        <f>IF(J1417="double email",(MATCH(I1417,I1418:$I$5002,0)),"")</f>
        <v>#REF!</v>
      </c>
      <c r="L1417" s="3" t="b">
        <f t="shared" si="159"/>
        <v>0</v>
      </c>
      <c r="M1417" s="4" t="e">
        <f>IF(Clientes!#REF!="","",TRIM(Clientes!#REF!))</f>
        <v>#REF!</v>
      </c>
      <c r="N1417" s="3" t="e">
        <f t="shared" si="160"/>
        <v>#REF!</v>
      </c>
      <c r="P1417" s="9"/>
    </row>
    <row r="1418" spans="1:16" x14ac:dyDescent="0.2">
      <c r="A1418" s="3" t="e">
        <f>IF(Clientes!#REF!="","",TRIM(PROPER(Clientes!#REF!)))</f>
        <v>#REF!</v>
      </c>
      <c r="B1418" s="3" t="e">
        <f t="shared" si="155"/>
        <v>#REF!</v>
      </c>
      <c r="C1418" s="4" t="e">
        <f>IF(Clientes!#REF!="","",TRIM(PROPER(Clientes!#REF!)))</f>
        <v>#REF!</v>
      </c>
      <c r="D1418" s="3" t="e">
        <f t="shared" si="154"/>
        <v>#REF!</v>
      </c>
      <c r="E1418" s="4" t="e">
        <f>IF(Clientes!#REF!="","",TRIM(PROPER(Clientes!#REF!)))</f>
        <v>#REF!</v>
      </c>
      <c r="F1418" s="3" t="e">
        <f t="shared" si="156"/>
        <v>#REF!</v>
      </c>
      <c r="G1418" s="3" t="e">
        <f>IF(F1418="double ID",(MATCH(E1418,E1419:$E$5002,0)),"")</f>
        <v>#REF!</v>
      </c>
      <c r="H1418" s="3" t="b">
        <f t="shared" si="157"/>
        <v>0</v>
      </c>
      <c r="I1418" s="4" t="str">
        <f>IF(Clientes!D1416="","",TRIM(Clientes!D1416))</f>
        <v>realjuanangulo@gmail.com</v>
      </c>
      <c r="J1418" s="3" t="e">
        <f t="shared" si="158"/>
        <v>#REF!</v>
      </c>
      <c r="K1418" s="3" t="e">
        <f>IF(J1418="double email",(MATCH(I1418,I1419:$I$5002,0)),"")</f>
        <v>#REF!</v>
      </c>
      <c r="L1418" s="3" t="b">
        <f t="shared" si="159"/>
        <v>0</v>
      </c>
      <c r="M1418" s="4" t="e">
        <f>IF(Clientes!#REF!="","",TRIM(Clientes!#REF!))</f>
        <v>#REF!</v>
      </c>
      <c r="N1418" s="3" t="e">
        <f t="shared" si="160"/>
        <v>#REF!</v>
      </c>
      <c r="P1418" s="9"/>
    </row>
    <row r="1419" spans="1:16" x14ac:dyDescent="0.2">
      <c r="A1419" s="3" t="e">
        <f>IF(Clientes!#REF!="","",TRIM(PROPER(Clientes!#REF!)))</f>
        <v>#REF!</v>
      </c>
      <c r="B1419" s="3" t="e">
        <f t="shared" si="155"/>
        <v>#REF!</v>
      </c>
      <c r="C1419" s="4" t="e">
        <f>IF(Clientes!#REF!="","",TRIM(PROPER(Clientes!#REF!)))</f>
        <v>#REF!</v>
      </c>
      <c r="D1419" s="3" t="e">
        <f t="shared" si="154"/>
        <v>#REF!</v>
      </c>
      <c r="E1419" s="4" t="e">
        <f>IF(Clientes!#REF!="","",TRIM(PROPER(Clientes!#REF!)))</f>
        <v>#REF!</v>
      </c>
      <c r="F1419" s="3" t="e">
        <f t="shared" si="156"/>
        <v>#REF!</v>
      </c>
      <c r="G1419" s="3" t="e">
        <f>IF(F1419="double ID",(MATCH(E1419,E1420:$E$5002,0)),"")</f>
        <v>#REF!</v>
      </c>
      <c r="H1419" s="3" t="b">
        <f t="shared" si="157"/>
        <v>0</v>
      </c>
      <c r="I1419" s="4" t="str">
        <f>IF(Clientes!D1417="","",TRIM(Clientes!D1417))</f>
        <v>juanchomallarino@hotmail.com</v>
      </c>
      <c r="J1419" s="3" t="e">
        <f t="shared" si="158"/>
        <v>#REF!</v>
      </c>
      <c r="K1419" s="3" t="e">
        <f>IF(J1419="double email",(MATCH(I1419,I1420:$I$5002,0)),"")</f>
        <v>#REF!</v>
      </c>
      <c r="L1419" s="3" t="b">
        <f t="shared" si="159"/>
        <v>0</v>
      </c>
      <c r="M1419" s="4" t="e">
        <f>IF(Clientes!#REF!="","",TRIM(Clientes!#REF!))</f>
        <v>#REF!</v>
      </c>
      <c r="N1419" s="3" t="e">
        <f t="shared" si="160"/>
        <v>#REF!</v>
      </c>
      <c r="P1419" s="9"/>
    </row>
    <row r="1420" spans="1:16" x14ac:dyDescent="0.2">
      <c r="A1420" s="3" t="e">
        <f>IF(Clientes!#REF!="","",TRIM(PROPER(Clientes!#REF!)))</f>
        <v>#REF!</v>
      </c>
      <c r="B1420" s="3" t="e">
        <f t="shared" si="155"/>
        <v>#REF!</v>
      </c>
      <c r="C1420" s="4" t="e">
        <f>IF(Clientes!#REF!="","",TRIM(PROPER(Clientes!#REF!)))</f>
        <v>#REF!</v>
      </c>
      <c r="D1420" s="3" t="e">
        <f t="shared" si="154"/>
        <v>#REF!</v>
      </c>
      <c r="E1420" s="4" t="e">
        <f>IF(Clientes!#REF!="","",TRIM(PROPER(Clientes!#REF!)))</f>
        <v>#REF!</v>
      </c>
      <c r="F1420" s="3" t="e">
        <f t="shared" si="156"/>
        <v>#REF!</v>
      </c>
      <c r="G1420" s="3" t="e">
        <f>IF(F1420="double ID",(MATCH(E1420,E1421:$E$5002,0)),"")</f>
        <v>#REF!</v>
      </c>
      <c r="H1420" s="3" t="b">
        <f t="shared" si="157"/>
        <v>0</v>
      </c>
      <c r="I1420" s="4" t="str">
        <f>IF(Clientes!D1418="","",TRIM(Clientes!D1418))</f>
        <v>juanfelcar@hotmail.com</v>
      </c>
      <c r="J1420" s="3" t="e">
        <f t="shared" si="158"/>
        <v>#REF!</v>
      </c>
      <c r="K1420" s="3" t="e">
        <f>IF(J1420="double email",(MATCH(I1420,I1421:$I$5002,0)),"")</f>
        <v>#REF!</v>
      </c>
      <c r="L1420" s="3" t="b">
        <f t="shared" si="159"/>
        <v>0</v>
      </c>
      <c r="M1420" s="4" t="e">
        <f>IF(Clientes!#REF!="","",TRIM(Clientes!#REF!))</f>
        <v>#REF!</v>
      </c>
      <c r="N1420" s="3" t="e">
        <f t="shared" si="160"/>
        <v>#REF!</v>
      </c>
      <c r="P1420" s="9"/>
    </row>
    <row r="1421" spans="1:16" x14ac:dyDescent="0.2">
      <c r="A1421" s="3" t="e">
        <f>IF(Clientes!#REF!="","",TRIM(PROPER(Clientes!#REF!)))</f>
        <v>#REF!</v>
      </c>
      <c r="B1421" s="3" t="e">
        <f t="shared" si="155"/>
        <v>#REF!</v>
      </c>
      <c r="C1421" s="4" t="e">
        <f>IF(Clientes!#REF!="","",TRIM(PROPER(Clientes!#REF!)))</f>
        <v>#REF!</v>
      </c>
      <c r="D1421" s="3" t="e">
        <f t="shared" si="154"/>
        <v>#REF!</v>
      </c>
      <c r="E1421" s="4" t="e">
        <f>IF(Clientes!#REF!="","",TRIM(PROPER(Clientes!#REF!)))</f>
        <v>#REF!</v>
      </c>
      <c r="F1421" s="3" t="e">
        <f t="shared" si="156"/>
        <v>#REF!</v>
      </c>
      <c r="G1421" s="3" t="e">
        <f>IF(F1421="double ID",(MATCH(E1421,E1422:$E$5002,0)),"")</f>
        <v>#REF!</v>
      </c>
      <c r="H1421" s="3" t="b">
        <f t="shared" si="157"/>
        <v>0</v>
      </c>
      <c r="I1421" s="4" t="str">
        <f>IF(Clientes!D1419="","",TRIM(Clientes!D1419))</f>
        <v>jcamilobarreto@gmail.com</v>
      </c>
      <c r="J1421" s="3" t="e">
        <f t="shared" si="158"/>
        <v>#REF!</v>
      </c>
      <c r="K1421" s="3" t="e">
        <f>IF(J1421="double email",(MATCH(I1421,I1422:$I$5002,0)),"")</f>
        <v>#REF!</v>
      </c>
      <c r="L1421" s="3" t="b">
        <f t="shared" si="159"/>
        <v>0</v>
      </c>
      <c r="M1421" s="4" t="e">
        <f>IF(Clientes!#REF!="","",TRIM(Clientes!#REF!))</f>
        <v>#REF!</v>
      </c>
      <c r="N1421" s="3" t="e">
        <f t="shared" si="160"/>
        <v>#REF!</v>
      </c>
      <c r="P1421" s="9"/>
    </row>
    <row r="1422" spans="1:16" x14ac:dyDescent="0.2">
      <c r="A1422" s="3" t="e">
        <f>IF(Clientes!#REF!="","",TRIM(PROPER(Clientes!#REF!)))</f>
        <v>#REF!</v>
      </c>
      <c r="B1422" s="3" t="e">
        <f t="shared" si="155"/>
        <v>#REF!</v>
      </c>
      <c r="C1422" s="4" t="e">
        <f>IF(Clientes!#REF!="","",TRIM(PROPER(Clientes!#REF!)))</f>
        <v>#REF!</v>
      </c>
      <c r="D1422" s="3" t="e">
        <f t="shared" si="154"/>
        <v>#REF!</v>
      </c>
      <c r="E1422" s="4" t="e">
        <f>IF(Clientes!#REF!="","",TRIM(PROPER(Clientes!#REF!)))</f>
        <v>#REF!</v>
      </c>
      <c r="F1422" s="3" t="e">
        <f t="shared" si="156"/>
        <v>#REF!</v>
      </c>
      <c r="G1422" s="3" t="e">
        <f>IF(F1422="double ID",(MATCH(E1422,E1423:$E$5002,0)),"")</f>
        <v>#REF!</v>
      </c>
      <c r="H1422" s="3" t="b">
        <f t="shared" si="157"/>
        <v>0</v>
      </c>
      <c r="I1422" s="4" t="str">
        <f>IF(Clientes!D1420="","",TRIM(Clientes!D1420))</f>
        <v>juan_c_burgos@hotmail.com</v>
      </c>
      <c r="J1422" s="3" t="e">
        <f t="shared" si="158"/>
        <v>#REF!</v>
      </c>
      <c r="K1422" s="3" t="e">
        <f>IF(J1422="double email",(MATCH(I1422,I1423:$I$5002,0)),"")</f>
        <v>#REF!</v>
      </c>
      <c r="L1422" s="3" t="b">
        <f t="shared" si="159"/>
        <v>0</v>
      </c>
      <c r="M1422" s="4" t="e">
        <f>IF(Clientes!#REF!="","",TRIM(Clientes!#REF!))</f>
        <v>#REF!</v>
      </c>
      <c r="N1422" s="3" t="e">
        <f t="shared" si="160"/>
        <v>#REF!</v>
      </c>
      <c r="P1422" s="9"/>
    </row>
    <row r="1423" spans="1:16" x14ac:dyDescent="0.2">
      <c r="A1423" s="3" t="e">
        <f>IF(Clientes!#REF!="","",TRIM(PROPER(Clientes!#REF!)))</f>
        <v>#REF!</v>
      </c>
      <c r="B1423" s="3" t="e">
        <f t="shared" si="155"/>
        <v>#REF!</v>
      </c>
      <c r="C1423" s="4" t="e">
        <f>IF(Clientes!#REF!="","",TRIM(PROPER(Clientes!#REF!)))</f>
        <v>#REF!</v>
      </c>
      <c r="D1423" s="3" t="e">
        <f t="shared" si="154"/>
        <v>#REF!</v>
      </c>
      <c r="E1423" s="4" t="e">
        <f>IF(Clientes!#REF!="","",TRIM(PROPER(Clientes!#REF!)))</f>
        <v>#REF!</v>
      </c>
      <c r="F1423" s="3" t="e">
        <f t="shared" si="156"/>
        <v>#REF!</v>
      </c>
      <c r="G1423" s="3" t="e">
        <f>IF(F1423="double ID",(MATCH(E1423,E1424:$E$5002,0)),"")</f>
        <v>#REF!</v>
      </c>
      <c r="H1423" s="3" t="b">
        <f t="shared" si="157"/>
        <v>0</v>
      </c>
      <c r="I1423" s="4" t="str">
        <f>IF(Clientes!D1421="","",TRIM(Clientes!D1421))</f>
        <v>juancamilo@corchuelo.com</v>
      </c>
      <c r="J1423" s="3" t="e">
        <f t="shared" si="158"/>
        <v>#REF!</v>
      </c>
      <c r="K1423" s="3" t="e">
        <f>IF(J1423="double email",(MATCH(I1423,I1424:$I$5002,0)),"")</f>
        <v>#REF!</v>
      </c>
      <c r="L1423" s="3" t="b">
        <f t="shared" si="159"/>
        <v>0</v>
      </c>
      <c r="M1423" s="4" t="e">
        <f>IF(Clientes!#REF!="","",TRIM(Clientes!#REF!))</f>
        <v>#REF!</v>
      </c>
      <c r="N1423" s="3" t="e">
        <f t="shared" si="160"/>
        <v>#REF!</v>
      </c>
      <c r="P1423" s="9"/>
    </row>
    <row r="1424" spans="1:16" x14ac:dyDescent="0.2">
      <c r="A1424" s="3" t="e">
        <f>IF(Clientes!#REF!="","",TRIM(PROPER(Clientes!#REF!)))</f>
        <v>#REF!</v>
      </c>
      <c r="B1424" s="3" t="e">
        <f t="shared" si="155"/>
        <v>#REF!</v>
      </c>
      <c r="C1424" s="4" t="e">
        <f>IF(Clientes!#REF!="","",TRIM(PROPER(Clientes!#REF!)))</f>
        <v>#REF!</v>
      </c>
      <c r="D1424" s="3" t="e">
        <f t="shared" si="154"/>
        <v>#REF!</v>
      </c>
      <c r="E1424" s="4" t="e">
        <f>IF(Clientes!#REF!="","",TRIM(PROPER(Clientes!#REF!)))</f>
        <v>#REF!</v>
      </c>
      <c r="F1424" s="3" t="e">
        <f t="shared" si="156"/>
        <v>#REF!</v>
      </c>
      <c r="G1424" s="3" t="e">
        <f>IF(F1424="double ID",(MATCH(E1424,E1425:$E$5002,0)),"")</f>
        <v>#REF!</v>
      </c>
      <c r="H1424" s="3" t="b">
        <f t="shared" si="157"/>
        <v>0</v>
      </c>
      <c r="I1424" s="4" t="str">
        <f>IF(Clientes!D1422="","",TRIM(Clientes!D1422))</f>
        <v>jespindola@stratco.com.co</v>
      </c>
      <c r="J1424" s="3" t="e">
        <f t="shared" si="158"/>
        <v>#REF!</v>
      </c>
      <c r="K1424" s="3" t="e">
        <f>IF(J1424="double email",(MATCH(I1424,I1425:$I$5002,0)),"")</f>
        <v>#REF!</v>
      </c>
      <c r="L1424" s="3" t="b">
        <f t="shared" si="159"/>
        <v>0</v>
      </c>
      <c r="M1424" s="4" t="e">
        <f>IF(Clientes!#REF!="","",TRIM(Clientes!#REF!))</f>
        <v>#REF!</v>
      </c>
      <c r="N1424" s="3" t="e">
        <f t="shared" si="160"/>
        <v>#REF!</v>
      </c>
      <c r="P1424" s="9"/>
    </row>
    <row r="1425" spans="1:16" x14ac:dyDescent="0.2">
      <c r="A1425" s="3" t="e">
        <f>IF(Clientes!#REF!="","",TRIM(PROPER(Clientes!#REF!)))</f>
        <v>#REF!</v>
      </c>
      <c r="B1425" s="3" t="e">
        <f t="shared" si="155"/>
        <v>#REF!</v>
      </c>
      <c r="C1425" s="4" t="e">
        <f>IF(Clientes!#REF!="","",TRIM(PROPER(Clientes!#REF!)))</f>
        <v>#REF!</v>
      </c>
      <c r="D1425" s="3" t="e">
        <f t="shared" si="154"/>
        <v>#REF!</v>
      </c>
      <c r="E1425" s="4" t="e">
        <f>IF(Clientes!#REF!="","",TRIM(PROPER(Clientes!#REF!)))</f>
        <v>#REF!</v>
      </c>
      <c r="F1425" s="3" t="e">
        <f t="shared" si="156"/>
        <v>#REF!</v>
      </c>
      <c r="G1425" s="3" t="e">
        <f>IF(F1425="double ID",(MATCH(E1425,E1426:$E$5002,0)),"")</f>
        <v>#REF!</v>
      </c>
      <c r="H1425" s="3" t="b">
        <f t="shared" si="157"/>
        <v>0</v>
      </c>
      <c r="I1425" s="4" t="str">
        <f>IF(Clientes!D1423="","",TRIM(Clientes!D1423))</f>
        <v>ju4ncf@gmail.com</v>
      </c>
      <c r="J1425" s="3" t="e">
        <f t="shared" si="158"/>
        <v>#REF!</v>
      </c>
      <c r="K1425" s="3" t="e">
        <f>IF(J1425="double email",(MATCH(I1425,I1426:$I$5002,0)),"")</f>
        <v>#REF!</v>
      </c>
      <c r="L1425" s="3" t="b">
        <f t="shared" si="159"/>
        <v>0</v>
      </c>
      <c r="M1425" s="4" t="e">
        <f>IF(Clientes!#REF!="","",TRIM(Clientes!#REF!))</f>
        <v>#REF!</v>
      </c>
      <c r="N1425" s="3" t="e">
        <f t="shared" si="160"/>
        <v>#REF!</v>
      </c>
      <c r="P1425" s="9"/>
    </row>
    <row r="1426" spans="1:16" x14ac:dyDescent="0.2">
      <c r="A1426" s="3" t="e">
        <f>IF(Clientes!#REF!="","",TRIM(PROPER(Clientes!#REF!)))</f>
        <v>#REF!</v>
      </c>
      <c r="B1426" s="3" t="e">
        <f t="shared" si="155"/>
        <v>#REF!</v>
      </c>
      <c r="C1426" s="4" t="e">
        <f>IF(Clientes!#REF!="","",TRIM(PROPER(Clientes!#REF!)))</f>
        <v>#REF!</v>
      </c>
      <c r="D1426" s="3" t="e">
        <f t="shared" si="154"/>
        <v>#REF!</v>
      </c>
      <c r="E1426" s="4" t="e">
        <f>IF(Clientes!#REF!="","",TRIM(PROPER(Clientes!#REF!)))</f>
        <v>#REF!</v>
      </c>
      <c r="F1426" s="3" t="e">
        <f t="shared" si="156"/>
        <v>#REF!</v>
      </c>
      <c r="G1426" s="3" t="e">
        <f>IF(F1426="double ID",(MATCH(E1426,E1427:$E$5002,0)),"")</f>
        <v>#REF!</v>
      </c>
      <c r="H1426" s="3" t="b">
        <f t="shared" si="157"/>
        <v>0</v>
      </c>
      <c r="I1426" s="4" t="str">
        <f>IF(Clientes!D1424="","",TRIM(Clientes!D1424))</f>
        <v>jc.garcia138@gmail.com</v>
      </c>
      <c r="J1426" s="3" t="e">
        <f t="shared" si="158"/>
        <v>#REF!</v>
      </c>
      <c r="K1426" s="3" t="e">
        <f>IF(J1426="double email",(MATCH(I1426,I1427:$I$5002,0)),"")</f>
        <v>#REF!</v>
      </c>
      <c r="L1426" s="3" t="b">
        <f t="shared" si="159"/>
        <v>0</v>
      </c>
      <c r="M1426" s="4" t="e">
        <f>IF(Clientes!#REF!="","",TRIM(Clientes!#REF!))</f>
        <v>#REF!</v>
      </c>
      <c r="N1426" s="3" t="e">
        <f t="shared" si="160"/>
        <v>#REF!</v>
      </c>
      <c r="P1426" s="9"/>
    </row>
    <row r="1427" spans="1:16" x14ac:dyDescent="0.2">
      <c r="A1427" s="3" t="e">
        <f>IF(Clientes!#REF!="","",TRIM(PROPER(Clientes!#REF!)))</f>
        <v>#REF!</v>
      </c>
      <c r="B1427" s="3" t="e">
        <f t="shared" si="155"/>
        <v>#REF!</v>
      </c>
      <c r="C1427" s="4" t="e">
        <f>IF(Clientes!#REF!="","",TRIM(PROPER(Clientes!#REF!)))</f>
        <v>#REF!</v>
      </c>
      <c r="D1427" s="3" t="e">
        <f t="shared" si="154"/>
        <v>#REF!</v>
      </c>
      <c r="E1427" s="4" t="e">
        <f>IF(Clientes!#REF!="","",TRIM(PROPER(Clientes!#REF!)))</f>
        <v>#REF!</v>
      </c>
      <c r="F1427" s="3" t="e">
        <f t="shared" si="156"/>
        <v>#REF!</v>
      </c>
      <c r="G1427" s="3" t="e">
        <f>IF(F1427="double ID",(MATCH(E1427,E1428:$E$5002,0)),"")</f>
        <v>#REF!</v>
      </c>
      <c r="H1427" s="3" t="b">
        <f t="shared" si="157"/>
        <v>0</v>
      </c>
      <c r="I1427" s="4" t="str">
        <f>IF(Clientes!D1425="","",TRIM(Clientes!D1425))</f>
        <v>jgomez@dotanova.com</v>
      </c>
      <c r="J1427" s="3" t="e">
        <f t="shared" si="158"/>
        <v>#REF!</v>
      </c>
      <c r="K1427" s="3" t="e">
        <f>IF(J1427="double email",(MATCH(I1427,I1428:$I$5002,0)),"")</f>
        <v>#REF!</v>
      </c>
      <c r="L1427" s="3" t="b">
        <f t="shared" si="159"/>
        <v>0</v>
      </c>
      <c r="M1427" s="4" t="e">
        <f>IF(Clientes!#REF!="","",TRIM(Clientes!#REF!))</f>
        <v>#REF!</v>
      </c>
      <c r="N1427" s="3" t="e">
        <f t="shared" si="160"/>
        <v>#REF!</v>
      </c>
      <c r="P1427" s="9"/>
    </row>
    <row r="1428" spans="1:16" x14ac:dyDescent="0.2">
      <c r="A1428" s="3" t="e">
        <f>IF(Clientes!#REF!="","",TRIM(PROPER(Clientes!#REF!)))</f>
        <v>#REF!</v>
      </c>
      <c r="B1428" s="3" t="e">
        <f t="shared" si="155"/>
        <v>#REF!</v>
      </c>
      <c r="C1428" s="4" t="e">
        <f>IF(Clientes!#REF!="","",TRIM(PROPER(Clientes!#REF!)))</f>
        <v>#REF!</v>
      </c>
      <c r="D1428" s="3" t="e">
        <f t="shared" si="154"/>
        <v>#REF!</v>
      </c>
      <c r="E1428" s="4" t="e">
        <f>IF(Clientes!#REF!="","",TRIM(PROPER(Clientes!#REF!)))</f>
        <v>#REF!</v>
      </c>
      <c r="F1428" s="3" t="e">
        <f t="shared" si="156"/>
        <v>#REF!</v>
      </c>
      <c r="G1428" s="3" t="e">
        <f>IF(F1428="double ID",(MATCH(E1428,E1429:$E$5002,0)),"")</f>
        <v>#REF!</v>
      </c>
      <c r="H1428" s="3" t="b">
        <f t="shared" si="157"/>
        <v>0</v>
      </c>
      <c r="I1428" s="4" t="str">
        <f>IF(Clientes!D1426="","",TRIM(Clientes!D1426))</f>
        <v>jc.gonzalez@uniandes.edu.co</v>
      </c>
      <c r="J1428" s="3" t="e">
        <f t="shared" si="158"/>
        <v>#REF!</v>
      </c>
      <c r="K1428" s="3" t="e">
        <f>IF(J1428="double email",(MATCH(I1428,I1429:$I$5002,0)),"")</f>
        <v>#REF!</v>
      </c>
      <c r="L1428" s="3" t="b">
        <f t="shared" si="159"/>
        <v>0</v>
      </c>
      <c r="M1428" s="4" t="e">
        <f>IF(Clientes!#REF!="","",TRIM(Clientes!#REF!))</f>
        <v>#REF!</v>
      </c>
      <c r="N1428" s="3" t="e">
        <f t="shared" si="160"/>
        <v>#REF!</v>
      </c>
      <c r="P1428" s="9"/>
    </row>
    <row r="1429" spans="1:16" x14ac:dyDescent="0.2">
      <c r="A1429" s="3" t="e">
        <f>IF(Clientes!#REF!="","",TRIM(PROPER(Clientes!#REF!)))</f>
        <v>#REF!</v>
      </c>
      <c r="B1429" s="3" t="e">
        <f t="shared" si="155"/>
        <v>#REF!</v>
      </c>
      <c r="C1429" s="4" t="e">
        <f>IF(Clientes!#REF!="","",TRIM(PROPER(Clientes!#REF!)))</f>
        <v>#REF!</v>
      </c>
      <c r="D1429" s="3" t="e">
        <f t="shared" si="154"/>
        <v>#REF!</v>
      </c>
      <c r="E1429" s="4" t="e">
        <f>IF(Clientes!#REF!="","",TRIM(PROPER(Clientes!#REF!)))</f>
        <v>#REF!</v>
      </c>
      <c r="F1429" s="3" t="e">
        <f t="shared" si="156"/>
        <v>#REF!</v>
      </c>
      <c r="G1429" s="3" t="e">
        <f>IF(F1429="double ID",(MATCH(E1429,E1430:$E$5002,0)),"")</f>
        <v>#REF!</v>
      </c>
      <c r="H1429" s="3" t="b">
        <f t="shared" si="157"/>
        <v>0</v>
      </c>
      <c r="I1429" s="4" t="str">
        <f>IF(Clientes!D1427="","",TRIM(Clientes!D1427))</f>
        <v>jgonzalez@domicilios.com</v>
      </c>
      <c r="J1429" s="3" t="e">
        <f t="shared" si="158"/>
        <v>#REF!</v>
      </c>
      <c r="K1429" s="3" t="e">
        <f>IF(J1429="double email",(MATCH(I1429,I1430:$I$5002,0)),"")</f>
        <v>#REF!</v>
      </c>
      <c r="L1429" s="3" t="b">
        <f t="shared" si="159"/>
        <v>0</v>
      </c>
      <c r="M1429" s="4" t="e">
        <f>IF(Clientes!#REF!="","",TRIM(Clientes!#REF!))</f>
        <v>#REF!</v>
      </c>
      <c r="N1429" s="3" t="e">
        <f t="shared" si="160"/>
        <v>#REF!</v>
      </c>
      <c r="P1429" s="9"/>
    </row>
    <row r="1430" spans="1:16" x14ac:dyDescent="0.2">
      <c r="A1430" s="3" t="e">
        <f>IF(Clientes!#REF!="","",TRIM(PROPER(Clientes!#REF!)))</f>
        <v>#REF!</v>
      </c>
      <c r="B1430" s="3" t="e">
        <f t="shared" si="155"/>
        <v>#REF!</v>
      </c>
      <c r="C1430" s="4" t="e">
        <f>IF(Clientes!#REF!="","",TRIM(PROPER(Clientes!#REF!)))</f>
        <v>#REF!</v>
      </c>
      <c r="D1430" s="3" t="e">
        <f t="shared" si="154"/>
        <v>#REF!</v>
      </c>
      <c r="E1430" s="4" t="e">
        <f>IF(Clientes!#REF!="","",TRIM(PROPER(Clientes!#REF!)))</f>
        <v>#REF!</v>
      </c>
      <c r="F1430" s="3" t="e">
        <f t="shared" si="156"/>
        <v>#REF!</v>
      </c>
      <c r="G1430" s="3" t="e">
        <f>IF(F1430="double ID",(MATCH(E1430,E1431:$E$5002,0)),"")</f>
        <v>#REF!</v>
      </c>
      <c r="H1430" s="3" t="b">
        <f t="shared" si="157"/>
        <v>0</v>
      </c>
      <c r="I1430" s="4" t="str">
        <f>IF(Clientes!D1428="","",TRIM(Clientes!D1428))</f>
        <v>juancalopezh@gmail.com</v>
      </c>
      <c r="J1430" s="3" t="e">
        <f t="shared" si="158"/>
        <v>#REF!</v>
      </c>
      <c r="K1430" s="3" t="e">
        <f>IF(J1430="double email",(MATCH(I1430,I1431:$I$5002,0)),"")</f>
        <v>#REF!</v>
      </c>
      <c r="L1430" s="3" t="b">
        <f t="shared" si="159"/>
        <v>0</v>
      </c>
      <c r="M1430" s="4" t="e">
        <f>IF(Clientes!#REF!="","",TRIM(Clientes!#REF!))</f>
        <v>#REF!</v>
      </c>
      <c r="N1430" s="3" t="e">
        <f t="shared" si="160"/>
        <v>#REF!</v>
      </c>
      <c r="P1430" s="9"/>
    </row>
    <row r="1431" spans="1:16" x14ac:dyDescent="0.2">
      <c r="A1431" s="3" t="e">
        <f>IF(Clientes!#REF!="","",TRIM(PROPER(Clientes!#REF!)))</f>
        <v>#REF!</v>
      </c>
      <c r="B1431" s="3" t="e">
        <f t="shared" si="155"/>
        <v>#REF!</v>
      </c>
      <c r="C1431" s="4" t="e">
        <f>IF(Clientes!#REF!="","",TRIM(PROPER(Clientes!#REF!)))</f>
        <v>#REF!</v>
      </c>
      <c r="D1431" s="3" t="e">
        <f t="shared" si="154"/>
        <v>#REF!</v>
      </c>
      <c r="E1431" s="4" t="e">
        <f>IF(Clientes!#REF!="","",TRIM(PROPER(Clientes!#REF!)))</f>
        <v>#REF!</v>
      </c>
      <c r="F1431" s="3" t="e">
        <f t="shared" si="156"/>
        <v>#REF!</v>
      </c>
      <c r="G1431" s="3" t="e">
        <f>IF(F1431="double ID",(MATCH(E1431,E1432:$E$5002,0)),"")</f>
        <v>#REF!</v>
      </c>
      <c r="H1431" s="3" t="b">
        <f t="shared" si="157"/>
        <v>0</v>
      </c>
      <c r="I1431" s="4" t="str">
        <f>IF(Clientes!D1429="","",TRIM(Clientes!D1429))</f>
        <v>j_c_moron@hotmail.com</v>
      </c>
      <c r="J1431" s="3" t="e">
        <f t="shared" si="158"/>
        <v>#REF!</v>
      </c>
      <c r="K1431" s="3" t="e">
        <f>IF(J1431="double email",(MATCH(I1431,I1432:$I$5002,0)),"")</f>
        <v>#REF!</v>
      </c>
      <c r="L1431" s="3" t="b">
        <f t="shared" si="159"/>
        <v>0</v>
      </c>
      <c r="M1431" s="4" t="e">
        <f>IF(Clientes!#REF!="","",TRIM(Clientes!#REF!))</f>
        <v>#REF!</v>
      </c>
      <c r="N1431" s="3" t="e">
        <f t="shared" si="160"/>
        <v>#REF!</v>
      </c>
      <c r="P1431" s="9"/>
    </row>
    <row r="1432" spans="1:16" x14ac:dyDescent="0.2">
      <c r="A1432" s="3" t="e">
        <f>IF(Clientes!#REF!="","",TRIM(PROPER(Clientes!#REF!)))</f>
        <v>#REF!</v>
      </c>
      <c r="B1432" s="3" t="e">
        <f t="shared" si="155"/>
        <v>#REF!</v>
      </c>
      <c r="C1432" s="4" t="e">
        <f>IF(Clientes!#REF!="","",TRIM(PROPER(Clientes!#REF!)))</f>
        <v>#REF!</v>
      </c>
      <c r="D1432" s="3" t="e">
        <f t="shared" si="154"/>
        <v>#REF!</v>
      </c>
      <c r="E1432" s="4" t="e">
        <f>IF(Clientes!#REF!="","",TRIM(PROPER(Clientes!#REF!)))</f>
        <v>#REF!</v>
      </c>
      <c r="F1432" s="3" t="e">
        <f t="shared" si="156"/>
        <v>#REF!</v>
      </c>
      <c r="G1432" s="3" t="e">
        <f>IF(F1432="double ID",(MATCH(E1432,E1433:$E$5002,0)),"")</f>
        <v>#REF!</v>
      </c>
      <c r="H1432" s="3" t="b">
        <f t="shared" si="157"/>
        <v>0</v>
      </c>
      <c r="I1432" s="4" t="str">
        <f>IF(Clientes!D1430="","",TRIM(Clientes!D1430))</f>
        <v>juan_palacios96@hotmail.com</v>
      </c>
      <c r="J1432" s="3" t="e">
        <f t="shared" si="158"/>
        <v>#REF!</v>
      </c>
      <c r="K1432" s="3" t="e">
        <f>IF(J1432="double email",(MATCH(I1432,I1433:$I$5002,0)),"")</f>
        <v>#REF!</v>
      </c>
      <c r="L1432" s="3" t="b">
        <f t="shared" si="159"/>
        <v>0</v>
      </c>
      <c r="M1432" s="4" t="e">
        <f>IF(Clientes!#REF!="","",TRIM(Clientes!#REF!))</f>
        <v>#REF!</v>
      </c>
      <c r="N1432" s="3" t="e">
        <f t="shared" si="160"/>
        <v>#REF!</v>
      </c>
      <c r="P1432" s="9"/>
    </row>
    <row r="1433" spans="1:16" x14ac:dyDescent="0.2">
      <c r="A1433" s="3" t="e">
        <f>IF(Clientes!#REF!="","",TRIM(PROPER(Clientes!#REF!)))</f>
        <v>#REF!</v>
      </c>
      <c r="B1433" s="3" t="e">
        <f t="shared" si="155"/>
        <v>#REF!</v>
      </c>
      <c r="C1433" s="4" t="e">
        <f>IF(Clientes!#REF!="","",TRIM(PROPER(Clientes!#REF!)))</f>
        <v>#REF!</v>
      </c>
      <c r="D1433" s="3" t="e">
        <f t="shared" si="154"/>
        <v>#REF!</v>
      </c>
      <c r="E1433" s="4" t="e">
        <f>IF(Clientes!#REF!="","",TRIM(PROPER(Clientes!#REF!)))</f>
        <v>#REF!</v>
      </c>
      <c r="F1433" s="3" t="e">
        <f t="shared" si="156"/>
        <v>#REF!</v>
      </c>
      <c r="G1433" s="3" t="e">
        <f>IF(F1433="double ID",(MATCH(E1433,E1434:$E$5002,0)),"")</f>
        <v>#REF!</v>
      </c>
      <c r="H1433" s="3" t="b">
        <f t="shared" si="157"/>
        <v>0</v>
      </c>
      <c r="I1433" s="4" t="str">
        <f>IF(Clientes!D1431="","",TRIM(Clientes!D1431))</f>
        <v>juancpardo93@hotmail.com</v>
      </c>
      <c r="J1433" s="3" t="e">
        <f t="shared" si="158"/>
        <v>#REF!</v>
      </c>
      <c r="K1433" s="3" t="e">
        <f>IF(J1433="double email",(MATCH(I1433,I1434:$I$5002,0)),"")</f>
        <v>#REF!</v>
      </c>
      <c r="L1433" s="3" t="b">
        <f t="shared" si="159"/>
        <v>0</v>
      </c>
      <c r="M1433" s="4" t="e">
        <f>IF(Clientes!#REF!="","",TRIM(Clientes!#REF!))</f>
        <v>#REF!</v>
      </c>
      <c r="N1433" s="3" t="e">
        <f t="shared" si="160"/>
        <v>#REF!</v>
      </c>
      <c r="P1433" s="9"/>
    </row>
    <row r="1434" spans="1:16" x14ac:dyDescent="0.2">
      <c r="A1434" s="3" t="e">
        <f>IF(Clientes!#REF!="","",TRIM(PROPER(Clientes!#REF!)))</f>
        <v>#REF!</v>
      </c>
      <c r="B1434" s="3" t="e">
        <f t="shared" si="155"/>
        <v>#REF!</v>
      </c>
      <c r="C1434" s="4" t="e">
        <f>IF(Clientes!#REF!="","",TRIM(PROPER(Clientes!#REF!)))</f>
        <v>#REF!</v>
      </c>
      <c r="D1434" s="3" t="e">
        <f t="shared" si="154"/>
        <v>#REF!</v>
      </c>
      <c r="E1434" s="4" t="e">
        <f>IF(Clientes!#REF!="","",TRIM(PROPER(Clientes!#REF!)))</f>
        <v>#REF!</v>
      </c>
      <c r="F1434" s="3" t="e">
        <f t="shared" si="156"/>
        <v>#REF!</v>
      </c>
      <c r="G1434" s="3" t="e">
        <f>IF(F1434="double ID",(MATCH(E1434,E1435:$E$5002,0)),"")</f>
        <v>#REF!</v>
      </c>
      <c r="H1434" s="3" t="b">
        <f t="shared" si="157"/>
        <v>0</v>
      </c>
      <c r="I1434" s="4" t="str">
        <f>IF(Clientes!D1432="","",TRIM(Clientes!D1432))</f>
        <v>juancamilopinzong@gmail.com</v>
      </c>
      <c r="J1434" s="3" t="e">
        <f t="shared" si="158"/>
        <v>#REF!</v>
      </c>
      <c r="K1434" s="3" t="e">
        <f>IF(J1434="double email",(MATCH(I1434,I1435:$I$5002,0)),"")</f>
        <v>#REF!</v>
      </c>
      <c r="L1434" s="3" t="b">
        <f t="shared" si="159"/>
        <v>0</v>
      </c>
      <c r="M1434" s="4" t="e">
        <f>IF(Clientes!#REF!="","",TRIM(Clientes!#REF!))</f>
        <v>#REF!</v>
      </c>
      <c r="N1434" s="3" t="e">
        <f t="shared" si="160"/>
        <v>#REF!</v>
      </c>
      <c r="P1434" s="9"/>
    </row>
    <row r="1435" spans="1:16" x14ac:dyDescent="0.2">
      <c r="A1435" s="3" t="e">
        <f>IF(Clientes!#REF!="","",TRIM(PROPER(Clientes!#REF!)))</f>
        <v>#REF!</v>
      </c>
      <c r="B1435" s="3" t="e">
        <f t="shared" si="155"/>
        <v>#REF!</v>
      </c>
      <c r="C1435" s="4" t="e">
        <f>IF(Clientes!#REF!="","",TRIM(PROPER(Clientes!#REF!)))</f>
        <v>#REF!</v>
      </c>
      <c r="D1435" s="3" t="e">
        <f t="shared" si="154"/>
        <v>#REF!</v>
      </c>
      <c r="E1435" s="4" t="e">
        <f>IF(Clientes!#REF!="","",TRIM(PROPER(Clientes!#REF!)))</f>
        <v>#REF!</v>
      </c>
      <c r="F1435" s="3" t="e">
        <f t="shared" si="156"/>
        <v>#REF!</v>
      </c>
      <c r="G1435" s="3" t="e">
        <f>IF(F1435="double ID",(MATCH(E1435,E1436:$E$5002,0)),"")</f>
        <v>#REF!</v>
      </c>
      <c r="H1435" s="3" t="b">
        <f t="shared" si="157"/>
        <v>0</v>
      </c>
      <c r="I1435" s="4" t="str">
        <f>IF(Clientes!D1433="","",TRIM(Clientes!D1433))</f>
        <v>jprada@prabyc.com.co</v>
      </c>
      <c r="J1435" s="3" t="e">
        <f t="shared" si="158"/>
        <v>#REF!</v>
      </c>
      <c r="K1435" s="3" t="e">
        <f>IF(J1435="double email",(MATCH(I1435,I1436:$I$5002,0)),"")</f>
        <v>#REF!</v>
      </c>
      <c r="L1435" s="3" t="b">
        <f t="shared" si="159"/>
        <v>0</v>
      </c>
      <c r="M1435" s="4" t="e">
        <f>IF(Clientes!#REF!="","",TRIM(Clientes!#REF!))</f>
        <v>#REF!</v>
      </c>
      <c r="N1435" s="3" t="e">
        <f t="shared" si="160"/>
        <v>#REF!</v>
      </c>
      <c r="P1435" s="9"/>
    </row>
    <row r="1436" spans="1:16" x14ac:dyDescent="0.2">
      <c r="A1436" s="3" t="e">
        <f>IF(Clientes!#REF!="","",TRIM(PROPER(Clientes!#REF!)))</f>
        <v>#REF!</v>
      </c>
      <c r="B1436" s="3" t="e">
        <f t="shared" si="155"/>
        <v>#REF!</v>
      </c>
      <c r="C1436" s="4" t="e">
        <f>IF(Clientes!#REF!="","",TRIM(PROPER(Clientes!#REF!)))</f>
        <v>#REF!</v>
      </c>
      <c r="D1436" s="3" t="e">
        <f t="shared" si="154"/>
        <v>#REF!</v>
      </c>
      <c r="E1436" s="4" t="e">
        <f>IF(Clientes!#REF!="","",TRIM(PROPER(Clientes!#REF!)))</f>
        <v>#REF!</v>
      </c>
      <c r="F1436" s="3" t="e">
        <f t="shared" si="156"/>
        <v>#REF!</v>
      </c>
      <c r="G1436" s="3" t="e">
        <f>IF(F1436="double ID",(MATCH(E1436,E1437:$E$5002,0)),"")</f>
        <v>#REF!</v>
      </c>
      <c r="H1436" s="3" t="b">
        <f t="shared" si="157"/>
        <v>0</v>
      </c>
      <c r="I1436" s="4" t="str">
        <f>IF(Clientes!D1434="","",TRIM(Clientes!D1434))</f>
        <v>juancprietou@gmail.com</v>
      </c>
      <c r="J1436" s="3" t="e">
        <f t="shared" si="158"/>
        <v>#REF!</v>
      </c>
      <c r="K1436" s="3" t="e">
        <f>IF(J1436="double email",(MATCH(I1436,I1437:$I$5002,0)),"")</f>
        <v>#REF!</v>
      </c>
      <c r="L1436" s="3" t="b">
        <f t="shared" si="159"/>
        <v>0</v>
      </c>
      <c r="M1436" s="4" t="e">
        <f>IF(Clientes!#REF!="","",TRIM(Clientes!#REF!))</f>
        <v>#REF!</v>
      </c>
      <c r="N1436" s="3" t="e">
        <f t="shared" si="160"/>
        <v>#REF!</v>
      </c>
      <c r="P1436" s="9"/>
    </row>
    <row r="1437" spans="1:16" x14ac:dyDescent="0.2">
      <c r="A1437" s="3" t="e">
        <f>IF(Clientes!#REF!="","",TRIM(PROPER(Clientes!#REF!)))</f>
        <v>#REF!</v>
      </c>
      <c r="B1437" s="3" t="e">
        <f t="shared" si="155"/>
        <v>#REF!</v>
      </c>
      <c r="C1437" s="4" t="e">
        <f>IF(Clientes!#REF!="","",TRIM(PROPER(Clientes!#REF!)))</f>
        <v>#REF!</v>
      </c>
      <c r="D1437" s="3" t="e">
        <f t="shared" si="154"/>
        <v>#REF!</v>
      </c>
      <c r="E1437" s="4" t="e">
        <f>IF(Clientes!#REF!="","",TRIM(PROPER(Clientes!#REF!)))</f>
        <v>#REF!</v>
      </c>
      <c r="F1437" s="3" t="e">
        <f t="shared" si="156"/>
        <v>#REF!</v>
      </c>
      <c r="G1437" s="3" t="e">
        <f>IF(F1437="double ID",(MATCH(E1437,E1438:$E$5002,0)),"")</f>
        <v>#REF!</v>
      </c>
      <c r="H1437" s="3" t="b">
        <f t="shared" si="157"/>
        <v>0</v>
      </c>
      <c r="I1437" s="4" t="str">
        <f>IF(Clientes!D1435="","",TRIM(Clientes!D1435))</f>
        <v>juancam915@gmail.com</v>
      </c>
      <c r="J1437" s="3" t="e">
        <f t="shared" si="158"/>
        <v>#REF!</v>
      </c>
      <c r="K1437" s="3" t="e">
        <f>IF(J1437="double email",(MATCH(I1437,I1438:$I$5002,0)),"")</f>
        <v>#REF!</v>
      </c>
      <c r="L1437" s="3" t="b">
        <f t="shared" si="159"/>
        <v>0</v>
      </c>
      <c r="M1437" s="4" t="e">
        <f>IF(Clientes!#REF!="","",TRIM(Clientes!#REF!))</f>
        <v>#REF!</v>
      </c>
      <c r="N1437" s="3" t="e">
        <f t="shared" si="160"/>
        <v>#REF!</v>
      </c>
      <c r="P1437" s="9"/>
    </row>
    <row r="1438" spans="1:16" x14ac:dyDescent="0.2">
      <c r="A1438" s="3" t="e">
        <f>IF(Clientes!#REF!="","",TRIM(PROPER(Clientes!#REF!)))</f>
        <v>#REF!</v>
      </c>
      <c r="B1438" s="3" t="e">
        <f t="shared" si="155"/>
        <v>#REF!</v>
      </c>
      <c r="C1438" s="4" t="e">
        <f>IF(Clientes!#REF!="","",TRIM(PROPER(Clientes!#REF!)))</f>
        <v>#REF!</v>
      </c>
      <c r="D1438" s="3" t="e">
        <f t="shared" si="154"/>
        <v>#REF!</v>
      </c>
      <c r="E1438" s="4" t="e">
        <f>IF(Clientes!#REF!="","",TRIM(PROPER(Clientes!#REF!)))</f>
        <v>#REF!</v>
      </c>
      <c r="F1438" s="3" t="e">
        <f t="shared" si="156"/>
        <v>#REF!</v>
      </c>
      <c r="G1438" s="3" t="e">
        <f>IF(F1438="double ID",(MATCH(E1438,E1439:$E$5002,0)),"")</f>
        <v>#REF!</v>
      </c>
      <c r="H1438" s="3" t="b">
        <f t="shared" si="157"/>
        <v>0</v>
      </c>
      <c r="I1438" s="4" t="str">
        <f>IF(Clientes!D1436="","",TRIM(Clientes!D1436))</f>
        <v>juanruiz1234@gmail.com</v>
      </c>
      <c r="J1438" s="3" t="e">
        <f t="shared" si="158"/>
        <v>#REF!</v>
      </c>
      <c r="K1438" s="3" t="e">
        <f>IF(J1438="double email",(MATCH(I1438,I1439:$I$5002,0)),"")</f>
        <v>#REF!</v>
      </c>
      <c r="L1438" s="3" t="b">
        <f t="shared" si="159"/>
        <v>0</v>
      </c>
      <c r="M1438" s="4" t="e">
        <f>IF(Clientes!#REF!="","",TRIM(Clientes!#REF!))</f>
        <v>#REF!</v>
      </c>
      <c r="N1438" s="3" t="e">
        <f t="shared" si="160"/>
        <v>#REF!</v>
      </c>
      <c r="P1438" s="9"/>
    </row>
    <row r="1439" spans="1:16" x14ac:dyDescent="0.2">
      <c r="A1439" s="3" t="e">
        <f>IF(Clientes!#REF!="","",TRIM(PROPER(Clientes!#REF!)))</f>
        <v>#REF!</v>
      </c>
      <c r="B1439" s="3" t="e">
        <f t="shared" si="155"/>
        <v>#REF!</v>
      </c>
      <c r="C1439" s="4" t="e">
        <f>IF(Clientes!#REF!="","",TRIM(PROPER(Clientes!#REF!)))</f>
        <v>#REF!</v>
      </c>
      <c r="D1439" s="3" t="e">
        <f t="shared" si="154"/>
        <v>#REF!</v>
      </c>
      <c r="E1439" s="4" t="e">
        <f>IF(Clientes!#REF!="","",TRIM(PROPER(Clientes!#REF!)))</f>
        <v>#REF!</v>
      </c>
      <c r="F1439" s="3" t="e">
        <f t="shared" si="156"/>
        <v>#REF!</v>
      </c>
      <c r="G1439" s="3" t="e">
        <f>IF(F1439="double ID",(MATCH(E1439,E1440:$E$5002,0)),"")</f>
        <v>#REF!</v>
      </c>
      <c r="H1439" s="3" t="b">
        <f t="shared" si="157"/>
        <v>0</v>
      </c>
      <c r="I1439" s="4" t="str">
        <f>IF(Clientes!D1437="","",TRIM(Clientes!D1437))</f>
        <v>jsabatto@gmail.com</v>
      </c>
      <c r="J1439" s="3" t="e">
        <f t="shared" si="158"/>
        <v>#REF!</v>
      </c>
      <c r="K1439" s="3" t="e">
        <f>IF(J1439="double email",(MATCH(I1439,I1440:$I$5002,0)),"")</f>
        <v>#REF!</v>
      </c>
      <c r="L1439" s="3" t="b">
        <f t="shared" si="159"/>
        <v>0</v>
      </c>
      <c r="M1439" s="4" t="e">
        <f>IF(Clientes!#REF!="","",TRIM(Clientes!#REF!))</f>
        <v>#REF!</v>
      </c>
      <c r="N1439" s="3" t="e">
        <f t="shared" si="160"/>
        <v>#REF!</v>
      </c>
      <c r="P1439" s="9"/>
    </row>
    <row r="1440" spans="1:16" x14ac:dyDescent="0.2">
      <c r="A1440" s="3" t="e">
        <f>IF(Clientes!#REF!="","",TRIM(PROPER(Clientes!#REF!)))</f>
        <v>#REF!</v>
      </c>
      <c r="B1440" s="3" t="e">
        <f t="shared" si="155"/>
        <v>#REF!</v>
      </c>
      <c r="C1440" s="4" t="e">
        <f>IF(Clientes!#REF!="","",TRIM(PROPER(Clientes!#REF!)))</f>
        <v>#REF!</v>
      </c>
      <c r="D1440" s="3" t="e">
        <f t="shared" si="154"/>
        <v>#REF!</v>
      </c>
      <c r="E1440" s="4" t="e">
        <f>IF(Clientes!#REF!="","",TRIM(PROPER(Clientes!#REF!)))</f>
        <v>#REF!</v>
      </c>
      <c r="F1440" s="3" t="e">
        <f t="shared" si="156"/>
        <v>#REF!</v>
      </c>
      <c r="G1440" s="3" t="e">
        <f>IF(F1440="double ID",(MATCH(E1440,E1441:$E$5002,0)),"")</f>
        <v>#REF!</v>
      </c>
      <c r="H1440" s="3" t="b">
        <f t="shared" si="157"/>
        <v>0</v>
      </c>
      <c r="I1440" s="4" t="str">
        <f>IF(Clientes!D1438="","",TRIM(Clientes!D1438))</f>
        <v>Juan.serrano.s@hotmail.com</v>
      </c>
      <c r="J1440" s="3" t="e">
        <f t="shared" si="158"/>
        <v>#REF!</v>
      </c>
      <c r="K1440" s="3" t="e">
        <f>IF(J1440="double email",(MATCH(I1440,I1441:$I$5002,0)),"")</f>
        <v>#REF!</v>
      </c>
      <c r="L1440" s="3" t="b">
        <f t="shared" si="159"/>
        <v>0</v>
      </c>
      <c r="M1440" s="4" t="e">
        <f>IF(Clientes!#REF!="","",TRIM(Clientes!#REF!))</f>
        <v>#REF!</v>
      </c>
      <c r="N1440" s="3" t="e">
        <f t="shared" si="160"/>
        <v>#REF!</v>
      </c>
      <c r="P1440" s="9"/>
    </row>
    <row r="1441" spans="1:16" x14ac:dyDescent="0.2">
      <c r="A1441" s="3" t="e">
        <f>IF(Clientes!#REF!="","",TRIM(PROPER(Clientes!#REF!)))</f>
        <v>#REF!</v>
      </c>
      <c r="B1441" s="3" t="e">
        <f t="shared" si="155"/>
        <v>#REF!</v>
      </c>
      <c r="C1441" s="4" t="e">
        <f>IF(Clientes!#REF!="","",TRIM(PROPER(Clientes!#REF!)))</f>
        <v>#REF!</v>
      </c>
      <c r="D1441" s="3" t="e">
        <f t="shared" si="154"/>
        <v>#REF!</v>
      </c>
      <c r="E1441" s="4" t="e">
        <f>IF(Clientes!#REF!="","",TRIM(PROPER(Clientes!#REF!)))</f>
        <v>#REF!</v>
      </c>
      <c r="F1441" s="3" t="e">
        <f t="shared" si="156"/>
        <v>#REF!</v>
      </c>
      <c r="G1441" s="3" t="e">
        <f>IF(F1441="double ID",(MATCH(E1441,E1442:$E$5002,0)),"")</f>
        <v>#REF!</v>
      </c>
      <c r="H1441" s="3" t="b">
        <f t="shared" si="157"/>
        <v>0</v>
      </c>
      <c r="I1441" s="4" t="str">
        <f>IF(Clientes!D1439="","",TRIM(Clientes!D1439))</f>
        <v>jcsuperlano@gmail.com</v>
      </c>
      <c r="J1441" s="3" t="e">
        <f t="shared" si="158"/>
        <v>#REF!</v>
      </c>
      <c r="K1441" s="3" t="e">
        <f>IF(J1441="double email",(MATCH(I1441,I1442:$I$5002,0)),"")</f>
        <v>#REF!</v>
      </c>
      <c r="L1441" s="3" t="b">
        <f t="shared" si="159"/>
        <v>0</v>
      </c>
      <c r="M1441" s="4" t="e">
        <f>IF(Clientes!#REF!="","",TRIM(Clientes!#REF!))</f>
        <v>#REF!</v>
      </c>
      <c r="N1441" s="3" t="e">
        <f t="shared" si="160"/>
        <v>#REF!</v>
      </c>
      <c r="P1441" s="9"/>
    </row>
    <row r="1442" spans="1:16" x14ac:dyDescent="0.2">
      <c r="A1442" s="3" t="e">
        <f>IF(Clientes!#REF!="","",TRIM(PROPER(Clientes!#REF!)))</f>
        <v>#REF!</v>
      </c>
      <c r="B1442" s="3" t="e">
        <f t="shared" si="155"/>
        <v>#REF!</v>
      </c>
      <c r="C1442" s="4" t="e">
        <f>IF(Clientes!#REF!="","",TRIM(PROPER(Clientes!#REF!)))</f>
        <v>#REF!</v>
      </c>
      <c r="D1442" s="3" t="e">
        <f t="shared" si="154"/>
        <v>#REF!</v>
      </c>
      <c r="E1442" s="4" t="e">
        <f>IF(Clientes!#REF!="","",TRIM(PROPER(Clientes!#REF!)))</f>
        <v>#REF!</v>
      </c>
      <c r="F1442" s="3" t="e">
        <f t="shared" si="156"/>
        <v>#REF!</v>
      </c>
      <c r="G1442" s="3" t="e">
        <f>IF(F1442="double ID",(MATCH(E1442,E1443:$E$5002,0)),"")</f>
        <v>#REF!</v>
      </c>
      <c r="H1442" s="3" t="b">
        <f t="shared" si="157"/>
        <v>0</v>
      </c>
      <c r="I1442" s="4" t="str">
        <f>IF(Clientes!D1440="","",TRIM(Clientes!D1440))</f>
        <v>jucanon@gmail.com</v>
      </c>
      <c r="J1442" s="3" t="e">
        <f t="shared" si="158"/>
        <v>#REF!</v>
      </c>
      <c r="K1442" s="3" t="e">
        <f>IF(J1442="double email",(MATCH(I1442,I1443:$I$5002,0)),"")</f>
        <v>#REF!</v>
      </c>
      <c r="L1442" s="3" t="b">
        <f t="shared" si="159"/>
        <v>0</v>
      </c>
      <c r="M1442" s="4" t="e">
        <f>IF(Clientes!#REF!="","",TRIM(Clientes!#REF!))</f>
        <v>#REF!</v>
      </c>
      <c r="N1442" s="3" t="e">
        <f t="shared" si="160"/>
        <v>#REF!</v>
      </c>
      <c r="P1442" s="9"/>
    </row>
    <row r="1443" spans="1:16" x14ac:dyDescent="0.2">
      <c r="A1443" s="3" t="e">
        <f>IF(Clientes!#REF!="","",TRIM(PROPER(Clientes!#REF!)))</f>
        <v>#REF!</v>
      </c>
      <c r="B1443" s="3" t="e">
        <f t="shared" si="155"/>
        <v>#REF!</v>
      </c>
      <c r="C1443" s="4" t="e">
        <f>IF(Clientes!#REF!="","",TRIM(PROPER(Clientes!#REF!)))</f>
        <v>#REF!</v>
      </c>
      <c r="D1443" s="3" t="e">
        <f t="shared" si="154"/>
        <v>#REF!</v>
      </c>
      <c r="E1443" s="4" t="e">
        <f>IF(Clientes!#REF!="","",TRIM(PROPER(Clientes!#REF!)))</f>
        <v>#REF!</v>
      </c>
      <c r="F1443" s="3" t="e">
        <f t="shared" si="156"/>
        <v>#REF!</v>
      </c>
      <c r="G1443" s="3" t="e">
        <f>IF(F1443="double ID",(MATCH(E1443,E1444:$E$5002,0)),"")</f>
        <v>#REF!</v>
      </c>
      <c r="H1443" s="3" t="b">
        <f t="shared" si="157"/>
        <v>0</v>
      </c>
      <c r="I1443" s="4" t="str">
        <f>IF(Clientes!D1441="","",TRIM(Clientes!D1441))</f>
        <v>juanccs4@hotmail.com</v>
      </c>
      <c r="J1443" s="3" t="e">
        <f t="shared" si="158"/>
        <v>#REF!</v>
      </c>
      <c r="K1443" s="3" t="e">
        <f>IF(J1443="double email",(MATCH(I1443,I1444:$I$5002,0)),"")</f>
        <v>#REF!</v>
      </c>
      <c r="L1443" s="3" t="b">
        <f t="shared" si="159"/>
        <v>0</v>
      </c>
      <c r="M1443" s="4" t="e">
        <f>IF(Clientes!#REF!="","",TRIM(Clientes!#REF!))</f>
        <v>#REF!</v>
      </c>
      <c r="N1443" s="3" t="e">
        <f t="shared" si="160"/>
        <v>#REF!</v>
      </c>
      <c r="P1443" s="9"/>
    </row>
    <row r="1444" spans="1:16" x14ac:dyDescent="0.2">
      <c r="A1444" s="3" t="e">
        <f>IF(Clientes!#REF!="","",TRIM(PROPER(Clientes!#REF!)))</f>
        <v>#REF!</v>
      </c>
      <c r="B1444" s="3" t="e">
        <f t="shared" si="155"/>
        <v>#REF!</v>
      </c>
      <c r="C1444" s="4" t="e">
        <f>IF(Clientes!#REF!="","",TRIM(PROPER(Clientes!#REF!)))</f>
        <v>#REF!</v>
      </c>
      <c r="D1444" s="3" t="e">
        <f t="shared" si="154"/>
        <v>#REF!</v>
      </c>
      <c r="E1444" s="4" t="e">
        <f>IF(Clientes!#REF!="","",TRIM(PROPER(Clientes!#REF!)))</f>
        <v>#REF!</v>
      </c>
      <c r="F1444" s="3" t="e">
        <f t="shared" si="156"/>
        <v>#REF!</v>
      </c>
      <c r="G1444" s="3" t="e">
        <f>IF(F1444="double ID",(MATCH(E1444,E1445:$E$5002,0)),"")</f>
        <v>#REF!</v>
      </c>
      <c r="H1444" s="3" t="b">
        <f t="shared" si="157"/>
        <v>0</v>
      </c>
      <c r="I1444" s="4" t="str">
        <f>IF(Clientes!D1442="","",TRIM(Clientes!D1442))</f>
        <v>camacho.juanca@gmail.com</v>
      </c>
      <c r="J1444" s="3" t="e">
        <f t="shared" si="158"/>
        <v>#REF!</v>
      </c>
      <c r="K1444" s="3" t="e">
        <f>IF(J1444="double email",(MATCH(I1444,I1445:$I$5002,0)),"")</f>
        <v>#REF!</v>
      </c>
      <c r="L1444" s="3" t="b">
        <f t="shared" si="159"/>
        <v>0</v>
      </c>
      <c r="M1444" s="4" t="e">
        <f>IF(Clientes!#REF!="","",TRIM(Clientes!#REF!))</f>
        <v>#REF!</v>
      </c>
      <c r="N1444" s="3" t="e">
        <f t="shared" si="160"/>
        <v>#REF!</v>
      </c>
      <c r="P1444" s="9"/>
    </row>
    <row r="1445" spans="1:16" x14ac:dyDescent="0.2">
      <c r="A1445" s="3" t="e">
        <f>IF(Clientes!#REF!="","",TRIM(PROPER(Clientes!#REF!)))</f>
        <v>#REF!</v>
      </c>
      <c r="B1445" s="3" t="e">
        <f t="shared" si="155"/>
        <v>#REF!</v>
      </c>
      <c r="C1445" s="4" t="e">
        <f>IF(Clientes!#REF!="","",TRIM(PROPER(Clientes!#REF!)))</f>
        <v>#REF!</v>
      </c>
      <c r="D1445" s="3" t="e">
        <f t="shared" si="154"/>
        <v>#REF!</v>
      </c>
      <c r="E1445" s="4" t="e">
        <f>IF(Clientes!#REF!="","",TRIM(PROPER(Clientes!#REF!)))</f>
        <v>#REF!</v>
      </c>
      <c r="F1445" s="3" t="e">
        <f t="shared" si="156"/>
        <v>#REF!</v>
      </c>
      <c r="G1445" s="3" t="e">
        <f>IF(F1445="double ID",(MATCH(E1445,E1446:$E$5002,0)),"")</f>
        <v>#REF!</v>
      </c>
      <c r="H1445" s="3" t="b">
        <f t="shared" si="157"/>
        <v>0</v>
      </c>
      <c r="I1445" s="4" t="str">
        <f>IF(Clientes!D1443="","",TRIM(Clientes!D1443))</f>
        <v>jcamargo@saesas.gov.co</v>
      </c>
      <c r="J1445" s="3" t="e">
        <f t="shared" si="158"/>
        <v>#REF!</v>
      </c>
      <c r="K1445" s="3" t="e">
        <f>IF(J1445="double email",(MATCH(I1445,I1446:$I$5002,0)),"")</f>
        <v>#REF!</v>
      </c>
      <c r="L1445" s="3" t="b">
        <f t="shared" si="159"/>
        <v>0</v>
      </c>
      <c r="M1445" s="4" t="e">
        <f>IF(Clientes!#REF!="","",TRIM(Clientes!#REF!))</f>
        <v>#REF!</v>
      </c>
      <c r="N1445" s="3" t="e">
        <f t="shared" si="160"/>
        <v>#REF!</v>
      </c>
      <c r="P1445" s="9"/>
    </row>
    <row r="1446" spans="1:16" x14ac:dyDescent="0.2">
      <c r="A1446" s="3" t="e">
        <f>IF(Clientes!#REF!="","",TRIM(PROPER(Clientes!#REF!)))</f>
        <v>#REF!</v>
      </c>
      <c r="B1446" s="3" t="e">
        <f t="shared" si="155"/>
        <v>#REF!</v>
      </c>
      <c r="C1446" s="4" t="e">
        <f>IF(Clientes!#REF!="","",TRIM(PROPER(Clientes!#REF!)))</f>
        <v>#REF!</v>
      </c>
      <c r="D1446" s="3" t="e">
        <f t="shared" si="154"/>
        <v>#REF!</v>
      </c>
      <c r="E1446" s="4" t="e">
        <f>IF(Clientes!#REF!="","",TRIM(PROPER(Clientes!#REF!)))</f>
        <v>#REF!</v>
      </c>
      <c r="F1446" s="3" t="e">
        <f t="shared" si="156"/>
        <v>#REF!</v>
      </c>
      <c r="G1446" s="3" t="e">
        <f>IF(F1446="double ID",(MATCH(E1446,E1447:$E$5002,0)),"")</f>
        <v>#REF!</v>
      </c>
      <c r="H1446" s="3" t="b">
        <f t="shared" si="157"/>
        <v>0</v>
      </c>
      <c r="I1446" s="4" t="str">
        <f>IF(Clientes!D1444="","",TRIM(Clientes!D1444))</f>
        <v>juan.castro.lozano@gmail.com</v>
      </c>
      <c r="J1446" s="3" t="e">
        <f t="shared" si="158"/>
        <v>#REF!</v>
      </c>
      <c r="K1446" s="3" t="e">
        <f>IF(J1446="double email",(MATCH(I1446,I1447:$I$5002,0)),"")</f>
        <v>#REF!</v>
      </c>
      <c r="L1446" s="3" t="b">
        <f t="shared" si="159"/>
        <v>0</v>
      </c>
      <c r="M1446" s="4" t="e">
        <f>IF(Clientes!#REF!="","",TRIM(Clientes!#REF!))</f>
        <v>#REF!</v>
      </c>
      <c r="N1446" s="3" t="e">
        <f t="shared" si="160"/>
        <v>#REF!</v>
      </c>
      <c r="P1446" s="9"/>
    </row>
    <row r="1447" spans="1:16" x14ac:dyDescent="0.2">
      <c r="A1447" s="3" t="e">
        <f>IF(Clientes!#REF!="","",TRIM(PROPER(Clientes!#REF!)))</f>
        <v>#REF!</v>
      </c>
      <c r="B1447" s="3" t="e">
        <f t="shared" si="155"/>
        <v>#REF!</v>
      </c>
      <c r="C1447" s="4" t="e">
        <f>IF(Clientes!#REF!="","",TRIM(PROPER(Clientes!#REF!)))</f>
        <v>#REF!</v>
      </c>
      <c r="D1447" s="3" t="e">
        <f t="shared" si="154"/>
        <v>#REF!</v>
      </c>
      <c r="E1447" s="4" t="e">
        <f>IF(Clientes!#REF!="","",TRIM(PROPER(Clientes!#REF!)))</f>
        <v>#REF!</v>
      </c>
      <c r="F1447" s="3" t="e">
        <f t="shared" si="156"/>
        <v>#REF!</v>
      </c>
      <c r="G1447" s="3" t="e">
        <f>IF(F1447="double ID",(MATCH(E1447,E1448:$E$5002,0)),"")</f>
        <v>#REF!</v>
      </c>
      <c r="H1447" s="3" t="b">
        <f t="shared" si="157"/>
        <v>0</v>
      </c>
      <c r="I1447" s="4" t="str">
        <f>IF(Clientes!D1445="","",TRIM(Clientes!D1445))</f>
        <v>juancfalquez@hotmail.com</v>
      </c>
      <c r="J1447" s="3" t="e">
        <f t="shared" si="158"/>
        <v>#REF!</v>
      </c>
      <c r="K1447" s="3" t="e">
        <f>IF(J1447="double email",(MATCH(I1447,I1448:$I$5002,0)),"")</f>
        <v>#REF!</v>
      </c>
      <c r="L1447" s="3" t="b">
        <f t="shared" si="159"/>
        <v>0</v>
      </c>
      <c r="M1447" s="4" t="e">
        <f>IF(Clientes!#REF!="","",TRIM(Clientes!#REF!))</f>
        <v>#REF!</v>
      </c>
      <c r="N1447" s="3" t="e">
        <f t="shared" si="160"/>
        <v>#REF!</v>
      </c>
      <c r="P1447" s="9"/>
    </row>
    <row r="1448" spans="1:16" x14ac:dyDescent="0.2">
      <c r="A1448" s="3" t="e">
        <f>IF(Clientes!#REF!="","",TRIM(PROPER(Clientes!#REF!)))</f>
        <v>#REF!</v>
      </c>
      <c r="B1448" s="3" t="e">
        <f t="shared" si="155"/>
        <v>#REF!</v>
      </c>
      <c r="C1448" s="4" t="e">
        <f>IF(Clientes!#REF!="","",TRIM(PROPER(Clientes!#REF!)))</f>
        <v>#REF!</v>
      </c>
      <c r="D1448" s="3" t="e">
        <f t="shared" si="154"/>
        <v>#REF!</v>
      </c>
      <c r="E1448" s="4" t="e">
        <f>IF(Clientes!#REF!="","",TRIM(PROPER(Clientes!#REF!)))</f>
        <v>#REF!</v>
      </c>
      <c r="F1448" s="3" t="e">
        <f t="shared" si="156"/>
        <v>#REF!</v>
      </c>
      <c r="G1448" s="3" t="e">
        <f>IF(F1448="double ID",(MATCH(E1448,E1449:$E$5002,0)),"")</f>
        <v>#REF!</v>
      </c>
      <c r="H1448" s="3" t="b">
        <f t="shared" si="157"/>
        <v>0</v>
      </c>
      <c r="I1448" s="4" t="str">
        <f>IF(Clientes!D1446="","",TRIM(Clientes!D1446))</f>
        <v>pacheco1993@hotmail.com</v>
      </c>
      <c r="J1448" s="3" t="e">
        <f t="shared" si="158"/>
        <v>#REF!</v>
      </c>
      <c r="K1448" s="3" t="e">
        <f>IF(J1448="double email",(MATCH(I1448,I1449:$I$5002,0)),"")</f>
        <v>#REF!</v>
      </c>
      <c r="L1448" s="3" t="b">
        <f t="shared" si="159"/>
        <v>0</v>
      </c>
      <c r="M1448" s="4" t="e">
        <f>IF(Clientes!#REF!="","",TRIM(Clientes!#REF!))</f>
        <v>#REF!</v>
      </c>
      <c r="N1448" s="3" t="e">
        <f t="shared" si="160"/>
        <v>#REF!</v>
      </c>
      <c r="P1448" s="9"/>
    </row>
    <row r="1449" spans="1:16" x14ac:dyDescent="0.2">
      <c r="A1449" s="3" t="e">
        <f>IF(Clientes!#REF!="","",TRIM(PROPER(Clientes!#REF!)))</f>
        <v>#REF!</v>
      </c>
      <c r="B1449" s="3" t="e">
        <f t="shared" si="155"/>
        <v>#REF!</v>
      </c>
      <c r="C1449" s="4" t="e">
        <f>IF(Clientes!#REF!="","",TRIM(PROPER(Clientes!#REF!)))</f>
        <v>#REF!</v>
      </c>
      <c r="D1449" s="3" t="e">
        <f t="shared" si="154"/>
        <v>#REF!</v>
      </c>
      <c r="E1449" s="4" t="e">
        <f>IF(Clientes!#REF!="","",TRIM(PROPER(Clientes!#REF!)))</f>
        <v>#REF!</v>
      </c>
      <c r="F1449" s="3" t="e">
        <f t="shared" si="156"/>
        <v>#REF!</v>
      </c>
      <c r="G1449" s="3" t="e">
        <f>IF(F1449="double ID",(MATCH(E1449,E1450:$E$5002,0)),"")</f>
        <v>#REF!</v>
      </c>
      <c r="H1449" s="3" t="b">
        <f t="shared" si="157"/>
        <v>0</v>
      </c>
      <c r="I1449" s="4" t="str">
        <f>IF(Clientes!D1447="","",TRIM(Clientes!D1447))</f>
        <v>jcarlos891126@hotmail.com</v>
      </c>
      <c r="J1449" s="3" t="e">
        <f t="shared" si="158"/>
        <v>#REF!</v>
      </c>
      <c r="K1449" s="3" t="e">
        <f>IF(J1449="double email",(MATCH(I1449,I1450:$I$5002,0)),"")</f>
        <v>#REF!</v>
      </c>
      <c r="L1449" s="3" t="b">
        <f t="shared" si="159"/>
        <v>0</v>
      </c>
      <c r="M1449" s="4" t="e">
        <f>IF(Clientes!#REF!="","",TRIM(Clientes!#REF!))</f>
        <v>#REF!</v>
      </c>
      <c r="N1449" s="3" t="e">
        <f t="shared" si="160"/>
        <v>#REF!</v>
      </c>
      <c r="P1449" s="9"/>
    </row>
    <row r="1450" spans="1:16" x14ac:dyDescent="0.2">
      <c r="A1450" s="3" t="e">
        <f>IF(Clientes!#REF!="","",TRIM(PROPER(Clientes!#REF!)))</f>
        <v>#REF!</v>
      </c>
      <c r="B1450" s="3" t="e">
        <f t="shared" si="155"/>
        <v>#REF!</v>
      </c>
      <c r="C1450" s="4" t="e">
        <f>IF(Clientes!#REF!="","",TRIM(PROPER(Clientes!#REF!)))</f>
        <v>#REF!</v>
      </c>
      <c r="D1450" s="3" t="e">
        <f t="shared" si="154"/>
        <v>#REF!</v>
      </c>
      <c r="E1450" s="4" t="e">
        <f>IF(Clientes!#REF!="","",TRIM(PROPER(Clientes!#REF!)))</f>
        <v>#REF!</v>
      </c>
      <c r="F1450" s="3" t="e">
        <f t="shared" si="156"/>
        <v>#REF!</v>
      </c>
      <c r="G1450" s="3" t="e">
        <f>IF(F1450="double ID",(MATCH(E1450,E1451:$E$5002,0)),"")</f>
        <v>#REF!</v>
      </c>
      <c r="H1450" s="3" t="b">
        <f t="shared" si="157"/>
        <v>0</v>
      </c>
      <c r="I1450" s="4" t="str">
        <f>IF(Clientes!D1448="","",TRIM(Clientes!D1448))</f>
        <v>jknaranjo@gmail.com</v>
      </c>
      <c r="J1450" s="3" t="e">
        <f t="shared" si="158"/>
        <v>#REF!</v>
      </c>
      <c r="K1450" s="3" t="e">
        <f>IF(J1450="double email",(MATCH(I1450,I1451:$I$5002,0)),"")</f>
        <v>#REF!</v>
      </c>
      <c r="L1450" s="3" t="b">
        <f t="shared" si="159"/>
        <v>0</v>
      </c>
      <c r="M1450" s="4" t="e">
        <f>IF(Clientes!#REF!="","",TRIM(Clientes!#REF!))</f>
        <v>#REF!</v>
      </c>
      <c r="N1450" s="3" t="e">
        <f t="shared" si="160"/>
        <v>#REF!</v>
      </c>
      <c r="P1450" s="9"/>
    </row>
    <row r="1451" spans="1:16" x14ac:dyDescent="0.2">
      <c r="A1451" s="3" t="e">
        <f>IF(Clientes!#REF!="","",TRIM(PROPER(Clientes!#REF!)))</f>
        <v>#REF!</v>
      </c>
      <c r="B1451" s="3" t="e">
        <f t="shared" si="155"/>
        <v>#REF!</v>
      </c>
      <c r="C1451" s="4" t="e">
        <f>IF(Clientes!#REF!="","",TRIM(PROPER(Clientes!#REF!)))</f>
        <v>#REF!</v>
      </c>
      <c r="D1451" s="3" t="e">
        <f t="shared" si="154"/>
        <v>#REF!</v>
      </c>
      <c r="E1451" s="4" t="e">
        <f>IF(Clientes!#REF!="","",TRIM(PROPER(Clientes!#REF!)))</f>
        <v>#REF!</v>
      </c>
      <c r="F1451" s="3" t="e">
        <f t="shared" si="156"/>
        <v>#REF!</v>
      </c>
      <c r="G1451" s="3" t="e">
        <f>IF(F1451="double ID",(MATCH(E1451,E1452:$E$5002,0)),"")</f>
        <v>#REF!</v>
      </c>
      <c r="H1451" s="3" t="b">
        <f t="shared" si="157"/>
        <v>0</v>
      </c>
      <c r="I1451" s="4" t="str">
        <f>IF(Clientes!D1449="","",TRIM(Clientes!D1449))</f>
        <v>juan.pinilla@cencosud.com.co</v>
      </c>
      <c r="J1451" s="3" t="e">
        <f t="shared" si="158"/>
        <v>#REF!</v>
      </c>
      <c r="K1451" s="3" t="e">
        <f>IF(J1451="double email",(MATCH(I1451,I1452:$I$5002,0)),"")</f>
        <v>#REF!</v>
      </c>
      <c r="L1451" s="3" t="b">
        <f t="shared" si="159"/>
        <v>0</v>
      </c>
      <c r="M1451" s="4" t="e">
        <f>IF(Clientes!#REF!="","",TRIM(Clientes!#REF!))</f>
        <v>#REF!</v>
      </c>
      <c r="N1451" s="3" t="e">
        <f t="shared" si="160"/>
        <v>#REF!</v>
      </c>
      <c r="P1451" s="9"/>
    </row>
    <row r="1452" spans="1:16" x14ac:dyDescent="0.2">
      <c r="A1452" s="3" t="e">
        <f>IF(Clientes!#REF!="","",TRIM(PROPER(Clientes!#REF!)))</f>
        <v>#REF!</v>
      </c>
      <c r="B1452" s="3" t="e">
        <f t="shared" si="155"/>
        <v>#REF!</v>
      </c>
      <c r="C1452" s="4" t="e">
        <f>IF(Clientes!#REF!="","",TRIM(PROPER(Clientes!#REF!)))</f>
        <v>#REF!</v>
      </c>
      <c r="D1452" s="3" t="e">
        <f t="shared" si="154"/>
        <v>#REF!</v>
      </c>
      <c r="E1452" s="4" t="e">
        <f>IF(Clientes!#REF!="","",TRIM(PROPER(Clientes!#REF!)))</f>
        <v>#REF!</v>
      </c>
      <c r="F1452" s="3" t="e">
        <f t="shared" si="156"/>
        <v>#REF!</v>
      </c>
      <c r="G1452" s="3" t="e">
        <f>IF(F1452="double ID",(MATCH(E1452,E1453:$E$5002,0)),"")</f>
        <v>#REF!</v>
      </c>
      <c r="H1452" s="3" t="b">
        <f t="shared" si="157"/>
        <v>0</v>
      </c>
      <c r="I1452" s="4" t="str">
        <f>IF(Clientes!D1450="","",TRIM(Clientes!D1450))</f>
        <v>Juctorresre@gmail.com</v>
      </c>
      <c r="J1452" s="3" t="e">
        <f t="shared" si="158"/>
        <v>#REF!</v>
      </c>
      <c r="K1452" s="3" t="e">
        <f>IF(J1452="double email",(MATCH(I1452,I1453:$I$5002,0)),"")</f>
        <v>#REF!</v>
      </c>
      <c r="L1452" s="3" t="b">
        <f t="shared" si="159"/>
        <v>0</v>
      </c>
      <c r="M1452" s="4" t="e">
        <f>IF(Clientes!#REF!="","",TRIM(Clientes!#REF!))</f>
        <v>#REF!</v>
      </c>
      <c r="N1452" s="3" t="e">
        <f t="shared" si="160"/>
        <v>#REF!</v>
      </c>
      <c r="P1452" s="9"/>
    </row>
    <row r="1453" spans="1:16" x14ac:dyDescent="0.2">
      <c r="A1453" s="3" t="e">
        <f>IF(Clientes!#REF!="","",TRIM(PROPER(Clientes!#REF!)))</f>
        <v>#REF!</v>
      </c>
      <c r="B1453" s="3" t="e">
        <f t="shared" si="155"/>
        <v>#REF!</v>
      </c>
      <c r="C1453" s="4" t="e">
        <f>IF(Clientes!#REF!="","",TRIM(PROPER(Clientes!#REF!)))</f>
        <v>#REF!</v>
      </c>
      <c r="D1453" s="3" t="e">
        <f t="shared" si="154"/>
        <v>#REF!</v>
      </c>
      <c r="E1453" s="4" t="e">
        <f>IF(Clientes!#REF!="","",TRIM(PROPER(Clientes!#REF!)))</f>
        <v>#REF!</v>
      </c>
      <c r="F1453" s="3" t="e">
        <f t="shared" si="156"/>
        <v>#REF!</v>
      </c>
      <c r="G1453" s="3" t="e">
        <f>IF(F1453="double ID",(MATCH(E1453,E1454:$E$5002,0)),"")</f>
        <v>#REF!</v>
      </c>
      <c r="H1453" s="3" t="b">
        <f t="shared" si="157"/>
        <v>0</v>
      </c>
      <c r="I1453" s="4" t="str">
        <f>IF(Clientes!D1451="","",TRIM(Clientes!D1451))</f>
        <v>juancavellojin@gmail.com</v>
      </c>
      <c r="J1453" s="3" t="e">
        <f t="shared" si="158"/>
        <v>#REF!</v>
      </c>
      <c r="K1453" s="3" t="e">
        <f>IF(J1453="double email",(MATCH(I1453,I1454:$I$5002,0)),"")</f>
        <v>#REF!</v>
      </c>
      <c r="L1453" s="3" t="b">
        <f t="shared" si="159"/>
        <v>0</v>
      </c>
      <c r="M1453" s="4" t="e">
        <f>IF(Clientes!#REF!="","",TRIM(Clientes!#REF!))</f>
        <v>#REF!</v>
      </c>
      <c r="N1453" s="3" t="e">
        <f t="shared" si="160"/>
        <v>#REF!</v>
      </c>
      <c r="P1453" s="9"/>
    </row>
    <row r="1454" spans="1:16" x14ac:dyDescent="0.2">
      <c r="A1454" s="3" t="e">
        <f>IF(Clientes!#REF!="","",TRIM(PROPER(Clientes!#REF!)))</f>
        <v>#REF!</v>
      </c>
      <c r="B1454" s="3" t="e">
        <f t="shared" si="155"/>
        <v>#REF!</v>
      </c>
      <c r="C1454" s="4" t="e">
        <f>IF(Clientes!#REF!="","",TRIM(PROPER(Clientes!#REF!)))</f>
        <v>#REF!</v>
      </c>
      <c r="D1454" s="3" t="e">
        <f t="shared" si="154"/>
        <v>#REF!</v>
      </c>
      <c r="E1454" s="4" t="e">
        <f>IF(Clientes!#REF!="","",TRIM(PROPER(Clientes!#REF!)))</f>
        <v>#REF!</v>
      </c>
      <c r="F1454" s="3" t="e">
        <f t="shared" si="156"/>
        <v>#REF!</v>
      </c>
      <c r="G1454" s="3" t="e">
        <f>IF(F1454="double ID",(MATCH(E1454,E1455:$E$5002,0)),"")</f>
        <v>#REF!</v>
      </c>
      <c r="H1454" s="3" t="b">
        <f t="shared" si="157"/>
        <v>0</v>
      </c>
      <c r="I1454" s="4" t="str">
        <f>IF(Clientes!D1452="","",TRIM(Clientes!D1452))</f>
        <v>jcvm88@hotmail.com</v>
      </c>
      <c r="J1454" s="3" t="e">
        <f t="shared" si="158"/>
        <v>#REF!</v>
      </c>
      <c r="K1454" s="3" t="e">
        <f>IF(J1454="double email",(MATCH(I1454,I1455:$I$5002,0)),"")</f>
        <v>#REF!</v>
      </c>
      <c r="L1454" s="3" t="b">
        <f t="shared" si="159"/>
        <v>0</v>
      </c>
      <c r="M1454" s="4" t="e">
        <f>IF(Clientes!#REF!="","",TRIM(Clientes!#REF!))</f>
        <v>#REF!</v>
      </c>
      <c r="N1454" s="3" t="e">
        <f t="shared" si="160"/>
        <v>#REF!</v>
      </c>
      <c r="P1454" s="9"/>
    </row>
    <row r="1455" spans="1:16" x14ac:dyDescent="0.2">
      <c r="A1455" s="3" t="e">
        <f>IF(Clientes!#REF!="","",TRIM(PROPER(Clientes!#REF!)))</f>
        <v>#REF!</v>
      </c>
      <c r="B1455" s="3" t="e">
        <f t="shared" si="155"/>
        <v>#REF!</v>
      </c>
      <c r="C1455" s="4" t="e">
        <f>IF(Clientes!#REF!="","",TRIM(PROPER(Clientes!#REF!)))</f>
        <v>#REF!</v>
      </c>
      <c r="D1455" s="3" t="e">
        <f t="shared" si="154"/>
        <v>#REF!</v>
      </c>
      <c r="E1455" s="4" t="e">
        <f>IF(Clientes!#REF!="","",TRIM(PROPER(Clientes!#REF!)))</f>
        <v>#REF!</v>
      </c>
      <c r="F1455" s="3" t="e">
        <f t="shared" si="156"/>
        <v>#REF!</v>
      </c>
      <c r="G1455" s="3" t="e">
        <f>IF(F1455="double ID",(MATCH(E1455,E1456:$E$5002,0)),"")</f>
        <v>#REF!</v>
      </c>
      <c r="H1455" s="3" t="b">
        <f t="shared" si="157"/>
        <v>0</v>
      </c>
      <c r="I1455" s="4" t="str">
        <f>IF(Clientes!D1453="","",TRIM(Clientes!D1453))</f>
        <v>paswort@gmail.com</v>
      </c>
      <c r="J1455" s="3" t="e">
        <f t="shared" si="158"/>
        <v>#REF!</v>
      </c>
      <c r="K1455" s="3" t="e">
        <f>IF(J1455="double email",(MATCH(I1455,I1456:$I$5002,0)),"")</f>
        <v>#REF!</v>
      </c>
      <c r="L1455" s="3" t="b">
        <f t="shared" si="159"/>
        <v>0</v>
      </c>
      <c r="M1455" s="4" t="e">
        <f>IF(Clientes!#REF!="","",TRIM(Clientes!#REF!))</f>
        <v>#REF!</v>
      </c>
      <c r="N1455" s="3" t="e">
        <f t="shared" si="160"/>
        <v>#REF!</v>
      </c>
      <c r="P1455" s="9"/>
    </row>
    <row r="1456" spans="1:16" x14ac:dyDescent="0.2">
      <c r="A1456" s="3" t="e">
        <f>IF(Clientes!#REF!="","",TRIM(PROPER(Clientes!#REF!)))</f>
        <v>#REF!</v>
      </c>
      <c r="B1456" s="3" t="e">
        <f t="shared" si="155"/>
        <v>#REF!</v>
      </c>
      <c r="C1456" s="4" t="e">
        <f>IF(Clientes!#REF!="","",TRIM(PROPER(Clientes!#REF!)))</f>
        <v>#REF!</v>
      </c>
      <c r="D1456" s="3" t="e">
        <f t="shared" si="154"/>
        <v>#REF!</v>
      </c>
      <c r="E1456" s="4" t="e">
        <f>IF(Clientes!#REF!="","",TRIM(PROPER(Clientes!#REF!)))</f>
        <v>#REF!</v>
      </c>
      <c r="F1456" s="3" t="e">
        <f t="shared" si="156"/>
        <v>#REF!</v>
      </c>
      <c r="G1456" s="3" t="e">
        <f>IF(F1456="double ID",(MATCH(E1456,E1457:$E$5002,0)),"")</f>
        <v>#REF!</v>
      </c>
      <c r="H1456" s="3" t="b">
        <f t="shared" si="157"/>
        <v>0</v>
      </c>
      <c r="I1456" s="4" t="str">
        <f>IF(Clientes!D1454="","",TRIM(Clientes!D1454))</f>
        <v>juancastrocf@gmail.com</v>
      </c>
      <c r="J1456" s="3" t="e">
        <f t="shared" si="158"/>
        <v>#REF!</v>
      </c>
      <c r="K1456" s="3" t="e">
        <f>IF(J1456="double email",(MATCH(I1456,I1457:$I$5002,0)),"")</f>
        <v>#REF!</v>
      </c>
      <c r="L1456" s="3" t="b">
        <f t="shared" si="159"/>
        <v>0</v>
      </c>
      <c r="M1456" s="4" t="e">
        <f>IF(Clientes!#REF!="","",TRIM(Clientes!#REF!))</f>
        <v>#REF!</v>
      </c>
      <c r="N1456" s="3" t="e">
        <f t="shared" si="160"/>
        <v>#REF!</v>
      </c>
      <c r="P1456" s="9"/>
    </row>
    <row r="1457" spans="1:16" x14ac:dyDescent="0.2">
      <c r="A1457" s="3" t="e">
        <f>IF(Clientes!#REF!="","",TRIM(PROPER(Clientes!#REF!)))</f>
        <v>#REF!</v>
      </c>
      <c r="B1457" s="3" t="e">
        <f t="shared" si="155"/>
        <v>#REF!</v>
      </c>
      <c r="C1457" s="4" t="e">
        <f>IF(Clientes!#REF!="","",TRIM(PROPER(Clientes!#REF!)))</f>
        <v>#REF!</v>
      </c>
      <c r="D1457" s="3" t="e">
        <f t="shared" si="154"/>
        <v>#REF!</v>
      </c>
      <c r="E1457" s="4" t="e">
        <f>IF(Clientes!#REF!="","",TRIM(PROPER(Clientes!#REF!)))</f>
        <v>#REF!</v>
      </c>
      <c r="F1457" s="3" t="e">
        <f t="shared" si="156"/>
        <v>#REF!</v>
      </c>
      <c r="G1457" s="3" t="e">
        <f>IF(F1457="double ID",(MATCH(E1457,E1458:$E$5002,0)),"")</f>
        <v>#REF!</v>
      </c>
      <c r="H1457" s="3" t="b">
        <f t="shared" si="157"/>
        <v>0</v>
      </c>
      <c r="I1457" s="4" t="str">
        <f>IF(Clientes!D1455="","",TRIM(Clientes!D1455))</f>
        <v>juancontentob@gmail.com</v>
      </c>
      <c r="J1457" s="3" t="e">
        <f t="shared" si="158"/>
        <v>#REF!</v>
      </c>
      <c r="K1457" s="3" t="e">
        <f>IF(J1457="double email",(MATCH(I1457,I1458:$I$5002,0)),"")</f>
        <v>#REF!</v>
      </c>
      <c r="L1457" s="3" t="b">
        <f t="shared" si="159"/>
        <v>0</v>
      </c>
      <c r="M1457" s="4" t="e">
        <f>IF(Clientes!#REF!="","",TRIM(Clientes!#REF!))</f>
        <v>#REF!</v>
      </c>
      <c r="N1457" s="3" t="e">
        <f t="shared" si="160"/>
        <v>#REF!</v>
      </c>
      <c r="P1457" s="9"/>
    </row>
    <row r="1458" spans="1:16" x14ac:dyDescent="0.2">
      <c r="A1458" s="3" t="e">
        <f>IF(Clientes!#REF!="","",TRIM(PROPER(Clientes!#REF!)))</f>
        <v>#REF!</v>
      </c>
      <c r="B1458" s="3" t="e">
        <f t="shared" si="155"/>
        <v>#REF!</v>
      </c>
      <c r="C1458" s="4" t="e">
        <f>IF(Clientes!#REF!="","",TRIM(PROPER(Clientes!#REF!)))</f>
        <v>#REF!</v>
      </c>
      <c r="D1458" s="3" t="e">
        <f t="shared" ref="D1458:D1521" si="161">IF(AND(A1458="",C1458=""),"",IF(C1458="","missing info",""))</f>
        <v>#REF!</v>
      </c>
      <c r="E1458" s="4" t="e">
        <f>IF(Clientes!#REF!="","",TRIM(PROPER(Clientes!#REF!)))</f>
        <v>#REF!</v>
      </c>
      <c r="F1458" s="3" t="e">
        <f t="shared" si="156"/>
        <v>#REF!</v>
      </c>
      <c r="G1458" s="3" t="e">
        <f>IF(F1458="double ID",(MATCH(E1458,E1459:$E$5002,0)),"")</f>
        <v>#REF!</v>
      </c>
      <c r="H1458" s="3" t="b">
        <f t="shared" si="157"/>
        <v>0</v>
      </c>
      <c r="I1458" s="4" t="str">
        <f>IF(Clientes!D1456="","",TRIM(Clientes!D1456))</f>
        <v>juandaniel.sierra@gmail.com</v>
      </c>
      <c r="J1458" s="3" t="e">
        <f t="shared" si="158"/>
        <v>#REF!</v>
      </c>
      <c r="K1458" s="3" t="e">
        <f>IF(J1458="double email",(MATCH(I1458,I1459:$I$5002,0)),"")</f>
        <v>#REF!</v>
      </c>
      <c r="L1458" s="3" t="b">
        <f t="shared" si="159"/>
        <v>0</v>
      </c>
      <c r="M1458" s="4" t="e">
        <f>IF(Clientes!#REF!="","",TRIM(Clientes!#REF!))</f>
        <v>#REF!</v>
      </c>
      <c r="N1458" s="3" t="e">
        <f t="shared" si="160"/>
        <v>#REF!</v>
      </c>
      <c r="P1458" s="9"/>
    </row>
    <row r="1459" spans="1:16" x14ac:dyDescent="0.2">
      <c r="A1459" s="3" t="e">
        <f>IF(Clientes!#REF!="","",TRIM(PROPER(Clientes!#REF!)))</f>
        <v>#REF!</v>
      </c>
      <c r="B1459" s="3" t="e">
        <f t="shared" si="155"/>
        <v>#REF!</v>
      </c>
      <c r="C1459" s="4" t="e">
        <f>IF(Clientes!#REF!="","",TRIM(PROPER(Clientes!#REF!)))</f>
        <v>#REF!</v>
      </c>
      <c r="D1459" s="3" t="e">
        <f t="shared" si="161"/>
        <v>#REF!</v>
      </c>
      <c r="E1459" s="4" t="e">
        <f>IF(Clientes!#REF!="","",TRIM(PROPER(Clientes!#REF!)))</f>
        <v>#REF!</v>
      </c>
      <c r="F1459" s="3" t="e">
        <f t="shared" si="156"/>
        <v>#REF!</v>
      </c>
      <c r="G1459" s="3" t="e">
        <f>IF(F1459="double ID",(MATCH(E1459,E1460:$E$5002,0)),"")</f>
        <v>#REF!</v>
      </c>
      <c r="H1459" s="3" t="b">
        <f t="shared" si="157"/>
        <v>0</v>
      </c>
      <c r="I1459" s="4" t="str">
        <f>IF(Clientes!D1457="","",TRIM(Clientes!D1457))</f>
        <v>juandaaldanacastro1@gmail.com</v>
      </c>
      <c r="J1459" s="3" t="e">
        <f t="shared" si="158"/>
        <v>#REF!</v>
      </c>
      <c r="K1459" s="3" t="e">
        <f>IF(J1459="double email",(MATCH(I1459,I1460:$I$5002,0)),"")</f>
        <v>#REF!</v>
      </c>
      <c r="L1459" s="3" t="b">
        <f t="shared" si="159"/>
        <v>0</v>
      </c>
      <c r="M1459" s="4" t="e">
        <f>IF(Clientes!#REF!="","",TRIM(Clientes!#REF!))</f>
        <v>#REF!</v>
      </c>
      <c r="N1459" s="3" t="e">
        <f t="shared" si="160"/>
        <v>#REF!</v>
      </c>
      <c r="P1459" s="9"/>
    </row>
    <row r="1460" spans="1:16" x14ac:dyDescent="0.2">
      <c r="A1460" s="3" t="e">
        <f>IF(Clientes!#REF!="","",TRIM(PROPER(Clientes!#REF!)))</f>
        <v>#REF!</v>
      </c>
      <c r="B1460" s="3" t="e">
        <f t="shared" si="155"/>
        <v>#REF!</v>
      </c>
      <c r="C1460" s="4" t="e">
        <f>IF(Clientes!#REF!="","",TRIM(PROPER(Clientes!#REF!)))</f>
        <v>#REF!</v>
      </c>
      <c r="D1460" s="3" t="e">
        <f t="shared" si="161"/>
        <v>#REF!</v>
      </c>
      <c r="E1460" s="4" t="e">
        <f>IF(Clientes!#REF!="","",TRIM(PROPER(Clientes!#REF!)))</f>
        <v>#REF!</v>
      </c>
      <c r="F1460" s="3" t="e">
        <f t="shared" si="156"/>
        <v>#REF!</v>
      </c>
      <c r="G1460" s="3" t="e">
        <f>IF(F1460="double ID",(MATCH(E1460,E1461:$E$5002,0)),"")</f>
        <v>#REF!</v>
      </c>
      <c r="H1460" s="3" t="b">
        <f t="shared" si="157"/>
        <v>0</v>
      </c>
      <c r="I1460" s="4" t="str">
        <f>IF(Clientes!D1458="","",TRIM(Clientes!D1458))</f>
        <v>juananez13@gmail.com</v>
      </c>
      <c r="J1460" s="3" t="e">
        <f t="shared" si="158"/>
        <v>#REF!</v>
      </c>
      <c r="K1460" s="3" t="e">
        <f>IF(J1460="double email",(MATCH(I1460,I1461:$I$5002,0)),"")</f>
        <v>#REF!</v>
      </c>
      <c r="L1460" s="3" t="b">
        <f t="shared" si="159"/>
        <v>0</v>
      </c>
      <c r="M1460" s="4" t="e">
        <f>IF(Clientes!#REF!="","",TRIM(Clientes!#REF!))</f>
        <v>#REF!</v>
      </c>
      <c r="N1460" s="3" t="e">
        <f t="shared" si="160"/>
        <v>#REF!</v>
      </c>
      <c r="P1460" s="9"/>
    </row>
    <row r="1461" spans="1:16" x14ac:dyDescent="0.2">
      <c r="A1461" s="3" t="e">
        <f>IF(Clientes!#REF!="","",TRIM(PROPER(Clientes!#REF!)))</f>
        <v>#REF!</v>
      </c>
      <c r="B1461" s="3" t="e">
        <f t="shared" si="155"/>
        <v>#REF!</v>
      </c>
      <c r="C1461" s="4" t="e">
        <f>IF(Clientes!#REF!="","",TRIM(PROPER(Clientes!#REF!)))</f>
        <v>#REF!</v>
      </c>
      <c r="D1461" s="3" t="e">
        <f t="shared" si="161"/>
        <v>#REF!</v>
      </c>
      <c r="E1461" s="4" t="e">
        <f>IF(Clientes!#REF!="","",TRIM(PROPER(Clientes!#REF!)))</f>
        <v>#REF!</v>
      </c>
      <c r="F1461" s="3" t="e">
        <f t="shared" si="156"/>
        <v>#REF!</v>
      </c>
      <c r="G1461" s="3" t="e">
        <f>IF(F1461="double ID",(MATCH(E1461,E1462:$E$5002,0)),"")</f>
        <v>#REF!</v>
      </c>
      <c r="H1461" s="3" t="b">
        <f t="shared" si="157"/>
        <v>0</v>
      </c>
      <c r="I1461" s="4" t="str">
        <f>IF(Clientes!D1459="","",TRIM(Clientes!D1459))</f>
        <v>Berrio.juan16@gmail.com</v>
      </c>
      <c r="J1461" s="3" t="e">
        <f t="shared" si="158"/>
        <v>#REF!</v>
      </c>
      <c r="K1461" s="3" t="e">
        <f>IF(J1461="double email",(MATCH(I1461,I1462:$I$5002,0)),"")</f>
        <v>#REF!</v>
      </c>
      <c r="L1461" s="3" t="b">
        <f t="shared" si="159"/>
        <v>0</v>
      </c>
      <c r="M1461" s="4" t="e">
        <f>IF(Clientes!#REF!="","",TRIM(Clientes!#REF!))</f>
        <v>#REF!</v>
      </c>
      <c r="N1461" s="3" t="e">
        <f t="shared" si="160"/>
        <v>#REF!</v>
      </c>
      <c r="P1461" s="9"/>
    </row>
    <row r="1462" spans="1:16" x14ac:dyDescent="0.2">
      <c r="A1462" s="3" t="e">
        <f>IF(Clientes!#REF!="","",TRIM(PROPER(Clientes!#REF!)))</f>
        <v>#REF!</v>
      </c>
      <c r="B1462" s="3" t="e">
        <f t="shared" si="155"/>
        <v>#REF!</v>
      </c>
      <c r="C1462" s="4" t="e">
        <f>IF(Clientes!#REF!="","",TRIM(PROPER(Clientes!#REF!)))</f>
        <v>#REF!</v>
      </c>
      <c r="D1462" s="3" t="e">
        <f t="shared" si="161"/>
        <v>#REF!</v>
      </c>
      <c r="E1462" s="4" t="e">
        <f>IF(Clientes!#REF!="","",TRIM(PROPER(Clientes!#REF!)))</f>
        <v>#REF!</v>
      </c>
      <c r="F1462" s="3" t="e">
        <f t="shared" si="156"/>
        <v>#REF!</v>
      </c>
      <c r="G1462" s="3" t="e">
        <f>IF(F1462="double ID",(MATCH(E1462,E1463:$E$5002,0)),"")</f>
        <v>#REF!</v>
      </c>
      <c r="H1462" s="3" t="b">
        <f t="shared" si="157"/>
        <v>0</v>
      </c>
      <c r="I1462" s="4" t="str">
        <f>IF(Clientes!D1460="","",TRIM(Clientes!D1460))</f>
        <v>juan_canon@hotmail.com</v>
      </c>
      <c r="J1462" s="3" t="e">
        <f t="shared" si="158"/>
        <v>#REF!</v>
      </c>
      <c r="K1462" s="3" t="e">
        <f>IF(J1462="double email",(MATCH(I1462,I1463:$I$5002,0)),"")</f>
        <v>#REF!</v>
      </c>
      <c r="L1462" s="3" t="b">
        <f t="shared" si="159"/>
        <v>0</v>
      </c>
      <c r="M1462" s="4" t="e">
        <f>IF(Clientes!#REF!="","",TRIM(Clientes!#REF!))</f>
        <v>#REF!</v>
      </c>
      <c r="N1462" s="3" t="e">
        <f t="shared" si="160"/>
        <v>#REF!</v>
      </c>
      <c r="P1462" s="9"/>
    </row>
    <row r="1463" spans="1:16" x14ac:dyDescent="0.2">
      <c r="A1463" s="3" t="e">
        <f>IF(Clientes!#REF!="","",TRIM(PROPER(Clientes!#REF!)))</f>
        <v>#REF!</v>
      </c>
      <c r="B1463" s="3" t="e">
        <f t="shared" si="155"/>
        <v>#REF!</v>
      </c>
      <c r="C1463" s="4" t="e">
        <f>IF(Clientes!#REF!="","",TRIM(PROPER(Clientes!#REF!)))</f>
        <v>#REF!</v>
      </c>
      <c r="D1463" s="3" t="e">
        <f t="shared" si="161"/>
        <v>#REF!</v>
      </c>
      <c r="E1463" s="4" t="e">
        <f>IF(Clientes!#REF!="","",TRIM(PROPER(Clientes!#REF!)))</f>
        <v>#REF!</v>
      </c>
      <c r="F1463" s="3" t="e">
        <f t="shared" si="156"/>
        <v>#REF!</v>
      </c>
      <c r="G1463" s="3" t="e">
        <f>IF(F1463="double ID",(MATCH(E1463,E1464:$E$5002,0)),"")</f>
        <v>#REF!</v>
      </c>
      <c r="H1463" s="3" t="b">
        <f t="shared" si="157"/>
        <v>0</v>
      </c>
      <c r="I1463" s="4" t="str">
        <f>IF(Clientes!D1461="","",TRIM(Clientes!D1461))</f>
        <v>juan.carbonell.bonelo@gmail.com</v>
      </c>
      <c r="J1463" s="3" t="e">
        <f t="shared" si="158"/>
        <v>#REF!</v>
      </c>
      <c r="K1463" s="3" t="e">
        <f>IF(J1463="double email",(MATCH(I1463,I1464:$I$5002,0)),"")</f>
        <v>#REF!</v>
      </c>
      <c r="L1463" s="3" t="b">
        <f t="shared" si="159"/>
        <v>0</v>
      </c>
      <c r="M1463" s="4" t="e">
        <f>IF(Clientes!#REF!="","",TRIM(Clientes!#REF!))</f>
        <v>#REF!</v>
      </c>
      <c r="N1463" s="3" t="e">
        <f t="shared" si="160"/>
        <v>#REF!</v>
      </c>
      <c r="P1463" s="9"/>
    </row>
    <row r="1464" spans="1:16" x14ac:dyDescent="0.2">
      <c r="A1464" s="3" t="e">
        <f>IF(Clientes!#REF!="","",TRIM(PROPER(Clientes!#REF!)))</f>
        <v>#REF!</v>
      </c>
      <c r="B1464" s="3" t="e">
        <f t="shared" si="155"/>
        <v>#REF!</v>
      </c>
      <c r="C1464" s="4" t="e">
        <f>IF(Clientes!#REF!="","",TRIM(PROPER(Clientes!#REF!)))</f>
        <v>#REF!</v>
      </c>
      <c r="D1464" s="3" t="e">
        <f t="shared" si="161"/>
        <v>#REF!</v>
      </c>
      <c r="E1464" s="4" t="e">
        <f>IF(Clientes!#REF!="","",TRIM(PROPER(Clientes!#REF!)))</f>
        <v>#REF!</v>
      </c>
      <c r="F1464" s="3" t="e">
        <f t="shared" si="156"/>
        <v>#REF!</v>
      </c>
      <c r="G1464" s="3" t="e">
        <f>IF(F1464="double ID",(MATCH(E1464,E1465:$E$5002,0)),"")</f>
        <v>#REF!</v>
      </c>
      <c r="H1464" s="3" t="b">
        <f t="shared" si="157"/>
        <v>0</v>
      </c>
      <c r="I1464" s="4" t="str">
        <f>IF(Clientes!D1462="","",TRIM(Clientes!D1462))</f>
        <v>juandavid_florez@hotmail.com</v>
      </c>
      <c r="J1464" s="3" t="e">
        <f t="shared" si="158"/>
        <v>#REF!</v>
      </c>
      <c r="K1464" s="3" t="e">
        <f>IF(J1464="double email",(MATCH(I1464,I1465:$I$5002,0)),"")</f>
        <v>#REF!</v>
      </c>
      <c r="L1464" s="3" t="b">
        <f t="shared" si="159"/>
        <v>0</v>
      </c>
      <c r="M1464" s="4" t="e">
        <f>IF(Clientes!#REF!="","",TRIM(Clientes!#REF!))</f>
        <v>#REF!</v>
      </c>
      <c r="N1464" s="3" t="e">
        <f t="shared" si="160"/>
        <v>#REF!</v>
      </c>
      <c r="P1464" s="9"/>
    </row>
    <row r="1465" spans="1:16" x14ac:dyDescent="0.2">
      <c r="A1465" s="3" t="e">
        <f>IF(Clientes!#REF!="","",TRIM(PROPER(Clientes!#REF!)))</f>
        <v>#REF!</v>
      </c>
      <c r="B1465" s="3" t="e">
        <f t="shared" si="155"/>
        <v>#REF!</v>
      </c>
      <c r="C1465" s="4" t="e">
        <f>IF(Clientes!#REF!="","",TRIM(PROPER(Clientes!#REF!)))</f>
        <v>#REF!</v>
      </c>
      <c r="D1465" s="3" t="e">
        <f t="shared" si="161"/>
        <v>#REF!</v>
      </c>
      <c r="E1465" s="4" t="e">
        <f>IF(Clientes!#REF!="","",TRIM(PROPER(Clientes!#REF!)))</f>
        <v>#REF!</v>
      </c>
      <c r="F1465" s="3" t="e">
        <f t="shared" si="156"/>
        <v>#REF!</v>
      </c>
      <c r="G1465" s="3" t="e">
        <f>IF(F1465="double ID",(MATCH(E1465,E1466:$E$5002,0)),"")</f>
        <v>#REF!</v>
      </c>
      <c r="H1465" s="3" t="b">
        <f t="shared" si="157"/>
        <v>0</v>
      </c>
      <c r="I1465" s="4" t="str">
        <f>IF(Clientes!D1463="","",TRIM(Clientes!D1463))</f>
        <v>judaheto@gmail.com</v>
      </c>
      <c r="J1465" s="3" t="e">
        <f t="shared" si="158"/>
        <v>#REF!</v>
      </c>
      <c r="K1465" s="3" t="e">
        <f>IF(J1465="double email",(MATCH(I1465,I1466:$I$5002,0)),"")</f>
        <v>#REF!</v>
      </c>
      <c r="L1465" s="3" t="b">
        <f t="shared" si="159"/>
        <v>0</v>
      </c>
      <c r="M1465" s="4" t="e">
        <f>IF(Clientes!#REF!="","",TRIM(Clientes!#REF!))</f>
        <v>#REF!</v>
      </c>
      <c r="N1465" s="3" t="e">
        <f t="shared" si="160"/>
        <v>#REF!</v>
      </c>
      <c r="P1465" s="9"/>
    </row>
    <row r="1466" spans="1:16" x14ac:dyDescent="0.2">
      <c r="A1466" s="3" t="e">
        <f>IF(Clientes!#REF!="","",TRIM(PROPER(Clientes!#REF!)))</f>
        <v>#REF!</v>
      </c>
      <c r="B1466" s="3" t="e">
        <f t="shared" si="155"/>
        <v>#REF!</v>
      </c>
      <c r="C1466" s="4" t="e">
        <f>IF(Clientes!#REF!="","",TRIM(PROPER(Clientes!#REF!)))</f>
        <v>#REF!</v>
      </c>
      <c r="D1466" s="3" t="e">
        <f t="shared" si="161"/>
        <v>#REF!</v>
      </c>
      <c r="E1466" s="4" t="e">
        <f>IF(Clientes!#REF!="","",TRIM(PROPER(Clientes!#REF!)))</f>
        <v>#REF!</v>
      </c>
      <c r="F1466" s="3" t="e">
        <f t="shared" si="156"/>
        <v>#REF!</v>
      </c>
      <c r="G1466" s="3" t="e">
        <f>IF(F1466="double ID",(MATCH(E1466,E1467:$E$5002,0)),"")</f>
        <v>#REF!</v>
      </c>
      <c r="H1466" s="3" t="b">
        <f t="shared" si="157"/>
        <v>0</v>
      </c>
      <c r="I1466" s="4" t="str">
        <f>IF(Clientes!D1464="","",TRIM(Clientes!D1464))</f>
        <v>juandavidacero@gmail.com</v>
      </c>
      <c r="J1466" s="3" t="e">
        <f t="shared" si="158"/>
        <v>#REF!</v>
      </c>
      <c r="K1466" s="3" t="e">
        <f>IF(J1466="double email",(MATCH(I1466,I1467:$I$5002,0)),"")</f>
        <v>#REF!</v>
      </c>
      <c r="L1466" s="3" t="b">
        <f t="shared" si="159"/>
        <v>0</v>
      </c>
      <c r="M1466" s="4" t="e">
        <f>IF(Clientes!#REF!="","",TRIM(Clientes!#REF!))</f>
        <v>#REF!</v>
      </c>
      <c r="N1466" s="3" t="e">
        <f t="shared" si="160"/>
        <v>#REF!</v>
      </c>
      <c r="P1466" s="9"/>
    </row>
    <row r="1467" spans="1:16" x14ac:dyDescent="0.2">
      <c r="A1467" s="3" t="e">
        <f>IF(Clientes!#REF!="","",TRIM(PROPER(Clientes!#REF!)))</f>
        <v>#REF!</v>
      </c>
      <c r="B1467" s="3" t="e">
        <f t="shared" si="155"/>
        <v>#REF!</v>
      </c>
      <c r="C1467" s="4" t="e">
        <f>IF(Clientes!#REF!="","",TRIM(PROPER(Clientes!#REF!)))</f>
        <v>#REF!</v>
      </c>
      <c r="D1467" s="3" t="e">
        <f t="shared" si="161"/>
        <v>#REF!</v>
      </c>
      <c r="E1467" s="4" t="e">
        <f>IF(Clientes!#REF!="","",TRIM(PROPER(Clientes!#REF!)))</f>
        <v>#REF!</v>
      </c>
      <c r="F1467" s="3" t="e">
        <f t="shared" si="156"/>
        <v>#REF!</v>
      </c>
      <c r="G1467" s="3" t="e">
        <f>IF(F1467="double ID",(MATCH(E1467,E1468:$E$5002,0)),"")</f>
        <v>#REF!</v>
      </c>
      <c r="H1467" s="3" t="b">
        <f t="shared" si="157"/>
        <v>0</v>
      </c>
      <c r="I1467" s="4" t="str">
        <f>IF(Clientes!D1465="","",TRIM(Clientes!D1465))</f>
        <v>jdjimenez357@gmail.com</v>
      </c>
      <c r="J1467" s="3" t="e">
        <f t="shared" si="158"/>
        <v>#REF!</v>
      </c>
      <c r="K1467" s="3" t="e">
        <f>IF(J1467="double email",(MATCH(I1467,I1468:$I$5002,0)),"")</f>
        <v>#REF!</v>
      </c>
      <c r="L1467" s="3" t="b">
        <f t="shared" si="159"/>
        <v>0</v>
      </c>
      <c r="M1467" s="4" t="e">
        <f>IF(Clientes!#REF!="","",TRIM(Clientes!#REF!))</f>
        <v>#REF!</v>
      </c>
      <c r="N1467" s="3" t="e">
        <f t="shared" si="160"/>
        <v>#REF!</v>
      </c>
      <c r="P1467" s="9"/>
    </row>
    <row r="1468" spans="1:16" x14ac:dyDescent="0.2">
      <c r="A1468" s="3" t="e">
        <f>IF(Clientes!#REF!="","",TRIM(PROPER(Clientes!#REF!)))</f>
        <v>#REF!</v>
      </c>
      <c r="B1468" s="3" t="e">
        <f t="shared" si="155"/>
        <v>#REF!</v>
      </c>
      <c r="C1468" s="4" t="e">
        <f>IF(Clientes!#REF!="","",TRIM(PROPER(Clientes!#REF!)))</f>
        <v>#REF!</v>
      </c>
      <c r="D1468" s="3" t="e">
        <f t="shared" si="161"/>
        <v>#REF!</v>
      </c>
      <c r="E1468" s="4" t="e">
        <f>IF(Clientes!#REF!="","",TRIM(PROPER(Clientes!#REF!)))</f>
        <v>#REF!</v>
      </c>
      <c r="F1468" s="3" t="e">
        <f t="shared" si="156"/>
        <v>#REF!</v>
      </c>
      <c r="G1468" s="3" t="e">
        <f>IF(F1468="double ID",(MATCH(E1468,E1469:$E$5002,0)),"")</f>
        <v>#REF!</v>
      </c>
      <c r="H1468" s="3" t="b">
        <f t="shared" si="157"/>
        <v>0</v>
      </c>
      <c r="I1468" s="4" t="str">
        <f>IF(Clientes!D1466="","",TRIM(Clientes!D1466))</f>
        <v>jmery@hotmail.com</v>
      </c>
      <c r="J1468" s="3" t="e">
        <f t="shared" si="158"/>
        <v>#REF!</v>
      </c>
      <c r="K1468" s="3" t="e">
        <f>IF(J1468="double email",(MATCH(I1468,I1469:$I$5002,0)),"")</f>
        <v>#REF!</v>
      </c>
      <c r="L1468" s="3" t="b">
        <f t="shared" si="159"/>
        <v>0</v>
      </c>
      <c r="M1468" s="4" t="e">
        <f>IF(Clientes!#REF!="","",TRIM(Clientes!#REF!))</f>
        <v>#REF!</v>
      </c>
      <c r="N1468" s="3" t="e">
        <f t="shared" si="160"/>
        <v>#REF!</v>
      </c>
      <c r="P1468" s="9"/>
    </row>
    <row r="1469" spans="1:16" x14ac:dyDescent="0.2">
      <c r="A1469" s="3" t="e">
        <f>IF(Clientes!#REF!="","",TRIM(PROPER(Clientes!#REF!)))</f>
        <v>#REF!</v>
      </c>
      <c r="B1469" s="3" t="e">
        <f t="shared" si="155"/>
        <v>#REF!</v>
      </c>
      <c r="C1469" s="4" t="e">
        <f>IF(Clientes!#REF!="","",TRIM(PROPER(Clientes!#REF!)))</f>
        <v>#REF!</v>
      </c>
      <c r="D1469" s="3" t="e">
        <f t="shared" si="161"/>
        <v>#REF!</v>
      </c>
      <c r="E1469" s="4" t="e">
        <f>IF(Clientes!#REF!="","",TRIM(PROPER(Clientes!#REF!)))</f>
        <v>#REF!</v>
      </c>
      <c r="F1469" s="3" t="e">
        <f t="shared" si="156"/>
        <v>#REF!</v>
      </c>
      <c r="G1469" s="3" t="e">
        <f>IF(F1469="double ID",(MATCH(E1469,E1470:$E$5002,0)),"")</f>
        <v>#REF!</v>
      </c>
      <c r="H1469" s="3" t="b">
        <f t="shared" si="157"/>
        <v>0</v>
      </c>
      <c r="I1469" s="4" t="str">
        <f>IF(Clientes!D1467="","",TRIM(Clientes!D1467))</f>
        <v>juan.d.mestre@gmail.com</v>
      </c>
      <c r="J1469" s="3" t="e">
        <f t="shared" si="158"/>
        <v>#REF!</v>
      </c>
      <c r="K1469" s="3" t="e">
        <f>IF(J1469="double email",(MATCH(I1469,I1470:$I$5002,0)),"")</f>
        <v>#REF!</v>
      </c>
      <c r="L1469" s="3" t="b">
        <f t="shared" si="159"/>
        <v>0</v>
      </c>
      <c r="M1469" s="4" t="e">
        <f>IF(Clientes!#REF!="","",TRIM(Clientes!#REF!))</f>
        <v>#REF!</v>
      </c>
      <c r="N1469" s="3" t="e">
        <f t="shared" si="160"/>
        <v>#REF!</v>
      </c>
      <c r="P1469" s="9"/>
    </row>
    <row r="1470" spans="1:16" x14ac:dyDescent="0.2">
      <c r="A1470" s="3" t="e">
        <f>IF(Clientes!#REF!="","",TRIM(PROPER(Clientes!#REF!)))</f>
        <v>#REF!</v>
      </c>
      <c r="B1470" s="3" t="e">
        <f t="shared" si="155"/>
        <v>#REF!</v>
      </c>
      <c r="C1470" s="4" t="e">
        <f>IF(Clientes!#REF!="","",TRIM(PROPER(Clientes!#REF!)))</f>
        <v>#REF!</v>
      </c>
      <c r="D1470" s="3" t="e">
        <f t="shared" si="161"/>
        <v>#REF!</v>
      </c>
      <c r="E1470" s="4" t="e">
        <f>IF(Clientes!#REF!="","",TRIM(PROPER(Clientes!#REF!)))</f>
        <v>#REF!</v>
      </c>
      <c r="F1470" s="3" t="e">
        <f t="shared" si="156"/>
        <v>#REF!</v>
      </c>
      <c r="G1470" s="3" t="e">
        <f>IF(F1470="double ID",(MATCH(E1470,E1471:$E$5002,0)),"")</f>
        <v>#REF!</v>
      </c>
      <c r="H1470" s="3" t="b">
        <f t="shared" si="157"/>
        <v>0</v>
      </c>
      <c r="I1470" s="4" t="str">
        <f>IF(Clientes!D1468="","",TRIM(Clientes!D1468))</f>
        <v>jdmontealegre@hotmail.com</v>
      </c>
      <c r="J1470" s="3" t="e">
        <f t="shared" si="158"/>
        <v>#REF!</v>
      </c>
      <c r="K1470" s="3" t="e">
        <f>IF(J1470="double email",(MATCH(I1470,I1471:$I$5002,0)),"")</f>
        <v>#REF!</v>
      </c>
      <c r="L1470" s="3" t="b">
        <f t="shared" si="159"/>
        <v>0</v>
      </c>
      <c r="M1470" s="4" t="e">
        <f>IF(Clientes!#REF!="","",TRIM(Clientes!#REF!))</f>
        <v>#REF!</v>
      </c>
      <c r="N1470" s="3" t="e">
        <f t="shared" si="160"/>
        <v>#REF!</v>
      </c>
      <c r="P1470" s="9"/>
    </row>
    <row r="1471" spans="1:16" x14ac:dyDescent="0.2">
      <c r="A1471" s="3" t="e">
        <f>IF(Clientes!#REF!="","",TRIM(PROPER(Clientes!#REF!)))</f>
        <v>#REF!</v>
      </c>
      <c r="B1471" s="3" t="e">
        <f t="shared" si="155"/>
        <v>#REF!</v>
      </c>
      <c r="C1471" s="4" t="e">
        <f>IF(Clientes!#REF!="","",TRIM(PROPER(Clientes!#REF!)))</f>
        <v>#REF!</v>
      </c>
      <c r="D1471" s="3" t="e">
        <f t="shared" si="161"/>
        <v>#REF!</v>
      </c>
      <c r="E1471" s="4" t="e">
        <f>IF(Clientes!#REF!="","",TRIM(PROPER(Clientes!#REF!)))</f>
        <v>#REF!</v>
      </c>
      <c r="F1471" s="3" t="e">
        <f t="shared" si="156"/>
        <v>#REF!</v>
      </c>
      <c r="G1471" s="3" t="e">
        <f>IF(F1471="double ID",(MATCH(E1471,E1472:$E$5002,0)),"")</f>
        <v>#REF!</v>
      </c>
      <c r="H1471" s="3" t="b">
        <f t="shared" si="157"/>
        <v>0</v>
      </c>
      <c r="I1471" s="4" t="str">
        <f>IF(Clientes!D1469="","",TRIM(Clientes!D1469))</f>
        <v>juandapola@hotmail.com</v>
      </c>
      <c r="J1471" s="3" t="e">
        <f t="shared" si="158"/>
        <v>#REF!</v>
      </c>
      <c r="K1471" s="3" t="e">
        <f>IF(J1471="double email",(MATCH(I1471,I1472:$I$5002,0)),"")</f>
        <v>#REF!</v>
      </c>
      <c r="L1471" s="3" t="b">
        <f t="shared" si="159"/>
        <v>0</v>
      </c>
      <c r="M1471" s="4" t="e">
        <f>IF(Clientes!#REF!="","",TRIM(Clientes!#REF!))</f>
        <v>#REF!</v>
      </c>
      <c r="N1471" s="3" t="e">
        <f t="shared" si="160"/>
        <v>#REF!</v>
      </c>
      <c r="P1471" s="9"/>
    </row>
    <row r="1472" spans="1:16" x14ac:dyDescent="0.2">
      <c r="A1472" s="3" t="e">
        <f>IF(Clientes!#REF!="","",TRIM(PROPER(Clientes!#REF!)))</f>
        <v>#REF!</v>
      </c>
      <c r="B1472" s="3" t="e">
        <f t="shared" si="155"/>
        <v>#REF!</v>
      </c>
      <c r="C1472" s="4" t="e">
        <f>IF(Clientes!#REF!="","",TRIM(PROPER(Clientes!#REF!)))</f>
        <v>#REF!</v>
      </c>
      <c r="D1472" s="3" t="e">
        <f t="shared" si="161"/>
        <v>#REF!</v>
      </c>
      <c r="E1472" s="4" t="e">
        <f>IF(Clientes!#REF!="","",TRIM(PROPER(Clientes!#REF!)))</f>
        <v>#REF!</v>
      </c>
      <c r="F1472" s="3" t="e">
        <f t="shared" si="156"/>
        <v>#REF!</v>
      </c>
      <c r="G1472" s="3" t="e">
        <f>IF(F1472="double ID",(MATCH(E1472,E1473:$E$5002,0)),"")</f>
        <v>#REF!</v>
      </c>
      <c r="H1472" s="3" t="b">
        <f t="shared" si="157"/>
        <v>0</v>
      </c>
      <c r="I1472" s="4" t="str">
        <f>IF(Clientes!D1470="","",TRIM(Clientes!D1470))</f>
        <v>jcardenas416@yahoo.com</v>
      </c>
      <c r="J1472" s="3" t="e">
        <f t="shared" si="158"/>
        <v>#REF!</v>
      </c>
      <c r="K1472" s="3" t="e">
        <f>IF(J1472="double email",(MATCH(I1472,I1473:$I$5002,0)),"")</f>
        <v>#REF!</v>
      </c>
      <c r="L1472" s="3" t="b">
        <f t="shared" si="159"/>
        <v>0</v>
      </c>
      <c r="M1472" s="4" t="e">
        <f>IF(Clientes!#REF!="","",TRIM(Clientes!#REF!))</f>
        <v>#REF!</v>
      </c>
      <c r="N1472" s="3" t="e">
        <f t="shared" si="160"/>
        <v>#REF!</v>
      </c>
      <c r="P1472" s="9"/>
    </row>
    <row r="1473" spans="1:16" x14ac:dyDescent="0.2">
      <c r="A1473" s="3" t="e">
        <f>IF(Clientes!#REF!="","",TRIM(PROPER(Clientes!#REF!)))</f>
        <v>#REF!</v>
      </c>
      <c r="B1473" s="3" t="e">
        <f t="shared" si="155"/>
        <v>#REF!</v>
      </c>
      <c r="C1473" s="4" t="e">
        <f>IF(Clientes!#REF!="","",TRIM(PROPER(Clientes!#REF!)))</f>
        <v>#REF!</v>
      </c>
      <c r="D1473" s="3" t="e">
        <f t="shared" si="161"/>
        <v>#REF!</v>
      </c>
      <c r="E1473" s="4" t="e">
        <f>IF(Clientes!#REF!="","",TRIM(PROPER(Clientes!#REF!)))</f>
        <v>#REF!</v>
      </c>
      <c r="F1473" s="3" t="e">
        <f t="shared" si="156"/>
        <v>#REF!</v>
      </c>
      <c r="G1473" s="3" t="e">
        <f>IF(F1473="double ID",(MATCH(E1473,E1474:$E$5002,0)),"")</f>
        <v>#REF!</v>
      </c>
      <c r="H1473" s="3" t="b">
        <f t="shared" si="157"/>
        <v>0</v>
      </c>
      <c r="I1473" s="4" t="str">
        <f>IF(Clientes!D1471="","",TRIM(Clientes!D1471))</f>
        <v>cortesforero1992@yahoo.com</v>
      </c>
      <c r="J1473" s="3" t="e">
        <f t="shared" si="158"/>
        <v>#REF!</v>
      </c>
      <c r="K1473" s="3" t="e">
        <f>IF(J1473="double email",(MATCH(I1473,I1474:$I$5002,0)),"")</f>
        <v>#REF!</v>
      </c>
      <c r="L1473" s="3" t="b">
        <f t="shared" si="159"/>
        <v>0</v>
      </c>
      <c r="M1473" s="4" t="e">
        <f>IF(Clientes!#REF!="","",TRIM(Clientes!#REF!))</f>
        <v>#REF!</v>
      </c>
      <c r="N1473" s="3" t="e">
        <f t="shared" si="160"/>
        <v>#REF!</v>
      </c>
      <c r="P1473" s="9"/>
    </row>
    <row r="1474" spans="1:16" x14ac:dyDescent="0.2">
      <c r="A1474" s="3" t="e">
        <f>IF(Clientes!#REF!="","",TRIM(PROPER(Clientes!#REF!)))</f>
        <v>#REF!</v>
      </c>
      <c r="B1474" s="3" t="e">
        <f t="shared" si="155"/>
        <v>#REF!</v>
      </c>
      <c r="C1474" s="4" t="e">
        <f>IF(Clientes!#REF!="","",TRIM(PROPER(Clientes!#REF!)))</f>
        <v>#REF!</v>
      </c>
      <c r="D1474" s="3" t="e">
        <f t="shared" si="161"/>
        <v>#REF!</v>
      </c>
      <c r="E1474" s="4" t="e">
        <f>IF(Clientes!#REF!="","",TRIM(PROPER(Clientes!#REF!)))</f>
        <v>#REF!</v>
      </c>
      <c r="F1474" s="3" t="e">
        <f t="shared" si="156"/>
        <v>#REF!</v>
      </c>
      <c r="G1474" s="3" t="e">
        <f>IF(F1474="double ID",(MATCH(E1474,E1475:$E$5002,0)),"")</f>
        <v>#REF!</v>
      </c>
      <c r="H1474" s="3" t="b">
        <f t="shared" si="157"/>
        <v>0</v>
      </c>
      <c r="I1474" s="4" t="str">
        <f>IF(Clientes!D1472="","",TRIM(Clientes!D1472))</f>
        <v>delaespriella9@hotmail.com</v>
      </c>
      <c r="J1474" s="3" t="e">
        <f t="shared" si="158"/>
        <v>#REF!</v>
      </c>
      <c r="K1474" s="3" t="e">
        <f>IF(J1474="double email",(MATCH(I1474,I1475:$I$5002,0)),"")</f>
        <v>#REF!</v>
      </c>
      <c r="L1474" s="3" t="b">
        <f t="shared" si="159"/>
        <v>0</v>
      </c>
      <c r="M1474" s="4" t="e">
        <f>IF(Clientes!#REF!="","",TRIM(Clientes!#REF!))</f>
        <v>#REF!</v>
      </c>
      <c r="N1474" s="3" t="e">
        <f t="shared" si="160"/>
        <v>#REF!</v>
      </c>
      <c r="P1474" s="9"/>
    </row>
    <row r="1475" spans="1:16" x14ac:dyDescent="0.2">
      <c r="A1475" s="3" t="e">
        <f>IF(Clientes!#REF!="","",TRIM(PROPER(Clientes!#REF!)))</f>
        <v>#REF!</v>
      </c>
      <c r="B1475" s="3" t="e">
        <f t="shared" si="155"/>
        <v>#REF!</v>
      </c>
      <c r="C1475" s="4" t="e">
        <f>IF(Clientes!#REF!="","",TRIM(PROPER(Clientes!#REF!)))</f>
        <v>#REF!</v>
      </c>
      <c r="D1475" s="3" t="e">
        <f t="shared" si="161"/>
        <v>#REF!</v>
      </c>
      <c r="E1475" s="4" t="e">
        <f>IF(Clientes!#REF!="","",TRIM(PROPER(Clientes!#REF!)))</f>
        <v>#REF!</v>
      </c>
      <c r="F1475" s="3" t="e">
        <f t="shared" si="156"/>
        <v>#REF!</v>
      </c>
      <c r="G1475" s="3" t="e">
        <f>IF(F1475="double ID",(MATCH(E1475,E1476:$E$5002,0)),"")</f>
        <v>#REF!</v>
      </c>
      <c r="H1475" s="3" t="b">
        <f t="shared" si="157"/>
        <v>0</v>
      </c>
      <c r="I1475" s="4" t="str">
        <f>IF(Clientes!D1473="","",TRIM(Clientes!D1473))</f>
        <v>judpor@hotmail.com</v>
      </c>
      <c r="J1475" s="3" t="e">
        <f t="shared" si="158"/>
        <v>#REF!</v>
      </c>
      <c r="K1475" s="3" t="e">
        <f>IF(J1475="double email",(MATCH(I1475,I1476:$I$5002,0)),"")</f>
        <v>#REF!</v>
      </c>
      <c r="L1475" s="3" t="b">
        <f t="shared" si="159"/>
        <v>0</v>
      </c>
      <c r="M1475" s="4" t="e">
        <f>IF(Clientes!#REF!="","",TRIM(Clientes!#REF!))</f>
        <v>#REF!</v>
      </c>
      <c r="N1475" s="3" t="e">
        <f t="shared" si="160"/>
        <v>#REF!</v>
      </c>
      <c r="P1475" s="9"/>
    </row>
    <row r="1476" spans="1:16" x14ac:dyDescent="0.2">
      <c r="A1476" s="3" t="e">
        <f>IF(Clientes!#REF!="","",TRIM(PROPER(Clientes!#REF!)))</f>
        <v>#REF!</v>
      </c>
      <c r="B1476" s="3" t="e">
        <f t="shared" ref="B1476:B1539" si="162">IF(AND(A1476="",C1476=""),"",IF(A1476="","missing info",""))</f>
        <v>#REF!</v>
      </c>
      <c r="C1476" s="4" t="e">
        <f>IF(Clientes!#REF!="","",TRIM(PROPER(Clientes!#REF!)))</f>
        <v>#REF!</v>
      </c>
      <c r="D1476" s="3" t="e">
        <f t="shared" si="161"/>
        <v>#REF!</v>
      </c>
      <c r="E1476" s="4" t="e">
        <f>IF(Clientes!#REF!="","",TRIM(PROPER(Clientes!#REF!)))</f>
        <v>#REF!</v>
      </c>
      <c r="F1476" s="3" t="e">
        <f t="shared" ref="F1476:F1539" si="163">IF(AND(A1476="",C1476=""),"",IF(E1476="","missing Club_Member_ID",IF(COUNTIF($E$3:$E$5002,E1476)&gt;1,"double ID","")))</f>
        <v>#REF!</v>
      </c>
      <c r="G1476" s="3" t="e">
        <f>IF(F1476="double ID",(MATCH(E1476,E1477:$E$5002,0)),"")</f>
        <v>#REF!</v>
      </c>
      <c r="H1476" s="3" t="b">
        <f t="shared" ref="H1476:H1539" si="164">ISNUMBER(G1476)</f>
        <v>0</v>
      </c>
      <c r="I1476" s="4" t="str">
        <f>IF(Clientes!D1474="","",TRIM(Clientes!D1474))</f>
        <v>juandivillamil@gmail.com</v>
      </c>
      <c r="J1476" s="3" t="e">
        <f t="shared" ref="J1476:J1539" si="165">IF(AND(A1476="",C1476=""),"",IF(I1476="","missing email",IF(COUNTIF($I$3:$I$5002,I1476)&gt;1,"double email",IF(ISNUMBER(SEARCH(",",I1476)),"no comma allowed",IF(ISNUMBER(SEARCH("@",I1476)),"","no @ sign")))))</f>
        <v>#REF!</v>
      </c>
      <c r="K1476" s="3" t="e">
        <f>IF(J1476="double email",(MATCH(I1476,I1477:$I$5002,0)),"")</f>
        <v>#REF!</v>
      </c>
      <c r="L1476" s="3" t="b">
        <f t="shared" ref="L1476:L1539" si="166">ISNUMBER(K1476)</f>
        <v>0</v>
      </c>
      <c r="M1476" s="4" t="e">
        <f>IF(Clientes!#REF!="","",TRIM(Clientes!#REF!))</f>
        <v>#REF!</v>
      </c>
      <c r="N1476" s="3" t="e">
        <f t="shared" si="160"/>
        <v>#REF!</v>
      </c>
      <c r="P1476" s="9"/>
    </row>
    <row r="1477" spans="1:16" x14ac:dyDescent="0.2">
      <c r="A1477" s="3" t="e">
        <f>IF(Clientes!#REF!="","",TRIM(PROPER(Clientes!#REF!)))</f>
        <v>#REF!</v>
      </c>
      <c r="B1477" s="3" t="e">
        <f t="shared" si="162"/>
        <v>#REF!</v>
      </c>
      <c r="C1477" s="4" t="e">
        <f>IF(Clientes!#REF!="","",TRIM(PROPER(Clientes!#REF!)))</f>
        <v>#REF!</v>
      </c>
      <c r="D1477" s="3" t="e">
        <f t="shared" si="161"/>
        <v>#REF!</v>
      </c>
      <c r="E1477" s="4" t="e">
        <f>IF(Clientes!#REF!="","",TRIM(PROPER(Clientes!#REF!)))</f>
        <v>#REF!</v>
      </c>
      <c r="F1477" s="3" t="e">
        <f t="shared" si="163"/>
        <v>#REF!</v>
      </c>
      <c r="G1477" s="3" t="e">
        <f>IF(F1477="double ID",(MATCH(E1477,E1478:$E$5002,0)),"")</f>
        <v>#REF!</v>
      </c>
      <c r="H1477" s="3" t="b">
        <f t="shared" si="164"/>
        <v>0</v>
      </c>
      <c r="I1477" s="4" t="str">
        <f>IF(Clientes!D1475="","",TRIM(Clientes!D1475))</f>
        <v>juandiegovillamizarcanal@gmail.com</v>
      </c>
      <c r="J1477" s="3" t="e">
        <f t="shared" si="165"/>
        <v>#REF!</v>
      </c>
      <c r="K1477" s="3" t="e">
        <f>IF(J1477="double email",(MATCH(I1477,I1478:$I$5002,0)),"")</f>
        <v>#REF!</v>
      </c>
      <c r="L1477" s="3" t="b">
        <f t="shared" si="166"/>
        <v>0</v>
      </c>
      <c r="M1477" s="4" t="e">
        <f>IF(Clientes!#REF!="","",TRIM(Clientes!#REF!))</f>
        <v>#REF!</v>
      </c>
      <c r="N1477" s="3" t="e">
        <f t="shared" ref="N1477:N1540" si="167">IF(OR(M1477="yes",M1477="no",M1477="si",M1477="Si"),"",IF(AND(M1477="",C1477="",A1477=""),"","please check"))</f>
        <v>#REF!</v>
      </c>
      <c r="P1477" s="9"/>
    </row>
    <row r="1478" spans="1:16" x14ac:dyDescent="0.2">
      <c r="A1478" s="3" t="e">
        <f>IF(Clientes!#REF!="","",TRIM(PROPER(Clientes!#REF!)))</f>
        <v>#REF!</v>
      </c>
      <c r="B1478" s="3" t="e">
        <f t="shared" si="162"/>
        <v>#REF!</v>
      </c>
      <c r="C1478" s="4" t="e">
        <f>IF(Clientes!#REF!="","",TRIM(PROPER(Clientes!#REF!)))</f>
        <v>#REF!</v>
      </c>
      <c r="D1478" s="3" t="e">
        <f t="shared" si="161"/>
        <v>#REF!</v>
      </c>
      <c r="E1478" s="4" t="e">
        <f>IF(Clientes!#REF!="","",TRIM(PROPER(Clientes!#REF!)))</f>
        <v>#REF!</v>
      </c>
      <c r="F1478" s="3" t="e">
        <f t="shared" si="163"/>
        <v>#REF!</v>
      </c>
      <c r="G1478" s="3" t="e">
        <f>IF(F1478="double ID",(MATCH(E1478,E1479:$E$5002,0)),"")</f>
        <v>#REF!</v>
      </c>
      <c r="H1478" s="3" t="b">
        <f t="shared" si="164"/>
        <v>0</v>
      </c>
      <c r="I1478" s="4" t="str">
        <f>IF(Clientes!D1476="","",TRIM(Clientes!D1476))</f>
        <v>juanpadu94@hotmail.com</v>
      </c>
      <c r="J1478" s="3" t="e">
        <f t="shared" si="165"/>
        <v>#REF!</v>
      </c>
      <c r="K1478" s="3" t="e">
        <f>IF(J1478="double email",(MATCH(I1478,I1479:$I$5002,0)),"")</f>
        <v>#REF!</v>
      </c>
      <c r="L1478" s="3" t="b">
        <f t="shared" si="166"/>
        <v>0</v>
      </c>
      <c r="M1478" s="4" t="e">
        <f>IF(Clientes!#REF!="","",TRIM(Clientes!#REF!))</f>
        <v>#REF!</v>
      </c>
      <c r="N1478" s="3" t="e">
        <f t="shared" si="167"/>
        <v>#REF!</v>
      </c>
      <c r="P1478" s="9"/>
    </row>
    <row r="1479" spans="1:16" x14ac:dyDescent="0.2">
      <c r="A1479" s="3" t="e">
        <f>IF(Clientes!#REF!="","",TRIM(PROPER(Clientes!#REF!)))</f>
        <v>#REF!</v>
      </c>
      <c r="B1479" s="3" t="e">
        <f t="shared" si="162"/>
        <v>#REF!</v>
      </c>
      <c r="C1479" s="4" t="e">
        <f>IF(Clientes!#REF!="","",TRIM(PROPER(Clientes!#REF!)))</f>
        <v>#REF!</v>
      </c>
      <c r="D1479" s="3" t="e">
        <f t="shared" si="161"/>
        <v>#REF!</v>
      </c>
      <c r="E1479" s="4" t="e">
        <f>IF(Clientes!#REF!="","",TRIM(PROPER(Clientes!#REF!)))</f>
        <v>#REF!</v>
      </c>
      <c r="F1479" s="3" t="e">
        <f t="shared" si="163"/>
        <v>#REF!</v>
      </c>
      <c r="G1479" s="3" t="e">
        <f>IF(F1479="double ID",(MATCH(E1479,E1480:$E$5002,0)),"")</f>
        <v>#REF!</v>
      </c>
      <c r="H1479" s="3" t="b">
        <f t="shared" si="164"/>
        <v>0</v>
      </c>
      <c r="I1479" s="4" t="str">
        <f>IF(Clientes!D1477="","",TRIM(Clientes!D1477))</f>
        <v>junecoll@gmail.com</v>
      </c>
      <c r="J1479" s="3" t="e">
        <f t="shared" si="165"/>
        <v>#REF!</v>
      </c>
      <c r="K1479" s="3" t="e">
        <f>IF(J1479="double email",(MATCH(I1479,I1480:$I$5002,0)),"")</f>
        <v>#REF!</v>
      </c>
      <c r="L1479" s="3" t="b">
        <f t="shared" si="166"/>
        <v>0</v>
      </c>
      <c r="M1479" s="4" t="e">
        <f>IF(Clientes!#REF!="","",TRIM(Clientes!#REF!))</f>
        <v>#REF!</v>
      </c>
      <c r="N1479" s="3" t="e">
        <f t="shared" si="167"/>
        <v>#REF!</v>
      </c>
      <c r="P1479" s="9"/>
    </row>
    <row r="1480" spans="1:16" x14ac:dyDescent="0.2">
      <c r="A1480" s="3" t="e">
        <f>IF(Clientes!#REF!="","",TRIM(PROPER(Clientes!#REF!)))</f>
        <v>#REF!</v>
      </c>
      <c r="B1480" s="3" t="e">
        <f t="shared" si="162"/>
        <v>#REF!</v>
      </c>
      <c r="C1480" s="4" t="e">
        <f>IF(Clientes!#REF!="","",TRIM(PROPER(Clientes!#REF!)))</f>
        <v>#REF!</v>
      </c>
      <c r="D1480" s="3" t="e">
        <f t="shared" si="161"/>
        <v>#REF!</v>
      </c>
      <c r="E1480" s="4" t="e">
        <f>IF(Clientes!#REF!="","",TRIM(PROPER(Clientes!#REF!)))</f>
        <v>#REF!</v>
      </c>
      <c r="F1480" s="3" t="e">
        <f t="shared" si="163"/>
        <v>#REF!</v>
      </c>
      <c r="G1480" s="3" t="e">
        <f>IF(F1480="double ID",(MATCH(E1480,E1481:$E$5002,0)),"")</f>
        <v>#REF!</v>
      </c>
      <c r="H1480" s="3" t="b">
        <f t="shared" si="164"/>
        <v>0</v>
      </c>
      <c r="I1480" s="4" t="str">
        <f>IF(Clientes!D1478="","",TRIM(Clientes!D1478))</f>
        <v>gonzalezrojasjuan@gmail.com</v>
      </c>
      <c r="J1480" s="3" t="e">
        <f t="shared" si="165"/>
        <v>#REF!</v>
      </c>
      <c r="K1480" s="3" t="e">
        <f>IF(J1480="double email",(MATCH(I1480,I1481:$I$5002,0)),"")</f>
        <v>#REF!</v>
      </c>
      <c r="L1480" s="3" t="b">
        <f t="shared" si="166"/>
        <v>0</v>
      </c>
      <c r="M1480" s="4" t="e">
        <f>IF(Clientes!#REF!="","",TRIM(Clientes!#REF!))</f>
        <v>#REF!</v>
      </c>
      <c r="N1480" s="3" t="e">
        <f t="shared" si="167"/>
        <v>#REF!</v>
      </c>
      <c r="P1480" s="9"/>
    </row>
    <row r="1481" spans="1:16" x14ac:dyDescent="0.2">
      <c r="A1481" s="3" t="e">
        <f>IF(Clientes!#REF!="","",TRIM(PROPER(Clientes!#REF!)))</f>
        <v>#REF!</v>
      </c>
      <c r="B1481" s="3" t="e">
        <f t="shared" si="162"/>
        <v>#REF!</v>
      </c>
      <c r="C1481" s="4" t="e">
        <f>IF(Clientes!#REF!="","",TRIM(PROPER(Clientes!#REF!)))</f>
        <v>#REF!</v>
      </c>
      <c r="D1481" s="3" t="e">
        <f t="shared" si="161"/>
        <v>#REF!</v>
      </c>
      <c r="E1481" s="4" t="e">
        <f>IF(Clientes!#REF!="","",TRIM(PROPER(Clientes!#REF!)))</f>
        <v>#REF!</v>
      </c>
      <c r="F1481" s="3" t="e">
        <f t="shared" si="163"/>
        <v>#REF!</v>
      </c>
      <c r="G1481" s="3" t="e">
        <f>IF(F1481="double ID",(MATCH(E1481,E1482:$E$5002,0)),"")</f>
        <v>#REF!</v>
      </c>
      <c r="H1481" s="3" t="b">
        <f t="shared" si="164"/>
        <v>0</v>
      </c>
      <c r="I1481" s="4" t="str">
        <f>IF(Clientes!D1479="","",TRIM(Clientes!D1479))</f>
        <v>juanes1350@hotmail.com</v>
      </c>
      <c r="J1481" s="3" t="e">
        <f t="shared" si="165"/>
        <v>#REF!</v>
      </c>
      <c r="K1481" s="3" t="e">
        <f>IF(J1481="double email",(MATCH(I1481,I1482:$I$5002,0)),"")</f>
        <v>#REF!</v>
      </c>
      <c r="L1481" s="3" t="b">
        <f t="shared" si="166"/>
        <v>0</v>
      </c>
      <c r="M1481" s="4" t="e">
        <f>IF(Clientes!#REF!="","",TRIM(Clientes!#REF!))</f>
        <v>#REF!</v>
      </c>
      <c r="N1481" s="3" t="e">
        <f t="shared" si="167"/>
        <v>#REF!</v>
      </c>
      <c r="P1481" s="9"/>
    </row>
    <row r="1482" spans="1:16" x14ac:dyDescent="0.2">
      <c r="A1482" s="3" t="e">
        <f>IF(Clientes!#REF!="","",TRIM(PROPER(Clientes!#REF!)))</f>
        <v>#REF!</v>
      </c>
      <c r="B1482" s="3" t="e">
        <f t="shared" si="162"/>
        <v>#REF!</v>
      </c>
      <c r="C1482" s="4" t="e">
        <f>IF(Clientes!#REF!="","",TRIM(PROPER(Clientes!#REF!)))</f>
        <v>#REF!</v>
      </c>
      <c r="D1482" s="3" t="e">
        <f t="shared" si="161"/>
        <v>#REF!</v>
      </c>
      <c r="E1482" s="4" t="e">
        <f>IF(Clientes!#REF!="","",TRIM(PROPER(Clientes!#REF!)))</f>
        <v>#REF!</v>
      </c>
      <c r="F1482" s="3" t="e">
        <f t="shared" si="163"/>
        <v>#REF!</v>
      </c>
      <c r="G1482" s="3" t="e">
        <f>IF(F1482="double ID",(MATCH(E1482,E1483:$E$5002,0)),"")</f>
        <v>#REF!</v>
      </c>
      <c r="H1482" s="3" t="b">
        <f t="shared" si="164"/>
        <v>0</v>
      </c>
      <c r="I1482" s="4" t="str">
        <f>IF(Clientes!D1480="","",TRIM(Clientes!D1480))</f>
        <v>jecabana@hotmail.com</v>
      </c>
      <c r="J1482" s="3" t="e">
        <f t="shared" si="165"/>
        <v>#REF!</v>
      </c>
      <c r="K1482" s="3" t="e">
        <f>IF(J1482="double email",(MATCH(I1482,I1483:$I$5002,0)),"")</f>
        <v>#REF!</v>
      </c>
      <c r="L1482" s="3" t="b">
        <f t="shared" si="166"/>
        <v>0</v>
      </c>
      <c r="M1482" s="4" t="e">
        <f>IF(Clientes!#REF!="","",TRIM(Clientes!#REF!))</f>
        <v>#REF!</v>
      </c>
      <c r="N1482" s="3" t="e">
        <f t="shared" si="167"/>
        <v>#REF!</v>
      </c>
      <c r="P1482" s="9"/>
    </row>
    <row r="1483" spans="1:16" x14ac:dyDescent="0.2">
      <c r="A1483" s="3" t="e">
        <f>IF(Clientes!#REF!="","",TRIM(PROPER(Clientes!#REF!)))</f>
        <v>#REF!</v>
      </c>
      <c r="B1483" s="3" t="e">
        <f t="shared" si="162"/>
        <v>#REF!</v>
      </c>
      <c r="C1483" s="4" t="e">
        <f>IF(Clientes!#REF!="","",TRIM(PROPER(Clientes!#REF!)))</f>
        <v>#REF!</v>
      </c>
      <c r="D1483" s="3" t="e">
        <f t="shared" si="161"/>
        <v>#REF!</v>
      </c>
      <c r="E1483" s="4" t="e">
        <f>IF(Clientes!#REF!="","",TRIM(PROPER(Clientes!#REF!)))</f>
        <v>#REF!</v>
      </c>
      <c r="F1483" s="3" t="e">
        <f t="shared" si="163"/>
        <v>#REF!</v>
      </c>
      <c r="G1483" s="3" t="e">
        <f>IF(F1483="double ID",(MATCH(E1483,E1484:$E$5002,0)),"")</f>
        <v>#REF!</v>
      </c>
      <c r="H1483" s="3" t="b">
        <f t="shared" si="164"/>
        <v>0</v>
      </c>
      <c r="I1483" s="4" t="str">
        <f>IF(Clientes!D1481="","",TRIM(Clientes!D1481))</f>
        <v>juan.carmona34@gmail.com</v>
      </c>
      <c r="J1483" s="3" t="e">
        <f t="shared" si="165"/>
        <v>#REF!</v>
      </c>
      <c r="K1483" s="3" t="e">
        <f>IF(J1483="double email",(MATCH(I1483,I1484:$I$5002,0)),"")</f>
        <v>#REF!</v>
      </c>
      <c r="L1483" s="3" t="b">
        <f t="shared" si="166"/>
        <v>0</v>
      </c>
      <c r="M1483" s="4" t="e">
        <f>IF(Clientes!#REF!="","",TRIM(Clientes!#REF!))</f>
        <v>#REF!</v>
      </c>
      <c r="N1483" s="3" t="e">
        <f t="shared" si="167"/>
        <v>#REF!</v>
      </c>
      <c r="P1483" s="9"/>
    </row>
    <row r="1484" spans="1:16" x14ac:dyDescent="0.2">
      <c r="A1484" s="3" t="e">
        <f>IF(Clientes!#REF!="","",TRIM(PROPER(Clientes!#REF!)))</f>
        <v>#REF!</v>
      </c>
      <c r="B1484" s="3" t="e">
        <f t="shared" si="162"/>
        <v>#REF!</v>
      </c>
      <c r="C1484" s="4" t="e">
        <f>IF(Clientes!#REF!="","",TRIM(PROPER(Clientes!#REF!)))</f>
        <v>#REF!</v>
      </c>
      <c r="D1484" s="3" t="e">
        <f t="shared" si="161"/>
        <v>#REF!</v>
      </c>
      <c r="E1484" s="4" t="e">
        <f>IF(Clientes!#REF!="","",TRIM(PROPER(Clientes!#REF!)))</f>
        <v>#REF!</v>
      </c>
      <c r="F1484" s="3" t="e">
        <f t="shared" si="163"/>
        <v>#REF!</v>
      </c>
      <c r="G1484" s="3" t="e">
        <f>IF(F1484="double ID",(MATCH(E1484,E1485:$E$5002,0)),"")</f>
        <v>#REF!</v>
      </c>
      <c r="H1484" s="3" t="b">
        <f t="shared" si="164"/>
        <v>0</v>
      </c>
      <c r="I1484" s="4" t="str">
        <f>IF(Clientes!D1482="","",TRIM(Clientes!D1482))</f>
        <v>juesdimo@gmail.com</v>
      </c>
      <c r="J1484" s="3" t="e">
        <f t="shared" si="165"/>
        <v>#REF!</v>
      </c>
      <c r="K1484" s="3" t="e">
        <f>IF(J1484="double email",(MATCH(I1484,I1485:$I$5002,0)),"")</f>
        <v>#REF!</v>
      </c>
      <c r="L1484" s="3" t="b">
        <f t="shared" si="166"/>
        <v>0</v>
      </c>
      <c r="M1484" s="4" t="e">
        <f>IF(Clientes!#REF!="","",TRIM(Clientes!#REF!))</f>
        <v>#REF!</v>
      </c>
      <c r="N1484" s="3" t="e">
        <f t="shared" si="167"/>
        <v>#REF!</v>
      </c>
      <c r="P1484" s="9"/>
    </row>
    <row r="1485" spans="1:16" x14ac:dyDescent="0.2">
      <c r="A1485" s="3" t="e">
        <f>IF(Clientes!#REF!="","",TRIM(PROPER(Clientes!#REF!)))</f>
        <v>#REF!</v>
      </c>
      <c r="B1485" s="3" t="e">
        <f t="shared" si="162"/>
        <v>#REF!</v>
      </c>
      <c r="C1485" s="4" t="e">
        <f>IF(Clientes!#REF!="","",TRIM(PROPER(Clientes!#REF!)))</f>
        <v>#REF!</v>
      </c>
      <c r="D1485" s="3" t="e">
        <f t="shared" si="161"/>
        <v>#REF!</v>
      </c>
      <c r="E1485" s="4" t="e">
        <f>IF(Clientes!#REF!="","",TRIM(PROPER(Clientes!#REF!)))</f>
        <v>#REF!</v>
      </c>
      <c r="F1485" s="3" t="e">
        <f t="shared" si="163"/>
        <v>#REF!</v>
      </c>
      <c r="G1485" s="3" t="e">
        <f>IF(F1485="double ID",(MATCH(E1485,E1486:$E$5002,0)),"")</f>
        <v>#REF!</v>
      </c>
      <c r="H1485" s="3" t="b">
        <f t="shared" si="164"/>
        <v>0</v>
      </c>
      <c r="I1485" s="4" t="str">
        <f>IF(Clientes!D1483="","",TRIM(Clientes!D1483))</f>
        <v>juanes10@outlook.com</v>
      </c>
      <c r="J1485" s="3" t="e">
        <f t="shared" si="165"/>
        <v>#REF!</v>
      </c>
      <c r="K1485" s="3" t="e">
        <f>IF(J1485="double email",(MATCH(I1485,I1486:$I$5002,0)),"")</f>
        <v>#REF!</v>
      </c>
      <c r="L1485" s="3" t="b">
        <f t="shared" si="166"/>
        <v>0</v>
      </c>
      <c r="M1485" s="4" t="e">
        <f>IF(Clientes!#REF!="","",TRIM(Clientes!#REF!))</f>
        <v>#REF!</v>
      </c>
      <c r="N1485" s="3" t="e">
        <f t="shared" si="167"/>
        <v>#REF!</v>
      </c>
      <c r="P1485" s="9"/>
    </row>
    <row r="1486" spans="1:16" x14ac:dyDescent="0.2">
      <c r="A1486" s="3" t="e">
        <f>IF(Clientes!#REF!="","",TRIM(PROPER(Clientes!#REF!)))</f>
        <v>#REF!</v>
      </c>
      <c r="B1486" s="3" t="e">
        <f t="shared" si="162"/>
        <v>#REF!</v>
      </c>
      <c r="C1486" s="4" t="e">
        <f>IF(Clientes!#REF!="","",TRIM(PROPER(Clientes!#REF!)))</f>
        <v>#REF!</v>
      </c>
      <c r="D1486" s="3" t="e">
        <f t="shared" si="161"/>
        <v>#REF!</v>
      </c>
      <c r="E1486" s="4" t="e">
        <f>IF(Clientes!#REF!="","",TRIM(PROPER(Clientes!#REF!)))</f>
        <v>#REF!</v>
      </c>
      <c r="F1486" s="3" t="e">
        <f t="shared" si="163"/>
        <v>#REF!</v>
      </c>
      <c r="G1486" s="3" t="e">
        <f>IF(F1486="double ID",(MATCH(E1486,E1487:$E$5002,0)),"")</f>
        <v>#REF!</v>
      </c>
      <c r="H1486" s="3" t="b">
        <f t="shared" si="164"/>
        <v>0</v>
      </c>
      <c r="I1486" s="4" t="str">
        <f>IF(Clientes!D1484="","",TRIM(Clientes!D1484))</f>
        <v>juanfeacosta@gmail.com</v>
      </c>
      <c r="J1486" s="3" t="e">
        <f t="shared" si="165"/>
        <v>#REF!</v>
      </c>
      <c r="K1486" s="3" t="e">
        <f>IF(J1486="double email",(MATCH(I1486,I1487:$I$5002,0)),"")</f>
        <v>#REF!</v>
      </c>
      <c r="L1486" s="3" t="b">
        <f t="shared" si="166"/>
        <v>0</v>
      </c>
      <c r="M1486" s="4" t="e">
        <f>IF(Clientes!#REF!="","",TRIM(Clientes!#REF!))</f>
        <v>#REF!</v>
      </c>
      <c r="N1486" s="3" t="e">
        <f t="shared" si="167"/>
        <v>#REF!</v>
      </c>
      <c r="P1486" s="9"/>
    </row>
    <row r="1487" spans="1:16" x14ac:dyDescent="0.2">
      <c r="A1487" s="3" t="e">
        <f>IF(Clientes!#REF!="","",TRIM(PROPER(Clientes!#REF!)))</f>
        <v>#REF!</v>
      </c>
      <c r="B1487" s="3" t="e">
        <f t="shared" si="162"/>
        <v>#REF!</v>
      </c>
      <c r="C1487" s="4" t="e">
        <f>IF(Clientes!#REF!="","",TRIM(PROPER(Clientes!#REF!)))</f>
        <v>#REF!</v>
      </c>
      <c r="D1487" s="3" t="e">
        <f t="shared" si="161"/>
        <v>#REF!</v>
      </c>
      <c r="E1487" s="4" t="e">
        <f>IF(Clientes!#REF!="","",TRIM(PROPER(Clientes!#REF!)))</f>
        <v>#REF!</v>
      </c>
      <c r="F1487" s="3" t="e">
        <f t="shared" si="163"/>
        <v>#REF!</v>
      </c>
      <c r="G1487" s="3" t="e">
        <f>IF(F1487="double ID",(MATCH(E1487,E1488:$E$5002,0)),"")</f>
        <v>#REF!</v>
      </c>
      <c r="H1487" s="3" t="b">
        <f t="shared" si="164"/>
        <v>0</v>
      </c>
      <c r="I1487" s="4" t="str">
        <f>IF(Clientes!D1485="","",TRIM(Clientes!D1485))</f>
        <v>Juanfelipebenavidesp@hotmail.com</v>
      </c>
      <c r="J1487" s="3" t="e">
        <f t="shared" si="165"/>
        <v>#REF!</v>
      </c>
      <c r="K1487" s="3" t="e">
        <f>IF(J1487="double email",(MATCH(I1487,I1488:$I$5002,0)),"")</f>
        <v>#REF!</v>
      </c>
      <c r="L1487" s="3" t="b">
        <f t="shared" si="166"/>
        <v>0</v>
      </c>
      <c r="M1487" s="4" t="e">
        <f>IF(Clientes!#REF!="","",TRIM(Clientes!#REF!))</f>
        <v>#REF!</v>
      </c>
      <c r="N1487" s="3" t="e">
        <f t="shared" si="167"/>
        <v>#REF!</v>
      </c>
      <c r="P1487" s="9"/>
    </row>
    <row r="1488" spans="1:16" x14ac:dyDescent="0.2">
      <c r="A1488" s="3" t="e">
        <f>IF(Clientes!#REF!="","",TRIM(PROPER(Clientes!#REF!)))</f>
        <v>#REF!</v>
      </c>
      <c r="B1488" s="3" t="e">
        <f t="shared" si="162"/>
        <v>#REF!</v>
      </c>
      <c r="C1488" s="4" t="e">
        <f>IF(Clientes!#REF!="","",TRIM(PROPER(Clientes!#REF!)))</f>
        <v>#REF!</v>
      </c>
      <c r="D1488" s="3" t="e">
        <f t="shared" si="161"/>
        <v>#REF!</v>
      </c>
      <c r="E1488" s="4" t="e">
        <f>IF(Clientes!#REF!="","",TRIM(PROPER(Clientes!#REF!)))</f>
        <v>#REF!</v>
      </c>
      <c r="F1488" s="3" t="e">
        <f t="shared" si="163"/>
        <v>#REF!</v>
      </c>
      <c r="G1488" s="3" t="e">
        <f>IF(F1488="double ID",(MATCH(E1488,E1489:$E$5002,0)),"")</f>
        <v>#REF!</v>
      </c>
      <c r="H1488" s="3" t="b">
        <f t="shared" si="164"/>
        <v>0</v>
      </c>
      <c r="I1488" s="4" t="str">
        <f>IF(Clientes!D1486="","",TRIM(Clientes!D1486))</f>
        <v>juanfelipe-gomez@hotmail.com</v>
      </c>
      <c r="J1488" s="3" t="e">
        <f t="shared" si="165"/>
        <v>#REF!</v>
      </c>
      <c r="K1488" s="3" t="e">
        <f>IF(J1488="double email",(MATCH(I1488,I1489:$I$5002,0)),"")</f>
        <v>#REF!</v>
      </c>
      <c r="L1488" s="3" t="b">
        <f t="shared" si="166"/>
        <v>0</v>
      </c>
      <c r="M1488" s="4" t="e">
        <f>IF(Clientes!#REF!="","",TRIM(Clientes!#REF!))</f>
        <v>#REF!</v>
      </c>
      <c r="N1488" s="3" t="e">
        <f t="shared" si="167"/>
        <v>#REF!</v>
      </c>
      <c r="P1488" s="9"/>
    </row>
    <row r="1489" spans="1:16" x14ac:dyDescent="0.2">
      <c r="A1489" s="3" t="e">
        <f>IF(Clientes!#REF!="","",TRIM(PROPER(Clientes!#REF!)))</f>
        <v>#REF!</v>
      </c>
      <c r="B1489" s="3" t="e">
        <f t="shared" si="162"/>
        <v>#REF!</v>
      </c>
      <c r="C1489" s="4" t="e">
        <f>IF(Clientes!#REF!="","",TRIM(PROPER(Clientes!#REF!)))</f>
        <v>#REF!</v>
      </c>
      <c r="D1489" s="3" t="e">
        <f t="shared" si="161"/>
        <v>#REF!</v>
      </c>
      <c r="E1489" s="4" t="e">
        <f>IF(Clientes!#REF!="","",TRIM(PROPER(Clientes!#REF!)))</f>
        <v>#REF!</v>
      </c>
      <c r="F1489" s="3" t="e">
        <f t="shared" si="163"/>
        <v>#REF!</v>
      </c>
      <c r="G1489" s="3" t="e">
        <f>IF(F1489="double ID",(MATCH(E1489,E1490:$E$5002,0)),"")</f>
        <v>#REF!</v>
      </c>
      <c r="H1489" s="3" t="b">
        <f t="shared" si="164"/>
        <v>0</v>
      </c>
      <c r="I1489" s="4" t="str">
        <f>IF(Clientes!D1487="","",TRIM(Clientes!D1487))</f>
        <v>alejandrahincapie@hotmail.com</v>
      </c>
      <c r="J1489" s="3" t="e">
        <f t="shared" si="165"/>
        <v>#REF!</v>
      </c>
      <c r="K1489" s="3" t="e">
        <f>IF(J1489="double email",(MATCH(I1489,I1490:$I$5002,0)),"")</f>
        <v>#REF!</v>
      </c>
      <c r="L1489" s="3" t="b">
        <f t="shared" si="166"/>
        <v>0</v>
      </c>
      <c r="M1489" s="4" t="e">
        <f>IF(Clientes!#REF!="","",TRIM(Clientes!#REF!))</f>
        <v>#REF!</v>
      </c>
      <c r="N1489" s="3" t="e">
        <f t="shared" si="167"/>
        <v>#REF!</v>
      </c>
      <c r="P1489" s="9"/>
    </row>
    <row r="1490" spans="1:16" x14ac:dyDescent="0.2">
      <c r="A1490" s="3" t="e">
        <f>IF(Clientes!#REF!="","",TRIM(PROPER(Clientes!#REF!)))</f>
        <v>#REF!</v>
      </c>
      <c r="B1490" s="3" t="e">
        <f t="shared" si="162"/>
        <v>#REF!</v>
      </c>
      <c r="C1490" s="4" t="e">
        <f>IF(Clientes!#REF!="","",TRIM(PROPER(Clientes!#REF!)))</f>
        <v>#REF!</v>
      </c>
      <c r="D1490" s="3" t="e">
        <f t="shared" si="161"/>
        <v>#REF!</v>
      </c>
      <c r="E1490" s="4" t="e">
        <f>IF(Clientes!#REF!="","",TRIM(PROPER(Clientes!#REF!)))</f>
        <v>#REF!</v>
      </c>
      <c r="F1490" s="3" t="e">
        <f t="shared" si="163"/>
        <v>#REF!</v>
      </c>
      <c r="G1490" s="3" t="e">
        <f>IF(F1490="double ID",(MATCH(E1490,E1491:$E$5002,0)),"")</f>
        <v>#REF!</v>
      </c>
      <c r="H1490" s="3" t="b">
        <f t="shared" si="164"/>
        <v>0</v>
      </c>
      <c r="I1490" s="4" t="str">
        <f>IF(Clientes!D1488="","",TRIM(Clientes!D1488))</f>
        <v>juanfels92@gmail.com</v>
      </c>
      <c r="J1490" s="3" t="e">
        <f t="shared" si="165"/>
        <v>#REF!</v>
      </c>
      <c r="K1490" s="3" t="e">
        <f>IF(J1490="double email",(MATCH(I1490,I1491:$I$5002,0)),"")</f>
        <v>#REF!</v>
      </c>
      <c r="L1490" s="3" t="b">
        <f t="shared" si="166"/>
        <v>0</v>
      </c>
      <c r="M1490" s="4" t="e">
        <f>IF(Clientes!#REF!="","",TRIM(Clientes!#REF!))</f>
        <v>#REF!</v>
      </c>
      <c r="N1490" s="3" t="e">
        <f t="shared" si="167"/>
        <v>#REF!</v>
      </c>
      <c r="P1490" s="9"/>
    </row>
    <row r="1491" spans="1:16" x14ac:dyDescent="0.2">
      <c r="A1491" s="3" t="e">
        <f>IF(Clientes!#REF!="","",TRIM(PROPER(Clientes!#REF!)))</f>
        <v>#REF!</v>
      </c>
      <c r="B1491" s="3" t="e">
        <f t="shared" si="162"/>
        <v>#REF!</v>
      </c>
      <c r="C1491" s="4" t="e">
        <f>IF(Clientes!#REF!="","",TRIM(PROPER(Clientes!#REF!)))</f>
        <v>#REF!</v>
      </c>
      <c r="D1491" s="3" t="e">
        <f t="shared" si="161"/>
        <v>#REF!</v>
      </c>
      <c r="E1491" s="4" t="e">
        <f>IF(Clientes!#REF!="","",TRIM(PROPER(Clientes!#REF!)))</f>
        <v>#REF!</v>
      </c>
      <c r="F1491" s="3" t="e">
        <f t="shared" si="163"/>
        <v>#REF!</v>
      </c>
      <c r="G1491" s="3" t="e">
        <f>IF(F1491="double ID",(MATCH(E1491,E1492:$E$5002,0)),"")</f>
        <v>#REF!</v>
      </c>
      <c r="H1491" s="3" t="b">
        <f t="shared" si="164"/>
        <v>0</v>
      </c>
      <c r="I1491" s="4" t="str">
        <f>IF(Clientes!D1489="","",TRIM(Clientes!D1489))</f>
        <v>juanocampo11@hotmail.com</v>
      </c>
      <c r="J1491" s="3" t="e">
        <f t="shared" si="165"/>
        <v>#REF!</v>
      </c>
      <c r="K1491" s="3" t="e">
        <f>IF(J1491="double email",(MATCH(I1491,I1492:$I$5002,0)),"")</f>
        <v>#REF!</v>
      </c>
      <c r="L1491" s="3" t="b">
        <f t="shared" si="166"/>
        <v>0</v>
      </c>
      <c r="M1491" s="4" t="e">
        <f>IF(Clientes!#REF!="","",TRIM(Clientes!#REF!))</f>
        <v>#REF!</v>
      </c>
      <c r="N1491" s="3" t="e">
        <f t="shared" si="167"/>
        <v>#REF!</v>
      </c>
      <c r="P1491" s="9"/>
    </row>
    <row r="1492" spans="1:16" x14ac:dyDescent="0.2">
      <c r="A1492" s="3" t="e">
        <f>IF(Clientes!#REF!="","",TRIM(PROPER(Clientes!#REF!)))</f>
        <v>#REF!</v>
      </c>
      <c r="B1492" s="3" t="e">
        <f t="shared" si="162"/>
        <v>#REF!</v>
      </c>
      <c r="C1492" s="4" t="e">
        <f>IF(Clientes!#REF!="","",TRIM(PROPER(Clientes!#REF!)))</f>
        <v>#REF!</v>
      </c>
      <c r="D1492" s="3" t="e">
        <f t="shared" si="161"/>
        <v>#REF!</v>
      </c>
      <c r="E1492" s="4" t="e">
        <f>IF(Clientes!#REF!="","",TRIM(PROPER(Clientes!#REF!)))</f>
        <v>#REF!</v>
      </c>
      <c r="F1492" s="3" t="e">
        <f t="shared" si="163"/>
        <v>#REF!</v>
      </c>
      <c r="G1492" s="3" t="e">
        <f>IF(F1492="double ID",(MATCH(E1492,E1493:$E$5002,0)),"")</f>
        <v>#REF!</v>
      </c>
      <c r="H1492" s="3" t="b">
        <f t="shared" si="164"/>
        <v>0</v>
      </c>
      <c r="I1492" s="4" t="str">
        <f>IF(Clientes!D1490="","",TRIM(Clientes!D1490))</f>
        <v>jf.perdomo416@gmail.com</v>
      </c>
      <c r="J1492" s="3" t="e">
        <f t="shared" si="165"/>
        <v>#REF!</v>
      </c>
      <c r="K1492" s="3" t="e">
        <f>IF(J1492="double email",(MATCH(I1492,I1493:$I$5002,0)),"")</f>
        <v>#REF!</v>
      </c>
      <c r="L1492" s="3" t="b">
        <f t="shared" si="166"/>
        <v>0</v>
      </c>
      <c r="M1492" s="4" t="e">
        <f>IF(Clientes!#REF!="","",TRIM(Clientes!#REF!))</f>
        <v>#REF!</v>
      </c>
      <c r="N1492" s="3" t="e">
        <f t="shared" si="167"/>
        <v>#REF!</v>
      </c>
      <c r="P1492" s="9"/>
    </row>
    <row r="1493" spans="1:16" x14ac:dyDescent="0.2">
      <c r="A1493" s="3" t="e">
        <f>IF(Clientes!#REF!="","",TRIM(PROPER(Clientes!#REF!)))</f>
        <v>#REF!</v>
      </c>
      <c r="B1493" s="3" t="e">
        <f t="shared" si="162"/>
        <v>#REF!</v>
      </c>
      <c r="C1493" s="4" t="e">
        <f>IF(Clientes!#REF!="","",TRIM(PROPER(Clientes!#REF!)))</f>
        <v>#REF!</v>
      </c>
      <c r="D1493" s="3" t="e">
        <f t="shared" si="161"/>
        <v>#REF!</v>
      </c>
      <c r="E1493" s="4" t="e">
        <f>IF(Clientes!#REF!="","",TRIM(PROPER(Clientes!#REF!)))</f>
        <v>#REF!</v>
      </c>
      <c r="F1493" s="3" t="e">
        <f t="shared" si="163"/>
        <v>#REF!</v>
      </c>
      <c r="G1493" s="3" t="e">
        <f>IF(F1493="double ID",(MATCH(E1493,E1494:$E$5002,0)),"")</f>
        <v>#REF!</v>
      </c>
      <c r="H1493" s="3" t="b">
        <f t="shared" si="164"/>
        <v>0</v>
      </c>
      <c r="I1493" s="4" t="str">
        <f>IF(Clientes!D1491="","",TRIM(Clientes!D1491))</f>
        <v>felipito42@hotmail.com</v>
      </c>
      <c r="J1493" s="3" t="e">
        <f t="shared" si="165"/>
        <v>#REF!</v>
      </c>
      <c r="K1493" s="3" t="e">
        <f>IF(J1493="double email",(MATCH(I1493,I1494:$I$5002,0)),"")</f>
        <v>#REF!</v>
      </c>
      <c r="L1493" s="3" t="b">
        <f t="shared" si="166"/>
        <v>0</v>
      </c>
      <c r="M1493" s="4" t="e">
        <f>IF(Clientes!#REF!="","",TRIM(Clientes!#REF!))</f>
        <v>#REF!</v>
      </c>
      <c r="N1493" s="3" t="e">
        <f t="shared" si="167"/>
        <v>#REF!</v>
      </c>
      <c r="P1493" s="9"/>
    </row>
    <row r="1494" spans="1:16" x14ac:dyDescent="0.2">
      <c r="A1494" s="3" t="e">
        <f>IF(Clientes!#REF!="","",TRIM(PROPER(Clientes!#REF!)))</f>
        <v>#REF!</v>
      </c>
      <c r="B1494" s="3" t="e">
        <f t="shared" si="162"/>
        <v>#REF!</v>
      </c>
      <c r="C1494" s="4" t="e">
        <f>IF(Clientes!#REF!="","",TRIM(PROPER(Clientes!#REF!)))</f>
        <v>#REF!</v>
      </c>
      <c r="D1494" s="3" t="e">
        <f t="shared" si="161"/>
        <v>#REF!</v>
      </c>
      <c r="E1494" s="4" t="e">
        <f>IF(Clientes!#REF!="","",TRIM(PROPER(Clientes!#REF!)))</f>
        <v>#REF!</v>
      </c>
      <c r="F1494" s="3" t="e">
        <f t="shared" si="163"/>
        <v>#REF!</v>
      </c>
      <c r="G1494" s="3" t="e">
        <f>IF(F1494="double ID",(MATCH(E1494,E1495:$E$5002,0)),"")</f>
        <v>#REF!</v>
      </c>
      <c r="H1494" s="3" t="b">
        <f t="shared" si="164"/>
        <v>0</v>
      </c>
      <c r="I1494" s="4" t="str">
        <f>IF(Clientes!D1492="","",TRIM(Clientes!D1492))</f>
        <v>jfrestrepo@gmail.com</v>
      </c>
      <c r="J1494" s="3" t="e">
        <f t="shared" si="165"/>
        <v>#REF!</v>
      </c>
      <c r="K1494" s="3" t="e">
        <f>IF(J1494="double email",(MATCH(I1494,I1495:$I$5002,0)),"")</f>
        <v>#REF!</v>
      </c>
      <c r="L1494" s="3" t="b">
        <f t="shared" si="166"/>
        <v>0</v>
      </c>
      <c r="M1494" s="4" t="e">
        <f>IF(Clientes!#REF!="","",TRIM(Clientes!#REF!))</f>
        <v>#REF!</v>
      </c>
      <c r="N1494" s="3" t="e">
        <f t="shared" si="167"/>
        <v>#REF!</v>
      </c>
      <c r="P1494" s="9"/>
    </row>
    <row r="1495" spans="1:16" x14ac:dyDescent="0.2">
      <c r="A1495" s="3" t="e">
        <f>IF(Clientes!#REF!="","",TRIM(PROPER(Clientes!#REF!)))</f>
        <v>#REF!</v>
      </c>
      <c r="B1495" s="3" t="e">
        <f t="shared" si="162"/>
        <v>#REF!</v>
      </c>
      <c r="C1495" s="4" t="e">
        <f>IF(Clientes!#REF!="","",TRIM(PROPER(Clientes!#REF!)))</f>
        <v>#REF!</v>
      </c>
      <c r="D1495" s="3" t="e">
        <f t="shared" si="161"/>
        <v>#REF!</v>
      </c>
      <c r="E1495" s="4" t="e">
        <f>IF(Clientes!#REF!="","",TRIM(PROPER(Clientes!#REF!)))</f>
        <v>#REF!</v>
      </c>
      <c r="F1495" s="3" t="e">
        <f t="shared" si="163"/>
        <v>#REF!</v>
      </c>
      <c r="G1495" s="3" t="e">
        <f>IF(F1495="double ID",(MATCH(E1495,E1496:$E$5002,0)),"")</f>
        <v>#REF!</v>
      </c>
      <c r="H1495" s="3" t="b">
        <f t="shared" si="164"/>
        <v>0</v>
      </c>
      <c r="I1495" s="4" t="str">
        <f>IF(Clientes!D1493="","",TRIM(Clientes!D1493))</f>
        <v>juanfe_uribe@hotmail.com</v>
      </c>
      <c r="J1495" s="3" t="e">
        <f t="shared" si="165"/>
        <v>#REF!</v>
      </c>
      <c r="K1495" s="3" t="e">
        <f>IF(J1495="double email",(MATCH(I1495,I1496:$I$5002,0)),"")</f>
        <v>#REF!</v>
      </c>
      <c r="L1495" s="3" t="b">
        <f t="shared" si="166"/>
        <v>0</v>
      </c>
      <c r="M1495" s="4" t="e">
        <f>IF(Clientes!#REF!="","",TRIM(Clientes!#REF!))</f>
        <v>#REF!</v>
      </c>
      <c r="N1495" s="3" t="e">
        <f t="shared" si="167"/>
        <v>#REF!</v>
      </c>
      <c r="P1495" s="9"/>
    </row>
    <row r="1496" spans="1:16" x14ac:dyDescent="0.2">
      <c r="A1496" s="3" t="e">
        <f>IF(Clientes!#REF!="","",TRIM(PROPER(Clientes!#REF!)))</f>
        <v>#REF!</v>
      </c>
      <c r="B1496" s="3" t="e">
        <f t="shared" si="162"/>
        <v>#REF!</v>
      </c>
      <c r="C1496" s="4" t="e">
        <f>IF(Clientes!#REF!="","",TRIM(PROPER(Clientes!#REF!)))</f>
        <v>#REF!</v>
      </c>
      <c r="D1496" s="3" t="e">
        <f t="shared" si="161"/>
        <v>#REF!</v>
      </c>
      <c r="E1496" s="4" t="e">
        <f>IF(Clientes!#REF!="","",TRIM(PROPER(Clientes!#REF!)))</f>
        <v>#REF!</v>
      </c>
      <c r="F1496" s="3" t="e">
        <f t="shared" si="163"/>
        <v>#REF!</v>
      </c>
      <c r="G1496" s="3" t="e">
        <f>IF(F1496="double ID",(MATCH(E1496,E1497:$E$5002,0)),"")</f>
        <v>#REF!</v>
      </c>
      <c r="H1496" s="3" t="b">
        <f t="shared" si="164"/>
        <v>0</v>
      </c>
      <c r="I1496" s="4" t="str">
        <f>IF(Clientes!D1494="","",TRIM(Clientes!D1494))</f>
        <v>jfvi0304@gmail.com</v>
      </c>
      <c r="J1496" s="3" t="e">
        <f t="shared" si="165"/>
        <v>#REF!</v>
      </c>
      <c r="K1496" s="3" t="e">
        <f>IF(J1496="double email",(MATCH(I1496,I1497:$I$5002,0)),"")</f>
        <v>#REF!</v>
      </c>
      <c r="L1496" s="3" t="b">
        <f t="shared" si="166"/>
        <v>0</v>
      </c>
      <c r="M1496" s="4" t="e">
        <f>IF(Clientes!#REF!="","",TRIM(Clientes!#REF!))</f>
        <v>#REF!</v>
      </c>
      <c r="N1496" s="3" t="e">
        <f t="shared" si="167"/>
        <v>#REF!</v>
      </c>
      <c r="P1496" s="9"/>
    </row>
    <row r="1497" spans="1:16" x14ac:dyDescent="0.2">
      <c r="A1497" s="3" t="e">
        <f>IF(Clientes!#REF!="","",TRIM(PROPER(Clientes!#REF!)))</f>
        <v>#REF!</v>
      </c>
      <c r="B1497" s="3" t="e">
        <f t="shared" si="162"/>
        <v>#REF!</v>
      </c>
      <c r="C1497" s="4" t="e">
        <f>IF(Clientes!#REF!="","",TRIM(PROPER(Clientes!#REF!)))</f>
        <v>#REF!</v>
      </c>
      <c r="D1497" s="3" t="e">
        <f t="shared" si="161"/>
        <v>#REF!</v>
      </c>
      <c r="E1497" s="4" t="e">
        <f>IF(Clientes!#REF!="","",TRIM(PROPER(Clientes!#REF!)))</f>
        <v>#REF!</v>
      </c>
      <c r="F1497" s="3" t="e">
        <f t="shared" si="163"/>
        <v>#REF!</v>
      </c>
      <c r="G1497" s="3" t="e">
        <f>IF(F1497="double ID",(MATCH(E1497,E1498:$E$5002,0)),"")</f>
        <v>#REF!</v>
      </c>
      <c r="H1497" s="3" t="b">
        <f t="shared" si="164"/>
        <v>0</v>
      </c>
      <c r="I1497" s="4" t="str">
        <f>IF(Clientes!D1495="","",TRIM(Clientes!D1495))</f>
        <v>villegasecheverri@gmail.com</v>
      </c>
      <c r="J1497" s="3" t="e">
        <f t="shared" si="165"/>
        <v>#REF!</v>
      </c>
      <c r="K1497" s="3" t="e">
        <f>IF(J1497="double email",(MATCH(I1497,I1498:$I$5002,0)),"")</f>
        <v>#REF!</v>
      </c>
      <c r="L1497" s="3" t="b">
        <f t="shared" si="166"/>
        <v>0</v>
      </c>
      <c r="M1497" s="4" t="e">
        <f>IF(Clientes!#REF!="","",TRIM(Clientes!#REF!))</f>
        <v>#REF!</v>
      </c>
      <c r="N1497" s="3" t="e">
        <f t="shared" si="167"/>
        <v>#REF!</v>
      </c>
      <c r="P1497" s="9"/>
    </row>
    <row r="1498" spans="1:16" x14ac:dyDescent="0.2">
      <c r="A1498" s="3" t="e">
        <f>IF(Clientes!#REF!="","",TRIM(PROPER(Clientes!#REF!)))</f>
        <v>#REF!</v>
      </c>
      <c r="B1498" s="3" t="e">
        <f t="shared" si="162"/>
        <v>#REF!</v>
      </c>
      <c r="C1498" s="4" t="e">
        <f>IF(Clientes!#REF!="","",TRIM(PROPER(Clientes!#REF!)))</f>
        <v>#REF!</v>
      </c>
      <c r="D1498" s="3" t="e">
        <f t="shared" si="161"/>
        <v>#REF!</v>
      </c>
      <c r="E1498" s="4" t="e">
        <f>IF(Clientes!#REF!="","",TRIM(PROPER(Clientes!#REF!)))</f>
        <v>#REF!</v>
      </c>
      <c r="F1498" s="3" t="e">
        <f t="shared" si="163"/>
        <v>#REF!</v>
      </c>
      <c r="G1498" s="3" t="e">
        <f>IF(F1498="double ID",(MATCH(E1498,E1499:$E$5002,0)),"")</f>
        <v>#REF!</v>
      </c>
      <c r="H1498" s="3" t="b">
        <f t="shared" si="164"/>
        <v>0</v>
      </c>
      <c r="I1498" s="4" t="str">
        <f>IF(Clientes!D1496="","",TRIM(Clientes!D1496))</f>
        <v>juanfernandochaparro@gmail.com</v>
      </c>
      <c r="J1498" s="3" t="e">
        <f t="shared" si="165"/>
        <v>#REF!</v>
      </c>
      <c r="K1498" s="3" t="e">
        <f>IF(J1498="double email",(MATCH(I1498,I1499:$I$5002,0)),"")</f>
        <v>#REF!</v>
      </c>
      <c r="L1498" s="3" t="b">
        <f t="shared" si="166"/>
        <v>0</v>
      </c>
      <c r="M1498" s="4" t="e">
        <f>IF(Clientes!#REF!="","",TRIM(Clientes!#REF!))</f>
        <v>#REF!</v>
      </c>
      <c r="N1498" s="3" t="e">
        <f t="shared" si="167"/>
        <v>#REF!</v>
      </c>
      <c r="P1498" s="9"/>
    </row>
    <row r="1499" spans="1:16" x14ac:dyDescent="0.2">
      <c r="A1499" s="3" t="e">
        <f>IF(Clientes!#REF!="","",TRIM(PROPER(Clientes!#REF!)))</f>
        <v>#REF!</v>
      </c>
      <c r="B1499" s="3" t="e">
        <f t="shared" si="162"/>
        <v>#REF!</v>
      </c>
      <c r="C1499" s="4" t="e">
        <f>IF(Clientes!#REF!="","",TRIM(PROPER(Clientes!#REF!)))</f>
        <v>#REF!</v>
      </c>
      <c r="D1499" s="3" t="e">
        <f t="shared" si="161"/>
        <v>#REF!</v>
      </c>
      <c r="E1499" s="4" t="e">
        <f>IF(Clientes!#REF!="","",TRIM(PROPER(Clientes!#REF!)))</f>
        <v>#REF!</v>
      </c>
      <c r="F1499" s="3" t="e">
        <f t="shared" si="163"/>
        <v>#REF!</v>
      </c>
      <c r="G1499" s="3" t="e">
        <f>IF(F1499="double ID",(MATCH(E1499,E1500:$E$5002,0)),"")</f>
        <v>#REF!</v>
      </c>
      <c r="H1499" s="3" t="b">
        <f t="shared" si="164"/>
        <v>0</v>
      </c>
      <c r="I1499" s="4" t="str">
        <f>IF(Clientes!D1497="","",TRIM(Clientes!D1497))</f>
        <v>jfatuesta@gmail.com</v>
      </c>
      <c r="J1499" s="3" t="e">
        <f t="shared" si="165"/>
        <v>#REF!</v>
      </c>
      <c r="K1499" s="3" t="e">
        <f>IF(J1499="double email",(MATCH(I1499,I1500:$I$5002,0)),"")</f>
        <v>#REF!</v>
      </c>
      <c r="L1499" s="3" t="b">
        <f t="shared" si="166"/>
        <v>0</v>
      </c>
      <c r="M1499" s="4" t="e">
        <f>IF(Clientes!#REF!="","",TRIM(Clientes!#REF!))</f>
        <v>#REF!</v>
      </c>
      <c r="N1499" s="3" t="e">
        <f t="shared" si="167"/>
        <v>#REF!</v>
      </c>
      <c r="P1499" s="9"/>
    </row>
    <row r="1500" spans="1:16" x14ac:dyDescent="0.2">
      <c r="A1500" s="3" t="e">
        <f>IF(Clientes!#REF!="","",TRIM(PROPER(Clientes!#REF!)))</f>
        <v>#REF!</v>
      </c>
      <c r="B1500" s="3" t="e">
        <f t="shared" si="162"/>
        <v>#REF!</v>
      </c>
      <c r="C1500" s="4" t="e">
        <f>IF(Clientes!#REF!="","",TRIM(PROPER(Clientes!#REF!)))</f>
        <v>#REF!</v>
      </c>
      <c r="D1500" s="3" t="e">
        <f t="shared" si="161"/>
        <v>#REF!</v>
      </c>
      <c r="E1500" s="4" t="e">
        <f>IF(Clientes!#REF!="","",TRIM(PROPER(Clientes!#REF!)))</f>
        <v>#REF!</v>
      </c>
      <c r="F1500" s="3" t="e">
        <f t="shared" si="163"/>
        <v>#REF!</v>
      </c>
      <c r="G1500" s="3" t="e">
        <f>IF(F1500="double ID",(MATCH(E1500,E1501:$E$5002,0)),"")</f>
        <v>#REF!</v>
      </c>
      <c r="H1500" s="3" t="b">
        <f t="shared" si="164"/>
        <v>0</v>
      </c>
      <c r="I1500" s="4" t="str">
        <f>IF(Clientes!D1498="","",TRIM(Clientes!D1498))</f>
        <v>jredond@gmail.com</v>
      </c>
      <c r="J1500" s="3" t="e">
        <f t="shared" si="165"/>
        <v>#REF!</v>
      </c>
      <c r="K1500" s="3" t="e">
        <f>IF(J1500="double email",(MATCH(I1500,I1501:$I$5002,0)),"")</f>
        <v>#REF!</v>
      </c>
      <c r="L1500" s="3" t="b">
        <f t="shared" si="166"/>
        <v>0</v>
      </c>
      <c r="M1500" s="4" t="e">
        <f>IF(Clientes!#REF!="","",TRIM(Clientes!#REF!))</f>
        <v>#REF!</v>
      </c>
      <c r="N1500" s="3" t="e">
        <f t="shared" si="167"/>
        <v>#REF!</v>
      </c>
      <c r="P1500" s="9"/>
    </row>
    <row r="1501" spans="1:16" x14ac:dyDescent="0.2">
      <c r="A1501" s="3" t="e">
        <f>IF(Clientes!#REF!="","",TRIM(PROPER(Clientes!#REF!)))</f>
        <v>#REF!</v>
      </c>
      <c r="B1501" s="3" t="e">
        <f t="shared" si="162"/>
        <v>#REF!</v>
      </c>
      <c r="C1501" s="4" t="e">
        <f>IF(Clientes!#REF!="","",TRIM(PROPER(Clientes!#REF!)))</f>
        <v>#REF!</v>
      </c>
      <c r="D1501" s="3" t="e">
        <f t="shared" si="161"/>
        <v>#REF!</v>
      </c>
      <c r="E1501" s="4" t="e">
        <f>IF(Clientes!#REF!="","",TRIM(PROPER(Clientes!#REF!)))</f>
        <v>#REF!</v>
      </c>
      <c r="F1501" s="3" t="e">
        <f t="shared" si="163"/>
        <v>#REF!</v>
      </c>
      <c r="G1501" s="3" t="e">
        <f>IF(F1501="double ID",(MATCH(E1501,E1502:$E$5002,0)),"")</f>
        <v>#REF!</v>
      </c>
      <c r="H1501" s="3" t="b">
        <f t="shared" si="164"/>
        <v>0</v>
      </c>
      <c r="I1501" s="4" t="str">
        <f>IF(Clientes!D1499="","",TRIM(Clientes!D1499))</f>
        <v>jgbayona@hotmail.com</v>
      </c>
      <c r="J1501" s="3" t="e">
        <f t="shared" si="165"/>
        <v>#REF!</v>
      </c>
      <c r="K1501" s="3" t="e">
        <f>IF(J1501="double email",(MATCH(I1501,I1502:$I$5002,0)),"")</f>
        <v>#REF!</v>
      </c>
      <c r="L1501" s="3" t="b">
        <f t="shared" si="166"/>
        <v>0</v>
      </c>
      <c r="M1501" s="4" t="e">
        <f>IF(Clientes!#REF!="","",TRIM(Clientes!#REF!))</f>
        <v>#REF!</v>
      </c>
      <c r="N1501" s="3" t="e">
        <f t="shared" si="167"/>
        <v>#REF!</v>
      </c>
      <c r="P1501" s="9"/>
    </row>
    <row r="1502" spans="1:16" x14ac:dyDescent="0.2">
      <c r="A1502" s="3" t="e">
        <f>IF(Clientes!#REF!="","",TRIM(PROPER(Clientes!#REF!)))</f>
        <v>#REF!</v>
      </c>
      <c r="B1502" s="3" t="e">
        <f t="shared" si="162"/>
        <v>#REF!</v>
      </c>
      <c r="C1502" s="4" t="e">
        <f>IF(Clientes!#REF!="","",TRIM(PROPER(Clientes!#REF!)))</f>
        <v>#REF!</v>
      </c>
      <c r="D1502" s="3" t="e">
        <f t="shared" si="161"/>
        <v>#REF!</v>
      </c>
      <c r="E1502" s="4" t="e">
        <f>IF(Clientes!#REF!="","",TRIM(PROPER(Clientes!#REF!)))</f>
        <v>#REF!</v>
      </c>
      <c r="F1502" s="3" t="e">
        <f t="shared" si="163"/>
        <v>#REF!</v>
      </c>
      <c r="G1502" s="3" t="e">
        <f>IF(F1502="double ID",(MATCH(E1502,E1503:$E$5002,0)),"")</f>
        <v>#REF!</v>
      </c>
      <c r="H1502" s="3" t="b">
        <f t="shared" si="164"/>
        <v>0</v>
      </c>
      <c r="I1502" s="4" t="str">
        <f>IF(Clientes!D1500="","",TRIM(Clientes!D1500))</f>
        <v>juan.fandino@outlook.com</v>
      </c>
      <c r="J1502" s="3" t="e">
        <f t="shared" si="165"/>
        <v>#REF!</v>
      </c>
      <c r="K1502" s="3" t="e">
        <f>IF(J1502="double email",(MATCH(I1502,I1503:$I$5002,0)),"")</f>
        <v>#REF!</v>
      </c>
      <c r="L1502" s="3" t="b">
        <f t="shared" si="166"/>
        <v>0</v>
      </c>
      <c r="M1502" s="4" t="e">
        <f>IF(Clientes!#REF!="","",TRIM(Clientes!#REF!))</f>
        <v>#REF!</v>
      </c>
      <c r="N1502" s="3" t="e">
        <f t="shared" si="167"/>
        <v>#REF!</v>
      </c>
      <c r="P1502" s="9"/>
    </row>
    <row r="1503" spans="1:16" x14ac:dyDescent="0.2">
      <c r="A1503" s="3" t="e">
        <f>IF(Clientes!#REF!="","",TRIM(PROPER(Clientes!#REF!)))</f>
        <v>#REF!</v>
      </c>
      <c r="B1503" s="3" t="e">
        <f t="shared" si="162"/>
        <v>#REF!</v>
      </c>
      <c r="C1503" s="4" t="e">
        <f>IF(Clientes!#REF!="","",TRIM(PROPER(Clientes!#REF!)))</f>
        <v>#REF!</v>
      </c>
      <c r="D1503" s="3" t="e">
        <f t="shared" si="161"/>
        <v>#REF!</v>
      </c>
      <c r="E1503" s="4" t="e">
        <f>IF(Clientes!#REF!="","",TRIM(PROPER(Clientes!#REF!)))</f>
        <v>#REF!</v>
      </c>
      <c r="F1503" s="3" t="e">
        <f t="shared" si="163"/>
        <v>#REF!</v>
      </c>
      <c r="G1503" s="3" t="e">
        <f>IF(F1503="double ID",(MATCH(E1503,E1504:$E$5002,0)),"")</f>
        <v>#REF!</v>
      </c>
      <c r="H1503" s="3" t="b">
        <f t="shared" si="164"/>
        <v>0</v>
      </c>
      <c r="I1503" s="4" t="str">
        <f>IF(Clientes!D1501="","",TRIM(Clientes!D1501))</f>
        <v>juanrives@gmail.com</v>
      </c>
      <c r="J1503" s="3" t="e">
        <f t="shared" si="165"/>
        <v>#REF!</v>
      </c>
      <c r="K1503" s="3" t="e">
        <f>IF(J1503="double email",(MATCH(I1503,I1504:$I$5002,0)),"")</f>
        <v>#REF!</v>
      </c>
      <c r="L1503" s="3" t="b">
        <f t="shared" si="166"/>
        <v>0</v>
      </c>
      <c r="M1503" s="4" t="e">
        <f>IF(Clientes!#REF!="","",TRIM(Clientes!#REF!))</f>
        <v>#REF!</v>
      </c>
      <c r="N1503" s="3" t="e">
        <f t="shared" si="167"/>
        <v>#REF!</v>
      </c>
      <c r="P1503" s="9"/>
    </row>
    <row r="1504" spans="1:16" x14ac:dyDescent="0.2">
      <c r="A1504" s="3" t="e">
        <f>IF(Clientes!#REF!="","",TRIM(PROPER(Clientes!#REF!)))</f>
        <v>#REF!</v>
      </c>
      <c r="B1504" s="3" t="e">
        <f t="shared" si="162"/>
        <v>#REF!</v>
      </c>
      <c r="C1504" s="4" t="e">
        <f>IF(Clientes!#REF!="","",TRIM(PROPER(Clientes!#REF!)))</f>
        <v>#REF!</v>
      </c>
      <c r="D1504" s="3" t="e">
        <f t="shared" si="161"/>
        <v>#REF!</v>
      </c>
      <c r="E1504" s="4" t="e">
        <f>IF(Clientes!#REF!="","",TRIM(PROPER(Clientes!#REF!)))</f>
        <v>#REF!</v>
      </c>
      <c r="F1504" s="3" t="e">
        <f t="shared" si="163"/>
        <v>#REF!</v>
      </c>
      <c r="G1504" s="3" t="e">
        <f>IF(F1504="double ID",(MATCH(E1504,E1505:$E$5002,0)),"")</f>
        <v>#REF!</v>
      </c>
      <c r="H1504" s="3" t="b">
        <f t="shared" si="164"/>
        <v>0</v>
      </c>
      <c r="I1504" s="4" t="str">
        <f>IF(Clientes!D1502="","",TRIM(Clientes!D1502))</f>
        <v>juancho_ghoyos@hotmail.com</v>
      </c>
      <c r="J1504" s="3" t="e">
        <f t="shared" si="165"/>
        <v>#REF!</v>
      </c>
      <c r="K1504" s="3" t="e">
        <f>IF(J1504="double email",(MATCH(I1504,I1505:$I$5002,0)),"")</f>
        <v>#REF!</v>
      </c>
      <c r="L1504" s="3" t="b">
        <f t="shared" si="166"/>
        <v>0</v>
      </c>
      <c r="M1504" s="4" t="e">
        <f>IF(Clientes!#REF!="","",TRIM(Clientes!#REF!))</f>
        <v>#REF!</v>
      </c>
      <c r="N1504" s="3" t="e">
        <f t="shared" si="167"/>
        <v>#REF!</v>
      </c>
      <c r="P1504" s="9"/>
    </row>
    <row r="1505" spans="1:16" x14ac:dyDescent="0.2">
      <c r="A1505" s="3" t="e">
        <f>IF(Clientes!#REF!="","",TRIM(PROPER(Clientes!#REF!)))</f>
        <v>#REF!</v>
      </c>
      <c r="B1505" s="3" t="e">
        <f t="shared" si="162"/>
        <v>#REF!</v>
      </c>
      <c r="C1505" s="4" t="e">
        <f>IF(Clientes!#REF!="","",TRIM(PROPER(Clientes!#REF!)))</f>
        <v>#REF!</v>
      </c>
      <c r="D1505" s="3" t="e">
        <f t="shared" si="161"/>
        <v>#REF!</v>
      </c>
      <c r="E1505" s="4" t="e">
        <f>IF(Clientes!#REF!="","",TRIM(PROPER(Clientes!#REF!)))</f>
        <v>#REF!</v>
      </c>
      <c r="F1505" s="3" t="e">
        <f t="shared" si="163"/>
        <v>#REF!</v>
      </c>
      <c r="G1505" s="3" t="e">
        <f>IF(F1505="double ID",(MATCH(E1505,E1506:$E$5002,0)),"")</f>
        <v>#REF!</v>
      </c>
      <c r="H1505" s="3" t="b">
        <f t="shared" si="164"/>
        <v>0</v>
      </c>
      <c r="I1505" s="4" t="str">
        <f>IF(Clientes!D1503="","",TRIM(Clientes!D1503))</f>
        <v>jguillermomh@hotmail.com</v>
      </c>
      <c r="J1505" s="3" t="e">
        <f t="shared" si="165"/>
        <v>#REF!</v>
      </c>
      <c r="K1505" s="3" t="e">
        <f>IF(J1505="double email",(MATCH(I1505,I1506:$I$5002,0)),"")</f>
        <v>#REF!</v>
      </c>
      <c r="L1505" s="3" t="b">
        <f t="shared" si="166"/>
        <v>0</v>
      </c>
      <c r="M1505" s="4" t="e">
        <f>IF(Clientes!#REF!="","",TRIM(Clientes!#REF!))</f>
        <v>#REF!</v>
      </c>
      <c r="N1505" s="3" t="e">
        <f t="shared" si="167"/>
        <v>#REF!</v>
      </c>
      <c r="P1505" s="9"/>
    </row>
    <row r="1506" spans="1:16" x14ac:dyDescent="0.2">
      <c r="A1506" s="3" t="e">
        <f>IF(Clientes!#REF!="","",TRIM(PROPER(Clientes!#REF!)))</f>
        <v>#REF!</v>
      </c>
      <c r="B1506" s="3" t="e">
        <f t="shared" si="162"/>
        <v>#REF!</v>
      </c>
      <c r="C1506" s="4" t="e">
        <f>IF(Clientes!#REF!="","",TRIM(PROPER(Clientes!#REF!)))</f>
        <v>#REF!</v>
      </c>
      <c r="D1506" s="3" t="e">
        <f t="shared" si="161"/>
        <v>#REF!</v>
      </c>
      <c r="E1506" s="4" t="e">
        <f>IF(Clientes!#REF!="","",TRIM(PROPER(Clientes!#REF!)))</f>
        <v>#REF!</v>
      </c>
      <c r="F1506" s="3" t="e">
        <f t="shared" si="163"/>
        <v>#REF!</v>
      </c>
      <c r="G1506" s="3" t="e">
        <f>IF(F1506="double ID",(MATCH(E1506,E1507:$E$5002,0)),"")</f>
        <v>#REF!</v>
      </c>
      <c r="H1506" s="3" t="b">
        <f t="shared" si="164"/>
        <v>0</v>
      </c>
      <c r="I1506" s="4" t="str">
        <f>IF(Clientes!D1504="","",TRIM(Clientes!D1504))</f>
        <v>jgquinterop@gmail.com</v>
      </c>
      <c r="J1506" s="3" t="e">
        <f t="shared" si="165"/>
        <v>#REF!</v>
      </c>
      <c r="K1506" s="3" t="e">
        <f>IF(J1506="double email",(MATCH(I1506,I1507:$I$5002,0)),"")</f>
        <v>#REF!</v>
      </c>
      <c r="L1506" s="3" t="b">
        <f t="shared" si="166"/>
        <v>0</v>
      </c>
      <c r="M1506" s="4" t="e">
        <f>IF(Clientes!#REF!="","",TRIM(Clientes!#REF!))</f>
        <v>#REF!</v>
      </c>
      <c r="N1506" s="3" t="e">
        <f t="shared" si="167"/>
        <v>#REF!</v>
      </c>
      <c r="P1506" s="9"/>
    </row>
    <row r="1507" spans="1:16" x14ac:dyDescent="0.2">
      <c r="A1507" s="3" t="e">
        <f>IF(Clientes!#REF!="","",TRIM(PROPER(Clientes!#REF!)))</f>
        <v>#REF!</v>
      </c>
      <c r="B1507" s="3" t="e">
        <f t="shared" si="162"/>
        <v>#REF!</v>
      </c>
      <c r="C1507" s="4" t="e">
        <f>IF(Clientes!#REF!="","",TRIM(PROPER(Clientes!#REF!)))</f>
        <v>#REF!</v>
      </c>
      <c r="D1507" s="3" t="e">
        <f t="shared" si="161"/>
        <v>#REF!</v>
      </c>
      <c r="E1507" s="4" t="e">
        <f>IF(Clientes!#REF!="","",TRIM(PROPER(Clientes!#REF!)))</f>
        <v>#REF!</v>
      </c>
      <c r="F1507" s="3" t="e">
        <f t="shared" si="163"/>
        <v>#REF!</v>
      </c>
      <c r="G1507" s="3" t="e">
        <f>IF(F1507="double ID",(MATCH(E1507,E1508:$E$5002,0)),"")</f>
        <v>#REF!</v>
      </c>
      <c r="H1507" s="3" t="b">
        <f t="shared" si="164"/>
        <v>0</v>
      </c>
      <c r="I1507" s="4" t="str">
        <f>IF(Clientes!D1505="","",TRIM(Clientes!D1505))</f>
        <v>jujopi@hotmail.com</v>
      </c>
      <c r="J1507" s="3" t="e">
        <f t="shared" si="165"/>
        <v>#REF!</v>
      </c>
      <c r="K1507" s="3" t="e">
        <f>IF(J1507="double email",(MATCH(I1507,I1508:$I$5002,0)),"")</f>
        <v>#REF!</v>
      </c>
      <c r="L1507" s="3" t="b">
        <f t="shared" si="166"/>
        <v>0</v>
      </c>
      <c r="M1507" s="4" t="e">
        <f>IF(Clientes!#REF!="","",TRIM(Clientes!#REF!))</f>
        <v>#REF!</v>
      </c>
      <c r="N1507" s="3" t="e">
        <f t="shared" si="167"/>
        <v>#REF!</v>
      </c>
      <c r="P1507" s="9"/>
    </row>
    <row r="1508" spans="1:16" x14ac:dyDescent="0.2">
      <c r="A1508" s="3" t="e">
        <f>IF(Clientes!#REF!="","",TRIM(PROPER(Clientes!#REF!)))</f>
        <v>#REF!</v>
      </c>
      <c r="B1508" s="3" t="e">
        <f t="shared" si="162"/>
        <v>#REF!</v>
      </c>
      <c r="C1508" s="4" t="e">
        <f>IF(Clientes!#REF!="","",TRIM(PROPER(Clientes!#REF!)))</f>
        <v>#REF!</v>
      </c>
      <c r="D1508" s="3" t="e">
        <f t="shared" si="161"/>
        <v>#REF!</v>
      </c>
      <c r="E1508" s="4" t="e">
        <f>IF(Clientes!#REF!="","",TRIM(PROPER(Clientes!#REF!)))</f>
        <v>#REF!</v>
      </c>
      <c r="F1508" s="3" t="e">
        <f t="shared" si="163"/>
        <v>#REF!</v>
      </c>
      <c r="G1508" s="3" t="e">
        <f>IF(F1508="double ID",(MATCH(E1508,E1509:$E$5002,0)),"")</f>
        <v>#REF!</v>
      </c>
      <c r="H1508" s="3" t="b">
        <f t="shared" si="164"/>
        <v>0</v>
      </c>
      <c r="I1508" s="4" t="str">
        <f>IF(Clientes!D1506="","",TRIM(Clientes!D1506))</f>
        <v>juanjoserenteria@gmail.com</v>
      </c>
      <c r="J1508" s="3" t="e">
        <f t="shared" si="165"/>
        <v>#REF!</v>
      </c>
      <c r="K1508" s="3" t="e">
        <f>IF(J1508="double email",(MATCH(I1508,I1509:$I$5002,0)),"")</f>
        <v>#REF!</v>
      </c>
      <c r="L1508" s="3" t="b">
        <f t="shared" si="166"/>
        <v>0</v>
      </c>
      <c r="M1508" s="4" t="e">
        <f>IF(Clientes!#REF!="","",TRIM(Clientes!#REF!))</f>
        <v>#REF!</v>
      </c>
      <c r="N1508" s="3" t="e">
        <f t="shared" si="167"/>
        <v>#REF!</v>
      </c>
      <c r="P1508" s="9"/>
    </row>
    <row r="1509" spans="1:16" x14ac:dyDescent="0.2">
      <c r="A1509" s="3" t="e">
        <f>IF(Clientes!#REF!="","",TRIM(PROPER(Clientes!#REF!)))</f>
        <v>#REF!</v>
      </c>
      <c r="B1509" s="3" t="e">
        <f t="shared" si="162"/>
        <v>#REF!</v>
      </c>
      <c r="C1509" s="4" t="e">
        <f>IF(Clientes!#REF!="","",TRIM(PROPER(Clientes!#REF!)))</f>
        <v>#REF!</v>
      </c>
      <c r="D1509" s="3" t="e">
        <f t="shared" si="161"/>
        <v>#REF!</v>
      </c>
      <c r="E1509" s="4" t="e">
        <f>IF(Clientes!#REF!="","",TRIM(PROPER(Clientes!#REF!)))</f>
        <v>#REF!</v>
      </c>
      <c r="F1509" s="3" t="e">
        <f t="shared" si="163"/>
        <v>#REF!</v>
      </c>
      <c r="G1509" s="3" t="e">
        <f>IF(F1509="double ID",(MATCH(E1509,E1510:$E$5002,0)),"")</f>
        <v>#REF!</v>
      </c>
      <c r="H1509" s="3" t="b">
        <f t="shared" si="164"/>
        <v>0</v>
      </c>
      <c r="I1509" s="4" t="str">
        <f>IF(Clientes!D1507="","",TRIM(Clientes!D1507))</f>
        <v>kamilo.quirogav@gmail.com</v>
      </c>
      <c r="J1509" s="3" t="e">
        <f t="shared" si="165"/>
        <v>#REF!</v>
      </c>
      <c r="K1509" s="3" t="e">
        <f>IF(J1509="double email",(MATCH(I1509,I1510:$I$5002,0)),"")</f>
        <v>#REF!</v>
      </c>
      <c r="L1509" s="3" t="b">
        <f t="shared" si="166"/>
        <v>0</v>
      </c>
      <c r="M1509" s="4" t="e">
        <f>IF(Clientes!#REF!="","",TRIM(Clientes!#REF!))</f>
        <v>#REF!</v>
      </c>
      <c r="N1509" s="3" t="e">
        <f t="shared" si="167"/>
        <v>#REF!</v>
      </c>
      <c r="P1509" s="9"/>
    </row>
    <row r="1510" spans="1:16" x14ac:dyDescent="0.2">
      <c r="A1510" s="3" t="e">
        <f>IF(Clientes!#REF!="","",TRIM(PROPER(Clientes!#REF!)))</f>
        <v>#REF!</v>
      </c>
      <c r="B1510" s="3" t="e">
        <f t="shared" si="162"/>
        <v>#REF!</v>
      </c>
      <c r="C1510" s="4" t="e">
        <f>IF(Clientes!#REF!="","",TRIM(PROPER(Clientes!#REF!)))</f>
        <v>#REF!</v>
      </c>
      <c r="D1510" s="3" t="e">
        <f t="shared" si="161"/>
        <v>#REF!</v>
      </c>
      <c r="E1510" s="4" t="e">
        <f>IF(Clientes!#REF!="","",TRIM(PROPER(Clientes!#REF!)))</f>
        <v>#REF!</v>
      </c>
      <c r="F1510" s="3" t="e">
        <f t="shared" si="163"/>
        <v>#REF!</v>
      </c>
      <c r="G1510" s="3" t="e">
        <f>IF(F1510="double ID",(MATCH(E1510,E1511:$E$5002,0)),"")</f>
        <v>#REF!</v>
      </c>
      <c r="H1510" s="3" t="b">
        <f t="shared" si="164"/>
        <v>0</v>
      </c>
      <c r="I1510" s="4" t="str">
        <f>IF(Clientes!D1508="","",TRIM(Clientes!D1508))</f>
        <v>juan.lacouture12@gmail.com</v>
      </c>
      <c r="J1510" s="3" t="e">
        <f t="shared" si="165"/>
        <v>#REF!</v>
      </c>
      <c r="K1510" s="3" t="e">
        <f>IF(J1510="double email",(MATCH(I1510,I1511:$I$5002,0)),"")</f>
        <v>#REF!</v>
      </c>
      <c r="L1510" s="3" t="b">
        <f t="shared" si="166"/>
        <v>0</v>
      </c>
      <c r="M1510" s="4" t="e">
        <f>IF(Clientes!#REF!="","",TRIM(Clientes!#REF!))</f>
        <v>#REF!</v>
      </c>
      <c r="N1510" s="3" t="e">
        <f t="shared" si="167"/>
        <v>#REF!</v>
      </c>
      <c r="P1510" s="9"/>
    </row>
    <row r="1511" spans="1:16" x14ac:dyDescent="0.2">
      <c r="A1511" s="3" t="e">
        <f>IF(Clientes!#REF!="","",TRIM(PROPER(Clientes!#REF!)))</f>
        <v>#REF!</v>
      </c>
      <c r="B1511" s="3" t="e">
        <f t="shared" si="162"/>
        <v>#REF!</v>
      </c>
      <c r="C1511" s="4" t="e">
        <f>IF(Clientes!#REF!="","",TRIM(PROPER(Clientes!#REF!)))</f>
        <v>#REF!</v>
      </c>
      <c r="D1511" s="3" t="e">
        <f t="shared" si="161"/>
        <v>#REF!</v>
      </c>
      <c r="E1511" s="4" t="e">
        <f>IF(Clientes!#REF!="","",TRIM(PROPER(Clientes!#REF!)))</f>
        <v>#REF!</v>
      </c>
      <c r="F1511" s="3" t="e">
        <f t="shared" si="163"/>
        <v>#REF!</v>
      </c>
      <c r="G1511" s="3" t="e">
        <f>IF(F1511="double ID",(MATCH(E1511,E1512:$E$5002,0)),"")</f>
        <v>#REF!</v>
      </c>
      <c r="H1511" s="3" t="b">
        <f t="shared" si="164"/>
        <v>0</v>
      </c>
      <c r="I1511" s="4" t="str">
        <f>IF(Clientes!D1509="","",TRIM(Clientes!D1509))</f>
        <v>llored@hotmail.com</v>
      </c>
      <c r="J1511" s="3" t="e">
        <f t="shared" si="165"/>
        <v>#REF!</v>
      </c>
      <c r="K1511" s="3" t="e">
        <f>IF(J1511="double email",(MATCH(I1511,I1512:$I$5002,0)),"")</f>
        <v>#REF!</v>
      </c>
      <c r="L1511" s="3" t="b">
        <f t="shared" si="166"/>
        <v>0</v>
      </c>
      <c r="M1511" s="4" t="e">
        <f>IF(Clientes!#REF!="","",TRIM(Clientes!#REF!))</f>
        <v>#REF!</v>
      </c>
      <c r="N1511" s="3" t="e">
        <f t="shared" si="167"/>
        <v>#REF!</v>
      </c>
      <c r="P1511" s="9"/>
    </row>
    <row r="1512" spans="1:16" x14ac:dyDescent="0.2">
      <c r="A1512" s="3" t="e">
        <f>IF(Clientes!#REF!="","",TRIM(PROPER(Clientes!#REF!)))</f>
        <v>#REF!</v>
      </c>
      <c r="B1512" s="3" t="e">
        <f t="shared" si="162"/>
        <v>#REF!</v>
      </c>
      <c r="C1512" s="4" t="e">
        <f>IF(Clientes!#REF!="","",TRIM(PROPER(Clientes!#REF!)))</f>
        <v>#REF!</v>
      </c>
      <c r="D1512" s="3" t="e">
        <f t="shared" si="161"/>
        <v>#REF!</v>
      </c>
      <c r="E1512" s="4" t="e">
        <f>IF(Clientes!#REF!="","",TRIM(PROPER(Clientes!#REF!)))</f>
        <v>#REF!</v>
      </c>
      <c r="F1512" s="3" t="e">
        <f t="shared" si="163"/>
        <v>#REF!</v>
      </c>
      <c r="G1512" s="3" t="e">
        <f>IF(F1512="double ID",(MATCH(E1512,E1513:$E$5002,0)),"")</f>
        <v>#REF!</v>
      </c>
      <c r="H1512" s="3" t="b">
        <f t="shared" si="164"/>
        <v>0</v>
      </c>
      <c r="I1512" s="4" t="str">
        <f>IF(Clientes!D1510="","",TRIM(Clientes!D1510))</f>
        <v>juanluisarango@hotmail.com</v>
      </c>
      <c r="J1512" s="3" t="e">
        <f t="shared" si="165"/>
        <v>#REF!</v>
      </c>
      <c r="K1512" s="3" t="e">
        <f>IF(J1512="double email",(MATCH(I1512,I1513:$I$5002,0)),"")</f>
        <v>#REF!</v>
      </c>
      <c r="L1512" s="3" t="b">
        <f t="shared" si="166"/>
        <v>0</v>
      </c>
      <c r="M1512" s="4" t="e">
        <f>IF(Clientes!#REF!="","",TRIM(Clientes!#REF!))</f>
        <v>#REF!</v>
      </c>
      <c r="N1512" s="3" t="e">
        <f t="shared" si="167"/>
        <v>#REF!</v>
      </c>
      <c r="P1512" s="9"/>
    </row>
    <row r="1513" spans="1:16" x14ac:dyDescent="0.2">
      <c r="A1513" s="3" t="e">
        <f>IF(Clientes!#REF!="","",TRIM(PROPER(Clientes!#REF!)))</f>
        <v>#REF!</v>
      </c>
      <c r="B1513" s="3" t="e">
        <f t="shared" si="162"/>
        <v>#REF!</v>
      </c>
      <c r="C1513" s="4" t="e">
        <f>IF(Clientes!#REF!="","",TRIM(PROPER(Clientes!#REF!)))</f>
        <v>#REF!</v>
      </c>
      <c r="D1513" s="3" t="e">
        <f t="shared" si="161"/>
        <v>#REF!</v>
      </c>
      <c r="E1513" s="4" t="e">
        <f>IF(Clientes!#REF!="","",TRIM(PROPER(Clientes!#REF!)))</f>
        <v>#REF!</v>
      </c>
      <c r="F1513" s="3" t="e">
        <f t="shared" si="163"/>
        <v>#REF!</v>
      </c>
      <c r="G1513" s="3" t="e">
        <f>IF(F1513="double ID",(MATCH(E1513,E1514:$E$5002,0)),"")</f>
        <v>#REF!</v>
      </c>
      <c r="H1513" s="3" t="b">
        <f t="shared" si="164"/>
        <v>0</v>
      </c>
      <c r="I1513" s="4" t="str">
        <f>IF(Clientes!D1511="","",TRIM(Clientes!D1511))</f>
        <v>jluigi_626@hotmail.com</v>
      </c>
      <c r="J1513" s="3" t="e">
        <f t="shared" si="165"/>
        <v>#REF!</v>
      </c>
      <c r="K1513" s="3" t="e">
        <f>IF(J1513="double email",(MATCH(I1513,I1514:$I$5002,0)),"")</f>
        <v>#REF!</v>
      </c>
      <c r="L1513" s="3" t="b">
        <f t="shared" si="166"/>
        <v>0</v>
      </c>
      <c r="M1513" s="4" t="e">
        <f>IF(Clientes!#REF!="","",TRIM(Clientes!#REF!))</f>
        <v>#REF!</v>
      </c>
      <c r="N1513" s="3" t="e">
        <f t="shared" si="167"/>
        <v>#REF!</v>
      </c>
      <c r="P1513" s="9"/>
    </row>
    <row r="1514" spans="1:16" x14ac:dyDescent="0.2">
      <c r="A1514" s="3" t="e">
        <f>IF(Clientes!#REF!="","",TRIM(PROPER(Clientes!#REF!)))</f>
        <v>#REF!</v>
      </c>
      <c r="B1514" s="3" t="e">
        <f t="shared" si="162"/>
        <v>#REF!</v>
      </c>
      <c r="C1514" s="4" t="e">
        <f>IF(Clientes!#REF!="","",TRIM(PROPER(Clientes!#REF!)))</f>
        <v>#REF!</v>
      </c>
      <c r="D1514" s="3" t="e">
        <f t="shared" si="161"/>
        <v>#REF!</v>
      </c>
      <c r="E1514" s="4" t="e">
        <f>IF(Clientes!#REF!="","",TRIM(PROPER(Clientes!#REF!)))</f>
        <v>#REF!</v>
      </c>
      <c r="F1514" s="3" t="e">
        <f t="shared" si="163"/>
        <v>#REF!</v>
      </c>
      <c r="G1514" s="3" t="e">
        <f>IF(F1514="double ID",(MATCH(E1514,E1515:$E$5002,0)),"")</f>
        <v>#REF!</v>
      </c>
      <c r="H1514" s="3" t="b">
        <f t="shared" si="164"/>
        <v>0</v>
      </c>
      <c r="I1514" s="4" t="str">
        <f>IF(Clientes!D1512="","",TRIM(Clientes!D1512))</f>
        <v>botero.juanmanuel@gmail.com</v>
      </c>
      <c r="J1514" s="3" t="e">
        <f t="shared" si="165"/>
        <v>#REF!</v>
      </c>
      <c r="K1514" s="3" t="e">
        <f>IF(J1514="double email",(MATCH(I1514,I1515:$I$5002,0)),"")</f>
        <v>#REF!</v>
      </c>
      <c r="L1514" s="3" t="b">
        <f t="shared" si="166"/>
        <v>0</v>
      </c>
      <c r="M1514" s="4" t="e">
        <f>IF(Clientes!#REF!="","",TRIM(Clientes!#REF!))</f>
        <v>#REF!</v>
      </c>
      <c r="N1514" s="3" t="e">
        <f t="shared" si="167"/>
        <v>#REF!</v>
      </c>
      <c r="P1514" s="9"/>
    </row>
    <row r="1515" spans="1:16" x14ac:dyDescent="0.2">
      <c r="A1515" s="3" t="e">
        <f>IF(Clientes!#REF!="","",TRIM(PROPER(Clientes!#REF!)))</f>
        <v>#REF!</v>
      </c>
      <c r="B1515" s="3" t="e">
        <f t="shared" si="162"/>
        <v>#REF!</v>
      </c>
      <c r="C1515" s="4" t="e">
        <f>IF(Clientes!#REF!="","",TRIM(PROPER(Clientes!#REF!)))</f>
        <v>#REF!</v>
      </c>
      <c r="D1515" s="3" t="e">
        <f t="shared" si="161"/>
        <v>#REF!</v>
      </c>
      <c r="E1515" s="4" t="e">
        <f>IF(Clientes!#REF!="","",TRIM(PROPER(Clientes!#REF!)))</f>
        <v>#REF!</v>
      </c>
      <c r="F1515" s="3" t="e">
        <f t="shared" si="163"/>
        <v>#REF!</v>
      </c>
      <c r="G1515" s="3" t="e">
        <f>IF(F1515="double ID",(MATCH(E1515,E1516:$E$5002,0)),"")</f>
        <v>#REF!</v>
      </c>
      <c r="H1515" s="3" t="b">
        <f t="shared" si="164"/>
        <v>0</v>
      </c>
      <c r="I1515" s="4" t="str">
        <f>IF(Clientes!D1513="","",TRIM(Clientes!D1513))</f>
        <v>j.duque@dimevet.com.co</v>
      </c>
      <c r="J1515" s="3" t="e">
        <f t="shared" si="165"/>
        <v>#REF!</v>
      </c>
      <c r="K1515" s="3" t="e">
        <f>IF(J1515="double email",(MATCH(I1515,I1516:$I$5002,0)),"")</f>
        <v>#REF!</v>
      </c>
      <c r="L1515" s="3" t="b">
        <f t="shared" si="166"/>
        <v>0</v>
      </c>
      <c r="M1515" s="4" t="e">
        <f>IF(Clientes!#REF!="","",TRIM(Clientes!#REF!))</f>
        <v>#REF!</v>
      </c>
      <c r="N1515" s="3" t="e">
        <f t="shared" si="167"/>
        <v>#REF!</v>
      </c>
      <c r="P1515" s="9"/>
    </row>
    <row r="1516" spans="1:16" x14ac:dyDescent="0.2">
      <c r="A1516" s="3" t="e">
        <f>IF(Clientes!#REF!="","",TRIM(PROPER(Clientes!#REF!)))</f>
        <v>#REF!</v>
      </c>
      <c r="B1516" s="3" t="e">
        <f t="shared" si="162"/>
        <v>#REF!</v>
      </c>
      <c r="C1516" s="4" t="e">
        <f>IF(Clientes!#REF!="","",TRIM(PROPER(Clientes!#REF!)))</f>
        <v>#REF!</v>
      </c>
      <c r="D1516" s="3" t="e">
        <f t="shared" si="161"/>
        <v>#REF!</v>
      </c>
      <c r="E1516" s="4" t="e">
        <f>IF(Clientes!#REF!="","",TRIM(PROPER(Clientes!#REF!)))</f>
        <v>#REF!</v>
      </c>
      <c r="F1516" s="3" t="e">
        <f t="shared" si="163"/>
        <v>#REF!</v>
      </c>
      <c r="G1516" s="3" t="e">
        <f>IF(F1516="double ID",(MATCH(E1516,E1517:$E$5002,0)),"")</f>
        <v>#REF!</v>
      </c>
      <c r="H1516" s="3" t="b">
        <f t="shared" si="164"/>
        <v>0</v>
      </c>
      <c r="I1516" s="4" t="str">
        <f>IF(Clientes!D1514="","",TRIM(Clientes!D1514))</f>
        <v>mangar1986@gmail.com</v>
      </c>
      <c r="J1516" s="3" t="e">
        <f t="shared" si="165"/>
        <v>#REF!</v>
      </c>
      <c r="K1516" s="3" t="e">
        <f>IF(J1516="double email",(MATCH(I1516,I1517:$I$5002,0)),"")</f>
        <v>#REF!</v>
      </c>
      <c r="L1516" s="3" t="b">
        <f t="shared" si="166"/>
        <v>0</v>
      </c>
      <c r="M1516" s="4" t="e">
        <f>IF(Clientes!#REF!="","",TRIM(Clientes!#REF!))</f>
        <v>#REF!</v>
      </c>
      <c r="N1516" s="3" t="e">
        <f t="shared" si="167"/>
        <v>#REF!</v>
      </c>
      <c r="P1516" s="9"/>
    </row>
    <row r="1517" spans="1:16" x14ac:dyDescent="0.2">
      <c r="A1517" s="3" t="e">
        <f>IF(Clientes!#REF!="","",TRIM(PROPER(Clientes!#REF!)))</f>
        <v>#REF!</v>
      </c>
      <c r="B1517" s="3" t="e">
        <f t="shared" si="162"/>
        <v>#REF!</v>
      </c>
      <c r="C1517" s="4" t="e">
        <f>IF(Clientes!#REF!="","",TRIM(PROPER(Clientes!#REF!)))</f>
        <v>#REF!</v>
      </c>
      <c r="D1517" s="3" t="e">
        <f t="shared" si="161"/>
        <v>#REF!</v>
      </c>
      <c r="E1517" s="4" t="e">
        <f>IF(Clientes!#REF!="","",TRIM(PROPER(Clientes!#REF!)))</f>
        <v>#REF!</v>
      </c>
      <c r="F1517" s="3" t="e">
        <f t="shared" si="163"/>
        <v>#REF!</v>
      </c>
      <c r="G1517" s="3" t="e">
        <f>IF(F1517="double ID",(MATCH(E1517,E1518:$E$5002,0)),"")</f>
        <v>#REF!</v>
      </c>
      <c r="H1517" s="3" t="b">
        <f t="shared" si="164"/>
        <v>0</v>
      </c>
      <c r="I1517" s="4" t="str">
        <f>IF(Clientes!D1515="","",TRIM(Clientes!D1515))</f>
        <v>jm.herflo@gmail.com</v>
      </c>
      <c r="J1517" s="3" t="e">
        <f t="shared" si="165"/>
        <v>#REF!</v>
      </c>
      <c r="K1517" s="3" t="e">
        <f>IF(J1517="double email",(MATCH(I1517,I1518:$I$5002,0)),"")</f>
        <v>#REF!</v>
      </c>
      <c r="L1517" s="3" t="b">
        <f t="shared" si="166"/>
        <v>0</v>
      </c>
      <c r="M1517" s="4" t="e">
        <f>IF(Clientes!#REF!="","",TRIM(Clientes!#REF!))</f>
        <v>#REF!</v>
      </c>
      <c r="N1517" s="3" t="e">
        <f t="shared" si="167"/>
        <v>#REF!</v>
      </c>
      <c r="P1517" s="9"/>
    </row>
    <row r="1518" spans="1:16" x14ac:dyDescent="0.2">
      <c r="A1518" s="3" t="e">
        <f>IF(Clientes!#REF!="","",TRIM(PROPER(Clientes!#REF!)))</f>
        <v>#REF!</v>
      </c>
      <c r="B1518" s="3" t="e">
        <f t="shared" si="162"/>
        <v>#REF!</v>
      </c>
      <c r="C1518" s="4" t="e">
        <f>IF(Clientes!#REF!="","",TRIM(PROPER(Clientes!#REF!)))</f>
        <v>#REF!</v>
      </c>
      <c r="D1518" s="3" t="e">
        <f t="shared" si="161"/>
        <v>#REF!</v>
      </c>
      <c r="E1518" s="4" t="e">
        <f>IF(Clientes!#REF!="","",TRIM(PROPER(Clientes!#REF!)))</f>
        <v>#REF!</v>
      </c>
      <c r="F1518" s="3" t="e">
        <f t="shared" si="163"/>
        <v>#REF!</v>
      </c>
      <c r="G1518" s="3" t="e">
        <f>IF(F1518="double ID",(MATCH(E1518,E1519:$E$5002,0)),"")</f>
        <v>#REF!</v>
      </c>
      <c r="H1518" s="3" t="b">
        <f t="shared" si="164"/>
        <v>0</v>
      </c>
      <c r="I1518" s="4" t="str">
        <f>IF(Clientes!D1516="","",TRIM(Clientes!D1516))</f>
        <v>1083914a@gmail.com</v>
      </c>
      <c r="J1518" s="3" t="e">
        <f t="shared" si="165"/>
        <v>#REF!</v>
      </c>
      <c r="K1518" s="3" t="e">
        <f>IF(J1518="double email",(MATCH(I1518,I1519:$I$5002,0)),"")</f>
        <v>#REF!</v>
      </c>
      <c r="L1518" s="3" t="b">
        <f t="shared" si="166"/>
        <v>0</v>
      </c>
      <c r="M1518" s="4" t="e">
        <f>IF(Clientes!#REF!="","",TRIM(Clientes!#REF!))</f>
        <v>#REF!</v>
      </c>
      <c r="N1518" s="3" t="e">
        <f t="shared" si="167"/>
        <v>#REF!</v>
      </c>
      <c r="P1518" s="9"/>
    </row>
    <row r="1519" spans="1:16" x14ac:dyDescent="0.2">
      <c r="A1519" s="3" t="e">
        <f>IF(Clientes!#REF!="","",TRIM(PROPER(Clientes!#REF!)))</f>
        <v>#REF!</v>
      </c>
      <c r="B1519" s="3" t="e">
        <f t="shared" si="162"/>
        <v>#REF!</v>
      </c>
      <c r="C1519" s="4" t="e">
        <f>IF(Clientes!#REF!="","",TRIM(PROPER(Clientes!#REF!)))</f>
        <v>#REF!</v>
      </c>
      <c r="D1519" s="3" t="e">
        <f t="shared" si="161"/>
        <v>#REF!</v>
      </c>
      <c r="E1519" s="4" t="e">
        <f>IF(Clientes!#REF!="","",TRIM(PROPER(Clientes!#REF!)))</f>
        <v>#REF!</v>
      </c>
      <c r="F1519" s="3" t="e">
        <f t="shared" si="163"/>
        <v>#REF!</v>
      </c>
      <c r="G1519" s="3" t="e">
        <f>IF(F1519="double ID",(MATCH(E1519,E1520:$E$5002,0)),"")</f>
        <v>#REF!</v>
      </c>
      <c r="H1519" s="3" t="b">
        <f t="shared" si="164"/>
        <v>0</v>
      </c>
      <c r="I1519" s="4" t="str">
        <f>IF(Clientes!D1517="","",TRIM(Clientes!D1517))</f>
        <v>juansemarinvil@hotmail.com</v>
      </c>
      <c r="J1519" s="3" t="e">
        <f t="shared" si="165"/>
        <v>#REF!</v>
      </c>
      <c r="K1519" s="3" t="e">
        <f>IF(J1519="double email",(MATCH(I1519,I1520:$I$5002,0)),"")</f>
        <v>#REF!</v>
      </c>
      <c r="L1519" s="3" t="b">
        <f t="shared" si="166"/>
        <v>0</v>
      </c>
      <c r="M1519" s="4" t="e">
        <f>IF(Clientes!#REF!="","",TRIM(Clientes!#REF!))</f>
        <v>#REF!</v>
      </c>
      <c r="N1519" s="3" t="e">
        <f t="shared" si="167"/>
        <v>#REF!</v>
      </c>
      <c r="P1519" s="9"/>
    </row>
    <row r="1520" spans="1:16" x14ac:dyDescent="0.2">
      <c r="A1520" s="3" t="e">
        <f>IF(Clientes!#REF!="","",TRIM(PROPER(Clientes!#REF!)))</f>
        <v>#REF!</v>
      </c>
      <c r="B1520" s="3" t="e">
        <f t="shared" si="162"/>
        <v>#REF!</v>
      </c>
      <c r="C1520" s="4" t="e">
        <f>IF(Clientes!#REF!="","",TRIM(PROPER(Clientes!#REF!)))</f>
        <v>#REF!</v>
      </c>
      <c r="D1520" s="3" t="e">
        <f t="shared" si="161"/>
        <v>#REF!</v>
      </c>
      <c r="E1520" s="4" t="e">
        <f>IF(Clientes!#REF!="","",TRIM(PROPER(Clientes!#REF!)))</f>
        <v>#REF!</v>
      </c>
      <c r="F1520" s="3" t="e">
        <f t="shared" si="163"/>
        <v>#REF!</v>
      </c>
      <c r="G1520" s="3" t="e">
        <f>IF(F1520="double ID",(MATCH(E1520,E1521:$E$5002,0)),"")</f>
        <v>#REF!</v>
      </c>
      <c r="H1520" s="3" t="b">
        <f t="shared" si="164"/>
        <v>0</v>
      </c>
      <c r="I1520" s="4" t="str">
        <f>IF(Clientes!D1518="","",TRIM(Clientes!D1518))</f>
        <v>juanmartinarroyave17@gmail.com</v>
      </c>
      <c r="J1520" s="3" t="e">
        <f t="shared" si="165"/>
        <v>#REF!</v>
      </c>
      <c r="K1520" s="3" t="e">
        <f>IF(J1520="double email",(MATCH(I1520,I1521:$I$5002,0)),"")</f>
        <v>#REF!</v>
      </c>
      <c r="L1520" s="3" t="b">
        <f t="shared" si="166"/>
        <v>0</v>
      </c>
      <c r="M1520" s="4" t="e">
        <f>IF(Clientes!#REF!="","",TRIM(Clientes!#REF!))</f>
        <v>#REF!</v>
      </c>
      <c r="N1520" s="3" t="e">
        <f t="shared" si="167"/>
        <v>#REF!</v>
      </c>
      <c r="P1520" s="9"/>
    </row>
    <row r="1521" spans="1:16" x14ac:dyDescent="0.2">
      <c r="A1521" s="3" t="e">
        <f>IF(Clientes!#REF!="","",TRIM(PROPER(Clientes!#REF!)))</f>
        <v>#REF!</v>
      </c>
      <c r="B1521" s="3" t="e">
        <f t="shared" si="162"/>
        <v>#REF!</v>
      </c>
      <c r="C1521" s="4" t="e">
        <f>IF(Clientes!#REF!="","",TRIM(PROPER(Clientes!#REF!)))</f>
        <v>#REF!</v>
      </c>
      <c r="D1521" s="3" t="e">
        <f t="shared" si="161"/>
        <v>#REF!</v>
      </c>
      <c r="E1521" s="4" t="e">
        <f>IF(Clientes!#REF!="","",TRIM(PROPER(Clientes!#REF!)))</f>
        <v>#REF!</v>
      </c>
      <c r="F1521" s="3" t="e">
        <f t="shared" si="163"/>
        <v>#REF!</v>
      </c>
      <c r="G1521" s="3" t="e">
        <f>IF(F1521="double ID",(MATCH(E1521,E1522:$E$5002,0)),"")</f>
        <v>#REF!</v>
      </c>
      <c r="H1521" s="3" t="b">
        <f t="shared" si="164"/>
        <v>0</v>
      </c>
      <c r="I1521" s="4" t="str">
        <f>IF(Clientes!D1519="","",TRIM(Clientes!D1519))</f>
        <v>morales.juan.85@gmail.com</v>
      </c>
      <c r="J1521" s="3" t="e">
        <f t="shared" si="165"/>
        <v>#REF!</v>
      </c>
      <c r="K1521" s="3" t="e">
        <f>IF(J1521="double email",(MATCH(I1521,I1522:$I$5002,0)),"")</f>
        <v>#REF!</v>
      </c>
      <c r="L1521" s="3" t="b">
        <f t="shared" si="166"/>
        <v>0</v>
      </c>
      <c r="M1521" s="4" t="e">
        <f>IF(Clientes!#REF!="","",TRIM(Clientes!#REF!))</f>
        <v>#REF!</v>
      </c>
      <c r="N1521" s="3" t="e">
        <f t="shared" si="167"/>
        <v>#REF!</v>
      </c>
      <c r="P1521" s="9"/>
    </row>
    <row r="1522" spans="1:16" x14ac:dyDescent="0.2">
      <c r="A1522" s="3" t="e">
        <f>IF(Clientes!#REF!="","",TRIM(PROPER(Clientes!#REF!)))</f>
        <v>#REF!</v>
      </c>
      <c r="B1522" s="3" t="e">
        <f t="shared" si="162"/>
        <v>#REF!</v>
      </c>
      <c r="C1522" s="4" t="e">
        <f>IF(Clientes!#REF!="","",TRIM(PROPER(Clientes!#REF!)))</f>
        <v>#REF!</v>
      </c>
      <c r="D1522" s="3" t="e">
        <f t="shared" ref="D1522:D1585" si="168">IF(AND(A1522="",C1522=""),"",IF(C1522="","missing info",""))</f>
        <v>#REF!</v>
      </c>
      <c r="E1522" s="4" t="e">
        <f>IF(Clientes!#REF!="","",TRIM(PROPER(Clientes!#REF!)))</f>
        <v>#REF!</v>
      </c>
      <c r="F1522" s="3" t="e">
        <f t="shared" si="163"/>
        <v>#REF!</v>
      </c>
      <c r="G1522" s="3" t="e">
        <f>IF(F1522="double ID",(MATCH(E1522,E1523:$E$5002,0)),"")</f>
        <v>#REF!</v>
      </c>
      <c r="H1522" s="3" t="b">
        <f t="shared" si="164"/>
        <v>0</v>
      </c>
      <c r="I1522" s="4" t="str">
        <f>IF(Clientes!D1520="","",TRIM(Clientes!D1520))</f>
        <v>juanmorelli92@gmail.com</v>
      </c>
      <c r="J1522" s="3" t="e">
        <f t="shared" si="165"/>
        <v>#REF!</v>
      </c>
      <c r="K1522" s="3" t="e">
        <f>IF(J1522="double email",(MATCH(I1522,I1523:$I$5002,0)),"")</f>
        <v>#REF!</v>
      </c>
      <c r="L1522" s="3" t="b">
        <f t="shared" si="166"/>
        <v>0</v>
      </c>
      <c r="M1522" s="4" t="e">
        <f>IF(Clientes!#REF!="","",TRIM(Clientes!#REF!))</f>
        <v>#REF!</v>
      </c>
      <c r="N1522" s="3" t="e">
        <f t="shared" si="167"/>
        <v>#REF!</v>
      </c>
      <c r="P1522" s="9"/>
    </row>
    <row r="1523" spans="1:16" x14ac:dyDescent="0.2">
      <c r="A1523" s="3" t="e">
        <f>IF(Clientes!#REF!="","",TRIM(PROPER(Clientes!#REF!)))</f>
        <v>#REF!</v>
      </c>
      <c r="B1523" s="3" t="e">
        <f t="shared" si="162"/>
        <v>#REF!</v>
      </c>
      <c r="C1523" s="4" t="e">
        <f>IF(Clientes!#REF!="","",TRIM(PROPER(Clientes!#REF!)))</f>
        <v>#REF!</v>
      </c>
      <c r="D1523" s="3" t="e">
        <f t="shared" si="168"/>
        <v>#REF!</v>
      </c>
      <c r="E1523" s="4" t="e">
        <f>IF(Clientes!#REF!="","",TRIM(PROPER(Clientes!#REF!)))</f>
        <v>#REF!</v>
      </c>
      <c r="F1523" s="3" t="e">
        <f t="shared" si="163"/>
        <v>#REF!</v>
      </c>
      <c r="G1523" s="3" t="e">
        <f>IF(F1523="double ID",(MATCH(E1523,E1524:$E$5002,0)),"")</f>
        <v>#REF!</v>
      </c>
      <c r="H1523" s="3" t="b">
        <f t="shared" si="164"/>
        <v>0</v>
      </c>
      <c r="I1523" s="4" t="str">
        <f>IF(Clientes!D1521="","",TRIM(Clientes!D1521))</f>
        <v>motta.juan@gmail.com</v>
      </c>
      <c r="J1523" s="3" t="e">
        <f t="shared" si="165"/>
        <v>#REF!</v>
      </c>
      <c r="K1523" s="3" t="e">
        <f>IF(J1523="double email",(MATCH(I1523,I1524:$I$5002,0)),"")</f>
        <v>#REF!</v>
      </c>
      <c r="L1523" s="3" t="b">
        <f t="shared" si="166"/>
        <v>0</v>
      </c>
      <c r="M1523" s="4" t="e">
        <f>IF(Clientes!#REF!="","",TRIM(Clientes!#REF!))</f>
        <v>#REF!</v>
      </c>
      <c r="N1523" s="3" t="e">
        <f t="shared" si="167"/>
        <v>#REF!</v>
      </c>
      <c r="P1523" s="9"/>
    </row>
    <row r="1524" spans="1:16" x14ac:dyDescent="0.2">
      <c r="A1524" s="3" t="e">
        <f>IF(Clientes!#REF!="","",TRIM(PROPER(Clientes!#REF!)))</f>
        <v>#REF!</v>
      </c>
      <c r="B1524" s="3" t="e">
        <f t="shared" si="162"/>
        <v>#REF!</v>
      </c>
      <c r="C1524" s="4" t="e">
        <f>IF(Clientes!#REF!="","",TRIM(PROPER(Clientes!#REF!)))</f>
        <v>#REF!</v>
      </c>
      <c r="D1524" s="3" t="e">
        <f t="shared" si="168"/>
        <v>#REF!</v>
      </c>
      <c r="E1524" s="4" t="e">
        <f>IF(Clientes!#REF!="","",TRIM(PROPER(Clientes!#REF!)))</f>
        <v>#REF!</v>
      </c>
      <c r="F1524" s="3" t="e">
        <f t="shared" si="163"/>
        <v>#REF!</v>
      </c>
      <c r="G1524" s="3" t="e">
        <f>IF(F1524="double ID",(MATCH(E1524,E1525:$E$5002,0)),"")</f>
        <v>#REF!</v>
      </c>
      <c r="H1524" s="3" t="b">
        <f t="shared" si="164"/>
        <v>0</v>
      </c>
      <c r="I1524" s="4" t="str">
        <f>IF(Clientes!D1522="","",TRIM(Clientes!D1522))</f>
        <v>juanmuavi@gmail.com</v>
      </c>
      <c r="J1524" s="3" t="e">
        <f t="shared" si="165"/>
        <v>#REF!</v>
      </c>
      <c r="K1524" s="3" t="e">
        <f>IF(J1524="double email",(MATCH(I1524,I1525:$I$5002,0)),"")</f>
        <v>#REF!</v>
      </c>
      <c r="L1524" s="3" t="b">
        <f t="shared" si="166"/>
        <v>0</v>
      </c>
      <c r="M1524" s="4" t="e">
        <f>IF(Clientes!#REF!="","",TRIM(Clientes!#REF!))</f>
        <v>#REF!</v>
      </c>
      <c r="N1524" s="3" t="e">
        <f t="shared" si="167"/>
        <v>#REF!</v>
      </c>
      <c r="P1524" s="9"/>
    </row>
    <row r="1525" spans="1:16" x14ac:dyDescent="0.2">
      <c r="A1525" s="3" t="e">
        <f>IF(Clientes!#REF!="","",TRIM(PROPER(Clientes!#REF!)))</f>
        <v>#REF!</v>
      </c>
      <c r="B1525" s="3" t="e">
        <f t="shared" si="162"/>
        <v>#REF!</v>
      </c>
      <c r="C1525" s="4" t="e">
        <f>IF(Clientes!#REF!="","",TRIM(PROPER(Clientes!#REF!)))</f>
        <v>#REF!</v>
      </c>
      <c r="D1525" s="3" t="e">
        <f t="shared" si="168"/>
        <v>#REF!</v>
      </c>
      <c r="E1525" s="4" t="e">
        <f>IF(Clientes!#REF!="","",TRIM(PROPER(Clientes!#REF!)))</f>
        <v>#REF!</v>
      </c>
      <c r="F1525" s="3" t="e">
        <f t="shared" si="163"/>
        <v>#REF!</v>
      </c>
      <c r="G1525" s="3" t="e">
        <f>IF(F1525="double ID",(MATCH(E1525,E1526:$E$5002,0)),"")</f>
        <v>#REF!</v>
      </c>
      <c r="H1525" s="3" t="b">
        <f t="shared" si="164"/>
        <v>0</v>
      </c>
      <c r="I1525" s="4" t="str">
        <f>IF(Clientes!D1523="","",TRIM(Clientes!D1523))</f>
        <v>juampinicotra@gmail.com</v>
      </c>
      <c r="J1525" s="3" t="e">
        <f t="shared" si="165"/>
        <v>#REF!</v>
      </c>
      <c r="K1525" s="3" t="e">
        <f>IF(J1525="double email",(MATCH(I1525,I1526:$I$5002,0)),"")</f>
        <v>#REF!</v>
      </c>
      <c r="L1525" s="3" t="b">
        <f t="shared" si="166"/>
        <v>0</v>
      </c>
      <c r="M1525" s="4" t="e">
        <f>IF(Clientes!#REF!="","",TRIM(Clientes!#REF!))</f>
        <v>#REF!</v>
      </c>
      <c r="N1525" s="3" t="e">
        <f t="shared" si="167"/>
        <v>#REF!</v>
      </c>
      <c r="P1525" s="9"/>
    </row>
    <row r="1526" spans="1:16" x14ac:dyDescent="0.2">
      <c r="A1526" s="3" t="e">
        <f>IF(Clientes!#REF!="","",TRIM(PROPER(Clientes!#REF!)))</f>
        <v>#REF!</v>
      </c>
      <c r="B1526" s="3" t="e">
        <f t="shared" si="162"/>
        <v>#REF!</v>
      </c>
      <c r="C1526" s="4" t="e">
        <f>IF(Clientes!#REF!="","",TRIM(PROPER(Clientes!#REF!)))</f>
        <v>#REF!</v>
      </c>
      <c r="D1526" s="3" t="e">
        <f t="shared" si="168"/>
        <v>#REF!</v>
      </c>
      <c r="E1526" s="4" t="e">
        <f>IF(Clientes!#REF!="","",TRIM(PROPER(Clientes!#REF!)))</f>
        <v>#REF!</v>
      </c>
      <c r="F1526" s="3" t="e">
        <f t="shared" si="163"/>
        <v>#REF!</v>
      </c>
      <c r="G1526" s="3" t="e">
        <f>IF(F1526="double ID",(MATCH(E1526,E1527:$E$5002,0)),"")</f>
        <v>#REF!</v>
      </c>
      <c r="H1526" s="3" t="b">
        <f t="shared" si="164"/>
        <v>0</v>
      </c>
      <c r="I1526" s="4" t="str">
        <f>IF(Clientes!D1524="","",TRIM(Clientes!D1524))</f>
        <v>j.oleas@aol.com</v>
      </c>
      <c r="J1526" s="3" t="e">
        <f t="shared" si="165"/>
        <v>#REF!</v>
      </c>
      <c r="K1526" s="3" t="e">
        <f>IF(J1526="double email",(MATCH(I1526,I1527:$I$5002,0)),"")</f>
        <v>#REF!</v>
      </c>
      <c r="L1526" s="3" t="b">
        <f t="shared" si="166"/>
        <v>0</v>
      </c>
      <c r="M1526" s="4" t="e">
        <f>IF(Clientes!#REF!="","",TRIM(Clientes!#REF!))</f>
        <v>#REF!</v>
      </c>
      <c r="N1526" s="3" t="e">
        <f t="shared" si="167"/>
        <v>#REF!</v>
      </c>
      <c r="P1526" s="9"/>
    </row>
    <row r="1527" spans="1:16" x14ac:dyDescent="0.2">
      <c r="A1527" s="3" t="e">
        <f>IF(Clientes!#REF!="","",TRIM(PROPER(Clientes!#REF!)))</f>
        <v>#REF!</v>
      </c>
      <c r="B1527" s="3" t="e">
        <f t="shared" si="162"/>
        <v>#REF!</v>
      </c>
      <c r="C1527" s="4" t="e">
        <f>IF(Clientes!#REF!="","",TRIM(PROPER(Clientes!#REF!)))</f>
        <v>#REF!</v>
      </c>
      <c r="D1527" s="3" t="e">
        <f t="shared" si="168"/>
        <v>#REF!</v>
      </c>
      <c r="E1527" s="4" t="e">
        <f>IF(Clientes!#REF!="","",TRIM(PROPER(Clientes!#REF!)))</f>
        <v>#REF!</v>
      </c>
      <c r="F1527" s="3" t="e">
        <f t="shared" si="163"/>
        <v>#REF!</v>
      </c>
      <c r="G1527" s="3" t="e">
        <f>IF(F1527="double ID",(MATCH(E1527,E1528:$E$5002,0)),"")</f>
        <v>#REF!</v>
      </c>
      <c r="H1527" s="3" t="b">
        <f t="shared" si="164"/>
        <v>0</v>
      </c>
      <c r="I1527" s="4" t="str">
        <f>IF(Clientes!D1525="","",TRIM(Clientes!D1525))</f>
        <v>juanco1984@gmail.com</v>
      </c>
      <c r="J1527" s="3" t="e">
        <f t="shared" si="165"/>
        <v>#REF!</v>
      </c>
      <c r="K1527" s="3" t="e">
        <f>IF(J1527="double email",(MATCH(I1527,I1528:$I$5002,0)),"")</f>
        <v>#REF!</v>
      </c>
      <c r="L1527" s="3" t="b">
        <f t="shared" si="166"/>
        <v>0</v>
      </c>
      <c r="M1527" s="4" t="e">
        <f>IF(Clientes!#REF!="","",TRIM(Clientes!#REF!))</f>
        <v>#REF!</v>
      </c>
      <c r="N1527" s="3" t="e">
        <f t="shared" si="167"/>
        <v>#REF!</v>
      </c>
      <c r="P1527" s="9"/>
    </row>
    <row r="1528" spans="1:16" x14ac:dyDescent="0.2">
      <c r="A1528" s="3" t="e">
        <f>IF(Clientes!#REF!="","",TRIM(PROPER(Clientes!#REF!)))</f>
        <v>#REF!</v>
      </c>
      <c r="B1528" s="3" t="e">
        <f t="shared" si="162"/>
        <v>#REF!</v>
      </c>
      <c r="C1528" s="4" t="e">
        <f>IF(Clientes!#REF!="","",TRIM(PROPER(Clientes!#REF!)))</f>
        <v>#REF!</v>
      </c>
      <c r="D1528" s="3" t="e">
        <f t="shared" si="168"/>
        <v>#REF!</v>
      </c>
      <c r="E1528" s="4" t="e">
        <f>IF(Clientes!#REF!="","",TRIM(PROPER(Clientes!#REF!)))</f>
        <v>#REF!</v>
      </c>
      <c r="F1528" s="3" t="e">
        <f t="shared" si="163"/>
        <v>#REF!</v>
      </c>
      <c r="G1528" s="3" t="e">
        <f>IF(F1528="double ID",(MATCH(E1528,E1529:$E$5002,0)),"")</f>
        <v>#REF!</v>
      </c>
      <c r="H1528" s="3" t="b">
        <f t="shared" si="164"/>
        <v>0</v>
      </c>
      <c r="I1528" s="4" t="str">
        <f>IF(Clientes!D1526="","",TRIM(Clientes!D1526))</f>
        <v>juan.otavo@gmail.com</v>
      </c>
      <c r="J1528" s="3" t="e">
        <f t="shared" si="165"/>
        <v>#REF!</v>
      </c>
      <c r="K1528" s="3" t="e">
        <f>IF(J1528="double email",(MATCH(I1528,I1529:$I$5002,0)),"")</f>
        <v>#REF!</v>
      </c>
      <c r="L1528" s="3" t="b">
        <f t="shared" si="166"/>
        <v>0</v>
      </c>
      <c r="M1528" s="4" t="e">
        <f>IF(Clientes!#REF!="","",TRIM(Clientes!#REF!))</f>
        <v>#REF!</v>
      </c>
      <c r="N1528" s="3" t="e">
        <f t="shared" si="167"/>
        <v>#REF!</v>
      </c>
      <c r="P1528" s="9"/>
    </row>
    <row r="1529" spans="1:16" x14ac:dyDescent="0.2">
      <c r="A1529" s="3" t="e">
        <f>IF(Clientes!#REF!="","",TRIM(PROPER(Clientes!#REF!)))</f>
        <v>#REF!</v>
      </c>
      <c r="B1529" s="3" t="e">
        <f t="shared" si="162"/>
        <v>#REF!</v>
      </c>
      <c r="C1529" s="4" t="e">
        <f>IF(Clientes!#REF!="","",TRIM(PROPER(Clientes!#REF!)))</f>
        <v>#REF!</v>
      </c>
      <c r="D1529" s="3" t="e">
        <f t="shared" si="168"/>
        <v>#REF!</v>
      </c>
      <c r="E1529" s="4" t="e">
        <f>IF(Clientes!#REF!="","",TRIM(PROPER(Clientes!#REF!)))</f>
        <v>#REF!</v>
      </c>
      <c r="F1529" s="3" t="e">
        <f t="shared" si="163"/>
        <v>#REF!</v>
      </c>
      <c r="G1529" s="3" t="e">
        <f>IF(F1529="double ID",(MATCH(E1529,E1530:$E$5002,0)),"")</f>
        <v>#REF!</v>
      </c>
      <c r="H1529" s="3" t="b">
        <f t="shared" si="164"/>
        <v>0</v>
      </c>
      <c r="I1529" s="4" t="str">
        <f>IF(Clientes!D1527="","",TRIM(Clientes!D1527))</f>
        <v>alzate_fbm@hotmail.com</v>
      </c>
      <c r="J1529" s="3" t="e">
        <f t="shared" si="165"/>
        <v>#REF!</v>
      </c>
      <c r="K1529" s="3" t="e">
        <f>IF(J1529="double email",(MATCH(I1529,I1530:$I$5002,0)),"")</f>
        <v>#REF!</v>
      </c>
      <c r="L1529" s="3" t="b">
        <f t="shared" si="166"/>
        <v>0</v>
      </c>
      <c r="M1529" s="4" t="e">
        <f>IF(Clientes!#REF!="","",TRIM(Clientes!#REF!))</f>
        <v>#REF!</v>
      </c>
      <c r="N1529" s="3" t="e">
        <f t="shared" si="167"/>
        <v>#REF!</v>
      </c>
      <c r="P1529" s="9"/>
    </row>
    <row r="1530" spans="1:16" x14ac:dyDescent="0.2">
      <c r="A1530" s="3" t="e">
        <f>IF(Clientes!#REF!="","",TRIM(PROPER(Clientes!#REF!)))</f>
        <v>#REF!</v>
      </c>
      <c r="B1530" s="3" t="e">
        <f t="shared" si="162"/>
        <v>#REF!</v>
      </c>
      <c r="C1530" s="4" t="e">
        <f>IF(Clientes!#REF!="","",TRIM(PROPER(Clientes!#REF!)))</f>
        <v>#REF!</v>
      </c>
      <c r="D1530" s="3" t="e">
        <f t="shared" si="168"/>
        <v>#REF!</v>
      </c>
      <c r="E1530" s="4" t="e">
        <f>IF(Clientes!#REF!="","",TRIM(PROPER(Clientes!#REF!)))</f>
        <v>#REF!</v>
      </c>
      <c r="F1530" s="3" t="e">
        <f t="shared" si="163"/>
        <v>#REF!</v>
      </c>
      <c r="G1530" s="3" t="e">
        <f>IF(F1530="double ID",(MATCH(E1530,E1531:$E$5002,0)),"")</f>
        <v>#REF!</v>
      </c>
      <c r="H1530" s="3" t="b">
        <f t="shared" si="164"/>
        <v>0</v>
      </c>
      <c r="I1530" s="4" t="str">
        <f>IF(Clientes!D1528="","",TRIM(Clientes!D1528))</f>
        <v>juanpisama@gmail.com</v>
      </c>
      <c r="J1530" s="3" t="e">
        <f t="shared" si="165"/>
        <v>#REF!</v>
      </c>
      <c r="K1530" s="3" t="e">
        <f>IF(J1530="double email",(MATCH(I1530,I1531:$I$5002,0)),"")</f>
        <v>#REF!</v>
      </c>
      <c r="L1530" s="3" t="b">
        <f t="shared" si="166"/>
        <v>0</v>
      </c>
      <c r="M1530" s="4" t="e">
        <f>IF(Clientes!#REF!="","",TRIM(Clientes!#REF!))</f>
        <v>#REF!</v>
      </c>
      <c r="N1530" s="3" t="e">
        <f t="shared" si="167"/>
        <v>#REF!</v>
      </c>
      <c r="P1530" s="9"/>
    </row>
    <row r="1531" spans="1:16" x14ac:dyDescent="0.2">
      <c r="A1531" s="3" t="e">
        <f>IF(Clientes!#REF!="","",TRIM(PROPER(Clientes!#REF!)))</f>
        <v>#REF!</v>
      </c>
      <c r="B1531" s="3" t="e">
        <f t="shared" si="162"/>
        <v>#REF!</v>
      </c>
      <c r="C1531" s="4" t="e">
        <f>IF(Clientes!#REF!="","",TRIM(PROPER(Clientes!#REF!)))</f>
        <v>#REF!</v>
      </c>
      <c r="D1531" s="3" t="e">
        <f t="shared" si="168"/>
        <v>#REF!</v>
      </c>
      <c r="E1531" s="4" t="e">
        <f>IF(Clientes!#REF!="","",TRIM(PROPER(Clientes!#REF!)))</f>
        <v>#REF!</v>
      </c>
      <c r="F1531" s="3" t="e">
        <f t="shared" si="163"/>
        <v>#REF!</v>
      </c>
      <c r="G1531" s="3" t="e">
        <f>IF(F1531="double ID",(MATCH(E1531,E1532:$E$5002,0)),"")</f>
        <v>#REF!</v>
      </c>
      <c r="H1531" s="3" t="b">
        <f t="shared" si="164"/>
        <v>0</v>
      </c>
      <c r="I1531" s="4" t="str">
        <f>IF(Clientes!D1529="","",TRIM(Clientes!D1529))</f>
        <v>juanpabloanez@yahoo.com</v>
      </c>
      <c r="J1531" s="3" t="e">
        <f t="shared" si="165"/>
        <v>#REF!</v>
      </c>
      <c r="K1531" s="3" t="e">
        <f>IF(J1531="double email",(MATCH(I1531,I1532:$I$5002,0)),"")</f>
        <v>#REF!</v>
      </c>
      <c r="L1531" s="3" t="b">
        <f t="shared" si="166"/>
        <v>0</v>
      </c>
      <c r="M1531" s="4" t="e">
        <f>IF(Clientes!#REF!="","",TRIM(Clientes!#REF!))</f>
        <v>#REF!</v>
      </c>
      <c r="N1531" s="3" t="e">
        <f t="shared" si="167"/>
        <v>#REF!</v>
      </c>
      <c r="P1531" s="9"/>
    </row>
    <row r="1532" spans="1:16" x14ac:dyDescent="0.2">
      <c r="A1532" s="3" t="e">
        <f>IF(Clientes!#REF!="","",TRIM(PROPER(Clientes!#REF!)))</f>
        <v>#REF!</v>
      </c>
      <c r="B1532" s="3" t="e">
        <f t="shared" si="162"/>
        <v>#REF!</v>
      </c>
      <c r="C1532" s="4" t="e">
        <f>IF(Clientes!#REF!="","",TRIM(PROPER(Clientes!#REF!)))</f>
        <v>#REF!</v>
      </c>
      <c r="D1532" s="3" t="e">
        <f t="shared" si="168"/>
        <v>#REF!</v>
      </c>
      <c r="E1532" s="4" t="e">
        <f>IF(Clientes!#REF!="","",TRIM(PROPER(Clientes!#REF!)))</f>
        <v>#REF!</v>
      </c>
      <c r="F1532" s="3" t="e">
        <f t="shared" si="163"/>
        <v>#REF!</v>
      </c>
      <c r="G1532" s="3" t="e">
        <f>IF(F1532="double ID",(MATCH(E1532,E1533:$E$5002,0)),"")</f>
        <v>#REF!</v>
      </c>
      <c r="H1532" s="3" t="b">
        <f t="shared" si="164"/>
        <v>0</v>
      </c>
      <c r="I1532" s="4" t="str">
        <f>IF(Clientes!D1530="","",TRIM(Clientes!D1530))</f>
        <v>arichuluaga.saiz@gmail.com</v>
      </c>
      <c r="J1532" s="3" t="e">
        <f t="shared" si="165"/>
        <v>#REF!</v>
      </c>
      <c r="K1532" s="3" t="e">
        <f>IF(J1532="double email",(MATCH(I1532,I1533:$I$5002,0)),"")</f>
        <v>#REF!</v>
      </c>
      <c r="L1532" s="3" t="b">
        <f t="shared" si="166"/>
        <v>0</v>
      </c>
      <c r="M1532" s="4" t="e">
        <f>IF(Clientes!#REF!="","",TRIM(Clientes!#REF!))</f>
        <v>#REF!</v>
      </c>
      <c r="N1532" s="3" t="e">
        <f t="shared" si="167"/>
        <v>#REF!</v>
      </c>
      <c r="P1532" s="9"/>
    </row>
    <row r="1533" spans="1:16" x14ac:dyDescent="0.2">
      <c r="A1533" s="3" t="e">
        <f>IF(Clientes!#REF!="","",TRIM(PROPER(Clientes!#REF!)))</f>
        <v>#REF!</v>
      </c>
      <c r="B1533" s="3" t="e">
        <f t="shared" si="162"/>
        <v>#REF!</v>
      </c>
      <c r="C1533" s="4" t="e">
        <f>IF(Clientes!#REF!="","",TRIM(PROPER(Clientes!#REF!)))</f>
        <v>#REF!</v>
      </c>
      <c r="D1533" s="3" t="e">
        <f t="shared" si="168"/>
        <v>#REF!</v>
      </c>
      <c r="E1533" s="4" t="e">
        <f>IF(Clientes!#REF!="","",TRIM(PROPER(Clientes!#REF!)))</f>
        <v>#REF!</v>
      </c>
      <c r="F1533" s="3" t="e">
        <f t="shared" si="163"/>
        <v>#REF!</v>
      </c>
      <c r="G1533" s="3" t="e">
        <f>IF(F1533="double ID",(MATCH(E1533,E1534:$E$5002,0)),"")</f>
        <v>#REF!</v>
      </c>
      <c r="H1533" s="3" t="b">
        <f t="shared" si="164"/>
        <v>0</v>
      </c>
      <c r="I1533" s="4" t="str">
        <f>IF(Clientes!D1531="","",TRIM(Clientes!D1531))</f>
        <v>jparistizabalg@gmail.com</v>
      </c>
      <c r="J1533" s="3" t="e">
        <f t="shared" si="165"/>
        <v>#REF!</v>
      </c>
      <c r="K1533" s="3" t="e">
        <f>IF(J1533="double email",(MATCH(I1533,I1534:$I$5002,0)),"")</f>
        <v>#REF!</v>
      </c>
      <c r="L1533" s="3" t="b">
        <f t="shared" si="166"/>
        <v>0</v>
      </c>
      <c r="M1533" s="4" t="e">
        <f>IF(Clientes!#REF!="","",TRIM(Clientes!#REF!))</f>
        <v>#REF!</v>
      </c>
      <c r="N1533" s="3" t="e">
        <f t="shared" si="167"/>
        <v>#REF!</v>
      </c>
      <c r="P1533" s="9"/>
    </row>
    <row r="1534" spans="1:16" x14ac:dyDescent="0.2">
      <c r="A1534" s="3" t="e">
        <f>IF(Clientes!#REF!="","",TRIM(PROPER(Clientes!#REF!)))</f>
        <v>#REF!</v>
      </c>
      <c r="B1534" s="3" t="e">
        <f t="shared" si="162"/>
        <v>#REF!</v>
      </c>
      <c r="C1534" s="4" t="e">
        <f>IF(Clientes!#REF!="","",TRIM(PROPER(Clientes!#REF!)))</f>
        <v>#REF!</v>
      </c>
      <c r="D1534" s="3" t="e">
        <f t="shared" si="168"/>
        <v>#REF!</v>
      </c>
      <c r="E1534" s="4" t="e">
        <f>IF(Clientes!#REF!="","",TRIM(PROPER(Clientes!#REF!)))</f>
        <v>#REF!</v>
      </c>
      <c r="F1534" s="3" t="e">
        <f t="shared" si="163"/>
        <v>#REF!</v>
      </c>
      <c r="G1534" s="3" t="e">
        <f>IF(F1534="double ID",(MATCH(E1534,E1535:$E$5002,0)),"")</f>
        <v>#REF!</v>
      </c>
      <c r="H1534" s="3" t="b">
        <f t="shared" si="164"/>
        <v>0</v>
      </c>
      <c r="I1534" s="4" t="str">
        <f>IF(Clientes!D1532="","",TRIM(Clientes!D1532))</f>
        <v>juanpablo.bermudezdavila@hotmail.com</v>
      </c>
      <c r="J1534" s="3" t="e">
        <f t="shared" si="165"/>
        <v>#REF!</v>
      </c>
      <c r="K1534" s="3" t="e">
        <f>IF(J1534="double email",(MATCH(I1534,I1535:$I$5002,0)),"")</f>
        <v>#REF!</v>
      </c>
      <c r="L1534" s="3" t="b">
        <f t="shared" si="166"/>
        <v>0</v>
      </c>
      <c r="M1534" s="4" t="e">
        <f>IF(Clientes!#REF!="","",TRIM(Clientes!#REF!))</f>
        <v>#REF!</v>
      </c>
      <c r="N1534" s="3" t="e">
        <f t="shared" si="167"/>
        <v>#REF!</v>
      </c>
      <c r="P1534" s="9"/>
    </row>
    <row r="1535" spans="1:16" x14ac:dyDescent="0.2">
      <c r="A1535" s="3" t="e">
        <f>IF(Clientes!#REF!="","",TRIM(PROPER(Clientes!#REF!)))</f>
        <v>#REF!</v>
      </c>
      <c r="B1535" s="3" t="e">
        <f t="shared" si="162"/>
        <v>#REF!</v>
      </c>
      <c r="C1535" s="4" t="e">
        <f>IF(Clientes!#REF!="","",TRIM(PROPER(Clientes!#REF!)))</f>
        <v>#REF!</v>
      </c>
      <c r="D1535" s="3" t="e">
        <f t="shared" si="168"/>
        <v>#REF!</v>
      </c>
      <c r="E1535" s="4" t="e">
        <f>IF(Clientes!#REF!="","",TRIM(PROPER(Clientes!#REF!)))</f>
        <v>#REF!</v>
      </c>
      <c r="F1535" s="3" t="e">
        <f t="shared" si="163"/>
        <v>#REF!</v>
      </c>
      <c r="G1535" s="3" t="e">
        <f>IF(F1535="double ID",(MATCH(E1535,E1536:$E$5002,0)),"")</f>
        <v>#REF!</v>
      </c>
      <c r="H1535" s="3" t="b">
        <f t="shared" si="164"/>
        <v>0</v>
      </c>
      <c r="I1535" s="4" t="str">
        <f>IF(Clientes!D1533="","",TRIM(Clientes!D1533))</f>
        <v>pablo.kicdo@gmail.com</v>
      </c>
      <c r="J1535" s="3" t="e">
        <f t="shared" si="165"/>
        <v>#REF!</v>
      </c>
      <c r="K1535" s="3" t="e">
        <f>IF(J1535="double email",(MATCH(I1535,I1536:$I$5002,0)),"")</f>
        <v>#REF!</v>
      </c>
      <c r="L1535" s="3" t="b">
        <f t="shared" si="166"/>
        <v>0</v>
      </c>
      <c r="M1535" s="4" t="e">
        <f>IF(Clientes!#REF!="","",TRIM(Clientes!#REF!))</f>
        <v>#REF!</v>
      </c>
      <c r="N1535" s="3" t="e">
        <f t="shared" si="167"/>
        <v>#REF!</v>
      </c>
      <c r="P1535" s="9"/>
    </row>
    <row r="1536" spans="1:16" x14ac:dyDescent="0.2">
      <c r="A1536" s="3" t="e">
        <f>IF(Clientes!#REF!="","",TRIM(PROPER(Clientes!#REF!)))</f>
        <v>#REF!</v>
      </c>
      <c r="B1536" s="3" t="e">
        <f t="shared" si="162"/>
        <v>#REF!</v>
      </c>
      <c r="C1536" s="4" t="e">
        <f>IF(Clientes!#REF!="","",TRIM(PROPER(Clientes!#REF!)))</f>
        <v>#REF!</v>
      </c>
      <c r="D1536" s="3" t="e">
        <f t="shared" si="168"/>
        <v>#REF!</v>
      </c>
      <c r="E1536" s="4" t="e">
        <f>IF(Clientes!#REF!="","",TRIM(PROPER(Clientes!#REF!)))</f>
        <v>#REF!</v>
      </c>
      <c r="F1536" s="3" t="e">
        <f t="shared" si="163"/>
        <v>#REF!</v>
      </c>
      <c r="G1536" s="3" t="e">
        <f>IF(F1536="double ID",(MATCH(E1536,E1537:$E$5002,0)),"")</f>
        <v>#REF!</v>
      </c>
      <c r="H1536" s="3" t="b">
        <f t="shared" si="164"/>
        <v>0</v>
      </c>
      <c r="I1536" s="4" t="str">
        <f>IF(Clientes!D1534="","",TRIM(Clientes!D1534))</f>
        <v>juanpabcamacho@hotmail.com</v>
      </c>
      <c r="J1536" s="3" t="e">
        <f t="shared" si="165"/>
        <v>#REF!</v>
      </c>
      <c r="K1536" s="3" t="e">
        <f>IF(J1536="double email",(MATCH(I1536,I1537:$I$5002,0)),"")</f>
        <v>#REF!</v>
      </c>
      <c r="L1536" s="3" t="b">
        <f t="shared" si="166"/>
        <v>0</v>
      </c>
      <c r="M1536" s="4" t="e">
        <f>IF(Clientes!#REF!="","",TRIM(Clientes!#REF!))</f>
        <v>#REF!</v>
      </c>
      <c r="N1536" s="3" t="e">
        <f t="shared" si="167"/>
        <v>#REF!</v>
      </c>
      <c r="P1536" s="9"/>
    </row>
    <row r="1537" spans="1:16" x14ac:dyDescent="0.2">
      <c r="A1537" s="3" t="e">
        <f>IF(Clientes!#REF!="","",TRIM(PROPER(Clientes!#REF!)))</f>
        <v>#REF!</v>
      </c>
      <c r="B1537" s="3" t="e">
        <f t="shared" si="162"/>
        <v>#REF!</v>
      </c>
      <c r="C1537" s="4" t="e">
        <f>IF(Clientes!#REF!="","",TRIM(PROPER(Clientes!#REF!)))</f>
        <v>#REF!</v>
      </c>
      <c r="D1537" s="3" t="e">
        <f t="shared" si="168"/>
        <v>#REF!</v>
      </c>
      <c r="E1537" s="4" t="e">
        <f>IF(Clientes!#REF!="","",TRIM(PROPER(Clientes!#REF!)))</f>
        <v>#REF!</v>
      </c>
      <c r="F1537" s="3" t="e">
        <f t="shared" si="163"/>
        <v>#REF!</v>
      </c>
      <c r="G1537" s="3" t="e">
        <f>IF(F1537="double ID",(MATCH(E1537,E1538:$E$5002,0)),"")</f>
        <v>#REF!</v>
      </c>
      <c r="H1537" s="3" t="b">
        <f t="shared" si="164"/>
        <v>0</v>
      </c>
      <c r="I1537" s="4" t="str">
        <f>IF(Clientes!D1535="","",TRIM(Clientes!D1535))</f>
        <v>juancarrom@unisabana.edu.co</v>
      </c>
      <c r="J1537" s="3" t="e">
        <f t="shared" si="165"/>
        <v>#REF!</v>
      </c>
      <c r="K1537" s="3" t="e">
        <f>IF(J1537="double email",(MATCH(I1537,I1538:$I$5002,0)),"")</f>
        <v>#REF!</v>
      </c>
      <c r="L1537" s="3" t="b">
        <f t="shared" si="166"/>
        <v>0</v>
      </c>
      <c r="M1537" s="4" t="e">
        <f>IF(Clientes!#REF!="","",TRIM(Clientes!#REF!))</f>
        <v>#REF!</v>
      </c>
      <c r="N1537" s="3" t="e">
        <f t="shared" si="167"/>
        <v>#REF!</v>
      </c>
      <c r="P1537" s="9"/>
    </row>
    <row r="1538" spans="1:16" x14ac:dyDescent="0.2">
      <c r="A1538" s="3" t="e">
        <f>IF(Clientes!#REF!="","",TRIM(PROPER(Clientes!#REF!)))</f>
        <v>#REF!</v>
      </c>
      <c r="B1538" s="3" t="e">
        <f t="shared" si="162"/>
        <v>#REF!</v>
      </c>
      <c r="C1538" s="4" t="e">
        <f>IF(Clientes!#REF!="","",TRIM(PROPER(Clientes!#REF!)))</f>
        <v>#REF!</v>
      </c>
      <c r="D1538" s="3" t="e">
        <f t="shared" si="168"/>
        <v>#REF!</v>
      </c>
      <c r="E1538" s="4" t="e">
        <f>IF(Clientes!#REF!="","",TRIM(PROPER(Clientes!#REF!)))</f>
        <v>#REF!</v>
      </c>
      <c r="F1538" s="3" t="e">
        <f t="shared" si="163"/>
        <v>#REF!</v>
      </c>
      <c r="G1538" s="3" t="e">
        <f>IF(F1538="double ID",(MATCH(E1538,E1539:$E$5002,0)),"")</f>
        <v>#REF!</v>
      </c>
      <c r="H1538" s="3" t="b">
        <f t="shared" si="164"/>
        <v>0</v>
      </c>
      <c r="I1538" s="4" t="str">
        <f>IF(Clientes!D1536="","",TRIM(Clientes!D1536))</f>
        <v>jp.castillo887@uniandes.edu.co</v>
      </c>
      <c r="J1538" s="3" t="e">
        <f t="shared" si="165"/>
        <v>#REF!</v>
      </c>
      <c r="K1538" s="3" t="e">
        <f>IF(J1538="double email",(MATCH(I1538,I1539:$I$5002,0)),"")</f>
        <v>#REF!</v>
      </c>
      <c r="L1538" s="3" t="b">
        <f t="shared" si="166"/>
        <v>0</v>
      </c>
      <c r="M1538" s="4" t="e">
        <f>IF(Clientes!#REF!="","",TRIM(Clientes!#REF!))</f>
        <v>#REF!</v>
      </c>
      <c r="N1538" s="3" t="e">
        <f t="shared" si="167"/>
        <v>#REF!</v>
      </c>
      <c r="P1538" s="9"/>
    </row>
    <row r="1539" spans="1:16" x14ac:dyDescent="0.2">
      <c r="A1539" s="3" t="e">
        <f>IF(Clientes!#REF!="","",TRIM(PROPER(Clientes!#REF!)))</f>
        <v>#REF!</v>
      </c>
      <c r="B1539" s="3" t="e">
        <f t="shared" si="162"/>
        <v>#REF!</v>
      </c>
      <c r="C1539" s="4" t="e">
        <f>IF(Clientes!#REF!="","",TRIM(PROPER(Clientes!#REF!)))</f>
        <v>#REF!</v>
      </c>
      <c r="D1539" s="3" t="e">
        <f t="shared" si="168"/>
        <v>#REF!</v>
      </c>
      <c r="E1539" s="4" t="e">
        <f>IF(Clientes!#REF!="","",TRIM(PROPER(Clientes!#REF!)))</f>
        <v>#REF!</v>
      </c>
      <c r="F1539" s="3" t="e">
        <f t="shared" si="163"/>
        <v>#REF!</v>
      </c>
      <c r="G1539" s="3" t="e">
        <f>IF(F1539="double ID",(MATCH(E1539,E1540:$E$5002,0)),"")</f>
        <v>#REF!</v>
      </c>
      <c r="H1539" s="3" t="b">
        <f t="shared" si="164"/>
        <v>0</v>
      </c>
      <c r="I1539" s="4" t="str">
        <f>IF(Clientes!D1537="","",TRIM(Clientes!D1537))</f>
        <v>jp.celis64@gmail.com</v>
      </c>
      <c r="J1539" s="3" t="e">
        <f t="shared" si="165"/>
        <v>#REF!</v>
      </c>
      <c r="K1539" s="3" t="e">
        <f>IF(J1539="double email",(MATCH(I1539,I1540:$I$5002,0)),"")</f>
        <v>#REF!</v>
      </c>
      <c r="L1539" s="3" t="b">
        <f t="shared" si="166"/>
        <v>0</v>
      </c>
      <c r="M1539" s="4" t="e">
        <f>IF(Clientes!#REF!="","",TRIM(Clientes!#REF!))</f>
        <v>#REF!</v>
      </c>
      <c r="N1539" s="3" t="e">
        <f t="shared" si="167"/>
        <v>#REF!</v>
      </c>
      <c r="P1539" s="9"/>
    </row>
    <row r="1540" spans="1:16" x14ac:dyDescent="0.2">
      <c r="A1540" s="3" t="e">
        <f>IF(Clientes!#REF!="","",TRIM(PROPER(Clientes!#REF!)))</f>
        <v>#REF!</v>
      </c>
      <c r="B1540" s="3" t="e">
        <f t="shared" ref="B1540:B1603" si="169">IF(AND(A1540="",C1540=""),"",IF(A1540="","missing info",""))</f>
        <v>#REF!</v>
      </c>
      <c r="C1540" s="4" t="e">
        <f>IF(Clientes!#REF!="","",TRIM(PROPER(Clientes!#REF!)))</f>
        <v>#REF!</v>
      </c>
      <c r="D1540" s="3" t="e">
        <f t="shared" si="168"/>
        <v>#REF!</v>
      </c>
      <c r="E1540" s="4" t="e">
        <f>IF(Clientes!#REF!="","",TRIM(PROPER(Clientes!#REF!)))</f>
        <v>#REF!</v>
      </c>
      <c r="F1540" s="3" t="e">
        <f t="shared" ref="F1540:F1603" si="170">IF(AND(A1540="",C1540=""),"",IF(E1540="","missing Club_Member_ID",IF(COUNTIF($E$3:$E$5002,E1540)&gt;1,"double ID","")))</f>
        <v>#REF!</v>
      </c>
      <c r="G1540" s="3" t="e">
        <f>IF(F1540="double ID",(MATCH(E1540,E1541:$E$5002,0)),"")</f>
        <v>#REF!</v>
      </c>
      <c r="H1540" s="3" t="b">
        <f t="shared" ref="H1540:H1603" si="171">ISNUMBER(G1540)</f>
        <v>0</v>
      </c>
      <c r="I1540" s="4" t="str">
        <f>IF(Clientes!D1538="","",TRIM(Clientes!D1538))</f>
        <v>jpablomaldonado88@gmail.com</v>
      </c>
      <c r="J1540" s="3" t="e">
        <f t="shared" ref="J1540:J1603" si="172">IF(AND(A1540="",C1540=""),"",IF(I1540="","missing email",IF(COUNTIF($I$3:$I$5002,I1540)&gt;1,"double email",IF(ISNUMBER(SEARCH(",",I1540)),"no comma allowed",IF(ISNUMBER(SEARCH("@",I1540)),"","no @ sign")))))</f>
        <v>#REF!</v>
      </c>
      <c r="K1540" s="3" t="e">
        <f>IF(J1540="double email",(MATCH(I1540,I1541:$I$5002,0)),"")</f>
        <v>#REF!</v>
      </c>
      <c r="L1540" s="3" t="b">
        <f t="shared" ref="L1540:L1603" si="173">ISNUMBER(K1540)</f>
        <v>0</v>
      </c>
      <c r="M1540" s="4" t="e">
        <f>IF(Clientes!#REF!="","",TRIM(Clientes!#REF!))</f>
        <v>#REF!</v>
      </c>
      <c r="N1540" s="3" t="e">
        <f t="shared" si="167"/>
        <v>#REF!</v>
      </c>
      <c r="P1540" s="9"/>
    </row>
    <row r="1541" spans="1:16" x14ac:dyDescent="0.2">
      <c r="A1541" s="3" t="e">
        <f>IF(Clientes!#REF!="","",TRIM(PROPER(Clientes!#REF!)))</f>
        <v>#REF!</v>
      </c>
      <c r="B1541" s="3" t="e">
        <f t="shared" si="169"/>
        <v>#REF!</v>
      </c>
      <c r="C1541" s="4" t="e">
        <f>IF(Clientes!#REF!="","",TRIM(PROPER(Clientes!#REF!)))</f>
        <v>#REF!</v>
      </c>
      <c r="D1541" s="3" t="e">
        <f t="shared" si="168"/>
        <v>#REF!</v>
      </c>
      <c r="E1541" s="4" t="e">
        <f>IF(Clientes!#REF!="","",TRIM(PROPER(Clientes!#REF!)))</f>
        <v>#REF!</v>
      </c>
      <c r="F1541" s="3" t="e">
        <f t="shared" si="170"/>
        <v>#REF!</v>
      </c>
      <c r="G1541" s="3" t="e">
        <f>IF(F1541="double ID",(MATCH(E1541,E1542:$E$5002,0)),"")</f>
        <v>#REF!</v>
      </c>
      <c r="H1541" s="3" t="b">
        <f t="shared" si="171"/>
        <v>0</v>
      </c>
      <c r="I1541" s="4" t="str">
        <f>IF(Clientes!D1539="","",TRIM(Clientes!D1539))</f>
        <v>jpmedinag@outlook.com</v>
      </c>
      <c r="J1541" s="3" t="e">
        <f t="shared" si="172"/>
        <v>#REF!</v>
      </c>
      <c r="K1541" s="3" t="e">
        <f>IF(J1541="double email",(MATCH(I1541,I1542:$I$5002,0)),"")</f>
        <v>#REF!</v>
      </c>
      <c r="L1541" s="3" t="b">
        <f t="shared" si="173"/>
        <v>0</v>
      </c>
      <c r="M1541" s="4" t="e">
        <f>IF(Clientes!#REF!="","",TRIM(Clientes!#REF!))</f>
        <v>#REF!</v>
      </c>
      <c r="N1541" s="3" t="e">
        <f t="shared" ref="N1541:N1604" si="174">IF(OR(M1541="yes",M1541="no",M1541="si",M1541="Si"),"",IF(AND(M1541="",C1541="",A1541=""),"","please check"))</f>
        <v>#REF!</v>
      </c>
      <c r="P1541" s="9"/>
    </row>
    <row r="1542" spans="1:16" x14ac:dyDescent="0.2">
      <c r="A1542" s="3" t="e">
        <f>IF(Clientes!#REF!="","",TRIM(PROPER(Clientes!#REF!)))</f>
        <v>#REF!</v>
      </c>
      <c r="B1542" s="3" t="e">
        <f t="shared" si="169"/>
        <v>#REF!</v>
      </c>
      <c r="C1542" s="4" t="e">
        <f>IF(Clientes!#REF!="","",TRIM(PROPER(Clientes!#REF!)))</f>
        <v>#REF!</v>
      </c>
      <c r="D1542" s="3" t="e">
        <f t="shared" si="168"/>
        <v>#REF!</v>
      </c>
      <c r="E1542" s="4" t="e">
        <f>IF(Clientes!#REF!="","",TRIM(PROPER(Clientes!#REF!)))</f>
        <v>#REF!</v>
      </c>
      <c r="F1542" s="3" t="e">
        <f t="shared" si="170"/>
        <v>#REF!</v>
      </c>
      <c r="G1542" s="3" t="e">
        <f>IF(F1542="double ID",(MATCH(E1542,E1543:$E$5002,0)),"")</f>
        <v>#REF!</v>
      </c>
      <c r="H1542" s="3" t="b">
        <f t="shared" si="171"/>
        <v>0</v>
      </c>
      <c r="I1542" s="4" t="str">
        <f>IF(Clientes!D1540="","",TRIM(Clientes!D1540))</f>
        <v>juan_melo87@hotmail.com</v>
      </c>
      <c r="J1542" s="3" t="e">
        <f t="shared" si="172"/>
        <v>#REF!</v>
      </c>
      <c r="K1542" s="3" t="e">
        <f>IF(J1542="double email",(MATCH(I1542,I1543:$I$5002,0)),"")</f>
        <v>#REF!</v>
      </c>
      <c r="L1542" s="3" t="b">
        <f t="shared" si="173"/>
        <v>0</v>
      </c>
      <c r="M1542" s="4" t="e">
        <f>IF(Clientes!#REF!="","",TRIM(Clientes!#REF!))</f>
        <v>#REF!</v>
      </c>
      <c r="N1542" s="3" t="e">
        <f t="shared" si="174"/>
        <v>#REF!</v>
      </c>
      <c r="P1542" s="9"/>
    </row>
    <row r="1543" spans="1:16" x14ac:dyDescent="0.2">
      <c r="A1543" s="3" t="e">
        <f>IF(Clientes!#REF!="","",TRIM(PROPER(Clientes!#REF!)))</f>
        <v>#REF!</v>
      </c>
      <c r="B1543" s="3" t="e">
        <f t="shared" si="169"/>
        <v>#REF!</v>
      </c>
      <c r="C1543" s="4" t="e">
        <f>IF(Clientes!#REF!="","",TRIM(PROPER(Clientes!#REF!)))</f>
        <v>#REF!</v>
      </c>
      <c r="D1543" s="3" t="e">
        <f t="shared" si="168"/>
        <v>#REF!</v>
      </c>
      <c r="E1543" s="4" t="e">
        <f>IF(Clientes!#REF!="","",TRIM(PROPER(Clientes!#REF!)))</f>
        <v>#REF!</v>
      </c>
      <c r="F1543" s="3" t="e">
        <f t="shared" si="170"/>
        <v>#REF!</v>
      </c>
      <c r="G1543" s="3" t="e">
        <f>IF(F1543="double ID",(MATCH(E1543,E1544:$E$5002,0)),"")</f>
        <v>#REF!</v>
      </c>
      <c r="H1543" s="3" t="b">
        <f t="shared" si="171"/>
        <v>0</v>
      </c>
      <c r="I1543" s="4" t="str">
        <f>IF(Clientes!D1541="","",TRIM(Clientes!D1541))</f>
        <v>jpmuriel.hk@gmail.com</v>
      </c>
      <c r="J1543" s="3" t="e">
        <f t="shared" si="172"/>
        <v>#REF!</v>
      </c>
      <c r="K1543" s="3" t="e">
        <f>IF(J1543="double email",(MATCH(I1543,I1544:$I$5002,0)),"")</f>
        <v>#REF!</v>
      </c>
      <c r="L1543" s="3" t="b">
        <f t="shared" si="173"/>
        <v>0</v>
      </c>
      <c r="M1543" s="4" t="e">
        <f>IF(Clientes!#REF!="","",TRIM(Clientes!#REF!))</f>
        <v>#REF!</v>
      </c>
      <c r="N1543" s="3" t="e">
        <f t="shared" si="174"/>
        <v>#REF!</v>
      </c>
      <c r="P1543" s="9"/>
    </row>
    <row r="1544" spans="1:16" x14ac:dyDescent="0.2">
      <c r="A1544" s="3" t="e">
        <f>IF(Clientes!#REF!="","",TRIM(PROPER(Clientes!#REF!)))</f>
        <v>#REF!</v>
      </c>
      <c r="B1544" s="3" t="e">
        <f t="shared" si="169"/>
        <v>#REF!</v>
      </c>
      <c r="C1544" s="4" t="e">
        <f>IF(Clientes!#REF!="","",TRIM(PROPER(Clientes!#REF!)))</f>
        <v>#REF!</v>
      </c>
      <c r="D1544" s="3" t="e">
        <f t="shared" si="168"/>
        <v>#REF!</v>
      </c>
      <c r="E1544" s="4" t="e">
        <f>IF(Clientes!#REF!="","",TRIM(PROPER(Clientes!#REF!)))</f>
        <v>#REF!</v>
      </c>
      <c r="F1544" s="3" t="e">
        <f t="shared" si="170"/>
        <v>#REF!</v>
      </c>
      <c r="G1544" s="3" t="e">
        <f>IF(F1544="double ID",(MATCH(E1544,E1545:$E$5002,0)),"")</f>
        <v>#REF!</v>
      </c>
      <c r="H1544" s="3" t="b">
        <f t="shared" si="171"/>
        <v>0</v>
      </c>
      <c r="I1544" s="4" t="str">
        <f>IF(Clientes!D1542="","",TRIM(Clientes!D1542))</f>
        <v>juanpnader@gmail.com</v>
      </c>
      <c r="J1544" s="3" t="e">
        <f t="shared" si="172"/>
        <v>#REF!</v>
      </c>
      <c r="K1544" s="3" t="e">
        <f>IF(J1544="double email",(MATCH(I1544,I1545:$I$5002,0)),"")</f>
        <v>#REF!</v>
      </c>
      <c r="L1544" s="3" t="b">
        <f t="shared" si="173"/>
        <v>0</v>
      </c>
      <c r="M1544" s="4" t="e">
        <f>IF(Clientes!#REF!="","",TRIM(Clientes!#REF!))</f>
        <v>#REF!</v>
      </c>
      <c r="N1544" s="3" t="e">
        <f t="shared" si="174"/>
        <v>#REF!</v>
      </c>
      <c r="P1544" s="9"/>
    </row>
    <row r="1545" spans="1:16" x14ac:dyDescent="0.2">
      <c r="A1545" s="3" t="e">
        <f>IF(Clientes!#REF!="","",TRIM(PROPER(Clientes!#REF!)))</f>
        <v>#REF!</v>
      </c>
      <c r="B1545" s="3" t="e">
        <f t="shared" si="169"/>
        <v>#REF!</v>
      </c>
      <c r="C1545" s="4" t="e">
        <f>IF(Clientes!#REF!="","",TRIM(PROPER(Clientes!#REF!)))</f>
        <v>#REF!</v>
      </c>
      <c r="D1545" s="3" t="e">
        <f t="shared" si="168"/>
        <v>#REF!</v>
      </c>
      <c r="E1545" s="4" t="e">
        <f>IF(Clientes!#REF!="","",TRIM(PROPER(Clientes!#REF!)))</f>
        <v>#REF!</v>
      </c>
      <c r="F1545" s="3" t="e">
        <f t="shared" si="170"/>
        <v>#REF!</v>
      </c>
      <c r="G1545" s="3" t="e">
        <f>IF(F1545="double ID",(MATCH(E1545,E1546:$E$5002,0)),"")</f>
        <v>#REF!</v>
      </c>
      <c r="H1545" s="3" t="b">
        <f t="shared" si="171"/>
        <v>0</v>
      </c>
      <c r="I1545" s="4" t="str">
        <f>IF(Clientes!D1543="","",TRIM(Clientes!D1543))</f>
        <v>jpparis9616@gmail.com</v>
      </c>
      <c r="J1545" s="3" t="e">
        <f t="shared" si="172"/>
        <v>#REF!</v>
      </c>
      <c r="K1545" s="3" t="e">
        <f>IF(J1545="double email",(MATCH(I1545,I1546:$I$5002,0)),"")</f>
        <v>#REF!</v>
      </c>
      <c r="L1545" s="3" t="b">
        <f t="shared" si="173"/>
        <v>0</v>
      </c>
      <c r="M1545" s="4" t="e">
        <f>IF(Clientes!#REF!="","",TRIM(Clientes!#REF!))</f>
        <v>#REF!</v>
      </c>
      <c r="N1545" s="3" t="e">
        <f t="shared" si="174"/>
        <v>#REF!</v>
      </c>
      <c r="P1545" s="9"/>
    </row>
    <row r="1546" spans="1:16" x14ac:dyDescent="0.2">
      <c r="A1546" s="3" t="e">
        <f>IF(Clientes!#REF!="","",TRIM(PROPER(Clientes!#REF!)))</f>
        <v>#REF!</v>
      </c>
      <c r="B1546" s="3" t="e">
        <f t="shared" si="169"/>
        <v>#REF!</v>
      </c>
      <c r="C1546" s="4" t="e">
        <f>IF(Clientes!#REF!="","",TRIM(PROPER(Clientes!#REF!)))</f>
        <v>#REF!</v>
      </c>
      <c r="D1546" s="3" t="e">
        <f t="shared" si="168"/>
        <v>#REF!</v>
      </c>
      <c r="E1546" s="4" t="e">
        <f>IF(Clientes!#REF!="","",TRIM(PROPER(Clientes!#REF!)))</f>
        <v>#REF!</v>
      </c>
      <c r="F1546" s="3" t="e">
        <f t="shared" si="170"/>
        <v>#REF!</v>
      </c>
      <c r="G1546" s="3" t="e">
        <f>IF(F1546="double ID",(MATCH(E1546,E1547:$E$5002,0)),"")</f>
        <v>#REF!</v>
      </c>
      <c r="H1546" s="3" t="b">
        <f t="shared" si="171"/>
        <v>0</v>
      </c>
      <c r="I1546" s="4" t="str">
        <f>IF(Clientes!D1544="","",TRIM(Clientes!D1544))</f>
        <v>jp.pinilla91@gmail.com</v>
      </c>
      <c r="J1546" s="3" t="e">
        <f t="shared" si="172"/>
        <v>#REF!</v>
      </c>
      <c r="K1546" s="3" t="e">
        <f>IF(J1546="double email",(MATCH(I1546,I1547:$I$5002,0)),"")</f>
        <v>#REF!</v>
      </c>
      <c r="L1546" s="3" t="b">
        <f t="shared" si="173"/>
        <v>0</v>
      </c>
      <c r="M1546" s="4" t="e">
        <f>IF(Clientes!#REF!="","",TRIM(Clientes!#REF!))</f>
        <v>#REF!</v>
      </c>
      <c r="N1546" s="3" t="e">
        <f t="shared" si="174"/>
        <v>#REF!</v>
      </c>
      <c r="P1546" s="9"/>
    </row>
    <row r="1547" spans="1:16" x14ac:dyDescent="0.2">
      <c r="A1547" s="3" t="e">
        <f>IF(Clientes!#REF!="","",TRIM(PROPER(Clientes!#REF!)))</f>
        <v>#REF!</v>
      </c>
      <c r="B1547" s="3" t="e">
        <f t="shared" si="169"/>
        <v>#REF!</v>
      </c>
      <c r="C1547" s="4" t="e">
        <f>IF(Clientes!#REF!="","",TRIM(PROPER(Clientes!#REF!)))</f>
        <v>#REF!</v>
      </c>
      <c r="D1547" s="3" t="e">
        <f t="shared" si="168"/>
        <v>#REF!</v>
      </c>
      <c r="E1547" s="4" t="e">
        <f>IF(Clientes!#REF!="","",TRIM(PROPER(Clientes!#REF!)))</f>
        <v>#REF!</v>
      </c>
      <c r="F1547" s="3" t="e">
        <f t="shared" si="170"/>
        <v>#REF!</v>
      </c>
      <c r="G1547" s="3" t="e">
        <f>IF(F1547="double ID",(MATCH(E1547,E1548:$E$5002,0)),"")</f>
        <v>#REF!</v>
      </c>
      <c r="H1547" s="3" t="b">
        <f t="shared" si="171"/>
        <v>0</v>
      </c>
      <c r="I1547" s="4" t="str">
        <f>IF(Clientes!D1545="","",TRIM(Clientes!D1545))</f>
        <v>juanpradilla@gmail.com</v>
      </c>
      <c r="J1547" s="3" t="e">
        <f t="shared" si="172"/>
        <v>#REF!</v>
      </c>
      <c r="K1547" s="3" t="e">
        <f>IF(J1547="double email",(MATCH(I1547,I1548:$I$5002,0)),"")</f>
        <v>#REF!</v>
      </c>
      <c r="L1547" s="3" t="b">
        <f t="shared" si="173"/>
        <v>0</v>
      </c>
      <c r="M1547" s="4" t="e">
        <f>IF(Clientes!#REF!="","",TRIM(Clientes!#REF!))</f>
        <v>#REF!</v>
      </c>
      <c r="N1547" s="3" t="e">
        <f t="shared" si="174"/>
        <v>#REF!</v>
      </c>
      <c r="P1547" s="9"/>
    </row>
    <row r="1548" spans="1:16" x14ac:dyDescent="0.2">
      <c r="A1548" s="3" t="e">
        <f>IF(Clientes!#REF!="","",TRIM(PROPER(Clientes!#REF!)))</f>
        <v>#REF!</v>
      </c>
      <c r="B1548" s="3" t="e">
        <f t="shared" si="169"/>
        <v>#REF!</v>
      </c>
      <c r="C1548" s="4" t="e">
        <f>IF(Clientes!#REF!="","",TRIM(PROPER(Clientes!#REF!)))</f>
        <v>#REF!</v>
      </c>
      <c r="D1548" s="3" t="e">
        <f t="shared" si="168"/>
        <v>#REF!</v>
      </c>
      <c r="E1548" s="4" t="e">
        <f>IF(Clientes!#REF!="","",TRIM(PROPER(Clientes!#REF!)))</f>
        <v>#REF!</v>
      </c>
      <c r="F1548" s="3" t="e">
        <f t="shared" si="170"/>
        <v>#REF!</v>
      </c>
      <c r="G1548" s="3" t="e">
        <f>IF(F1548="double ID",(MATCH(E1548,E1549:$E$5002,0)),"")</f>
        <v>#REF!</v>
      </c>
      <c r="H1548" s="3" t="b">
        <f t="shared" si="171"/>
        <v>0</v>
      </c>
      <c r="I1548" s="4" t="str">
        <f>IF(Clientes!D1546="","",TRIM(Clientes!D1546))</f>
        <v>juanpablopritzker@gmail.com</v>
      </c>
      <c r="J1548" s="3" t="e">
        <f t="shared" si="172"/>
        <v>#REF!</v>
      </c>
      <c r="K1548" s="3" t="e">
        <f>IF(J1548="double email",(MATCH(I1548,I1549:$I$5002,0)),"")</f>
        <v>#REF!</v>
      </c>
      <c r="L1548" s="3" t="b">
        <f t="shared" si="173"/>
        <v>0</v>
      </c>
      <c r="M1548" s="4" t="e">
        <f>IF(Clientes!#REF!="","",TRIM(Clientes!#REF!))</f>
        <v>#REF!</v>
      </c>
      <c r="N1548" s="3" t="e">
        <f t="shared" si="174"/>
        <v>#REF!</v>
      </c>
      <c r="P1548" s="9"/>
    </row>
    <row r="1549" spans="1:16" x14ac:dyDescent="0.2">
      <c r="A1549" s="3" t="e">
        <f>IF(Clientes!#REF!="","",TRIM(PROPER(Clientes!#REF!)))</f>
        <v>#REF!</v>
      </c>
      <c r="B1549" s="3" t="e">
        <f t="shared" si="169"/>
        <v>#REF!</v>
      </c>
      <c r="C1549" s="4" t="e">
        <f>IF(Clientes!#REF!="","",TRIM(PROPER(Clientes!#REF!)))</f>
        <v>#REF!</v>
      </c>
      <c r="D1549" s="3" t="e">
        <f t="shared" si="168"/>
        <v>#REF!</v>
      </c>
      <c r="E1549" s="4" t="e">
        <f>IF(Clientes!#REF!="","",TRIM(PROPER(Clientes!#REF!)))</f>
        <v>#REF!</v>
      </c>
      <c r="F1549" s="3" t="e">
        <f t="shared" si="170"/>
        <v>#REF!</v>
      </c>
      <c r="G1549" s="3" t="e">
        <f>IF(F1549="double ID",(MATCH(E1549,E1550:$E$5002,0)),"")</f>
        <v>#REF!</v>
      </c>
      <c r="H1549" s="3" t="b">
        <f t="shared" si="171"/>
        <v>0</v>
      </c>
      <c r="I1549" s="4" t="str">
        <f>IF(Clientes!D1547="","",TRIM(Clientes!D1547))</f>
        <v>jpruedas@gmail.com</v>
      </c>
      <c r="J1549" s="3" t="e">
        <f t="shared" si="172"/>
        <v>#REF!</v>
      </c>
      <c r="K1549" s="3" t="e">
        <f>IF(J1549="double email",(MATCH(I1549,I1550:$I$5002,0)),"")</f>
        <v>#REF!</v>
      </c>
      <c r="L1549" s="3" t="b">
        <f t="shared" si="173"/>
        <v>0</v>
      </c>
      <c r="M1549" s="4" t="e">
        <f>IF(Clientes!#REF!="","",TRIM(Clientes!#REF!))</f>
        <v>#REF!</v>
      </c>
      <c r="N1549" s="3" t="e">
        <f t="shared" si="174"/>
        <v>#REF!</v>
      </c>
      <c r="P1549" s="9"/>
    </row>
    <row r="1550" spans="1:16" x14ac:dyDescent="0.2">
      <c r="A1550" s="3" t="e">
        <f>IF(Clientes!#REF!="","",TRIM(PROPER(Clientes!#REF!)))</f>
        <v>#REF!</v>
      </c>
      <c r="B1550" s="3" t="e">
        <f t="shared" si="169"/>
        <v>#REF!</v>
      </c>
      <c r="C1550" s="4" t="e">
        <f>IF(Clientes!#REF!="","",TRIM(PROPER(Clientes!#REF!)))</f>
        <v>#REF!</v>
      </c>
      <c r="D1550" s="3" t="e">
        <f t="shared" si="168"/>
        <v>#REF!</v>
      </c>
      <c r="E1550" s="4" t="e">
        <f>IF(Clientes!#REF!="","",TRIM(PROPER(Clientes!#REF!)))</f>
        <v>#REF!</v>
      </c>
      <c r="F1550" s="3" t="e">
        <f t="shared" si="170"/>
        <v>#REF!</v>
      </c>
      <c r="G1550" s="3" t="e">
        <f>IF(F1550="double ID",(MATCH(E1550,E1551:$E$5002,0)),"")</f>
        <v>#REF!</v>
      </c>
      <c r="H1550" s="3" t="b">
        <f t="shared" si="171"/>
        <v>0</v>
      </c>
      <c r="I1550" s="4" t="str">
        <f>IF(Clientes!D1548="","",TRIM(Clientes!D1548))</f>
        <v>juanpablo334@icloud.com</v>
      </c>
      <c r="J1550" s="3" t="e">
        <f t="shared" si="172"/>
        <v>#REF!</v>
      </c>
      <c r="K1550" s="3" t="e">
        <f>IF(J1550="double email",(MATCH(I1550,I1551:$I$5002,0)),"")</f>
        <v>#REF!</v>
      </c>
      <c r="L1550" s="3" t="b">
        <f t="shared" si="173"/>
        <v>0</v>
      </c>
      <c r="M1550" s="4" t="e">
        <f>IF(Clientes!#REF!="","",TRIM(Clientes!#REF!))</f>
        <v>#REF!</v>
      </c>
      <c r="N1550" s="3" t="e">
        <f t="shared" si="174"/>
        <v>#REF!</v>
      </c>
      <c r="P1550" s="9"/>
    </row>
    <row r="1551" spans="1:16" x14ac:dyDescent="0.2">
      <c r="A1551" s="3" t="e">
        <f>IF(Clientes!#REF!="","",TRIM(PROPER(Clientes!#REF!)))</f>
        <v>#REF!</v>
      </c>
      <c r="B1551" s="3" t="e">
        <f t="shared" si="169"/>
        <v>#REF!</v>
      </c>
      <c r="C1551" s="4" t="e">
        <f>IF(Clientes!#REF!="","",TRIM(PROPER(Clientes!#REF!)))</f>
        <v>#REF!</v>
      </c>
      <c r="D1551" s="3" t="e">
        <f t="shared" si="168"/>
        <v>#REF!</v>
      </c>
      <c r="E1551" s="4" t="e">
        <f>IF(Clientes!#REF!="","",TRIM(PROPER(Clientes!#REF!)))</f>
        <v>#REF!</v>
      </c>
      <c r="F1551" s="3" t="e">
        <f t="shared" si="170"/>
        <v>#REF!</v>
      </c>
      <c r="G1551" s="3" t="e">
        <f>IF(F1551="double ID",(MATCH(E1551,E1552:$E$5002,0)),"")</f>
        <v>#REF!</v>
      </c>
      <c r="H1551" s="3" t="b">
        <f t="shared" si="171"/>
        <v>0</v>
      </c>
      <c r="I1551" s="4" t="str">
        <f>IF(Clientes!D1549="","",TRIM(Clientes!D1549))</f>
        <v>jpulloa90@hotmail.com</v>
      </c>
      <c r="J1551" s="3" t="e">
        <f t="shared" si="172"/>
        <v>#REF!</v>
      </c>
      <c r="K1551" s="3" t="e">
        <f>IF(J1551="double email",(MATCH(I1551,I1552:$I$5002,0)),"")</f>
        <v>#REF!</v>
      </c>
      <c r="L1551" s="3" t="b">
        <f t="shared" si="173"/>
        <v>0</v>
      </c>
      <c r="M1551" s="4" t="e">
        <f>IF(Clientes!#REF!="","",TRIM(Clientes!#REF!))</f>
        <v>#REF!</v>
      </c>
      <c r="N1551" s="3" t="e">
        <f t="shared" si="174"/>
        <v>#REF!</v>
      </c>
      <c r="P1551" s="9"/>
    </row>
    <row r="1552" spans="1:16" x14ac:dyDescent="0.2">
      <c r="A1552" s="3" t="e">
        <f>IF(Clientes!#REF!="","",TRIM(PROPER(Clientes!#REF!)))</f>
        <v>#REF!</v>
      </c>
      <c r="B1552" s="3" t="e">
        <f t="shared" si="169"/>
        <v>#REF!</v>
      </c>
      <c r="C1552" s="4" t="e">
        <f>IF(Clientes!#REF!="","",TRIM(PROPER(Clientes!#REF!)))</f>
        <v>#REF!</v>
      </c>
      <c r="D1552" s="3" t="e">
        <f t="shared" si="168"/>
        <v>#REF!</v>
      </c>
      <c r="E1552" s="4" t="e">
        <f>IF(Clientes!#REF!="","",TRIM(PROPER(Clientes!#REF!)))</f>
        <v>#REF!</v>
      </c>
      <c r="F1552" s="3" t="e">
        <f t="shared" si="170"/>
        <v>#REF!</v>
      </c>
      <c r="G1552" s="3" t="e">
        <f>IF(F1552="double ID",(MATCH(E1552,E1553:$E$5002,0)),"")</f>
        <v>#REF!</v>
      </c>
      <c r="H1552" s="3" t="b">
        <f t="shared" si="171"/>
        <v>0</v>
      </c>
      <c r="I1552" s="4" t="str">
        <f>IF(Clientes!D1550="","",TRIM(Clientes!D1550))</f>
        <v>juanfe_105@hotmail.com</v>
      </c>
      <c r="J1552" s="3" t="e">
        <f t="shared" si="172"/>
        <v>#REF!</v>
      </c>
      <c r="K1552" s="3" t="e">
        <f>IF(J1552="double email",(MATCH(I1552,I1553:$I$5002,0)),"")</f>
        <v>#REF!</v>
      </c>
      <c r="L1552" s="3" t="b">
        <f t="shared" si="173"/>
        <v>0</v>
      </c>
      <c r="M1552" s="4" t="e">
        <f>IF(Clientes!#REF!="","",TRIM(Clientes!#REF!))</f>
        <v>#REF!</v>
      </c>
      <c r="N1552" s="3" t="e">
        <f t="shared" si="174"/>
        <v>#REF!</v>
      </c>
      <c r="P1552" s="9"/>
    </row>
    <row r="1553" spans="1:16" x14ac:dyDescent="0.2">
      <c r="A1553" s="3" t="e">
        <f>IF(Clientes!#REF!="","",TRIM(PROPER(Clientes!#REF!)))</f>
        <v>#REF!</v>
      </c>
      <c r="B1553" s="3" t="e">
        <f t="shared" si="169"/>
        <v>#REF!</v>
      </c>
      <c r="C1553" s="4" t="e">
        <f>IF(Clientes!#REF!="","",TRIM(PROPER(Clientes!#REF!)))</f>
        <v>#REF!</v>
      </c>
      <c r="D1553" s="3" t="e">
        <f t="shared" si="168"/>
        <v>#REF!</v>
      </c>
      <c r="E1553" s="4" t="e">
        <f>IF(Clientes!#REF!="","",TRIM(PROPER(Clientes!#REF!)))</f>
        <v>#REF!</v>
      </c>
      <c r="F1553" s="3" t="e">
        <f t="shared" si="170"/>
        <v>#REF!</v>
      </c>
      <c r="G1553" s="3" t="e">
        <f>IF(F1553="double ID",(MATCH(E1553,E1554:$E$5002,0)),"")</f>
        <v>#REF!</v>
      </c>
      <c r="H1553" s="3" t="b">
        <f t="shared" si="171"/>
        <v>0</v>
      </c>
      <c r="I1553" s="4" t="str">
        <f>IF(Clientes!D1551="","",TRIM(Clientes!D1551))</f>
        <v>juanm406020@hotmail.com</v>
      </c>
      <c r="J1553" s="3" t="e">
        <f t="shared" si="172"/>
        <v>#REF!</v>
      </c>
      <c r="K1553" s="3" t="e">
        <f>IF(J1553="double email",(MATCH(I1553,I1554:$I$5002,0)),"")</f>
        <v>#REF!</v>
      </c>
      <c r="L1553" s="3" t="b">
        <f t="shared" si="173"/>
        <v>0</v>
      </c>
      <c r="M1553" s="4" t="e">
        <f>IF(Clientes!#REF!="","",TRIM(Clientes!#REF!))</f>
        <v>#REF!</v>
      </c>
      <c r="N1553" s="3" t="e">
        <f t="shared" si="174"/>
        <v>#REF!</v>
      </c>
      <c r="P1553" s="9"/>
    </row>
    <row r="1554" spans="1:16" x14ac:dyDescent="0.2">
      <c r="A1554" s="3" t="e">
        <f>IF(Clientes!#REF!="","",TRIM(PROPER(Clientes!#REF!)))</f>
        <v>#REF!</v>
      </c>
      <c r="B1554" s="3" t="e">
        <f t="shared" si="169"/>
        <v>#REF!</v>
      </c>
      <c r="C1554" s="4" t="e">
        <f>IF(Clientes!#REF!="","",TRIM(PROPER(Clientes!#REF!)))</f>
        <v>#REF!</v>
      </c>
      <c r="D1554" s="3" t="e">
        <f t="shared" si="168"/>
        <v>#REF!</v>
      </c>
      <c r="E1554" s="4" t="e">
        <f>IF(Clientes!#REF!="","",TRIM(PROPER(Clientes!#REF!)))</f>
        <v>#REF!</v>
      </c>
      <c r="F1554" s="3" t="e">
        <f t="shared" si="170"/>
        <v>#REF!</v>
      </c>
      <c r="G1554" s="3" t="e">
        <f>IF(F1554="double ID",(MATCH(E1554,E1555:$E$5002,0)),"")</f>
        <v>#REF!</v>
      </c>
      <c r="H1554" s="3" t="b">
        <f t="shared" si="171"/>
        <v>0</v>
      </c>
      <c r="I1554" s="4" t="str">
        <f>IF(Clientes!D1552="","",TRIM(Clientes!D1552))</f>
        <v>juribo@hotmail.com</v>
      </c>
      <c r="J1554" s="3" t="e">
        <f t="shared" si="172"/>
        <v>#REF!</v>
      </c>
      <c r="K1554" s="3" t="e">
        <f>IF(J1554="double email",(MATCH(I1554,I1555:$I$5002,0)),"")</f>
        <v>#REF!</v>
      </c>
      <c r="L1554" s="3" t="b">
        <f t="shared" si="173"/>
        <v>0</v>
      </c>
      <c r="M1554" s="4" t="e">
        <f>IF(Clientes!#REF!="","",TRIM(Clientes!#REF!))</f>
        <v>#REF!</v>
      </c>
      <c r="N1554" s="3" t="e">
        <f t="shared" si="174"/>
        <v>#REF!</v>
      </c>
      <c r="P1554" s="9"/>
    </row>
    <row r="1555" spans="1:16" x14ac:dyDescent="0.2">
      <c r="A1555" s="3" t="e">
        <f>IF(Clientes!#REF!="","",TRIM(PROPER(Clientes!#REF!)))</f>
        <v>#REF!</v>
      </c>
      <c r="B1555" s="3" t="e">
        <f t="shared" si="169"/>
        <v>#REF!</v>
      </c>
      <c r="C1555" s="4" t="e">
        <f>IF(Clientes!#REF!="","",TRIM(PROPER(Clientes!#REF!)))</f>
        <v>#REF!</v>
      </c>
      <c r="D1555" s="3" t="e">
        <f t="shared" si="168"/>
        <v>#REF!</v>
      </c>
      <c r="E1555" s="4" t="e">
        <f>IF(Clientes!#REF!="","",TRIM(PROPER(Clientes!#REF!)))</f>
        <v>#REF!</v>
      </c>
      <c r="F1555" s="3" t="e">
        <f t="shared" si="170"/>
        <v>#REF!</v>
      </c>
      <c r="G1555" s="3" t="e">
        <f>IF(F1555="double ID",(MATCH(E1555,E1556:$E$5002,0)),"")</f>
        <v>#REF!</v>
      </c>
      <c r="H1555" s="3" t="b">
        <f t="shared" si="171"/>
        <v>0</v>
      </c>
      <c r="I1555" s="4" t="str">
        <f>IF(Clientes!D1553="","",TRIM(Clientes!D1553))</f>
        <v>juandavidromerog@gmail.com</v>
      </c>
      <c r="J1555" s="3" t="e">
        <f t="shared" si="172"/>
        <v>#REF!</v>
      </c>
      <c r="K1555" s="3" t="e">
        <f>IF(J1555="double email",(MATCH(I1555,I1556:$I$5002,0)),"")</f>
        <v>#REF!</v>
      </c>
      <c r="L1555" s="3" t="b">
        <f t="shared" si="173"/>
        <v>0</v>
      </c>
      <c r="M1555" s="4" t="e">
        <f>IF(Clientes!#REF!="","",TRIM(Clientes!#REF!))</f>
        <v>#REF!</v>
      </c>
      <c r="N1555" s="3" t="e">
        <f t="shared" si="174"/>
        <v>#REF!</v>
      </c>
      <c r="P1555" s="9"/>
    </row>
    <row r="1556" spans="1:16" x14ac:dyDescent="0.2">
      <c r="A1556" s="3" t="e">
        <f>IF(Clientes!#REF!="","",TRIM(PROPER(Clientes!#REF!)))</f>
        <v>#REF!</v>
      </c>
      <c r="B1556" s="3" t="e">
        <f t="shared" si="169"/>
        <v>#REF!</v>
      </c>
      <c r="C1556" s="4" t="e">
        <f>IF(Clientes!#REF!="","",TRIM(PROPER(Clientes!#REF!)))</f>
        <v>#REF!</v>
      </c>
      <c r="D1556" s="3" t="e">
        <f t="shared" si="168"/>
        <v>#REF!</v>
      </c>
      <c r="E1556" s="4" t="e">
        <f>IF(Clientes!#REF!="","",TRIM(PROPER(Clientes!#REF!)))</f>
        <v>#REF!</v>
      </c>
      <c r="F1556" s="3" t="e">
        <f t="shared" si="170"/>
        <v>#REF!</v>
      </c>
      <c r="G1556" s="3" t="e">
        <f>IF(F1556="double ID",(MATCH(E1556,E1557:$E$5002,0)),"")</f>
        <v>#REF!</v>
      </c>
      <c r="H1556" s="3" t="b">
        <f t="shared" si="171"/>
        <v>0</v>
      </c>
      <c r="I1556" s="4" t="str">
        <f>IF(Clientes!D1554="","",TRIM(Clientes!D1554))</f>
        <v>juankr04@hotmail.com</v>
      </c>
      <c r="J1556" s="3" t="e">
        <f t="shared" si="172"/>
        <v>#REF!</v>
      </c>
      <c r="K1556" s="3" t="e">
        <f>IF(J1556="double email",(MATCH(I1556,I1557:$I$5002,0)),"")</f>
        <v>#REF!</v>
      </c>
      <c r="L1556" s="3" t="b">
        <f t="shared" si="173"/>
        <v>0</v>
      </c>
      <c r="M1556" s="4" t="e">
        <f>IF(Clientes!#REF!="","",TRIM(Clientes!#REF!))</f>
        <v>#REF!</v>
      </c>
      <c r="N1556" s="3" t="e">
        <f t="shared" si="174"/>
        <v>#REF!</v>
      </c>
      <c r="P1556" s="9"/>
    </row>
    <row r="1557" spans="1:16" x14ac:dyDescent="0.2">
      <c r="A1557" s="3" t="e">
        <f>IF(Clientes!#REF!="","",TRIM(PROPER(Clientes!#REF!)))</f>
        <v>#REF!</v>
      </c>
      <c r="B1557" s="3" t="e">
        <f t="shared" si="169"/>
        <v>#REF!</v>
      </c>
      <c r="C1557" s="4" t="e">
        <f>IF(Clientes!#REF!="","",TRIM(PROPER(Clientes!#REF!)))</f>
        <v>#REF!</v>
      </c>
      <c r="D1557" s="3" t="e">
        <f t="shared" si="168"/>
        <v>#REF!</v>
      </c>
      <c r="E1557" s="4" t="e">
        <f>IF(Clientes!#REF!="","",TRIM(PROPER(Clientes!#REF!)))</f>
        <v>#REF!</v>
      </c>
      <c r="F1557" s="3" t="e">
        <f t="shared" si="170"/>
        <v>#REF!</v>
      </c>
      <c r="G1557" s="3" t="e">
        <f>IF(F1557="double ID",(MATCH(E1557,E1558:$E$5002,0)),"")</f>
        <v>#REF!</v>
      </c>
      <c r="H1557" s="3" t="b">
        <f t="shared" si="171"/>
        <v>0</v>
      </c>
      <c r="I1557" s="4" t="str">
        <f>IF(Clientes!D1555="","",TRIM(Clientes!D1555))</f>
        <v>juanfuentes30@hotmail.com</v>
      </c>
      <c r="J1557" s="3" t="e">
        <f t="shared" si="172"/>
        <v>#REF!</v>
      </c>
      <c r="K1557" s="3" t="e">
        <f>IF(J1557="double email",(MATCH(I1557,I1558:$I$5002,0)),"")</f>
        <v>#REF!</v>
      </c>
      <c r="L1557" s="3" t="b">
        <f t="shared" si="173"/>
        <v>0</v>
      </c>
      <c r="M1557" s="4" t="e">
        <f>IF(Clientes!#REF!="","",TRIM(Clientes!#REF!))</f>
        <v>#REF!</v>
      </c>
      <c r="N1557" s="3" t="e">
        <f t="shared" si="174"/>
        <v>#REF!</v>
      </c>
      <c r="P1557" s="9"/>
    </row>
    <row r="1558" spans="1:16" x14ac:dyDescent="0.2">
      <c r="A1558" s="3" t="e">
        <f>IF(Clientes!#REF!="","",TRIM(PROPER(Clientes!#REF!)))</f>
        <v>#REF!</v>
      </c>
      <c r="B1558" s="3" t="e">
        <f t="shared" si="169"/>
        <v>#REF!</v>
      </c>
      <c r="C1558" s="4" t="e">
        <f>IF(Clientes!#REF!="","",TRIM(PROPER(Clientes!#REF!)))</f>
        <v>#REF!</v>
      </c>
      <c r="D1558" s="3" t="e">
        <f t="shared" si="168"/>
        <v>#REF!</v>
      </c>
      <c r="E1558" s="4" t="e">
        <f>IF(Clientes!#REF!="","",TRIM(PROPER(Clientes!#REF!)))</f>
        <v>#REF!</v>
      </c>
      <c r="F1558" s="3" t="e">
        <f t="shared" si="170"/>
        <v>#REF!</v>
      </c>
      <c r="G1558" s="3" t="e">
        <f>IF(F1558="double ID",(MATCH(E1558,E1559:$E$5002,0)),"")</f>
        <v>#REF!</v>
      </c>
      <c r="H1558" s="3" t="b">
        <f t="shared" si="171"/>
        <v>0</v>
      </c>
      <c r="I1558" s="4" t="str">
        <f>IF(Clientes!D1556="","",TRIM(Clientes!D1556))</f>
        <v>tatan777@gmail.com</v>
      </c>
      <c r="J1558" s="3" t="e">
        <f t="shared" si="172"/>
        <v>#REF!</v>
      </c>
      <c r="K1558" s="3" t="e">
        <f>IF(J1558="double email",(MATCH(I1558,I1559:$I$5002,0)),"")</f>
        <v>#REF!</v>
      </c>
      <c r="L1558" s="3" t="b">
        <f t="shared" si="173"/>
        <v>0</v>
      </c>
      <c r="M1558" s="4" t="e">
        <f>IF(Clientes!#REF!="","",TRIM(Clientes!#REF!))</f>
        <v>#REF!</v>
      </c>
      <c r="N1558" s="3" t="e">
        <f t="shared" si="174"/>
        <v>#REF!</v>
      </c>
      <c r="P1558" s="9"/>
    </row>
    <row r="1559" spans="1:16" x14ac:dyDescent="0.2">
      <c r="A1559" s="3" t="e">
        <f>IF(Clientes!#REF!="","",TRIM(PROPER(Clientes!#REF!)))</f>
        <v>#REF!</v>
      </c>
      <c r="B1559" s="3" t="e">
        <f t="shared" si="169"/>
        <v>#REF!</v>
      </c>
      <c r="C1559" s="4" t="e">
        <f>IF(Clientes!#REF!="","",TRIM(PROPER(Clientes!#REF!)))</f>
        <v>#REF!</v>
      </c>
      <c r="D1559" s="3" t="e">
        <f t="shared" si="168"/>
        <v>#REF!</v>
      </c>
      <c r="E1559" s="4" t="e">
        <f>IF(Clientes!#REF!="","",TRIM(PROPER(Clientes!#REF!)))</f>
        <v>#REF!</v>
      </c>
      <c r="F1559" s="3" t="e">
        <f t="shared" si="170"/>
        <v>#REF!</v>
      </c>
      <c r="G1559" s="3" t="e">
        <f>IF(F1559="double ID",(MATCH(E1559,E1560:$E$5002,0)),"")</f>
        <v>#REF!</v>
      </c>
      <c r="H1559" s="3" t="b">
        <f t="shared" si="171"/>
        <v>0</v>
      </c>
      <c r="I1559" s="4" t="str">
        <f>IF(Clientes!D1557="","",TRIM(Clientes!D1557))</f>
        <v>grijalbajuan@gmail.com</v>
      </c>
      <c r="J1559" s="3" t="e">
        <f t="shared" si="172"/>
        <v>#REF!</v>
      </c>
      <c r="K1559" s="3" t="e">
        <f>IF(J1559="double email",(MATCH(I1559,I1560:$I$5002,0)),"")</f>
        <v>#REF!</v>
      </c>
      <c r="L1559" s="3" t="b">
        <f t="shared" si="173"/>
        <v>0</v>
      </c>
      <c r="M1559" s="4" t="e">
        <f>IF(Clientes!#REF!="","",TRIM(Clientes!#REF!))</f>
        <v>#REF!</v>
      </c>
      <c r="N1559" s="3" t="e">
        <f t="shared" si="174"/>
        <v>#REF!</v>
      </c>
      <c r="P1559" s="9"/>
    </row>
    <row r="1560" spans="1:16" x14ac:dyDescent="0.2">
      <c r="A1560" s="3" t="e">
        <f>IF(Clientes!#REF!="","",TRIM(PROPER(Clientes!#REF!)))</f>
        <v>#REF!</v>
      </c>
      <c r="B1560" s="3" t="e">
        <f t="shared" si="169"/>
        <v>#REF!</v>
      </c>
      <c r="C1560" s="4" t="e">
        <f>IF(Clientes!#REF!="","",TRIM(PROPER(Clientes!#REF!)))</f>
        <v>#REF!</v>
      </c>
      <c r="D1560" s="3" t="e">
        <f t="shared" si="168"/>
        <v>#REF!</v>
      </c>
      <c r="E1560" s="4" t="e">
        <f>IF(Clientes!#REF!="","",TRIM(PROPER(Clientes!#REF!)))</f>
        <v>#REF!</v>
      </c>
      <c r="F1560" s="3" t="e">
        <f t="shared" si="170"/>
        <v>#REF!</v>
      </c>
      <c r="G1560" s="3" t="e">
        <f>IF(F1560="double ID",(MATCH(E1560,E1561:$E$5002,0)),"")</f>
        <v>#REF!</v>
      </c>
      <c r="H1560" s="3" t="b">
        <f t="shared" si="171"/>
        <v>0</v>
      </c>
      <c r="I1560" s="4" t="str">
        <f>IF(Clientes!D1558="","",TRIM(Clientes!D1558))</f>
        <v>juanselinaresm@gmail.com</v>
      </c>
      <c r="J1560" s="3" t="e">
        <f t="shared" si="172"/>
        <v>#REF!</v>
      </c>
      <c r="K1560" s="3" t="e">
        <f>IF(J1560="double email",(MATCH(I1560,I1561:$I$5002,0)),"")</f>
        <v>#REF!</v>
      </c>
      <c r="L1560" s="3" t="b">
        <f t="shared" si="173"/>
        <v>0</v>
      </c>
      <c r="M1560" s="4" t="e">
        <f>IF(Clientes!#REF!="","",TRIM(Clientes!#REF!))</f>
        <v>#REF!</v>
      </c>
      <c r="N1560" s="3" t="e">
        <f t="shared" si="174"/>
        <v>#REF!</v>
      </c>
      <c r="P1560" s="9"/>
    </row>
    <row r="1561" spans="1:16" x14ac:dyDescent="0.2">
      <c r="A1561" s="3" t="e">
        <f>IF(Clientes!#REF!="","",TRIM(PROPER(Clientes!#REF!)))</f>
        <v>#REF!</v>
      </c>
      <c r="B1561" s="3" t="e">
        <f t="shared" si="169"/>
        <v>#REF!</v>
      </c>
      <c r="C1561" s="4" t="e">
        <f>IF(Clientes!#REF!="","",TRIM(PROPER(Clientes!#REF!)))</f>
        <v>#REF!</v>
      </c>
      <c r="D1561" s="3" t="e">
        <f t="shared" si="168"/>
        <v>#REF!</v>
      </c>
      <c r="E1561" s="4" t="e">
        <f>IF(Clientes!#REF!="","",TRIM(PROPER(Clientes!#REF!)))</f>
        <v>#REF!</v>
      </c>
      <c r="F1561" s="3" t="e">
        <f t="shared" si="170"/>
        <v>#REF!</v>
      </c>
      <c r="G1561" s="3" t="e">
        <f>IF(F1561="double ID",(MATCH(E1561,E1562:$E$5002,0)),"")</f>
        <v>#REF!</v>
      </c>
      <c r="H1561" s="3" t="b">
        <f t="shared" si="171"/>
        <v>0</v>
      </c>
      <c r="I1561" s="4" t="str">
        <f>IF(Clientes!D1559="","",TRIM(Clientes!D1559))</f>
        <v>juansebastian1024@hotmail.com</v>
      </c>
      <c r="J1561" s="3" t="e">
        <f t="shared" si="172"/>
        <v>#REF!</v>
      </c>
      <c r="K1561" s="3" t="e">
        <f>IF(J1561="double email",(MATCH(I1561,I1562:$I$5002,0)),"")</f>
        <v>#REF!</v>
      </c>
      <c r="L1561" s="3" t="b">
        <f t="shared" si="173"/>
        <v>0</v>
      </c>
      <c r="M1561" s="4" t="e">
        <f>IF(Clientes!#REF!="","",TRIM(Clientes!#REF!))</f>
        <v>#REF!</v>
      </c>
      <c r="N1561" s="3" t="e">
        <f t="shared" si="174"/>
        <v>#REF!</v>
      </c>
      <c r="P1561" s="9"/>
    </row>
    <row r="1562" spans="1:16" x14ac:dyDescent="0.2">
      <c r="A1562" s="3" t="e">
        <f>IF(Clientes!#REF!="","",TRIM(PROPER(Clientes!#REF!)))</f>
        <v>#REF!</v>
      </c>
      <c r="B1562" s="3" t="e">
        <f t="shared" si="169"/>
        <v>#REF!</v>
      </c>
      <c r="C1562" s="4" t="e">
        <f>IF(Clientes!#REF!="","",TRIM(PROPER(Clientes!#REF!)))</f>
        <v>#REF!</v>
      </c>
      <c r="D1562" s="3" t="e">
        <f t="shared" si="168"/>
        <v>#REF!</v>
      </c>
      <c r="E1562" s="4" t="e">
        <f>IF(Clientes!#REF!="","",TRIM(PROPER(Clientes!#REF!)))</f>
        <v>#REF!</v>
      </c>
      <c r="F1562" s="3" t="e">
        <f t="shared" si="170"/>
        <v>#REF!</v>
      </c>
      <c r="G1562" s="3" t="e">
        <f>IF(F1562="double ID",(MATCH(E1562,E1563:$E$5002,0)),"")</f>
        <v>#REF!</v>
      </c>
      <c r="H1562" s="3" t="b">
        <f t="shared" si="171"/>
        <v>0</v>
      </c>
      <c r="I1562" s="4" t="str">
        <f>IF(Clientes!D1560="","",TRIM(Clientes!D1560))</f>
        <v>js.mejia121@hotmail.com</v>
      </c>
      <c r="J1562" s="3" t="e">
        <f t="shared" si="172"/>
        <v>#REF!</v>
      </c>
      <c r="K1562" s="3" t="e">
        <f>IF(J1562="double email",(MATCH(I1562,I1563:$I$5002,0)),"")</f>
        <v>#REF!</v>
      </c>
      <c r="L1562" s="3" t="b">
        <f t="shared" si="173"/>
        <v>0</v>
      </c>
      <c r="M1562" s="4" t="e">
        <f>IF(Clientes!#REF!="","",TRIM(Clientes!#REF!))</f>
        <v>#REF!</v>
      </c>
      <c r="N1562" s="3" t="e">
        <f t="shared" si="174"/>
        <v>#REF!</v>
      </c>
      <c r="P1562" s="9"/>
    </row>
    <row r="1563" spans="1:16" x14ac:dyDescent="0.2">
      <c r="A1563" s="3" t="e">
        <f>IF(Clientes!#REF!="","",TRIM(PROPER(Clientes!#REF!)))</f>
        <v>#REF!</v>
      </c>
      <c r="B1563" s="3" t="e">
        <f t="shared" si="169"/>
        <v>#REF!</v>
      </c>
      <c r="C1563" s="4" t="e">
        <f>IF(Clientes!#REF!="","",TRIM(PROPER(Clientes!#REF!)))</f>
        <v>#REF!</v>
      </c>
      <c r="D1563" s="3" t="e">
        <f t="shared" si="168"/>
        <v>#REF!</v>
      </c>
      <c r="E1563" s="4" t="e">
        <f>IF(Clientes!#REF!="","",TRIM(PROPER(Clientes!#REF!)))</f>
        <v>#REF!</v>
      </c>
      <c r="F1563" s="3" t="e">
        <f t="shared" si="170"/>
        <v>#REF!</v>
      </c>
      <c r="G1563" s="3" t="e">
        <f>IF(F1563="double ID",(MATCH(E1563,E1564:$E$5002,0)),"")</f>
        <v>#REF!</v>
      </c>
      <c r="H1563" s="3" t="b">
        <f t="shared" si="171"/>
        <v>0</v>
      </c>
      <c r="I1563" s="4" t="str">
        <f>IF(Clientes!D1561="","",TRIM(Clientes!D1561))</f>
        <v>juanmera.jpg@gmail.com</v>
      </c>
      <c r="J1563" s="3" t="e">
        <f t="shared" si="172"/>
        <v>#REF!</v>
      </c>
      <c r="K1563" s="3" t="e">
        <f>IF(J1563="double email",(MATCH(I1563,I1564:$I$5002,0)),"")</f>
        <v>#REF!</v>
      </c>
      <c r="L1563" s="3" t="b">
        <f t="shared" si="173"/>
        <v>0</v>
      </c>
      <c r="M1563" s="4" t="e">
        <f>IF(Clientes!#REF!="","",TRIM(Clientes!#REF!))</f>
        <v>#REF!</v>
      </c>
      <c r="N1563" s="3" t="e">
        <f t="shared" si="174"/>
        <v>#REF!</v>
      </c>
      <c r="P1563" s="9"/>
    </row>
    <row r="1564" spans="1:16" x14ac:dyDescent="0.2">
      <c r="A1564" s="3" t="e">
        <f>IF(Clientes!#REF!="","",TRIM(PROPER(Clientes!#REF!)))</f>
        <v>#REF!</v>
      </c>
      <c r="B1564" s="3" t="e">
        <f t="shared" si="169"/>
        <v>#REF!</v>
      </c>
      <c r="C1564" s="4" t="e">
        <f>IF(Clientes!#REF!="","",TRIM(PROPER(Clientes!#REF!)))</f>
        <v>#REF!</v>
      </c>
      <c r="D1564" s="3" t="e">
        <f t="shared" si="168"/>
        <v>#REF!</v>
      </c>
      <c r="E1564" s="4" t="e">
        <f>IF(Clientes!#REF!="","",TRIM(PROPER(Clientes!#REF!)))</f>
        <v>#REF!</v>
      </c>
      <c r="F1564" s="3" t="e">
        <f t="shared" si="170"/>
        <v>#REF!</v>
      </c>
      <c r="G1564" s="3" t="e">
        <f>IF(F1564="double ID",(MATCH(E1564,E1565:$E$5002,0)),"")</f>
        <v>#REF!</v>
      </c>
      <c r="H1564" s="3" t="b">
        <f t="shared" si="171"/>
        <v>0</v>
      </c>
      <c r="I1564" s="4" t="str">
        <f>IF(Clientes!D1562="","",TRIM(Clientes!D1562))</f>
        <v>juansmonroy@hotmail.com</v>
      </c>
      <c r="J1564" s="3" t="e">
        <f t="shared" si="172"/>
        <v>#REF!</v>
      </c>
      <c r="K1564" s="3" t="e">
        <f>IF(J1564="double email",(MATCH(I1564,I1565:$I$5002,0)),"")</f>
        <v>#REF!</v>
      </c>
      <c r="L1564" s="3" t="b">
        <f t="shared" si="173"/>
        <v>0</v>
      </c>
      <c r="M1564" s="4" t="e">
        <f>IF(Clientes!#REF!="","",TRIM(Clientes!#REF!))</f>
        <v>#REF!</v>
      </c>
      <c r="N1564" s="3" t="e">
        <f t="shared" si="174"/>
        <v>#REF!</v>
      </c>
      <c r="P1564" s="9"/>
    </row>
    <row r="1565" spans="1:16" x14ac:dyDescent="0.2">
      <c r="A1565" s="3" t="e">
        <f>IF(Clientes!#REF!="","",TRIM(PROPER(Clientes!#REF!)))</f>
        <v>#REF!</v>
      </c>
      <c r="B1565" s="3" t="e">
        <f t="shared" si="169"/>
        <v>#REF!</v>
      </c>
      <c r="C1565" s="4" t="e">
        <f>IF(Clientes!#REF!="","",TRIM(PROPER(Clientes!#REF!)))</f>
        <v>#REF!</v>
      </c>
      <c r="D1565" s="3" t="e">
        <f t="shared" si="168"/>
        <v>#REF!</v>
      </c>
      <c r="E1565" s="4" t="e">
        <f>IF(Clientes!#REF!="","",TRIM(PROPER(Clientes!#REF!)))</f>
        <v>#REF!</v>
      </c>
      <c r="F1565" s="3" t="e">
        <f t="shared" si="170"/>
        <v>#REF!</v>
      </c>
      <c r="G1565" s="3" t="e">
        <f>IF(F1565="double ID",(MATCH(E1565,E1566:$E$5002,0)),"")</f>
        <v>#REF!</v>
      </c>
      <c r="H1565" s="3" t="b">
        <f t="shared" si="171"/>
        <v>0</v>
      </c>
      <c r="I1565" s="4" t="str">
        <f>IF(Clientes!D1563="","",TRIM(Clientes!D1563))</f>
        <v>jsmontoyap@gmail.com</v>
      </c>
      <c r="J1565" s="3" t="e">
        <f t="shared" si="172"/>
        <v>#REF!</v>
      </c>
      <c r="K1565" s="3" t="e">
        <f>IF(J1565="double email",(MATCH(I1565,I1566:$I$5002,0)),"")</f>
        <v>#REF!</v>
      </c>
      <c r="L1565" s="3" t="b">
        <f t="shared" si="173"/>
        <v>0</v>
      </c>
      <c r="M1565" s="4" t="e">
        <f>IF(Clientes!#REF!="","",TRIM(Clientes!#REF!))</f>
        <v>#REF!</v>
      </c>
      <c r="N1565" s="3" t="e">
        <f t="shared" si="174"/>
        <v>#REF!</v>
      </c>
      <c r="P1565" s="9"/>
    </row>
    <row r="1566" spans="1:16" x14ac:dyDescent="0.2">
      <c r="A1566" s="3" t="e">
        <f>IF(Clientes!#REF!="","",TRIM(PROPER(Clientes!#REF!)))</f>
        <v>#REF!</v>
      </c>
      <c r="B1566" s="3" t="e">
        <f t="shared" si="169"/>
        <v>#REF!</v>
      </c>
      <c r="C1566" s="4" t="e">
        <f>IF(Clientes!#REF!="","",TRIM(PROPER(Clientes!#REF!)))</f>
        <v>#REF!</v>
      </c>
      <c r="D1566" s="3" t="e">
        <f t="shared" si="168"/>
        <v>#REF!</v>
      </c>
      <c r="E1566" s="4" t="e">
        <f>IF(Clientes!#REF!="","",TRIM(PROPER(Clientes!#REF!)))</f>
        <v>#REF!</v>
      </c>
      <c r="F1566" s="3" t="e">
        <f t="shared" si="170"/>
        <v>#REF!</v>
      </c>
      <c r="G1566" s="3" t="e">
        <f>IF(F1566="double ID",(MATCH(E1566,E1567:$E$5002,0)),"")</f>
        <v>#REF!</v>
      </c>
      <c r="H1566" s="3" t="b">
        <f t="shared" si="171"/>
        <v>0</v>
      </c>
      <c r="I1566" s="4" t="str">
        <f>IF(Clientes!D1564="","",TRIM(Clientes!D1564))</f>
        <v>jsospinas@gmail.com</v>
      </c>
      <c r="J1566" s="3" t="e">
        <f t="shared" si="172"/>
        <v>#REF!</v>
      </c>
      <c r="K1566" s="3" t="e">
        <f>IF(J1566="double email",(MATCH(I1566,I1567:$I$5002,0)),"")</f>
        <v>#REF!</v>
      </c>
      <c r="L1566" s="3" t="b">
        <f t="shared" si="173"/>
        <v>0</v>
      </c>
      <c r="M1566" s="4" t="e">
        <f>IF(Clientes!#REF!="","",TRIM(Clientes!#REF!))</f>
        <v>#REF!</v>
      </c>
      <c r="N1566" s="3" t="e">
        <f t="shared" si="174"/>
        <v>#REF!</v>
      </c>
      <c r="P1566" s="9"/>
    </row>
    <row r="1567" spans="1:16" x14ac:dyDescent="0.2">
      <c r="A1567" s="3" t="e">
        <f>IF(Clientes!#REF!="","",TRIM(PROPER(Clientes!#REF!)))</f>
        <v>#REF!</v>
      </c>
      <c r="B1567" s="3" t="e">
        <f t="shared" si="169"/>
        <v>#REF!</v>
      </c>
      <c r="C1567" s="4" t="e">
        <f>IF(Clientes!#REF!="","",TRIM(PROPER(Clientes!#REF!)))</f>
        <v>#REF!</v>
      </c>
      <c r="D1567" s="3" t="e">
        <f t="shared" si="168"/>
        <v>#REF!</v>
      </c>
      <c r="E1567" s="4" t="e">
        <f>IF(Clientes!#REF!="","",TRIM(PROPER(Clientes!#REF!)))</f>
        <v>#REF!</v>
      </c>
      <c r="F1567" s="3" t="e">
        <f t="shared" si="170"/>
        <v>#REF!</v>
      </c>
      <c r="G1567" s="3" t="e">
        <f>IF(F1567="double ID",(MATCH(E1567,E1568:$E$5002,0)),"")</f>
        <v>#REF!</v>
      </c>
      <c r="H1567" s="3" t="b">
        <f t="shared" si="171"/>
        <v>0</v>
      </c>
      <c r="I1567" s="4" t="str">
        <f>IF(Clientes!D1565="","",TRIM(Clientes!D1565))</f>
        <v>juan87rocha@gmail.com</v>
      </c>
      <c r="J1567" s="3" t="e">
        <f t="shared" si="172"/>
        <v>#REF!</v>
      </c>
      <c r="K1567" s="3" t="e">
        <f>IF(J1567="double email",(MATCH(I1567,I1568:$I$5002,0)),"")</f>
        <v>#REF!</v>
      </c>
      <c r="L1567" s="3" t="b">
        <f t="shared" si="173"/>
        <v>0</v>
      </c>
      <c r="M1567" s="4" t="e">
        <f>IF(Clientes!#REF!="","",TRIM(Clientes!#REF!))</f>
        <v>#REF!</v>
      </c>
      <c r="N1567" s="3" t="e">
        <f t="shared" si="174"/>
        <v>#REF!</v>
      </c>
      <c r="P1567" s="9"/>
    </row>
    <row r="1568" spans="1:16" x14ac:dyDescent="0.2">
      <c r="A1568" s="3" t="e">
        <f>IF(Clientes!#REF!="","",TRIM(PROPER(Clientes!#REF!)))</f>
        <v>#REF!</v>
      </c>
      <c r="B1568" s="3" t="e">
        <f t="shared" si="169"/>
        <v>#REF!</v>
      </c>
      <c r="C1568" s="4" t="e">
        <f>IF(Clientes!#REF!="","",TRIM(PROPER(Clientes!#REF!)))</f>
        <v>#REF!</v>
      </c>
      <c r="D1568" s="3" t="e">
        <f t="shared" si="168"/>
        <v>#REF!</v>
      </c>
      <c r="E1568" s="4" t="e">
        <f>IF(Clientes!#REF!="","",TRIM(PROPER(Clientes!#REF!)))</f>
        <v>#REF!</v>
      </c>
      <c r="F1568" s="3" t="e">
        <f t="shared" si="170"/>
        <v>#REF!</v>
      </c>
      <c r="G1568" s="3" t="e">
        <f>IF(F1568="double ID",(MATCH(E1568,E1569:$E$5002,0)),"")</f>
        <v>#REF!</v>
      </c>
      <c r="H1568" s="3" t="b">
        <f t="shared" si="171"/>
        <v>0</v>
      </c>
      <c r="I1568" s="4" t="str">
        <f>IF(Clientes!D1566="","",TRIM(Clientes!D1566))</f>
        <v>jsst92@hotmail.com</v>
      </c>
      <c r="J1568" s="3" t="e">
        <f t="shared" si="172"/>
        <v>#REF!</v>
      </c>
      <c r="K1568" s="3" t="e">
        <f>IF(J1568="double email",(MATCH(I1568,I1569:$I$5002,0)),"")</f>
        <v>#REF!</v>
      </c>
      <c r="L1568" s="3" t="b">
        <f t="shared" si="173"/>
        <v>0</v>
      </c>
      <c r="M1568" s="4" t="e">
        <f>IF(Clientes!#REF!="","",TRIM(Clientes!#REF!))</f>
        <v>#REF!</v>
      </c>
      <c r="N1568" s="3" t="e">
        <f t="shared" si="174"/>
        <v>#REF!</v>
      </c>
      <c r="P1568" s="9"/>
    </row>
    <row r="1569" spans="1:16" x14ac:dyDescent="0.2">
      <c r="A1569" s="3" t="e">
        <f>IF(Clientes!#REF!="","",TRIM(PROPER(Clientes!#REF!)))</f>
        <v>#REF!</v>
      </c>
      <c r="B1569" s="3" t="e">
        <f t="shared" si="169"/>
        <v>#REF!</v>
      </c>
      <c r="C1569" s="4" t="e">
        <f>IF(Clientes!#REF!="","",TRIM(PROPER(Clientes!#REF!)))</f>
        <v>#REF!</v>
      </c>
      <c r="D1569" s="3" t="e">
        <f t="shared" si="168"/>
        <v>#REF!</v>
      </c>
      <c r="E1569" s="4" t="e">
        <f>IF(Clientes!#REF!="","",TRIM(PROPER(Clientes!#REF!)))</f>
        <v>#REF!</v>
      </c>
      <c r="F1569" s="3" t="e">
        <f t="shared" si="170"/>
        <v>#REF!</v>
      </c>
      <c r="G1569" s="3" t="e">
        <f>IF(F1569="double ID",(MATCH(E1569,E1570:$E$5002,0)),"")</f>
        <v>#REF!</v>
      </c>
      <c r="H1569" s="3" t="b">
        <f t="shared" si="171"/>
        <v>0</v>
      </c>
      <c r="I1569" s="4" t="str">
        <f>IF(Clientes!D1567="","",TRIM(Clientes!D1567))</f>
        <v>jusesani@hotmail.com</v>
      </c>
      <c r="J1569" s="3" t="e">
        <f t="shared" si="172"/>
        <v>#REF!</v>
      </c>
      <c r="K1569" s="3" t="e">
        <f>IF(J1569="double email",(MATCH(I1569,I1570:$I$5002,0)),"")</f>
        <v>#REF!</v>
      </c>
      <c r="L1569" s="3" t="b">
        <f t="shared" si="173"/>
        <v>0</v>
      </c>
      <c r="M1569" s="4" t="e">
        <f>IF(Clientes!#REF!="","",TRIM(Clientes!#REF!))</f>
        <v>#REF!</v>
      </c>
      <c r="N1569" s="3" t="e">
        <f t="shared" si="174"/>
        <v>#REF!</v>
      </c>
      <c r="P1569" s="9"/>
    </row>
    <row r="1570" spans="1:16" x14ac:dyDescent="0.2">
      <c r="A1570" s="3" t="e">
        <f>IF(Clientes!#REF!="","",TRIM(PROPER(Clientes!#REF!)))</f>
        <v>#REF!</v>
      </c>
      <c r="B1570" s="3" t="e">
        <f t="shared" si="169"/>
        <v>#REF!</v>
      </c>
      <c r="C1570" s="4" t="e">
        <f>IF(Clientes!#REF!="","",TRIM(PROPER(Clientes!#REF!)))</f>
        <v>#REF!</v>
      </c>
      <c r="D1570" s="3" t="e">
        <f t="shared" si="168"/>
        <v>#REF!</v>
      </c>
      <c r="E1570" s="4" t="e">
        <f>IF(Clientes!#REF!="","",TRIM(PROPER(Clientes!#REF!)))</f>
        <v>#REF!</v>
      </c>
      <c r="F1570" s="3" t="e">
        <f t="shared" si="170"/>
        <v>#REF!</v>
      </c>
      <c r="G1570" s="3" t="e">
        <f>IF(F1570="double ID",(MATCH(E1570,E1571:$E$5002,0)),"")</f>
        <v>#REF!</v>
      </c>
      <c r="H1570" s="3" t="b">
        <f t="shared" si="171"/>
        <v>0</v>
      </c>
      <c r="I1570" s="4" t="str">
        <f>IF(Clientes!D1568="","",TRIM(Clientes!D1568))</f>
        <v>juan.segura@cun.edu.co</v>
      </c>
      <c r="J1570" s="3" t="e">
        <f t="shared" si="172"/>
        <v>#REF!</v>
      </c>
      <c r="K1570" s="3" t="e">
        <f>IF(J1570="double email",(MATCH(I1570,I1571:$I$5002,0)),"")</f>
        <v>#REF!</v>
      </c>
      <c r="L1570" s="3" t="b">
        <f t="shared" si="173"/>
        <v>0</v>
      </c>
      <c r="M1570" s="4" t="e">
        <f>IF(Clientes!#REF!="","",TRIM(Clientes!#REF!))</f>
        <v>#REF!</v>
      </c>
      <c r="N1570" s="3" t="e">
        <f t="shared" si="174"/>
        <v>#REF!</v>
      </c>
      <c r="P1570" s="9"/>
    </row>
    <row r="1571" spans="1:16" x14ac:dyDescent="0.2">
      <c r="A1571" s="3" t="e">
        <f>IF(Clientes!#REF!="","",TRIM(PROPER(Clientes!#REF!)))</f>
        <v>#REF!</v>
      </c>
      <c r="B1571" s="3" t="e">
        <f t="shared" si="169"/>
        <v>#REF!</v>
      </c>
      <c r="C1571" s="4" t="e">
        <f>IF(Clientes!#REF!="","",TRIM(PROPER(Clientes!#REF!)))</f>
        <v>#REF!</v>
      </c>
      <c r="D1571" s="3" t="e">
        <f t="shared" si="168"/>
        <v>#REF!</v>
      </c>
      <c r="E1571" s="4" t="e">
        <f>IF(Clientes!#REF!="","",TRIM(PROPER(Clientes!#REF!)))</f>
        <v>#REF!</v>
      </c>
      <c r="F1571" s="3" t="e">
        <f t="shared" si="170"/>
        <v>#REF!</v>
      </c>
      <c r="G1571" s="3" t="e">
        <f>IF(F1571="double ID",(MATCH(E1571,E1572:$E$5002,0)),"")</f>
        <v>#REF!</v>
      </c>
      <c r="H1571" s="3" t="b">
        <f t="shared" si="171"/>
        <v>0</v>
      </c>
      <c r="I1571" s="4" t="str">
        <f>IF(Clientes!D1569="","",TRIM(Clientes!D1569))</f>
        <v>j.uribe90@hotmail.com</v>
      </c>
      <c r="J1571" s="3" t="e">
        <f t="shared" si="172"/>
        <v>#REF!</v>
      </c>
      <c r="K1571" s="3" t="e">
        <f>IF(J1571="double email",(MATCH(I1571,I1572:$I$5002,0)),"")</f>
        <v>#REF!</v>
      </c>
      <c r="L1571" s="3" t="b">
        <f t="shared" si="173"/>
        <v>0</v>
      </c>
      <c r="M1571" s="4" t="e">
        <f>IF(Clientes!#REF!="","",TRIM(Clientes!#REF!))</f>
        <v>#REF!</v>
      </c>
      <c r="N1571" s="3" t="e">
        <f t="shared" si="174"/>
        <v>#REF!</v>
      </c>
      <c r="P1571" s="9"/>
    </row>
    <row r="1572" spans="1:16" x14ac:dyDescent="0.2">
      <c r="A1572" s="3" t="e">
        <f>IF(Clientes!#REF!="","",TRIM(PROPER(Clientes!#REF!)))</f>
        <v>#REF!</v>
      </c>
      <c r="B1572" s="3" t="e">
        <f t="shared" si="169"/>
        <v>#REF!</v>
      </c>
      <c r="C1572" s="4" t="e">
        <f>IF(Clientes!#REF!="","",TRIM(PROPER(Clientes!#REF!)))</f>
        <v>#REF!</v>
      </c>
      <c r="D1572" s="3" t="e">
        <f t="shared" si="168"/>
        <v>#REF!</v>
      </c>
      <c r="E1572" s="4" t="e">
        <f>IF(Clientes!#REF!="","",TRIM(PROPER(Clientes!#REF!)))</f>
        <v>#REF!</v>
      </c>
      <c r="F1572" s="3" t="e">
        <f t="shared" si="170"/>
        <v>#REF!</v>
      </c>
      <c r="G1572" s="3" t="e">
        <f>IF(F1572="double ID",(MATCH(E1572,E1573:$E$5002,0)),"")</f>
        <v>#REF!</v>
      </c>
      <c r="H1572" s="3" t="b">
        <f t="shared" si="171"/>
        <v>0</v>
      </c>
      <c r="I1572" s="4" t="str">
        <f>IF(Clientes!D1570="","",TRIM(Clientes!D1570))</f>
        <v>Juanpita24@hotmail.com</v>
      </c>
      <c r="J1572" s="3" t="e">
        <f t="shared" si="172"/>
        <v>#REF!</v>
      </c>
      <c r="K1572" s="3" t="e">
        <f>IF(J1572="double email",(MATCH(I1572,I1573:$I$5002,0)),"")</f>
        <v>#REF!</v>
      </c>
      <c r="L1572" s="3" t="b">
        <f t="shared" si="173"/>
        <v>0</v>
      </c>
      <c r="M1572" s="4" t="e">
        <f>IF(Clientes!#REF!="","",TRIM(Clientes!#REF!))</f>
        <v>#REF!</v>
      </c>
      <c r="N1572" s="3" t="e">
        <f t="shared" si="174"/>
        <v>#REF!</v>
      </c>
      <c r="P1572" s="9"/>
    </row>
    <row r="1573" spans="1:16" x14ac:dyDescent="0.2">
      <c r="A1573" s="3" t="e">
        <f>IF(Clientes!#REF!="","",TRIM(PROPER(Clientes!#REF!)))</f>
        <v>#REF!</v>
      </c>
      <c r="B1573" s="3" t="e">
        <f t="shared" si="169"/>
        <v>#REF!</v>
      </c>
      <c r="C1573" s="4" t="e">
        <f>IF(Clientes!#REF!="","",TRIM(PROPER(Clientes!#REF!)))</f>
        <v>#REF!</v>
      </c>
      <c r="D1573" s="3" t="e">
        <f t="shared" si="168"/>
        <v>#REF!</v>
      </c>
      <c r="E1573" s="4" t="e">
        <f>IF(Clientes!#REF!="","",TRIM(PROPER(Clientes!#REF!)))</f>
        <v>#REF!</v>
      </c>
      <c r="F1573" s="3" t="e">
        <f t="shared" si="170"/>
        <v>#REF!</v>
      </c>
      <c r="G1573" s="3" t="e">
        <f>IF(F1573="double ID",(MATCH(E1573,E1574:$E$5002,0)),"")</f>
        <v>#REF!</v>
      </c>
      <c r="H1573" s="3" t="b">
        <f t="shared" si="171"/>
        <v>0</v>
      </c>
      <c r="I1573" s="4" t="str">
        <f>IF(Clientes!D1571="","",TRIM(Clientes!D1571))</f>
        <v>jdvillacrezm@gmail.com</v>
      </c>
      <c r="J1573" s="3" t="e">
        <f t="shared" si="172"/>
        <v>#REF!</v>
      </c>
      <c r="K1573" s="3" t="e">
        <f>IF(J1573="double email",(MATCH(I1573,I1574:$I$5002,0)),"")</f>
        <v>#REF!</v>
      </c>
      <c r="L1573" s="3" t="b">
        <f t="shared" si="173"/>
        <v>0</v>
      </c>
      <c r="M1573" s="4" t="e">
        <f>IF(Clientes!#REF!="","",TRIM(Clientes!#REF!))</f>
        <v>#REF!</v>
      </c>
      <c r="N1573" s="3" t="e">
        <f t="shared" si="174"/>
        <v>#REF!</v>
      </c>
      <c r="P1573" s="9"/>
    </row>
    <row r="1574" spans="1:16" x14ac:dyDescent="0.2">
      <c r="A1574" s="3" t="e">
        <f>IF(Clientes!#REF!="","",TRIM(PROPER(Clientes!#REF!)))</f>
        <v>#REF!</v>
      </c>
      <c r="B1574" s="3" t="e">
        <f t="shared" si="169"/>
        <v>#REF!</v>
      </c>
      <c r="C1574" s="4" t="e">
        <f>IF(Clientes!#REF!="","",TRIM(PROPER(Clientes!#REF!)))</f>
        <v>#REF!</v>
      </c>
      <c r="D1574" s="3" t="e">
        <f t="shared" si="168"/>
        <v>#REF!</v>
      </c>
      <c r="E1574" s="4" t="e">
        <f>IF(Clientes!#REF!="","",TRIM(PROPER(Clientes!#REF!)))</f>
        <v>#REF!</v>
      </c>
      <c r="F1574" s="3" t="e">
        <f t="shared" si="170"/>
        <v>#REF!</v>
      </c>
      <c r="G1574" s="3" t="e">
        <f>IF(F1574="double ID",(MATCH(E1574,E1575:$E$5002,0)),"")</f>
        <v>#REF!</v>
      </c>
      <c r="H1574" s="3" t="b">
        <f t="shared" si="171"/>
        <v>0</v>
      </c>
      <c r="I1574" s="4" t="str">
        <f>IF(Clientes!D1572="","",TRIM(Clientes!D1572))</f>
        <v>juanaforero98@gmail.com</v>
      </c>
      <c r="J1574" s="3" t="e">
        <f t="shared" si="172"/>
        <v>#REF!</v>
      </c>
      <c r="K1574" s="3" t="e">
        <f>IF(J1574="double email",(MATCH(I1574,I1575:$I$5002,0)),"")</f>
        <v>#REF!</v>
      </c>
      <c r="L1574" s="3" t="b">
        <f t="shared" si="173"/>
        <v>0</v>
      </c>
      <c r="M1574" s="4" t="e">
        <f>IF(Clientes!#REF!="","",TRIM(Clientes!#REF!))</f>
        <v>#REF!</v>
      </c>
      <c r="N1574" s="3" t="e">
        <f t="shared" si="174"/>
        <v>#REF!</v>
      </c>
      <c r="P1574" s="9"/>
    </row>
    <row r="1575" spans="1:16" x14ac:dyDescent="0.2">
      <c r="A1575" s="3" t="e">
        <f>IF(Clientes!#REF!="","",TRIM(PROPER(Clientes!#REF!)))</f>
        <v>#REF!</v>
      </c>
      <c r="B1575" s="3" t="e">
        <f t="shared" si="169"/>
        <v>#REF!</v>
      </c>
      <c r="C1575" s="4" t="e">
        <f>IF(Clientes!#REF!="","",TRIM(PROPER(Clientes!#REF!)))</f>
        <v>#REF!</v>
      </c>
      <c r="D1575" s="3" t="e">
        <f t="shared" si="168"/>
        <v>#REF!</v>
      </c>
      <c r="E1575" s="4" t="e">
        <f>IF(Clientes!#REF!="","",TRIM(PROPER(Clientes!#REF!)))</f>
        <v>#REF!</v>
      </c>
      <c r="F1575" s="3" t="e">
        <f t="shared" si="170"/>
        <v>#REF!</v>
      </c>
      <c r="G1575" s="3" t="e">
        <f>IF(F1575="double ID",(MATCH(E1575,E1576:$E$5002,0)),"")</f>
        <v>#REF!</v>
      </c>
      <c r="H1575" s="3" t="b">
        <f t="shared" si="171"/>
        <v>0</v>
      </c>
      <c r="I1575" s="4" t="str">
        <f>IF(Clientes!D1573="","",TRIM(Clientes!D1573))</f>
        <v>juanaromerocaro@gmail.com</v>
      </c>
      <c r="J1575" s="3" t="e">
        <f t="shared" si="172"/>
        <v>#REF!</v>
      </c>
      <c r="K1575" s="3" t="e">
        <f>IF(J1575="double email",(MATCH(I1575,I1576:$I$5002,0)),"")</f>
        <v>#REF!</v>
      </c>
      <c r="L1575" s="3" t="b">
        <f t="shared" si="173"/>
        <v>0</v>
      </c>
      <c r="M1575" s="4" t="e">
        <f>IF(Clientes!#REF!="","",TRIM(Clientes!#REF!))</f>
        <v>#REF!</v>
      </c>
      <c r="N1575" s="3" t="e">
        <f t="shared" si="174"/>
        <v>#REF!</v>
      </c>
      <c r="P1575" s="9"/>
    </row>
    <row r="1576" spans="1:16" x14ac:dyDescent="0.2">
      <c r="A1576" s="3" t="e">
        <f>IF(Clientes!#REF!="","",TRIM(PROPER(Clientes!#REF!)))</f>
        <v>#REF!</v>
      </c>
      <c r="B1576" s="3" t="e">
        <f t="shared" si="169"/>
        <v>#REF!</v>
      </c>
      <c r="C1576" s="4" t="e">
        <f>IF(Clientes!#REF!="","",TRIM(PROPER(Clientes!#REF!)))</f>
        <v>#REF!</v>
      </c>
      <c r="D1576" s="3" t="e">
        <f t="shared" si="168"/>
        <v>#REF!</v>
      </c>
      <c r="E1576" s="4" t="e">
        <f>IF(Clientes!#REF!="","",TRIM(PROPER(Clientes!#REF!)))</f>
        <v>#REF!</v>
      </c>
      <c r="F1576" s="3" t="e">
        <f t="shared" si="170"/>
        <v>#REF!</v>
      </c>
      <c r="G1576" s="3" t="e">
        <f>IF(F1576="double ID",(MATCH(E1576,E1577:$E$5002,0)),"")</f>
        <v>#REF!</v>
      </c>
      <c r="H1576" s="3" t="b">
        <f t="shared" si="171"/>
        <v>0</v>
      </c>
      <c r="I1576" s="4" t="str">
        <f>IF(Clientes!D1574="","",TRIM(Clientes!D1574))</f>
        <v>juanita_bothe@yahoo.com</v>
      </c>
      <c r="J1576" s="3" t="e">
        <f t="shared" si="172"/>
        <v>#REF!</v>
      </c>
      <c r="K1576" s="3" t="e">
        <f>IF(J1576="double email",(MATCH(I1576,I1577:$I$5002,0)),"")</f>
        <v>#REF!</v>
      </c>
      <c r="L1576" s="3" t="b">
        <f t="shared" si="173"/>
        <v>0</v>
      </c>
      <c r="M1576" s="4" t="e">
        <f>IF(Clientes!#REF!="","",TRIM(Clientes!#REF!))</f>
        <v>#REF!</v>
      </c>
      <c r="N1576" s="3" t="e">
        <f t="shared" si="174"/>
        <v>#REF!</v>
      </c>
      <c r="P1576" s="9"/>
    </row>
    <row r="1577" spans="1:16" x14ac:dyDescent="0.2">
      <c r="A1577" s="3" t="e">
        <f>IF(Clientes!#REF!="","",TRIM(PROPER(Clientes!#REF!)))</f>
        <v>#REF!</v>
      </c>
      <c r="B1577" s="3" t="e">
        <f t="shared" si="169"/>
        <v>#REF!</v>
      </c>
      <c r="C1577" s="4" t="e">
        <f>IF(Clientes!#REF!="","",TRIM(PROPER(Clientes!#REF!)))</f>
        <v>#REF!</v>
      </c>
      <c r="D1577" s="3" t="e">
        <f t="shared" si="168"/>
        <v>#REF!</v>
      </c>
      <c r="E1577" s="4" t="e">
        <f>IF(Clientes!#REF!="","",TRIM(PROPER(Clientes!#REF!)))</f>
        <v>#REF!</v>
      </c>
      <c r="F1577" s="3" t="e">
        <f t="shared" si="170"/>
        <v>#REF!</v>
      </c>
      <c r="G1577" s="3" t="e">
        <f>IF(F1577="double ID",(MATCH(E1577,E1578:$E$5002,0)),"")</f>
        <v>#REF!</v>
      </c>
      <c r="H1577" s="3" t="b">
        <f t="shared" si="171"/>
        <v>0</v>
      </c>
      <c r="I1577" s="4" t="str">
        <f>IF(Clientes!D1575="","",TRIM(Clientes!D1575))</f>
        <v>juanisguti30@gmail.com</v>
      </c>
      <c r="J1577" s="3" t="e">
        <f t="shared" si="172"/>
        <v>#REF!</v>
      </c>
      <c r="K1577" s="3" t="e">
        <f>IF(J1577="double email",(MATCH(I1577,I1578:$I$5002,0)),"")</f>
        <v>#REF!</v>
      </c>
      <c r="L1577" s="3" t="b">
        <f t="shared" si="173"/>
        <v>0</v>
      </c>
      <c r="M1577" s="4" t="e">
        <f>IF(Clientes!#REF!="","",TRIM(Clientes!#REF!))</f>
        <v>#REF!</v>
      </c>
      <c r="N1577" s="3" t="e">
        <f t="shared" si="174"/>
        <v>#REF!</v>
      </c>
      <c r="P1577" s="9"/>
    </row>
    <row r="1578" spans="1:16" x14ac:dyDescent="0.2">
      <c r="A1578" s="3" t="e">
        <f>IF(Clientes!#REF!="","",TRIM(PROPER(Clientes!#REF!)))</f>
        <v>#REF!</v>
      </c>
      <c r="B1578" s="3" t="e">
        <f t="shared" si="169"/>
        <v>#REF!</v>
      </c>
      <c r="C1578" s="4" t="e">
        <f>IF(Clientes!#REF!="","",TRIM(PROPER(Clientes!#REF!)))</f>
        <v>#REF!</v>
      </c>
      <c r="D1578" s="3" t="e">
        <f t="shared" si="168"/>
        <v>#REF!</v>
      </c>
      <c r="E1578" s="4" t="e">
        <f>IF(Clientes!#REF!="","",TRIM(PROPER(Clientes!#REF!)))</f>
        <v>#REF!</v>
      </c>
      <c r="F1578" s="3" t="e">
        <f t="shared" si="170"/>
        <v>#REF!</v>
      </c>
      <c r="G1578" s="3" t="e">
        <f>IF(F1578="double ID",(MATCH(E1578,E1579:$E$5002,0)),"")</f>
        <v>#REF!</v>
      </c>
      <c r="H1578" s="3" t="b">
        <f t="shared" si="171"/>
        <v>0</v>
      </c>
      <c r="I1578" s="4" t="str">
        <f>IF(Clientes!D1576="","",TRIM(Clientes!D1576))</f>
        <v>Jjuanitaj@gmail.com</v>
      </c>
      <c r="J1578" s="3" t="e">
        <f t="shared" si="172"/>
        <v>#REF!</v>
      </c>
      <c r="K1578" s="3" t="e">
        <f>IF(J1578="double email",(MATCH(I1578,I1579:$I$5002,0)),"")</f>
        <v>#REF!</v>
      </c>
      <c r="L1578" s="3" t="b">
        <f t="shared" si="173"/>
        <v>0</v>
      </c>
      <c r="M1578" s="4" t="e">
        <f>IF(Clientes!#REF!="","",TRIM(Clientes!#REF!))</f>
        <v>#REF!</v>
      </c>
      <c r="N1578" s="3" t="e">
        <f t="shared" si="174"/>
        <v>#REF!</v>
      </c>
      <c r="P1578" s="9"/>
    </row>
    <row r="1579" spans="1:16" x14ac:dyDescent="0.2">
      <c r="A1579" s="3" t="e">
        <f>IF(Clientes!#REF!="","",TRIM(PROPER(Clientes!#REF!)))</f>
        <v>#REF!</v>
      </c>
      <c r="B1579" s="3" t="e">
        <f t="shared" si="169"/>
        <v>#REF!</v>
      </c>
      <c r="C1579" s="4" t="e">
        <f>IF(Clientes!#REF!="","",TRIM(PROPER(Clientes!#REF!)))</f>
        <v>#REF!</v>
      </c>
      <c r="D1579" s="3" t="e">
        <f t="shared" si="168"/>
        <v>#REF!</v>
      </c>
      <c r="E1579" s="4" t="e">
        <f>IF(Clientes!#REF!="","",TRIM(PROPER(Clientes!#REF!)))</f>
        <v>#REF!</v>
      </c>
      <c r="F1579" s="3" t="e">
        <f t="shared" si="170"/>
        <v>#REF!</v>
      </c>
      <c r="G1579" s="3" t="e">
        <f>IF(F1579="double ID",(MATCH(E1579,E1580:$E$5002,0)),"")</f>
        <v>#REF!</v>
      </c>
      <c r="H1579" s="3" t="b">
        <f t="shared" si="171"/>
        <v>0</v>
      </c>
      <c r="I1579" s="4" t="str">
        <f>IF(Clientes!D1577="","",TRIM(Clientes!D1577))</f>
        <v>juanitalopez1111@gmail.com</v>
      </c>
      <c r="J1579" s="3" t="e">
        <f t="shared" si="172"/>
        <v>#REF!</v>
      </c>
      <c r="K1579" s="3" t="e">
        <f>IF(J1579="double email",(MATCH(I1579,I1580:$I$5002,0)),"")</f>
        <v>#REF!</v>
      </c>
      <c r="L1579" s="3" t="b">
        <f t="shared" si="173"/>
        <v>0</v>
      </c>
      <c r="M1579" s="4" t="e">
        <f>IF(Clientes!#REF!="","",TRIM(Clientes!#REF!))</f>
        <v>#REF!</v>
      </c>
      <c r="N1579" s="3" t="e">
        <f t="shared" si="174"/>
        <v>#REF!</v>
      </c>
      <c r="P1579" s="9"/>
    </row>
    <row r="1580" spans="1:16" x14ac:dyDescent="0.2">
      <c r="A1580" s="3" t="e">
        <f>IF(Clientes!#REF!="","",TRIM(PROPER(Clientes!#REF!)))</f>
        <v>#REF!</v>
      </c>
      <c r="B1580" s="3" t="e">
        <f t="shared" si="169"/>
        <v>#REF!</v>
      </c>
      <c r="C1580" s="4" t="e">
        <f>IF(Clientes!#REF!="","",TRIM(PROPER(Clientes!#REF!)))</f>
        <v>#REF!</v>
      </c>
      <c r="D1580" s="3" t="e">
        <f t="shared" si="168"/>
        <v>#REF!</v>
      </c>
      <c r="E1580" s="4" t="e">
        <f>IF(Clientes!#REF!="","",TRIM(PROPER(Clientes!#REF!)))</f>
        <v>#REF!</v>
      </c>
      <c r="F1580" s="3" t="e">
        <f t="shared" si="170"/>
        <v>#REF!</v>
      </c>
      <c r="G1580" s="3" t="e">
        <f>IF(F1580="double ID",(MATCH(E1580,E1581:$E$5002,0)),"")</f>
        <v>#REF!</v>
      </c>
      <c r="H1580" s="3" t="b">
        <f t="shared" si="171"/>
        <v>0</v>
      </c>
      <c r="I1580" s="4" t="str">
        <f>IF(Clientes!D1578="","",TRIM(Clientes!D1578))</f>
        <v>juanitalopez1111@gmail.com</v>
      </c>
      <c r="J1580" s="3" t="e">
        <f t="shared" si="172"/>
        <v>#REF!</v>
      </c>
      <c r="K1580" s="3" t="e">
        <f>IF(J1580="double email",(MATCH(I1580,I1581:$I$5002,0)),"")</f>
        <v>#REF!</v>
      </c>
      <c r="L1580" s="3" t="b">
        <f t="shared" si="173"/>
        <v>0</v>
      </c>
      <c r="M1580" s="4" t="e">
        <f>IF(Clientes!#REF!="","",TRIM(Clientes!#REF!))</f>
        <v>#REF!</v>
      </c>
      <c r="N1580" s="3" t="e">
        <f t="shared" si="174"/>
        <v>#REF!</v>
      </c>
      <c r="P1580" s="9"/>
    </row>
    <row r="1581" spans="1:16" x14ac:dyDescent="0.2">
      <c r="A1581" s="3" t="e">
        <f>IF(Clientes!#REF!="","",TRIM(PROPER(Clientes!#REF!)))</f>
        <v>#REF!</v>
      </c>
      <c r="B1581" s="3" t="e">
        <f t="shared" si="169"/>
        <v>#REF!</v>
      </c>
      <c r="C1581" s="4" t="e">
        <f>IF(Clientes!#REF!="","",TRIM(PROPER(Clientes!#REF!)))</f>
        <v>#REF!</v>
      </c>
      <c r="D1581" s="3" t="e">
        <f t="shared" si="168"/>
        <v>#REF!</v>
      </c>
      <c r="E1581" s="4" t="e">
        <f>IF(Clientes!#REF!="","",TRIM(PROPER(Clientes!#REF!)))</f>
        <v>#REF!</v>
      </c>
      <c r="F1581" s="3" t="e">
        <f t="shared" si="170"/>
        <v>#REF!</v>
      </c>
      <c r="G1581" s="3" t="e">
        <f>IF(F1581="double ID",(MATCH(E1581,E1582:$E$5002,0)),"")</f>
        <v>#REF!</v>
      </c>
      <c r="H1581" s="3" t="b">
        <f t="shared" si="171"/>
        <v>0</v>
      </c>
      <c r="I1581" s="4" t="str">
        <f>IF(Clientes!D1579="","",TRIM(Clientes!D1579))</f>
        <v>jmesawhi@gmail.com</v>
      </c>
      <c r="J1581" s="3" t="e">
        <f t="shared" si="172"/>
        <v>#REF!</v>
      </c>
      <c r="K1581" s="3" t="e">
        <f>IF(J1581="double email",(MATCH(I1581,I1582:$I$5002,0)),"")</f>
        <v>#REF!</v>
      </c>
      <c r="L1581" s="3" t="b">
        <f t="shared" si="173"/>
        <v>0</v>
      </c>
      <c r="M1581" s="4" t="e">
        <f>IF(Clientes!#REF!="","",TRIM(Clientes!#REF!))</f>
        <v>#REF!</v>
      </c>
      <c r="N1581" s="3" t="e">
        <f t="shared" si="174"/>
        <v>#REF!</v>
      </c>
      <c r="P1581" s="9"/>
    </row>
    <row r="1582" spans="1:16" x14ac:dyDescent="0.2">
      <c r="A1582" s="3" t="e">
        <f>IF(Clientes!#REF!="","",TRIM(PROPER(Clientes!#REF!)))</f>
        <v>#REF!</v>
      </c>
      <c r="B1582" s="3" t="e">
        <f t="shared" si="169"/>
        <v>#REF!</v>
      </c>
      <c r="C1582" s="4" t="e">
        <f>IF(Clientes!#REF!="","",TRIM(PROPER(Clientes!#REF!)))</f>
        <v>#REF!</v>
      </c>
      <c r="D1582" s="3" t="e">
        <f t="shared" si="168"/>
        <v>#REF!</v>
      </c>
      <c r="E1582" s="4" t="e">
        <f>IF(Clientes!#REF!="","",TRIM(PROPER(Clientes!#REF!)))</f>
        <v>#REF!</v>
      </c>
      <c r="F1582" s="3" t="e">
        <f t="shared" si="170"/>
        <v>#REF!</v>
      </c>
      <c r="G1582" s="3" t="e">
        <f>IF(F1582="double ID",(MATCH(E1582,E1583:$E$5002,0)),"")</f>
        <v>#REF!</v>
      </c>
      <c r="H1582" s="3" t="b">
        <f t="shared" si="171"/>
        <v>0</v>
      </c>
      <c r="I1582" s="4" t="str">
        <f>IF(Clientes!D1580="","",TRIM(Clientes!D1580))</f>
        <v>juana_moreno17@hotmail.com</v>
      </c>
      <c r="J1582" s="3" t="e">
        <f t="shared" si="172"/>
        <v>#REF!</v>
      </c>
      <c r="K1582" s="3" t="e">
        <f>IF(J1582="double email",(MATCH(I1582,I1583:$I$5002,0)),"")</f>
        <v>#REF!</v>
      </c>
      <c r="L1582" s="3" t="b">
        <f t="shared" si="173"/>
        <v>0</v>
      </c>
      <c r="M1582" s="4" t="e">
        <f>IF(Clientes!#REF!="","",TRIM(Clientes!#REF!))</f>
        <v>#REF!</v>
      </c>
      <c r="N1582" s="3" t="e">
        <f t="shared" si="174"/>
        <v>#REF!</v>
      </c>
      <c r="P1582" s="9"/>
    </row>
    <row r="1583" spans="1:16" x14ac:dyDescent="0.2">
      <c r="A1583" s="3" t="e">
        <f>IF(Clientes!#REF!="","",TRIM(PROPER(Clientes!#REF!)))</f>
        <v>#REF!</v>
      </c>
      <c r="B1583" s="3" t="e">
        <f t="shared" si="169"/>
        <v>#REF!</v>
      </c>
      <c r="C1583" s="4" t="e">
        <f>IF(Clientes!#REF!="","",TRIM(PROPER(Clientes!#REF!)))</f>
        <v>#REF!</v>
      </c>
      <c r="D1583" s="3" t="e">
        <f t="shared" si="168"/>
        <v>#REF!</v>
      </c>
      <c r="E1583" s="4" t="e">
        <f>IF(Clientes!#REF!="","",TRIM(PROPER(Clientes!#REF!)))</f>
        <v>#REF!</v>
      </c>
      <c r="F1583" s="3" t="e">
        <f t="shared" si="170"/>
        <v>#REF!</v>
      </c>
      <c r="G1583" s="3" t="e">
        <f>IF(F1583="double ID",(MATCH(E1583,E1584:$E$5002,0)),"")</f>
        <v>#REF!</v>
      </c>
      <c r="H1583" s="3" t="b">
        <f t="shared" si="171"/>
        <v>0</v>
      </c>
      <c r="I1583" s="4" t="str">
        <f>IF(Clientes!D1581="","",TRIM(Clientes!D1581))</f>
        <v>juanitamurillochacon@gmail.com</v>
      </c>
      <c r="J1583" s="3" t="e">
        <f t="shared" si="172"/>
        <v>#REF!</v>
      </c>
      <c r="K1583" s="3" t="e">
        <f>IF(J1583="double email",(MATCH(I1583,I1584:$I$5002,0)),"")</f>
        <v>#REF!</v>
      </c>
      <c r="L1583" s="3" t="b">
        <f t="shared" si="173"/>
        <v>0</v>
      </c>
      <c r="M1583" s="4" t="e">
        <f>IF(Clientes!#REF!="","",TRIM(Clientes!#REF!))</f>
        <v>#REF!</v>
      </c>
      <c r="N1583" s="3" t="e">
        <f t="shared" si="174"/>
        <v>#REF!</v>
      </c>
      <c r="P1583" s="9"/>
    </row>
    <row r="1584" spans="1:16" x14ac:dyDescent="0.2">
      <c r="A1584" s="3" t="e">
        <f>IF(Clientes!#REF!="","",TRIM(PROPER(Clientes!#REF!)))</f>
        <v>#REF!</v>
      </c>
      <c r="B1584" s="3" t="e">
        <f t="shared" si="169"/>
        <v>#REF!</v>
      </c>
      <c r="C1584" s="4" t="e">
        <f>IF(Clientes!#REF!="","",TRIM(PROPER(Clientes!#REF!)))</f>
        <v>#REF!</v>
      </c>
      <c r="D1584" s="3" t="e">
        <f t="shared" si="168"/>
        <v>#REF!</v>
      </c>
      <c r="E1584" s="4" t="e">
        <f>IF(Clientes!#REF!="","",TRIM(PROPER(Clientes!#REF!)))</f>
        <v>#REF!</v>
      </c>
      <c r="F1584" s="3" t="e">
        <f t="shared" si="170"/>
        <v>#REF!</v>
      </c>
      <c r="G1584" s="3" t="e">
        <f>IF(F1584="double ID",(MATCH(E1584,E1585:$E$5002,0)),"")</f>
        <v>#REF!</v>
      </c>
      <c r="H1584" s="3" t="b">
        <f t="shared" si="171"/>
        <v>0</v>
      </c>
      <c r="I1584" s="4" t="str">
        <f>IF(Clientes!D1582="","",TRIM(Clientes!D1582))</f>
        <v>juanita.olarte@yahoo.fr</v>
      </c>
      <c r="J1584" s="3" t="e">
        <f t="shared" si="172"/>
        <v>#REF!</v>
      </c>
      <c r="K1584" s="3" t="e">
        <f>IF(J1584="double email",(MATCH(I1584,I1585:$I$5002,0)),"")</f>
        <v>#REF!</v>
      </c>
      <c r="L1584" s="3" t="b">
        <f t="shared" si="173"/>
        <v>0</v>
      </c>
      <c r="M1584" s="4" t="e">
        <f>IF(Clientes!#REF!="","",TRIM(Clientes!#REF!))</f>
        <v>#REF!</v>
      </c>
      <c r="N1584" s="3" t="e">
        <f t="shared" si="174"/>
        <v>#REF!</v>
      </c>
      <c r="P1584" s="9"/>
    </row>
    <row r="1585" spans="1:16" x14ac:dyDescent="0.2">
      <c r="A1585" s="3" t="e">
        <f>IF(Clientes!#REF!="","",TRIM(PROPER(Clientes!#REF!)))</f>
        <v>#REF!</v>
      </c>
      <c r="B1585" s="3" t="e">
        <f t="shared" si="169"/>
        <v>#REF!</v>
      </c>
      <c r="C1585" s="4" t="e">
        <f>IF(Clientes!#REF!="","",TRIM(PROPER(Clientes!#REF!)))</f>
        <v>#REF!</v>
      </c>
      <c r="D1585" s="3" t="e">
        <f t="shared" si="168"/>
        <v>#REF!</v>
      </c>
      <c r="E1585" s="4" t="e">
        <f>IF(Clientes!#REF!="","",TRIM(PROPER(Clientes!#REF!)))</f>
        <v>#REF!</v>
      </c>
      <c r="F1585" s="3" t="e">
        <f t="shared" si="170"/>
        <v>#REF!</v>
      </c>
      <c r="G1585" s="3" t="e">
        <f>IF(F1585="double ID",(MATCH(E1585,E1586:$E$5002,0)),"")</f>
        <v>#REF!</v>
      </c>
      <c r="H1585" s="3" t="b">
        <f t="shared" si="171"/>
        <v>0</v>
      </c>
      <c r="I1585" s="4" t="str">
        <f>IF(Clientes!D1583="","",TRIM(Clientes!D1583))</f>
        <v>juanitaperezdiseno@gmail.com</v>
      </c>
      <c r="J1585" s="3" t="e">
        <f t="shared" si="172"/>
        <v>#REF!</v>
      </c>
      <c r="K1585" s="3" t="e">
        <f>IF(J1585="double email",(MATCH(I1585,I1586:$I$5002,0)),"")</f>
        <v>#REF!</v>
      </c>
      <c r="L1585" s="3" t="b">
        <f t="shared" si="173"/>
        <v>0</v>
      </c>
      <c r="M1585" s="4" t="e">
        <f>IF(Clientes!#REF!="","",TRIM(Clientes!#REF!))</f>
        <v>#REF!</v>
      </c>
      <c r="N1585" s="3" t="e">
        <f t="shared" si="174"/>
        <v>#REF!</v>
      </c>
      <c r="P1585" s="9"/>
    </row>
    <row r="1586" spans="1:16" x14ac:dyDescent="0.2">
      <c r="A1586" s="3" t="e">
        <f>IF(Clientes!#REF!="","",TRIM(PROPER(Clientes!#REF!)))</f>
        <v>#REF!</v>
      </c>
      <c r="B1586" s="3" t="e">
        <f t="shared" si="169"/>
        <v>#REF!</v>
      </c>
      <c r="C1586" s="4" t="e">
        <f>IF(Clientes!#REF!="","",TRIM(PROPER(Clientes!#REF!)))</f>
        <v>#REF!</v>
      </c>
      <c r="D1586" s="3" t="e">
        <f t="shared" ref="D1586:D1649" si="175">IF(AND(A1586="",C1586=""),"",IF(C1586="","missing info",""))</f>
        <v>#REF!</v>
      </c>
      <c r="E1586" s="4" t="e">
        <f>IF(Clientes!#REF!="","",TRIM(PROPER(Clientes!#REF!)))</f>
        <v>#REF!</v>
      </c>
      <c r="F1586" s="3" t="e">
        <f t="shared" si="170"/>
        <v>#REF!</v>
      </c>
      <c r="G1586" s="3" t="e">
        <f>IF(F1586="double ID",(MATCH(E1586,E1587:$E$5002,0)),"")</f>
        <v>#REF!</v>
      </c>
      <c r="H1586" s="3" t="b">
        <f t="shared" si="171"/>
        <v>0</v>
      </c>
      <c r="I1586" s="4" t="str">
        <f>IF(Clientes!D1584="","",TRIM(Clientes!D1584))</f>
        <v>juanitapericol@hotmail.com</v>
      </c>
      <c r="J1586" s="3" t="e">
        <f t="shared" si="172"/>
        <v>#REF!</v>
      </c>
      <c r="K1586" s="3" t="e">
        <f>IF(J1586="double email",(MATCH(I1586,I1587:$I$5002,0)),"")</f>
        <v>#REF!</v>
      </c>
      <c r="L1586" s="3" t="b">
        <f t="shared" si="173"/>
        <v>0</v>
      </c>
      <c r="M1586" s="4" t="e">
        <f>IF(Clientes!#REF!="","",TRIM(Clientes!#REF!))</f>
        <v>#REF!</v>
      </c>
      <c r="N1586" s="3" t="e">
        <f t="shared" si="174"/>
        <v>#REF!</v>
      </c>
      <c r="P1586" s="9"/>
    </row>
    <row r="1587" spans="1:16" x14ac:dyDescent="0.2">
      <c r="A1587" s="3" t="e">
        <f>IF(Clientes!#REF!="","",TRIM(PROPER(Clientes!#REF!)))</f>
        <v>#REF!</v>
      </c>
      <c r="B1587" s="3" t="e">
        <f t="shared" si="169"/>
        <v>#REF!</v>
      </c>
      <c r="C1587" s="4" t="e">
        <f>IF(Clientes!#REF!="","",TRIM(PROPER(Clientes!#REF!)))</f>
        <v>#REF!</v>
      </c>
      <c r="D1587" s="3" t="e">
        <f t="shared" si="175"/>
        <v>#REF!</v>
      </c>
      <c r="E1587" s="4" t="e">
        <f>IF(Clientes!#REF!="","",TRIM(PROPER(Clientes!#REF!)))</f>
        <v>#REF!</v>
      </c>
      <c r="F1587" s="3" t="e">
        <f t="shared" si="170"/>
        <v>#REF!</v>
      </c>
      <c r="G1587" s="3" t="e">
        <f>IF(F1587="double ID",(MATCH(E1587,E1588:$E$5002,0)),"")</f>
        <v>#REF!</v>
      </c>
      <c r="H1587" s="3" t="b">
        <f t="shared" si="171"/>
        <v>0</v>
      </c>
      <c r="I1587" s="4" t="str">
        <f>IF(Clientes!D1585="","",TRIM(Clientes!D1585))</f>
        <v>julitoacosta0@gmail.com</v>
      </c>
      <c r="J1587" s="3" t="e">
        <f t="shared" si="172"/>
        <v>#REF!</v>
      </c>
      <c r="K1587" s="3" t="e">
        <f>IF(J1587="double email",(MATCH(I1587,I1588:$I$5002,0)),"")</f>
        <v>#REF!</v>
      </c>
      <c r="L1587" s="3" t="b">
        <f t="shared" si="173"/>
        <v>0</v>
      </c>
      <c r="M1587" s="4" t="e">
        <f>IF(Clientes!#REF!="","",TRIM(Clientes!#REF!))</f>
        <v>#REF!</v>
      </c>
      <c r="N1587" s="3" t="e">
        <f t="shared" si="174"/>
        <v>#REF!</v>
      </c>
      <c r="P1587" s="9"/>
    </row>
    <row r="1588" spans="1:16" x14ac:dyDescent="0.2">
      <c r="A1588" s="3" t="e">
        <f>IF(Clientes!#REF!="","",TRIM(PROPER(Clientes!#REF!)))</f>
        <v>#REF!</v>
      </c>
      <c r="B1588" s="3" t="e">
        <f t="shared" si="169"/>
        <v>#REF!</v>
      </c>
      <c r="C1588" s="4" t="e">
        <f>IF(Clientes!#REF!="","",TRIM(PROPER(Clientes!#REF!)))</f>
        <v>#REF!</v>
      </c>
      <c r="D1588" s="3" t="e">
        <f t="shared" si="175"/>
        <v>#REF!</v>
      </c>
      <c r="E1588" s="4" t="e">
        <f>IF(Clientes!#REF!="","",TRIM(PROPER(Clientes!#REF!)))</f>
        <v>#REF!</v>
      </c>
      <c r="F1588" s="3" t="e">
        <f t="shared" si="170"/>
        <v>#REF!</v>
      </c>
      <c r="G1588" s="3" t="e">
        <f>IF(F1588="double ID",(MATCH(E1588,E1589:$E$5002,0)),"")</f>
        <v>#REF!</v>
      </c>
      <c r="H1588" s="3" t="b">
        <f t="shared" si="171"/>
        <v>0</v>
      </c>
      <c r="I1588" s="4" t="str">
        <f>IF(Clientes!D1586="","",TRIM(Clientes!D1586))</f>
        <v>julianacuna@gmail.com</v>
      </c>
      <c r="J1588" s="3" t="e">
        <f t="shared" si="172"/>
        <v>#REF!</v>
      </c>
      <c r="K1588" s="3" t="e">
        <f>IF(J1588="double email",(MATCH(I1588,I1589:$I$5002,0)),"")</f>
        <v>#REF!</v>
      </c>
      <c r="L1588" s="3" t="b">
        <f t="shared" si="173"/>
        <v>0</v>
      </c>
      <c r="M1588" s="4" t="e">
        <f>IF(Clientes!#REF!="","",TRIM(Clientes!#REF!))</f>
        <v>#REF!</v>
      </c>
      <c r="N1588" s="3" t="e">
        <f t="shared" si="174"/>
        <v>#REF!</v>
      </c>
      <c r="P1588" s="9"/>
    </row>
    <row r="1589" spans="1:16" x14ac:dyDescent="0.2">
      <c r="A1589" s="3" t="e">
        <f>IF(Clientes!#REF!="","",TRIM(PROPER(Clientes!#REF!)))</f>
        <v>#REF!</v>
      </c>
      <c r="B1589" s="3" t="e">
        <f t="shared" si="169"/>
        <v>#REF!</v>
      </c>
      <c r="C1589" s="4" t="e">
        <f>IF(Clientes!#REF!="","",TRIM(PROPER(Clientes!#REF!)))</f>
        <v>#REF!</v>
      </c>
      <c r="D1589" s="3" t="e">
        <f t="shared" si="175"/>
        <v>#REF!</v>
      </c>
      <c r="E1589" s="4" t="e">
        <f>IF(Clientes!#REF!="","",TRIM(PROPER(Clientes!#REF!)))</f>
        <v>#REF!</v>
      </c>
      <c r="F1589" s="3" t="e">
        <f t="shared" si="170"/>
        <v>#REF!</v>
      </c>
      <c r="G1589" s="3" t="e">
        <f>IF(F1589="double ID",(MATCH(E1589,E1590:$E$5002,0)),"")</f>
        <v>#REF!</v>
      </c>
      <c r="H1589" s="3" t="b">
        <f t="shared" si="171"/>
        <v>0</v>
      </c>
      <c r="I1589" s="4" t="str">
        <f>IF(Clientes!D1587="","",TRIM(Clientes!D1587))</f>
        <v>julian.borreroarv@gmail.com</v>
      </c>
      <c r="J1589" s="3" t="e">
        <f t="shared" si="172"/>
        <v>#REF!</v>
      </c>
      <c r="K1589" s="3" t="e">
        <f>IF(J1589="double email",(MATCH(I1589,I1590:$I$5002,0)),"")</f>
        <v>#REF!</v>
      </c>
      <c r="L1589" s="3" t="b">
        <f t="shared" si="173"/>
        <v>0</v>
      </c>
      <c r="M1589" s="4" t="e">
        <f>IF(Clientes!#REF!="","",TRIM(Clientes!#REF!))</f>
        <v>#REF!</v>
      </c>
      <c r="N1589" s="3" t="e">
        <f t="shared" si="174"/>
        <v>#REF!</v>
      </c>
      <c r="P1589" s="9"/>
    </row>
    <row r="1590" spans="1:16" x14ac:dyDescent="0.2">
      <c r="A1590" s="3" t="e">
        <f>IF(Clientes!#REF!="","",TRIM(PROPER(Clientes!#REF!)))</f>
        <v>#REF!</v>
      </c>
      <c r="B1590" s="3" t="e">
        <f t="shared" si="169"/>
        <v>#REF!</v>
      </c>
      <c r="C1590" s="4" t="e">
        <f>IF(Clientes!#REF!="","",TRIM(PROPER(Clientes!#REF!)))</f>
        <v>#REF!</v>
      </c>
      <c r="D1590" s="3" t="e">
        <f t="shared" si="175"/>
        <v>#REF!</v>
      </c>
      <c r="E1590" s="4" t="e">
        <f>IF(Clientes!#REF!="","",TRIM(PROPER(Clientes!#REF!)))</f>
        <v>#REF!</v>
      </c>
      <c r="F1590" s="3" t="e">
        <f t="shared" si="170"/>
        <v>#REF!</v>
      </c>
      <c r="G1590" s="3" t="e">
        <f>IF(F1590="double ID",(MATCH(E1590,E1591:$E$5002,0)),"")</f>
        <v>#REF!</v>
      </c>
      <c r="H1590" s="3" t="b">
        <f t="shared" si="171"/>
        <v>0</v>
      </c>
      <c r="I1590" s="4" t="str">
        <f>IF(Clientes!D1588="","",TRIM(Clientes!D1588))</f>
        <v>js_magma@icloud.com</v>
      </c>
      <c r="J1590" s="3" t="e">
        <f t="shared" si="172"/>
        <v>#REF!</v>
      </c>
      <c r="K1590" s="3" t="e">
        <f>IF(J1590="double email",(MATCH(I1590,I1591:$I$5002,0)),"")</f>
        <v>#REF!</v>
      </c>
      <c r="L1590" s="3" t="b">
        <f t="shared" si="173"/>
        <v>0</v>
      </c>
      <c r="M1590" s="4" t="e">
        <f>IF(Clientes!#REF!="","",TRIM(Clientes!#REF!))</f>
        <v>#REF!</v>
      </c>
      <c r="N1590" s="3" t="e">
        <f t="shared" si="174"/>
        <v>#REF!</v>
      </c>
      <c r="P1590" s="9"/>
    </row>
    <row r="1591" spans="1:16" x14ac:dyDescent="0.2">
      <c r="A1591" s="3" t="e">
        <f>IF(Clientes!#REF!="","",TRIM(PROPER(Clientes!#REF!)))</f>
        <v>#REF!</v>
      </c>
      <c r="B1591" s="3" t="e">
        <f t="shared" si="169"/>
        <v>#REF!</v>
      </c>
      <c r="C1591" s="4" t="e">
        <f>IF(Clientes!#REF!="","",TRIM(PROPER(Clientes!#REF!)))</f>
        <v>#REF!</v>
      </c>
      <c r="D1591" s="3" t="e">
        <f t="shared" si="175"/>
        <v>#REF!</v>
      </c>
      <c r="E1591" s="4" t="e">
        <f>IF(Clientes!#REF!="","",TRIM(PROPER(Clientes!#REF!)))</f>
        <v>#REF!</v>
      </c>
      <c r="F1591" s="3" t="e">
        <f t="shared" si="170"/>
        <v>#REF!</v>
      </c>
      <c r="G1591" s="3" t="e">
        <f>IF(F1591="double ID",(MATCH(E1591,E1592:$E$5002,0)),"")</f>
        <v>#REF!</v>
      </c>
      <c r="H1591" s="3" t="b">
        <f t="shared" si="171"/>
        <v>0</v>
      </c>
      <c r="I1591" s="4" t="str">
        <f>IF(Clientes!D1589="","",TRIM(Clientes!D1589))</f>
        <v>julipe88@hotmail.com</v>
      </c>
      <c r="J1591" s="3" t="e">
        <f t="shared" si="172"/>
        <v>#REF!</v>
      </c>
      <c r="K1591" s="3" t="e">
        <f>IF(J1591="double email",(MATCH(I1591,I1592:$I$5002,0)),"")</f>
        <v>#REF!</v>
      </c>
      <c r="L1591" s="3" t="b">
        <f t="shared" si="173"/>
        <v>0</v>
      </c>
      <c r="M1591" s="4" t="e">
        <f>IF(Clientes!#REF!="","",TRIM(Clientes!#REF!))</f>
        <v>#REF!</v>
      </c>
      <c r="N1591" s="3" t="e">
        <f t="shared" si="174"/>
        <v>#REF!</v>
      </c>
      <c r="P1591" s="9"/>
    </row>
    <row r="1592" spans="1:16" x14ac:dyDescent="0.2">
      <c r="A1592" s="3" t="e">
        <f>IF(Clientes!#REF!="","",TRIM(PROPER(Clientes!#REF!)))</f>
        <v>#REF!</v>
      </c>
      <c r="B1592" s="3" t="e">
        <f t="shared" si="169"/>
        <v>#REF!</v>
      </c>
      <c r="C1592" s="4" t="e">
        <f>IF(Clientes!#REF!="","",TRIM(PROPER(Clientes!#REF!)))</f>
        <v>#REF!</v>
      </c>
      <c r="D1592" s="3" t="e">
        <f t="shared" si="175"/>
        <v>#REF!</v>
      </c>
      <c r="E1592" s="4" t="e">
        <f>IF(Clientes!#REF!="","",TRIM(PROPER(Clientes!#REF!)))</f>
        <v>#REF!</v>
      </c>
      <c r="F1592" s="3" t="e">
        <f t="shared" si="170"/>
        <v>#REF!</v>
      </c>
      <c r="G1592" s="3" t="e">
        <f>IF(F1592="double ID",(MATCH(E1592,E1593:$E$5002,0)),"")</f>
        <v>#REF!</v>
      </c>
      <c r="H1592" s="3" t="b">
        <f t="shared" si="171"/>
        <v>0</v>
      </c>
      <c r="I1592" s="4" t="str">
        <f>IF(Clientes!D1590="","",TRIM(Clientes!D1590))</f>
        <v>e.chavarro@gmail.com</v>
      </c>
      <c r="J1592" s="3" t="e">
        <f t="shared" si="172"/>
        <v>#REF!</v>
      </c>
      <c r="K1592" s="3" t="e">
        <f>IF(J1592="double email",(MATCH(I1592,I1593:$I$5002,0)),"")</f>
        <v>#REF!</v>
      </c>
      <c r="L1592" s="3" t="b">
        <f t="shared" si="173"/>
        <v>0</v>
      </c>
      <c r="M1592" s="4" t="e">
        <f>IF(Clientes!#REF!="","",TRIM(Clientes!#REF!))</f>
        <v>#REF!</v>
      </c>
      <c r="N1592" s="3" t="e">
        <f t="shared" si="174"/>
        <v>#REF!</v>
      </c>
      <c r="P1592" s="9"/>
    </row>
    <row r="1593" spans="1:16" x14ac:dyDescent="0.2">
      <c r="A1593" s="3" t="e">
        <f>IF(Clientes!#REF!="","",TRIM(PROPER(Clientes!#REF!)))</f>
        <v>#REF!</v>
      </c>
      <c r="B1593" s="3" t="e">
        <f t="shared" si="169"/>
        <v>#REF!</v>
      </c>
      <c r="C1593" s="4" t="e">
        <f>IF(Clientes!#REF!="","",TRIM(PROPER(Clientes!#REF!)))</f>
        <v>#REF!</v>
      </c>
      <c r="D1593" s="3" t="e">
        <f t="shared" si="175"/>
        <v>#REF!</v>
      </c>
      <c r="E1593" s="4" t="e">
        <f>IF(Clientes!#REF!="","",TRIM(PROPER(Clientes!#REF!)))</f>
        <v>#REF!</v>
      </c>
      <c r="F1593" s="3" t="e">
        <f t="shared" si="170"/>
        <v>#REF!</v>
      </c>
      <c r="G1593" s="3" t="e">
        <f>IF(F1593="double ID",(MATCH(E1593,E1594:$E$5002,0)),"")</f>
        <v>#REF!</v>
      </c>
      <c r="H1593" s="3" t="b">
        <f t="shared" si="171"/>
        <v>0</v>
      </c>
      <c r="I1593" s="4" t="str">
        <f>IF(Clientes!D1591="","",TRIM(Clientes!D1591))</f>
        <v>julianduarte.aerofull@gmail.com</v>
      </c>
      <c r="J1593" s="3" t="e">
        <f t="shared" si="172"/>
        <v>#REF!</v>
      </c>
      <c r="K1593" s="3" t="e">
        <f>IF(J1593="double email",(MATCH(I1593,I1594:$I$5002,0)),"")</f>
        <v>#REF!</v>
      </c>
      <c r="L1593" s="3" t="b">
        <f t="shared" si="173"/>
        <v>0</v>
      </c>
      <c r="M1593" s="4" t="e">
        <f>IF(Clientes!#REF!="","",TRIM(Clientes!#REF!))</f>
        <v>#REF!</v>
      </c>
      <c r="N1593" s="3" t="e">
        <f t="shared" si="174"/>
        <v>#REF!</v>
      </c>
      <c r="P1593" s="9"/>
    </row>
    <row r="1594" spans="1:16" x14ac:dyDescent="0.2">
      <c r="A1594" s="3" t="e">
        <f>IF(Clientes!#REF!="","",TRIM(PROPER(Clientes!#REF!)))</f>
        <v>#REF!</v>
      </c>
      <c r="B1594" s="3" t="e">
        <f t="shared" si="169"/>
        <v>#REF!</v>
      </c>
      <c r="C1594" s="4" t="e">
        <f>IF(Clientes!#REF!="","",TRIM(PROPER(Clientes!#REF!)))</f>
        <v>#REF!</v>
      </c>
      <c r="D1594" s="3" t="e">
        <f t="shared" si="175"/>
        <v>#REF!</v>
      </c>
      <c r="E1594" s="4" t="e">
        <f>IF(Clientes!#REF!="","",TRIM(PROPER(Clientes!#REF!)))</f>
        <v>#REF!</v>
      </c>
      <c r="F1594" s="3" t="e">
        <f t="shared" si="170"/>
        <v>#REF!</v>
      </c>
      <c r="G1594" s="3" t="e">
        <f>IF(F1594="double ID",(MATCH(E1594,E1595:$E$5002,0)),"")</f>
        <v>#REF!</v>
      </c>
      <c r="H1594" s="3" t="b">
        <f t="shared" si="171"/>
        <v>0</v>
      </c>
      <c r="I1594" s="4" t="str">
        <f>IF(Clientes!D1592="","",TRIM(Clientes!D1592))</f>
        <v>julian.buti@me.com</v>
      </c>
      <c r="J1594" s="3" t="e">
        <f t="shared" si="172"/>
        <v>#REF!</v>
      </c>
      <c r="K1594" s="3" t="e">
        <f>IF(J1594="double email",(MATCH(I1594,I1595:$I$5002,0)),"")</f>
        <v>#REF!</v>
      </c>
      <c r="L1594" s="3" t="b">
        <f t="shared" si="173"/>
        <v>0</v>
      </c>
      <c r="M1594" s="4" t="e">
        <f>IF(Clientes!#REF!="","",TRIM(Clientes!#REF!))</f>
        <v>#REF!</v>
      </c>
      <c r="N1594" s="3" t="e">
        <f t="shared" si="174"/>
        <v>#REF!</v>
      </c>
      <c r="P1594" s="9"/>
    </row>
    <row r="1595" spans="1:16" x14ac:dyDescent="0.2">
      <c r="A1595" s="3" t="e">
        <f>IF(Clientes!#REF!="","",TRIM(PROPER(Clientes!#REF!)))</f>
        <v>#REF!</v>
      </c>
      <c r="B1595" s="3" t="e">
        <f t="shared" si="169"/>
        <v>#REF!</v>
      </c>
      <c r="C1595" s="4" t="e">
        <f>IF(Clientes!#REF!="","",TRIM(PROPER(Clientes!#REF!)))</f>
        <v>#REF!</v>
      </c>
      <c r="D1595" s="3" t="e">
        <f t="shared" si="175"/>
        <v>#REF!</v>
      </c>
      <c r="E1595" s="4" t="e">
        <f>IF(Clientes!#REF!="","",TRIM(PROPER(Clientes!#REF!)))</f>
        <v>#REF!</v>
      </c>
      <c r="F1595" s="3" t="e">
        <f t="shared" si="170"/>
        <v>#REF!</v>
      </c>
      <c r="G1595" s="3" t="e">
        <f>IF(F1595="double ID",(MATCH(E1595,E1596:$E$5002,0)),"")</f>
        <v>#REF!</v>
      </c>
      <c r="H1595" s="3" t="b">
        <f t="shared" si="171"/>
        <v>0</v>
      </c>
      <c r="I1595" s="4" t="str">
        <f>IF(Clientes!D1593="","",TRIM(Clientes!D1593))</f>
        <v>jflorez.cano@gmail.com</v>
      </c>
      <c r="J1595" s="3" t="e">
        <f t="shared" si="172"/>
        <v>#REF!</v>
      </c>
      <c r="K1595" s="3" t="e">
        <f>IF(J1595="double email",(MATCH(I1595,I1596:$I$5002,0)),"")</f>
        <v>#REF!</v>
      </c>
      <c r="L1595" s="3" t="b">
        <f t="shared" si="173"/>
        <v>0</v>
      </c>
      <c r="M1595" s="4" t="e">
        <f>IF(Clientes!#REF!="","",TRIM(Clientes!#REF!))</f>
        <v>#REF!</v>
      </c>
      <c r="N1595" s="3" t="e">
        <f t="shared" si="174"/>
        <v>#REF!</v>
      </c>
      <c r="P1595" s="9"/>
    </row>
    <row r="1596" spans="1:16" x14ac:dyDescent="0.2">
      <c r="A1596" s="3" t="e">
        <f>IF(Clientes!#REF!="","",TRIM(PROPER(Clientes!#REF!)))</f>
        <v>#REF!</v>
      </c>
      <c r="B1596" s="3" t="e">
        <f t="shared" si="169"/>
        <v>#REF!</v>
      </c>
      <c r="C1596" s="4" t="e">
        <f>IF(Clientes!#REF!="","",TRIM(PROPER(Clientes!#REF!)))</f>
        <v>#REF!</v>
      </c>
      <c r="D1596" s="3" t="e">
        <f t="shared" si="175"/>
        <v>#REF!</v>
      </c>
      <c r="E1596" s="4" t="e">
        <f>IF(Clientes!#REF!="","",TRIM(PROPER(Clientes!#REF!)))</f>
        <v>#REF!</v>
      </c>
      <c r="F1596" s="3" t="e">
        <f t="shared" si="170"/>
        <v>#REF!</v>
      </c>
      <c r="G1596" s="3" t="e">
        <f>IF(F1596="double ID",(MATCH(E1596,E1597:$E$5002,0)),"")</f>
        <v>#REF!</v>
      </c>
      <c r="H1596" s="3" t="b">
        <f t="shared" si="171"/>
        <v>0</v>
      </c>
      <c r="I1596" s="4" t="str">
        <f>IF(Clientes!D1594="","",TRIM(Clientes!D1594))</f>
        <v>jugar28@gmail.com</v>
      </c>
      <c r="J1596" s="3" t="e">
        <f t="shared" si="172"/>
        <v>#REF!</v>
      </c>
      <c r="K1596" s="3" t="e">
        <f>IF(J1596="double email",(MATCH(I1596,I1597:$I$5002,0)),"")</f>
        <v>#REF!</v>
      </c>
      <c r="L1596" s="3" t="b">
        <f t="shared" si="173"/>
        <v>0</v>
      </c>
      <c r="M1596" s="4" t="e">
        <f>IF(Clientes!#REF!="","",TRIM(Clientes!#REF!))</f>
        <v>#REF!</v>
      </c>
      <c r="N1596" s="3" t="e">
        <f t="shared" si="174"/>
        <v>#REF!</v>
      </c>
      <c r="P1596" s="9"/>
    </row>
    <row r="1597" spans="1:16" x14ac:dyDescent="0.2">
      <c r="A1597" s="3" t="e">
        <f>IF(Clientes!#REF!="","",TRIM(PROPER(Clientes!#REF!)))</f>
        <v>#REF!</v>
      </c>
      <c r="B1597" s="3" t="e">
        <f t="shared" si="169"/>
        <v>#REF!</v>
      </c>
      <c r="C1597" s="4" t="e">
        <f>IF(Clientes!#REF!="","",TRIM(PROPER(Clientes!#REF!)))</f>
        <v>#REF!</v>
      </c>
      <c r="D1597" s="3" t="e">
        <f t="shared" si="175"/>
        <v>#REF!</v>
      </c>
      <c r="E1597" s="4" t="e">
        <f>IF(Clientes!#REF!="","",TRIM(PROPER(Clientes!#REF!)))</f>
        <v>#REF!</v>
      </c>
      <c r="F1597" s="3" t="e">
        <f t="shared" si="170"/>
        <v>#REF!</v>
      </c>
      <c r="G1597" s="3" t="e">
        <f>IF(F1597="double ID",(MATCH(E1597,E1598:$E$5002,0)),"")</f>
        <v>#REF!</v>
      </c>
      <c r="H1597" s="3" t="b">
        <f t="shared" si="171"/>
        <v>0</v>
      </c>
      <c r="I1597" s="4" t="str">
        <f>IF(Clientes!D1595="","",TRIM(Clientes!D1595))</f>
        <v>juliand.gomez@gmail.com</v>
      </c>
      <c r="J1597" s="3" t="e">
        <f t="shared" si="172"/>
        <v>#REF!</v>
      </c>
      <c r="K1597" s="3" t="e">
        <f>IF(J1597="double email",(MATCH(I1597,I1598:$I$5002,0)),"")</f>
        <v>#REF!</v>
      </c>
      <c r="L1597" s="3" t="b">
        <f t="shared" si="173"/>
        <v>0</v>
      </c>
      <c r="M1597" s="4" t="e">
        <f>IF(Clientes!#REF!="","",TRIM(Clientes!#REF!))</f>
        <v>#REF!</v>
      </c>
      <c r="N1597" s="3" t="e">
        <f t="shared" si="174"/>
        <v>#REF!</v>
      </c>
      <c r="P1597" s="9"/>
    </row>
    <row r="1598" spans="1:16" x14ac:dyDescent="0.2">
      <c r="A1598" s="3" t="e">
        <f>IF(Clientes!#REF!="","",TRIM(PROPER(Clientes!#REF!)))</f>
        <v>#REF!</v>
      </c>
      <c r="B1598" s="3" t="e">
        <f t="shared" si="169"/>
        <v>#REF!</v>
      </c>
      <c r="C1598" s="4" t="e">
        <f>IF(Clientes!#REF!="","",TRIM(PROPER(Clientes!#REF!)))</f>
        <v>#REF!</v>
      </c>
      <c r="D1598" s="3" t="e">
        <f t="shared" si="175"/>
        <v>#REF!</v>
      </c>
      <c r="E1598" s="4" t="e">
        <f>IF(Clientes!#REF!="","",TRIM(PROPER(Clientes!#REF!)))</f>
        <v>#REF!</v>
      </c>
      <c r="F1598" s="3" t="e">
        <f t="shared" si="170"/>
        <v>#REF!</v>
      </c>
      <c r="G1598" s="3" t="e">
        <f>IF(F1598="double ID",(MATCH(E1598,E1599:$E$5002,0)),"")</f>
        <v>#REF!</v>
      </c>
      <c r="H1598" s="3" t="b">
        <f t="shared" si="171"/>
        <v>0</v>
      </c>
      <c r="I1598" s="4" t="str">
        <f>IF(Clientes!D1596="","",TRIM(Clientes!D1596))</f>
        <v>je.gutierrezjimenez@gmail.com</v>
      </c>
      <c r="J1598" s="3" t="e">
        <f t="shared" si="172"/>
        <v>#REF!</v>
      </c>
      <c r="K1598" s="3" t="e">
        <f>IF(J1598="double email",(MATCH(I1598,I1599:$I$5002,0)),"")</f>
        <v>#REF!</v>
      </c>
      <c r="L1598" s="3" t="b">
        <f t="shared" si="173"/>
        <v>0</v>
      </c>
      <c r="M1598" s="4" t="e">
        <f>IF(Clientes!#REF!="","",TRIM(Clientes!#REF!))</f>
        <v>#REF!</v>
      </c>
      <c r="N1598" s="3" t="e">
        <f t="shared" si="174"/>
        <v>#REF!</v>
      </c>
      <c r="P1598" s="9"/>
    </row>
    <row r="1599" spans="1:16" x14ac:dyDescent="0.2">
      <c r="A1599" s="3" t="e">
        <f>IF(Clientes!#REF!="","",TRIM(PROPER(Clientes!#REF!)))</f>
        <v>#REF!</v>
      </c>
      <c r="B1599" s="3" t="e">
        <f t="shared" si="169"/>
        <v>#REF!</v>
      </c>
      <c r="C1599" s="4" t="e">
        <f>IF(Clientes!#REF!="","",TRIM(PROPER(Clientes!#REF!)))</f>
        <v>#REF!</v>
      </c>
      <c r="D1599" s="3" t="e">
        <f t="shared" si="175"/>
        <v>#REF!</v>
      </c>
      <c r="E1599" s="4" t="e">
        <f>IF(Clientes!#REF!="","",TRIM(PROPER(Clientes!#REF!)))</f>
        <v>#REF!</v>
      </c>
      <c r="F1599" s="3" t="e">
        <f t="shared" si="170"/>
        <v>#REF!</v>
      </c>
      <c r="G1599" s="3" t="e">
        <f>IF(F1599="double ID",(MATCH(E1599,E1600:$E$5002,0)),"")</f>
        <v>#REF!</v>
      </c>
      <c r="H1599" s="3" t="b">
        <f t="shared" si="171"/>
        <v>0</v>
      </c>
      <c r="I1599" s="4" t="str">
        <f>IF(Clientes!D1597="","",TRIM(Clientes!D1597))</f>
        <v>julian.gutierrez91@gmail.com</v>
      </c>
      <c r="J1599" s="3" t="e">
        <f t="shared" si="172"/>
        <v>#REF!</v>
      </c>
      <c r="K1599" s="3" t="e">
        <f>IF(J1599="double email",(MATCH(I1599,I1600:$I$5002,0)),"")</f>
        <v>#REF!</v>
      </c>
      <c r="L1599" s="3" t="b">
        <f t="shared" si="173"/>
        <v>0</v>
      </c>
      <c r="M1599" s="4" t="e">
        <f>IF(Clientes!#REF!="","",TRIM(Clientes!#REF!))</f>
        <v>#REF!</v>
      </c>
      <c r="N1599" s="3" t="e">
        <f t="shared" si="174"/>
        <v>#REF!</v>
      </c>
      <c r="P1599" s="9"/>
    </row>
    <row r="1600" spans="1:16" x14ac:dyDescent="0.2">
      <c r="A1600" s="3" t="e">
        <f>IF(Clientes!#REF!="","",TRIM(PROPER(Clientes!#REF!)))</f>
        <v>#REF!</v>
      </c>
      <c r="B1600" s="3" t="e">
        <f t="shared" si="169"/>
        <v>#REF!</v>
      </c>
      <c r="C1600" s="4" t="e">
        <f>IF(Clientes!#REF!="","",TRIM(PROPER(Clientes!#REF!)))</f>
        <v>#REF!</v>
      </c>
      <c r="D1600" s="3" t="e">
        <f t="shared" si="175"/>
        <v>#REF!</v>
      </c>
      <c r="E1600" s="4" t="e">
        <f>IF(Clientes!#REF!="","",TRIM(PROPER(Clientes!#REF!)))</f>
        <v>#REF!</v>
      </c>
      <c r="F1600" s="3" t="e">
        <f t="shared" si="170"/>
        <v>#REF!</v>
      </c>
      <c r="G1600" s="3" t="e">
        <f>IF(F1600="double ID",(MATCH(E1600,E1601:$E$5002,0)),"")</f>
        <v>#REF!</v>
      </c>
      <c r="H1600" s="3" t="b">
        <f t="shared" si="171"/>
        <v>0</v>
      </c>
      <c r="I1600" s="4" t="str">
        <f>IF(Clientes!D1598="","",TRIM(Clientes!D1598))</f>
        <v>julianherrada@hotmail.com</v>
      </c>
      <c r="J1600" s="3" t="e">
        <f t="shared" si="172"/>
        <v>#REF!</v>
      </c>
      <c r="K1600" s="3" t="e">
        <f>IF(J1600="double email",(MATCH(I1600,I1601:$I$5002,0)),"")</f>
        <v>#REF!</v>
      </c>
      <c r="L1600" s="3" t="b">
        <f t="shared" si="173"/>
        <v>0</v>
      </c>
      <c r="M1600" s="4" t="e">
        <f>IF(Clientes!#REF!="","",TRIM(Clientes!#REF!))</f>
        <v>#REF!</v>
      </c>
      <c r="N1600" s="3" t="e">
        <f t="shared" si="174"/>
        <v>#REF!</v>
      </c>
      <c r="P1600" s="9"/>
    </row>
    <row r="1601" spans="1:16" x14ac:dyDescent="0.2">
      <c r="A1601" s="3" t="e">
        <f>IF(Clientes!#REF!="","",TRIM(PROPER(Clientes!#REF!)))</f>
        <v>#REF!</v>
      </c>
      <c r="B1601" s="3" t="e">
        <f t="shared" si="169"/>
        <v>#REF!</v>
      </c>
      <c r="C1601" s="4" t="e">
        <f>IF(Clientes!#REF!="","",TRIM(PROPER(Clientes!#REF!)))</f>
        <v>#REF!</v>
      </c>
      <c r="D1601" s="3" t="e">
        <f t="shared" si="175"/>
        <v>#REF!</v>
      </c>
      <c r="E1601" s="4" t="e">
        <f>IF(Clientes!#REF!="","",TRIM(PROPER(Clientes!#REF!)))</f>
        <v>#REF!</v>
      </c>
      <c r="F1601" s="3" t="e">
        <f t="shared" si="170"/>
        <v>#REF!</v>
      </c>
      <c r="G1601" s="3" t="e">
        <f>IF(F1601="double ID",(MATCH(E1601,E1602:$E$5002,0)),"")</f>
        <v>#REF!</v>
      </c>
      <c r="H1601" s="3" t="b">
        <f t="shared" si="171"/>
        <v>0</v>
      </c>
      <c r="I1601" s="4" t="str">
        <f>IF(Clientes!D1599="","",TRIM(Clientes!D1599))</f>
        <v>julianlc_7@hotmail.com</v>
      </c>
      <c r="J1601" s="3" t="e">
        <f t="shared" si="172"/>
        <v>#REF!</v>
      </c>
      <c r="K1601" s="3" t="e">
        <f>IF(J1601="double email",(MATCH(I1601,I1602:$I$5002,0)),"")</f>
        <v>#REF!</v>
      </c>
      <c r="L1601" s="3" t="b">
        <f t="shared" si="173"/>
        <v>0</v>
      </c>
      <c r="M1601" s="4" t="e">
        <f>IF(Clientes!#REF!="","",TRIM(Clientes!#REF!))</f>
        <v>#REF!</v>
      </c>
      <c r="N1601" s="3" t="e">
        <f t="shared" si="174"/>
        <v>#REF!</v>
      </c>
      <c r="P1601" s="9"/>
    </row>
    <row r="1602" spans="1:16" x14ac:dyDescent="0.2">
      <c r="A1602" s="3" t="e">
        <f>IF(Clientes!#REF!="","",TRIM(PROPER(Clientes!#REF!)))</f>
        <v>#REF!</v>
      </c>
      <c r="B1602" s="3" t="e">
        <f t="shared" si="169"/>
        <v>#REF!</v>
      </c>
      <c r="C1602" s="4" t="e">
        <f>IF(Clientes!#REF!="","",TRIM(PROPER(Clientes!#REF!)))</f>
        <v>#REF!</v>
      </c>
      <c r="D1602" s="3" t="e">
        <f t="shared" si="175"/>
        <v>#REF!</v>
      </c>
      <c r="E1602" s="4" t="e">
        <f>IF(Clientes!#REF!="","",TRIM(PROPER(Clientes!#REF!)))</f>
        <v>#REF!</v>
      </c>
      <c r="F1602" s="3" t="e">
        <f t="shared" si="170"/>
        <v>#REF!</v>
      </c>
      <c r="G1602" s="3" t="e">
        <f>IF(F1602="double ID",(MATCH(E1602,E1603:$E$5002,0)),"")</f>
        <v>#REF!</v>
      </c>
      <c r="H1602" s="3" t="b">
        <f t="shared" si="171"/>
        <v>0</v>
      </c>
      <c r="I1602" s="4" t="str">
        <f>IF(Clientes!D1600="","",TRIM(Clientes!D1600))</f>
        <v>julian.mantet@gmail.com</v>
      </c>
      <c r="J1602" s="3" t="e">
        <f t="shared" si="172"/>
        <v>#REF!</v>
      </c>
      <c r="K1602" s="3" t="e">
        <f>IF(J1602="double email",(MATCH(I1602,I1603:$I$5002,0)),"")</f>
        <v>#REF!</v>
      </c>
      <c r="L1602" s="3" t="b">
        <f t="shared" si="173"/>
        <v>0</v>
      </c>
      <c r="M1602" s="4" t="e">
        <f>IF(Clientes!#REF!="","",TRIM(Clientes!#REF!))</f>
        <v>#REF!</v>
      </c>
      <c r="N1602" s="3" t="e">
        <f t="shared" si="174"/>
        <v>#REF!</v>
      </c>
      <c r="P1602" s="9"/>
    </row>
    <row r="1603" spans="1:16" x14ac:dyDescent="0.2">
      <c r="A1603" s="3" t="e">
        <f>IF(Clientes!#REF!="","",TRIM(PROPER(Clientes!#REF!)))</f>
        <v>#REF!</v>
      </c>
      <c r="B1603" s="3" t="e">
        <f t="shared" si="169"/>
        <v>#REF!</v>
      </c>
      <c r="C1603" s="4" t="e">
        <f>IF(Clientes!#REF!="","",TRIM(PROPER(Clientes!#REF!)))</f>
        <v>#REF!</v>
      </c>
      <c r="D1603" s="3" t="e">
        <f t="shared" si="175"/>
        <v>#REF!</v>
      </c>
      <c r="E1603" s="4" t="e">
        <f>IF(Clientes!#REF!="","",TRIM(PROPER(Clientes!#REF!)))</f>
        <v>#REF!</v>
      </c>
      <c r="F1603" s="3" t="e">
        <f t="shared" si="170"/>
        <v>#REF!</v>
      </c>
      <c r="G1603" s="3" t="e">
        <f>IF(F1603="double ID",(MATCH(E1603,E1604:$E$5002,0)),"")</f>
        <v>#REF!</v>
      </c>
      <c r="H1603" s="3" t="b">
        <f t="shared" si="171"/>
        <v>0</v>
      </c>
      <c r="I1603" s="4" t="str">
        <f>IF(Clientes!D1601="","",TRIM(Clientes!D1601))</f>
        <v>julihalley@hotmail.com</v>
      </c>
      <c r="J1603" s="3" t="e">
        <f t="shared" si="172"/>
        <v>#REF!</v>
      </c>
      <c r="K1603" s="3" t="e">
        <f>IF(J1603="double email",(MATCH(I1603,I1604:$I$5002,0)),"")</f>
        <v>#REF!</v>
      </c>
      <c r="L1603" s="3" t="b">
        <f t="shared" si="173"/>
        <v>0</v>
      </c>
      <c r="M1603" s="4" t="e">
        <f>IF(Clientes!#REF!="","",TRIM(Clientes!#REF!))</f>
        <v>#REF!</v>
      </c>
      <c r="N1603" s="3" t="e">
        <f t="shared" si="174"/>
        <v>#REF!</v>
      </c>
      <c r="P1603" s="9"/>
    </row>
    <row r="1604" spans="1:16" x14ac:dyDescent="0.2">
      <c r="A1604" s="3" t="e">
        <f>IF(Clientes!#REF!="","",TRIM(PROPER(Clientes!#REF!)))</f>
        <v>#REF!</v>
      </c>
      <c r="B1604" s="3" t="e">
        <f t="shared" ref="B1604:B1667" si="176">IF(AND(A1604="",C1604=""),"",IF(A1604="","missing info",""))</f>
        <v>#REF!</v>
      </c>
      <c r="C1604" s="4" t="e">
        <f>IF(Clientes!#REF!="","",TRIM(PROPER(Clientes!#REF!)))</f>
        <v>#REF!</v>
      </c>
      <c r="D1604" s="3" t="e">
        <f t="shared" si="175"/>
        <v>#REF!</v>
      </c>
      <c r="E1604" s="4" t="e">
        <f>IF(Clientes!#REF!="","",TRIM(PROPER(Clientes!#REF!)))</f>
        <v>#REF!</v>
      </c>
      <c r="F1604" s="3" t="e">
        <f t="shared" ref="F1604:F1667" si="177">IF(AND(A1604="",C1604=""),"",IF(E1604="","missing Club_Member_ID",IF(COUNTIF($E$3:$E$5002,E1604)&gt;1,"double ID","")))</f>
        <v>#REF!</v>
      </c>
      <c r="G1604" s="3" t="e">
        <f>IF(F1604="double ID",(MATCH(E1604,E1605:$E$5002,0)),"")</f>
        <v>#REF!</v>
      </c>
      <c r="H1604" s="3" t="b">
        <f t="shared" ref="H1604:H1667" si="178">ISNUMBER(G1604)</f>
        <v>0</v>
      </c>
      <c r="I1604" s="4" t="str">
        <f>IF(Clientes!D1602="","",TRIM(Clientes!D1602))</f>
        <v>julianmolinarico@gmail.com</v>
      </c>
      <c r="J1604" s="3" t="e">
        <f t="shared" ref="J1604:J1667" si="179">IF(AND(A1604="",C1604=""),"",IF(I1604="","missing email",IF(COUNTIF($I$3:$I$5002,I1604)&gt;1,"double email",IF(ISNUMBER(SEARCH(",",I1604)),"no comma allowed",IF(ISNUMBER(SEARCH("@",I1604)),"","no @ sign")))))</f>
        <v>#REF!</v>
      </c>
      <c r="K1604" s="3" t="e">
        <f>IF(J1604="double email",(MATCH(I1604,I1605:$I$5002,0)),"")</f>
        <v>#REF!</v>
      </c>
      <c r="L1604" s="3" t="b">
        <f t="shared" ref="L1604:L1667" si="180">ISNUMBER(K1604)</f>
        <v>0</v>
      </c>
      <c r="M1604" s="4" t="e">
        <f>IF(Clientes!#REF!="","",TRIM(Clientes!#REF!))</f>
        <v>#REF!</v>
      </c>
      <c r="N1604" s="3" t="e">
        <f t="shared" si="174"/>
        <v>#REF!</v>
      </c>
      <c r="P1604" s="9"/>
    </row>
    <row r="1605" spans="1:16" x14ac:dyDescent="0.2">
      <c r="A1605" s="3" t="e">
        <f>IF(Clientes!#REF!="","",TRIM(PROPER(Clientes!#REF!)))</f>
        <v>#REF!</v>
      </c>
      <c r="B1605" s="3" t="e">
        <f t="shared" si="176"/>
        <v>#REF!</v>
      </c>
      <c r="C1605" s="4" t="e">
        <f>IF(Clientes!#REF!="","",TRIM(PROPER(Clientes!#REF!)))</f>
        <v>#REF!</v>
      </c>
      <c r="D1605" s="3" t="e">
        <f t="shared" si="175"/>
        <v>#REF!</v>
      </c>
      <c r="E1605" s="4" t="e">
        <f>IF(Clientes!#REF!="","",TRIM(PROPER(Clientes!#REF!)))</f>
        <v>#REF!</v>
      </c>
      <c r="F1605" s="3" t="e">
        <f t="shared" si="177"/>
        <v>#REF!</v>
      </c>
      <c r="G1605" s="3" t="e">
        <f>IF(F1605="double ID",(MATCH(E1605,E1606:$E$5002,0)),"")</f>
        <v>#REF!</v>
      </c>
      <c r="H1605" s="3" t="b">
        <f t="shared" si="178"/>
        <v>0</v>
      </c>
      <c r="I1605" s="4" t="str">
        <f>IF(Clientes!D1603="","",TRIM(Clientes!D1603))</f>
        <v>juliannavarromarin@gmail.com</v>
      </c>
      <c r="J1605" s="3" t="e">
        <f t="shared" si="179"/>
        <v>#REF!</v>
      </c>
      <c r="K1605" s="3" t="e">
        <f>IF(J1605="double email",(MATCH(I1605,I1606:$I$5002,0)),"")</f>
        <v>#REF!</v>
      </c>
      <c r="L1605" s="3" t="b">
        <f t="shared" si="180"/>
        <v>0</v>
      </c>
      <c r="M1605" s="4" t="e">
        <f>IF(Clientes!#REF!="","",TRIM(Clientes!#REF!))</f>
        <v>#REF!</v>
      </c>
      <c r="N1605" s="3" t="e">
        <f t="shared" ref="N1605:N1668" si="181">IF(OR(M1605="yes",M1605="no",M1605="si",M1605="Si"),"",IF(AND(M1605="",C1605="",A1605=""),"","please check"))</f>
        <v>#REF!</v>
      </c>
      <c r="P1605" s="9"/>
    </row>
    <row r="1606" spans="1:16" x14ac:dyDescent="0.2">
      <c r="A1606" s="3" t="e">
        <f>IF(Clientes!#REF!="","",TRIM(PROPER(Clientes!#REF!)))</f>
        <v>#REF!</v>
      </c>
      <c r="B1606" s="3" t="e">
        <f t="shared" si="176"/>
        <v>#REF!</v>
      </c>
      <c r="C1606" s="4" t="e">
        <f>IF(Clientes!#REF!="","",TRIM(PROPER(Clientes!#REF!)))</f>
        <v>#REF!</v>
      </c>
      <c r="D1606" s="3" t="e">
        <f t="shared" si="175"/>
        <v>#REF!</v>
      </c>
      <c r="E1606" s="4" t="e">
        <f>IF(Clientes!#REF!="","",TRIM(PROPER(Clientes!#REF!)))</f>
        <v>#REF!</v>
      </c>
      <c r="F1606" s="3" t="e">
        <f t="shared" si="177"/>
        <v>#REF!</v>
      </c>
      <c r="G1606" s="3" t="e">
        <f>IF(F1606="double ID",(MATCH(E1606,E1607:$E$5002,0)),"")</f>
        <v>#REF!</v>
      </c>
      <c r="H1606" s="3" t="b">
        <f t="shared" si="178"/>
        <v>0</v>
      </c>
      <c r="I1606" s="4" t="str">
        <f>IF(Clientes!D1604="","",TRIM(Clientes!D1604))</f>
        <v>jordonezmurra@gmail.com</v>
      </c>
      <c r="J1606" s="3" t="e">
        <f t="shared" si="179"/>
        <v>#REF!</v>
      </c>
      <c r="K1606" s="3" t="e">
        <f>IF(J1606="double email",(MATCH(I1606,I1607:$I$5002,0)),"")</f>
        <v>#REF!</v>
      </c>
      <c r="L1606" s="3" t="b">
        <f t="shared" si="180"/>
        <v>0</v>
      </c>
      <c r="M1606" s="4" t="e">
        <f>IF(Clientes!#REF!="","",TRIM(Clientes!#REF!))</f>
        <v>#REF!</v>
      </c>
      <c r="N1606" s="3" t="e">
        <f t="shared" si="181"/>
        <v>#REF!</v>
      </c>
      <c r="P1606" s="9"/>
    </row>
    <row r="1607" spans="1:16" x14ac:dyDescent="0.2">
      <c r="A1607" s="3" t="e">
        <f>IF(Clientes!#REF!="","",TRIM(PROPER(Clientes!#REF!)))</f>
        <v>#REF!</v>
      </c>
      <c r="B1607" s="3" t="e">
        <f t="shared" si="176"/>
        <v>#REF!</v>
      </c>
      <c r="C1607" s="4" t="e">
        <f>IF(Clientes!#REF!="","",TRIM(PROPER(Clientes!#REF!)))</f>
        <v>#REF!</v>
      </c>
      <c r="D1607" s="3" t="e">
        <f t="shared" si="175"/>
        <v>#REF!</v>
      </c>
      <c r="E1607" s="4" t="e">
        <f>IF(Clientes!#REF!="","",TRIM(PROPER(Clientes!#REF!)))</f>
        <v>#REF!</v>
      </c>
      <c r="F1607" s="3" t="e">
        <f t="shared" si="177"/>
        <v>#REF!</v>
      </c>
      <c r="G1607" s="3" t="e">
        <f>IF(F1607="double ID",(MATCH(E1607,E1608:$E$5002,0)),"")</f>
        <v>#REF!</v>
      </c>
      <c r="H1607" s="3" t="b">
        <f t="shared" si="178"/>
        <v>0</v>
      </c>
      <c r="I1607" s="4" t="str">
        <f>IF(Clientes!D1605="","",TRIM(Clientes!D1605))</f>
        <v>julianrodreb2104@hotmail.com</v>
      </c>
      <c r="J1607" s="3" t="e">
        <f t="shared" si="179"/>
        <v>#REF!</v>
      </c>
      <c r="K1607" s="3" t="e">
        <f>IF(J1607="double email",(MATCH(I1607,I1608:$I$5002,0)),"")</f>
        <v>#REF!</v>
      </c>
      <c r="L1607" s="3" t="b">
        <f t="shared" si="180"/>
        <v>0</v>
      </c>
      <c r="M1607" s="4" t="e">
        <f>IF(Clientes!#REF!="","",TRIM(Clientes!#REF!))</f>
        <v>#REF!</v>
      </c>
      <c r="N1607" s="3" t="e">
        <f t="shared" si="181"/>
        <v>#REF!</v>
      </c>
      <c r="P1607" s="9"/>
    </row>
    <row r="1608" spans="1:16" x14ac:dyDescent="0.2">
      <c r="A1608" s="3" t="e">
        <f>IF(Clientes!#REF!="","",TRIM(PROPER(Clientes!#REF!)))</f>
        <v>#REF!</v>
      </c>
      <c r="B1608" s="3" t="e">
        <f t="shared" si="176"/>
        <v>#REF!</v>
      </c>
      <c r="C1608" s="4" t="e">
        <f>IF(Clientes!#REF!="","",TRIM(PROPER(Clientes!#REF!)))</f>
        <v>#REF!</v>
      </c>
      <c r="D1608" s="3" t="e">
        <f t="shared" si="175"/>
        <v>#REF!</v>
      </c>
      <c r="E1608" s="4" t="e">
        <f>IF(Clientes!#REF!="","",TRIM(PROPER(Clientes!#REF!)))</f>
        <v>#REF!</v>
      </c>
      <c r="F1608" s="3" t="e">
        <f t="shared" si="177"/>
        <v>#REF!</v>
      </c>
      <c r="G1608" s="3" t="e">
        <f>IF(F1608="double ID",(MATCH(E1608,E1609:$E$5002,0)),"")</f>
        <v>#REF!</v>
      </c>
      <c r="H1608" s="3" t="b">
        <f t="shared" si="178"/>
        <v>0</v>
      </c>
      <c r="I1608" s="4" t="str">
        <f>IF(Clientes!D1606="","",TRIM(Clientes!D1606))</f>
        <v>juliansandoval1989@hotmail.com</v>
      </c>
      <c r="J1608" s="3" t="e">
        <f t="shared" si="179"/>
        <v>#REF!</v>
      </c>
      <c r="K1608" s="3" t="e">
        <f>IF(J1608="double email",(MATCH(I1608,I1609:$I$5002,0)),"")</f>
        <v>#REF!</v>
      </c>
      <c r="L1608" s="3" t="b">
        <f t="shared" si="180"/>
        <v>0</v>
      </c>
      <c r="M1608" s="4" t="e">
        <f>IF(Clientes!#REF!="","",TRIM(Clientes!#REF!))</f>
        <v>#REF!</v>
      </c>
      <c r="N1608" s="3" t="e">
        <f t="shared" si="181"/>
        <v>#REF!</v>
      </c>
      <c r="P1608" s="9"/>
    </row>
    <row r="1609" spans="1:16" x14ac:dyDescent="0.2">
      <c r="A1609" s="3" t="e">
        <f>IF(Clientes!#REF!="","",TRIM(PROPER(Clientes!#REF!)))</f>
        <v>#REF!</v>
      </c>
      <c r="B1609" s="3" t="e">
        <f t="shared" si="176"/>
        <v>#REF!</v>
      </c>
      <c r="C1609" s="4" t="e">
        <f>IF(Clientes!#REF!="","",TRIM(PROPER(Clientes!#REF!)))</f>
        <v>#REF!</v>
      </c>
      <c r="D1609" s="3" t="e">
        <f t="shared" si="175"/>
        <v>#REF!</v>
      </c>
      <c r="E1609" s="4" t="e">
        <f>IF(Clientes!#REF!="","",TRIM(PROPER(Clientes!#REF!)))</f>
        <v>#REF!</v>
      </c>
      <c r="F1609" s="3" t="e">
        <f t="shared" si="177"/>
        <v>#REF!</v>
      </c>
      <c r="G1609" s="3" t="e">
        <f>IF(F1609="double ID",(MATCH(E1609,E1610:$E$5002,0)),"")</f>
        <v>#REF!</v>
      </c>
      <c r="H1609" s="3" t="b">
        <f t="shared" si="178"/>
        <v>0</v>
      </c>
      <c r="I1609" s="4" t="str">
        <f>IF(Clientes!D1607="","",TRIM(Clientes!D1607))</f>
        <v>julian.sastoque@gmail.com</v>
      </c>
      <c r="J1609" s="3" t="e">
        <f t="shared" si="179"/>
        <v>#REF!</v>
      </c>
      <c r="K1609" s="3" t="e">
        <f>IF(J1609="double email",(MATCH(I1609,I1610:$I$5002,0)),"")</f>
        <v>#REF!</v>
      </c>
      <c r="L1609" s="3" t="b">
        <f t="shared" si="180"/>
        <v>0</v>
      </c>
      <c r="M1609" s="4" t="e">
        <f>IF(Clientes!#REF!="","",TRIM(Clientes!#REF!))</f>
        <v>#REF!</v>
      </c>
      <c r="N1609" s="3" t="e">
        <f t="shared" si="181"/>
        <v>#REF!</v>
      </c>
      <c r="P1609" s="9"/>
    </row>
    <row r="1610" spans="1:16" x14ac:dyDescent="0.2">
      <c r="A1610" s="3" t="e">
        <f>IF(Clientes!#REF!="","",TRIM(PROPER(Clientes!#REF!)))</f>
        <v>#REF!</v>
      </c>
      <c r="B1610" s="3" t="e">
        <f t="shared" si="176"/>
        <v>#REF!</v>
      </c>
      <c r="C1610" s="4" t="e">
        <f>IF(Clientes!#REF!="","",TRIM(PROPER(Clientes!#REF!)))</f>
        <v>#REF!</v>
      </c>
      <c r="D1610" s="3" t="e">
        <f t="shared" si="175"/>
        <v>#REF!</v>
      </c>
      <c r="E1610" s="4" t="e">
        <f>IF(Clientes!#REF!="","",TRIM(PROPER(Clientes!#REF!)))</f>
        <v>#REF!</v>
      </c>
      <c r="F1610" s="3" t="e">
        <f t="shared" si="177"/>
        <v>#REF!</v>
      </c>
      <c r="G1610" s="3" t="e">
        <f>IF(F1610="double ID",(MATCH(E1610,E1611:$E$5002,0)),"")</f>
        <v>#REF!</v>
      </c>
      <c r="H1610" s="3" t="b">
        <f t="shared" si="178"/>
        <v>0</v>
      </c>
      <c r="I1610" s="4" t="str">
        <f>IF(Clientes!D1608="","",TRIM(Clientes!D1608))</f>
        <v>solorzanoj84@hotmail.com</v>
      </c>
      <c r="J1610" s="3" t="e">
        <f t="shared" si="179"/>
        <v>#REF!</v>
      </c>
      <c r="K1610" s="3" t="e">
        <f>IF(J1610="double email",(MATCH(I1610,I1611:$I$5002,0)),"")</f>
        <v>#REF!</v>
      </c>
      <c r="L1610" s="3" t="b">
        <f t="shared" si="180"/>
        <v>0</v>
      </c>
      <c r="M1610" s="4" t="e">
        <f>IF(Clientes!#REF!="","",TRIM(Clientes!#REF!))</f>
        <v>#REF!</v>
      </c>
      <c r="N1610" s="3" t="e">
        <f t="shared" si="181"/>
        <v>#REF!</v>
      </c>
      <c r="P1610" s="9"/>
    </row>
    <row r="1611" spans="1:16" x14ac:dyDescent="0.2">
      <c r="A1611" s="3" t="e">
        <f>IF(Clientes!#REF!="","",TRIM(PROPER(Clientes!#REF!)))</f>
        <v>#REF!</v>
      </c>
      <c r="B1611" s="3" t="e">
        <f t="shared" si="176"/>
        <v>#REF!</v>
      </c>
      <c r="C1611" s="4" t="e">
        <f>IF(Clientes!#REF!="","",TRIM(PROPER(Clientes!#REF!)))</f>
        <v>#REF!</v>
      </c>
      <c r="D1611" s="3" t="e">
        <f t="shared" si="175"/>
        <v>#REF!</v>
      </c>
      <c r="E1611" s="4" t="e">
        <f>IF(Clientes!#REF!="","",TRIM(PROPER(Clientes!#REF!)))</f>
        <v>#REF!</v>
      </c>
      <c r="F1611" s="3" t="e">
        <f t="shared" si="177"/>
        <v>#REF!</v>
      </c>
      <c r="G1611" s="3" t="e">
        <f>IF(F1611="double ID",(MATCH(E1611,E1612:$E$5002,0)),"")</f>
        <v>#REF!</v>
      </c>
      <c r="H1611" s="3" t="b">
        <f t="shared" si="178"/>
        <v>0</v>
      </c>
      <c r="I1611" s="4" t="str">
        <f>IF(Clientes!D1609="","",TRIM(Clientes!D1609))</f>
        <v>julian.suarez@toyota.com.co</v>
      </c>
      <c r="J1611" s="3" t="e">
        <f t="shared" si="179"/>
        <v>#REF!</v>
      </c>
      <c r="K1611" s="3" t="e">
        <f>IF(J1611="double email",(MATCH(I1611,I1612:$I$5002,0)),"")</f>
        <v>#REF!</v>
      </c>
      <c r="L1611" s="3" t="b">
        <f t="shared" si="180"/>
        <v>0</v>
      </c>
      <c r="M1611" s="4" t="e">
        <f>IF(Clientes!#REF!="","",TRIM(Clientes!#REF!))</f>
        <v>#REF!</v>
      </c>
      <c r="N1611" s="3" t="e">
        <f t="shared" si="181"/>
        <v>#REF!</v>
      </c>
      <c r="P1611" s="9"/>
    </row>
    <row r="1612" spans="1:16" x14ac:dyDescent="0.2">
      <c r="A1612" s="3" t="e">
        <f>IF(Clientes!#REF!="","",TRIM(PROPER(Clientes!#REF!)))</f>
        <v>#REF!</v>
      </c>
      <c r="B1612" s="3" t="e">
        <f t="shared" si="176"/>
        <v>#REF!</v>
      </c>
      <c r="C1612" s="4" t="e">
        <f>IF(Clientes!#REF!="","",TRIM(PROPER(Clientes!#REF!)))</f>
        <v>#REF!</v>
      </c>
      <c r="D1612" s="3" t="e">
        <f t="shared" si="175"/>
        <v>#REF!</v>
      </c>
      <c r="E1612" s="4" t="e">
        <f>IF(Clientes!#REF!="","",TRIM(PROPER(Clientes!#REF!)))</f>
        <v>#REF!</v>
      </c>
      <c r="F1612" s="3" t="e">
        <f t="shared" si="177"/>
        <v>#REF!</v>
      </c>
      <c r="G1612" s="3" t="e">
        <f>IF(F1612="double ID",(MATCH(E1612,E1613:$E$5002,0)),"")</f>
        <v>#REF!</v>
      </c>
      <c r="H1612" s="3" t="b">
        <f t="shared" si="178"/>
        <v>0</v>
      </c>
      <c r="I1612" s="4" t="str">
        <f>IF(Clientes!D1610="","",TRIM(Clientes!D1610))</f>
        <v>jsucer@gmail.com</v>
      </c>
      <c r="J1612" s="3" t="e">
        <f t="shared" si="179"/>
        <v>#REF!</v>
      </c>
      <c r="K1612" s="3" t="e">
        <f>IF(J1612="double email",(MATCH(I1612,I1613:$I$5002,0)),"")</f>
        <v>#REF!</v>
      </c>
      <c r="L1612" s="3" t="b">
        <f t="shared" si="180"/>
        <v>0</v>
      </c>
      <c r="M1612" s="4" t="e">
        <f>IF(Clientes!#REF!="","",TRIM(Clientes!#REF!))</f>
        <v>#REF!</v>
      </c>
      <c r="N1612" s="3" t="e">
        <f t="shared" si="181"/>
        <v>#REF!</v>
      </c>
      <c r="P1612" s="9"/>
    </row>
    <row r="1613" spans="1:16" x14ac:dyDescent="0.2">
      <c r="A1613" s="3" t="e">
        <f>IF(Clientes!#REF!="","",TRIM(PROPER(Clientes!#REF!)))</f>
        <v>#REF!</v>
      </c>
      <c r="B1613" s="3" t="e">
        <f t="shared" si="176"/>
        <v>#REF!</v>
      </c>
      <c r="C1613" s="4" t="e">
        <f>IF(Clientes!#REF!="","",TRIM(PROPER(Clientes!#REF!)))</f>
        <v>#REF!</v>
      </c>
      <c r="D1613" s="3" t="e">
        <f t="shared" si="175"/>
        <v>#REF!</v>
      </c>
      <c r="E1613" s="4" t="e">
        <f>IF(Clientes!#REF!="","",TRIM(PROPER(Clientes!#REF!)))</f>
        <v>#REF!</v>
      </c>
      <c r="F1613" s="3" t="e">
        <f t="shared" si="177"/>
        <v>#REF!</v>
      </c>
      <c r="G1613" s="3" t="e">
        <f>IF(F1613="double ID",(MATCH(E1613,E1614:$E$5002,0)),"")</f>
        <v>#REF!</v>
      </c>
      <c r="H1613" s="3" t="b">
        <f t="shared" si="178"/>
        <v>0</v>
      </c>
      <c r="I1613" s="4" t="str">
        <f>IF(Clientes!D1611="","",TRIM(Clientes!D1611))</f>
        <v>j.torres71@hotmail.com</v>
      </c>
      <c r="J1613" s="3" t="e">
        <f t="shared" si="179"/>
        <v>#REF!</v>
      </c>
      <c r="K1613" s="3" t="e">
        <f>IF(J1613="double email",(MATCH(I1613,I1614:$I$5002,0)),"")</f>
        <v>#REF!</v>
      </c>
      <c r="L1613" s="3" t="b">
        <f t="shared" si="180"/>
        <v>0</v>
      </c>
      <c r="M1613" s="4" t="e">
        <f>IF(Clientes!#REF!="","",TRIM(Clientes!#REF!))</f>
        <v>#REF!</v>
      </c>
      <c r="N1613" s="3" t="e">
        <f t="shared" si="181"/>
        <v>#REF!</v>
      </c>
      <c r="P1613" s="9"/>
    </row>
    <row r="1614" spans="1:16" x14ac:dyDescent="0.2">
      <c r="A1614" s="3" t="e">
        <f>IF(Clientes!#REF!="","",TRIM(PROPER(Clientes!#REF!)))</f>
        <v>#REF!</v>
      </c>
      <c r="B1614" s="3" t="e">
        <f t="shared" si="176"/>
        <v>#REF!</v>
      </c>
      <c r="C1614" s="4" t="e">
        <f>IF(Clientes!#REF!="","",TRIM(PROPER(Clientes!#REF!)))</f>
        <v>#REF!</v>
      </c>
      <c r="D1614" s="3" t="e">
        <f t="shared" si="175"/>
        <v>#REF!</v>
      </c>
      <c r="E1614" s="4" t="e">
        <f>IF(Clientes!#REF!="","",TRIM(PROPER(Clientes!#REF!)))</f>
        <v>#REF!</v>
      </c>
      <c r="F1614" s="3" t="e">
        <f t="shared" si="177"/>
        <v>#REF!</v>
      </c>
      <c r="G1614" s="3" t="e">
        <f>IF(F1614="double ID",(MATCH(E1614,E1615:$E$5002,0)),"")</f>
        <v>#REF!</v>
      </c>
      <c r="H1614" s="3" t="b">
        <f t="shared" si="178"/>
        <v>0</v>
      </c>
      <c r="I1614" s="4" t="str">
        <f>IF(Clientes!D1612="","",TRIM(Clientes!D1612))</f>
        <v>uribj228@Gmail.com</v>
      </c>
      <c r="J1614" s="3" t="e">
        <f t="shared" si="179"/>
        <v>#REF!</v>
      </c>
      <c r="K1614" s="3" t="e">
        <f>IF(J1614="double email",(MATCH(I1614,I1615:$I$5002,0)),"")</f>
        <v>#REF!</v>
      </c>
      <c r="L1614" s="3" t="b">
        <f t="shared" si="180"/>
        <v>0</v>
      </c>
      <c r="M1614" s="4" t="e">
        <f>IF(Clientes!#REF!="","",TRIM(Clientes!#REF!))</f>
        <v>#REF!</v>
      </c>
      <c r="N1614" s="3" t="e">
        <f t="shared" si="181"/>
        <v>#REF!</v>
      </c>
      <c r="P1614" s="9"/>
    </row>
    <row r="1615" spans="1:16" x14ac:dyDescent="0.2">
      <c r="A1615" s="3" t="e">
        <f>IF(Clientes!#REF!="","",TRIM(PROPER(Clientes!#REF!)))</f>
        <v>#REF!</v>
      </c>
      <c r="B1615" s="3" t="e">
        <f t="shared" si="176"/>
        <v>#REF!</v>
      </c>
      <c r="C1615" s="4" t="e">
        <f>IF(Clientes!#REF!="","",TRIM(PROPER(Clientes!#REF!)))</f>
        <v>#REF!</v>
      </c>
      <c r="D1615" s="3" t="e">
        <f t="shared" si="175"/>
        <v>#REF!</v>
      </c>
      <c r="E1615" s="4" t="e">
        <f>IF(Clientes!#REF!="","",TRIM(PROPER(Clientes!#REF!)))</f>
        <v>#REF!</v>
      </c>
      <c r="F1615" s="3" t="e">
        <f t="shared" si="177"/>
        <v>#REF!</v>
      </c>
      <c r="G1615" s="3" t="e">
        <f>IF(F1615="double ID",(MATCH(E1615,E1616:$E$5002,0)),"")</f>
        <v>#REF!</v>
      </c>
      <c r="H1615" s="3" t="b">
        <f t="shared" si="178"/>
        <v>0</v>
      </c>
      <c r="I1615" s="4" t="str">
        <f>IF(Clientes!D1613="","",TRIM(Clientes!D1613))</f>
        <v>jukeal@dnp.gov.co</v>
      </c>
      <c r="J1615" s="3" t="e">
        <f t="shared" si="179"/>
        <v>#REF!</v>
      </c>
      <c r="K1615" s="3" t="e">
        <f>IF(J1615="double email",(MATCH(I1615,I1616:$I$5002,0)),"")</f>
        <v>#REF!</v>
      </c>
      <c r="L1615" s="3" t="b">
        <f t="shared" si="180"/>
        <v>0</v>
      </c>
      <c r="M1615" s="4" t="e">
        <f>IF(Clientes!#REF!="","",TRIM(Clientes!#REF!))</f>
        <v>#REF!</v>
      </c>
      <c r="N1615" s="3" t="e">
        <f t="shared" si="181"/>
        <v>#REF!</v>
      </c>
      <c r="P1615" s="9"/>
    </row>
    <row r="1616" spans="1:16" x14ac:dyDescent="0.2">
      <c r="A1616" s="3" t="e">
        <f>IF(Clientes!#REF!="","",TRIM(PROPER(Clientes!#REF!)))</f>
        <v>#REF!</v>
      </c>
      <c r="B1616" s="3" t="e">
        <f t="shared" si="176"/>
        <v>#REF!</v>
      </c>
      <c r="C1616" s="4" t="e">
        <f>IF(Clientes!#REF!="","",TRIM(PROPER(Clientes!#REF!)))</f>
        <v>#REF!</v>
      </c>
      <c r="D1616" s="3" t="e">
        <f t="shared" si="175"/>
        <v>#REF!</v>
      </c>
      <c r="E1616" s="4" t="e">
        <f>IF(Clientes!#REF!="","",TRIM(PROPER(Clientes!#REF!)))</f>
        <v>#REF!</v>
      </c>
      <c r="F1616" s="3" t="e">
        <f t="shared" si="177"/>
        <v>#REF!</v>
      </c>
      <c r="G1616" s="3" t="e">
        <f>IF(F1616="double ID",(MATCH(E1616,E1617:$E$5002,0)),"")</f>
        <v>#REF!</v>
      </c>
      <c r="H1616" s="3" t="b">
        <f t="shared" si="178"/>
        <v>0</v>
      </c>
      <c r="I1616" s="4" t="str">
        <f>IF(Clientes!D1614="","",TRIM(Clientes!D1614))</f>
        <v>enerode1890@gmail.com</v>
      </c>
      <c r="J1616" s="3" t="e">
        <f t="shared" si="179"/>
        <v>#REF!</v>
      </c>
      <c r="K1616" s="3" t="e">
        <f>IF(J1616="double email",(MATCH(I1616,I1617:$I$5002,0)),"")</f>
        <v>#REF!</v>
      </c>
      <c r="L1616" s="3" t="b">
        <f t="shared" si="180"/>
        <v>0</v>
      </c>
      <c r="M1616" s="4" t="e">
        <f>IF(Clientes!#REF!="","",TRIM(Clientes!#REF!))</f>
        <v>#REF!</v>
      </c>
      <c r="N1616" s="3" t="e">
        <f t="shared" si="181"/>
        <v>#REF!</v>
      </c>
      <c r="P1616" s="9"/>
    </row>
    <row r="1617" spans="1:16" x14ac:dyDescent="0.2">
      <c r="A1617" s="3" t="e">
        <f>IF(Clientes!#REF!="","",TRIM(PROPER(Clientes!#REF!)))</f>
        <v>#REF!</v>
      </c>
      <c r="B1617" s="3" t="e">
        <f t="shared" si="176"/>
        <v>#REF!</v>
      </c>
      <c r="C1617" s="4" t="e">
        <f>IF(Clientes!#REF!="","",TRIM(PROPER(Clientes!#REF!)))</f>
        <v>#REF!</v>
      </c>
      <c r="D1617" s="3" t="e">
        <f t="shared" si="175"/>
        <v>#REF!</v>
      </c>
      <c r="E1617" s="4" t="e">
        <f>IF(Clientes!#REF!="","",TRIM(PROPER(Clientes!#REF!)))</f>
        <v>#REF!</v>
      </c>
      <c r="F1617" s="3" t="e">
        <f t="shared" si="177"/>
        <v>#REF!</v>
      </c>
      <c r="G1617" s="3" t="e">
        <f>IF(F1617="double ID",(MATCH(E1617,E1618:$E$5002,0)),"")</f>
        <v>#REF!</v>
      </c>
      <c r="H1617" s="3" t="b">
        <f t="shared" si="178"/>
        <v>0</v>
      </c>
      <c r="I1617" s="4" t="str">
        <f>IF(Clientes!D1615="","",TRIM(Clientes!D1615))</f>
        <v>amayajuliana19@gmail.com</v>
      </c>
      <c r="J1617" s="3" t="e">
        <f t="shared" si="179"/>
        <v>#REF!</v>
      </c>
      <c r="K1617" s="3" t="e">
        <f>IF(J1617="double email",(MATCH(I1617,I1618:$I$5002,0)),"")</f>
        <v>#REF!</v>
      </c>
      <c r="L1617" s="3" t="b">
        <f t="shared" si="180"/>
        <v>0</v>
      </c>
      <c r="M1617" s="4" t="e">
        <f>IF(Clientes!#REF!="","",TRIM(Clientes!#REF!))</f>
        <v>#REF!</v>
      </c>
      <c r="N1617" s="3" t="e">
        <f t="shared" si="181"/>
        <v>#REF!</v>
      </c>
      <c r="P1617" s="9"/>
    </row>
    <row r="1618" spans="1:16" x14ac:dyDescent="0.2">
      <c r="A1618" s="3" t="e">
        <f>IF(Clientes!#REF!="","",TRIM(PROPER(Clientes!#REF!)))</f>
        <v>#REF!</v>
      </c>
      <c r="B1618" s="3" t="e">
        <f t="shared" si="176"/>
        <v>#REF!</v>
      </c>
      <c r="C1618" s="4" t="e">
        <f>IF(Clientes!#REF!="","",TRIM(PROPER(Clientes!#REF!)))</f>
        <v>#REF!</v>
      </c>
      <c r="D1618" s="3" t="e">
        <f t="shared" si="175"/>
        <v>#REF!</v>
      </c>
      <c r="E1618" s="4" t="e">
        <f>IF(Clientes!#REF!="","",TRIM(PROPER(Clientes!#REF!)))</f>
        <v>#REF!</v>
      </c>
      <c r="F1618" s="3" t="e">
        <f t="shared" si="177"/>
        <v>#REF!</v>
      </c>
      <c r="G1618" s="3" t="e">
        <f>IF(F1618="double ID",(MATCH(E1618,E1619:$E$5002,0)),"")</f>
        <v>#REF!</v>
      </c>
      <c r="H1618" s="3" t="b">
        <f t="shared" si="178"/>
        <v>0</v>
      </c>
      <c r="I1618" s="4" t="str">
        <f>IF(Clientes!D1616="","",TRIM(Clientes!D1616))</f>
        <v>Juliana.benjumea.zapata@gmail.com</v>
      </c>
      <c r="J1618" s="3" t="e">
        <f t="shared" si="179"/>
        <v>#REF!</v>
      </c>
      <c r="K1618" s="3" t="e">
        <f>IF(J1618="double email",(MATCH(I1618,I1619:$I$5002,0)),"")</f>
        <v>#REF!</v>
      </c>
      <c r="L1618" s="3" t="b">
        <f t="shared" si="180"/>
        <v>0</v>
      </c>
      <c r="M1618" s="4" t="e">
        <f>IF(Clientes!#REF!="","",TRIM(Clientes!#REF!))</f>
        <v>#REF!</v>
      </c>
      <c r="N1618" s="3" t="e">
        <f t="shared" si="181"/>
        <v>#REF!</v>
      </c>
      <c r="P1618" s="9"/>
    </row>
    <row r="1619" spans="1:16" x14ac:dyDescent="0.2">
      <c r="A1619" s="3" t="e">
        <f>IF(Clientes!#REF!="","",TRIM(PROPER(Clientes!#REF!)))</f>
        <v>#REF!</v>
      </c>
      <c r="B1619" s="3" t="e">
        <f t="shared" si="176"/>
        <v>#REF!</v>
      </c>
      <c r="C1619" s="4" t="e">
        <f>IF(Clientes!#REF!="","",TRIM(PROPER(Clientes!#REF!)))</f>
        <v>#REF!</v>
      </c>
      <c r="D1619" s="3" t="e">
        <f t="shared" si="175"/>
        <v>#REF!</v>
      </c>
      <c r="E1619" s="4" t="e">
        <f>IF(Clientes!#REF!="","",TRIM(PROPER(Clientes!#REF!)))</f>
        <v>#REF!</v>
      </c>
      <c r="F1619" s="3" t="e">
        <f t="shared" si="177"/>
        <v>#REF!</v>
      </c>
      <c r="G1619" s="3" t="e">
        <f>IF(F1619="double ID",(MATCH(E1619,E1620:$E$5002,0)),"")</f>
        <v>#REF!</v>
      </c>
      <c r="H1619" s="3" t="b">
        <f t="shared" si="178"/>
        <v>0</v>
      </c>
      <c r="I1619" s="4" t="str">
        <f>IF(Clientes!D1617="","",TRIM(Clientes!D1617))</f>
        <v>julianabolivararango@hotmail.com</v>
      </c>
      <c r="J1619" s="3" t="e">
        <f t="shared" si="179"/>
        <v>#REF!</v>
      </c>
      <c r="K1619" s="3" t="e">
        <f>IF(J1619="double email",(MATCH(I1619,I1620:$I$5002,0)),"")</f>
        <v>#REF!</v>
      </c>
      <c r="L1619" s="3" t="b">
        <f t="shared" si="180"/>
        <v>0</v>
      </c>
      <c r="M1619" s="4" t="e">
        <f>IF(Clientes!#REF!="","",TRIM(Clientes!#REF!))</f>
        <v>#REF!</v>
      </c>
      <c r="N1619" s="3" t="e">
        <f t="shared" si="181"/>
        <v>#REF!</v>
      </c>
      <c r="P1619" s="9"/>
    </row>
    <row r="1620" spans="1:16" x14ac:dyDescent="0.2">
      <c r="A1620" s="3" t="e">
        <f>IF(Clientes!#REF!="","",TRIM(PROPER(Clientes!#REF!)))</f>
        <v>#REF!</v>
      </c>
      <c r="B1620" s="3" t="e">
        <f t="shared" si="176"/>
        <v>#REF!</v>
      </c>
      <c r="C1620" s="4" t="e">
        <f>IF(Clientes!#REF!="","",TRIM(PROPER(Clientes!#REF!)))</f>
        <v>#REF!</v>
      </c>
      <c r="D1620" s="3" t="e">
        <f t="shared" si="175"/>
        <v>#REF!</v>
      </c>
      <c r="E1620" s="4" t="e">
        <f>IF(Clientes!#REF!="","",TRIM(PROPER(Clientes!#REF!)))</f>
        <v>#REF!</v>
      </c>
      <c r="F1620" s="3" t="e">
        <f t="shared" si="177"/>
        <v>#REF!</v>
      </c>
      <c r="G1620" s="3" t="e">
        <f>IF(F1620="double ID",(MATCH(E1620,E1621:$E$5002,0)),"")</f>
        <v>#REF!</v>
      </c>
      <c r="H1620" s="3" t="b">
        <f t="shared" si="178"/>
        <v>0</v>
      </c>
      <c r="I1620" s="4" t="str">
        <f>IF(Clientes!D1618="","",TRIM(Clientes!D1618))</f>
        <v>Julibuendia@hotmail.com</v>
      </c>
      <c r="J1620" s="3" t="e">
        <f t="shared" si="179"/>
        <v>#REF!</v>
      </c>
      <c r="K1620" s="3" t="e">
        <f>IF(J1620="double email",(MATCH(I1620,I1621:$I$5002,0)),"")</f>
        <v>#REF!</v>
      </c>
      <c r="L1620" s="3" t="b">
        <f t="shared" si="180"/>
        <v>0</v>
      </c>
      <c r="M1620" s="4" t="e">
        <f>IF(Clientes!#REF!="","",TRIM(Clientes!#REF!))</f>
        <v>#REF!</v>
      </c>
      <c r="N1620" s="3" t="e">
        <f t="shared" si="181"/>
        <v>#REF!</v>
      </c>
      <c r="P1620" s="9"/>
    </row>
    <row r="1621" spans="1:16" x14ac:dyDescent="0.2">
      <c r="A1621" s="3" t="e">
        <f>IF(Clientes!#REF!="","",TRIM(PROPER(Clientes!#REF!)))</f>
        <v>#REF!</v>
      </c>
      <c r="B1621" s="3" t="e">
        <f t="shared" si="176"/>
        <v>#REF!</v>
      </c>
      <c r="C1621" s="4" t="e">
        <f>IF(Clientes!#REF!="","",TRIM(PROPER(Clientes!#REF!)))</f>
        <v>#REF!</v>
      </c>
      <c r="D1621" s="3" t="e">
        <f t="shared" si="175"/>
        <v>#REF!</v>
      </c>
      <c r="E1621" s="4" t="e">
        <f>IF(Clientes!#REF!="","",TRIM(PROPER(Clientes!#REF!)))</f>
        <v>#REF!</v>
      </c>
      <c r="F1621" s="3" t="e">
        <f t="shared" si="177"/>
        <v>#REF!</v>
      </c>
      <c r="G1621" s="3" t="e">
        <f>IF(F1621="double ID",(MATCH(E1621,E1622:$E$5002,0)),"")</f>
        <v>#REF!</v>
      </c>
      <c r="H1621" s="3" t="b">
        <f t="shared" si="178"/>
        <v>0</v>
      </c>
      <c r="I1621" s="4" t="str">
        <f>IF(Clientes!D1619="","",TRIM(Clientes!D1619))</f>
        <v>juli.cabrera@hotmail.com</v>
      </c>
      <c r="J1621" s="3" t="e">
        <f t="shared" si="179"/>
        <v>#REF!</v>
      </c>
      <c r="K1621" s="3" t="e">
        <f>IF(J1621="double email",(MATCH(I1621,I1622:$I$5002,0)),"")</f>
        <v>#REF!</v>
      </c>
      <c r="L1621" s="3" t="b">
        <f t="shared" si="180"/>
        <v>0</v>
      </c>
      <c r="M1621" s="4" t="e">
        <f>IF(Clientes!#REF!="","",TRIM(Clientes!#REF!))</f>
        <v>#REF!</v>
      </c>
      <c r="N1621" s="3" t="e">
        <f t="shared" si="181"/>
        <v>#REF!</v>
      </c>
      <c r="P1621" s="9"/>
    </row>
    <row r="1622" spans="1:16" x14ac:dyDescent="0.2">
      <c r="A1622" s="3" t="e">
        <f>IF(Clientes!#REF!="","",TRIM(PROPER(Clientes!#REF!)))</f>
        <v>#REF!</v>
      </c>
      <c r="B1622" s="3" t="e">
        <f t="shared" si="176"/>
        <v>#REF!</v>
      </c>
      <c r="C1622" s="4" t="e">
        <f>IF(Clientes!#REF!="","",TRIM(PROPER(Clientes!#REF!)))</f>
        <v>#REF!</v>
      </c>
      <c r="D1622" s="3" t="e">
        <f t="shared" si="175"/>
        <v>#REF!</v>
      </c>
      <c r="E1622" s="4" t="e">
        <f>IF(Clientes!#REF!="","",TRIM(PROPER(Clientes!#REF!)))</f>
        <v>#REF!</v>
      </c>
      <c r="F1622" s="3" t="e">
        <f t="shared" si="177"/>
        <v>#REF!</v>
      </c>
      <c r="G1622" s="3" t="e">
        <f>IF(F1622="double ID",(MATCH(E1622,E1623:$E$5002,0)),"")</f>
        <v>#REF!</v>
      </c>
      <c r="H1622" s="3" t="b">
        <f t="shared" si="178"/>
        <v>0</v>
      </c>
      <c r="I1622" s="4" t="str">
        <f>IF(Clientes!D1620="","",TRIM(Clientes!D1620))</f>
        <v>majulianacaicedo@hotmail.com</v>
      </c>
      <c r="J1622" s="3" t="e">
        <f t="shared" si="179"/>
        <v>#REF!</v>
      </c>
      <c r="K1622" s="3" t="e">
        <f>IF(J1622="double email",(MATCH(I1622,I1623:$I$5002,0)),"")</f>
        <v>#REF!</v>
      </c>
      <c r="L1622" s="3" t="b">
        <f t="shared" si="180"/>
        <v>0</v>
      </c>
      <c r="M1622" s="4" t="e">
        <f>IF(Clientes!#REF!="","",TRIM(Clientes!#REF!))</f>
        <v>#REF!</v>
      </c>
      <c r="N1622" s="3" t="e">
        <f t="shared" si="181"/>
        <v>#REF!</v>
      </c>
      <c r="P1622" s="9"/>
    </row>
    <row r="1623" spans="1:16" x14ac:dyDescent="0.2">
      <c r="A1623" s="3" t="e">
        <f>IF(Clientes!#REF!="","",TRIM(PROPER(Clientes!#REF!)))</f>
        <v>#REF!</v>
      </c>
      <c r="B1623" s="3" t="e">
        <f t="shared" si="176"/>
        <v>#REF!</v>
      </c>
      <c r="C1623" s="4" t="e">
        <f>IF(Clientes!#REF!="","",TRIM(PROPER(Clientes!#REF!)))</f>
        <v>#REF!</v>
      </c>
      <c r="D1623" s="3" t="e">
        <f t="shared" si="175"/>
        <v>#REF!</v>
      </c>
      <c r="E1623" s="4" t="e">
        <f>IF(Clientes!#REF!="","",TRIM(PROPER(Clientes!#REF!)))</f>
        <v>#REF!</v>
      </c>
      <c r="F1623" s="3" t="e">
        <f t="shared" si="177"/>
        <v>#REF!</v>
      </c>
      <c r="G1623" s="3" t="e">
        <f>IF(F1623="double ID",(MATCH(E1623,E1624:$E$5002,0)),"")</f>
        <v>#REF!</v>
      </c>
      <c r="H1623" s="3" t="b">
        <f t="shared" si="178"/>
        <v>0</v>
      </c>
      <c r="I1623" s="4" t="str">
        <f>IF(Clientes!D1621="","",TRIM(Clientes!D1621))</f>
        <v>julianaestradaciro@gmail.com</v>
      </c>
      <c r="J1623" s="3" t="e">
        <f t="shared" si="179"/>
        <v>#REF!</v>
      </c>
      <c r="K1623" s="3" t="e">
        <f>IF(J1623="double email",(MATCH(I1623,I1624:$I$5002,0)),"")</f>
        <v>#REF!</v>
      </c>
      <c r="L1623" s="3" t="b">
        <f t="shared" si="180"/>
        <v>0</v>
      </c>
      <c r="M1623" s="4" t="e">
        <f>IF(Clientes!#REF!="","",TRIM(Clientes!#REF!))</f>
        <v>#REF!</v>
      </c>
      <c r="N1623" s="3" t="e">
        <f t="shared" si="181"/>
        <v>#REF!</v>
      </c>
      <c r="P1623" s="9"/>
    </row>
    <row r="1624" spans="1:16" x14ac:dyDescent="0.2">
      <c r="A1624" s="3" t="e">
        <f>IF(Clientes!#REF!="","",TRIM(PROPER(Clientes!#REF!)))</f>
        <v>#REF!</v>
      </c>
      <c r="B1624" s="3" t="e">
        <f t="shared" si="176"/>
        <v>#REF!</v>
      </c>
      <c r="C1624" s="4" t="e">
        <f>IF(Clientes!#REF!="","",TRIM(PROPER(Clientes!#REF!)))</f>
        <v>#REF!</v>
      </c>
      <c r="D1624" s="3" t="e">
        <f t="shared" si="175"/>
        <v>#REF!</v>
      </c>
      <c r="E1624" s="4" t="e">
        <f>IF(Clientes!#REF!="","",TRIM(PROPER(Clientes!#REF!)))</f>
        <v>#REF!</v>
      </c>
      <c r="F1624" s="3" t="e">
        <f t="shared" si="177"/>
        <v>#REF!</v>
      </c>
      <c r="G1624" s="3" t="e">
        <f>IF(F1624="double ID",(MATCH(E1624,E1625:$E$5002,0)),"")</f>
        <v>#REF!</v>
      </c>
      <c r="H1624" s="3" t="b">
        <f t="shared" si="178"/>
        <v>0</v>
      </c>
      <c r="I1624" s="4" t="str">
        <f>IF(Clientes!D1622="","",TRIM(Clientes!D1622))</f>
        <v>juli_17a@msn.com</v>
      </c>
      <c r="J1624" s="3" t="e">
        <f t="shared" si="179"/>
        <v>#REF!</v>
      </c>
      <c r="K1624" s="3" t="e">
        <f>IF(J1624="double email",(MATCH(I1624,I1625:$I$5002,0)),"")</f>
        <v>#REF!</v>
      </c>
      <c r="L1624" s="3" t="b">
        <f t="shared" si="180"/>
        <v>0</v>
      </c>
      <c r="M1624" s="4" t="e">
        <f>IF(Clientes!#REF!="","",TRIM(Clientes!#REF!))</f>
        <v>#REF!</v>
      </c>
      <c r="N1624" s="3" t="e">
        <f t="shared" si="181"/>
        <v>#REF!</v>
      </c>
      <c r="P1624" s="9"/>
    </row>
    <row r="1625" spans="1:16" x14ac:dyDescent="0.2">
      <c r="A1625" s="3" t="e">
        <f>IF(Clientes!#REF!="","",TRIM(PROPER(Clientes!#REF!)))</f>
        <v>#REF!</v>
      </c>
      <c r="B1625" s="3" t="e">
        <f t="shared" si="176"/>
        <v>#REF!</v>
      </c>
      <c r="C1625" s="4" t="e">
        <f>IF(Clientes!#REF!="","",TRIM(PROPER(Clientes!#REF!)))</f>
        <v>#REF!</v>
      </c>
      <c r="D1625" s="3" t="e">
        <f t="shared" si="175"/>
        <v>#REF!</v>
      </c>
      <c r="E1625" s="4" t="e">
        <f>IF(Clientes!#REF!="","",TRIM(PROPER(Clientes!#REF!)))</f>
        <v>#REF!</v>
      </c>
      <c r="F1625" s="3" t="e">
        <f t="shared" si="177"/>
        <v>#REF!</v>
      </c>
      <c r="G1625" s="3" t="e">
        <f>IF(F1625="double ID",(MATCH(E1625,E1626:$E$5002,0)),"")</f>
        <v>#REF!</v>
      </c>
      <c r="H1625" s="3" t="b">
        <f t="shared" si="178"/>
        <v>0</v>
      </c>
      <c r="I1625" s="4" t="str">
        <f>IF(Clientes!D1623="","",TRIM(Clientes!D1623))</f>
        <v>juli_17a@msn.com</v>
      </c>
      <c r="J1625" s="3" t="e">
        <f t="shared" si="179"/>
        <v>#REF!</v>
      </c>
      <c r="K1625" s="3" t="e">
        <f>IF(J1625="double email",(MATCH(I1625,I1626:$I$5002,0)),"")</f>
        <v>#REF!</v>
      </c>
      <c r="L1625" s="3" t="b">
        <f t="shared" si="180"/>
        <v>0</v>
      </c>
      <c r="M1625" s="4" t="e">
        <f>IF(Clientes!#REF!="","",TRIM(Clientes!#REF!))</f>
        <v>#REF!</v>
      </c>
      <c r="N1625" s="3" t="e">
        <f t="shared" si="181"/>
        <v>#REF!</v>
      </c>
      <c r="P1625" s="9"/>
    </row>
    <row r="1626" spans="1:16" x14ac:dyDescent="0.2">
      <c r="A1626" s="3" t="e">
        <f>IF(Clientes!#REF!="","",TRIM(PROPER(Clientes!#REF!)))</f>
        <v>#REF!</v>
      </c>
      <c r="B1626" s="3" t="e">
        <f t="shared" si="176"/>
        <v>#REF!</v>
      </c>
      <c r="C1626" s="4" t="e">
        <f>IF(Clientes!#REF!="","",TRIM(PROPER(Clientes!#REF!)))</f>
        <v>#REF!</v>
      </c>
      <c r="D1626" s="3" t="e">
        <f t="shared" si="175"/>
        <v>#REF!</v>
      </c>
      <c r="E1626" s="4" t="e">
        <f>IF(Clientes!#REF!="","",TRIM(PROPER(Clientes!#REF!)))</f>
        <v>#REF!</v>
      </c>
      <c r="F1626" s="3" t="e">
        <f t="shared" si="177"/>
        <v>#REF!</v>
      </c>
      <c r="G1626" s="3" t="e">
        <f>IF(F1626="double ID",(MATCH(E1626,E1627:$E$5002,0)),"")</f>
        <v>#REF!</v>
      </c>
      <c r="H1626" s="3" t="b">
        <f t="shared" si="178"/>
        <v>0</v>
      </c>
      <c r="I1626" s="4" t="str">
        <f>IF(Clientes!D1624="","",TRIM(Clientes!D1624))</f>
        <v>julionagiorgi@gmail.com</v>
      </c>
      <c r="J1626" s="3" t="e">
        <f t="shared" si="179"/>
        <v>#REF!</v>
      </c>
      <c r="K1626" s="3" t="e">
        <f>IF(J1626="double email",(MATCH(I1626,I1627:$I$5002,0)),"")</f>
        <v>#REF!</v>
      </c>
      <c r="L1626" s="3" t="b">
        <f t="shared" si="180"/>
        <v>0</v>
      </c>
      <c r="M1626" s="4" t="e">
        <f>IF(Clientes!#REF!="","",TRIM(Clientes!#REF!))</f>
        <v>#REF!</v>
      </c>
      <c r="N1626" s="3" t="e">
        <f t="shared" si="181"/>
        <v>#REF!</v>
      </c>
      <c r="P1626" s="9"/>
    </row>
    <row r="1627" spans="1:16" x14ac:dyDescent="0.2">
      <c r="A1627" s="3" t="e">
        <f>IF(Clientes!#REF!="","",TRIM(PROPER(Clientes!#REF!)))</f>
        <v>#REF!</v>
      </c>
      <c r="B1627" s="3" t="e">
        <f t="shared" si="176"/>
        <v>#REF!</v>
      </c>
      <c r="C1627" s="4" t="e">
        <f>IF(Clientes!#REF!="","",TRIM(PROPER(Clientes!#REF!)))</f>
        <v>#REF!</v>
      </c>
      <c r="D1627" s="3" t="e">
        <f t="shared" si="175"/>
        <v>#REF!</v>
      </c>
      <c r="E1627" s="4" t="e">
        <f>IF(Clientes!#REF!="","",TRIM(PROPER(Clientes!#REF!)))</f>
        <v>#REF!</v>
      </c>
      <c r="F1627" s="3" t="e">
        <f t="shared" si="177"/>
        <v>#REF!</v>
      </c>
      <c r="G1627" s="3" t="e">
        <f>IF(F1627="double ID",(MATCH(E1627,E1628:$E$5002,0)),"")</f>
        <v>#REF!</v>
      </c>
      <c r="H1627" s="3" t="b">
        <f t="shared" si="178"/>
        <v>0</v>
      </c>
      <c r="I1627" s="4" t="str">
        <f>IF(Clientes!D1625="","",TRIM(Clientes!D1625))</f>
        <v>julajulitajuliana@gmail.com</v>
      </c>
      <c r="J1627" s="3" t="e">
        <f t="shared" si="179"/>
        <v>#REF!</v>
      </c>
      <c r="K1627" s="3" t="e">
        <f>IF(J1627="double email",(MATCH(I1627,I1628:$I$5002,0)),"")</f>
        <v>#REF!</v>
      </c>
      <c r="L1627" s="3" t="b">
        <f t="shared" si="180"/>
        <v>0</v>
      </c>
      <c r="M1627" s="4" t="e">
        <f>IF(Clientes!#REF!="","",TRIM(Clientes!#REF!))</f>
        <v>#REF!</v>
      </c>
      <c r="N1627" s="3" t="e">
        <f t="shared" si="181"/>
        <v>#REF!</v>
      </c>
      <c r="P1627" s="9"/>
    </row>
    <row r="1628" spans="1:16" x14ac:dyDescent="0.2">
      <c r="A1628" s="3" t="e">
        <f>IF(Clientes!#REF!="","",TRIM(PROPER(Clientes!#REF!)))</f>
        <v>#REF!</v>
      </c>
      <c r="B1628" s="3" t="e">
        <f t="shared" si="176"/>
        <v>#REF!</v>
      </c>
      <c r="C1628" s="4" t="e">
        <f>IF(Clientes!#REF!="","",TRIM(PROPER(Clientes!#REF!)))</f>
        <v>#REF!</v>
      </c>
      <c r="D1628" s="3" t="e">
        <f t="shared" si="175"/>
        <v>#REF!</v>
      </c>
      <c r="E1628" s="4" t="e">
        <f>IF(Clientes!#REF!="","",TRIM(PROPER(Clientes!#REF!)))</f>
        <v>#REF!</v>
      </c>
      <c r="F1628" s="3" t="e">
        <f t="shared" si="177"/>
        <v>#REF!</v>
      </c>
      <c r="G1628" s="3" t="e">
        <f>IF(F1628="double ID",(MATCH(E1628,E1629:$E$5002,0)),"")</f>
        <v>#REF!</v>
      </c>
      <c r="H1628" s="3" t="b">
        <f t="shared" si="178"/>
        <v>0</v>
      </c>
      <c r="I1628" s="4" t="str">
        <f>IF(Clientes!D1626="","",TRIM(Clientes!D1626))</f>
        <v>juli.gonzalez.ram@gmail.com</v>
      </c>
      <c r="J1628" s="3" t="e">
        <f t="shared" si="179"/>
        <v>#REF!</v>
      </c>
      <c r="K1628" s="3" t="e">
        <f>IF(J1628="double email",(MATCH(I1628,I1629:$I$5002,0)),"")</f>
        <v>#REF!</v>
      </c>
      <c r="L1628" s="3" t="b">
        <f t="shared" si="180"/>
        <v>0</v>
      </c>
      <c r="M1628" s="4" t="e">
        <f>IF(Clientes!#REF!="","",TRIM(Clientes!#REF!))</f>
        <v>#REF!</v>
      </c>
      <c r="N1628" s="3" t="e">
        <f t="shared" si="181"/>
        <v>#REF!</v>
      </c>
      <c r="P1628" s="9"/>
    </row>
    <row r="1629" spans="1:16" x14ac:dyDescent="0.2">
      <c r="A1629" s="3" t="e">
        <f>IF(Clientes!#REF!="","",TRIM(PROPER(Clientes!#REF!)))</f>
        <v>#REF!</v>
      </c>
      <c r="B1629" s="3" t="e">
        <f t="shared" si="176"/>
        <v>#REF!</v>
      </c>
      <c r="C1629" s="4" t="e">
        <f>IF(Clientes!#REF!="","",TRIM(PROPER(Clientes!#REF!)))</f>
        <v>#REF!</v>
      </c>
      <c r="D1629" s="3" t="e">
        <f t="shared" si="175"/>
        <v>#REF!</v>
      </c>
      <c r="E1629" s="4" t="e">
        <f>IF(Clientes!#REF!="","",TRIM(PROPER(Clientes!#REF!)))</f>
        <v>#REF!</v>
      </c>
      <c r="F1629" s="3" t="e">
        <f t="shared" si="177"/>
        <v>#REF!</v>
      </c>
      <c r="G1629" s="3" t="e">
        <f>IF(F1629="double ID",(MATCH(E1629,E1630:$E$5002,0)),"")</f>
        <v>#REF!</v>
      </c>
      <c r="H1629" s="3" t="b">
        <f t="shared" si="178"/>
        <v>0</v>
      </c>
      <c r="I1629" s="4" t="str">
        <f>IF(Clientes!D1627="","",TRIM(Clientes!D1627))</f>
        <v>julianaguarguati@hotmail.com</v>
      </c>
      <c r="J1629" s="3" t="e">
        <f t="shared" si="179"/>
        <v>#REF!</v>
      </c>
      <c r="K1629" s="3" t="e">
        <f>IF(J1629="double email",(MATCH(I1629,I1630:$I$5002,0)),"")</f>
        <v>#REF!</v>
      </c>
      <c r="L1629" s="3" t="b">
        <f t="shared" si="180"/>
        <v>0</v>
      </c>
      <c r="M1629" s="4" t="e">
        <f>IF(Clientes!#REF!="","",TRIM(Clientes!#REF!))</f>
        <v>#REF!</v>
      </c>
      <c r="N1629" s="3" t="e">
        <f t="shared" si="181"/>
        <v>#REF!</v>
      </c>
      <c r="P1629" s="9"/>
    </row>
    <row r="1630" spans="1:16" x14ac:dyDescent="0.2">
      <c r="A1630" s="3" t="e">
        <f>IF(Clientes!#REF!="","",TRIM(PROPER(Clientes!#REF!)))</f>
        <v>#REF!</v>
      </c>
      <c r="B1630" s="3" t="e">
        <f t="shared" si="176"/>
        <v>#REF!</v>
      </c>
      <c r="C1630" s="4" t="e">
        <f>IF(Clientes!#REF!="","",TRIM(PROPER(Clientes!#REF!)))</f>
        <v>#REF!</v>
      </c>
      <c r="D1630" s="3" t="e">
        <f t="shared" si="175"/>
        <v>#REF!</v>
      </c>
      <c r="E1630" s="4" t="e">
        <f>IF(Clientes!#REF!="","",TRIM(PROPER(Clientes!#REF!)))</f>
        <v>#REF!</v>
      </c>
      <c r="F1630" s="3" t="e">
        <f t="shared" si="177"/>
        <v>#REF!</v>
      </c>
      <c r="G1630" s="3" t="e">
        <f>IF(F1630="double ID",(MATCH(E1630,E1631:$E$5002,0)),"")</f>
        <v>#REF!</v>
      </c>
      <c r="H1630" s="3" t="b">
        <f t="shared" si="178"/>
        <v>0</v>
      </c>
      <c r="I1630" s="4" t="str">
        <f>IF(Clientes!D1628="","",TRIM(Clientes!D1628))</f>
        <v>julianagutierrez_93@hotmail.com</v>
      </c>
      <c r="J1630" s="3" t="e">
        <f t="shared" si="179"/>
        <v>#REF!</v>
      </c>
      <c r="K1630" s="3" t="e">
        <f>IF(J1630="double email",(MATCH(I1630,I1631:$I$5002,0)),"")</f>
        <v>#REF!</v>
      </c>
      <c r="L1630" s="3" t="b">
        <f t="shared" si="180"/>
        <v>0</v>
      </c>
      <c r="M1630" s="4" t="e">
        <f>IF(Clientes!#REF!="","",TRIM(Clientes!#REF!))</f>
        <v>#REF!</v>
      </c>
      <c r="N1630" s="3" t="e">
        <f t="shared" si="181"/>
        <v>#REF!</v>
      </c>
      <c r="P1630" s="9"/>
    </row>
    <row r="1631" spans="1:16" x14ac:dyDescent="0.2">
      <c r="A1631" s="3" t="e">
        <f>IF(Clientes!#REF!="","",TRIM(PROPER(Clientes!#REF!)))</f>
        <v>#REF!</v>
      </c>
      <c r="B1631" s="3" t="e">
        <f t="shared" si="176"/>
        <v>#REF!</v>
      </c>
      <c r="C1631" s="4" t="e">
        <f>IF(Clientes!#REF!="","",TRIM(PROPER(Clientes!#REF!)))</f>
        <v>#REF!</v>
      </c>
      <c r="D1631" s="3" t="e">
        <f t="shared" si="175"/>
        <v>#REF!</v>
      </c>
      <c r="E1631" s="4" t="e">
        <f>IF(Clientes!#REF!="","",TRIM(PROPER(Clientes!#REF!)))</f>
        <v>#REF!</v>
      </c>
      <c r="F1631" s="3" t="e">
        <f t="shared" si="177"/>
        <v>#REF!</v>
      </c>
      <c r="G1631" s="3" t="e">
        <f>IF(F1631="double ID",(MATCH(E1631,E1632:$E$5002,0)),"")</f>
        <v>#REF!</v>
      </c>
      <c r="H1631" s="3" t="b">
        <f t="shared" si="178"/>
        <v>0</v>
      </c>
      <c r="I1631" s="4" t="str">
        <f>IF(Clientes!D1629="","",TRIM(Clientes!D1629))</f>
        <v>info@filosofit.co</v>
      </c>
      <c r="J1631" s="3" t="e">
        <f t="shared" si="179"/>
        <v>#REF!</v>
      </c>
      <c r="K1631" s="3" t="e">
        <f>IF(J1631="double email",(MATCH(I1631,I1632:$I$5002,0)),"")</f>
        <v>#REF!</v>
      </c>
      <c r="L1631" s="3" t="b">
        <f t="shared" si="180"/>
        <v>0</v>
      </c>
      <c r="M1631" s="4" t="e">
        <f>IF(Clientes!#REF!="","",TRIM(Clientes!#REF!))</f>
        <v>#REF!</v>
      </c>
      <c r="N1631" s="3" t="e">
        <f t="shared" si="181"/>
        <v>#REF!</v>
      </c>
      <c r="P1631" s="9"/>
    </row>
    <row r="1632" spans="1:16" x14ac:dyDescent="0.2">
      <c r="A1632" s="3" t="e">
        <f>IF(Clientes!#REF!="","",TRIM(PROPER(Clientes!#REF!)))</f>
        <v>#REF!</v>
      </c>
      <c r="B1632" s="3" t="e">
        <f t="shared" si="176"/>
        <v>#REF!</v>
      </c>
      <c r="C1632" s="4" t="e">
        <f>IF(Clientes!#REF!="","",TRIM(PROPER(Clientes!#REF!)))</f>
        <v>#REF!</v>
      </c>
      <c r="D1632" s="3" t="e">
        <f t="shared" si="175"/>
        <v>#REF!</v>
      </c>
      <c r="E1632" s="4" t="e">
        <f>IF(Clientes!#REF!="","",TRIM(PROPER(Clientes!#REF!)))</f>
        <v>#REF!</v>
      </c>
      <c r="F1632" s="3" t="e">
        <f t="shared" si="177"/>
        <v>#REF!</v>
      </c>
      <c r="G1632" s="3" t="e">
        <f>IF(F1632="double ID",(MATCH(E1632,E1633:$E$5002,0)),"")</f>
        <v>#REF!</v>
      </c>
      <c r="H1632" s="3" t="b">
        <f t="shared" si="178"/>
        <v>0</v>
      </c>
      <c r="I1632" s="4" t="str">
        <f>IF(Clientes!D1630="","",TRIM(Clientes!D1630))</f>
        <v>julijaramillot@hotmail.com</v>
      </c>
      <c r="J1632" s="3" t="e">
        <f t="shared" si="179"/>
        <v>#REF!</v>
      </c>
      <c r="K1632" s="3" t="e">
        <f>IF(J1632="double email",(MATCH(I1632,I1633:$I$5002,0)),"")</f>
        <v>#REF!</v>
      </c>
      <c r="L1632" s="3" t="b">
        <f t="shared" si="180"/>
        <v>0</v>
      </c>
      <c r="M1632" s="4" t="e">
        <f>IF(Clientes!#REF!="","",TRIM(Clientes!#REF!))</f>
        <v>#REF!</v>
      </c>
      <c r="N1632" s="3" t="e">
        <f t="shared" si="181"/>
        <v>#REF!</v>
      </c>
      <c r="P1632" s="9"/>
    </row>
    <row r="1633" spans="1:16" x14ac:dyDescent="0.2">
      <c r="A1633" s="3" t="e">
        <f>IF(Clientes!#REF!="","",TRIM(PROPER(Clientes!#REF!)))</f>
        <v>#REF!</v>
      </c>
      <c r="B1633" s="3" t="e">
        <f t="shared" si="176"/>
        <v>#REF!</v>
      </c>
      <c r="C1633" s="4" t="e">
        <f>IF(Clientes!#REF!="","",TRIM(PROPER(Clientes!#REF!)))</f>
        <v>#REF!</v>
      </c>
      <c r="D1633" s="3" t="e">
        <f t="shared" si="175"/>
        <v>#REF!</v>
      </c>
      <c r="E1633" s="4" t="e">
        <f>IF(Clientes!#REF!="","",TRIM(PROPER(Clientes!#REF!)))</f>
        <v>#REF!</v>
      </c>
      <c r="F1633" s="3" t="e">
        <f t="shared" si="177"/>
        <v>#REF!</v>
      </c>
      <c r="G1633" s="3" t="e">
        <f>IF(F1633="double ID",(MATCH(E1633,E1634:$E$5002,0)),"")</f>
        <v>#REF!</v>
      </c>
      <c r="H1633" s="3" t="b">
        <f t="shared" si="178"/>
        <v>0</v>
      </c>
      <c r="I1633" s="4" t="str">
        <f>IF(Clientes!D1631="","",TRIM(Clientes!D1631))</f>
        <v>julilibrer@hotmail.com</v>
      </c>
      <c r="J1633" s="3" t="e">
        <f t="shared" si="179"/>
        <v>#REF!</v>
      </c>
      <c r="K1633" s="3" t="e">
        <f>IF(J1633="double email",(MATCH(I1633,I1634:$I$5002,0)),"")</f>
        <v>#REF!</v>
      </c>
      <c r="L1633" s="3" t="b">
        <f t="shared" si="180"/>
        <v>0</v>
      </c>
      <c r="M1633" s="4" t="e">
        <f>IF(Clientes!#REF!="","",TRIM(Clientes!#REF!))</f>
        <v>#REF!</v>
      </c>
      <c r="N1633" s="3" t="e">
        <f t="shared" si="181"/>
        <v>#REF!</v>
      </c>
      <c r="P1633" s="9"/>
    </row>
    <row r="1634" spans="1:16" x14ac:dyDescent="0.2">
      <c r="A1634" s="3" t="e">
        <f>IF(Clientes!#REF!="","",TRIM(PROPER(Clientes!#REF!)))</f>
        <v>#REF!</v>
      </c>
      <c r="B1634" s="3" t="e">
        <f t="shared" si="176"/>
        <v>#REF!</v>
      </c>
      <c r="C1634" s="4" t="e">
        <f>IF(Clientes!#REF!="","",TRIM(PROPER(Clientes!#REF!)))</f>
        <v>#REF!</v>
      </c>
      <c r="D1634" s="3" t="e">
        <f t="shared" si="175"/>
        <v>#REF!</v>
      </c>
      <c r="E1634" s="4" t="e">
        <f>IF(Clientes!#REF!="","",TRIM(PROPER(Clientes!#REF!)))</f>
        <v>#REF!</v>
      </c>
      <c r="F1634" s="3" t="e">
        <f t="shared" si="177"/>
        <v>#REF!</v>
      </c>
      <c r="G1634" s="3" t="e">
        <f>IF(F1634="double ID",(MATCH(E1634,E1635:$E$5002,0)),"")</f>
        <v>#REF!</v>
      </c>
      <c r="H1634" s="3" t="b">
        <f t="shared" si="178"/>
        <v>0</v>
      </c>
      <c r="I1634" s="4" t="str">
        <f>IF(Clientes!D1632="","",TRIM(Clientes!D1632))</f>
        <v>julianamp91@gmail.com</v>
      </c>
      <c r="J1634" s="3" t="e">
        <f t="shared" si="179"/>
        <v>#REF!</v>
      </c>
      <c r="K1634" s="3" t="e">
        <f>IF(J1634="double email",(MATCH(I1634,I1635:$I$5002,0)),"")</f>
        <v>#REF!</v>
      </c>
      <c r="L1634" s="3" t="b">
        <f t="shared" si="180"/>
        <v>0</v>
      </c>
      <c r="M1634" s="4" t="e">
        <f>IF(Clientes!#REF!="","",TRIM(Clientes!#REF!))</f>
        <v>#REF!</v>
      </c>
      <c r="N1634" s="3" t="e">
        <f t="shared" si="181"/>
        <v>#REF!</v>
      </c>
      <c r="P1634" s="9"/>
    </row>
    <row r="1635" spans="1:16" x14ac:dyDescent="0.2">
      <c r="A1635" s="3" t="e">
        <f>IF(Clientes!#REF!="","",TRIM(PROPER(Clientes!#REF!)))</f>
        <v>#REF!</v>
      </c>
      <c r="B1635" s="3" t="e">
        <f t="shared" si="176"/>
        <v>#REF!</v>
      </c>
      <c r="C1635" s="4" t="e">
        <f>IF(Clientes!#REF!="","",TRIM(PROPER(Clientes!#REF!)))</f>
        <v>#REF!</v>
      </c>
      <c r="D1635" s="3" t="e">
        <f t="shared" si="175"/>
        <v>#REF!</v>
      </c>
      <c r="E1635" s="4" t="e">
        <f>IF(Clientes!#REF!="","",TRIM(PROPER(Clientes!#REF!)))</f>
        <v>#REF!</v>
      </c>
      <c r="F1635" s="3" t="e">
        <f t="shared" si="177"/>
        <v>#REF!</v>
      </c>
      <c r="G1635" s="3" t="e">
        <f>IF(F1635="double ID",(MATCH(E1635,E1636:$E$5002,0)),"")</f>
        <v>#REF!</v>
      </c>
      <c r="H1635" s="3" t="b">
        <f t="shared" si="178"/>
        <v>0</v>
      </c>
      <c r="I1635" s="4" t="str">
        <f>IF(Clientes!D1633="","",TRIM(Clientes!D1633))</f>
        <v>juliana_martinez55@hotmail.com</v>
      </c>
      <c r="J1635" s="3" t="e">
        <f t="shared" si="179"/>
        <v>#REF!</v>
      </c>
      <c r="K1635" s="3" t="e">
        <f>IF(J1635="double email",(MATCH(I1635,I1636:$I$5002,0)),"")</f>
        <v>#REF!</v>
      </c>
      <c r="L1635" s="3" t="b">
        <f t="shared" si="180"/>
        <v>0</v>
      </c>
      <c r="M1635" s="4" t="e">
        <f>IF(Clientes!#REF!="","",TRIM(Clientes!#REF!))</f>
        <v>#REF!</v>
      </c>
      <c r="N1635" s="3" t="e">
        <f t="shared" si="181"/>
        <v>#REF!</v>
      </c>
      <c r="P1635" s="9"/>
    </row>
    <row r="1636" spans="1:16" x14ac:dyDescent="0.2">
      <c r="A1636" s="3" t="e">
        <f>IF(Clientes!#REF!="","",TRIM(PROPER(Clientes!#REF!)))</f>
        <v>#REF!</v>
      </c>
      <c r="B1636" s="3" t="e">
        <f t="shared" si="176"/>
        <v>#REF!</v>
      </c>
      <c r="C1636" s="4" t="e">
        <f>IF(Clientes!#REF!="","",TRIM(PROPER(Clientes!#REF!)))</f>
        <v>#REF!</v>
      </c>
      <c r="D1636" s="3" t="e">
        <f t="shared" si="175"/>
        <v>#REF!</v>
      </c>
      <c r="E1636" s="4" t="e">
        <f>IF(Clientes!#REF!="","",TRIM(PROPER(Clientes!#REF!)))</f>
        <v>#REF!</v>
      </c>
      <c r="F1636" s="3" t="e">
        <f t="shared" si="177"/>
        <v>#REF!</v>
      </c>
      <c r="G1636" s="3" t="e">
        <f>IF(F1636="double ID",(MATCH(E1636,E1637:$E$5002,0)),"")</f>
        <v>#REF!</v>
      </c>
      <c r="H1636" s="3" t="b">
        <f t="shared" si="178"/>
        <v>0</v>
      </c>
      <c r="I1636" s="4" t="str">
        <f>IF(Clientes!D1634="","",TRIM(Clientes!D1634))</f>
        <v>julimaru33@hotmail.com</v>
      </c>
      <c r="J1636" s="3" t="e">
        <f t="shared" si="179"/>
        <v>#REF!</v>
      </c>
      <c r="K1636" s="3" t="e">
        <f>IF(J1636="double email",(MATCH(I1636,I1637:$I$5002,0)),"")</f>
        <v>#REF!</v>
      </c>
      <c r="L1636" s="3" t="b">
        <f t="shared" si="180"/>
        <v>0</v>
      </c>
      <c r="M1636" s="4" t="e">
        <f>IF(Clientes!#REF!="","",TRIM(Clientes!#REF!))</f>
        <v>#REF!</v>
      </c>
      <c r="N1636" s="3" t="e">
        <f t="shared" si="181"/>
        <v>#REF!</v>
      </c>
      <c r="P1636" s="9"/>
    </row>
    <row r="1637" spans="1:16" x14ac:dyDescent="0.2">
      <c r="A1637" s="3" t="e">
        <f>IF(Clientes!#REF!="","",TRIM(PROPER(Clientes!#REF!)))</f>
        <v>#REF!</v>
      </c>
      <c r="B1637" s="3" t="e">
        <f t="shared" si="176"/>
        <v>#REF!</v>
      </c>
      <c r="C1637" s="4" t="e">
        <f>IF(Clientes!#REF!="","",TRIM(PROPER(Clientes!#REF!)))</f>
        <v>#REF!</v>
      </c>
      <c r="D1637" s="3" t="e">
        <f t="shared" si="175"/>
        <v>#REF!</v>
      </c>
      <c r="E1637" s="4" t="e">
        <f>IF(Clientes!#REF!="","",TRIM(PROPER(Clientes!#REF!)))</f>
        <v>#REF!</v>
      </c>
      <c r="F1637" s="3" t="e">
        <f t="shared" si="177"/>
        <v>#REF!</v>
      </c>
      <c r="G1637" s="3" t="e">
        <f>IF(F1637="double ID",(MATCH(E1637,E1638:$E$5002,0)),"")</f>
        <v>#REF!</v>
      </c>
      <c r="H1637" s="3" t="b">
        <f t="shared" si="178"/>
        <v>0</v>
      </c>
      <c r="I1637" s="4" t="str">
        <f>IF(Clientes!D1635="","",TRIM(Clientes!D1635))</f>
        <v>julimaru33@hotmail.com</v>
      </c>
      <c r="J1637" s="3" t="e">
        <f t="shared" si="179"/>
        <v>#REF!</v>
      </c>
      <c r="K1637" s="3" t="e">
        <f>IF(J1637="double email",(MATCH(I1637,I1638:$I$5002,0)),"")</f>
        <v>#REF!</v>
      </c>
      <c r="L1637" s="3" t="b">
        <f t="shared" si="180"/>
        <v>0</v>
      </c>
      <c r="M1637" s="4" t="e">
        <f>IF(Clientes!#REF!="","",TRIM(Clientes!#REF!))</f>
        <v>#REF!</v>
      </c>
      <c r="N1637" s="3" t="e">
        <f t="shared" si="181"/>
        <v>#REF!</v>
      </c>
      <c r="P1637" s="9"/>
    </row>
    <row r="1638" spans="1:16" x14ac:dyDescent="0.2">
      <c r="A1638" s="3" t="e">
        <f>IF(Clientes!#REF!="","",TRIM(PROPER(Clientes!#REF!)))</f>
        <v>#REF!</v>
      </c>
      <c r="B1638" s="3" t="e">
        <f t="shared" si="176"/>
        <v>#REF!</v>
      </c>
      <c r="C1638" s="4" t="e">
        <f>IF(Clientes!#REF!="","",TRIM(PROPER(Clientes!#REF!)))</f>
        <v>#REF!</v>
      </c>
      <c r="D1638" s="3" t="e">
        <f t="shared" si="175"/>
        <v>#REF!</v>
      </c>
      <c r="E1638" s="4" t="e">
        <f>IF(Clientes!#REF!="","",TRIM(PROPER(Clientes!#REF!)))</f>
        <v>#REF!</v>
      </c>
      <c r="F1638" s="3" t="e">
        <f t="shared" si="177"/>
        <v>#REF!</v>
      </c>
      <c r="G1638" s="3" t="e">
        <f>IF(F1638="double ID",(MATCH(E1638,E1639:$E$5002,0)),"")</f>
        <v>#REF!</v>
      </c>
      <c r="H1638" s="3" t="b">
        <f t="shared" si="178"/>
        <v>0</v>
      </c>
      <c r="I1638" s="4" t="str">
        <f>IF(Clientes!D1636="","",TRIM(Clientes!D1636))</f>
        <v>julila90@gmail.com</v>
      </c>
      <c r="J1638" s="3" t="e">
        <f t="shared" si="179"/>
        <v>#REF!</v>
      </c>
      <c r="K1638" s="3" t="e">
        <f>IF(J1638="double email",(MATCH(I1638,I1639:$I$5002,0)),"")</f>
        <v>#REF!</v>
      </c>
      <c r="L1638" s="3" t="b">
        <f t="shared" si="180"/>
        <v>0</v>
      </c>
      <c r="M1638" s="4" t="e">
        <f>IF(Clientes!#REF!="","",TRIM(Clientes!#REF!))</f>
        <v>#REF!</v>
      </c>
      <c r="N1638" s="3" t="e">
        <f t="shared" si="181"/>
        <v>#REF!</v>
      </c>
      <c r="P1638" s="9"/>
    </row>
    <row r="1639" spans="1:16" x14ac:dyDescent="0.2">
      <c r="A1639" s="3" t="e">
        <f>IF(Clientes!#REF!="","",TRIM(PROPER(Clientes!#REF!)))</f>
        <v>#REF!</v>
      </c>
      <c r="B1639" s="3" t="e">
        <f t="shared" si="176"/>
        <v>#REF!</v>
      </c>
      <c r="C1639" s="4" t="e">
        <f>IF(Clientes!#REF!="","",TRIM(PROPER(Clientes!#REF!)))</f>
        <v>#REF!</v>
      </c>
      <c r="D1639" s="3" t="e">
        <f t="shared" si="175"/>
        <v>#REF!</v>
      </c>
      <c r="E1639" s="4" t="e">
        <f>IF(Clientes!#REF!="","",TRIM(PROPER(Clientes!#REF!)))</f>
        <v>#REF!</v>
      </c>
      <c r="F1639" s="3" t="e">
        <f t="shared" si="177"/>
        <v>#REF!</v>
      </c>
      <c r="G1639" s="3" t="e">
        <f>IF(F1639="double ID",(MATCH(E1639,E1640:$E$5002,0)),"")</f>
        <v>#REF!</v>
      </c>
      <c r="H1639" s="3" t="b">
        <f t="shared" si="178"/>
        <v>0</v>
      </c>
      <c r="I1639" s="4" t="str">
        <f>IF(Clientes!D1637="","",TRIM(Clientes!D1637))</f>
        <v>oyolajuliana@hotmail.com</v>
      </c>
      <c r="J1639" s="3" t="e">
        <f t="shared" si="179"/>
        <v>#REF!</v>
      </c>
      <c r="K1639" s="3" t="e">
        <f>IF(J1639="double email",(MATCH(I1639,I1640:$I$5002,0)),"")</f>
        <v>#REF!</v>
      </c>
      <c r="L1639" s="3" t="b">
        <f t="shared" si="180"/>
        <v>0</v>
      </c>
      <c r="M1639" s="4" t="e">
        <f>IF(Clientes!#REF!="","",TRIM(Clientes!#REF!))</f>
        <v>#REF!</v>
      </c>
      <c r="N1639" s="3" t="e">
        <f t="shared" si="181"/>
        <v>#REF!</v>
      </c>
      <c r="P1639" s="9"/>
    </row>
    <row r="1640" spans="1:16" x14ac:dyDescent="0.2">
      <c r="A1640" s="3" t="e">
        <f>IF(Clientes!#REF!="","",TRIM(PROPER(Clientes!#REF!)))</f>
        <v>#REF!</v>
      </c>
      <c r="B1640" s="3" t="e">
        <f t="shared" si="176"/>
        <v>#REF!</v>
      </c>
      <c r="C1640" s="4" t="e">
        <f>IF(Clientes!#REF!="","",TRIM(PROPER(Clientes!#REF!)))</f>
        <v>#REF!</v>
      </c>
      <c r="D1640" s="3" t="e">
        <f t="shared" si="175"/>
        <v>#REF!</v>
      </c>
      <c r="E1640" s="4" t="e">
        <f>IF(Clientes!#REF!="","",TRIM(PROPER(Clientes!#REF!)))</f>
        <v>#REF!</v>
      </c>
      <c r="F1640" s="3" t="e">
        <f t="shared" si="177"/>
        <v>#REF!</v>
      </c>
      <c r="G1640" s="3" t="e">
        <f>IF(F1640="double ID",(MATCH(E1640,E1641:$E$5002,0)),"")</f>
        <v>#REF!</v>
      </c>
      <c r="H1640" s="3" t="b">
        <f t="shared" si="178"/>
        <v>0</v>
      </c>
      <c r="I1640" s="4" t="str">
        <f>IF(Clientes!D1638="","",TRIM(Clientes!D1638))</f>
        <v>juliana_quintero7@hotmail.com</v>
      </c>
      <c r="J1640" s="3" t="e">
        <f t="shared" si="179"/>
        <v>#REF!</v>
      </c>
      <c r="K1640" s="3" t="e">
        <f>IF(J1640="double email",(MATCH(I1640,I1641:$I$5002,0)),"")</f>
        <v>#REF!</v>
      </c>
      <c r="L1640" s="3" t="b">
        <f t="shared" si="180"/>
        <v>0</v>
      </c>
      <c r="M1640" s="4" t="e">
        <f>IF(Clientes!#REF!="","",TRIM(Clientes!#REF!))</f>
        <v>#REF!</v>
      </c>
      <c r="N1640" s="3" t="e">
        <f t="shared" si="181"/>
        <v>#REF!</v>
      </c>
      <c r="P1640" s="9"/>
    </row>
    <row r="1641" spans="1:16" x14ac:dyDescent="0.2">
      <c r="A1641" s="3" t="e">
        <f>IF(Clientes!#REF!="","",TRIM(PROPER(Clientes!#REF!)))</f>
        <v>#REF!</v>
      </c>
      <c r="B1641" s="3" t="e">
        <f t="shared" si="176"/>
        <v>#REF!</v>
      </c>
      <c r="C1641" s="4" t="e">
        <f>IF(Clientes!#REF!="","",TRIM(PROPER(Clientes!#REF!)))</f>
        <v>#REF!</v>
      </c>
      <c r="D1641" s="3" t="e">
        <f t="shared" si="175"/>
        <v>#REF!</v>
      </c>
      <c r="E1641" s="4" t="e">
        <f>IF(Clientes!#REF!="","",TRIM(PROPER(Clientes!#REF!)))</f>
        <v>#REF!</v>
      </c>
      <c r="F1641" s="3" t="e">
        <f t="shared" si="177"/>
        <v>#REF!</v>
      </c>
      <c r="G1641" s="3" t="e">
        <f>IF(F1641="double ID",(MATCH(E1641,E1642:$E$5002,0)),"")</f>
        <v>#REF!</v>
      </c>
      <c r="H1641" s="3" t="b">
        <f t="shared" si="178"/>
        <v>0</v>
      </c>
      <c r="I1641" s="4" t="str">
        <f>IF(Clientes!D1639="","",TRIM(Clientes!D1639))</f>
        <v>julianaramosv94@gmail.com</v>
      </c>
      <c r="J1641" s="3" t="e">
        <f t="shared" si="179"/>
        <v>#REF!</v>
      </c>
      <c r="K1641" s="3" t="e">
        <f>IF(J1641="double email",(MATCH(I1641,I1642:$I$5002,0)),"")</f>
        <v>#REF!</v>
      </c>
      <c r="L1641" s="3" t="b">
        <f t="shared" si="180"/>
        <v>0</v>
      </c>
      <c r="M1641" s="4" t="e">
        <f>IF(Clientes!#REF!="","",TRIM(Clientes!#REF!))</f>
        <v>#REF!</v>
      </c>
      <c r="N1641" s="3" t="e">
        <f t="shared" si="181"/>
        <v>#REF!</v>
      </c>
      <c r="P1641" s="9"/>
    </row>
    <row r="1642" spans="1:16" x14ac:dyDescent="0.2">
      <c r="A1642" s="3" t="e">
        <f>IF(Clientes!#REF!="","",TRIM(PROPER(Clientes!#REF!)))</f>
        <v>#REF!</v>
      </c>
      <c r="B1642" s="3" t="e">
        <f t="shared" si="176"/>
        <v>#REF!</v>
      </c>
      <c r="C1642" s="4" t="e">
        <f>IF(Clientes!#REF!="","",TRIM(PROPER(Clientes!#REF!)))</f>
        <v>#REF!</v>
      </c>
      <c r="D1642" s="3" t="e">
        <f t="shared" si="175"/>
        <v>#REF!</v>
      </c>
      <c r="E1642" s="4" t="e">
        <f>IF(Clientes!#REF!="","",TRIM(PROPER(Clientes!#REF!)))</f>
        <v>#REF!</v>
      </c>
      <c r="F1642" s="3" t="e">
        <f t="shared" si="177"/>
        <v>#REF!</v>
      </c>
      <c r="G1642" s="3" t="e">
        <f>IF(F1642="double ID",(MATCH(E1642,E1643:$E$5002,0)),"")</f>
        <v>#REF!</v>
      </c>
      <c r="H1642" s="3" t="b">
        <f t="shared" si="178"/>
        <v>0</v>
      </c>
      <c r="I1642" s="4" t="str">
        <f>IF(Clientes!D1640="","",TRIM(Clientes!D1640))</f>
        <v>julianaramosv94@gmail.com</v>
      </c>
      <c r="J1642" s="3" t="e">
        <f t="shared" si="179"/>
        <v>#REF!</v>
      </c>
      <c r="K1642" s="3" t="e">
        <f>IF(J1642="double email",(MATCH(I1642,I1643:$I$5002,0)),"")</f>
        <v>#REF!</v>
      </c>
      <c r="L1642" s="3" t="b">
        <f t="shared" si="180"/>
        <v>0</v>
      </c>
      <c r="M1642" s="4" t="e">
        <f>IF(Clientes!#REF!="","",TRIM(Clientes!#REF!))</f>
        <v>#REF!</v>
      </c>
      <c r="N1642" s="3" t="e">
        <f t="shared" si="181"/>
        <v>#REF!</v>
      </c>
      <c r="P1642" s="9"/>
    </row>
    <row r="1643" spans="1:16" x14ac:dyDescent="0.2">
      <c r="A1643" s="3" t="e">
        <f>IF(Clientes!#REF!="","",TRIM(PROPER(Clientes!#REF!)))</f>
        <v>#REF!</v>
      </c>
      <c r="B1643" s="3" t="e">
        <f t="shared" si="176"/>
        <v>#REF!</v>
      </c>
      <c r="C1643" s="4" t="e">
        <f>IF(Clientes!#REF!="","",TRIM(PROPER(Clientes!#REF!)))</f>
        <v>#REF!</v>
      </c>
      <c r="D1643" s="3" t="e">
        <f t="shared" si="175"/>
        <v>#REF!</v>
      </c>
      <c r="E1643" s="4" t="e">
        <f>IF(Clientes!#REF!="","",TRIM(PROPER(Clientes!#REF!)))</f>
        <v>#REF!</v>
      </c>
      <c r="F1643" s="3" t="e">
        <f t="shared" si="177"/>
        <v>#REF!</v>
      </c>
      <c r="G1643" s="3" t="e">
        <f>IF(F1643="double ID",(MATCH(E1643,E1644:$E$5002,0)),"")</f>
        <v>#REF!</v>
      </c>
      <c r="H1643" s="3" t="b">
        <f t="shared" si="178"/>
        <v>0</v>
      </c>
      <c r="I1643" s="4" t="str">
        <f>IF(Clientes!D1641="","",TRIM(Clientes!D1641))</f>
        <v>julianarivera1111@gmail.com</v>
      </c>
      <c r="J1643" s="3" t="e">
        <f t="shared" si="179"/>
        <v>#REF!</v>
      </c>
      <c r="K1643" s="3" t="e">
        <f>IF(J1643="double email",(MATCH(I1643,I1644:$I$5002,0)),"")</f>
        <v>#REF!</v>
      </c>
      <c r="L1643" s="3" t="b">
        <f t="shared" si="180"/>
        <v>0</v>
      </c>
      <c r="M1643" s="4" t="e">
        <f>IF(Clientes!#REF!="","",TRIM(Clientes!#REF!))</f>
        <v>#REF!</v>
      </c>
      <c r="N1643" s="3" t="e">
        <f t="shared" si="181"/>
        <v>#REF!</v>
      </c>
      <c r="P1643" s="9"/>
    </row>
    <row r="1644" spans="1:16" x14ac:dyDescent="0.2">
      <c r="A1644" s="3" t="e">
        <f>IF(Clientes!#REF!="","",TRIM(PROPER(Clientes!#REF!)))</f>
        <v>#REF!</v>
      </c>
      <c r="B1644" s="3" t="e">
        <f t="shared" si="176"/>
        <v>#REF!</v>
      </c>
      <c r="C1644" s="4" t="e">
        <f>IF(Clientes!#REF!="","",TRIM(PROPER(Clientes!#REF!)))</f>
        <v>#REF!</v>
      </c>
      <c r="D1644" s="3" t="e">
        <f t="shared" si="175"/>
        <v>#REF!</v>
      </c>
      <c r="E1644" s="4" t="e">
        <f>IF(Clientes!#REF!="","",TRIM(PROPER(Clientes!#REF!)))</f>
        <v>#REF!</v>
      </c>
      <c r="F1644" s="3" t="e">
        <f t="shared" si="177"/>
        <v>#REF!</v>
      </c>
      <c r="G1644" s="3" t="e">
        <f>IF(F1644="double ID",(MATCH(E1644,E1645:$E$5002,0)),"")</f>
        <v>#REF!</v>
      </c>
      <c r="H1644" s="3" t="b">
        <f t="shared" si="178"/>
        <v>0</v>
      </c>
      <c r="I1644" s="4" t="str">
        <f>IF(Clientes!D1642="","",TRIM(Clientes!D1642))</f>
        <v>mjulianaroa@gmail.com</v>
      </c>
      <c r="J1644" s="3" t="e">
        <f t="shared" si="179"/>
        <v>#REF!</v>
      </c>
      <c r="K1644" s="3" t="e">
        <f>IF(J1644="double email",(MATCH(I1644,I1645:$I$5002,0)),"")</f>
        <v>#REF!</v>
      </c>
      <c r="L1644" s="3" t="b">
        <f t="shared" si="180"/>
        <v>0</v>
      </c>
      <c r="M1644" s="4" t="e">
        <f>IF(Clientes!#REF!="","",TRIM(Clientes!#REF!))</f>
        <v>#REF!</v>
      </c>
      <c r="N1644" s="3" t="e">
        <f t="shared" si="181"/>
        <v>#REF!</v>
      </c>
      <c r="P1644" s="9"/>
    </row>
    <row r="1645" spans="1:16" x14ac:dyDescent="0.2">
      <c r="A1645" s="3" t="e">
        <f>IF(Clientes!#REF!="","",TRIM(PROPER(Clientes!#REF!)))</f>
        <v>#REF!</v>
      </c>
      <c r="B1645" s="3" t="e">
        <f t="shared" si="176"/>
        <v>#REF!</v>
      </c>
      <c r="C1645" s="4" t="e">
        <f>IF(Clientes!#REF!="","",TRIM(PROPER(Clientes!#REF!)))</f>
        <v>#REF!</v>
      </c>
      <c r="D1645" s="3" t="e">
        <f t="shared" si="175"/>
        <v>#REF!</v>
      </c>
      <c r="E1645" s="4" t="e">
        <f>IF(Clientes!#REF!="","",TRIM(PROPER(Clientes!#REF!)))</f>
        <v>#REF!</v>
      </c>
      <c r="F1645" s="3" t="e">
        <f t="shared" si="177"/>
        <v>#REF!</v>
      </c>
      <c r="G1645" s="3" t="e">
        <f>IF(F1645="double ID",(MATCH(E1645,E1646:$E$5002,0)),"")</f>
        <v>#REF!</v>
      </c>
      <c r="H1645" s="3" t="b">
        <f t="shared" si="178"/>
        <v>0</v>
      </c>
      <c r="I1645" s="4" t="str">
        <f>IF(Clientes!D1643="","",TRIM(Clientes!D1643))</f>
        <v>jr.zabarain10@uniandes.edu.co</v>
      </c>
      <c r="J1645" s="3" t="e">
        <f t="shared" si="179"/>
        <v>#REF!</v>
      </c>
      <c r="K1645" s="3" t="e">
        <f>IF(J1645="double email",(MATCH(I1645,I1646:$I$5002,0)),"")</f>
        <v>#REF!</v>
      </c>
      <c r="L1645" s="3" t="b">
        <f t="shared" si="180"/>
        <v>0</v>
      </c>
      <c r="M1645" s="4" t="e">
        <f>IF(Clientes!#REF!="","",TRIM(Clientes!#REF!))</f>
        <v>#REF!</v>
      </c>
      <c r="N1645" s="3" t="e">
        <f t="shared" si="181"/>
        <v>#REF!</v>
      </c>
      <c r="P1645" s="9"/>
    </row>
    <row r="1646" spans="1:16" x14ac:dyDescent="0.2">
      <c r="A1646" s="3" t="e">
        <f>IF(Clientes!#REF!="","",TRIM(PROPER(Clientes!#REF!)))</f>
        <v>#REF!</v>
      </c>
      <c r="B1646" s="3" t="e">
        <f t="shared" si="176"/>
        <v>#REF!</v>
      </c>
      <c r="C1646" s="4" t="e">
        <f>IF(Clientes!#REF!="","",TRIM(PROPER(Clientes!#REF!)))</f>
        <v>#REF!</v>
      </c>
      <c r="D1646" s="3" t="e">
        <f t="shared" si="175"/>
        <v>#REF!</v>
      </c>
      <c r="E1646" s="4" t="e">
        <f>IF(Clientes!#REF!="","",TRIM(PROPER(Clientes!#REF!)))</f>
        <v>#REF!</v>
      </c>
      <c r="F1646" s="3" t="e">
        <f t="shared" si="177"/>
        <v>#REF!</v>
      </c>
      <c r="G1646" s="3" t="e">
        <f>IF(F1646="double ID",(MATCH(E1646,E1647:$E$5002,0)),"")</f>
        <v>#REF!</v>
      </c>
      <c r="H1646" s="3" t="b">
        <f t="shared" si="178"/>
        <v>0</v>
      </c>
      <c r="I1646" s="4" t="str">
        <f>IF(Clientes!D1644="","",TRIM(Clientes!D1644))</f>
        <v>juliro_02@hotmail.com</v>
      </c>
      <c r="J1646" s="3" t="e">
        <f t="shared" si="179"/>
        <v>#REF!</v>
      </c>
      <c r="K1646" s="3" t="e">
        <f>IF(J1646="double email",(MATCH(I1646,I1647:$I$5002,0)),"")</f>
        <v>#REF!</v>
      </c>
      <c r="L1646" s="3" t="b">
        <f t="shared" si="180"/>
        <v>0</v>
      </c>
      <c r="M1646" s="4" t="e">
        <f>IF(Clientes!#REF!="","",TRIM(Clientes!#REF!))</f>
        <v>#REF!</v>
      </c>
      <c r="N1646" s="3" t="e">
        <f t="shared" si="181"/>
        <v>#REF!</v>
      </c>
      <c r="P1646" s="9"/>
    </row>
    <row r="1647" spans="1:16" x14ac:dyDescent="0.2">
      <c r="A1647" s="3" t="e">
        <f>IF(Clientes!#REF!="","",TRIM(PROPER(Clientes!#REF!)))</f>
        <v>#REF!</v>
      </c>
      <c r="B1647" s="3" t="e">
        <f t="shared" si="176"/>
        <v>#REF!</v>
      </c>
      <c r="C1647" s="4" t="e">
        <f>IF(Clientes!#REF!="","",TRIM(PROPER(Clientes!#REF!)))</f>
        <v>#REF!</v>
      </c>
      <c r="D1647" s="3" t="e">
        <f t="shared" si="175"/>
        <v>#REF!</v>
      </c>
      <c r="E1647" s="4" t="e">
        <f>IF(Clientes!#REF!="","",TRIM(PROPER(Clientes!#REF!)))</f>
        <v>#REF!</v>
      </c>
      <c r="F1647" s="3" t="e">
        <f t="shared" si="177"/>
        <v>#REF!</v>
      </c>
      <c r="G1647" s="3" t="e">
        <f>IF(F1647="double ID",(MATCH(E1647,E1648:$E$5002,0)),"")</f>
        <v>#REF!</v>
      </c>
      <c r="H1647" s="3" t="b">
        <f t="shared" si="178"/>
        <v>0</v>
      </c>
      <c r="I1647" s="4" t="str">
        <f>IF(Clientes!D1645="","",TRIM(Clientes!D1645))</f>
        <v>julisalazar999@gmail.com</v>
      </c>
      <c r="J1647" s="3" t="e">
        <f t="shared" si="179"/>
        <v>#REF!</v>
      </c>
      <c r="K1647" s="3" t="e">
        <f>IF(J1647="double email",(MATCH(I1647,I1648:$I$5002,0)),"")</f>
        <v>#REF!</v>
      </c>
      <c r="L1647" s="3" t="b">
        <f t="shared" si="180"/>
        <v>0</v>
      </c>
      <c r="M1647" s="4" t="e">
        <f>IF(Clientes!#REF!="","",TRIM(Clientes!#REF!))</f>
        <v>#REF!</v>
      </c>
      <c r="N1647" s="3" t="e">
        <f t="shared" si="181"/>
        <v>#REF!</v>
      </c>
      <c r="P1647" s="9"/>
    </row>
    <row r="1648" spans="1:16" x14ac:dyDescent="0.2">
      <c r="A1648" s="3" t="e">
        <f>IF(Clientes!#REF!="","",TRIM(PROPER(Clientes!#REF!)))</f>
        <v>#REF!</v>
      </c>
      <c r="B1648" s="3" t="e">
        <f t="shared" si="176"/>
        <v>#REF!</v>
      </c>
      <c r="C1648" s="4" t="e">
        <f>IF(Clientes!#REF!="","",TRIM(PROPER(Clientes!#REF!)))</f>
        <v>#REF!</v>
      </c>
      <c r="D1648" s="3" t="e">
        <f t="shared" si="175"/>
        <v>#REF!</v>
      </c>
      <c r="E1648" s="4" t="e">
        <f>IF(Clientes!#REF!="","",TRIM(PROPER(Clientes!#REF!)))</f>
        <v>#REF!</v>
      </c>
      <c r="F1648" s="3" t="e">
        <f t="shared" si="177"/>
        <v>#REF!</v>
      </c>
      <c r="G1648" s="3" t="e">
        <f>IF(F1648="double ID",(MATCH(E1648,E1649:$E$5002,0)),"")</f>
        <v>#REF!</v>
      </c>
      <c r="H1648" s="3" t="b">
        <f t="shared" si="178"/>
        <v>0</v>
      </c>
      <c r="I1648" s="4" t="str">
        <f>IF(Clientes!D1646="","",TRIM(Clientes!D1646))</f>
        <v>pa_julissa@hotmail.com</v>
      </c>
      <c r="J1648" s="3" t="e">
        <f t="shared" si="179"/>
        <v>#REF!</v>
      </c>
      <c r="K1648" s="3" t="e">
        <f>IF(J1648="double email",(MATCH(I1648,I1649:$I$5002,0)),"")</f>
        <v>#REF!</v>
      </c>
      <c r="L1648" s="3" t="b">
        <f t="shared" si="180"/>
        <v>0</v>
      </c>
      <c r="M1648" s="4" t="e">
        <f>IF(Clientes!#REF!="","",TRIM(Clientes!#REF!))</f>
        <v>#REF!</v>
      </c>
      <c r="N1648" s="3" t="e">
        <f t="shared" si="181"/>
        <v>#REF!</v>
      </c>
      <c r="P1648" s="9"/>
    </row>
    <row r="1649" spans="1:16" x14ac:dyDescent="0.2">
      <c r="A1649" s="3" t="e">
        <f>IF(Clientes!#REF!="","",TRIM(PROPER(Clientes!#REF!)))</f>
        <v>#REF!</v>
      </c>
      <c r="B1649" s="3" t="e">
        <f t="shared" si="176"/>
        <v>#REF!</v>
      </c>
      <c r="C1649" s="4" t="e">
        <f>IF(Clientes!#REF!="","",TRIM(PROPER(Clientes!#REF!)))</f>
        <v>#REF!</v>
      </c>
      <c r="D1649" s="3" t="e">
        <f t="shared" si="175"/>
        <v>#REF!</v>
      </c>
      <c r="E1649" s="4" t="e">
        <f>IF(Clientes!#REF!="","",TRIM(PROPER(Clientes!#REF!)))</f>
        <v>#REF!</v>
      </c>
      <c r="F1649" s="3" t="e">
        <f t="shared" si="177"/>
        <v>#REF!</v>
      </c>
      <c r="G1649" s="3" t="e">
        <f>IF(F1649="double ID",(MATCH(E1649,E1650:$E$5002,0)),"")</f>
        <v>#REF!</v>
      </c>
      <c r="H1649" s="3" t="b">
        <f t="shared" si="178"/>
        <v>0</v>
      </c>
      <c r="I1649" s="4" t="str">
        <f>IF(Clientes!D1647="","",TRIM(Clientes!D1647))</f>
        <v>juli.sedan.vidales@hotmail.com</v>
      </c>
      <c r="J1649" s="3" t="e">
        <f t="shared" si="179"/>
        <v>#REF!</v>
      </c>
      <c r="K1649" s="3" t="e">
        <f>IF(J1649="double email",(MATCH(I1649,I1650:$I$5002,0)),"")</f>
        <v>#REF!</v>
      </c>
      <c r="L1649" s="3" t="b">
        <f t="shared" si="180"/>
        <v>0</v>
      </c>
      <c r="M1649" s="4" t="e">
        <f>IF(Clientes!#REF!="","",TRIM(Clientes!#REF!))</f>
        <v>#REF!</v>
      </c>
      <c r="N1649" s="3" t="e">
        <f t="shared" si="181"/>
        <v>#REF!</v>
      </c>
      <c r="P1649" s="9"/>
    </row>
    <row r="1650" spans="1:16" x14ac:dyDescent="0.2">
      <c r="A1650" s="3" t="e">
        <f>IF(Clientes!#REF!="","",TRIM(PROPER(Clientes!#REF!)))</f>
        <v>#REF!</v>
      </c>
      <c r="B1650" s="3" t="e">
        <f t="shared" si="176"/>
        <v>#REF!</v>
      </c>
      <c r="C1650" s="4" t="e">
        <f>IF(Clientes!#REF!="","",TRIM(PROPER(Clientes!#REF!)))</f>
        <v>#REF!</v>
      </c>
      <c r="D1650" s="3" t="e">
        <f t="shared" ref="D1650:D1713" si="182">IF(AND(A1650="",C1650=""),"",IF(C1650="","missing info",""))</f>
        <v>#REF!</v>
      </c>
      <c r="E1650" s="4" t="e">
        <f>IF(Clientes!#REF!="","",TRIM(PROPER(Clientes!#REF!)))</f>
        <v>#REF!</v>
      </c>
      <c r="F1650" s="3" t="e">
        <f t="shared" si="177"/>
        <v>#REF!</v>
      </c>
      <c r="G1650" s="3" t="e">
        <f>IF(F1650="double ID",(MATCH(E1650,E1651:$E$5002,0)),"")</f>
        <v>#REF!</v>
      </c>
      <c r="H1650" s="3" t="b">
        <f t="shared" si="178"/>
        <v>0</v>
      </c>
      <c r="I1650" s="4" t="str">
        <f>IF(Clientes!D1648="","",TRIM(Clientes!D1648))</f>
        <v>july_1097@hotmail.com</v>
      </c>
      <c r="J1650" s="3" t="e">
        <f t="shared" si="179"/>
        <v>#REF!</v>
      </c>
      <c r="K1650" s="3" t="e">
        <f>IF(J1650="double email",(MATCH(I1650,I1651:$I$5002,0)),"")</f>
        <v>#REF!</v>
      </c>
      <c r="L1650" s="3" t="b">
        <f t="shared" si="180"/>
        <v>0</v>
      </c>
      <c r="M1650" s="4" t="e">
        <f>IF(Clientes!#REF!="","",TRIM(Clientes!#REF!))</f>
        <v>#REF!</v>
      </c>
      <c r="N1650" s="3" t="e">
        <f t="shared" si="181"/>
        <v>#REF!</v>
      </c>
      <c r="P1650" s="9"/>
    </row>
    <row r="1651" spans="1:16" x14ac:dyDescent="0.2">
      <c r="A1651" s="3" t="e">
        <f>IF(Clientes!#REF!="","",TRIM(PROPER(Clientes!#REF!)))</f>
        <v>#REF!</v>
      </c>
      <c r="B1651" s="3" t="e">
        <f t="shared" si="176"/>
        <v>#REF!</v>
      </c>
      <c r="C1651" s="4" t="e">
        <f>IF(Clientes!#REF!="","",TRIM(PROPER(Clientes!#REF!)))</f>
        <v>#REF!</v>
      </c>
      <c r="D1651" s="3" t="e">
        <f t="shared" si="182"/>
        <v>#REF!</v>
      </c>
      <c r="E1651" s="4" t="e">
        <f>IF(Clientes!#REF!="","",TRIM(PROPER(Clientes!#REF!)))</f>
        <v>#REF!</v>
      </c>
      <c r="F1651" s="3" t="e">
        <f t="shared" si="177"/>
        <v>#REF!</v>
      </c>
      <c r="G1651" s="3" t="e">
        <f>IF(F1651="double ID",(MATCH(E1651,E1652:$E$5002,0)),"")</f>
        <v>#REF!</v>
      </c>
      <c r="H1651" s="3" t="b">
        <f t="shared" si="178"/>
        <v>0</v>
      </c>
      <c r="I1651" s="4" t="str">
        <f>IF(Clientes!D1649="","",TRIM(Clientes!D1649))</f>
        <v>julianabd4@gmail.com</v>
      </c>
      <c r="J1651" s="3" t="e">
        <f t="shared" si="179"/>
        <v>#REF!</v>
      </c>
      <c r="K1651" s="3" t="e">
        <f>IF(J1651="double email",(MATCH(I1651,I1652:$I$5002,0)),"")</f>
        <v>#REF!</v>
      </c>
      <c r="L1651" s="3" t="b">
        <f t="shared" si="180"/>
        <v>0</v>
      </c>
      <c r="M1651" s="4" t="e">
        <f>IF(Clientes!#REF!="","",TRIM(Clientes!#REF!))</f>
        <v>#REF!</v>
      </c>
      <c r="N1651" s="3" t="e">
        <f t="shared" si="181"/>
        <v>#REF!</v>
      </c>
      <c r="P1651" s="9"/>
    </row>
    <row r="1652" spans="1:16" x14ac:dyDescent="0.2">
      <c r="A1652" s="3" t="e">
        <f>IF(Clientes!#REF!="","",TRIM(PROPER(Clientes!#REF!)))</f>
        <v>#REF!</v>
      </c>
      <c r="B1652" s="3" t="e">
        <f t="shared" si="176"/>
        <v>#REF!</v>
      </c>
      <c r="C1652" s="4" t="e">
        <f>IF(Clientes!#REF!="","",TRIM(PROPER(Clientes!#REF!)))</f>
        <v>#REF!</v>
      </c>
      <c r="D1652" s="3" t="e">
        <f t="shared" si="182"/>
        <v>#REF!</v>
      </c>
      <c r="E1652" s="4" t="e">
        <f>IF(Clientes!#REF!="","",TRIM(PROPER(Clientes!#REF!)))</f>
        <v>#REF!</v>
      </c>
      <c r="F1652" s="3" t="e">
        <f t="shared" si="177"/>
        <v>#REF!</v>
      </c>
      <c r="G1652" s="3" t="e">
        <f>IF(F1652="double ID",(MATCH(E1652,E1653:$E$5002,0)),"")</f>
        <v>#REF!</v>
      </c>
      <c r="H1652" s="3" t="b">
        <f t="shared" si="178"/>
        <v>0</v>
      </c>
      <c r="I1652" s="4" t="str">
        <f>IF(Clientes!D1650="","",TRIM(Clientes!D1650))</f>
        <v>julianazuluaga6@gmail.com</v>
      </c>
      <c r="J1652" s="3" t="e">
        <f t="shared" si="179"/>
        <v>#REF!</v>
      </c>
      <c r="K1652" s="3" t="e">
        <f>IF(J1652="double email",(MATCH(I1652,I1653:$I$5002,0)),"")</f>
        <v>#REF!</v>
      </c>
      <c r="L1652" s="3" t="b">
        <f t="shared" si="180"/>
        <v>0</v>
      </c>
      <c r="M1652" s="4" t="e">
        <f>IF(Clientes!#REF!="","",TRIM(Clientes!#REF!))</f>
        <v>#REF!</v>
      </c>
      <c r="N1652" s="3" t="e">
        <f t="shared" si="181"/>
        <v>#REF!</v>
      </c>
      <c r="P1652" s="9"/>
    </row>
    <row r="1653" spans="1:16" x14ac:dyDescent="0.2">
      <c r="A1653" s="3" t="e">
        <f>IF(Clientes!#REF!="","",TRIM(PROPER(Clientes!#REF!)))</f>
        <v>#REF!</v>
      </c>
      <c r="B1653" s="3" t="e">
        <f t="shared" si="176"/>
        <v>#REF!</v>
      </c>
      <c r="C1653" s="4" t="e">
        <f>IF(Clientes!#REF!="","",TRIM(PROPER(Clientes!#REF!)))</f>
        <v>#REF!</v>
      </c>
      <c r="D1653" s="3" t="e">
        <f t="shared" si="182"/>
        <v>#REF!</v>
      </c>
      <c r="E1653" s="4" t="e">
        <f>IF(Clientes!#REF!="","",TRIM(PROPER(Clientes!#REF!)))</f>
        <v>#REF!</v>
      </c>
      <c r="F1653" s="3" t="e">
        <f t="shared" si="177"/>
        <v>#REF!</v>
      </c>
      <c r="G1653" s="3" t="e">
        <f>IF(F1653="double ID",(MATCH(E1653,E1654:$E$5002,0)),"")</f>
        <v>#REF!</v>
      </c>
      <c r="H1653" s="3" t="b">
        <f t="shared" si="178"/>
        <v>0</v>
      </c>
      <c r="I1653" s="4" t="str">
        <f>IF(Clientes!D1651="","",TRIM(Clientes!D1651))</f>
        <v>jneira_86@hotmail.com</v>
      </c>
      <c r="J1653" s="3" t="e">
        <f t="shared" si="179"/>
        <v>#REF!</v>
      </c>
      <c r="K1653" s="3" t="e">
        <f>IF(J1653="double email",(MATCH(I1653,I1654:$I$5002,0)),"")</f>
        <v>#REF!</v>
      </c>
      <c r="L1653" s="3" t="b">
        <f t="shared" si="180"/>
        <v>0</v>
      </c>
      <c r="M1653" s="4" t="e">
        <f>IF(Clientes!#REF!="","",TRIM(Clientes!#REF!))</f>
        <v>#REF!</v>
      </c>
      <c r="N1653" s="3" t="e">
        <f t="shared" si="181"/>
        <v>#REF!</v>
      </c>
      <c r="P1653" s="9"/>
    </row>
    <row r="1654" spans="1:16" x14ac:dyDescent="0.2">
      <c r="A1654" s="3" t="e">
        <f>IF(Clientes!#REF!="","",TRIM(PROPER(Clientes!#REF!)))</f>
        <v>#REF!</v>
      </c>
      <c r="B1654" s="3" t="e">
        <f t="shared" si="176"/>
        <v>#REF!</v>
      </c>
      <c r="C1654" s="4" t="e">
        <f>IF(Clientes!#REF!="","",TRIM(PROPER(Clientes!#REF!)))</f>
        <v>#REF!</v>
      </c>
      <c r="D1654" s="3" t="e">
        <f t="shared" si="182"/>
        <v>#REF!</v>
      </c>
      <c r="E1654" s="4" t="e">
        <f>IF(Clientes!#REF!="","",TRIM(PROPER(Clientes!#REF!)))</f>
        <v>#REF!</v>
      </c>
      <c r="F1654" s="3" t="e">
        <f t="shared" si="177"/>
        <v>#REF!</v>
      </c>
      <c r="G1654" s="3" t="e">
        <f>IF(F1654="double ID",(MATCH(E1654,E1655:$E$5002,0)),"")</f>
        <v>#REF!</v>
      </c>
      <c r="H1654" s="3" t="b">
        <f t="shared" si="178"/>
        <v>0</v>
      </c>
      <c r="I1654" s="4" t="str">
        <f>IF(Clientes!D1652="","",TRIM(Clientes!D1652))</f>
        <v>jdelriomaldonado@gmail.com</v>
      </c>
      <c r="J1654" s="3" t="e">
        <f t="shared" si="179"/>
        <v>#REF!</v>
      </c>
      <c r="K1654" s="3" t="e">
        <f>IF(J1654="double email",(MATCH(I1654,I1655:$I$5002,0)),"")</f>
        <v>#REF!</v>
      </c>
      <c r="L1654" s="3" t="b">
        <f t="shared" si="180"/>
        <v>0</v>
      </c>
      <c r="M1654" s="4" t="e">
        <f>IF(Clientes!#REF!="","",TRIM(Clientes!#REF!))</f>
        <v>#REF!</v>
      </c>
      <c r="N1654" s="3" t="e">
        <f t="shared" si="181"/>
        <v>#REF!</v>
      </c>
      <c r="P1654" s="9"/>
    </row>
    <row r="1655" spans="1:16" x14ac:dyDescent="0.2">
      <c r="A1655" s="3" t="e">
        <f>IF(Clientes!#REF!="","",TRIM(PROPER(Clientes!#REF!)))</f>
        <v>#REF!</v>
      </c>
      <c r="B1655" s="3" t="e">
        <f t="shared" si="176"/>
        <v>#REF!</v>
      </c>
      <c r="C1655" s="4" t="e">
        <f>IF(Clientes!#REF!="","",TRIM(PROPER(Clientes!#REF!)))</f>
        <v>#REF!</v>
      </c>
      <c r="D1655" s="3" t="e">
        <f t="shared" si="182"/>
        <v>#REF!</v>
      </c>
      <c r="E1655" s="4" t="e">
        <f>IF(Clientes!#REF!="","",TRIM(PROPER(Clientes!#REF!)))</f>
        <v>#REF!</v>
      </c>
      <c r="F1655" s="3" t="e">
        <f t="shared" si="177"/>
        <v>#REF!</v>
      </c>
      <c r="G1655" s="3" t="e">
        <f>IF(F1655="double ID",(MATCH(E1655,E1656:$E$5002,0)),"")</f>
        <v>#REF!</v>
      </c>
      <c r="H1655" s="3" t="b">
        <f t="shared" si="178"/>
        <v>0</v>
      </c>
      <c r="I1655" s="4" t="str">
        <f>IF(Clientes!D1653="","",TRIM(Clientes!D1653))</f>
        <v>bejarano-j@hotmail.com</v>
      </c>
      <c r="J1655" s="3" t="e">
        <f t="shared" si="179"/>
        <v>#REF!</v>
      </c>
      <c r="K1655" s="3" t="e">
        <f>IF(J1655="double email",(MATCH(I1655,I1656:$I$5002,0)),"")</f>
        <v>#REF!</v>
      </c>
      <c r="L1655" s="3" t="b">
        <f t="shared" si="180"/>
        <v>0</v>
      </c>
      <c r="M1655" s="4" t="e">
        <f>IF(Clientes!#REF!="","",TRIM(Clientes!#REF!))</f>
        <v>#REF!</v>
      </c>
      <c r="N1655" s="3" t="e">
        <f t="shared" si="181"/>
        <v>#REF!</v>
      </c>
      <c r="P1655" s="9"/>
    </row>
    <row r="1656" spans="1:16" x14ac:dyDescent="0.2">
      <c r="A1656" s="3" t="e">
        <f>IF(Clientes!#REF!="","",TRIM(PROPER(Clientes!#REF!)))</f>
        <v>#REF!</v>
      </c>
      <c r="B1656" s="3" t="e">
        <f t="shared" si="176"/>
        <v>#REF!</v>
      </c>
      <c r="C1656" s="4" t="e">
        <f>IF(Clientes!#REF!="","",TRIM(PROPER(Clientes!#REF!)))</f>
        <v>#REF!</v>
      </c>
      <c r="D1656" s="3" t="e">
        <f t="shared" si="182"/>
        <v>#REF!</v>
      </c>
      <c r="E1656" s="4" t="e">
        <f>IF(Clientes!#REF!="","",TRIM(PROPER(Clientes!#REF!)))</f>
        <v>#REF!</v>
      </c>
      <c r="F1656" s="3" t="e">
        <f t="shared" si="177"/>
        <v>#REF!</v>
      </c>
      <c r="G1656" s="3" t="e">
        <f>IF(F1656="double ID",(MATCH(E1656,E1657:$E$5002,0)),"")</f>
        <v>#REF!</v>
      </c>
      <c r="H1656" s="3" t="b">
        <f t="shared" si="178"/>
        <v>0</v>
      </c>
      <c r="I1656" s="4" t="str">
        <f>IF(Clientes!D1654="","",TRIM(Clientes!D1654))</f>
        <v>nicekipling@gmail.com</v>
      </c>
      <c r="J1656" s="3" t="e">
        <f t="shared" si="179"/>
        <v>#REF!</v>
      </c>
      <c r="K1656" s="3" t="e">
        <f>IF(J1656="double email",(MATCH(I1656,I1657:$I$5002,0)),"")</f>
        <v>#REF!</v>
      </c>
      <c r="L1656" s="3" t="b">
        <f t="shared" si="180"/>
        <v>0</v>
      </c>
      <c r="M1656" s="4" t="e">
        <f>IF(Clientes!#REF!="","",TRIM(Clientes!#REF!))</f>
        <v>#REF!</v>
      </c>
      <c r="N1656" s="3" t="e">
        <f t="shared" si="181"/>
        <v>#REF!</v>
      </c>
      <c r="P1656" s="9"/>
    </row>
    <row r="1657" spans="1:16" x14ac:dyDescent="0.2">
      <c r="A1657" s="3" t="e">
        <f>IF(Clientes!#REF!="","",TRIM(PROPER(Clientes!#REF!)))</f>
        <v>#REF!</v>
      </c>
      <c r="B1657" s="3" t="e">
        <f t="shared" si="176"/>
        <v>#REF!</v>
      </c>
      <c r="C1657" s="4" t="e">
        <f>IF(Clientes!#REF!="","",TRIM(PROPER(Clientes!#REF!)))</f>
        <v>#REF!</v>
      </c>
      <c r="D1657" s="3" t="e">
        <f t="shared" si="182"/>
        <v>#REF!</v>
      </c>
      <c r="E1657" s="4" t="e">
        <f>IF(Clientes!#REF!="","",TRIM(PROPER(Clientes!#REF!)))</f>
        <v>#REF!</v>
      </c>
      <c r="F1657" s="3" t="e">
        <f t="shared" si="177"/>
        <v>#REF!</v>
      </c>
      <c r="G1657" s="3" t="e">
        <f>IF(F1657="double ID",(MATCH(E1657,E1658:$E$5002,0)),"")</f>
        <v>#REF!</v>
      </c>
      <c r="H1657" s="3" t="b">
        <f t="shared" si="178"/>
        <v>0</v>
      </c>
      <c r="I1657" s="4" t="str">
        <f>IF(Clientes!D1655="","",TRIM(Clientes!D1655))</f>
        <v>conort79@hotmail.com</v>
      </c>
      <c r="J1657" s="3" t="e">
        <f t="shared" si="179"/>
        <v>#REF!</v>
      </c>
      <c r="K1657" s="3" t="e">
        <f>IF(J1657="double email",(MATCH(I1657,I1658:$I$5002,0)),"")</f>
        <v>#REF!</v>
      </c>
      <c r="L1657" s="3" t="b">
        <f t="shared" si="180"/>
        <v>0</v>
      </c>
      <c r="M1657" s="4" t="e">
        <f>IF(Clientes!#REF!="","",TRIM(Clientes!#REF!))</f>
        <v>#REF!</v>
      </c>
      <c r="N1657" s="3" t="e">
        <f t="shared" si="181"/>
        <v>#REF!</v>
      </c>
      <c r="P1657" s="9"/>
    </row>
    <row r="1658" spans="1:16" x14ac:dyDescent="0.2">
      <c r="A1658" s="3" t="e">
        <f>IF(Clientes!#REF!="","",TRIM(PROPER(Clientes!#REF!)))</f>
        <v>#REF!</v>
      </c>
      <c r="B1658" s="3" t="e">
        <f t="shared" si="176"/>
        <v>#REF!</v>
      </c>
      <c r="C1658" s="4" t="e">
        <f>IF(Clientes!#REF!="","",TRIM(PROPER(Clientes!#REF!)))</f>
        <v>#REF!</v>
      </c>
      <c r="D1658" s="3" t="e">
        <f t="shared" si="182"/>
        <v>#REF!</v>
      </c>
      <c r="E1658" s="4" t="e">
        <f>IF(Clientes!#REF!="","",TRIM(PROPER(Clientes!#REF!)))</f>
        <v>#REF!</v>
      </c>
      <c r="F1658" s="3" t="e">
        <f t="shared" si="177"/>
        <v>#REF!</v>
      </c>
      <c r="G1658" s="3" t="e">
        <f>IF(F1658="double ID",(MATCH(E1658,E1659:$E$5002,0)),"")</f>
        <v>#REF!</v>
      </c>
      <c r="H1658" s="3" t="b">
        <f t="shared" si="178"/>
        <v>0</v>
      </c>
      <c r="I1658" s="4" t="str">
        <f>IF(Clientes!D1656="","",TRIM(Clientes!D1656))</f>
        <v>julietta.macia@hotmail.com</v>
      </c>
      <c r="J1658" s="3" t="e">
        <f t="shared" si="179"/>
        <v>#REF!</v>
      </c>
      <c r="K1658" s="3" t="e">
        <f>IF(J1658="double email",(MATCH(I1658,I1659:$I$5002,0)),"")</f>
        <v>#REF!</v>
      </c>
      <c r="L1658" s="3" t="b">
        <f t="shared" si="180"/>
        <v>0</v>
      </c>
      <c r="M1658" s="4" t="e">
        <f>IF(Clientes!#REF!="","",TRIM(Clientes!#REF!))</f>
        <v>#REF!</v>
      </c>
      <c r="N1658" s="3" t="e">
        <f t="shared" si="181"/>
        <v>#REF!</v>
      </c>
      <c r="P1658" s="9"/>
    </row>
    <row r="1659" spans="1:16" x14ac:dyDescent="0.2">
      <c r="A1659" s="3" t="e">
        <f>IF(Clientes!#REF!="","",TRIM(PROPER(Clientes!#REF!)))</f>
        <v>#REF!</v>
      </c>
      <c r="B1659" s="3" t="e">
        <f t="shared" si="176"/>
        <v>#REF!</v>
      </c>
      <c r="C1659" s="4" t="e">
        <f>IF(Clientes!#REF!="","",TRIM(PROPER(Clientes!#REF!)))</f>
        <v>#REF!</v>
      </c>
      <c r="D1659" s="3" t="e">
        <f t="shared" si="182"/>
        <v>#REF!</v>
      </c>
      <c r="E1659" s="4" t="e">
        <f>IF(Clientes!#REF!="","",TRIM(PROPER(Clientes!#REF!)))</f>
        <v>#REF!</v>
      </c>
      <c r="F1659" s="3" t="e">
        <f t="shared" si="177"/>
        <v>#REF!</v>
      </c>
      <c r="G1659" s="3" t="e">
        <f>IF(F1659="double ID",(MATCH(E1659,E1660:$E$5002,0)),"")</f>
        <v>#REF!</v>
      </c>
      <c r="H1659" s="3" t="b">
        <f t="shared" si="178"/>
        <v>0</v>
      </c>
      <c r="I1659" s="4" t="str">
        <f>IF(Clientes!D1657="","",TRIM(Clientes!D1657))</f>
        <v>jmayerbe@hotmail.com</v>
      </c>
      <c r="J1659" s="3" t="e">
        <f t="shared" si="179"/>
        <v>#REF!</v>
      </c>
      <c r="K1659" s="3" t="e">
        <f>IF(J1659="double email",(MATCH(I1659,I1660:$I$5002,0)),"")</f>
        <v>#REF!</v>
      </c>
      <c r="L1659" s="3" t="b">
        <f t="shared" si="180"/>
        <v>0</v>
      </c>
      <c r="M1659" s="4" t="e">
        <f>IF(Clientes!#REF!="","",TRIM(Clientes!#REF!))</f>
        <v>#REF!</v>
      </c>
      <c r="N1659" s="3" t="e">
        <f t="shared" si="181"/>
        <v>#REF!</v>
      </c>
      <c r="P1659" s="9"/>
    </row>
    <row r="1660" spans="1:16" x14ac:dyDescent="0.2">
      <c r="A1660" s="3" t="e">
        <f>IF(Clientes!#REF!="","",TRIM(PROPER(Clientes!#REF!)))</f>
        <v>#REF!</v>
      </c>
      <c r="B1660" s="3" t="e">
        <f t="shared" si="176"/>
        <v>#REF!</v>
      </c>
      <c r="C1660" s="4" t="e">
        <f>IF(Clientes!#REF!="","",TRIM(PROPER(Clientes!#REF!)))</f>
        <v>#REF!</v>
      </c>
      <c r="D1660" s="3" t="e">
        <f t="shared" si="182"/>
        <v>#REF!</v>
      </c>
      <c r="E1660" s="4" t="e">
        <f>IF(Clientes!#REF!="","",TRIM(PROPER(Clientes!#REF!)))</f>
        <v>#REF!</v>
      </c>
      <c r="F1660" s="3" t="e">
        <f t="shared" si="177"/>
        <v>#REF!</v>
      </c>
      <c r="G1660" s="3" t="e">
        <f>IF(F1660="double ID",(MATCH(E1660,E1661:$E$5002,0)),"")</f>
        <v>#REF!</v>
      </c>
      <c r="H1660" s="3" t="b">
        <f t="shared" si="178"/>
        <v>0</v>
      </c>
      <c r="I1660" s="4" t="str">
        <f>IF(Clientes!D1658="","",TRIM(Clientes!D1658))</f>
        <v>julioboyano1@gmail.com</v>
      </c>
      <c r="J1660" s="3" t="e">
        <f t="shared" si="179"/>
        <v>#REF!</v>
      </c>
      <c r="K1660" s="3" t="e">
        <f>IF(J1660="double email",(MATCH(I1660,I1661:$I$5002,0)),"")</f>
        <v>#REF!</v>
      </c>
      <c r="L1660" s="3" t="b">
        <f t="shared" si="180"/>
        <v>0</v>
      </c>
      <c r="M1660" s="4" t="e">
        <f>IF(Clientes!#REF!="","",TRIM(Clientes!#REF!))</f>
        <v>#REF!</v>
      </c>
      <c r="N1660" s="3" t="e">
        <f t="shared" si="181"/>
        <v>#REF!</v>
      </c>
      <c r="P1660" s="9"/>
    </row>
    <row r="1661" spans="1:16" x14ac:dyDescent="0.2">
      <c r="A1661" s="3" t="e">
        <f>IF(Clientes!#REF!="","",TRIM(PROPER(Clientes!#REF!)))</f>
        <v>#REF!</v>
      </c>
      <c r="B1661" s="3" t="e">
        <f t="shared" si="176"/>
        <v>#REF!</v>
      </c>
      <c r="C1661" s="4" t="e">
        <f>IF(Clientes!#REF!="","",TRIM(PROPER(Clientes!#REF!)))</f>
        <v>#REF!</v>
      </c>
      <c r="D1661" s="3" t="e">
        <f t="shared" si="182"/>
        <v>#REF!</v>
      </c>
      <c r="E1661" s="4" t="e">
        <f>IF(Clientes!#REF!="","",TRIM(PROPER(Clientes!#REF!)))</f>
        <v>#REF!</v>
      </c>
      <c r="F1661" s="3" t="e">
        <f t="shared" si="177"/>
        <v>#REF!</v>
      </c>
      <c r="G1661" s="3" t="e">
        <f>IF(F1661="double ID",(MATCH(E1661,E1662:$E$5002,0)),"")</f>
        <v>#REF!</v>
      </c>
      <c r="H1661" s="3" t="b">
        <f t="shared" si="178"/>
        <v>0</v>
      </c>
      <c r="I1661" s="4" t="str">
        <f>IF(Clientes!D1659="","",TRIM(Clientes!D1659))</f>
        <v>jchadid1@hotmail.com</v>
      </c>
      <c r="J1661" s="3" t="e">
        <f t="shared" si="179"/>
        <v>#REF!</v>
      </c>
      <c r="K1661" s="3" t="e">
        <f>IF(J1661="double email",(MATCH(I1661,I1662:$I$5002,0)),"")</f>
        <v>#REF!</v>
      </c>
      <c r="L1661" s="3" t="b">
        <f t="shared" si="180"/>
        <v>0</v>
      </c>
      <c r="M1661" s="4" t="e">
        <f>IF(Clientes!#REF!="","",TRIM(Clientes!#REF!))</f>
        <v>#REF!</v>
      </c>
      <c r="N1661" s="3" t="e">
        <f t="shared" si="181"/>
        <v>#REF!</v>
      </c>
      <c r="P1661" s="9"/>
    </row>
    <row r="1662" spans="1:16" x14ac:dyDescent="0.2">
      <c r="A1662" s="3" t="e">
        <f>IF(Clientes!#REF!="","",TRIM(PROPER(Clientes!#REF!)))</f>
        <v>#REF!</v>
      </c>
      <c r="B1662" s="3" t="e">
        <f t="shared" si="176"/>
        <v>#REF!</v>
      </c>
      <c r="C1662" s="4" t="e">
        <f>IF(Clientes!#REF!="","",TRIM(PROPER(Clientes!#REF!)))</f>
        <v>#REF!</v>
      </c>
      <c r="D1662" s="3" t="e">
        <f t="shared" si="182"/>
        <v>#REF!</v>
      </c>
      <c r="E1662" s="4" t="e">
        <f>IF(Clientes!#REF!="","",TRIM(PROPER(Clientes!#REF!)))</f>
        <v>#REF!</v>
      </c>
      <c r="F1662" s="3" t="e">
        <f t="shared" si="177"/>
        <v>#REF!</v>
      </c>
      <c r="G1662" s="3" t="e">
        <f>IF(F1662="double ID",(MATCH(E1662,E1663:$E$5002,0)),"")</f>
        <v>#REF!</v>
      </c>
      <c r="H1662" s="3" t="b">
        <f t="shared" si="178"/>
        <v>0</v>
      </c>
      <c r="I1662" s="4" t="str">
        <f>IF(Clientes!D1660="","",TRIM(Clientes!D1660))</f>
        <v>juliok86@hotmail.com</v>
      </c>
      <c r="J1662" s="3" t="e">
        <f t="shared" si="179"/>
        <v>#REF!</v>
      </c>
      <c r="K1662" s="3" t="e">
        <f>IF(J1662="double email",(MATCH(I1662,I1663:$I$5002,0)),"")</f>
        <v>#REF!</v>
      </c>
      <c r="L1662" s="3" t="b">
        <f t="shared" si="180"/>
        <v>0</v>
      </c>
      <c r="M1662" s="4" t="e">
        <f>IF(Clientes!#REF!="","",TRIM(Clientes!#REF!))</f>
        <v>#REF!</v>
      </c>
      <c r="N1662" s="3" t="e">
        <f t="shared" si="181"/>
        <v>#REF!</v>
      </c>
      <c r="P1662" s="9"/>
    </row>
    <row r="1663" spans="1:16" x14ac:dyDescent="0.2">
      <c r="A1663" s="3" t="e">
        <f>IF(Clientes!#REF!="","",TRIM(PROPER(Clientes!#REF!)))</f>
        <v>#REF!</v>
      </c>
      <c r="B1663" s="3" t="e">
        <f t="shared" si="176"/>
        <v>#REF!</v>
      </c>
      <c r="C1663" s="4" t="e">
        <f>IF(Clientes!#REF!="","",TRIM(PROPER(Clientes!#REF!)))</f>
        <v>#REF!</v>
      </c>
      <c r="D1663" s="3" t="e">
        <f t="shared" si="182"/>
        <v>#REF!</v>
      </c>
      <c r="E1663" s="4" t="e">
        <f>IF(Clientes!#REF!="","",TRIM(PROPER(Clientes!#REF!)))</f>
        <v>#REF!</v>
      </c>
      <c r="F1663" s="3" t="e">
        <f t="shared" si="177"/>
        <v>#REF!</v>
      </c>
      <c r="G1663" s="3" t="e">
        <f>IF(F1663="double ID",(MATCH(E1663,E1664:$E$5002,0)),"")</f>
        <v>#REF!</v>
      </c>
      <c r="H1663" s="3" t="b">
        <f t="shared" si="178"/>
        <v>0</v>
      </c>
      <c r="I1663" s="4" t="str">
        <f>IF(Clientes!D1661="","",TRIM(Clientes!D1661))</f>
        <v>jueperezg@gmail.com</v>
      </c>
      <c r="J1663" s="3" t="e">
        <f t="shared" si="179"/>
        <v>#REF!</v>
      </c>
      <c r="K1663" s="3" t="e">
        <f>IF(J1663="double email",(MATCH(I1663,I1664:$I$5002,0)),"")</f>
        <v>#REF!</v>
      </c>
      <c r="L1663" s="3" t="b">
        <f t="shared" si="180"/>
        <v>0</v>
      </c>
      <c r="M1663" s="4" t="e">
        <f>IF(Clientes!#REF!="","",TRIM(Clientes!#REF!))</f>
        <v>#REF!</v>
      </c>
      <c r="N1663" s="3" t="e">
        <f t="shared" si="181"/>
        <v>#REF!</v>
      </c>
      <c r="P1663" s="9"/>
    </row>
    <row r="1664" spans="1:16" x14ac:dyDescent="0.2">
      <c r="A1664" s="3" t="e">
        <f>IF(Clientes!#REF!="","",TRIM(PROPER(Clientes!#REF!)))</f>
        <v>#REF!</v>
      </c>
      <c r="B1664" s="3" t="e">
        <f t="shared" si="176"/>
        <v>#REF!</v>
      </c>
      <c r="C1664" s="4" t="e">
        <f>IF(Clientes!#REF!="","",TRIM(PROPER(Clientes!#REF!)))</f>
        <v>#REF!</v>
      </c>
      <c r="D1664" s="3" t="e">
        <f t="shared" si="182"/>
        <v>#REF!</v>
      </c>
      <c r="E1664" s="4" t="e">
        <f>IF(Clientes!#REF!="","",TRIM(PROPER(Clientes!#REF!)))</f>
        <v>#REF!</v>
      </c>
      <c r="F1664" s="3" t="e">
        <f t="shared" si="177"/>
        <v>#REF!</v>
      </c>
      <c r="G1664" s="3" t="e">
        <f>IF(F1664="double ID",(MATCH(E1664,E1665:$E$5002,0)),"")</f>
        <v>#REF!</v>
      </c>
      <c r="H1664" s="3" t="b">
        <f t="shared" si="178"/>
        <v>0</v>
      </c>
      <c r="I1664" s="4" t="str">
        <f>IF(Clientes!D1662="","",TRIM(Clientes!D1662))</f>
        <v>je_1013@hotmail.com</v>
      </c>
      <c r="J1664" s="3" t="e">
        <f t="shared" si="179"/>
        <v>#REF!</v>
      </c>
      <c r="K1664" s="3" t="e">
        <f>IF(J1664="double email",(MATCH(I1664,I1665:$I$5002,0)),"")</f>
        <v>#REF!</v>
      </c>
      <c r="L1664" s="3" t="b">
        <f t="shared" si="180"/>
        <v>0</v>
      </c>
      <c r="M1664" s="4" t="e">
        <f>IF(Clientes!#REF!="","",TRIM(Clientes!#REF!))</f>
        <v>#REF!</v>
      </c>
      <c r="N1664" s="3" t="e">
        <f t="shared" si="181"/>
        <v>#REF!</v>
      </c>
      <c r="P1664" s="9"/>
    </row>
    <row r="1665" spans="1:16" x14ac:dyDescent="0.2">
      <c r="A1665" s="3" t="e">
        <f>IF(Clientes!#REF!="","",TRIM(PROPER(Clientes!#REF!)))</f>
        <v>#REF!</v>
      </c>
      <c r="B1665" s="3" t="e">
        <f t="shared" si="176"/>
        <v>#REF!</v>
      </c>
      <c r="C1665" s="4" t="e">
        <f>IF(Clientes!#REF!="","",TRIM(PROPER(Clientes!#REF!)))</f>
        <v>#REF!</v>
      </c>
      <c r="D1665" s="3" t="e">
        <f t="shared" si="182"/>
        <v>#REF!</v>
      </c>
      <c r="E1665" s="4" t="e">
        <f>IF(Clientes!#REF!="","",TRIM(PROPER(Clientes!#REF!)))</f>
        <v>#REF!</v>
      </c>
      <c r="F1665" s="3" t="e">
        <f t="shared" si="177"/>
        <v>#REF!</v>
      </c>
      <c r="G1665" s="3" t="e">
        <f>IF(F1665="double ID",(MATCH(E1665,E1666:$E$5002,0)),"")</f>
        <v>#REF!</v>
      </c>
      <c r="H1665" s="3" t="b">
        <f t="shared" si="178"/>
        <v>0</v>
      </c>
      <c r="I1665" s="4" t="str">
        <f>IF(Clientes!D1663="","",TRIM(Clientes!D1663))</f>
        <v>juli_paulin@hotmail.com</v>
      </c>
      <c r="J1665" s="3" t="e">
        <f t="shared" si="179"/>
        <v>#REF!</v>
      </c>
      <c r="K1665" s="3" t="e">
        <f>IF(J1665="double email",(MATCH(I1665,I1666:$I$5002,0)),"")</f>
        <v>#REF!</v>
      </c>
      <c r="L1665" s="3" t="b">
        <f t="shared" si="180"/>
        <v>0</v>
      </c>
      <c r="M1665" s="4" t="e">
        <f>IF(Clientes!#REF!="","",TRIM(Clientes!#REF!))</f>
        <v>#REF!</v>
      </c>
      <c r="N1665" s="3" t="e">
        <f t="shared" si="181"/>
        <v>#REF!</v>
      </c>
      <c r="P1665" s="9"/>
    </row>
    <row r="1666" spans="1:16" x14ac:dyDescent="0.2">
      <c r="A1666" s="3" t="e">
        <f>IF(Clientes!#REF!="","",TRIM(PROPER(Clientes!#REF!)))</f>
        <v>#REF!</v>
      </c>
      <c r="B1666" s="3" t="e">
        <f t="shared" si="176"/>
        <v>#REF!</v>
      </c>
      <c r="C1666" s="4" t="e">
        <f>IF(Clientes!#REF!="","",TRIM(PROPER(Clientes!#REF!)))</f>
        <v>#REF!</v>
      </c>
      <c r="D1666" s="3" t="e">
        <f t="shared" si="182"/>
        <v>#REF!</v>
      </c>
      <c r="E1666" s="4" t="e">
        <f>IF(Clientes!#REF!="","",TRIM(PROPER(Clientes!#REF!)))</f>
        <v>#REF!</v>
      </c>
      <c r="F1666" s="3" t="e">
        <f t="shared" si="177"/>
        <v>#REF!</v>
      </c>
      <c r="G1666" s="3" t="e">
        <f>IF(F1666="double ID",(MATCH(E1666,E1667:$E$5002,0)),"")</f>
        <v>#REF!</v>
      </c>
      <c r="H1666" s="3" t="b">
        <f t="shared" si="178"/>
        <v>0</v>
      </c>
      <c r="I1666" s="4" t="str">
        <f>IF(Clientes!D1664="","",TRIM(Clientes!D1664))</f>
        <v>lau_j@hotmail.com</v>
      </c>
      <c r="J1666" s="3" t="e">
        <f t="shared" si="179"/>
        <v>#REF!</v>
      </c>
      <c r="K1666" s="3" t="e">
        <f>IF(J1666="double email",(MATCH(I1666,I1667:$I$5002,0)),"")</f>
        <v>#REF!</v>
      </c>
      <c r="L1666" s="3" t="b">
        <f t="shared" si="180"/>
        <v>0</v>
      </c>
      <c r="M1666" s="4" t="e">
        <f>IF(Clientes!#REF!="","",TRIM(Clientes!#REF!))</f>
        <v>#REF!</v>
      </c>
      <c r="N1666" s="3" t="e">
        <f t="shared" si="181"/>
        <v>#REF!</v>
      </c>
      <c r="P1666" s="9"/>
    </row>
    <row r="1667" spans="1:16" x14ac:dyDescent="0.2">
      <c r="A1667" s="3" t="e">
        <f>IF(Clientes!#REF!="","",TRIM(PROPER(Clientes!#REF!)))</f>
        <v>#REF!</v>
      </c>
      <c r="B1667" s="3" t="e">
        <f t="shared" si="176"/>
        <v>#REF!</v>
      </c>
      <c r="C1667" s="4" t="e">
        <f>IF(Clientes!#REF!="","",TRIM(PROPER(Clientes!#REF!)))</f>
        <v>#REF!</v>
      </c>
      <c r="D1667" s="3" t="e">
        <f t="shared" si="182"/>
        <v>#REF!</v>
      </c>
      <c r="E1667" s="4" t="e">
        <f>IF(Clientes!#REF!="","",TRIM(PROPER(Clientes!#REF!)))</f>
        <v>#REF!</v>
      </c>
      <c r="F1667" s="3" t="e">
        <f t="shared" si="177"/>
        <v>#REF!</v>
      </c>
      <c r="G1667" s="3" t="e">
        <f>IF(F1667="double ID",(MATCH(E1667,E1668:$E$5002,0)),"")</f>
        <v>#REF!</v>
      </c>
      <c r="H1667" s="3" t="b">
        <f t="shared" si="178"/>
        <v>0</v>
      </c>
      <c r="I1667" s="4" t="str">
        <f>IF(Clientes!D1665="","",TRIM(Clientes!D1665))</f>
        <v>juvelope@hotmail.com</v>
      </c>
      <c r="J1667" s="3" t="e">
        <f t="shared" si="179"/>
        <v>#REF!</v>
      </c>
      <c r="K1667" s="3" t="e">
        <f>IF(J1667="double email",(MATCH(I1667,I1668:$I$5002,0)),"")</f>
        <v>#REF!</v>
      </c>
      <c r="L1667" s="3" t="b">
        <f t="shared" si="180"/>
        <v>0</v>
      </c>
      <c r="M1667" s="4" t="e">
        <f>IF(Clientes!#REF!="","",TRIM(Clientes!#REF!))</f>
        <v>#REF!</v>
      </c>
      <c r="N1667" s="3" t="e">
        <f t="shared" si="181"/>
        <v>#REF!</v>
      </c>
      <c r="P1667" s="9"/>
    </row>
    <row r="1668" spans="1:16" x14ac:dyDescent="0.2">
      <c r="A1668" s="3" t="e">
        <f>IF(Clientes!#REF!="","",TRIM(PROPER(Clientes!#REF!)))</f>
        <v>#REF!</v>
      </c>
      <c r="B1668" s="3" t="e">
        <f t="shared" ref="B1668:B1731" si="183">IF(AND(A1668="",C1668=""),"",IF(A1668="","missing info",""))</f>
        <v>#REF!</v>
      </c>
      <c r="C1668" s="4" t="e">
        <f>IF(Clientes!#REF!="","",TRIM(PROPER(Clientes!#REF!)))</f>
        <v>#REF!</v>
      </c>
      <c r="D1668" s="3" t="e">
        <f t="shared" si="182"/>
        <v>#REF!</v>
      </c>
      <c r="E1668" s="4" t="e">
        <f>IF(Clientes!#REF!="","",TRIM(PROPER(Clientes!#REF!)))</f>
        <v>#REF!</v>
      </c>
      <c r="F1668" s="3" t="e">
        <f t="shared" ref="F1668:F1731" si="184">IF(AND(A1668="",C1668=""),"",IF(E1668="","missing Club_Member_ID",IF(COUNTIF($E$3:$E$5002,E1668)&gt;1,"double ID","")))</f>
        <v>#REF!</v>
      </c>
      <c r="G1668" s="3" t="e">
        <f>IF(F1668="double ID",(MATCH(E1668,E1669:$E$5002,0)),"")</f>
        <v>#REF!</v>
      </c>
      <c r="H1668" s="3" t="b">
        <f t="shared" ref="H1668:H1731" si="185">ISNUMBER(G1668)</f>
        <v>0</v>
      </c>
      <c r="I1668" s="4" t="str">
        <f>IF(Clientes!D1666="","",TRIM(Clientes!D1666))</f>
        <v>rkphani77@gmail.com</v>
      </c>
      <c r="J1668" s="3" t="e">
        <f t="shared" ref="J1668:J1731" si="186">IF(AND(A1668="",C1668=""),"",IF(I1668="","missing email",IF(COUNTIF($I$3:$I$5002,I1668)&gt;1,"double email",IF(ISNUMBER(SEARCH(",",I1668)),"no comma allowed",IF(ISNUMBER(SEARCH("@",I1668)),"","no @ sign")))))</f>
        <v>#REF!</v>
      </c>
      <c r="K1668" s="3" t="e">
        <f>IF(J1668="double email",(MATCH(I1668,I1669:$I$5002,0)),"")</f>
        <v>#REF!</v>
      </c>
      <c r="L1668" s="3" t="b">
        <f t="shared" ref="L1668:L1731" si="187">ISNUMBER(K1668)</f>
        <v>0</v>
      </c>
      <c r="M1668" s="4" t="e">
        <f>IF(Clientes!#REF!="","",TRIM(Clientes!#REF!))</f>
        <v>#REF!</v>
      </c>
      <c r="N1668" s="3" t="e">
        <f t="shared" si="181"/>
        <v>#REF!</v>
      </c>
      <c r="P1668" s="9"/>
    </row>
    <row r="1669" spans="1:16" x14ac:dyDescent="0.2">
      <c r="A1669" s="3" t="e">
        <f>IF(Clientes!#REF!="","",TRIM(PROPER(Clientes!#REF!)))</f>
        <v>#REF!</v>
      </c>
      <c r="B1669" s="3" t="e">
        <f t="shared" si="183"/>
        <v>#REF!</v>
      </c>
      <c r="C1669" s="4" t="e">
        <f>IF(Clientes!#REF!="","",TRIM(PROPER(Clientes!#REF!)))</f>
        <v>#REF!</v>
      </c>
      <c r="D1669" s="3" t="e">
        <f t="shared" si="182"/>
        <v>#REF!</v>
      </c>
      <c r="E1669" s="4" t="e">
        <f>IF(Clientes!#REF!="","",TRIM(PROPER(Clientes!#REF!)))</f>
        <v>#REF!</v>
      </c>
      <c r="F1669" s="3" t="e">
        <f t="shared" si="184"/>
        <v>#REF!</v>
      </c>
      <c r="G1669" s="3" t="e">
        <f>IF(F1669="double ID",(MATCH(E1669,E1670:$E$5002,0)),"")</f>
        <v>#REF!</v>
      </c>
      <c r="H1669" s="3" t="b">
        <f t="shared" si="185"/>
        <v>0</v>
      </c>
      <c r="I1669" s="4" t="str">
        <f>IF(Clientes!D1667="","",TRIM(Clientes!D1667))</f>
        <v>kare83@gmail.com</v>
      </c>
      <c r="J1669" s="3" t="e">
        <f t="shared" si="186"/>
        <v>#REF!</v>
      </c>
      <c r="K1669" s="3" t="e">
        <f>IF(J1669="double email",(MATCH(I1669,I1670:$I$5002,0)),"")</f>
        <v>#REF!</v>
      </c>
      <c r="L1669" s="3" t="b">
        <f t="shared" si="187"/>
        <v>0</v>
      </c>
      <c r="M1669" s="4" t="e">
        <f>IF(Clientes!#REF!="","",TRIM(Clientes!#REF!))</f>
        <v>#REF!</v>
      </c>
      <c r="N1669" s="3" t="e">
        <f t="shared" ref="N1669:N1732" si="188">IF(OR(M1669="yes",M1669="no",M1669="si",M1669="Si"),"",IF(AND(M1669="",C1669="",A1669=""),"","please check"))</f>
        <v>#REF!</v>
      </c>
      <c r="P1669" s="9"/>
    </row>
    <row r="1670" spans="1:16" x14ac:dyDescent="0.2">
      <c r="A1670" s="3" t="e">
        <f>IF(Clientes!#REF!="","",TRIM(PROPER(Clientes!#REF!)))</f>
        <v>#REF!</v>
      </c>
      <c r="B1670" s="3" t="e">
        <f t="shared" si="183"/>
        <v>#REF!</v>
      </c>
      <c r="C1670" s="4" t="e">
        <f>IF(Clientes!#REF!="","",TRIM(PROPER(Clientes!#REF!)))</f>
        <v>#REF!</v>
      </c>
      <c r="D1670" s="3" t="e">
        <f t="shared" si="182"/>
        <v>#REF!</v>
      </c>
      <c r="E1670" s="4" t="e">
        <f>IF(Clientes!#REF!="","",TRIM(PROPER(Clientes!#REF!)))</f>
        <v>#REF!</v>
      </c>
      <c r="F1670" s="3" t="e">
        <f t="shared" si="184"/>
        <v>#REF!</v>
      </c>
      <c r="G1670" s="3" t="e">
        <f>IF(F1670="double ID",(MATCH(E1670,E1671:$E$5002,0)),"")</f>
        <v>#REF!</v>
      </c>
      <c r="H1670" s="3" t="b">
        <f t="shared" si="185"/>
        <v>0</v>
      </c>
      <c r="I1670" s="4" t="str">
        <f>IF(Clientes!D1668="","",TRIM(Clientes!D1668))</f>
        <v>karenarchila2@gmail.com</v>
      </c>
      <c r="J1670" s="3" t="e">
        <f t="shared" si="186"/>
        <v>#REF!</v>
      </c>
      <c r="K1670" s="3" t="e">
        <f>IF(J1670="double email",(MATCH(I1670,I1671:$I$5002,0)),"")</f>
        <v>#REF!</v>
      </c>
      <c r="L1670" s="3" t="b">
        <f t="shared" si="187"/>
        <v>0</v>
      </c>
      <c r="M1670" s="4" t="e">
        <f>IF(Clientes!#REF!="","",TRIM(Clientes!#REF!))</f>
        <v>#REF!</v>
      </c>
      <c r="N1670" s="3" t="e">
        <f t="shared" si="188"/>
        <v>#REF!</v>
      </c>
      <c r="P1670" s="9"/>
    </row>
    <row r="1671" spans="1:16" x14ac:dyDescent="0.2">
      <c r="A1671" s="3" t="e">
        <f>IF(Clientes!#REF!="","",TRIM(PROPER(Clientes!#REF!)))</f>
        <v>#REF!</v>
      </c>
      <c r="B1671" s="3" t="e">
        <f t="shared" si="183"/>
        <v>#REF!</v>
      </c>
      <c r="C1671" s="4" t="e">
        <f>IF(Clientes!#REF!="","",TRIM(PROPER(Clientes!#REF!)))</f>
        <v>#REF!</v>
      </c>
      <c r="D1671" s="3" t="e">
        <f t="shared" si="182"/>
        <v>#REF!</v>
      </c>
      <c r="E1671" s="4" t="e">
        <f>IF(Clientes!#REF!="","",TRIM(PROPER(Clientes!#REF!)))</f>
        <v>#REF!</v>
      </c>
      <c r="F1671" s="3" t="e">
        <f t="shared" si="184"/>
        <v>#REF!</v>
      </c>
      <c r="G1671" s="3" t="e">
        <f>IF(F1671="double ID",(MATCH(E1671,E1672:$E$5002,0)),"")</f>
        <v>#REF!</v>
      </c>
      <c r="H1671" s="3" t="b">
        <f t="shared" si="185"/>
        <v>0</v>
      </c>
      <c r="I1671" s="4" t="str">
        <f>IF(Clientes!D1669="","",TRIM(Clientes!D1669))</f>
        <v>karendgc1@gmail.com</v>
      </c>
      <c r="J1671" s="3" t="e">
        <f t="shared" si="186"/>
        <v>#REF!</v>
      </c>
      <c r="K1671" s="3" t="e">
        <f>IF(J1671="double email",(MATCH(I1671,I1672:$I$5002,0)),"")</f>
        <v>#REF!</v>
      </c>
      <c r="L1671" s="3" t="b">
        <f t="shared" si="187"/>
        <v>0</v>
      </c>
      <c r="M1671" s="4" t="e">
        <f>IF(Clientes!#REF!="","",TRIM(Clientes!#REF!))</f>
        <v>#REF!</v>
      </c>
      <c r="N1671" s="3" t="e">
        <f t="shared" si="188"/>
        <v>#REF!</v>
      </c>
      <c r="P1671" s="9"/>
    </row>
    <row r="1672" spans="1:16" x14ac:dyDescent="0.2">
      <c r="A1672" s="3" t="e">
        <f>IF(Clientes!#REF!="","",TRIM(PROPER(Clientes!#REF!)))</f>
        <v>#REF!</v>
      </c>
      <c r="B1672" s="3" t="e">
        <f t="shared" si="183"/>
        <v>#REF!</v>
      </c>
      <c r="C1672" s="4" t="e">
        <f>IF(Clientes!#REF!="","",TRIM(PROPER(Clientes!#REF!)))</f>
        <v>#REF!</v>
      </c>
      <c r="D1672" s="3" t="e">
        <f t="shared" si="182"/>
        <v>#REF!</v>
      </c>
      <c r="E1672" s="4" t="e">
        <f>IF(Clientes!#REF!="","",TRIM(PROPER(Clientes!#REF!)))</f>
        <v>#REF!</v>
      </c>
      <c r="F1672" s="3" t="e">
        <f t="shared" si="184"/>
        <v>#REF!</v>
      </c>
      <c r="G1672" s="3" t="e">
        <f>IF(F1672="double ID",(MATCH(E1672,E1673:$E$5002,0)),"")</f>
        <v>#REF!</v>
      </c>
      <c r="H1672" s="3" t="b">
        <f t="shared" si="185"/>
        <v>0</v>
      </c>
      <c r="I1672" s="4" t="str">
        <f>IF(Clientes!D1670="","",TRIM(Clientes!D1670))</f>
        <v>kacostaimagen@gmail.com</v>
      </c>
      <c r="J1672" s="3" t="e">
        <f t="shared" si="186"/>
        <v>#REF!</v>
      </c>
      <c r="K1672" s="3" t="e">
        <f>IF(J1672="double email",(MATCH(I1672,I1673:$I$5002,0)),"")</f>
        <v>#REF!</v>
      </c>
      <c r="L1672" s="3" t="b">
        <f t="shared" si="187"/>
        <v>0</v>
      </c>
      <c r="M1672" s="4" t="e">
        <f>IF(Clientes!#REF!="","",TRIM(Clientes!#REF!))</f>
        <v>#REF!</v>
      </c>
      <c r="N1672" s="3" t="e">
        <f t="shared" si="188"/>
        <v>#REF!</v>
      </c>
      <c r="P1672" s="9"/>
    </row>
    <row r="1673" spans="1:16" x14ac:dyDescent="0.2">
      <c r="A1673" s="3" t="e">
        <f>IF(Clientes!#REF!="","",TRIM(PROPER(Clientes!#REF!)))</f>
        <v>#REF!</v>
      </c>
      <c r="B1673" s="3" t="e">
        <f t="shared" si="183"/>
        <v>#REF!</v>
      </c>
      <c r="C1673" s="4" t="e">
        <f>IF(Clientes!#REF!="","",TRIM(PROPER(Clientes!#REF!)))</f>
        <v>#REF!</v>
      </c>
      <c r="D1673" s="3" t="e">
        <f t="shared" si="182"/>
        <v>#REF!</v>
      </c>
      <c r="E1673" s="4" t="e">
        <f>IF(Clientes!#REF!="","",TRIM(PROPER(Clientes!#REF!)))</f>
        <v>#REF!</v>
      </c>
      <c r="F1673" s="3" t="e">
        <f t="shared" si="184"/>
        <v>#REF!</v>
      </c>
      <c r="G1673" s="3" t="e">
        <f>IF(F1673="double ID",(MATCH(E1673,E1674:$E$5002,0)),"")</f>
        <v>#REF!</v>
      </c>
      <c r="H1673" s="3" t="b">
        <f t="shared" si="185"/>
        <v>0</v>
      </c>
      <c r="I1673" s="4" t="str">
        <f>IF(Clientes!D1671="","",TRIM(Clientes!D1671))</f>
        <v>karen.schwarz97@gmail.com</v>
      </c>
      <c r="J1673" s="3" t="e">
        <f t="shared" si="186"/>
        <v>#REF!</v>
      </c>
      <c r="K1673" s="3" t="e">
        <f>IF(J1673="double email",(MATCH(I1673,I1674:$I$5002,0)),"")</f>
        <v>#REF!</v>
      </c>
      <c r="L1673" s="3" t="b">
        <f t="shared" si="187"/>
        <v>0</v>
      </c>
      <c r="M1673" s="4" t="e">
        <f>IF(Clientes!#REF!="","",TRIM(Clientes!#REF!))</f>
        <v>#REF!</v>
      </c>
      <c r="N1673" s="3" t="e">
        <f t="shared" si="188"/>
        <v>#REF!</v>
      </c>
      <c r="P1673" s="9"/>
    </row>
    <row r="1674" spans="1:16" x14ac:dyDescent="0.2">
      <c r="A1674" s="3" t="e">
        <f>IF(Clientes!#REF!="","",TRIM(PROPER(Clientes!#REF!)))</f>
        <v>#REF!</v>
      </c>
      <c r="B1674" s="3" t="e">
        <f t="shared" si="183"/>
        <v>#REF!</v>
      </c>
      <c r="C1674" s="4" t="e">
        <f>IF(Clientes!#REF!="","",TRIM(PROPER(Clientes!#REF!)))</f>
        <v>#REF!</v>
      </c>
      <c r="D1674" s="3" t="e">
        <f t="shared" si="182"/>
        <v>#REF!</v>
      </c>
      <c r="E1674" s="4" t="e">
        <f>IF(Clientes!#REF!="","",TRIM(PROPER(Clientes!#REF!)))</f>
        <v>#REF!</v>
      </c>
      <c r="F1674" s="3" t="e">
        <f t="shared" si="184"/>
        <v>#REF!</v>
      </c>
      <c r="G1674" s="3" t="e">
        <f>IF(F1674="double ID",(MATCH(E1674,E1675:$E$5002,0)),"")</f>
        <v>#REF!</v>
      </c>
      <c r="H1674" s="3" t="b">
        <f t="shared" si="185"/>
        <v>0</v>
      </c>
      <c r="I1674" s="4" t="str">
        <f>IF(Clientes!D1672="","",TRIM(Clientes!D1672))</f>
        <v>karenmra@gmail.com</v>
      </c>
      <c r="J1674" s="3" t="e">
        <f t="shared" si="186"/>
        <v>#REF!</v>
      </c>
      <c r="K1674" s="3" t="e">
        <f>IF(J1674="double email",(MATCH(I1674,I1675:$I$5002,0)),"")</f>
        <v>#REF!</v>
      </c>
      <c r="L1674" s="3" t="b">
        <f t="shared" si="187"/>
        <v>0</v>
      </c>
      <c r="M1674" s="4" t="e">
        <f>IF(Clientes!#REF!="","",TRIM(Clientes!#REF!))</f>
        <v>#REF!</v>
      </c>
      <c r="N1674" s="3" t="e">
        <f t="shared" si="188"/>
        <v>#REF!</v>
      </c>
      <c r="P1674" s="9"/>
    </row>
    <row r="1675" spans="1:16" x14ac:dyDescent="0.2">
      <c r="A1675" s="3" t="e">
        <f>IF(Clientes!#REF!="","",TRIM(PROPER(Clientes!#REF!)))</f>
        <v>#REF!</v>
      </c>
      <c r="B1675" s="3" t="e">
        <f t="shared" si="183"/>
        <v>#REF!</v>
      </c>
      <c r="C1675" s="4" t="e">
        <f>IF(Clientes!#REF!="","",TRIM(PROPER(Clientes!#REF!)))</f>
        <v>#REF!</v>
      </c>
      <c r="D1675" s="3" t="e">
        <f t="shared" si="182"/>
        <v>#REF!</v>
      </c>
      <c r="E1675" s="4" t="e">
        <f>IF(Clientes!#REF!="","",TRIM(PROPER(Clientes!#REF!)))</f>
        <v>#REF!</v>
      </c>
      <c r="F1675" s="3" t="e">
        <f t="shared" si="184"/>
        <v>#REF!</v>
      </c>
      <c r="G1675" s="3" t="e">
        <f>IF(F1675="double ID",(MATCH(E1675,E1676:$E$5002,0)),"")</f>
        <v>#REF!</v>
      </c>
      <c r="H1675" s="3" t="b">
        <f t="shared" si="185"/>
        <v>0</v>
      </c>
      <c r="I1675" s="4" t="str">
        <f>IF(Clientes!D1673="","",TRIM(Clientes!D1673))</f>
        <v>karisilva05@hotmail.com</v>
      </c>
      <c r="J1675" s="3" t="e">
        <f t="shared" si="186"/>
        <v>#REF!</v>
      </c>
      <c r="K1675" s="3" t="e">
        <f>IF(J1675="double email",(MATCH(I1675,I1676:$I$5002,0)),"")</f>
        <v>#REF!</v>
      </c>
      <c r="L1675" s="3" t="b">
        <f t="shared" si="187"/>
        <v>0</v>
      </c>
      <c r="M1675" s="4" t="e">
        <f>IF(Clientes!#REF!="","",TRIM(Clientes!#REF!))</f>
        <v>#REF!</v>
      </c>
      <c r="N1675" s="3" t="e">
        <f t="shared" si="188"/>
        <v>#REF!</v>
      </c>
      <c r="P1675" s="9"/>
    </row>
    <row r="1676" spans="1:16" x14ac:dyDescent="0.2">
      <c r="A1676" s="3" t="e">
        <f>IF(Clientes!#REF!="","",TRIM(PROPER(Clientes!#REF!)))</f>
        <v>#REF!</v>
      </c>
      <c r="B1676" s="3" t="e">
        <f t="shared" si="183"/>
        <v>#REF!</v>
      </c>
      <c r="C1676" s="4" t="e">
        <f>IF(Clientes!#REF!="","",TRIM(PROPER(Clientes!#REF!)))</f>
        <v>#REF!</v>
      </c>
      <c r="D1676" s="3" t="e">
        <f t="shared" si="182"/>
        <v>#REF!</v>
      </c>
      <c r="E1676" s="4" t="e">
        <f>IF(Clientes!#REF!="","",TRIM(PROPER(Clientes!#REF!)))</f>
        <v>#REF!</v>
      </c>
      <c r="F1676" s="3" t="e">
        <f t="shared" si="184"/>
        <v>#REF!</v>
      </c>
      <c r="G1676" s="3" t="e">
        <f>IF(F1676="double ID",(MATCH(E1676,E1677:$E$5002,0)),"")</f>
        <v>#REF!</v>
      </c>
      <c r="H1676" s="3" t="b">
        <f t="shared" si="185"/>
        <v>0</v>
      </c>
      <c r="I1676" s="4" t="str">
        <f>IF(Clientes!D1674="","",TRIM(Clientes!D1674))</f>
        <v>karinalunagarcia@outlook.com</v>
      </c>
      <c r="J1676" s="3" t="e">
        <f t="shared" si="186"/>
        <v>#REF!</v>
      </c>
      <c r="K1676" s="3" t="e">
        <f>IF(J1676="double email",(MATCH(I1676,I1677:$I$5002,0)),"")</f>
        <v>#REF!</v>
      </c>
      <c r="L1676" s="3" t="b">
        <f t="shared" si="187"/>
        <v>0</v>
      </c>
      <c r="M1676" s="4" t="e">
        <f>IF(Clientes!#REF!="","",TRIM(Clientes!#REF!))</f>
        <v>#REF!</v>
      </c>
      <c r="N1676" s="3" t="e">
        <f t="shared" si="188"/>
        <v>#REF!</v>
      </c>
      <c r="P1676" s="9"/>
    </row>
    <row r="1677" spans="1:16" x14ac:dyDescent="0.2">
      <c r="A1677" s="3" t="e">
        <f>IF(Clientes!#REF!="","",TRIM(PROPER(Clientes!#REF!)))</f>
        <v>#REF!</v>
      </c>
      <c r="B1677" s="3" t="e">
        <f t="shared" si="183"/>
        <v>#REF!</v>
      </c>
      <c r="C1677" s="4" t="e">
        <f>IF(Clientes!#REF!="","",TRIM(PROPER(Clientes!#REF!)))</f>
        <v>#REF!</v>
      </c>
      <c r="D1677" s="3" t="e">
        <f t="shared" si="182"/>
        <v>#REF!</v>
      </c>
      <c r="E1677" s="4" t="e">
        <f>IF(Clientes!#REF!="","",TRIM(PROPER(Clientes!#REF!)))</f>
        <v>#REF!</v>
      </c>
      <c r="F1677" s="3" t="e">
        <f t="shared" si="184"/>
        <v>#REF!</v>
      </c>
      <c r="G1677" s="3" t="e">
        <f>IF(F1677="double ID",(MATCH(E1677,E1678:$E$5002,0)),"")</f>
        <v>#REF!</v>
      </c>
      <c r="H1677" s="3" t="b">
        <f t="shared" si="185"/>
        <v>0</v>
      </c>
      <c r="I1677" s="4" t="str">
        <f>IF(Clientes!D1675="","",TRIM(Clientes!D1675))</f>
        <v>sabkarina@hotmail.com</v>
      </c>
      <c r="J1677" s="3" t="e">
        <f t="shared" si="186"/>
        <v>#REF!</v>
      </c>
      <c r="K1677" s="3" t="e">
        <f>IF(J1677="double email",(MATCH(I1677,I1678:$I$5002,0)),"")</f>
        <v>#REF!</v>
      </c>
      <c r="L1677" s="3" t="b">
        <f t="shared" si="187"/>
        <v>0</v>
      </c>
      <c r="M1677" s="4" t="e">
        <f>IF(Clientes!#REF!="","",TRIM(Clientes!#REF!))</f>
        <v>#REF!</v>
      </c>
      <c r="N1677" s="3" t="e">
        <f t="shared" si="188"/>
        <v>#REF!</v>
      </c>
      <c r="P1677" s="9"/>
    </row>
    <row r="1678" spans="1:16" x14ac:dyDescent="0.2">
      <c r="A1678" s="3" t="e">
        <f>IF(Clientes!#REF!="","",TRIM(PROPER(Clientes!#REF!)))</f>
        <v>#REF!</v>
      </c>
      <c r="B1678" s="3" t="e">
        <f t="shared" si="183"/>
        <v>#REF!</v>
      </c>
      <c r="C1678" s="4" t="e">
        <f>IF(Clientes!#REF!="","",TRIM(PROPER(Clientes!#REF!)))</f>
        <v>#REF!</v>
      </c>
      <c r="D1678" s="3" t="e">
        <f t="shared" si="182"/>
        <v>#REF!</v>
      </c>
      <c r="E1678" s="4" t="e">
        <f>IF(Clientes!#REF!="","",TRIM(PROPER(Clientes!#REF!)))</f>
        <v>#REF!</v>
      </c>
      <c r="F1678" s="3" t="e">
        <f t="shared" si="184"/>
        <v>#REF!</v>
      </c>
      <c r="G1678" s="3" t="e">
        <f>IF(F1678="double ID",(MATCH(E1678,E1679:$E$5002,0)),"")</f>
        <v>#REF!</v>
      </c>
      <c r="H1678" s="3" t="b">
        <f t="shared" si="185"/>
        <v>0</v>
      </c>
      <c r="I1678" s="4" t="str">
        <f>IF(Clientes!D1676="","",TRIM(Clientes!D1676))</f>
        <v>karlosferneinij@hotmail.com</v>
      </c>
      <c r="J1678" s="3" t="e">
        <f t="shared" si="186"/>
        <v>#REF!</v>
      </c>
      <c r="K1678" s="3" t="e">
        <f>IF(J1678="double email",(MATCH(I1678,I1679:$I$5002,0)),"")</f>
        <v>#REF!</v>
      </c>
      <c r="L1678" s="3" t="b">
        <f t="shared" si="187"/>
        <v>0</v>
      </c>
      <c r="M1678" s="4" t="e">
        <f>IF(Clientes!#REF!="","",TRIM(Clientes!#REF!))</f>
        <v>#REF!</v>
      </c>
      <c r="N1678" s="3" t="e">
        <f t="shared" si="188"/>
        <v>#REF!</v>
      </c>
      <c r="P1678" s="9"/>
    </row>
    <row r="1679" spans="1:16" x14ac:dyDescent="0.2">
      <c r="A1679" s="3" t="e">
        <f>IF(Clientes!#REF!="","",TRIM(PROPER(Clientes!#REF!)))</f>
        <v>#REF!</v>
      </c>
      <c r="B1679" s="3" t="e">
        <f t="shared" si="183"/>
        <v>#REF!</v>
      </c>
      <c r="C1679" s="4" t="e">
        <f>IF(Clientes!#REF!="","",TRIM(PROPER(Clientes!#REF!)))</f>
        <v>#REF!</v>
      </c>
      <c r="D1679" s="3" t="e">
        <f t="shared" si="182"/>
        <v>#REF!</v>
      </c>
      <c r="E1679" s="4" t="e">
        <f>IF(Clientes!#REF!="","",TRIM(PROPER(Clientes!#REF!)))</f>
        <v>#REF!</v>
      </c>
      <c r="F1679" s="3" t="e">
        <f t="shared" si="184"/>
        <v>#REF!</v>
      </c>
      <c r="G1679" s="3" t="e">
        <f>IF(F1679="double ID",(MATCH(E1679,E1680:$E$5002,0)),"")</f>
        <v>#REF!</v>
      </c>
      <c r="H1679" s="3" t="b">
        <f t="shared" si="185"/>
        <v>0</v>
      </c>
      <c r="I1679" s="4" t="str">
        <f>IF(Clientes!D1677="","",TRIM(Clientes!D1677))</f>
        <v>karolfrancog@gmail.com</v>
      </c>
      <c r="J1679" s="3" t="e">
        <f t="shared" si="186"/>
        <v>#REF!</v>
      </c>
      <c r="K1679" s="3" t="e">
        <f>IF(J1679="double email",(MATCH(I1679,I1680:$I$5002,0)),"")</f>
        <v>#REF!</v>
      </c>
      <c r="L1679" s="3" t="b">
        <f t="shared" si="187"/>
        <v>0</v>
      </c>
      <c r="M1679" s="4" t="e">
        <f>IF(Clientes!#REF!="","",TRIM(Clientes!#REF!))</f>
        <v>#REF!</v>
      </c>
      <c r="N1679" s="3" t="e">
        <f t="shared" si="188"/>
        <v>#REF!</v>
      </c>
      <c r="P1679" s="9"/>
    </row>
    <row r="1680" spans="1:16" x14ac:dyDescent="0.2">
      <c r="A1680" s="3" t="e">
        <f>IF(Clientes!#REF!="","",TRIM(PROPER(Clientes!#REF!)))</f>
        <v>#REF!</v>
      </c>
      <c r="B1680" s="3" t="e">
        <f t="shared" si="183"/>
        <v>#REF!</v>
      </c>
      <c r="C1680" s="4" t="e">
        <f>IF(Clientes!#REF!="","",TRIM(PROPER(Clientes!#REF!)))</f>
        <v>#REF!</v>
      </c>
      <c r="D1680" s="3" t="e">
        <f t="shared" si="182"/>
        <v>#REF!</v>
      </c>
      <c r="E1680" s="4" t="e">
        <f>IF(Clientes!#REF!="","",TRIM(PROPER(Clientes!#REF!)))</f>
        <v>#REF!</v>
      </c>
      <c r="F1680" s="3" t="e">
        <f t="shared" si="184"/>
        <v>#REF!</v>
      </c>
      <c r="G1680" s="3" t="e">
        <f>IF(F1680="double ID",(MATCH(E1680,E1681:$E$5002,0)),"")</f>
        <v>#REF!</v>
      </c>
      <c r="H1680" s="3" t="b">
        <f t="shared" si="185"/>
        <v>0</v>
      </c>
      <c r="I1680" s="4" t="str">
        <f>IF(Clientes!D1678="","",TRIM(Clientes!D1678))</f>
        <v>karoltrujillo@gmail.com</v>
      </c>
      <c r="J1680" s="3" t="e">
        <f t="shared" si="186"/>
        <v>#REF!</v>
      </c>
      <c r="K1680" s="3" t="e">
        <f>IF(J1680="double email",(MATCH(I1680,I1681:$I$5002,0)),"")</f>
        <v>#REF!</v>
      </c>
      <c r="L1680" s="3" t="b">
        <f t="shared" si="187"/>
        <v>0</v>
      </c>
      <c r="M1680" s="4" t="e">
        <f>IF(Clientes!#REF!="","",TRIM(Clientes!#REF!))</f>
        <v>#REF!</v>
      </c>
      <c r="N1680" s="3" t="e">
        <f t="shared" si="188"/>
        <v>#REF!</v>
      </c>
      <c r="P1680" s="9"/>
    </row>
    <row r="1681" spans="1:16" x14ac:dyDescent="0.2">
      <c r="A1681" s="3" t="e">
        <f>IF(Clientes!#REF!="","",TRIM(PROPER(Clientes!#REF!)))</f>
        <v>#REF!</v>
      </c>
      <c r="B1681" s="3" t="e">
        <f t="shared" si="183"/>
        <v>#REF!</v>
      </c>
      <c r="C1681" s="4" t="e">
        <f>IF(Clientes!#REF!="","",TRIM(PROPER(Clientes!#REF!)))</f>
        <v>#REF!</v>
      </c>
      <c r="D1681" s="3" t="e">
        <f t="shared" si="182"/>
        <v>#REF!</v>
      </c>
      <c r="E1681" s="4" t="e">
        <f>IF(Clientes!#REF!="","",TRIM(PROPER(Clientes!#REF!)))</f>
        <v>#REF!</v>
      </c>
      <c r="F1681" s="3" t="e">
        <f t="shared" si="184"/>
        <v>#REF!</v>
      </c>
      <c r="G1681" s="3" t="e">
        <f>IF(F1681="double ID",(MATCH(E1681,E1682:$E$5002,0)),"")</f>
        <v>#REF!</v>
      </c>
      <c r="H1681" s="3" t="b">
        <f t="shared" si="185"/>
        <v>0</v>
      </c>
      <c r="I1681" s="4" t="str">
        <f>IF(Clientes!D1679="","",TRIM(Clientes!D1679))</f>
        <v>katheringomezr@gmail.com</v>
      </c>
      <c r="J1681" s="3" t="e">
        <f t="shared" si="186"/>
        <v>#REF!</v>
      </c>
      <c r="K1681" s="3" t="e">
        <f>IF(J1681="double email",(MATCH(I1681,I1682:$I$5002,0)),"")</f>
        <v>#REF!</v>
      </c>
      <c r="L1681" s="3" t="b">
        <f t="shared" si="187"/>
        <v>0</v>
      </c>
      <c r="M1681" s="4" t="e">
        <f>IF(Clientes!#REF!="","",TRIM(Clientes!#REF!))</f>
        <v>#REF!</v>
      </c>
      <c r="N1681" s="3" t="e">
        <f t="shared" si="188"/>
        <v>#REF!</v>
      </c>
      <c r="P1681" s="9"/>
    </row>
    <row r="1682" spans="1:16" x14ac:dyDescent="0.2">
      <c r="A1682" s="3" t="e">
        <f>IF(Clientes!#REF!="","",TRIM(PROPER(Clientes!#REF!)))</f>
        <v>#REF!</v>
      </c>
      <c r="B1682" s="3" t="e">
        <f t="shared" si="183"/>
        <v>#REF!</v>
      </c>
      <c r="C1682" s="4" t="e">
        <f>IF(Clientes!#REF!="","",TRIM(PROPER(Clientes!#REF!)))</f>
        <v>#REF!</v>
      </c>
      <c r="D1682" s="3" t="e">
        <f t="shared" si="182"/>
        <v>#REF!</v>
      </c>
      <c r="E1682" s="4" t="e">
        <f>IF(Clientes!#REF!="","",TRIM(PROPER(Clientes!#REF!)))</f>
        <v>#REF!</v>
      </c>
      <c r="F1682" s="3" t="e">
        <f t="shared" si="184"/>
        <v>#REF!</v>
      </c>
      <c r="G1682" s="3" t="e">
        <f>IF(F1682="double ID",(MATCH(E1682,E1683:$E$5002,0)),"")</f>
        <v>#REF!</v>
      </c>
      <c r="H1682" s="3" t="b">
        <f t="shared" si="185"/>
        <v>0</v>
      </c>
      <c r="I1682" s="4" t="str">
        <f>IF(Clientes!D1680="","",TRIM(Clientes!D1680))</f>
        <v>katherinebula@gmail.com</v>
      </c>
      <c r="J1682" s="3" t="e">
        <f t="shared" si="186"/>
        <v>#REF!</v>
      </c>
      <c r="K1682" s="3" t="e">
        <f>IF(J1682="double email",(MATCH(I1682,I1683:$I$5002,0)),"")</f>
        <v>#REF!</v>
      </c>
      <c r="L1682" s="3" t="b">
        <f t="shared" si="187"/>
        <v>0</v>
      </c>
      <c r="M1682" s="4" t="e">
        <f>IF(Clientes!#REF!="","",TRIM(Clientes!#REF!))</f>
        <v>#REF!</v>
      </c>
      <c r="N1682" s="3" t="e">
        <f t="shared" si="188"/>
        <v>#REF!</v>
      </c>
      <c r="P1682" s="9"/>
    </row>
    <row r="1683" spans="1:16" x14ac:dyDescent="0.2">
      <c r="A1683" s="3" t="e">
        <f>IF(Clientes!#REF!="","",TRIM(PROPER(Clientes!#REF!)))</f>
        <v>#REF!</v>
      </c>
      <c r="B1683" s="3" t="e">
        <f t="shared" si="183"/>
        <v>#REF!</v>
      </c>
      <c r="C1683" s="4" t="e">
        <f>IF(Clientes!#REF!="","",TRIM(PROPER(Clientes!#REF!)))</f>
        <v>#REF!</v>
      </c>
      <c r="D1683" s="3" t="e">
        <f t="shared" si="182"/>
        <v>#REF!</v>
      </c>
      <c r="E1683" s="4" t="e">
        <f>IF(Clientes!#REF!="","",TRIM(PROPER(Clientes!#REF!)))</f>
        <v>#REF!</v>
      </c>
      <c r="F1683" s="3" t="e">
        <f t="shared" si="184"/>
        <v>#REF!</v>
      </c>
      <c r="G1683" s="3" t="e">
        <f>IF(F1683="double ID",(MATCH(E1683,E1684:$E$5002,0)),"")</f>
        <v>#REF!</v>
      </c>
      <c r="H1683" s="3" t="b">
        <f t="shared" si="185"/>
        <v>0</v>
      </c>
      <c r="I1683" s="4" t="str">
        <f>IF(Clientes!D1681="","",TRIM(Clientes!D1681))</f>
        <v>kacome85@gmail.com</v>
      </c>
      <c r="J1683" s="3" t="e">
        <f t="shared" si="186"/>
        <v>#REF!</v>
      </c>
      <c r="K1683" s="3" t="e">
        <f>IF(J1683="double email",(MATCH(I1683,I1684:$I$5002,0)),"")</f>
        <v>#REF!</v>
      </c>
      <c r="L1683" s="3" t="b">
        <f t="shared" si="187"/>
        <v>0</v>
      </c>
      <c r="M1683" s="4" t="e">
        <f>IF(Clientes!#REF!="","",TRIM(Clientes!#REF!))</f>
        <v>#REF!</v>
      </c>
      <c r="N1683" s="3" t="e">
        <f t="shared" si="188"/>
        <v>#REF!</v>
      </c>
      <c r="P1683" s="9"/>
    </row>
    <row r="1684" spans="1:16" x14ac:dyDescent="0.2">
      <c r="A1684" s="3" t="e">
        <f>IF(Clientes!#REF!="","",TRIM(PROPER(Clientes!#REF!)))</f>
        <v>#REF!</v>
      </c>
      <c r="B1684" s="3" t="e">
        <f t="shared" si="183"/>
        <v>#REF!</v>
      </c>
      <c r="C1684" s="4" t="e">
        <f>IF(Clientes!#REF!="","",TRIM(PROPER(Clientes!#REF!)))</f>
        <v>#REF!</v>
      </c>
      <c r="D1684" s="3" t="e">
        <f t="shared" si="182"/>
        <v>#REF!</v>
      </c>
      <c r="E1684" s="4" t="e">
        <f>IF(Clientes!#REF!="","",TRIM(PROPER(Clientes!#REF!)))</f>
        <v>#REF!</v>
      </c>
      <c r="F1684" s="3" t="e">
        <f t="shared" si="184"/>
        <v>#REF!</v>
      </c>
      <c r="G1684" s="3" t="e">
        <f>IF(F1684="double ID",(MATCH(E1684,E1685:$E$5002,0)),"")</f>
        <v>#REF!</v>
      </c>
      <c r="H1684" s="3" t="b">
        <f t="shared" si="185"/>
        <v>0</v>
      </c>
      <c r="I1684" s="4" t="str">
        <f>IF(Clientes!D1682="","",TRIM(Clientes!D1682))</f>
        <v>karetin92_30@hotmail.com</v>
      </c>
      <c r="J1684" s="3" t="e">
        <f t="shared" si="186"/>
        <v>#REF!</v>
      </c>
      <c r="K1684" s="3" t="e">
        <f>IF(J1684="double email",(MATCH(I1684,I1685:$I$5002,0)),"")</f>
        <v>#REF!</v>
      </c>
      <c r="L1684" s="3" t="b">
        <f t="shared" si="187"/>
        <v>0</v>
      </c>
      <c r="M1684" s="4" t="e">
        <f>IF(Clientes!#REF!="","",TRIM(Clientes!#REF!))</f>
        <v>#REF!</v>
      </c>
      <c r="N1684" s="3" t="e">
        <f t="shared" si="188"/>
        <v>#REF!</v>
      </c>
      <c r="P1684" s="9"/>
    </row>
    <row r="1685" spans="1:16" x14ac:dyDescent="0.2">
      <c r="A1685" s="3" t="e">
        <f>IF(Clientes!#REF!="","",TRIM(PROPER(Clientes!#REF!)))</f>
        <v>#REF!</v>
      </c>
      <c r="B1685" s="3" t="e">
        <f t="shared" si="183"/>
        <v>#REF!</v>
      </c>
      <c r="C1685" s="4" t="e">
        <f>IF(Clientes!#REF!="","",TRIM(PROPER(Clientes!#REF!)))</f>
        <v>#REF!</v>
      </c>
      <c r="D1685" s="3" t="e">
        <f t="shared" si="182"/>
        <v>#REF!</v>
      </c>
      <c r="E1685" s="4" t="e">
        <f>IF(Clientes!#REF!="","",TRIM(PROPER(Clientes!#REF!)))</f>
        <v>#REF!</v>
      </c>
      <c r="F1685" s="3" t="e">
        <f t="shared" si="184"/>
        <v>#REF!</v>
      </c>
      <c r="G1685" s="3" t="e">
        <f>IF(F1685="double ID",(MATCH(E1685,E1686:$E$5002,0)),"")</f>
        <v>#REF!</v>
      </c>
      <c r="H1685" s="3" t="b">
        <f t="shared" si="185"/>
        <v>0</v>
      </c>
      <c r="I1685" s="4" t="str">
        <f>IF(Clientes!D1683="","",TRIM(Clientes!D1683))</f>
        <v>kathygbo@gmail.com</v>
      </c>
      <c r="J1685" s="3" t="e">
        <f t="shared" si="186"/>
        <v>#REF!</v>
      </c>
      <c r="K1685" s="3" t="e">
        <f>IF(J1685="double email",(MATCH(I1685,I1686:$I$5002,0)),"")</f>
        <v>#REF!</v>
      </c>
      <c r="L1685" s="3" t="b">
        <f t="shared" si="187"/>
        <v>0</v>
      </c>
      <c r="M1685" s="4" t="e">
        <f>IF(Clientes!#REF!="","",TRIM(Clientes!#REF!))</f>
        <v>#REF!</v>
      </c>
      <c r="N1685" s="3" t="e">
        <f t="shared" si="188"/>
        <v>#REF!</v>
      </c>
      <c r="P1685" s="9"/>
    </row>
    <row r="1686" spans="1:16" x14ac:dyDescent="0.2">
      <c r="A1686" s="3" t="e">
        <f>IF(Clientes!#REF!="","",TRIM(PROPER(Clientes!#REF!)))</f>
        <v>#REF!</v>
      </c>
      <c r="B1686" s="3" t="e">
        <f t="shared" si="183"/>
        <v>#REF!</v>
      </c>
      <c r="C1686" s="4" t="e">
        <f>IF(Clientes!#REF!="","",TRIM(PROPER(Clientes!#REF!)))</f>
        <v>#REF!</v>
      </c>
      <c r="D1686" s="3" t="e">
        <f t="shared" si="182"/>
        <v>#REF!</v>
      </c>
      <c r="E1686" s="4" t="e">
        <f>IF(Clientes!#REF!="","",TRIM(PROPER(Clientes!#REF!)))</f>
        <v>#REF!</v>
      </c>
      <c r="F1686" s="3" t="e">
        <f t="shared" si="184"/>
        <v>#REF!</v>
      </c>
      <c r="G1686" s="3" t="e">
        <f>IF(F1686="double ID",(MATCH(E1686,E1687:$E$5002,0)),"")</f>
        <v>#REF!</v>
      </c>
      <c r="H1686" s="3" t="b">
        <f t="shared" si="185"/>
        <v>0</v>
      </c>
      <c r="I1686" s="4" t="str">
        <f>IF(Clientes!D1684="","",TRIM(Clientes!D1684))</f>
        <v>kathygbo@gmail.com</v>
      </c>
      <c r="J1686" s="3" t="e">
        <f t="shared" si="186"/>
        <v>#REF!</v>
      </c>
      <c r="K1686" s="3" t="e">
        <f>IF(J1686="double email",(MATCH(I1686,I1687:$I$5002,0)),"")</f>
        <v>#REF!</v>
      </c>
      <c r="L1686" s="3" t="b">
        <f t="shared" si="187"/>
        <v>0</v>
      </c>
      <c r="M1686" s="4" t="e">
        <f>IF(Clientes!#REF!="","",TRIM(Clientes!#REF!))</f>
        <v>#REF!</v>
      </c>
      <c r="N1686" s="3" t="e">
        <f t="shared" si="188"/>
        <v>#REF!</v>
      </c>
      <c r="P1686" s="9"/>
    </row>
    <row r="1687" spans="1:16" x14ac:dyDescent="0.2">
      <c r="A1687" s="3" t="e">
        <f>IF(Clientes!#REF!="","",TRIM(PROPER(Clientes!#REF!)))</f>
        <v>#REF!</v>
      </c>
      <c r="B1687" s="3" t="e">
        <f t="shared" si="183"/>
        <v>#REF!</v>
      </c>
      <c r="C1687" s="4" t="e">
        <f>IF(Clientes!#REF!="","",TRIM(PROPER(Clientes!#REF!)))</f>
        <v>#REF!</v>
      </c>
      <c r="D1687" s="3" t="e">
        <f t="shared" si="182"/>
        <v>#REF!</v>
      </c>
      <c r="E1687" s="4" t="e">
        <f>IF(Clientes!#REF!="","",TRIM(PROPER(Clientes!#REF!)))</f>
        <v>#REF!</v>
      </c>
      <c r="F1687" s="3" t="e">
        <f t="shared" si="184"/>
        <v>#REF!</v>
      </c>
      <c r="G1687" s="3" t="e">
        <f>IF(F1687="double ID",(MATCH(E1687,E1688:$E$5002,0)),"")</f>
        <v>#REF!</v>
      </c>
      <c r="H1687" s="3" t="b">
        <f t="shared" si="185"/>
        <v>0</v>
      </c>
      <c r="I1687" s="4" t="str">
        <f>IF(Clientes!D1685="","",TRIM(Clientes!D1685))</f>
        <v>katherin.mc@hotmail.com</v>
      </c>
      <c r="J1687" s="3" t="e">
        <f t="shared" si="186"/>
        <v>#REF!</v>
      </c>
      <c r="K1687" s="3" t="e">
        <f>IF(J1687="double email",(MATCH(I1687,I1688:$I$5002,0)),"")</f>
        <v>#REF!</v>
      </c>
      <c r="L1687" s="3" t="b">
        <f t="shared" si="187"/>
        <v>0</v>
      </c>
      <c r="M1687" s="4" t="e">
        <f>IF(Clientes!#REF!="","",TRIM(Clientes!#REF!))</f>
        <v>#REF!</v>
      </c>
      <c r="N1687" s="3" t="e">
        <f t="shared" si="188"/>
        <v>#REF!</v>
      </c>
      <c r="P1687" s="9"/>
    </row>
    <row r="1688" spans="1:16" x14ac:dyDescent="0.2">
      <c r="A1688" s="3" t="e">
        <f>IF(Clientes!#REF!="","",TRIM(PROPER(Clientes!#REF!)))</f>
        <v>#REF!</v>
      </c>
      <c r="B1688" s="3" t="e">
        <f t="shared" si="183"/>
        <v>#REF!</v>
      </c>
      <c r="C1688" s="4" t="e">
        <f>IF(Clientes!#REF!="","",TRIM(PROPER(Clientes!#REF!)))</f>
        <v>#REF!</v>
      </c>
      <c r="D1688" s="3" t="e">
        <f t="shared" si="182"/>
        <v>#REF!</v>
      </c>
      <c r="E1688" s="4" t="e">
        <f>IF(Clientes!#REF!="","",TRIM(PROPER(Clientes!#REF!)))</f>
        <v>#REF!</v>
      </c>
      <c r="F1688" s="3" t="e">
        <f t="shared" si="184"/>
        <v>#REF!</v>
      </c>
      <c r="G1688" s="3" t="e">
        <f>IF(F1688="double ID",(MATCH(E1688,E1689:$E$5002,0)),"")</f>
        <v>#REF!</v>
      </c>
      <c r="H1688" s="3" t="b">
        <f t="shared" si="185"/>
        <v>0</v>
      </c>
      <c r="I1688" s="4" t="str">
        <f>IF(Clientes!D1686="","",TRIM(Clientes!D1686))</f>
        <v>kmorales@prabyc.com.co</v>
      </c>
      <c r="J1688" s="3" t="e">
        <f t="shared" si="186"/>
        <v>#REF!</v>
      </c>
      <c r="K1688" s="3" t="e">
        <f>IF(J1688="double email",(MATCH(I1688,I1689:$I$5002,0)),"")</f>
        <v>#REF!</v>
      </c>
      <c r="L1688" s="3" t="b">
        <f t="shared" si="187"/>
        <v>0</v>
      </c>
      <c r="M1688" s="4" t="e">
        <f>IF(Clientes!#REF!="","",TRIM(Clientes!#REF!))</f>
        <v>#REF!</v>
      </c>
      <c r="N1688" s="3" t="e">
        <f t="shared" si="188"/>
        <v>#REF!</v>
      </c>
      <c r="P1688" s="9"/>
    </row>
    <row r="1689" spans="1:16" x14ac:dyDescent="0.2">
      <c r="A1689" s="3" t="e">
        <f>IF(Clientes!#REF!="","",TRIM(PROPER(Clientes!#REF!)))</f>
        <v>#REF!</v>
      </c>
      <c r="B1689" s="3" t="e">
        <f t="shared" si="183"/>
        <v>#REF!</v>
      </c>
      <c r="C1689" s="4" t="e">
        <f>IF(Clientes!#REF!="","",TRIM(PROPER(Clientes!#REF!)))</f>
        <v>#REF!</v>
      </c>
      <c r="D1689" s="3" t="e">
        <f t="shared" si="182"/>
        <v>#REF!</v>
      </c>
      <c r="E1689" s="4" t="e">
        <f>IF(Clientes!#REF!="","",TRIM(PROPER(Clientes!#REF!)))</f>
        <v>#REF!</v>
      </c>
      <c r="F1689" s="3" t="e">
        <f t="shared" si="184"/>
        <v>#REF!</v>
      </c>
      <c r="G1689" s="3" t="e">
        <f>IF(F1689="double ID",(MATCH(E1689,E1690:$E$5002,0)),"")</f>
        <v>#REF!</v>
      </c>
      <c r="H1689" s="3" t="b">
        <f t="shared" si="185"/>
        <v>0</v>
      </c>
      <c r="I1689" s="4" t="str">
        <f>IF(Clientes!D1687="","",TRIM(Clientes!D1687))</f>
        <v>lauraespinel.kb@gmail.com</v>
      </c>
      <c r="J1689" s="3" t="e">
        <f t="shared" si="186"/>
        <v>#REF!</v>
      </c>
      <c r="K1689" s="3" t="e">
        <f>IF(J1689="double email",(MATCH(I1689,I1690:$I$5002,0)),"")</f>
        <v>#REF!</v>
      </c>
      <c r="L1689" s="3" t="b">
        <f t="shared" si="187"/>
        <v>0</v>
      </c>
      <c r="M1689" s="4" t="e">
        <f>IF(Clientes!#REF!="","",TRIM(Clientes!#REF!))</f>
        <v>#REF!</v>
      </c>
      <c r="N1689" s="3" t="e">
        <f t="shared" si="188"/>
        <v>#REF!</v>
      </c>
      <c r="P1689" s="9"/>
    </row>
    <row r="1690" spans="1:16" x14ac:dyDescent="0.2">
      <c r="A1690" s="3" t="e">
        <f>IF(Clientes!#REF!="","",TRIM(PROPER(Clientes!#REF!)))</f>
        <v>#REF!</v>
      </c>
      <c r="B1690" s="3" t="e">
        <f t="shared" si="183"/>
        <v>#REF!</v>
      </c>
      <c r="C1690" s="4" t="e">
        <f>IF(Clientes!#REF!="","",TRIM(PROPER(Clientes!#REF!)))</f>
        <v>#REF!</v>
      </c>
      <c r="D1690" s="3" t="e">
        <f t="shared" si="182"/>
        <v>#REF!</v>
      </c>
      <c r="E1690" s="4" t="e">
        <f>IF(Clientes!#REF!="","",TRIM(PROPER(Clientes!#REF!)))</f>
        <v>#REF!</v>
      </c>
      <c r="F1690" s="3" t="e">
        <f t="shared" si="184"/>
        <v>#REF!</v>
      </c>
      <c r="G1690" s="3" t="e">
        <f>IF(F1690="double ID",(MATCH(E1690,E1691:$E$5002,0)),"")</f>
        <v>#REF!</v>
      </c>
      <c r="H1690" s="3" t="b">
        <f t="shared" si="185"/>
        <v>0</v>
      </c>
      <c r="I1690" s="4" t="str">
        <f>IF(Clientes!D1688="","",TRIM(Clientes!D1688))</f>
        <v>keinnygarmier@gmail.com</v>
      </c>
      <c r="J1690" s="3" t="e">
        <f t="shared" si="186"/>
        <v>#REF!</v>
      </c>
      <c r="K1690" s="3" t="e">
        <f>IF(J1690="double email",(MATCH(I1690,I1691:$I$5002,0)),"")</f>
        <v>#REF!</v>
      </c>
      <c r="L1690" s="3" t="b">
        <f t="shared" si="187"/>
        <v>0</v>
      </c>
      <c r="M1690" s="4" t="e">
        <f>IF(Clientes!#REF!="","",TRIM(Clientes!#REF!))</f>
        <v>#REF!</v>
      </c>
      <c r="N1690" s="3" t="e">
        <f t="shared" si="188"/>
        <v>#REF!</v>
      </c>
      <c r="P1690" s="9"/>
    </row>
    <row r="1691" spans="1:16" x14ac:dyDescent="0.2">
      <c r="A1691" s="3" t="e">
        <f>IF(Clientes!#REF!="","",TRIM(PROPER(Clientes!#REF!)))</f>
        <v>#REF!</v>
      </c>
      <c r="B1691" s="3" t="e">
        <f t="shared" si="183"/>
        <v>#REF!</v>
      </c>
      <c r="C1691" s="4" t="e">
        <f>IF(Clientes!#REF!="","",TRIM(PROPER(Clientes!#REF!)))</f>
        <v>#REF!</v>
      </c>
      <c r="D1691" s="3" t="e">
        <f t="shared" si="182"/>
        <v>#REF!</v>
      </c>
      <c r="E1691" s="4" t="e">
        <f>IF(Clientes!#REF!="","",TRIM(PROPER(Clientes!#REF!)))</f>
        <v>#REF!</v>
      </c>
      <c r="F1691" s="3" t="e">
        <f t="shared" si="184"/>
        <v>#REF!</v>
      </c>
      <c r="G1691" s="3" t="e">
        <f>IF(F1691="double ID",(MATCH(E1691,E1692:$E$5002,0)),"")</f>
        <v>#REF!</v>
      </c>
      <c r="H1691" s="3" t="b">
        <f t="shared" si="185"/>
        <v>0</v>
      </c>
      <c r="I1691" s="4" t="str">
        <f>IF(Clientes!D1689="","",TRIM(Clientes!D1689))</f>
        <v>kelligee@gmail.com</v>
      </c>
      <c r="J1691" s="3" t="e">
        <f t="shared" si="186"/>
        <v>#REF!</v>
      </c>
      <c r="K1691" s="3" t="e">
        <f>IF(J1691="double email",(MATCH(I1691,I1692:$I$5002,0)),"")</f>
        <v>#REF!</v>
      </c>
      <c r="L1691" s="3" t="b">
        <f t="shared" si="187"/>
        <v>0</v>
      </c>
      <c r="M1691" s="4" t="e">
        <f>IF(Clientes!#REF!="","",TRIM(Clientes!#REF!))</f>
        <v>#REF!</v>
      </c>
      <c r="N1691" s="3" t="e">
        <f t="shared" si="188"/>
        <v>#REF!</v>
      </c>
      <c r="P1691" s="9"/>
    </row>
    <row r="1692" spans="1:16" x14ac:dyDescent="0.2">
      <c r="A1692" s="3" t="e">
        <f>IF(Clientes!#REF!="","",TRIM(PROPER(Clientes!#REF!)))</f>
        <v>#REF!</v>
      </c>
      <c r="B1692" s="3" t="e">
        <f t="shared" si="183"/>
        <v>#REF!</v>
      </c>
      <c r="C1692" s="4" t="e">
        <f>IF(Clientes!#REF!="","",TRIM(PROPER(Clientes!#REF!)))</f>
        <v>#REF!</v>
      </c>
      <c r="D1692" s="3" t="e">
        <f t="shared" si="182"/>
        <v>#REF!</v>
      </c>
      <c r="E1692" s="4" t="e">
        <f>IF(Clientes!#REF!="","",TRIM(PROPER(Clientes!#REF!)))</f>
        <v>#REF!</v>
      </c>
      <c r="F1692" s="3" t="e">
        <f t="shared" si="184"/>
        <v>#REF!</v>
      </c>
      <c r="G1692" s="3" t="e">
        <f>IF(F1692="double ID",(MATCH(E1692,E1693:$E$5002,0)),"")</f>
        <v>#REF!</v>
      </c>
      <c r="H1692" s="3" t="b">
        <f t="shared" si="185"/>
        <v>0</v>
      </c>
      <c r="I1692" s="4" t="str">
        <f>IF(Clientes!D1690="","",TRIM(Clientes!D1690))</f>
        <v>camposk956@gmail.com</v>
      </c>
      <c r="J1692" s="3" t="e">
        <f t="shared" si="186"/>
        <v>#REF!</v>
      </c>
      <c r="K1692" s="3" t="e">
        <f>IF(J1692="double email",(MATCH(I1692,I1693:$I$5002,0)),"")</f>
        <v>#REF!</v>
      </c>
      <c r="L1692" s="3" t="b">
        <f t="shared" si="187"/>
        <v>0</v>
      </c>
      <c r="M1692" s="4" t="e">
        <f>IF(Clientes!#REF!="","",TRIM(Clientes!#REF!))</f>
        <v>#REF!</v>
      </c>
      <c r="N1692" s="3" t="e">
        <f t="shared" si="188"/>
        <v>#REF!</v>
      </c>
      <c r="P1692" s="9"/>
    </row>
    <row r="1693" spans="1:16" x14ac:dyDescent="0.2">
      <c r="A1693" s="3" t="e">
        <f>IF(Clientes!#REF!="","",TRIM(PROPER(Clientes!#REF!)))</f>
        <v>#REF!</v>
      </c>
      <c r="B1693" s="3" t="e">
        <f t="shared" si="183"/>
        <v>#REF!</v>
      </c>
      <c r="C1693" s="4" t="e">
        <f>IF(Clientes!#REF!="","",TRIM(PROPER(Clientes!#REF!)))</f>
        <v>#REF!</v>
      </c>
      <c r="D1693" s="3" t="e">
        <f t="shared" si="182"/>
        <v>#REF!</v>
      </c>
      <c r="E1693" s="4" t="e">
        <f>IF(Clientes!#REF!="","",TRIM(PROPER(Clientes!#REF!)))</f>
        <v>#REF!</v>
      </c>
      <c r="F1693" s="3" t="e">
        <f t="shared" si="184"/>
        <v>#REF!</v>
      </c>
      <c r="G1693" s="3" t="e">
        <f>IF(F1693="double ID",(MATCH(E1693,E1694:$E$5002,0)),"")</f>
        <v>#REF!</v>
      </c>
      <c r="H1693" s="3" t="b">
        <f t="shared" si="185"/>
        <v>0</v>
      </c>
      <c r="I1693" s="4" t="str">
        <f>IF(Clientes!D1691="","",TRIM(Clientes!D1691))</f>
        <v>lanter2010@gmail.com</v>
      </c>
      <c r="J1693" s="3" t="e">
        <f t="shared" si="186"/>
        <v>#REF!</v>
      </c>
      <c r="K1693" s="3" t="e">
        <f>IF(J1693="double email",(MATCH(I1693,I1694:$I$5002,0)),"")</f>
        <v>#REF!</v>
      </c>
      <c r="L1693" s="3" t="b">
        <f t="shared" si="187"/>
        <v>0</v>
      </c>
      <c r="M1693" s="4" t="e">
        <f>IF(Clientes!#REF!="","",TRIM(Clientes!#REF!))</f>
        <v>#REF!</v>
      </c>
      <c r="N1693" s="3" t="e">
        <f t="shared" si="188"/>
        <v>#REF!</v>
      </c>
      <c r="P1693" s="9"/>
    </row>
    <row r="1694" spans="1:16" x14ac:dyDescent="0.2">
      <c r="A1694" s="3" t="e">
        <f>IF(Clientes!#REF!="","",TRIM(PROPER(Clientes!#REF!)))</f>
        <v>#REF!</v>
      </c>
      <c r="B1694" s="3" t="e">
        <f t="shared" si="183"/>
        <v>#REF!</v>
      </c>
      <c r="C1694" s="4" t="e">
        <f>IF(Clientes!#REF!="","",TRIM(PROPER(Clientes!#REF!)))</f>
        <v>#REF!</v>
      </c>
      <c r="D1694" s="3" t="e">
        <f t="shared" si="182"/>
        <v>#REF!</v>
      </c>
      <c r="E1694" s="4" t="e">
        <f>IF(Clientes!#REF!="","",TRIM(PROPER(Clientes!#REF!)))</f>
        <v>#REF!</v>
      </c>
      <c r="F1694" s="3" t="e">
        <f t="shared" si="184"/>
        <v>#REF!</v>
      </c>
      <c r="G1694" s="3" t="e">
        <f>IF(F1694="double ID",(MATCH(E1694,E1695:$E$5002,0)),"")</f>
        <v>#REF!</v>
      </c>
      <c r="H1694" s="3" t="b">
        <f t="shared" si="185"/>
        <v>0</v>
      </c>
      <c r="I1694" s="4" t="str">
        <f>IF(Clientes!D1692="","",TRIM(Clientes!D1692))</f>
        <v>kellymora.b@gmail.com</v>
      </c>
      <c r="J1694" s="3" t="e">
        <f t="shared" si="186"/>
        <v>#REF!</v>
      </c>
      <c r="K1694" s="3" t="e">
        <f>IF(J1694="double email",(MATCH(I1694,I1695:$I$5002,0)),"")</f>
        <v>#REF!</v>
      </c>
      <c r="L1694" s="3" t="b">
        <f t="shared" si="187"/>
        <v>0</v>
      </c>
      <c r="M1694" s="4" t="e">
        <f>IF(Clientes!#REF!="","",TRIM(Clientes!#REF!))</f>
        <v>#REF!</v>
      </c>
      <c r="N1694" s="3" t="e">
        <f t="shared" si="188"/>
        <v>#REF!</v>
      </c>
      <c r="P1694" s="9"/>
    </row>
    <row r="1695" spans="1:16" x14ac:dyDescent="0.2">
      <c r="A1695" s="3" t="e">
        <f>IF(Clientes!#REF!="","",TRIM(PROPER(Clientes!#REF!)))</f>
        <v>#REF!</v>
      </c>
      <c r="B1695" s="3" t="e">
        <f t="shared" si="183"/>
        <v>#REF!</v>
      </c>
      <c r="C1695" s="4" t="e">
        <f>IF(Clientes!#REF!="","",TRIM(PROPER(Clientes!#REF!)))</f>
        <v>#REF!</v>
      </c>
      <c r="D1695" s="3" t="e">
        <f t="shared" si="182"/>
        <v>#REF!</v>
      </c>
      <c r="E1695" s="4" t="e">
        <f>IF(Clientes!#REF!="","",TRIM(PROPER(Clientes!#REF!)))</f>
        <v>#REF!</v>
      </c>
      <c r="F1695" s="3" t="e">
        <f t="shared" si="184"/>
        <v>#REF!</v>
      </c>
      <c r="G1695" s="3" t="e">
        <f>IF(F1695="double ID",(MATCH(E1695,E1696:$E$5002,0)),"")</f>
        <v>#REF!</v>
      </c>
      <c r="H1695" s="3" t="b">
        <f t="shared" si="185"/>
        <v>0</v>
      </c>
      <c r="I1695" s="4" t="str">
        <f>IF(Clientes!D1693="","",TRIM(Clientes!D1693))</f>
        <v>kelly_oviedog@hotmail.com</v>
      </c>
      <c r="J1695" s="3" t="e">
        <f t="shared" si="186"/>
        <v>#REF!</v>
      </c>
      <c r="K1695" s="3" t="e">
        <f>IF(J1695="double email",(MATCH(I1695,I1696:$I$5002,0)),"")</f>
        <v>#REF!</v>
      </c>
      <c r="L1695" s="3" t="b">
        <f t="shared" si="187"/>
        <v>0</v>
      </c>
      <c r="M1695" s="4" t="e">
        <f>IF(Clientes!#REF!="","",TRIM(Clientes!#REF!))</f>
        <v>#REF!</v>
      </c>
      <c r="N1695" s="3" t="e">
        <f t="shared" si="188"/>
        <v>#REF!</v>
      </c>
      <c r="P1695" s="9"/>
    </row>
    <row r="1696" spans="1:16" x14ac:dyDescent="0.2">
      <c r="A1696" s="3" t="e">
        <f>IF(Clientes!#REF!="","",TRIM(PROPER(Clientes!#REF!)))</f>
        <v>#REF!</v>
      </c>
      <c r="B1696" s="3" t="e">
        <f t="shared" si="183"/>
        <v>#REF!</v>
      </c>
      <c r="C1696" s="4" t="e">
        <f>IF(Clientes!#REF!="","",TRIM(PROPER(Clientes!#REF!)))</f>
        <v>#REF!</v>
      </c>
      <c r="D1696" s="3" t="e">
        <f t="shared" si="182"/>
        <v>#REF!</v>
      </c>
      <c r="E1696" s="4" t="e">
        <f>IF(Clientes!#REF!="","",TRIM(PROPER(Clientes!#REF!)))</f>
        <v>#REF!</v>
      </c>
      <c r="F1696" s="3" t="e">
        <f t="shared" si="184"/>
        <v>#REF!</v>
      </c>
      <c r="G1696" s="3" t="e">
        <f>IF(F1696="double ID",(MATCH(E1696,E1697:$E$5002,0)),"")</f>
        <v>#REF!</v>
      </c>
      <c r="H1696" s="3" t="b">
        <f t="shared" si="185"/>
        <v>0</v>
      </c>
      <c r="I1696" s="4" t="str">
        <f>IF(Clientes!D1694="","",TRIM(Clientes!D1694))</f>
        <v>kellysilvamanrique@gmail.com</v>
      </c>
      <c r="J1696" s="3" t="e">
        <f t="shared" si="186"/>
        <v>#REF!</v>
      </c>
      <c r="K1696" s="3" t="e">
        <f>IF(J1696="double email",(MATCH(I1696,I1697:$I$5002,0)),"")</f>
        <v>#REF!</v>
      </c>
      <c r="L1696" s="3" t="b">
        <f t="shared" si="187"/>
        <v>0</v>
      </c>
      <c r="M1696" s="4" t="e">
        <f>IF(Clientes!#REF!="","",TRIM(Clientes!#REF!))</f>
        <v>#REF!</v>
      </c>
      <c r="N1696" s="3" t="e">
        <f t="shared" si="188"/>
        <v>#REF!</v>
      </c>
      <c r="P1696" s="9"/>
    </row>
    <row r="1697" spans="1:16" x14ac:dyDescent="0.2">
      <c r="A1697" s="3" t="e">
        <f>IF(Clientes!#REF!="","",TRIM(PROPER(Clientes!#REF!)))</f>
        <v>#REF!</v>
      </c>
      <c r="B1697" s="3" t="e">
        <f t="shared" si="183"/>
        <v>#REF!</v>
      </c>
      <c r="C1697" s="4" t="e">
        <f>IF(Clientes!#REF!="","",TRIM(PROPER(Clientes!#REF!)))</f>
        <v>#REF!</v>
      </c>
      <c r="D1697" s="3" t="e">
        <f t="shared" si="182"/>
        <v>#REF!</v>
      </c>
      <c r="E1697" s="4" t="e">
        <f>IF(Clientes!#REF!="","",TRIM(PROPER(Clientes!#REF!)))</f>
        <v>#REF!</v>
      </c>
      <c r="F1697" s="3" t="e">
        <f t="shared" si="184"/>
        <v>#REF!</v>
      </c>
      <c r="G1697" s="3" t="e">
        <f>IF(F1697="double ID",(MATCH(E1697,E1698:$E$5002,0)),"")</f>
        <v>#REF!</v>
      </c>
      <c r="H1697" s="3" t="b">
        <f t="shared" si="185"/>
        <v>0</v>
      </c>
      <c r="I1697" s="4" t="str">
        <f>IF(Clientes!D1695="","",TRIM(Clientes!D1695))</f>
        <v>kake2004@hotmail.com</v>
      </c>
      <c r="J1697" s="3" t="e">
        <f t="shared" si="186"/>
        <v>#REF!</v>
      </c>
      <c r="K1697" s="3" t="e">
        <f>IF(J1697="double email",(MATCH(I1697,I1698:$I$5002,0)),"")</f>
        <v>#REF!</v>
      </c>
      <c r="L1697" s="3" t="b">
        <f t="shared" si="187"/>
        <v>0</v>
      </c>
      <c r="M1697" s="4" t="e">
        <f>IF(Clientes!#REF!="","",TRIM(Clientes!#REF!))</f>
        <v>#REF!</v>
      </c>
      <c r="N1697" s="3" t="e">
        <f t="shared" si="188"/>
        <v>#REF!</v>
      </c>
      <c r="P1697" s="9"/>
    </row>
    <row r="1698" spans="1:16" x14ac:dyDescent="0.2">
      <c r="A1698" s="3" t="e">
        <f>IF(Clientes!#REF!="","",TRIM(PROPER(Clientes!#REF!)))</f>
        <v>#REF!</v>
      </c>
      <c r="B1698" s="3" t="e">
        <f t="shared" si="183"/>
        <v>#REF!</v>
      </c>
      <c r="C1698" s="4" t="e">
        <f>IF(Clientes!#REF!="","",TRIM(PROPER(Clientes!#REF!)))</f>
        <v>#REF!</v>
      </c>
      <c r="D1698" s="3" t="e">
        <f t="shared" si="182"/>
        <v>#REF!</v>
      </c>
      <c r="E1698" s="4" t="e">
        <f>IF(Clientes!#REF!="","",TRIM(PROPER(Clientes!#REF!)))</f>
        <v>#REF!</v>
      </c>
      <c r="F1698" s="3" t="e">
        <f t="shared" si="184"/>
        <v>#REF!</v>
      </c>
      <c r="G1698" s="3" t="e">
        <f>IF(F1698="double ID",(MATCH(E1698,E1699:$E$5002,0)),"")</f>
        <v>#REF!</v>
      </c>
      <c r="H1698" s="3" t="b">
        <f t="shared" si="185"/>
        <v>0</v>
      </c>
      <c r="I1698" s="4" t="str">
        <f>IF(Clientes!D1696="","",TRIM(Clientes!D1696))</f>
        <v>kelseyboeshoe@yahoo.com</v>
      </c>
      <c r="J1698" s="3" t="e">
        <f t="shared" si="186"/>
        <v>#REF!</v>
      </c>
      <c r="K1698" s="3" t="e">
        <f>IF(J1698="double email",(MATCH(I1698,I1699:$I$5002,0)),"")</f>
        <v>#REF!</v>
      </c>
      <c r="L1698" s="3" t="b">
        <f t="shared" si="187"/>
        <v>0</v>
      </c>
      <c r="M1698" s="4" t="e">
        <f>IF(Clientes!#REF!="","",TRIM(Clientes!#REF!))</f>
        <v>#REF!</v>
      </c>
      <c r="N1698" s="3" t="e">
        <f t="shared" si="188"/>
        <v>#REF!</v>
      </c>
      <c r="P1698" s="9"/>
    </row>
    <row r="1699" spans="1:16" x14ac:dyDescent="0.2">
      <c r="A1699" s="3" t="e">
        <f>IF(Clientes!#REF!="","",TRIM(PROPER(Clientes!#REF!)))</f>
        <v>#REF!</v>
      </c>
      <c r="B1699" s="3" t="e">
        <f t="shared" si="183"/>
        <v>#REF!</v>
      </c>
      <c r="C1699" s="4" t="e">
        <f>IF(Clientes!#REF!="","",TRIM(PROPER(Clientes!#REF!)))</f>
        <v>#REF!</v>
      </c>
      <c r="D1699" s="3" t="e">
        <f t="shared" si="182"/>
        <v>#REF!</v>
      </c>
      <c r="E1699" s="4" t="e">
        <f>IF(Clientes!#REF!="","",TRIM(PROPER(Clientes!#REF!)))</f>
        <v>#REF!</v>
      </c>
      <c r="F1699" s="3" t="e">
        <f t="shared" si="184"/>
        <v>#REF!</v>
      </c>
      <c r="G1699" s="3" t="e">
        <f>IF(F1699="double ID",(MATCH(E1699,E1700:$E$5002,0)),"")</f>
        <v>#REF!</v>
      </c>
      <c r="H1699" s="3" t="b">
        <f t="shared" si="185"/>
        <v>0</v>
      </c>
      <c r="I1699" s="4" t="str">
        <f>IF(Clientes!D1697="","",TRIM(Clientes!D1697))</f>
        <v>kendra.cd@hotmail.com</v>
      </c>
      <c r="J1699" s="3" t="e">
        <f t="shared" si="186"/>
        <v>#REF!</v>
      </c>
      <c r="K1699" s="3" t="e">
        <f>IF(J1699="double email",(MATCH(I1699,I1700:$I$5002,0)),"")</f>
        <v>#REF!</v>
      </c>
      <c r="L1699" s="3" t="b">
        <f t="shared" si="187"/>
        <v>0</v>
      </c>
      <c r="M1699" s="4" t="e">
        <f>IF(Clientes!#REF!="","",TRIM(Clientes!#REF!))</f>
        <v>#REF!</v>
      </c>
      <c r="N1699" s="3" t="e">
        <f t="shared" si="188"/>
        <v>#REF!</v>
      </c>
      <c r="P1699" s="9"/>
    </row>
    <row r="1700" spans="1:16" x14ac:dyDescent="0.2">
      <c r="A1700" s="3" t="e">
        <f>IF(Clientes!#REF!="","",TRIM(PROPER(Clientes!#REF!)))</f>
        <v>#REF!</v>
      </c>
      <c r="B1700" s="3" t="e">
        <f t="shared" si="183"/>
        <v>#REF!</v>
      </c>
      <c r="C1700" s="4" t="e">
        <f>IF(Clientes!#REF!="","",TRIM(PROPER(Clientes!#REF!)))</f>
        <v>#REF!</v>
      </c>
      <c r="D1700" s="3" t="e">
        <f t="shared" si="182"/>
        <v>#REF!</v>
      </c>
      <c r="E1700" s="4" t="e">
        <f>IF(Clientes!#REF!="","",TRIM(PROPER(Clientes!#REF!)))</f>
        <v>#REF!</v>
      </c>
      <c r="F1700" s="3" t="e">
        <f t="shared" si="184"/>
        <v>#REF!</v>
      </c>
      <c r="G1700" s="3" t="e">
        <f>IF(F1700="double ID",(MATCH(E1700,E1701:$E$5002,0)),"")</f>
        <v>#REF!</v>
      </c>
      <c r="H1700" s="3" t="b">
        <f t="shared" si="185"/>
        <v>0</v>
      </c>
      <c r="I1700" s="4" t="str">
        <f>IF(Clientes!D1698="","",TRIM(Clientes!D1698))</f>
        <v>jinnethv@hotmail.com</v>
      </c>
      <c r="J1700" s="3" t="e">
        <f t="shared" si="186"/>
        <v>#REF!</v>
      </c>
      <c r="K1700" s="3" t="e">
        <f>IF(J1700="double email",(MATCH(I1700,I1701:$I$5002,0)),"")</f>
        <v>#REF!</v>
      </c>
      <c r="L1700" s="3" t="b">
        <f t="shared" si="187"/>
        <v>0</v>
      </c>
      <c r="M1700" s="4" t="e">
        <f>IF(Clientes!#REF!="","",TRIM(Clientes!#REF!))</f>
        <v>#REF!</v>
      </c>
      <c r="N1700" s="3" t="e">
        <f t="shared" si="188"/>
        <v>#REF!</v>
      </c>
      <c r="P1700" s="9"/>
    </row>
    <row r="1701" spans="1:16" x14ac:dyDescent="0.2">
      <c r="A1701" s="3" t="e">
        <f>IF(Clientes!#REF!="","",TRIM(PROPER(Clientes!#REF!)))</f>
        <v>#REF!</v>
      </c>
      <c r="B1701" s="3" t="e">
        <f t="shared" si="183"/>
        <v>#REF!</v>
      </c>
      <c r="C1701" s="4" t="e">
        <f>IF(Clientes!#REF!="","",TRIM(PROPER(Clientes!#REF!)))</f>
        <v>#REF!</v>
      </c>
      <c r="D1701" s="3" t="e">
        <f t="shared" si="182"/>
        <v>#REF!</v>
      </c>
      <c r="E1701" s="4" t="e">
        <f>IF(Clientes!#REF!="","",TRIM(PROPER(Clientes!#REF!)))</f>
        <v>#REF!</v>
      </c>
      <c r="F1701" s="3" t="e">
        <f t="shared" si="184"/>
        <v>#REF!</v>
      </c>
      <c r="G1701" s="3" t="e">
        <f>IF(F1701="double ID",(MATCH(E1701,E1702:$E$5002,0)),"")</f>
        <v>#REF!</v>
      </c>
      <c r="H1701" s="3" t="b">
        <f t="shared" si="185"/>
        <v>0</v>
      </c>
      <c r="I1701" s="4" t="str">
        <f>IF(Clientes!D1699="","",TRIM(Clientes!D1699))</f>
        <v>katherine_hernandez@hotmail.com</v>
      </c>
      <c r="J1701" s="3" t="e">
        <f t="shared" si="186"/>
        <v>#REF!</v>
      </c>
      <c r="K1701" s="3" t="e">
        <f>IF(J1701="double email",(MATCH(I1701,I1702:$I$5002,0)),"")</f>
        <v>#REF!</v>
      </c>
      <c r="L1701" s="3" t="b">
        <f t="shared" si="187"/>
        <v>0</v>
      </c>
      <c r="M1701" s="4" t="e">
        <f>IF(Clientes!#REF!="","",TRIM(Clientes!#REF!))</f>
        <v>#REF!</v>
      </c>
      <c r="N1701" s="3" t="e">
        <f t="shared" si="188"/>
        <v>#REF!</v>
      </c>
      <c r="P1701" s="9"/>
    </row>
    <row r="1702" spans="1:16" x14ac:dyDescent="0.2">
      <c r="A1702" s="3" t="e">
        <f>IF(Clientes!#REF!="","",TRIM(PROPER(Clientes!#REF!)))</f>
        <v>#REF!</v>
      </c>
      <c r="B1702" s="3" t="e">
        <f t="shared" si="183"/>
        <v>#REF!</v>
      </c>
      <c r="C1702" s="4" t="e">
        <f>IF(Clientes!#REF!="","",TRIM(PROPER(Clientes!#REF!)))</f>
        <v>#REF!</v>
      </c>
      <c r="D1702" s="3" t="e">
        <f t="shared" si="182"/>
        <v>#REF!</v>
      </c>
      <c r="E1702" s="4" t="e">
        <f>IF(Clientes!#REF!="","",TRIM(PROPER(Clientes!#REF!)))</f>
        <v>#REF!</v>
      </c>
      <c r="F1702" s="3" t="e">
        <f t="shared" si="184"/>
        <v>#REF!</v>
      </c>
      <c r="G1702" s="3" t="e">
        <f>IF(F1702="double ID",(MATCH(E1702,E1703:$E$5002,0)),"")</f>
        <v>#REF!</v>
      </c>
      <c r="H1702" s="3" t="b">
        <f t="shared" si="185"/>
        <v>0</v>
      </c>
      <c r="I1702" s="4" t="str">
        <f>IF(Clientes!D1700="","",TRIM(Clientes!D1700))</f>
        <v>kira.gidron@gmail.com</v>
      </c>
      <c r="J1702" s="3" t="e">
        <f t="shared" si="186"/>
        <v>#REF!</v>
      </c>
      <c r="K1702" s="3" t="e">
        <f>IF(J1702="double email",(MATCH(I1702,I1703:$I$5002,0)),"")</f>
        <v>#REF!</v>
      </c>
      <c r="L1702" s="3" t="b">
        <f t="shared" si="187"/>
        <v>0</v>
      </c>
      <c r="M1702" s="4" t="e">
        <f>IF(Clientes!#REF!="","",TRIM(Clientes!#REF!))</f>
        <v>#REF!</v>
      </c>
      <c r="N1702" s="3" t="e">
        <f t="shared" si="188"/>
        <v>#REF!</v>
      </c>
      <c r="P1702" s="9"/>
    </row>
    <row r="1703" spans="1:16" x14ac:dyDescent="0.2">
      <c r="A1703" s="3" t="e">
        <f>IF(Clientes!#REF!="","",TRIM(PROPER(Clientes!#REF!)))</f>
        <v>#REF!</v>
      </c>
      <c r="B1703" s="3" t="e">
        <f t="shared" si="183"/>
        <v>#REF!</v>
      </c>
      <c r="C1703" s="4" t="e">
        <f>IF(Clientes!#REF!="","",TRIM(PROPER(Clientes!#REF!)))</f>
        <v>#REF!</v>
      </c>
      <c r="D1703" s="3" t="e">
        <f t="shared" si="182"/>
        <v>#REF!</v>
      </c>
      <c r="E1703" s="4" t="e">
        <f>IF(Clientes!#REF!="","",TRIM(PROPER(Clientes!#REF!)))</f>
        <v>#REF!</v>
      </c>
      <c r="F1703" s="3" t="e">
        <f t="shared" si="184"/>
        <v>#REF!</v>
      </c>
      <c r="G1703" s="3" t="e">
        <f>IF(F1703="double ID",(MATCH(E1703,E1704:$E$5002,0)),"")</f>
        <v>#REF!</v>
      </c>
      <c r="H1703" s="3" t="b">
        <f t="shared" si="185"/>
        <v>0</v>
      </c>
      <c r="I1703" s="4" t="str">
        <f>IF(Clientes!D1701="","",TRIM(Clientes!D1701))</f>
        <v>kyla.a.isaacs@gmail.com</v>
      </c>
      <c r="J1703" s="3" t="e">
        <f t="shared" si="186"/>
        <v>#REF!</v>
      </c>
      <c r="K1703" s="3" t="e">
        <f>IF(J1703="double email",(MATCH(I1703,I1704:$I$5002,0)),"")</f>
        <v>#REF!</v>
      </c>
      <c r="L1703" s="3" t="b">
        <f t="shared" si="187"/>
        <v>0</v>
      </c>
      <c r="M1703" s="4" t="e">
        <f>IF(Clientes!#REF!="","",TRIM(Clientes!#REF!))</f>
        <v>#REF!</v>
      </c>
      <c r="N1703" s="3" t="e">
        <f t="shared" si="188"/>
        <v>#REF!</v>
      </c>
      <c r="P1703" s="9"/>
    </row>
    <row r="1704" spans="1:16" x14ac:dyDescent="0.2">
      <c r="A1704" s="3" t="e">
        <f>IF(Clientes!#REF!="","",TRIM(PROPER(Clientes!#REF!)))</f>
        <v>#REF!</v>
      </c>
      <c r="B1704" s="3" t="e">
        <f t="shared" si="183"/>
        <v>#REF!</v>
      </c>
      <c r="C1704" s="4" t="e">
        <f>IF(Clientes!#REF!="","",TRIM(PROPER(Clientes!#REF!)))</f>
        <v>#REF!</v>
      </c>
      <c r="D1704" s="3" t="e">
        <f t="shared" si="182"/>
        <v>#REF!</v>
      </c>
      <c r="E1704" s="4" t="e">
        <f>IF(Clientes!#REF!="","",TRIM(PROPER(Clientes!#REF!)))</f>
        <v>#REF!</v>
      </c>
      <c r="F1704" s="3" t="e">
        <f t="shared" si="184"/>
        <v>#REF!</v>
      </c>
      <c r="G1704" s="3" t="e">
        <f>IF(F1704="double ID",(MATCH(E1704,E1705:$E$5002,0)),"")</f>
        <v>#REF!</v>
      </c>
      <c r="H1704" s="3" t="b">
        <f t="shared" si="185"/>
        <v>0</v>
      </c>
      <c r="I1704" s="4" t="str">
        <f>IF(Clientes!D1702="","",TRIM(Clientes!D1702))</f>
        <v>vanessasuarezmanrique@hotmail.com</v>
      </c>
      <c r="J1704" s="3" t="e">
        <f t="shared" si="186"/>
        <v>#REF!</v>
      </c>
      <c r="K1704" s="3" t="e">
        <f>IF(J1704="double email",(MATCH(I1704,I1705:$I$5002,0)),"")</f>
        <v>#REF!</v>
      </c>
      <c r="L1704" s="3" t="b">
        <f t="shared" si="187"/>
        <v>0</v>
      </c>
      <c r="M1704" s="4" t="e">
        <f>IF(Clientes!#REF!="","",TRIM(Clientes!#REF!))</f>
        <v>#REF!</v>
      </c>
      <c r="N1704" s="3" t="e">
        <f t="shared" si="188"/>
        <v>#REF!</v>
      </c>
      <c r="P1704" s="9"/>
    </row>
    <row r="1705" spans="1:16" x14ac:dyDescent="0.2">
      <c r="A1705" s="3" t="e">
        <f>IF(Clientes!#REF!="","",TRIM(PROPER(Clientes!#REF!)))</f>
        <v>#REF!</v>
      </c>
      <c r="B1705" s="3" t="e">
        <f t="shared" si="183"/>
        <v>#REF!</v>
      </c>
      <c r="C1705" s="4" t="e">
        <f>IF(Clientes!#REF!="","",TRIM(PROPER(Clientes!#REF!)))</f>
        <v>#REF!</v>
      </c>
      <c r="D1705" s="3" t="e">
        <f t="shared" si="182"/>
        <v>#REF!</v>
      </c>
      <c r="E1705" s="4" t="e">
        <f>IF(Clientes!#REF!="","",TRIM(PROPER(Clientes!#REF!)))</f>
        <v>#REF!</v>
      </c>
      <c r="F1705" s="3" t="e">
        <f t="shared" si="184"/>
        <v>#REF!</v>
      </c>
      <c r="G1705" s="3" t="e">
        <f>IF(F1705="double ID",(MATCH(E1705,E1706:$E$5002,0)),"")</f>
        <v>#REF!</v>
      </c>
      <c r="H1705" s="3" t="b">
        <f t="shared" si="185"/>
        <v>0</v>
      </c>
      <c r="I1705" s="4" t="str">
        <f>IF(Clientes!D1703="","",TRIM(Clientes!D1703))</f>
        <v>larrygonzalezblanco@gmail.com</v>
      </c>
      <c r="J1705" s="3" t="e">
        <f t="shared" si="186"/>
        <v>#REF!</v>
      </c>
      <c r="K1705" s="3" t="e">
        <f>IF(J1705="double email",(MATCH(I1705,I1706:$I$5002,0)),"")</f>
        <v>#REF!</v>
      </c>
      <c r="L1705" s="3" t="b">
        <f t="shared" si="187"/>
        <v>0</v>
      </c>
      <c r="M1705" s="4" t="e">
        <f>IF(Clientes!#REF!="","",TRIM(Clientes!#REF!))</f>
        <v>#REF!</v>
      </c>
      <c r="N1705" s="3" t="e">
        <f t="shared" si="188"/>
        <v>#REF!</v>
      </c>
      <c r="P1705" s="9"/>
    </row>
    <row r="1706" spans="1:16" x14ac:dyDescent="0.2">
      <c r="A1706" s="3" t="e">
        <f>IF(Clientes!#REF!="","",TRIM(PROPER(Clientes!#REF!)))</f>
        <v>#REF!</v>
      </c>
      <c r="B1706" s="3" t="e">
        <f t="shared" si="183"/>
        <v>#REF!</v>
      </c>
      <c r="C1706" s="4" t="e">
        <f>IF(Clientes!#REF!="","",TRIM(PROPER(Clientes!#REF!)))</f>
        <v>#REF!</v>
      </c>
      <c r="D1706" s="3" t="e">
        <f t="shared" si="182"/>
        <v>#REF!</v>
      </c>
      <c r="E1706" s="4" t="e">
        <f>IF(Clientes!#REF!="","",TRIM(PROPER(Clientes!#REF!)))</f>
        <v>#REF!</v>
      </c>
      <c r="F1706" s="3" t="e">
        <f t="shared" si="184"/>
        <v>#REF!</v>
      </c>
      <c r="G1706" s="3" t="e">
        <f>IF(F1706="double ID",(MATCH(E1706,E1707:$E$5002,0)),"")</f>
        <v>#REF!</v>
      </c>
      <c r="H1706" s="3" t="b">
        <f t="shared" si="185"/>
        <v>0</v>
      </c>
      <c r="I1706" s="4" t="str">
        <f>IF(Clientes!D1704="","",TRIM(Clientes!D1704))</f>
        <v>lauradaniela.acostaa@gmail.com</v>
      </c>
      <c r="J1706" s="3" t="e">
        <f t="shared" si="186"/>
        <v>#REF!</v>
      </c>
      <c r="K1706" s="3" t="e">
        <f>IF(J1706="double email",(MATCH(I1706,I1707:$I$5002,0)),"")</f>
        <v>#REF!</v>
      </c>
      <c r="L1706" s="3" t="b">
        <f t="shared" si="187"/>
        <v>0</v>
      </c>
      <c r="M1706" s="4" t="e">
        <f>IF(Clientes!#REF!="","",TRIM(Clientes!#REF!))</f>
        <v>#REF!</v>
      </c>
      <c r="N1706" s="3" t="e">
        <f t="shared" si="188"/>
        <v>#REF!</v>
      </c>
      <c r="P1706" s="9"/>
    </row>
    <row r="1707" spans="1:16" x14ac:dyDescent="0.2">
      <c r="A1707" s="3" t="e">
        <f>IF(Clientes!#REF!="","",TRIM(PROPER(Clientes!#REF!)))</f>
        <v>#REF!</v>
      </c>
      <c r="B1707" s="3" t="e">
        <f t="shared" si="183"/>
        <v>#REF!</v>
      </c>
      <c r="C1707" s="4" t="e">
        <f>IF(Clientes!#REF!="","",TRIM(PROPER(Clientes!#REF!)))</f>
        <v>#REF!</v>
      </c>
      <c r="D1707" s="3" t="e">
        <f t="shared" si="182"/>
        <v>#REF!</v>
      </c>
      <c r="E1707" s="4" t="e">
        <f>IF(Clientes!#REF!="","",TRIM(PROPER(Clientes!#REF!)))</f>
        <v>#REF!</v>
      </c>
      <c r="F1707" s="3" t="e">
        <f t="shared" si="184"/>
        <v>#REF!</v>
      </c>
      <c r="G1707" s="3" t="e">
        <f>IF(F1707="double ID",(MATCH(E1707,E1708:$E$5002,0)),"")</f>
        <v>#REF!</v>
      </c>
      <c r="H1707" s="3" t="b">
        <f t="shared" si="185"/>
        <v>0</v>
      </c>
      <c r="I1707" s="4" t="str">
        <f>IF(Clientes!D1705="","",TRIM(Clientes!D1705))</f>
        <v>laura.agu95@hotmail.com</v>
      </c>
      <c r="J1707" s="3" t="e">
        <f t="shared" si="186"/>
        <v>#REF!</v>
      </c>
      <c r="K1707" s="3" t="e">
        <f>IF(J1707="double email",(MATCH(I1707,I1708:$I$5002,0)),"")</f>
        <v>#REF!</v>
      </c>
      <c r="L1707" s="3" t="b">
        <f t="shared" si="187"/>
        <v>0</v>
      </c>
      <c r="M1707" s="4" t="e">
        <f>IF(Clientes!#REF!="","",TRIM(Clientes!#REF!))</f>
        <v>#REF!</v>
      </c>
      <c r="N1707" s="3" t="e">
        <f t="shared" si="188"/>
        <v>#REF!</v>
      </c>
      <c r="P1707" s="9"/>
    </row>
    <row r="1708" spans="1:16" x14ac:dyDescent="0.2">
      <c r="A1708" s="3" t="e">
        <f>IF(Clientes!#REF!="","",TRIM(PROPER(Clientes!#REF!)))</f>
        <v>#REF!</v>
      </c>
      <c r="B1708" s="3" t="e">
        <f t="shared" si="183"/>
        <v>#REF!</v>
      </c>
      <c r="C1708" s="4" t="e">
        <f>IF(Clientes!#REF!="","",TRIM(PROPER(Clientes!#REF!)))</f>
        <v>#REF!</v>
      </c>
      <c r="D1708" s="3" t="e">
        <f t="shared" si="182"/>
        <v>#REF!</v>
      </c>
      <c r="E1708" s="4" t="e">
        <f>IF(Clientes!#REF!="","",TRIM(PROPER(Clientes!#REF!)))</f>
        <v>#REF!</v>
      </c>
      <c r="F1708" s="3" t="e">
        <f t="shared" si="184"/>
        <v>#REF!</v>
      </c>
      <c r="G1708" s="3" t="e">
        <f>IF(F1708="double ID",(MATCH(E1708,E1709:$E$5002,0)),"")</f>
        <v>#REF!</v>
      </c>
      <c r="H1708" s="3" t="b">
        <f t="shared" si="185"/>
        <v>0</v>
      </c>
      <c r="I1708" s="4" t="str">
        <f>IF(Clientes!D1706="","",TRIM(Clientes!D1706))</f>
        <v>laura.aguilera.gomez@gmail.com</v>
      </c>
      <c r="J1708" s="3" t="e">
        <f t="shared" si="186"/>
        <v>#REF!</v>
      </c>
      <c r="K1708" s="3" t="e">
        <f>IF(J1708="double email",(MATCH(I1708,I1709:$I$5002,0)),"")</f>
        <v>#REF!</v>
      </c>
      <c r="L1708" s="3" t="b">
        <f t="shared" si="187"/>
        <v>0</v>
      </c>
      <c r="M1708" s="4" t="e">
        <f>IF(Clientes!#REF!="","",TRIM(Clientes!#REF!))</f>
        <v>#REF!</v>
      </c>
      <c r="N1708" s="3" t="e">
        <f t="shared" si="188"/>
        <v>#REF!</v>
      </c>
      <c r="P1708" s="9"/>
    </row>
    <row r="1709" spans="1:16" x14ac:dyDescent="0.2">
      <c r="A1709" s="3" t="e">
        <f>IF(Clientes!#REF!="","",TRIM(PROPER(Clientes!#REF!)))</f>
        <v>#REF!</v>
      </c>
      <c r="B1709" s="3" t="e">
        <f t="shared" si="183"/>
        <v>#REF!</v>
      </c>
      <c r="C1709" s="4" t="e">
        <f>IF(Clientes!#REF!="","",TRIM(PROPER(Clientes!#REF!)))</f>
        <v>#REF!</v>
      </c>
      <c r="D1709" s="3" t="e">
        <f t="shared" si="182"/>
        <v>#REF!</v>
      </c>
      <c r="E1709" s="4" t="e">
        <f>IF(Clientes!#REF!="","",TRIM(PROPER(Clientes!#REF!)))</f>
        <v>#REF!</v>
      </c>
      <c r="F1709" s="3" t="e">
        <f t="shared" si="184"/>
        <v>#REF!</v>
      </c>
      <c r="G1709" s="3" t="e">
        <f>IF(F1709="double ID",(MATCH(E1709,E1710:$E$5002,0)),"")</f>
        <v>#REF!</v>
      </c>
      <c r="H1709" s="3" t="b">
        <f t="shared" si="185"/>
        <v>0</v>
      </c>
      <c r="I1709" s="4" t="str">
        <f>IF(Clientes!D1707="","",TRIM(Clientes!D1707))</f>
        <v>alarcon.laura28@hotmail.com</v>
      </c>
      <c r="J1709" s="3" t="e">
        <f t="shared" si="186"/>
        <v>#REF!</v>
      </c>
      <c r="K1709" s="3" t="e">
        <f>IF(J1709="double email",(MATCH(I1709,I1710:$I$5002,0)),"")</f>
        <v>#REF!</v>
      </c>
      <c r="L1709" s="3" t="b">
        <f t="shared" si="187"/>
        <v>0</v>
      </c>
      <c r="M1709" s="4" t="e">
        <f>IF(Clientes!#REF!="","",TRIM(Clientes!#REF!))</f>
        <v>#REF!</v>
      </c>
      <c r="N1709" s="3" t="e">
        <f t="shared" si="188"/>
        <v>#REF!</v>
      </c>
      <c r="P1709" s="9"/>
    </row>
    <row r="1710" spans="1:16" x14ac:dyDescent="0.2">
      <c r="A1710" s="3" t="e">
        <f>IF(Clientes!#REF!="","",TRIM(PROPER(Clientes!#REF!)))</f>
        <v>#REF!</v>
      </c>
      <c r="B1710" s="3" t="e">
        <f t="shared" si="183"/>
        <v>#REF!</v>
      </c>
      <c r="C1710" s="4" t="e">
        <f>IF(Clientes!#REF!="","",TRIM(PROPER(Clientes!#REF!)))</f>
        <v>#REF!</v>
      </c>
      <c r="D1710" s="3" t="e">
        <f t="shared" si="182"/>
        <v>#REF!</v>
      </c>
      <c r="E1710" s="4" t="e">
        <f>IF(Clientes!#REF!="","",TRIM(PROPER(Clientes!#REF!)))</f>
        <v>#REF!</v>
      </c>
      <c r="F1710" s="3" t="e">
        <f t="shared" si="184"/>
        <v>#REF!</v>
      </c>
      <c r="G1710" s="3" t="e">
        <f>IF(F1710="double ID",(MATCH(E1710,E1711:$E$5002,0)),"")</f>
        <v>#REF!</v>
      </c>
      <c r="H1710" s="3" t="b">
        <f t="shared" si="185"/>
        <v>0</v>
      </c>
      <c r="I1710" s="4" t="str">
        <f>IF(Clientes!D1708="","",TRIM(Clientes!D1708))</f>
        <v>laualvarezc@gmail.com</v>
      </c>
      <c r="J1710" s="3" t="e">
        <f t="shared" si="186"/>
        <v>#REF!</v>
      </c>
      <c r="K1710" s="3" t="e">
        <f>IF(J1710="double email",(MATCH(I1710,I1711:$I$5002,0)),"")</f>
        <v>#REF!</v>
      </c>
      <c r="L1710" s="3" t="b">
        <f t="shared" si="187"/>
        <v>0</v>
      </c>
      <c r="M1710" s="4" t="e">
        <f>IF(Clientes!#REF!="","",TRIM(Clientes!#REF!))</f>
        <v>#REF!</v>
      </c>
      <c r="N1710" s="3" t="e">
        <f t="shared" si="188"/>
        <v>#REF!</v>
      </c>
      <c r="P1710" s="9"/>
    </row>
    <row r="1711" spans="1:16" x14ac:dyDescent="0.2">
      <c r="A1711" s="3" t="e">
        <f>IF(Clientes!#REF!="","",TRIM(PROPER(Clientes!#REF!)))</f>
        <v>#REF!</v>
      </c>
      <c r="B1711" s="3" t="e">
        <f t="shared" si="183"/>
        <v>#REF!</v>
      </c>
      <c r="C1711" s="4" t="e">
        <f>IF(Clientes!#REF!="","",TRIM(PROPER(Clientes!#REF!)))</f>
        <v>#REF!</v>
      </c>
      <c r="D1711" s="3" t="e">
        <f t="shared" si="182"/>
        <v>#REF!</v>
      </c>
      <c r="E1711" s="4" t="e">
        <f>IF(Clientes!#REF!="","",TRIM(PROPER(Clientes!#REF!)))</f>
        <v>#REF!</v>
      </c>
      <c r="F1711" s="3" t="e">
        <f t="shared" si="184"/>
        <v>#REF!</v>
      </c>
      <c r="G1711" s="3" t="e">
        <f>IF(F1711="double ID",(MATCH(E1711,E1712:$E$5002,0)),"")</f>
        <v>#REF!</v>
      </c>
      <c r="H1711" s="3" t="b">
        <f t="shared" si="185"/>
        <v>0</v>
      </c>
      <c r="I1711" s="4" t="str">
        <f>IF(Clientes!D1709="","",TRIM(Clientes!D1709))</f>
        <v>laurangelmacrina@gmail.com</v>
      </c>
      <c r="J1711" s="3" t="e">
        <f t="shared" si="186"/>
        <v>#REF!</v>
      </c>
      <c r="K1711" s="3" t="e">
        <f>IF(J1711="double email",(MATCH(I1711,I1712:$I$5002,0)),"")</f>
        <v>#REF!</v>
      </c>
      <c r="L1711" s="3" t="b">
        <f t="shared" si="187"/>
        <v>0</v>
      </c>
      <c r="M1711" s="4" t="e">
        <f>IF(Clientes!#REF!="","",TRIM(Clientes!#REF!))</f>
        <v>#REF!</v>
      </c>
      <c r="N1711" s="3" t="e">
        <f t="shared" si="188"/>
        <v>#REF!</v>
      </c>
      <c r="P1711" s="9"/>
    </row>
    <row r="1712" spans="1:16" x14ac:dyDescent="0.2">
      <c r="A1712" s="3" t="e">
        <f>IF(Clientes!#REF!="","",TRIM(PROPER(Clientes!#REF!)))</f>
        <v>#REF!</v>
      </c>
      <c r="B1712" s="3" t="e">
        <f t="shared" si="183"/>
        <v>#REF!</v>
      </c>
      <c r="C1712" s="4" t="e">
        <f>IF(Clientes!#REF!="","",TRIM(PROPER(Clientes!#REF!)))</f>
        <v>#REF!</v>
      </c>
      <c r="D1712" s="3" t="e">
        <f t="shared" si="182"/>
        <v>#REF!</v>
      </c>
      <c r="E1712" s="4" t="e">
        <f>IF(Clientes!#REF!="","",TRIM(PROPER(Clientes!#REF!)))</f>
        <v>#REF!</v>
      </c>
      <c r="F1712" s="3" t="e">
        <f t="shared" si="184"/>
        <v>#REF!</v>
      </c>
      <c r="G1712" s="3" t="e">
        <f>IF(F1712="double ID",(MATCH(E1712,E1713:$E$5002,0)),"")</f>
        <v>#REF!</v>
      </c>
      <c r="H1712" s="3" t="b">
        <f t="shared" si="185"/>
        <v>0</v>
      </c>
      <c r="I1712" s="4" t="str">
        <f>IF(Clientes!D1710="","",TRIM(Clientes!D1710))</f>
        <v>lauraarangoochoa@Gmail.com</v>
      </c>
      <c r="J1712" s="3" t="e">
        <f t="shared" si="186"/>
        <v>#REF!</v>
      </c>
      <c r="K1712" s="3" t="e">
        <f>IF(J1712="double email",(MATCH(I1712,I1713:$I$5002,0)),"")</f>
        <v>#REF!</v>
      </c>
      <c r="L1712" s="3" t="b">
        <f t="shared" si="187"/>
        <v>0</v>
      </c>
      <c r="M1712" s="4" t="e">
        <f>IF(Clientes!#REF!="","",TRIM(Clientes!#REF!))</f>
        <v>#REF!</v>
      </c>
      <c r="N1712" s="3" t="e">
        <f t="shared" si="188"/>
        <v>#REF!</v>
      </c>
      <c r="P1712" s="9"/>
    </row>
    <row r="1713" spans="1:16" x14ac:dyDescent="0.2">
      <c r="A1713" s="3" t="e">
        <f>IF(Clientes!#REF!="","",TRIM(PROPER(Clientes!#REF!)))</f>
        <v>#REF!</v>
      </c>
      <c r="B1713" s="3" t="e">
        <f t="shared" si="183"/>
        <v>#REF!</v>
      </c>
      <c r="C1713" s="4" t="e">
        <f>IF(Clientes!#REF!="","",TRIM(PROPER(Clientes!#REF!)))</f>
        <v>#REF!</v>
      </c>
      <c r="D1713" s="3" t="e">
        <f t="shared" si="182"/>
        <v>#REF!</v>
      </c>
      <c r="E1713" s="4" t="e">
        <f>IF(Clientes!#REF!="","",TRIM(PROPER(Clientes!#REF!)))</f>
        <v>#REF!</v>
      </c>
      <c r="F1713" s="3" t="e">
        <f t="shared" si="184"/>
        <v>#REF!</v>
      </c>
      <c r="G1713" s="3" t="e">
        <f>IF(F1713="double ID",(MATCH(E1713,E1714:$E$5002,0)),"")</f>
        <v>#REF!</v>
      </c>
      <c r="H1713" s="3" t="b">
        <f t="shared" si="185"/>
        <v>0</v>
      </c>
      <c r="I1713" s="4" t="str">
        <f>IF(Clientes!D1711="","",TRIM(Clientes!D1711))</f>
        <v>lastarau@hotmail.com</v>
      </c>
      <c r="J1713" s="3" t="e">
        <f t="shared" si="186"/>
        <v>#REF!</v>
      </c>
      <c r="K1713" s="3" t="e">
        <f>IF(J1713="double email",(MATCH(I1713,I1714:$I$5002,0)),"")</f>
        <v>#REF!</v>
      </c>
      <c r="L1713" s="3" t="b">
        <f t="shared" si="187"/>
        <v>0</v>
      </c>
      <c r="M1713" s="4" t="e">
        <f>IF(Clientes!#REF!="","",TRIM(Clientes!#REF!))</f>
        <v>#REF!</v>
      </c>
      <c r="N1713" s="3" t="e">
        <f t="shared" si="188"/>
        <v>#REF!</v>
      </c>
      <c r="P1713" s="9"/>
    </row>
    <row r="1714" spans="1:16" x14ac:dyDescent="0.2">
      <c r="A1714" s="3" t="e">
        <f>IF(Clientes!#REF!="","",TRIM(PROPER(Clientes!#REF!)))</f>
        <v>#REF!</v>
      </c>
      <c r="B1714" s="3" t="e">
        <f t="shared" si="183"/>
        <v>#REF!</v>
      </c>
      <c r="C1714" s="4" t="e">
        <f>IF(Clientes!#REF!="","",TRIM(PROPER(Clientes!#REF!)))</f>
        <v>#REF!</v>
      </c>
      <c r="D1714" s="3" t="e">
        <f t="shared" ref="D1714:D1777" si="189">IF(AND(A1714="",C1714=""),"",IF(C1714="","missing info",""))</f>
        <v>#REF!</v>
      </c>
      <c r="E1714" s="4" t="e">
        <f>IF(Clientes!#REF!="","",TRIM(PROPER(Clientes!#REF!)))</f>
        <v>#REF!</v>
      </c>
      <c r="F1714" s="3" t="e">
        <f t="shared" si="184"/>
        <v>#REF!</v>
      </c>
      <c r="G1714" s="3" t="e">
        <f>IF(F1714="double ID",(MATCH(E1714,E1715:$E$5002,0)),"")</f>
        <v>#REF!</v>
      </c>
      <c r="H1714" s="3" t="b">
        <f t="shared" si="185"/>
        <v>0</v>
      </c>
      <c r="I1714" s="4" t="str">
        <f>IF(Clientes!D1712="","",TRIM(Clientes!D1712))</f>
        <v>laubaron0@gmail.com</v>
      </c>
      <c r="J1714" s="3" t="e">
        <f t="shared" si="186"/>
        <v>#REF!</v>
      </c>
      <c r="K1714" s="3" t="e">
        <f>IF(J1714="double email",(MATCH(I1714,I1715:$I$5002,0)),"")</f>
        <v>#REF!</v>
      </c>
      <c r="L1714" s="3" t="b">
        <f t="shared" si="187"/>
        <v>0</v>
      </c>
      <c r="M1714" s="4" t="e">
        <f>IF(Clientes!#REF!="","",TRIM(Clientes!#REF!))</f>
        <v>#REF!</v>
      </c>
      <c r="N1714" s="3" t="e">
        <f t="shared" si="188"/>
        <v>#REF!</v>
      </c>
      <c r="P1714" s="9"/>
    </row>
    <row r="1715" spans="1:16" x14ac:dyDescent="0.2">
      <c r="A1715" s="3" t="e">
        <f>IF(Clientes!#REF!="","",TRIM(PROPER(Clientes!#REF!)))</f>
        <v>#REF!</v>
      </c>
      <c r="B1715" s="3" t="e">
        <f t="shared" si="183"/>
        <v>#REF!</v>
      </c>
      <c r="C1715" s="4" t="e">
        <f>IF(Clientes!#REF!="","",TRIM(PROPER(Clientes!#REF!)))</f>
        <v>#REF!</v>
      </c>
      <c r="D1715" s="3" t="e">
        <f t="shared" si="189"/>
        <v>#REF!</v>
      </c>
      <c r="E1715" s="4" t="e">
        <f>IF(Clientes!#REF!="","",TRIM(PROPER(Clientes!#REF!)))</f>
        <v>#REF!</v>
      </c>
      <c r="F1715" s="3" t="e">
        <f t="shared" si="184"/>
        <v>#REF!</v>
      </c>
      <c r="G1715" s="3" t="e">
        <f>IF(F1715="double ID",(MATCH(E1715,E1716:$E$5002,0)),"")</f>
        <v>#REF!</v>
      </c>
      <c r="H1715" s="3" t="b">
        <f t="shared" si="185"/>
        <v>0</v>
      </c>
      <c r="I1715" s="4" t="str">
        <f>IF(Clientes!D1713="","",TRIM(Clientes!D1713))</f>
        <v>laura.barrera2@hotmail.com</v>
      </c>
      <c r="J1715" s="3" t="e">
        <f t="shared" si="186"/>
        <v>#REF!</v>
      </c>
      <c r="K1715" s="3" t="e">
        <f>IF(J1715="double email",(MATCH(I1715,I1716:$I$5002,0)),"")</f>
        <v>#REF!</v>
      </c>
      <c r="L1715" s="3" t="b">
        <f t="shared" si="187"/>
        <v>0</v>
      </c>
      <c r="M1715" s="4" t="e">
        <f>IF(Clientes!#REF!="","",TRIM(Clientes!#REF!))</f>
        <v>#REF!</v>
      </c>
      <c r="N1715" s="3" t="e">
        <f t="shared" si="188"/>
        <v>#REF!</v>
      </c>
      <c r="P1715" s="9"/>
    </row>
    <row r="1716" spans="1:16" x14ac:dyDescent="0.2">
      <c r="A1716" s="3" t="e">
        <f>IF(Clientes!#REF!="","",TRIM(PROPER(Clientes!#REF!)))</f>
        <v>#REF!</v>
      </c>
      <c r="B1716" s="3" t="e">
        <f t="shared" si="183"/>
        <v>#REF!</v>
      </c>
      <c r="C1716" s="4" t="e">
        <f>IF(Clientes!#REF!="","",TRIM(PROPER(Clientes!#REF!)))</f>
        <v>#REF!</v>
      </c>
      <c r="D1716" s="3" t="e">
        <f t="shared" si="189"/>
        <v>#REF!</v>
      </c>
      <c r="E1716" s="4" t="e">
        <f>IF(Clientes!#REF!="","",TRIM(PROPER(Clientes!#REF!)))</f>
        <v>#REF!</v>
      </c>
      <c r="F1716" s="3" t="e">
        <f t="shared" si="184"/>
        <v>#REF!</v>
      </c>
      <c r="G1716" s="3" t="e">
        <f>IF(F1716="double ID",(MATCH(E1716,E1717:$E$5002,0)),"")</f>
        <v>#REF!</v>
      </c>
      <c r="H1716" s="3" t="b">
        <f t="shared" si="185"/>
        <v>0</v>
      </c>
      <c r="I1716" s="4" t="str">
        <f>IF(Clientes!D1714="","",TRIM(Clientes!D1714))</f>
        <v>lauratrabarata@hotmail.com</v>
      </c>
      <c r="J1716" s="3" t="e">
        <f t="shared" si="186"/>
        <v>#REF!</v>
      </c>
      <c r="K1716" s="3" t="e">
        <f>IF(J1716="double email",(MATCH(I1716,I1717:$I$5002,0)),"")</f>
        <v>#REF!</v>
      </c>
      <c r="L1716" s="3" t="b">
        <f t="shared" si="187"/>
        <v>0</v>
      </c>
      <c r="M1716" s="4" t="e">
        <f>IF(Clientes!#REF!="","",TRIM(Clientes!#REF!))</f>
        <v>#REF!</v>
      </c>
      <c r="N1716" s="3" t="e">
        <f t="shared" si="188"/>
        <v>#REF!</v>
      </c>
      <c r="P1716" s="9"/>
    </row>
    <row r="1717" spans="1:16" x14ac:dyDescent="0.2">
      <c r="A1717" s="3" t="e">
        <f>IF(Clientes!#REF!="","",TRIM(PROPER(Clientes!#REF!)))</f>
        <v>#REF!</v>
      </c>
      <c r="B1717" s="3" t="e">
        <f t="shared" si="183"/>
        <v>#REF!</v>
      </c>
      <c r="C1717" s="4" t="e">
        <f>IF(Clientes!#REF!="","",TRIM(PROPER(Clientes!#REF!)))</f>
        <v>#REF!</v>
      </c>
      <c r="D1717" s="3" t="e">
        <f t="shared" si="189"/>
        <v>#REF!</v>
      </c>
      <c r="E1717" s="4" t="e">
        <f>IF(Clientes!#REF!="","",TRIM(PROPER(Clientes!#REF!)))</f>
        <v>#REF!</v>
      </c>
      <c r="F1717" s="3" t="e">
        <f t="shared" si="184"/>
        <v>#REF!</v>
      </c>
      <c r="G1717" s="3" t="e">
        <f>IF(F1717="double ID",(MATCH(E1717,E1718:$E$5002,0)),"")</f>
        <v>#REF!</v>
      </c>
      <c r="H1717" s="3" t="b">
        <f t="shared" si="185"/>
        <v>0</v>
      </c>
      <c r="I1717" s="4" t="str">
        <f>IF(Clientes!D1715="","",TRIM(Clientes!D1715))</f>
        <v>Ls.botero10@gmail.com</v>
      </c>
      <c r="J1717" s="3" t="e">
        <f t="shared" si="186"/>
        <v>#REF!</v>
      </c>
      <c r="K1717" s="3" t="e">
        <f>IF(J1717="double email",(MATCH(I1717,I1718:$I$5002,0)),"")</f>
        <v>#REF!</v>
      </c>
      <c r="L1717" s="3" t="b">
        <f t="shared" si="187"/>
        <v>0</v>
      </c>
      <c r="M1717" s="4" t="e">
        <f>IF(Clientes!#REF!="","",TRIM(Clientes!#REF!))</f>
        <v>#REF!</v>
      </c>
      <c r="N1717" s="3" t="e">
        <f t="shared" si="188"/>
        <v>#REF!</v>
      </c>
      <c r="P1717" s="9"/>
    </row>
    <row r="1718" spans="1:16" x14ac:dyDescent="0.2">
      <c r="A1718" s="3" t="e">
        <f>IF(Clientes!#REF!="","",TRIM(PROPER(Clientes!#REF!)))</f>
        <v>#REF!</v>
      </c>
      <c r="B1718" s="3" t="e">
        <f t="shared" si="183"/>
        <v>#REF!</v>
      </c>
      <c r="C1718" s="4" t="e">
        <f>IF(Clientes!#REF!="","",TRIM(PROPER(Clientes!#REF!)))</f>
        <v>#REF!</v>
      </c>
      <c r="D1718" s="3" t="e">
        <f t="shared" si="189"/>
        <v>#REF!</v>
      </c>
      <c r="E1718" s="4" t="e">
        <f>IF(Clientes!#REF!="","",TRIM(PROPER(Clientes!#REF!)))</f>
        <v>#REF!</v>
      </c>
      <c r="F1718" s="3" t="e">
        <f t="shared" si="184"/>
        <v>#REF!</v>
      </c>
      <c r="G1718" s="3" t="e">
        <f>IF(F1718="double ID",(MATCH(E1718,E1719:$E$5002,0)),"")</f>
        <v>#REF!</v>
      </c>
      <c r="H1718" s="3" t="b">
        <f t="shared" si="185"/>
        <v>0</v>
      </c>
      <c r="I1718" s="4" t="str">
        <f>IF(Clientes!D1716="","",TRIM(Clientes!D1716))</f>
        <v>lauracalderonllinas@gmail.com</v>
      </c>
      <c r="J1718" s="3" t="e">
        <f t="shared" si="186"/>
        <v>#REF!</v>
      </c>
      <c r="K1718" s="3" t="e">
        <f>IF(J1718="double email",(MATCH(I1718,I1719:$I$5002,0)),"")</f>
        <v>#REF!</v>
      </c>
      <c r="L1718" s="3" t="b">
        <f t="shared" si="187"/>
        <v>0</v>
      </c>
      <c r="M1718" s="4" t="e">
        <f>IF(Clientes!#REF!="","",TRIM(Clientes!#REF!))</f>
        <v>#REF!</v>
      </c>
      <c r="N1718" s="3" t="e">
        <f t="shared" si="188"/>
        <v>#REF!</v>
      </c>
      <c r="P1718" s="9"/>
    </row>
    <row r="1719" spans="1:16" x14ac:dyDescent="0.2">
      <c r="A1719" s="3" t="e">
        <f>IF(Clientes!#REF!="","",TRIM(PROPER(Clientes!#REF!)))</f>
        <v>#REF!</v>
      </c>
      <c r="B1719" s="3" t="e">
        <f t="shared" si="183"/>
        <v>#REF!</v>
      </c>
      <c r="C1719" s="4" t="e">
        <f>IF(Clientes!#REF!="","",TRIM(PROPER(Clientes!#REF!)))</f>
        <v>#REF!</v>
      </c>
      <c r="D1719" s="3" t="e">
        <f t="shared" si="189"/>
        <v>#REF!</v>
      </c>
      <c r="E1719" s="4" t="e">
        <f>IF(Clientes!#REF!="","",TRIM(PROPER(Clientes!#REF!)))</f>
        <v>#REF!</v>
      </c>
      <c r="F1719" s="3" t="e">
        <f t="shared" si="184"/>
        <v>#REF!</v>
      </c>
      <c r="G1719" s="3" t="e">
        <f>IF(F1719="double ID",(MATCH(E1719,E1720:$E$5002,0)),"")</f>
        <v>#REF!</v>
      </c>
      <c r="H1719" s="3" t="b">
        <f t="shared" si="185"/>
        <v>0</v>
      </c>
      <c r="I1719" s="4" t="str">
        <f>IF(Clientes!D1717="","",TRIM(Clientes!D1717))</f>
        <v>lilaaleja20@gmail.com</v>
      </c>
      <c r="J1719" s="3" t="e">
        <f t="shared" si="186"/>
        <v>#REF!</v>
      </c>
      <c r="K1719" s="3" t="e">
        <f>IF(J1719="double email",(MATCH(I1719,I1720:$I$5002,0)),"")</f>
        <v>#REF!</v>
      </c>
      <c r="L1719" s="3" t="b">
        <f t="shared" si="187"/>
        <v>0</v>
      </c>
      <c r="M1719" s="4" t="e">
        <f>IF(Clientes!#REF!="","",TRIM(Clientes!#REF!))</f>
        <v>#REF!</v>
      </c>
      <c r="N1719" s="3" t="e">
        <f t="shared" si="188"/>
        <v>#REF!</v>
      </c>
      <c r="P1719" s="9"/>
    </row>
    <row r="1720" spans="1:16" x14ac:dyDescent="0.2">
      <c r="A1720" s="3" t="e">
        <f>IF(Clientes!#REF!="","",TRIM(PROPER(Clientes!#REF!)))</f>
        <v>#REF!</v>
      </c>
      <c r="B1720" s="3" t="e">
        <f t="shared" si="183"/>
        <v>#REF!</v>
      </c>
      <c r="C1720" s="4" t="e">
        <f>IF(Clientes!#REF!="","",TRIM(PROPER(Clientes!#REF!)))</f>
        <v>#REF!</v>
      </c>
      <c r="D1720" s="3" t="e">
        <f t="shared" si="189"/>
        <v>#REF!</v>
      </c>
      <c r="E1720" s="4" t="e">
        <f>IF(Clientes!#REF!="","",TRIM(PROPER(Clientes!#REF!)))</f>
        <v>#REF!</v>
      </c>
      <c r="F1720" s="3" t="e">
        <f t="shared" si="184"/>
        <v>#REF!</v>
      </c>
      <c r="G1720" s="3" t="e">
        <f>IF(F1720="double ID",(MATCH(E1720,E1721:$E$5002,0)),"")</f>
        <v>#REF!</v>
      </c>
      <c r="H1720" s="3" t="b">
        <f t="shared" si="185"/>
        <v>0</v>
      </c>
      <c r="I1720" s="4" t="str">
        <f>IF(Clientes!D1718="","",TRIM(Clientes!D1718))</f>
        <v>laura.carranza0126@gmail.com</v>
      </c>
      <c r="J1720" s="3" t="e">
        <f t="shared" si="186"/>
        <v>#REF!</v>
      </c>
      <c r="K1720" s="3" t="e">
        <f>IF(J1720="double email",(MATCH(I1720,I1721:$I$5002,0)),"")</f>
        <v>#REF!</v>
      </c>
      <c r="L1720" s="3" t="b">
        <f t="shared" si="187"/>
        <v>0</v>
      </c>
      <c r="M1720" s="4" t="e">
        <f>IF(Clientes!#REF!="","",TRIM(Clientes!#REF!))</f>
        <v>#REF!</v>
      </c>
      <c r="N1720" s="3" t="e">
        <f t="shared" si="188"/>
        <v>#REF!</v>
      </c>
      <c r="P1720" s="9"/>
    </row>
    <row r="1721" spans="1:16" x14ac:dyDescent="0.2">
      <c r="A1721" s="3" t="e">
        <f>IF(Clientes!#REF!="","",TRIM(PROPER(Clientes!#REF!)))</f>
        <v>#REF!</v>
      </c>
      <c r="B1721" s="3" t="e">
        <f t="shared" si="183"/>
        <v>#REF!</v>
      </c>
      <c r="C1721" s="4" t="e">
        <f>IF(Clientes!#REF!="","",TRIM(PROPER(Clientes!#REF!)))</f>
        <v>#REF!</v>
      </c>
      <c r="D1721" s="3" t="e">
        <f t="shared" si="189"/>
        <v>#REF!</v>
      </c>
      <c r="E1721" s="4" t="e">
        <f>IF(Clientes!#REF!="","",TRIM(PROPER(Clientes!#REF!)))</f>
        <v>#REF!</v>
      </c>
      <c r="F1721" s="3" t="e">
        <f t="shared" si="184"/>
        <v>#REF!</v>
      </c>
      <c r="G1721" s="3" t="e">
        <f>IF(F1721="double ID",(MATCH(E1721,E1722:$E$5002,0)),"")</f>
        <v>#REF!</v>
      </c>
      <c r="H1721" s="3" t="b">
        <f t="shared" si="185"/>
        <v>0</v>
      </c>
      <c r="I1721" s="4" t="str">
        <f>IF(Clientes!D1719="","",TRIM(Clientes!D1719))</f>
        <v>lauracastanedac@gmail.com</v>
      </c>
      <c r="J1721" s="3" t="e">
        <f t="shared" si="186"/>
        <v>#REF!</v>
      </c>
      <c r="K1721" s="3" t="e">
        <f>IF(J1721="double email",(MATCH(I1721,I1722:$I$5002,0)),"")</f>
        <v>#REF!</v>
      </c>
      <c r="L1721" s="3" t="b">
        <f t="shared" si="187"/>
        <v>0</v>
      </c>
      <c r="M1721" s="4" t="e">
        <f>IF(Clientes!#REF!="","",TRIM(Clientes!#REF!))</f>
        <v>#REF!</v>
      </c>
      <c r="N1721" s="3" t="e">
        <f t="shared" si="188"/>
        <v>#REF!</v>
      </c>
      <c r="P1721" s="9"/>
    </row>
    <row r="1722" spans="1:16" x14ac:dyDescent="0.2">
      <c r="A1722" s="3" t="e">
        <f>IF(Clientes!#REF!="","",TRIM(PROPER(Clientes!#REF!)))</f>
        <v>#REF!</v>
      </c>
      <c r="B1722" s="3" t="e">
        <f t="shared" si="183"/>
        <v>#REF!</v>
      </c>
      <c r="C1722" s="4" t="e">
        <f>IF(Clientes!#REF!="","",TRIM(PROPER(Clientes!#REF!)))</f>
        <v>#REF!</v>
      </c>
      <c r="D1722" s="3" t="e">
        <f t="shared" si="189"/>
        <v>#REF!</v>
      </c>
      <c r="E1722" s="4" t="e">
        <f>IF(Clientes!#REF!="","",TRIM(PROPER(Clientes!#REF!)))</f>
        <v>#REF!</v>
      </c>
      <c r="F1722" s="3" t="e">
        <f t="shared" si="184"/>
        <v>#REF!</v>
      </c>
      <c r="G1722" s="3" t="e">
        <f>IF(F1722="double ID",(MATCH(E1722,E1723:$E$5002,0)),"")</f>
        <v>#REF!</v>
      </c>
      <c r="H1722" s="3" t="b">
        <f t="shared" si="185"/>
        <v>0</v>
      </c>
      <c r="I1722" s="4" t="str">
        <f>IF(Clientes!D1720="","",TRIM(Clientes!D1720))</f>
        <v>lala_caste@hotmail.com</v>
      </c>
      <c r="J1722" s="3" t="e">
        <f t="shared" si="186"/>
        <v>#REF!</v>
      </c>
      <c r="K1722" s="3" t="e">
        <f>IF(J1722="double email",(MATCH(I1722,I1723:$I$5002,0)),"")</f>
        <v>#REF!</v>
      </c>
      <c r="L1722" s="3" t="b">
        <f t="shared" si="187"/>
        <v>0</v>
      </c>
      <c r="M1722" s="4" t="e">
        <f>IF(Clientes!#REF!="","",TRIM(Clientes!#REF!))</f>
        <v>#REF!</v>
      </c>
      <c r="N1722" s="3" t="e">
        <f t="shared" si="188"/>
        <v>#REF!</v>
      </c>
      <c r="P1722" s="9"/>
    </row>
    <row r="1723" spans="1:16" x14ac:dyDescent="0.2">
      <c r="A1723" s="3" t="e">
        <f>IF(Clientes!#REF!="","",TRIM(PROPER(Clientes!#REF!)))</f>
        <v>#REF!</v>
      </c>
      <c r="B1723" s="3" t="e">
        <f t="shared" si="183"/>
        <v>#REF!</v>
      </c>
      <c r="C1723" s="4" t="e">
        <f>IF(Clientes!#REF!="","",TRIM(PROPER(Clientes!#REF!)))</f>
        <v>#REF!</v>
      </c>
      <c r="D1723" s="3" t="e">
        <f t="shared" si="189"/>
        <v>#REF!</v>
      </c>
      <c r="E1723" s="4" t="e">
        <f>IF(Clientes!#REF!="","",TRIM(PROPER(Clientes!#REF!)))</f>
        <v>#REF!</v>
      </c>
      <c r="F1723" s="3" t="e">
        <f t="shared" si="184"/>
        <v>#REF!</v>
      </c>
      <c r="G1723" s="3" t="e">
        <f>IF(F1723="double ID",(MATCH(E1723,E1724:$E$5002,0)),"")</f>
        <v>#REF!</v>
      </c>
      <c r="H1723" s="3" t="b">
        <f t="shared" si="185"/>
        <v>0</v>
      </c>
      <c r="I1723" s="4" t="str">
        <f>IF(Clientes!D1721="","",TRIM(Clientes!D1721))</f>
        <v>laucastror3@gmail.com</v>
      </c>
      <c r="J1723" s="3" t="e">
        <f t="shared" si="186"/>
        <v>#REF!</v>
      </c>
      <c r="K1723" s="3" t="e">
        <f>IF(J1723="double email",(MATCH(I1723,I1724:$I$5002,0)),"")</f>
        <v>#REF!</v>
      </c>
      <c r="L1723" s="3" t="b">
        <f t="shared" si="187"/>
        <v>0</v>
      </c>
      <c r="M1723" s="4" t="e">
        <f>IF(Clientes!#REF!="","",TRIM(Clientes!#REF!))</f>
        <v>#REF!</v>
      </c>
      <c r="N1723" s="3" t="e">
        <f t="shared" si="188"/>
        <v>#REF!</v>
      </c>
      <c r="P1723" s="9"/>
    </row>
    <row r="1724" spans="1:16" x14ac:dyDescent="0.2">
      <c r="A1724" s="3" t="e">
        <f>IF(Clientes!#REF!="","",TRIM(PROPER(Clientes!#REF!)))</f>
        <v>#REF!</v>
      </c>
      <c r="B1724" s="3" t="e">
        <f t="shared" si="183"/>
        <v>#REF!</v>
      </c>
      <c r="C1724" s="4" t="e">
        <f>IF(Clientes!#REF!="","",TRIM(PROPER(Clientes!#REF!)))</f>
        <v>#REF!</v>
      </c>
      <c r="D1724" s="3" t="e">
        <f t="shared" si="189"/>
        <v>#REF!</v>
      </c>
      <c r="E1724" s="4" t="e">
        <f>IF(Clientes!#REF!="","",TRIM(PROPER(Clientes!#REF!)))</f>
        <v>#REF!</v>
      </c>
      <c r="F1724" s="3" t="e">
        <f t="shared" si="184"/>
        <v>#REF!</v>
      </c>
      <c r="G1724" s="3" t="e">
        <f>IF(F1724="double ID",(MATCH(E1724,E1725:$E$5002,0)),"")</f>
        <v>#REF!</v>
      </c>
      <c r="H1724" s="3" t="b">
        <f t="shared" si="185"/>
        <v>0</v>
      </c>
      <c r="I1724" s="4" t="str">
        <f>IF(Clientes!D1722="","",TRIM(Clientes!D1722))</f>
        <v>l.aurac@hotmail.com</v>
      </c>
      <c r="J1724" s="3" t="e">
        <f t="shared" si="186"/>
        <v>#REF!</v>
      </c>
      <c r="K1724" s="3" t="e">
        <f>IF(J1724="double email",(MATCH(I1724,I1725:$I$5002,0)),"")</f>
        <v>#REF!</v>
      </c>
      <c r="L1724" s="3" t="b">
        <f t="shared" si="187"/>
        <v>0</v>
      </c>
      <c r="M1724" s="4" t="e">
        <f>IF(Clientes!#REF!="","",TRIM(Clientes!#REF!))</f>
        <v>#REF!</v>
      </c>
      <c r="N1724" s="3" t="e">
        <f t="shared" si="188"/>
        <v>#REF!</v>
      </c>
      <c r="P1724" s="9"/>
    </row>
    <row r="1725" spans="1:16" x14ac:dyDescent="0.2">
      <c r="A1725" s="3" t="e">
        <f>IF(Clientes!#REF!="","",TRIM(PROPER(Clientes!#REF!)))</f>
        <v>#REF!</v>
      </c>
      <c r="B1725" s="3" t="e">
        <f t="shared" si="183"/>
        <v>#REF!</v>
      </c>
      <c r="C1725" s="4" t="e">
        <f>IF(Clientes!#REF!="","",TRIM(PROPER(Clientes!#REF!)))</f>
        <v>#REF!</v>
      </c>
      <c r="D1725" s="3" t="e">
        <f t="shared" si="189"/>
        <v>#REF!</v>
      </c>
      <c r="E1725" s="4" t="e">
        <f>IF(Clientes!#REF!="","",TRIM(PROPER(Clientes!#REF!)))</f>
        <v>#REF!</v>
      </c>
      <c r="F1725" s="3" t="e">
        <f t="shared" si="184"/>
        <v>#REF!</v>
      </c>
      <c r="G1725" s="3" t="e">
        <f>IF(F1725="double ID",(MATCH(E1725,E1726:$E$5002,0)),"")</f>
        <v>#REF!</v>
      </c>
      <c r="H1725" s="3" t="b">
        <f t="shared" si="185"/>
        <v>0</v>
      </c>
      <c r="I1725" s="4" t="str">
        <f>IF(Clientes!D1723="","",TRIM(Clientes!D1723))</f>
        <v>cifuenteslaura@javeriana.edu.co</v>
      </c>
      <c r="J1725" s="3" t="e">
        <f t="shared" si="186"/>
        <v>#REF!</v>
      </c>
      <c r="K1725" s="3" t="e">
        <f>IF(J1725="double email",(MATCH(I1725,I1726:$I$5002,0)),"")</f>
        <v>#REF!</v>
      </c>
      <c r="L1725" s="3" t="b">
        <f t="shared" si="187"/>
        <v>0</v>
      </c>
      <c r="M1725" s="4" t="e">
        <f>IF(Clientes!#REF!="","",TRIM(Clientes!#REF!))</f>
        <v>#REF!</v>
      </c>
      <c r="N1725" s="3" t="e">
        <f t="shared" si="188"/>
        <v>#REF!</v>
      </c>
      <c r="P1725" s="9"/>
    </row>
    <row r="1726" spans="1:16" x14ac:dyDescent="0.2">
      <c r="A1726" s="3" t="e">
        <f>IF(Clientes!#REF!="","",TRIM(PROPER(Clientes!#REF!)))</f>
        <v>#REF!</v>
      </c>
      <c r="B1726" s="3" t="e">
        <f t="shared" si="183"/>
        <v>#REF!</v>
      </c>
      <c r="C1726" s="4" t="e">
        <f>IF(Clientes!#REF!="","",TRIM(PROPER(Clientes!#REF!)))</f>
        <v>#REF!</v>
      </c>
      <c r="D1726" s="3" t="e">
        <f t="shared" si="189"/>
        <v>#REF!</v>
      </c>
      <c r="E1726" s="4" t="e">
        <f>IF(Clientes!#REF!="","",TRIM(PROPER(Clientes!#REF!)))</f>
        <v>#REF!</v>
      </c>
      <c r="F1726" s="3" t="e">
        <f t="shared" si="184"/>
        <v>#REF!</v>
      </c>
      <c r="G1726" s="3" t="e">
        <f>IF(F1726="double ID",(MATCH(E1726,E1727:$E$5002,0)),"")</f>
        <v>#REF!</v>
      </c>
      <c r="H1726" s="3" t="b">
        <f t="shared" si="185"/>
        <v>0</v>
      </c>
      <c r="I1726" s="4" t="str">
        <f>IF(Clientes!D1724="","",TRIM(Clientes!D1724))</f>
        <v>lauritakro@hotmail.com</v>
      </c>
      <c r="J1726" s="3" t="e">
        <f t="shared" si="186"/>
        <v>#REF!</v>
      </c>
      <c r="K1726" s="3" t="e">
        <f>IF(J1726="double email",(MATCH(I1726,I1727:$I$5002,0)),"")</f>
        <v>#REF!</v>
      </c>
      <c r="L1726" s="3" t="b">
        <f t="shared" si="187"/>
        <v>0</v>
      </c>
      <c r="M1726" s="4" t="e">
        <f>IF(Clientes!#REF!="","",TRIM(Clientes!#REF!))</f>
        <v>#REF!</v>
      </c>
      <c r="N1726" s="3" t="e">
        <f t="shared" si="188"/>
        <v>#REF!</v>
      </c>
      <c r="P1726" s="9"/>
    </row>
    <row r="1727" spans="1:16" x14ac:dyDescent="0.2">
      <c r="A1727" s="3" t="e">
        <f>IF(Clientes!#REF!="","",TRIM(PROPER(Clientes!#REF!)))</f>
        <v>#REF!</v>
      </c>
      <c r="B1727" s="3" t="e">
        <f t="shared" si="183"/>
        <v>#REF!</v>
      </c>
      <c r="C1727" s="4" t="e">
        <f>IF(Clientes!#REF!="","",TRIM(PROPER(Clientes!#REF!)))</f>
        <v>#REF!</v>
      </c>
      <c r="D1727" s="3" t="e">
        <f t="shared" si="189"/>
        <v>#REF!</v>
      </c>
      <c r="E1727" s="4" t="e">
        <f>IF(Clientes!#REF!="","",TRIM(PROPER(Clientes!#REF!)))</f>
        <v>#REF!</v>
      </c>
      <c r="F1727" s="3" t="e">
        <f t="shared" si="184"/>
        <v>#REF!</v>
      </c>
      <c r="G1727" s="3" t="e">
        <f>IF(F1727="double ID",(MATCH(E1727,E1728:$E$5002,0)),"")</f>
        <v>#REF!</v>
      </c>
      <c r="H1727" s="3" t="b">
        <f t="shared" si="185"/>
        <v>0</v>
      </c>
      <c r="I1727" s="4" t="str">
        <f>IF(Clientes!D1725="","",TRIM(Clientes!D1725))</f>
        <v>lauramariafranco@gmail.com</v>
      </c>
      <c r="J1727" s="3" t="e">
        <f t="shared" si="186"/>
        <v>#REF!</v>
      </c>
      <c r="K1727" s="3" t="e">
        <f>IF(J1727="double email",(MATCH(I1727,I1728:$I$5002,0)),"")</f>
        <v>#REF!</v>
      </c>
      <c r="L1727" s="3" t="b">
        <f t="shared" si="187"/>
        <v>0</v>
      </c>
      <c r="M1727" s="4" t="e">
        <f>IF(Clientes!#REF!="","",TRIM(Clientes!#REF!))</f>
        <v>#REF!</v>
      </c>
      <c r="N1727" s="3" t="e">
        <f t="shared" si="188"/>
        <v>#REF!</v>
      </c>
      <c r="P1727" s="9"/>
    </row>
    <row r="1728" spans="1:16" x14ac:dyDescent="0.2">
      <c r="A1728" s="3" t="e">
        <f>IF(Clientes!#REF!="","",TRIM(PROPER(Clientes!#REF!)))</f>
        <v>#REF!</v>
      </c>
      <c r="B1728" s="3" t="e">
        <f t="shared" si="183"/>
        <v>#REF!</v>
      </c>
      <c r="C1728" s="4" t="e">
        <f>IF(Clientes!#REF!="","",TRIM(PROPER(Clientes!#REF!)))</f>
        <v>#REF!</v>
      </c>
      <c r="D1728" s="3" t="e">
        <f t="shared" si="189"/>
        <v>#REF!</v>
      </c>
      <c r="E1728" s="4" t="e">
        <f>IF(Clientes!#REF!="","",TRIM(PROPER(Clientes!#REF!)))</f>
        <v>#REF!</v>
      </c>
      <c r="F1728" s="3" t="e">
        <f t="shared" si="184"/>
        <v>#REF!</v>
      </c>
      <c r="G1728" s="3" t="e">
        <f>IF(F1728="double ID",(MATCH(E1728,E1729:$E$5002,0)),"")</f>
        <v>#REF!</v>
      </c>
      <c r="H1728" s="3" t="b">
        <f t="shared" si="185"/>
        <v>0</v>
      </c>
      <c r="I1728" s="4" t="str">
        <f>IF(Clientes!D1726="","",TRIM(Clientes!D1726))</f>
        <v>lgaitanmarin@hotmail.com</v>
      </c>
      <c r="J1728" s="3" t="e">
        <f t="shared" si="186"/>
        <v>#REF!</v>
      </c>
      <c r="K1728" s="3" t="e">
        <f>IF(J1728="double email",(MATCH(I1728,I1729:$I$5002,0)),"")</f>
        <v>#REF!</v>
      </c>
      <c r="L1728" s="3" t="b">
        <f t="shared" si="187"/>
        <v>0</v>
      </c>
      <c r="M1728" s="4" t="e">
        <f>IF(Clientes!#REF!="","",TRIM(Clientes!#REF!))</f>
        <v>#REF!</v>
      </c>
      <c r="N1728" s="3" t="e">
        <f t="shared" si="188"/>
        <v>#REF!</v>
      </c>
      <c r="P1728" s="9"/>
    </row>
    <row r="1729" spans="1:16" x14ac:dyDescent="0.2">
      <c r="A1729" s="3" t="e">
        <f>IF(Clientes!#REF!="","",TRIM(PROPER(Clientes!#REF!)))</f>
        <v>#REF!</v>
      </c>
      <c r="B1729" s="3" t="e">
        <f t="shared" si="183"/>
        <v>#REF!</v>
      </c>
      <c r="C1729" s="4" t="e">
        <f>IF(Clientes!#REF!="","",TRIM(PROPER(Clientes!#REF!)))</f>
        <v>#REF!</v>
      </c>
      <c r="D1729" s="3" t="e">
        <f t="shared" si="189"/>
        <v>#REF!</v>
      </c>
      <c r="E1729" s="4" t="e">
        <f>IF(Clientes!#REF!="","",TRIM(PROPER(Clientes!#REF!)))</f>
        <v>#REF!</v>
      </c>
      <c r="F1729" s="3" t="e">
        <f t="shared" si="184"/>
        <v>#REF!</v>
      </c>
      <c r="G1729" s="3" t="e">
        <f>IF(F1729="double ID",(MATCH(E1729,E1730:$E$5002,0)),"")</f>
        <v>#REF!</v>
      </c>
      <c r="H1729" s="3" t="b">
        <f t="shared" si="185"/>
        <v>0</v>
      </c>
      <c r="I1729" s="4" t="str">
        <f>IF(Clientes!D1727="","",TRIM(Clientes!D1727))</f>
        <v>laura.c.garcia05@gmail.com</v>
      </c>
      <c r="J1729" s="3" t="e">
        <f t="shared" si="186"/>
        <v>#REF!</v>
      </c>
      <c r="K1729" s="3" t="e">
        <f>IF(J1729="double email",(MATCH(I1729,I1730:$I$5002,0)),"")</f>
        <v>#REF!</v>
      </c>
      <c r="L1729" s="3" t="b">
        <f t="shared" si="187"/>
        <v>0</v>
      </c>
      <c r="M1729" s="4" t="e">
        <f>IF(Clientes!#REF!="","",TRIM(Clientes!#REF!))</f>
        <v>#REF!</v>
      </c>
      <c r="N1729" s="3" t="e">
        <f t="shared" si="188"/>
        <v>#REF!</v>
      </c>
      <c r="P1729" s="9"/>
    </row>
    <row r="1730" spans="1:16" x14ac:dyDescent="0.2">
      <c r="A1730" s="3" t="e">
        <f>IF(Clientes!#REF!="","",TRIM(PROPER(Clientes!#REF!)))</f>
        <v>#REF!</v>
      </c>
      <c r="B1730" s="3" t="e">
        <f t="shared" si="183"/>
        <v>#REF!</v>
      </c>
      <c r="C1730" s="4" t="e">
        <f>IF(Clientes!#REF!="","",TRIM(PROPER(Clientes!#REF!)))</f>
        <v>#REF!</v>
      </c>
      <c r="D1730" s="3" t="e">
        <f t="shared" si="189"/>
        <v>#REF!</v>
      </c>
      <c r="E1730" s="4" t="e">
        <f>IF(Clientes!#REF!="","",TRIM(PROPER(Clientes!#REF!)))</f>
        <v>#REF!</v>
      </c>
      <c r="F1730" s="3" t="e">
        <f t="shared" si="184"/>
        <v>#REF!</v>
      </c>
      <c r="G1730" s="3" t="e">
        <f>IF(F1730="double ID",(MATCH(E1730,E1731:$E$5002,0)),"")</f>
        <v>#REF!</v>
      </c>
      <c r="H1730" s="3" t="b">
        <f t="shared" si="185"/>
        <v>0</v>
      </c>
      <c r="I1730" s="4" t="str">
        <f>IF(Clientes!D1728="","",TRIM(Clientes!D1728))</f>
        <v>laura.camila.garnica@gmail.com</v>
      </c>
      <c r="J1730" s="3" t="e">
        <f t="shared" si="186"/>
        <v>#REF!</v>
      </c>
      <c r="K1730" s="3" t="e">
        <f>IF(J1730="double email",(MATCH(I1730,I1731:$I$5002,0)),"")</f>
        <v>#REF!</v>
      </c>
      <c r="L1730" s="3" t="b">
        <f t="shared" si="187"/>
        <v>0</v>
      </c>
      <c r="M1730" s="4" t="e">
        <f>IF(Clientes!#REF!="","",TRIM(Clientes!#REF!))</f>
        <v>#REF!</v>
      </c>
      <c r="N1730" s="3" t="e">
        <f t="shared" si="188"/>
        <v>#REF!</v>
      </c>
      <c r="P1730" s="9"/>
    </row>
    <row r="1731" spans="1:16" x14ac:dyDescent="0.2">
      <c r="A1731" s="3" t="e">
        <f>IF(Clientes!#REF!="","",TRIM(PROPER(Clientes!#REF!)))</f>
        <v>#REF!</v>
      </c>
      <c r="B1731" s="3" t="e">
        <f t="shared" si="183"/>
        <v>#REF!</v>
      </c>
      <c r="C1731" s="4" t="e">
        <f>IF(Clientes!#REF!="","",TRIM(PROPER(Clientes!#REF!)))</f>
        <v>#REF!</v>
      </c>
      <c r="D1731" s="3" t="e">
        <f t="shared" si="189"/>
        <v>#REF!</v>
      </c>
      <c r="E1731" s="4" t="e">
        <f>IF(Clientes!#REF!="","",TRIM(PROPER(Clientes!#REF!)))</f>
        <v>#REF!</v>
      </c>
      <c r="F1731" s="3" t="e">
        <f t="shared" si="184"/>
        <v>#REF!</v>
      </c>
      <c r="G1731" s="3" t="e">
        <f>IF(F1731="double ID",(MATCH(E1731,E1732:$E$5002,0)),"")</f>
        <v>#REF!</v>
      </c>
      <c r="H1731" s="3" t="b">
        <f t="shared" si="185"/>
        <v>0</v>
      </c>
      <c r="I1731" s="4" t="str">
        <f>IF(Clientes!D1729="","",TRIM(Clientes!D1729))</f>
        <v>Lauragarrido12@gmail.com</v>
      </c>
      <c r="J1731" s="3" t="e">
        <f t="shared" si="186"/>
        <v>#REF!</v>
      </c>
      <c r="K1731" s="3" t="e">
        <f>IF(J1731="double email",(MATCH(I1731,I1732:$I$5002,0)),"")</f>
        <v>#REF!</v>
      </c>
      <c r="L1731" s="3" t="b">
        <f t="shared" si="187"/>
        <v>0</v>
      </c>
      <c r="M1731" s="4" t="e">
        <f>IF(Clientes!#REF!="","",TRIM(Clientes!#REF!))</f>
        <v>#REF!</v>
      </c>
      <c r="N1731" s="3" t="e">
        <f t="shared" si="188"/>
        <v>#REF!</v>
      </c>
      <c r="P1731" s="9"/>
    </row>
    <row r="1732" spans="1:16" x14ac:dyDescent="0.2">
      <c r="A1732" s="3" t="e">
        <f>IF(Clientes!#REF!="","",TRIM(PROPER(Clientes!#REF!)))</f>
        <v>#REF!</v>
      </c>
      <c r="B1732" s="3" t="e">
        <f t="shared" ref="B1732:B1795" si="190">IF(AND(A1732="",C1732=""),"",IF(A1732="","missing info",""))</f>
        <v>#REF!</v>
      </c>
      <c r="C1732" s="4" t="e">
        <f>IF(Clientes!#REF!="","",TRIM(PROPER(Clientes!#REF!)))</f>
        <v>#REF!</v>
      </c>
      <c r="D1732" s="3" t="e">
        <f t="shared" si="189"/>
        <v>#REF!</v>
      </c>
      <c r="E1732" s="4" t="e">
        <f>IF(Clientes!#REF!="","",TRIM(PROPER(Clientes!#REF!)))</f>
        <v>#REF!</v>
      </c>
      <c r="F1732" s="3" t="e">
        <f t="shared" ref="F1732:F1795" si="191">IF(AND(A1732="",C1732=""),"",IF(E1732="","missing Club_Member_ID",IF(COUNTIF($E$3:$E$5002,E1732)&gt;1,"double ID","")))</f>
        <v>#REF!</v>
      </c>
      <c r="G1732" s="3" t="e">
        <f>IF(F1732="double ID",(MATCH(E1732,E1733:$E$5002,0)),"")</f>
        <v>#REF!</v>
      </c>
      <c r="H1732" s="3" t="b">
        <f t="shared" ref="H1732:H1795" si="192">ISNUMBER(G1732)</f>
        <v>0</v>
      </c>
      <c r="I1732" s="4" t="str">
        <f>IF(Clientes!D1730="","",TRIM(Clientes!D1730))</f>
        <v>lauragomez08@gmail.com</v>
      </c>
      <c r="J1732" s="3" t="e">
        <f t="shared" ref="J1732:J1795" si="193">IF(AND(A1732="",C1732=""),"",IF(I1732="","missing email",IF(COUNTIF($I$3:$I$5002,I1732)&gt;1,"double email",IF(ISNUMBER(SEARCH(",",I1732)),"no comma allowed",IF(ISNUMBER(SEARCH("@",I1732)),"","no @ sign")))))</f>
        <v>#REF!</v>
      </c>
      <c r="K1732" s="3" t="e">
        <f>IF(J1732="double email",(MATCH(I1732,I1733:$I$5002,0)),"")</f>
        <v>#REF!</v>
      </c>
      <c r="L1732" s="3" t="b">
        <f t="shared" ref="L1732:L1795" si="194">ISNUMBER(K1732)</f>
        <v>0</v>
      </c>
      <c r="M1732" s="4" t="e">
        <f>IF(Clientes!#REF!="","",TRIM(Clientes!#REF!))</f>
        <v>#REF!</v>
      </c>
      <c r="N1732" s="3" t="e">
        <f t="shared" si="188"/>
        <v>#REF!</v>
      </c>
      <c r="P1732" s="9"/>
    </row>
    <row r="1733" spans="1:16" x14ac:dyDescent="0.2">
      <c r="A1733" s="3" t="e">
        <f>IF(Clientes!#REF!="","",TRIM(PROPER(Clientes!#REF!)))</f>
        <v>#REF!</v>
      </c>
      <c r="B1733" s="3" t="e">
        <f t="shared" si="190"/>
        <v>#REF!</v>
      </c>
      <c r="C1733" s="4" t="e">
        <f>IF(Clientes!#REF!="","",TRIM(PROPER(Clientes!#REF!)))</f>
        <v>#REF!</v>
      </c>
      <c r="D1733" s="3" t="e">
        <f t="shared" si="189"/>
        <v>#REF!</v>
      </c>
      <c r="E1733" s="4" t="e">
        <f>IF(Clientes!#REF!="","",TRIM(PROPER(Clientes!#REF!)))</f>
        <v>#REF!</v>
      </c>
      <c r="F1733" s="3" t="e">
        <f t="shared" si="191"/>
        <v>#REF!</v>
      </c>
      <c r="G1733" s="3" t="e">
        <f>IF(F1733="double ID",(MATCH(E1733,E1734:$E$5002,0)),"")</f>
        <v>#REF!</v>
      </c>
      <c r="H1733" s="3" t="b">
        <f t="shared" si="192"/>
        <v>0</v>
      </c>
      <c r="I1733" s="4" t="str">
        <f>IF(Clientes!D1731="","",TRIM(Clientes!D1731))</f>
        <v>lauragomez08@gmail.com</v>
      </c>
      <c r="J1733" s="3" t="e">
        <f t="shared" si="193"/>
        <v>#REF!</v>
      </c>
      <c r="K1733" s="3" t="e">
        <f>IF(J1733="double email",(MATCH(I1733,I1734:$I$5002,0)),"")</f>
        <v>#REF!</v>
      </c>
      <c r="L1733" s="3" t="b">
        <f t="shared" si="194"/>
        <v>0</v>
      </c>
      <c r="M1733" s="4" t="e">
        <f>IF(Clientes!#REF!="","",TRIM(Clientes!#REF!))</f>
        <v>#REF!</v>
      </c>
      <c r="N1733" s="3" t="e">
        <f t="shared" ref="N1733:N1796" si="195">IF(OR(M1733="yes",M1733="no",M1733="si",M1733="Si"),"",IF(AND(M1733="",C1733="",A1733=""),"","please check"))</f>
        <v>#REF!</v>
      </c>
      <c r="P1733" s="9"/>
    </row>
    <row r="1734" spans="1:16" x14ac:dyDescent="0.2">
      <c r="A1734" s="3" t="e">
        <f>IF(Clientes!#REF!="","",TRIM(PROPER(Clientes!#REF!)))</f>
        <v>#REF!</v>
      </c>
      <c r="B1734" s="3" t="e">
        <f t="shared" si="190"/>
        <v>#REF!</v>
      </c>
      <c r="C1734" s="4" t="e">
        <f>IF(Clientes!#REF!="","",TRIM(PROPER(Clientes!#REF!)))</f>
        <v>#REF!</v>
      </c>
      <c r="D1734" s="3" t="e">
        <f t="shared" si="189"/>
        <v>#REF!</v>
      </c>
      <c r="E1734" s="4" t="e">
        <f>IF(Clientes!#REF!="","",TRIM(PROPER(Clientes!#REF!)))</f>
        <v>#REF!</v>
      </c>
      <c r="F1734" s="3" t="e">
        <f t="shared" si="191"/>
        <v>#REF!</v>
      </c>
      <c r="G1734" s="3" t="e">
        <f>IF(F1734="double ID",(MATCH(E1734,E1735:$E$5002,0)),"")</f>
        <v>#REF!</v>
      </c>
      <c r="H1734" s="3" t="b">
        <f t="shared" si="192"/>
        <v>0</v>
      </c>
      <c r="I1734" s="4" t="str">
        <f>IF(Clientes!D1732="","",TRIM(Clientes!D1732))</f>
        <v>lauramariagg@gmail.com</v>
      </c>
      <c r="J1734" s="3" t="e">
        <f t="shared" si="193"/>
        <v>#REF!</v>
      </c>
      <c r="K1734" s="3" t="e">
        <f>IF(J1734="double email",(MATCH(I1734,I1735:$I$5002,0)),"")</f>
        <v>#REF!</v>
      </c>
      <c r="L1734" s="3" t="b">
        <f t="shared" si="194"/>
        <v>0</v>
      </c>
      <c r="M1734" s="4" t="e">
        <f>IF(Clientes!#REF!="","",TRIM(Clientes!#REF!))</f>
        <v>#REF!</v>
      </c>
      <c r="N1734" s="3" t="e">
        <f t="shared" si="195"/>
        <v>#REF!</v>
      </c>
      <c r="P1734" s="9"/>
    </row>
    <row r="1735" spans="1:16" x14ac:dyDescent="0.2">
      <c r="A1735" s="3" t="e">
        <f>IF(Clientes!#REF!="","",TRIM(PROPER(Clientes!#REF!)))</f>
        <v>#REF!</v>
      </c>
      <c r="B1735" s="3" t="e">
        <f t="shared" si="190"/>
        <v>#REF!</v>
      </c>
      <c r="C1735" s="4" t="e">
        <f>IF(Clientes!#REF!="","",TRIM(PROPER(Clientes!#REF!)))</f>
        <v>#REF!</v>
      </c>
      <c r="D1735" s="3" t="e">
        <f t="shared" si="189"/>
        <v>#REF!</v>
      </c>
      <c r="E1735" s="4" t="e">
        <f>IF(Clientes!#REF!="","",TRIM(PROPER(Clientes!#REF!)))</f>
        <v>#REF!</v>
      </c>
      <c r="F1735" s="3" t="e">
        <f t="shared" si="191"/>
        <v>#REF!</v>
      </c>
      <c r="G1735" s="3" t="e">
        <f>IF(F1735="double ID",(MATCH(E1735,E1736:$E$5002,0)),"")</f>
        <v>#REF!</v>
      </c>
      <c r="H1735" s="3" t="b">
        <f t="shared" si="192"/>
        <v>0</v>
      </c>
      <c r="I1735" s="4" t="str">
        <f>IF(Clientes!D1733="","",TRIM(Clientes!D1733))</f>
        <v>laura@chilabags.com</v>
      </c>
      <c r="J1735" s="3" t="e">
        <f t="shared" si="193"/>
        <v>#REF!</v>
      </c>
      <c r="K1735" s="3" t="e">
        <f>IF(J1735="double email",(MATCH(I1735,I1736:$I$5002,0)),"")</f>
        <v>#REF!</v>
      </c>
      <c r="L1735" s="3" t="b">
        <f t="shared" si="194"/>
        <v>0</v>
      </c>
      <c r="M1735" s="4" t="e">
        <f>IF(Clientes!#REF!="","",TRIM(Clientes!#REF!))</f>
        <v>#REF!</v>
      </c>
      <c r="N1735" s="3" t="e">
        <f t="shared" si="195"/>
        <v>#REF!</v>
      </c>
      <c r="P1735" s="9"/>
    </row>
    <row r="1736" spans="1:16" x14ac:dyDescent="0.2">
      <c r="A1736" s="3" t="e">
        <f>IF(Clientes!#REF!="","",TRIM(PROPER(Clientes!#REF!)))</f>
        <v>#REF!</v>
      </c>
      <c r="B1736" s="3" t="e">
        <f t="shared" si="190"/>
        <v>#REF!</v>
      </c>
      <c r="C1736" s="4" t="e">
        <f>IF(Clientes!#REF!="","",TRIM(PROPER(Clientes!#REF!)))</f>
        <v>#REF!</v>
      </c>
      <c r="D1736" s="3" t="e">
        <f t="shared" si="189"/>
        <v>#REF!</v>
      </c>
      <c r="E1736" s="4" t="e">
        <f>IF(Clientes!#REF!="","",TRIM(PROPER(Clientes!#REF!)))</f>
        <v>#REF!</v>
      </c>
      <c r="F1736" s="3" t="e">
        <f t="shared" si="191"/>
        <v>#REF!</v>
      </c>
      <c r="G1736" s="3" t="e">
        <f>IF(F1736="double ID",(MATCH(E1736,E1737:$E$5002,0)),"")</f>
        <v>#REF!</v>
      </c>
      <c r="H1736" s="3" t="b">
        <f t="shared" si="192"/>
        <v>0</v>
      </c>
      <c r="I1736" s="4" t="str">
        <f>IF(Clientes!D1734="","",TRIM(Clientes!D1734))</f>
        <v>lauris_jarami@hotmail.com</v>
      </c>
      <c r="J1736" s="3" t="e">
        <f t="shared" si="193"/>
        <v>#REF!</v>
      </c>
      <c r="K1736" s="3" t="e">
        <f>IF(J1736="double email",(MATCH(I1736,I1737:$I$5002,0)),"")</f>
        <v>#REF!</v>
      </c>
      <c r="L1736" s="3" t="b">
        <f t="shared" si="194"/>
        <v>0</v>
      </c>
      <c r="M1736" s="4" t="e">
        <f>IF(Clientes!#REF!="","",TRIM(Clientes!#REF!))</f>
        <v>#REF!</v>
      </c>
      <c r="N1736" s="3" t="e">
        <f t="shared" si="195"/>
        <v>#REF!</v>
      </c>
      <c r="P1736" s="9"/>
    </row>
    <row r="1737" spans="1:16" x14ac:dyDescent="0.2">
      <c r="A1737" s="3" t="e">
        <f>IF(Clientes!#REF!="","",TRIM(PROPER(Clientes!#REF!)))</f>
        <v>#REF!</v>
      </c>
      <c r="B1737" s="3" t="e">
        <f t="shared" si="190"/>
        <v>#REF!</v>
      </c>
      <c r="C1737" s="4" t="e">
        <f>IF(Clientes!#REF!="","",TRIM(PROPER(Clientes!#REF!)))</f>
        <v>#REF!</v>
      </c>
      <c r="D1737" s="3" t="e">
        <f t="shared" si="189"/>
        <v>#REF!</v>
      </c>
      <c r="E1737" s="4" t="e">
        <f>IF(Clientes!#REF!="","",TRIM(PROPER(Clientes!#REF!)))</f>
        <v>#REF!</v>
      </c>
      <c r="F1737" s="3" t="e">
        <f t="shared" si="191"/>
        <v>#REF!</v>
      </c>
      <c r="G1737" s="3" t="e">
        <f>IF(F1737="double ID",(MATCH(E1737,E1738:$E$5002,0)),"")</f>
        <v>#REF!</v>
      </c>
      <c r="H1737" s="3" t="b">
        <f t="shared" si="192"/>
        <v>0</v>
      </c>
      <c r="I1737" s="4" t="str">
        <f>IF(Clientes!D1735="","",TRIM(Clientes!D1735))</f>
        <v>lajupa95@hotmail.com</v>
      </c>
      <c r="J1737" s="3" t="e">
        <f t="shared" si="193"/>
        <v>#REF!</v>
      </c>
      <c r="K1737" s="3" t="e">
        <f>IF(J1737="double email",(MATCH(I1737,I1738:$I$5002,0)),"")</f>
        <v>#REF!</v>
      </c>
      <c r="L1737" s="3" t="b">
        <f t="shared" si="194"/>
        <v>0</v>
      </c>
      <c r="M1737" s="4" t="e">
        <f>IF(Clientes!#REF!="","",TRIM(Clientes!#REF!))</f>
        <v>#REF!</v>
      </c>
      <c r="N1737" s="3" t="e">
        <f t="shared" si="195"/>
        <v>#REF!</v>
      </c>
      <c r="P1737" s="9"/>
    </row>
    <row r="1738" spans="1:16" x14ac:dyDescent="0.2">
      <c r="A1738" s="3" t="e">
        <f>IF(Clientes!#REF!="","",TRIM(PROPER(Clientes!#REF!)))</f>
        <v>#REF!</v>
      </c>
      <c r="B1738" s="3" t="e">
        <f t="shared" si="190"/>
        <v>#REF!</v>
      </c>
      <c r="C1738" s="4" t="e">
        <f>IF(Clientes!#REF!="","",TRIM(PROPER(Clientes!#REF!)))</f>
        <v>#REF!</v>
      </c>
      <c r="D1738" s="3" t="e">
        <f t="shared" si="189"/>
        <v>#REF!</v>
      </c>
      <c r="E1738" s="4" t="e">
        <f>IF(Clientes!#REF!="","",TRIM(PROPER(Clientes!#REF!)))</f>
        <v>#REF!</v>
      </c>
      <c r="F1738" s="3" t="e">
        <f t="shared" si="191"/>
        <v>#REF!</v>
      </c>
      <c r="G1738" s="3" t="e">
        <f>IF(F1738="double ID",(MATCH(E1738,E1739:$E$5002,0)),"")</f>
        <v>#REF!</v>
      </c>
      <c r="H1738" s="3" t="b">
        <f t="shared" si="192"/>
        <v>0</v>
      </c>
      <c r="I1738" s="4" t="str">
        <f>IF(Clientes!D1736="","",TRIM(Clientes!D1736))</f>
        <v>lalukr18@gmail.com</v>
      </c>
      <c r="J1738" s="3" t="e">
        <f t="shared" si="193"/>
        <v>#REF!</v>
      </c>
      <c r="K1738" s="3" t="e">
        <f>IF(J1738="double email",(MATCH(I1738,I1739:$I$5002,0)),"")</f>
        <v>#REF!</v>
      </c>
      <c r="L1738" s="3" t="b">
        <f t="shared" si="194"/>
        <v>0</v>
      </c>
      <c r="M1738" s="4" t="e">
        <f>IF(Clientes!#REF!="","",TRIM(Clientes!#REF!))</f>
        <v>#REF!</v>
      </c>
      <c r="N1738" s="3" t="e">
        <f t="shared" si="195"/>
        <v>#REF!</v>
      </c>
      <c r="P1738" s="9"/>
    </row>
    <row r="1739" spans="1:16" x14ac:dyDescent="0.2">
      <c r="A1739" s="3" t="e">
        <f>IF(Clientes!#REF!="","",TRIM(PROPER(Clientes!#REF!)))</f>
        <v>#REF!</v>
      </c>
      <c r="B1739" s="3" t="e">
        <f t="shared" si="190"/>
        <v>#REF!</v>
      </c>
      <c r="C1739" s="4" t="e">
        <f>IF(Clientes!#REF!="","",TRIM(PROPER(Clientes!#REF!)))</f>
        <v>#REF!</v>
      </c>
      <c r="D1739" s="3" t="e">
        <f t="shared" si="189"/>
        <v>#REF!</v>
      </c>
      <c r="E1739" s="4" t="e">
        <f>IF(Clientes!#REF!="","",TRIM(PROPER(Clientes!#REF!)))</f>
        <v>#REF!</v>
      </c>
      <c r="F1739" s="3" t="e">
        <f t="shared" si="191"/>
        <v>#REF!</v>
      </c>
      <c r="G1739" s="3" t="e">
        <f>IF(F1739="double ID",(MATCH(E1739,E1740:$E$5002,0)),"")</f>
        <v>#REF!</v>
      </c>
      <c r="H1739" s="3" t="b">
        <f t="shared" si="192"/>
        <v>0</v>
      </c>
      <c r="I1739" s="4" t="str">
        <f>IF(Clientes!D1737="","",TRIM(Clientes!D1737))</f>
        <v>laaleonba@gmail.com</v>
      </c>
      <c r="J1739" s="3" t="e">
        <f t="shared" si="193"/>
        <v>#REF!</v>
      </c>
      <c r="K1739" s="3" t="e">
        <f>IF(J1739="double email",(MATCH(I1739,I1740:$I$5002,0)),"")</f>
        <v>#REF!</v>
      </c>
      <c r="L1739" s="3" t="b">
        <f t="shared" si="194"/>
        <v>0</v>
      </c>
      <c r="M1739" s="4" t="e">
        <f>IF(Clientes!#REF!="","",TRIM(Clientes!#REF!))</f>
        <v>#REF!</v>
      </c>
      <c r="N1739" s="3" t="e">
        <f t="shared" si="195"/>
        <v>#REF!</v>
      </c>
      <c r="P1739" s="9"/>
    </row>
    <row r="1740" spans="1:16" x14ac:dyDescent="0.2">
      <c r="A1740" s="3" t="e">
        <f>IF(Clientes!#REF!="","",TRIM(PROPER(Clientes!#REF!)))</f>
        <v>#REF!</v>
      </c>
      <c r="B1740" s="3" t="e">
        <f t="shared" si="190"/>
        <v>#REF!</v>
      </c>
      <c r="C1740" s="4" t="e">
        <f>IF(Clientes!#REF!="","",TRIM(PROPER(Clientes!#REF!)))</f>
        <v>#REF!</v>
      </c>
      <c r="D1740" s="3" t="e">
        <f t="shared" si="189"/>
        <v>#REF!</v>
      </c>
      <c r="E1740" s="4" t="e">
        <f>IF(Clientes!#REF!="","",TRIM(PROPER(Clientes!#REF!)))</f>
        <v>#REF!</v>
      </c>
      <c r="F1740" s="3" t="e">
        <f t="shared" si="191"/>
        <v>#REF!</v>
      </c>
      <c r="G1740" s="3" t="e">
        <f>IF(F1740="double ID",(MATCH(E1740,E1741:$E$5002,0)),"")</f>
        <v>#REF!</v>
      </c>
      <c r="H1740" s="3" t="b">
        <f t="shared" si="192"/>
        <v>0</v>
      </c>
      <c r="I1740" s="4" t="str">
        <f>IF(Clientes!D1738="","",TRIM(Clientes!D1738))</f>
        <v>lauralorenamolina@gmail.com</v>
      </c>
      <c r="J1740" s="3" t="e">
        <f t="shared" si="193"/>
        <v>#REF!</v>
      </c>
      <c r="K1740" s="3" t="e">
        <f>IF(J1740="double email",(MATCH(I1740,I1741:$I$5002,0)),"")</f>
        <v>#REF!</v>
      </c>
      <c r="L1740" s="3" t="b">
        <f t="shared" si="194"/>
        <v>0</v>
      </c>
      <c r="M1740" s="4" t="e">
        <f>IF(Clientes!#REF!="","",TRIM(Clientes!#REF!))</f>
        <v>#REF!</v>
      </c>
      <c r="N1740" s="3" t="e">
        <f t="shared" si="195"/>
        <v>#REF!</v>
      </c>
      <c r="P1740" s="9"/>
    </row>
    <row r="1741" spans="1:16" x14ac:dyDescent="0.2">
      <c r="A1741" s="3" t="e">
        <f>IF(Clientes!#REF!="","",TRIM(PROPER(Clientes!#REF!)))</f>
        <v>#REF!</v>
      </c>
      <c r="B1741" s="3" t="e">
        <f t="shared" si="190"/>
        <v>#REF!</v>
      </c>
      <c r="C1741" s="4" t="e">
        <f>IF(Clientes!#REF!="","",TRIM(PROPER(Clientes!#REF!)))</f>
        <v>#REF!</v>
      </c>
      <c r="D1741" s="3" t="e">
        <f t="shared" si="189"/>
        <v>#REF!</v>
      </c>
      <c r="E1741" s="4" t="e">
        <f>IF(Clientes!#REF!="","",TRIM(PROPER(Clientes!#REF!)))</f>
        <v>#REF!</v>
      </c>
      <c r="F1741" s="3" t="e">
        <f t="shared" si="191"/>
        <v>#REF!</v>
      </c>
      <c r="G1741" s="3" t="e">
        <f>IF(F1741="double ID",(MATCH(E1741,E1742:$E$5002,0)),"")</f>
        <v>#REF!</v>
      </c>
      <c r="H1741" s="3" t="b">
        <f t="shared" si="192"/>
        <v>0</v>
      </c>
      <c r="I1741" s="4" t="str">
        <f>IF(Clientes!D1739="","",TRIM(Clientes!D1739))</f>
        <v>lalamallarino@hotmail.com</v>
      </c>
      <c r="J1741" s="3" t="e">
        <f t="shared" si="193"/>
        <v>#REF!</v>
      </c>
      <c r="K1741" s="3" t="e">
        <f>IF(J1741="double email",(MATCH(I1741,I1742:$I$5002,0)),"")</f>
        <v>#REF!</v>
      </c>
      <c r="L1741" s="3" t="b">
        <f t="shared" si="194"/>
        <v>0</v>
      </c>
      <c r="M1741" s="4" t="e">
        <f>IF(Clientes!#REF!="","",TRIM(Clientes!#REF!))</f>
        <v>#REF!</v>
      </c>
      <c r="N1741" s="3" t="e">
        <f t="shared" si="195"/>
        <v>#REF!</v>
      </c>
      <c r="P1741" s="9"/>
    </row>
    <row r="1742" spans="1:16" x14ac:dyDescent="0.2">
      <c r="A1742" s="3" t="e">
        <f>IF(Clientes!#REF!="","",TRIM(PROPER(Clientes!#REF!)))</f>
        <v>#REF!</v>
      </c>
      <c r="B1742" s="3" t="e">
        <f t="shared" si="190"/>
        <v>#REF!</v>
      </c>
      <c r="C1742" s="4" t="e">
        <f>IF(Clientes!#REF!="","",TRIM(PROPER(Clientes!#REF!)))</f>
        <v>#REF!</v>
      </c>
      <c r="D1742" s="3" t="e">
        <f t="shared" si="189"/>
        <v>#REF!</v>
      </c>
      <c r="E1742" s="4" t="e">
        <f>IF(Clientes!#REF!="","",TRIM(PROPER(Clientes!#REF!)))</f>
        <v>#REF!</v>
      </c>
      <c r="F1742" s="3" t="e">
        <f t="shared" si="191"/>
        <v>#REF!</v>
      </c>
      <c r="G1742" s="3" t="e">
        <f>IF(F1742="double ID",(MATCH(E1742,E1743:$E$5002,0)),"")</f>
        <v>#REF!</v>
      </c>
      <c r="H1742" s="3" t="b">
        <f t="shared" si="192"/>
        <v>0</v>
      </c>
      <c r="I1742" s="4" t="str">
        <f>IF(Clientes!D1740="","",TRIM(Clientes!D1740))</f>
        <v>laura.marin.silva@gmail.com</v>
      </c>
      <c r="J1742" s="3" t="e">
        <f t="shared" si="193"/>
        <v>#REF!</v>
      </c>
      <c r="K1742" s="3" t="e">
        <f>IF(J1742="double email",(MATCH(I1742,I1743:$I$5002,0)),"")</f>
        <v>#REF!</v>
      </c>
      <c r="L1742" s="3" t="b">
        <f t="shared" si="194"/>
        <v>0</v>
      </c>
      <c r="M1742" s="4" t="e">
        <f>IF(Clientes!#REF!="","",TRIM(Clientes!#REF!))</f>
        <v>#REF!</v>
      </c>
      <c r="N1742" s="3" t="e">
        <f t="shared" si="195"/>
        <v>#REF!</v>
      </c>
      <c r="P1742" s="9"/>
    </row>
    <row r="1743" spans="1:16" x14ac:dyDescent="0.2">
      <c r="A1743" s="3" t="e">
        <f>IF(Clientes!#REF!="","",TRIM(PROPER(Clientes!#REF!)))</f>
        <v>#REF!</v>
      </c>
      <c r="B1743" s="3" t="e">
        <f t="shared" si="190"/>
        <v>#REF!</v>
      </c>
      <c r="C1743" s="4" t="e">
        <f>IF(Clientes!#REF!="","",TRIM(PROPER(Clientes!#REF!)))</f>
        <v>#REF!</v>
      </c>
      <c r="D1743" s="3" t="e">
        <f t="shared" si="189"/>
        <v>#REF!</v>
      </c>
      <c r="E1743" s="4" t="e">
        <f>IF(Clientes!#REF!="","",TRIM(PROPER(Clientes!#REF!)))</f>
        <v>#REF!</v>
      </c>
      <c r="F1743" s="3" t="e">
        <f t="shared" si="191"/>
        <v>#REF!</v>
      </c>
      <c r="G1743" s="3" t="e">
        <f>IF(F1743="double ID",(MATCH(E1743,E1744:$E$5002,0)),"")</f>
        <v>#REF!</v>
      </c>
      <c r="H1743" s="3" t="b">
        <f t="shared" si="192"/>
        <v>0</v>
      </c>
      <c r="I1743" s="4" t="str">
        <f>IF(Clientes!D1741="","",TRIM(Clientes!D1741))</f>
        <v>martinezp.laura22@gmail.com</v>
      </c>
      <c r="J1743" s="3" t="e">
        <f t="shared" si="193"/>
        <v>#REF!</v>
      </c>
      <c r="K1743" s="3" t="e">
        <f>IF(J1743="double email",(MATCH(I1743,I1744:$I$5002,0)),"")</f>
        <v>#REF!</v>
      </c>
      <c r="L1743" s="3" t="b">
        <f t="shared" si="194"/>
        <v>0</v>
      </c>
      <c r="M1743" s="4" t="e">
        <f>IF(Clientes!#REF!="","",TRIM(Clientes!#REF!))</f>
        <v>#REF!</v>
      </c>
      <c r="N1743" s="3" t="e">
        <f t="shared" si="195"/>
        <v>#REF!</v>
      </c>
      <c r="P1743" s="9"/>
    </row>
    <row r="1744" spans="1:16" x14ac:dyDescent="0.2">
      <c r="A1744" s="3" t="e">
        <f>IF(Clientes!#REF!="","",TRIM(PROPER(Clientes!#REF!)))</f>
        <v>#REF!</v>
      </c>
      <c r="B1744" s="3" t="e">
        <f t="shared" si="190"/>
        <v>#REF!</v>
      </c>
      <c r="C1744" s="4" t="e">
        <f>IF(Clientes!#REF!="","",TRIM(PROPER(Clientes!#REF!)))</f>
        <v>#REF!</v>
      </c>
      <c r="D1744" s="3" t="e">
        <f t="shared" si="189"/>
        <v>#REF!</v>
      </c>
      <c r="E1744" s="4" t="e">
        <f>IF(Clientes!#REF!="","",TRIM(PROPER(Clientes!#REF!)))</f>
        <v>#REF!</v>
      </c>
      <c r="F1744" s="3" t="e">
        <f t="shared" si="191"/>
        <v>#REF!</v>
      </c>
      <c r="G1744" s="3" t="e">
        <f>IF(F1744="double ID",(MATCH(E1744,E1745:$E$5002,0)),"")</f>
        <v>#REF!</v>
      </c>
      <c r="H1744" s="3" t="b">
        <f t="shared" si="192"/>
        <v>0</v>
      </c>
      <c r="I1744" s="4" t="str">
        <f>IF(Clientes!D1742="","",TRIM(Clientes!D1742))</f>
        <v>laurita900418@gmail.com</v>
      </c>
      <c r="J1744" s="3" t="e">
        <f t="shared" si="193"/>
        <v>#REF!</v>
      </c>
      <c r="K1744" s="3" t="e">
        <f>IF(J1744="double email",(MATCH(I1744,I1745:$I$5002,0)),"")</f>
        <v>#REF!</v>
      </c>
      <c r="L1744" s="3" t="b">
        <f t="shared" si="194"/>
        <v>0</v>
      </c>
      <c r="M1744" s="4" t="e">
        <f>IF(Clientes!#REF!="","",TRIM(Clientes!#REF!))</f>
        <v>#REF!</v>
      </c>
      <c r="N1744" s="3" t="e">
        <f t="shared" si="195"/>
        <v>#REF!</v>
      </c>
      <c r="P1744" s="9"/>
    </row>
    <row r="1745" spans="1:16" x14ac:dyDescent="0.2">
      <c r="A1745" s="3" t="e">
        <f>IF(Clientes!#REF!="","",TRIM(PROPER(Clientes!#REF!)))</f>
        <v>#REF!</v>
      </c>
      <c r="B1745" s="3" t="e">
        <f t="shared" si="190"/>
        <v>#REF!</v>
      </c>
      <c r="C1745" s="4" t="e">
        <f>IF(Clientes!#REF!="","",TRIM(PROPER(Clientes!#REF!)))</f>
        <v>#REF!</v>
      </c>
      <c r="D1745" s="3" t="e">
        <f t="shared" si="189"/>
        <v>#REF!</v>
      </c>
      <c r="E1745" s="4" t="e">
        <f>IF(Clientes!#REF!="","",TRIM(PROPER(Clientes!#REF!)))</f>
        <v>#REF!</v>
      </c>
      <c r="F1745" s="3" t="e">
        <f t="shared" si="191"/>
        <v>#REF!</v>
      </c>
      <c r="G1745" s="3" t="e">
        <f>IF(F1745="double ID",(MATCH(E1745,E1746:$E$5002,0)),"")</f>
        <v>#REF!</v>
      </c>
      <c r="H1745" s="3" t="b">
        <f t="shared" si="192"/>
        <v>0</v>
      </c>
      <c r="I1745" s="4" t="str">
        <f>IF(Clientes!D1743="","",TRIM(Clientes!D1743))</f>
        <v>laurita900418@gmail.com</v>
      </c>
      <c r="J1745" s="3" t="e">
        <f t="shared" si="193"/>
        <v>#REF!</v>
      </c>
      <c r="K1745" s="3" t="e">
        <f>IF(J1745="double email",(MATCH(I1745,I1746:$I$5002,0)),"")</f>
        <v>#REF!</v>
      </c>
      <c r="L1745" s="3" t="b">
        <f t="shared" si="194"/>
        <v>0</v>
      </c>
      <c r="M1745" s="4" t="e">
        <f>IF(Clientes!#REF!="","",TRIM(Clientes!#REF!))</f>
        <v>#REF!</v>
      </c>
      <c r="N1745" s="3" t="e">
        <f t="shared" si="195"/>
        <v>#REF!</v>
      </c>
      <c r="P1745" s="9"/>
    </row>
    <row r="1746" spans="1:16" x14ac:dyDescent="0.2">
      <c r="A1746" s="3" t="e">
        <f>IF(Clientes!#REF!="","",TRIM(PROPER(Clientes!#REF!)))</f>
        <v>#REF!</v>
      </c>
      <c r="B1746" s="3" t="e">
        <f t="shared" si="190"/>
        <v>#REF!</v>
      </c>
      <c r="C1746" s="4" t="e">
        <f>IF(Clientes!#REF!="","",TRIM(PROPER(Clientes!#REF!)))</f>
        <v>#REF!</v>
      </c>
      <c r="D1746" s="3" t="e">
        <f t="shared" si="189"/>
        <v>#REF!</v>
      </c>
      <c r="E1746" s="4" t="e">
        <f>IF(Clientes!#REF!="","",TRIM(PROPER(Clientes!#REF!)))</f>
        <v>#REF!</v>
      </c>
      <c r="F1746" s="3" t="e">
        <f t="shared" si="191"/>
        <v>#REF!</v>
      </c>
      <c r="G1746" s="3" t="e">
        <f>IF(F1746="double ID",(MATCH(E1746,E1747:$E$5002,0)),"")</f>
        <v>#REF!</v>
      </c>
      <c r="H1746" s="3" t="b">
        <f t="shared" si="192"/>
        <v>0</v>
      </c>
      <c r="I1746" s="4" t="str">
        <f>IF(Clientes!D1744="","",TRIM(Clientes!D1744))</f>
        <v>laura.moreno12@hotmail.com</v>
      </c>
      <c r="J1746" s="3" t="e">
        <f t="shared" si="193"/>
        <v>#REF!</v>
      </c>
      <c r="K1746" s="3" t="e">
        <f>IF(J1746="double email",(MATCH(I1746,I1747:$I$5002,0)),"")</f>
        <v>#REF!</v>
      </c>
      <c r="L1746" s="3" t="b">
        <f t="shared" si="194"/>
        <v>0</v>
      </c>
      <c r="M1746" s="4" t="e">
        <f>IF(Clientes!#REF!="","",TRIM(Clientes!#REF!))</f>
        <v>#REF!</v>
      </c>
      <c r="N1746" s="3" t="e">
        <f t="shared" si="195"/>
        <v>#REF!</v>
      </c>
      <c r="P1746" s="9"/>
    </row>
    <row r="1747" spans="1:16" x14ac:dyDescent="0.2">
      <c r="A1747" s="3" t="e">
        <f>IF(Clientes!#REF!="","",TRIM(PROPER(Clientes!#REF!)))</f>
        <v>#REF!</v>
      </c>
      <c r="B1747" s="3" t="e">
        <f t="shared" si="190"/>
        <v>#REF!</v>
      </c>
      <c r="C1747" s="4" t="e">
        <f>IF(Clientes!#REF!="","",TRIM(PROPER(Clientes!#REF!)))</f>
        <v>#REF!</v>
      </c>
      <c r="D1747" s="3" t="e">
        <f t="shared" si="189"/>
        <v>#REF!</v>
      </c>
      <c r="E1747" s="4" t="e">
        <f>IF(Clientes!#REF!="","",TRIM(PROPER(Clientes!#REF!)))</f>
        <v>#REF!</v>
      </c>
      <c r="F1747" s="3" t="e">
        <f t="shared" si="191"/>
        <v>#REF!</v>
      </c>
      <c r="G1747" s="3" t="e">
        <f>IF(F1747="double ID",(MATCH(E1747,E1748:$E$5002,0)),"")</f>
        <v>#REF!</v>
      </c>
      <c r="H1747" s="3" t="b">
        <f t="shared" si="192"/>
        <v>0</v>
      </c>
      <c r="I1747" s="4" t="str">
        <f>IF(Clientes!D1745="","",TRIM(Clientes!D1745))</f>
        <v>laura.munoz@co.ey.com</v>
      </c>
      <c r="J1747" s="3" t="e">
        <f t="shared" si="193"/>
        <v>#REF!</v>
      </c>
      <c r="K1747" s="3" t="e">
        <f>IF(J1747="double email",(MATCH(I1747,I1748:$I$5002,0)),"")</f>
        <v>#REF!</v>
      </c>
      <c r="L1747" s="3" t="b">
        <f t="shared" si="194"/>
        <v>0</v>
      </c>
      <c r="M1747" s="4" t="e">
        <f>IF(Clientes!#REF!="","",TRIM(Clientes!#REF!))</f>
        <v>#REF!</v>
      </c>
      <c r="N1747" s="3" t="e">
        <f t="shared" si="195"/>
        <v>#REF!</v>
      </c>
      <c r="P1747" s="9"/>
    </row>
    <row r="1748" spans="1:16" x14ac:dyDescent="0.2">
      <c r="A1748" s="3" t="e">
        <f>IF(Clientes!#REF!="","",TRIM(PROPER(Clientes!#REF!)))</f>
        <v>#REF!</v>
      </c>
      <c r="B1748" s="3" t="e">
        <f t="shared" si="190"/>
        <v>#REF!</v>
      </c>
      <c r="C1748" s="4" t="e">
        <f>IF(Clientes!#REF!="","",TRIM(PROPER(Clientes!#REF!)))</f>
        <v>#REF!</v>
      </c>
      <c r="D1748" s="3" t="e">
        <f t="shared" si="189"/>
        <v>#REF!</v>
      </c>
      <c r="E1748" s="4" t="e">
        <f>IF(Clientes!#REF!="","",TRIM(PROPER(Clientes!#REF!)))</f>
        <v>#REF!</v>
      </c>
      <c r="F1748" s="3" t="e">
        <f t="shared" si="191"/>
        <v>#REF!</v>
      </c>
      <c r="G1748" s="3" t="e">
        <f>IF(F1748="double ID",(MATCH(E1748,E1749:$E$5002,0)),"")</f>
        <v>#REF!</v>
      </c>
      <c r="H1748" s="3" t="b">
        <f t="shared" si="192"/>
        <v>0</v>
      </c>
      <c r="I1748" s="4" t="str">
        <f>IF(Clientes!D1746="","",TRIM(Clientes!D1746))</f>
        <v>lauranegretd@gmail.com</v>
      </c>
      <c r="J1748" s="3" t="e">
        <f t="shared" si="193"/>
        <v>#REF!</v>
      </c>
      <c r="K1748" s="3" t="e">
        <f>IF(J1748="double email",(MATCH(I1748,I1749:$I$5002,0)),"")</f>
        <v>#REF!</v>
      </c>
      <c r="L1748" s="3" t="b">
        <f t="shared" si="194"/>
        <v>0</v>
      </c>
      <c r="M1748" s="4" t="e">
        <f>IF(Clientes!#REF!="","",TRIM(Clientes!#REF!))</f>
        <v>#REF!</v>
      </c>
      <c r="N1748" s="3" t="e">
        <f t="shared" si="195"/>
        <v>#REF!</v>
      </c>
      <c r="P1748" s="9"/>
    </row>
    <row r="1749" spans="1:16" x14ac:dyDescent="0.2">
      <c r="A1749" s="3" t="e">
        <f>IF(Clientes!#REF!="","",TRIM(PROPER(Clientes!#REF!)))</f>
        <v>#REF!</v>
      </c>
      <c r="B1749" s="3" t="e">
        <f t="shared" si="190"/>
        <v>#REF!</v>
      </c>
      <c r="C1749" s="4" t="e">
        <f>IF(Clientes!#REF!="","",TRIM(PROPER(Clientes!#REF!)))</f>
        <v>#REF!</v>
      </c>
      <c r="D1749" s="3" t="e">
        <f t="shared" si="189"/>
        <v>#REF!</v>
      </c>
      <c r="E1749" s="4" t="e">
        <f>IF(Clientes!#REF!="","",TRIM(PROPER(Clientes!#REF!)))</f>
        <v>#REF!</v>
      </c>
      <c r="F1749" s="3" t="e">
        <f t="shared" si="191"/>
        <v>#REF!</v>
      </c>
      <c r="G1749" s="3" t="e">
        <f>IF(F1749="double ID",(MATCH(E1749,E1750:$E$5002,0)),"")</f>
        <v>#REF!</v>
      </c>
      <c r="H1749" s="3" t="b">
        <f t="shared" si="192"/>
        <v>0</v>
      </c>
      <c r="I1749" s="4" t="str">
        <f>IF(Clientes!D1747="","",TRIM(Clientes!D1747))</f>
        <v>laura.ochoa@rappi.com</v>
      </c>
      <c r="J1749" s="3" t="e">
        <f t="shared" si="193"/>
        <v>#REF!</v>
      </c>
      <c r="K1749" s="3" t="e">
        <f>IF(J1749="double email",(MATCH(I1749,I1750:$I$5002,0)),"")</f>
        <v>#REF!</v>
      </c>
      <c r="L1749" s="3" t="b">
        <f t="shared" si="194"/>
        <v>0</v>
      </c>
      <c r="M1749" s="4" t="e">
        <f>IF(Clientes!#REF!="","",TRIM(Clientes!#REF!))</f>
        <v>#REF!</v>
      </c>
      <c r="N1749" s="3" t="e">
        <f t="shared" si="195"/>
        <v>#REF!</v>
      </c>
      <c r="P1749" s="9"/>
    </row>
    <row r="1750" spans="1:16" x14ac:dyDescent="0.2">
      <c r="A1750" s="3" t="e">
        <f>IF(Clientes!#REF!="","",TRIM(PROPER(Clientes!#REF!)))</f>
        <v>#REF!</v>
      </c>
      <c r="B1750" s="3" t="e">
        <f t="shared" si="190"/>
        <v>#REF!</v>
      </c>
      <c r="C1750" s="4" t="e">
        <f>IF(Clientes!#REF!="","",TRIM(PROPER(Clientes!#REF!)))</f>
        <v>#REF!</v>
      </c>
      <c r="D1750" s="3" t="e">
        <f t="shared" si="189"/>
        <v>#REF!</v>
      </c>
      <c r="E1750" s="4" t="e">
        <f>IF(Clientes!#REF!="","",TRIM(PROPER(Clientes!#REF!)))</f>
        <v>#REF!</v>
      </c>
      <c r="F1750" s="3" t="e">
        <f t="shared" si="191"/>
        <v>#REF!</v>
      </c>
      <c r="G1750" s="3" t="e">
        <f>IF(F1750="double ID",(MATCH(E1750,E1751:$E$5002,0)),"")</f>
        <v>#REF!</v>
      </c>
      <c r="H1750" s="3" t="b">
        <f t="shared" si="192"/>
        <v>0</v>
      </c>
      <c r="I1750" s="4" t="str">
        <f>IF(Clientes!D1748="","",TRIM(Clientes!D1748))</f>
        <v>lauraojeda94@hotmail.com</v>
      </c>
      <c r="J1750" s="3" t="e">
        <f t="shared" si="193"/>
        <v>#REF!</v>
      </c>
      <c r="K1750" s="3" t="e">
        <f>IF(J1750="double email",(MATCH(I1750,I1751:$I$5002,0)),"")</f>
        <v>#REF!</v>
      </c>
      <c r="L1750" s="3" t="b">
        <f t="shared" si="194"/>
        <v>0</v>
      </c>
      <c r="M1750" s="4" t="e">
        <f>IF(Clientes!#REF!="","",TRIM(Clientes!#REF!))</f>
        <v>#REF!</v>
      </c>
      <c r="N1750" s="3" t="e">
        <f t="shared" si="195"/>
        <v>#REF!</v>
      </c>
      <c r="P1750" s="9"/>
    </row>
    <row r="1751" spans="1:16" x14ac:dyDescent="0.2">
      <c r="A1751" s="3" t="e">
        <f>IF(Clientes!#REF!="","",TRIM(PROPER(Clientes!#REF!)))</f>
        <v>#REF!</v>
      </c>
      <c r="B1751" s="3" t="e">
        <f t="shared" si="190"/>
        <v>#REF!</v>
      </c>
      <c r="C1751" s="4" t="e">
        <f>IF(Clientes!#REF!="","",TRIM(PROPER(Clientes!#REF!)))</f>
        <v>#REF!</v>
      </c>
      <c r="D1751" s="3" t="e">
        <f t="shared" si="189"/>
        <v>#REF!</v>
      </c>
      <c r="E1751" s="4" t="e">
        <f>IF(Clientes!#REF!="","",TRIM(PROPER(Clientes!#REF!)))</f>
        <v>#REF!</v>
      </c>
      <c r="F1751" s="3" t="e">
        <f t="shared" si="191"/>
        <v>#REF!</v>
      </c>
      <c r="G1751" s="3" t="e">
        <f>IF(F1751="double ID",(MATCH(E1751,E1752:$E$5002,0)),"")</f>
        <v>#REF!</v>
      </c>
      <c r="H1751" s="3" t="b">
        <f t="shared" si="192"/>
        <v>0</v>
      </c>
      <c r="I1751" s="4" t="str">
        <f>IF(Clientes!D1749="","",TRIM(Clientes!D1749))</f>
        <v>lauraortegacosta@gmail.com</v>
      </c>
      <c r="J1751" s="3" t="e">
        <f t="shared" si="193"/>
        <v>#REF!</v>
      </c>
      <c r="K1751" s="3" t="e">
        <f>IF(J1751="double email",(MATCH(I1751,I1752:$I$5002,0)),"")</f>
        <v>#REF!</v>
      </c>
      <c r="L1751" s="3" t="b">
        <f t="shared" si="194"/>
        <v>0</v>
      </c>
      <c r="M1751" s="4" t="e">
        <f>IF(Clientes!#REF!="","",TRIM(Clientes!#REF!))</f>
        <v>#REF!</v>
      </c>
      <c r="N1751" s="3" t="e">
        <f t="shared" si="195"/>
        <v>#REF!</v>
      </c>
      <c r="P1751" s="9"/>
    </row>
    <row r="1752" spans="1:16" x14ac:dyDescent="0.2">
      <c r="A1752" s="3" t="e">
        <f>IF(Clientes!#REF!="","",TRIM(PROPER(Clientes!#REF!)))</f>
        <v>#REF!</v>
      </c>
      <c r="B1752" s="3" t="e">
        <f t="shared" si="190"/>
        <v>#REF!</v>
      </c>
      <c r="C1752" s="4" t="e">
        <f>IF(Clientes!#REF!="","",TRIM(PROPER(Clientes!#REF!)))</f>
        <v>#REF!</v>
      </c>
      <c r="D1752" s="3" t="e">
        <f t="shared" si="189"/>
        <v>#REF!</v>
      </c>
      <c r="E1752" s="4" t="e">
        <f>IF(Clientes!#REF!="","",TRIM(PROPER(Clientes!#REF!)))</f>
        <v>#REF!</v>
      </c>
      <c r="F1752" s="3" t="e">
        <f t="shared" si="191"/>
        <v>#REF!</v>
      </c>
      <c r="G1752" s="3" t="e">
        <f>IF(F1752="double ID",(MATCH(E1752,E1753:$E$5002,0)),"")</f>
        <v>#REF!</v>
      </c>
      <c r="H1752" s="3" t="b">
        <f t="shared" si="192"/>
        <v>0</v>
      </c>
      <c r="I1752" s="4" t="str">
        <f>IF(Clientes!D1750="","",TRIM(Clientes!D1750))</f>
        <v>laupachonc@gmail.com</v>
      </c>
      <c r="J1752" s="3" t="e">
        <f t="shared" si="193"/>
        <v>#REF!</v>
      </c>
      <c r="K1752" s="3" t="e">
        <f>IF(J1752="double email",(MATCH(I1752,I1753:$I$5002,0)),"")</f>
        <v>#REF!</v>
      </c>
      <c r="L1752" s="3" t="b">
        <f t="shared" si="194"/>
        <v>0</v>
      </c>
      <c r="M1752" s="4" t="e">
        <f>IF(Clientes!#REF!="","",TRIM(Clientes!#REF!))</f>
        <v>#REF!</v>
      </c>
      <c r="N1752" s="3" t="e">
        <f t="shared" si="195"/>
        <v>#REF!</v>
      </c>
      <c r="P1752" s="9"/>
    </row>
    <row r="1753" spans="1:16" x14ac:dyDescent="0.2">
      <c r="A1753" s="3" t="e">
        <f>IF(Clientes!#REF!="","",TRIM(PROPER(Clientes!#REF!)))</f>
        <v>#REF!</v>
      </c>
      <c r="B1753" s="3" t="e">
        <f t="shared" si="190"/>
        <v>#REF!</v>
      </c>
      <c r="C1753" s="4" t="e">
        <f>IF(Clientes!#REF!="","",TRIM(PROPER(Clientes!#REF!)))</f>
        <v>#REF!</v>
      </c>
      <c r="D1753" s="3" t="e">
        <f t="shared" si="189"/>
        <v>#REF!</v>
      </c>
      <c r="E1753" s="4" t="e">
        <f>IF(Clientes!#REF!="","",TRIM(PROPER(Clientes!#REF!)))</f>
        <v>#REF!</v>
      </c>
      <c r="F1753" s="3" t="e">
        <f t="shared" si="191"/>
        <v>#REF!</v>
      </c>
      <c r="G1753" s="3" t="e">
        <f>IF(F1753="double ID",(MATCH(E1753,E1754:$E$5002,0)),"")</f>
        <v>#REF!</v>
      </c>
      <c r="H1753" s="3" t="b">
        <f t="shared" si="192"/>
        <v>0</v>
      </c>
      <c r="I1753" s="4" t="str">
        <f>IF(Clientes!D1751="","",TRIM(Clientes!D1751))</f>
        <v>lauparra9212@icloud.com</v>
      </c>
      <c r="J1753" s="3" t="e">
        <f t="shared" si="193"/>
        <v>#REF!</v>
      </c>
      <c r="K1753" s="3" t="e">
        <f>IF(J1753="double email",(MATCH(I1753,I1754:$I$5002,0)),"")</f>
        <v>#REF!</v>
      </c>
      <c r="L1753" s="3" t="b">
        <f t="shared" si="194"/>
        <v>0</v>
      </c>
      <c r="M1753" s="4" t="e">
        <f>IF(Clientes!#REF!="","",TRIM(Clientes!#REF!))</f>
        <v>#REF!</v>
      </c>
      <c r="N1753" s="3" t="e">
        <f t="shared" si="195"/>
        <v>#REF!</v>
      </c>
      <c r="P1753" s="9"/>
    </row>
    <row r="1754" spans="1:16" x14ac:dyDescent="0.2">
      <c r="A1754" s="3" t="e">
        <f>IF(Clientes!#REF!="","",TRIM(PROPER(Clientes!#REF!)))</f>
        <v>#REF!</v>
      </c>
      <c r="B1754" s="3" t="e">
        <f t="shared" si="190"/>
        <v>#REF!</v>
      </c>
      <c r="C1754" s="4" t="e">
        <f>IF(Clientes!#REF!="","",TRIM(PROPER(Clientes!#REF!)))</f>
        <v>#REF!</v>
      </c>
      <c r="D1754" s="3" t="e">
        <f t="shared" si="189"/>
        <v>#REF!</v>
      </c>
      <c r="E1754" s="4" t="e">
        <f>IF(Clientes!#REF!="","",TRIM(PROPER(Clientes!#REF!)))</f>
        <v>#REF!</v>
      </c>
      <c r="F1754" s="3" t="e">
        <f t="shared" si="191"/>
        <v>#REF!</v>
      </c>
      <c r="G1754" s="3" t="e">
        <f>IF(F1754="double ID",(MATCH(E1754,E1755:$E$5002,0)),"")</f>
        <v>#REF!</v>
      </c>
      <c r="H1754" s="3" t="b">
        <f t="shared" si="192"/>
        <v>0</v>
      </c>
      <c r="I1754" s="4" t="str">
        <f>IF(Clientes!D1752="","",TRIM(Clientes!D1752))</f>
        <v>lauraperazat@gmail.com</v>
      </c>
      <c r="J1754" s="3" t="e">
        <f t="shared" si="193"/>
        <v>#REF!</v>
      </c>
      <c r="K1754" s="3" t="e">
        <f>IF(J1754="double email",(MATCH(I1754,I1755:$I$5002,0)),"")</f>
        <v>#REF!</v>
      </c>
      <c r="L1754" s="3" t="b">
        <f t="shared" si="194"/>
        <v>0</v>
      </c>
      <c r="M1754" s="4" t="e">
        <f>IF(Clientes!#REF!="","",TRIM(Clientes!#REF!))</f>
        <v>#REF!</v>
      </c>
      <c r="N1754" s="3" t="e">
        <f t="shared" si="195"/>
        <v>#REF!</v>
      </c>
      <c r="P1754" s="9"/>
    </row>
    <row r="1755" spans="1:16" x14ac:dyDescent="0.2">
      <c r="A1755" s="3" t="e">
        <f>IF(Clientes!#REF!="","",TRIM(PROPER(Clientes!#REF!)))</f>
        <v>#REF!</v>
      </c>
      <c r="B1755" s="3" t="e">
        <f t="shared" si="190"/>
        <v>#REF!</v>
      </c>
      <c r="C1755" s="4" t="e">
        <f>IF(Clientes!#REF!="","",TRIM(PROPER(Clientes!#REF!)))</f>
        <v>#REF!</v>
      </c>
      <c r="D1755" s="3" t="e">
        <f t="shared" si="189"/>
        <v>#REF!</v>
      </c>
      <c r="E1755" s="4" t="e">
        <f>IF(Clientes!#REF!="","",TRIM(PROPER(Clientes!#REF!)))</f>
        <v>#REF!</v>
      </c>
      <c r="F1755" s="3" t="e">
        <f t="shared" si="191"/>
        <v>#REF!</v>
      </c>
      <c r="G1755" s="3" t="e">
        <f>IF(F1755="double ID",(MATCH(E1755,E1756:$E$5002,0)),"")</f>
        <v>#REF!</v>
      </c>
      <c r="H1755" s="3" t="b">
        <f t="shared" si="192"/>
        <v>0</v>
      </c>
      <c r="I1755" s="4" t="str">
        <f>IF(Clientes!D1753="","",TRIM(Clientes!D1753))</f>
        <v>laurapinto350@gmail.com</v>
      </c>
      <c r="J1755" s="3" t="e">
        <f t="shared" si="193"/>
        <v>#REF!</v>
      </c>
      <c r="K1755" s="3" t="e">
        <f>IF(J1755="double email",(MATCH(I1755,I1756:$I$5002,0)),"")</f>
        <v>#REF!</v>
      </c>
      <c r="L1755" s="3" t="b">
        <f t="shared" si="194"/>
        <v>0</v>
      </c>
      <c r="M1755" s="4" t="e">
        <f>IF(Clientes!#REF!="","",TRIM(Clientes!#REF!))</f>
        <v>#REF!</v>
      </c>
      <c r="N1755" s="3" t="e">
        <f t="shared" si="195"/>
        <v>#REF!</v>
      </c>
      <c r="P1755" s="9"/>
    </row>
    <row r="1756" spans="1:16" x14ac:dyDescent="0.2">
      <c r="A1756" s="3" t="e">
        <f>IF(Clientes!#REF!="","",TRIM(PROPER(Clientes!#REF!)))</f>
        <v>#REF!</v>
      </c>
      <c r="B1756" s="3" t="e">
        <f t="shared" si="190"/>
        <v>#REF!</v>
      </c>
      <c r="C1756" s="4" t="e">
        <f>IF(Clientes!#REF!="","",TRIM(PROPER(Clientes!#REF!)))</f>
        <v>#REF!</v>
      </c>
      <c r="D1756" s="3" t="e">
        <f t="shared" si="189"/>
        <v>#REF!</v>
      </c>
      <c r="E1756" s="4" t="e">
        <f>IF(Clientes!#REF!="","",TRIM(PROPER(Clientes!#REF!)))</f>
        <v>#REF!</v>
      </c>
      <c r="F1756" s="3" t="e">
        <f t="shared" si="191"/>
        <v>#REF!</v>
      </c>
      <c r="G1756" s="3" t="e">
        <f>IF(F1756="double ID",(MATCH(E1756,E1757:$E$5002,0)),"")</f>
        <v>#REF!</v>
      </c>
      <c r="H1756" s="3" t="b">
        <f t="shared" si="192"/>
        <v>0</v>
      </c>
      <c r="I1756" s="4" t="str">
        <f>IF(Clientes!D1754="","",TRIM(Clientes!D1754))</f>
        <v>pinzon_laura@hotmail.com</v>
      </c>
      <c r="J1756" s="3" t="e">
        <f t="shared" si="193"/>
        <v>#REF!</v>
      </c>
      <c r="K1756" s="3" t="e">
        <f>IF(J1756="double email",(MATCH(I1756,I1757:$I$5002,0)),"")</f>
        <v>#REF!</v>
      </c>
      <c r="L1756" s="3" t="b">
        <f t="shared" si="194"/>
        <v>0</v>
      </c>
      <c r="M1756" s="4" t="e">
        <f>IF(Clientes!#REF!="","",TRIM(Clientes!#REF!))</f>
        <v>#REF!</v>
      </c>
      <c r="N1756" s="3" t="e">
        <f t="shared" si="195"/>
        <v>#REF!</v>
      </c>
      <c r="P1756" s="9"/>
    </row>
    <row r="1757" spans="1:16" x14ac:dyDescent="0.2">
      <c r="A1757" s="3" t="e">
        <f>IF(Clientes!#REF!="","",TRIM(PROPER(Clientes!#REF!)))</f>
        <v>#REF!</v>
      </c>
      <c r="B1757" s="3" t="e">
        <f t="shared" si="190"/>
        <v>#REF!</v>
      </c>
      <c r="C1757" s="4" t="e">
        <f>IF(Clientes!#REF!="","",TRIM(PROPER(Clientes!#REF!)))</f>
        <v>#REF!</v>
      </c>
      <c r="D1757" s="3" t="e">
        <f t="shared" si="189"/>
        <v>#REF!</v>
      </c>
      <c r="E1757" s="4" t="e">
        <f>IF(Clientes!#REF!="","",TRIM(PROPER(Clientes!#REF!)))</f>
        <v>#REF!</v>
      </c>
      <c r="F1757" s="3" t="e">
        <f t="shared" si="191"/>
        <v>#REF!</v>
      </c>
      <c r="G1757" s="3" t="e">
        <f>IF(F1757="double ID",(MATCH(E1757,E1758:$E$5002,0)),"")</f>
        <v>#REF!</v>
      </c>
      <c r="H1757" s="3" t="b">
        <f t="shared" si="192"/>
        <v>0</v>
      </c>
      <c r="I1757" s="4" t="str">
        <f>IF(Clientes!D1755="","",TRIM(Clientes!D1755))</f>
        <v>lauraquerubin@hotmail.com</v>
      </c>
      <c r="J1757" s="3" t="e">
        <f t="shared" si="193"/>
        <v>#REF!</v>
      </c>
      <c r="K1757" s="3" t="e">
        <f>IF(J1757="double email",(MATCH(I1757,I1758:$I$5002,0)),"")</f>
        <v>#REF!</v>
      </c>
      <c r="L1757" s="3" t="b">
        <f t="shared" si="194"/>
        <v>0</v>
      </c>
      <c r="M1757" s="4" t="e">
        <f>IF(Clientes!#REF!="","",TRIM(Clientes!#REF!))</f>
        <v>#REF!</v>
      </c>
      <c r="N1757" s="3" t="e">
        <f t="shared" si="195"/>
        <v>#REF!</v>
      </c>
      <c r="P1757" s="9"/>
    </row>
    <row r="1758" spans="1:16" x14ac:dyDescent="0.2">
      <c r="A1758" s="3" t="e">
        <f>IF(Clientes!#REF!="","",TRIM(PROPER(Clientes!#REF!)))</f>
        <v>#REF!</v>
      </c>
      <c r="B1758" s="3" t="e">
        <f t="shared" si="190"/>
        <v>#REF!</v>
      </c>
      <c r="C1758" s="4" t="e">
        <f>IF(Clientes!#REF!="","",TRIM(PROPER(Clientes!#REF!)))</f>
        <v>#REF!</v>
      </c>
      <c r="D1758" s="3" t="e">
        <f t="shared" si="189"/>
        <v>#REF!</v>
      </c>
      <c r="E1758" s="4" t="e">
        <f>IF(Clientes!#REF!="","",TRIM(PROPER(Clientes!#REF!)))</f>
        <v>#REF!</v>
      </c>
      <c r="F1758" s="3" t="e">
        <f t="shared" si="191"/>
        <v>#REF!</v>
      </c>
      <c r="G1758" s="3" t="e">
        <f>IF(F1758="double ID",(MATCH(E1758,E1759:$E$5002,0)),"")</f>
        <v>#REF!</v>
      </c>
      <c r="H1758" s="3" t="b">
        <f t="shared" si="192"/>
        <v>0</v>
      </c>
      <c r="I1758" s="4" t="str">
        <f>IF(Clientes!D1756="","",TRIM(Clientes!D1756))</f>
        <v>Lau_rmz@hotmail.com</v>
      </c>
      <c r="J1758" s="3" t="e">
        <f t="shared" si="193"/>
        <v>#REF!</v>
      </c>
      <c r="K1758" s="3" t="e">
        <f>IF(J1758="double email",(MATCH(I1758,I1759:$I$5002,0)),"")</f>
        <v>#REF!</v>
      </c>
      <c r="L1758" s="3" t="b">
        <f t="shared" si="194"/>
        <v>0</v>
      </c>
      <c r="M1758" s="4" t="e">
        <f>IF(Clientes!#REF!="","",TRIM(Clientes!#REF!))</f>
        <v>#REF!</v>
      </c>
      <c r="N1758" s="3" t="e">
        <f t="shared" si="195"/>
        <v>#REF!</v>
      </c>
      <c r="P1758" s="9"/>
    </row>
    <row r="1759" spans="1:16" x14ac:dyDescent="0.2">
      <c r="A1759" s="3" t="e">
        <f>IF(Clientes!#REF!="","",TRIM(PROPER(Clientes!#REF!)))</f>
        <v>#REF!</v>
      </c>
      <c r="B1759" s="3" t="e">
        <f t="shared" si="190"/>
        <v>#REF!</v>
      </c>
      <c r="C1759" s="4" t="e">
        <f>IF(Clientes!#REF!="","",TRIM(PROPER(Clientes!#REF!)))</f>
        <v>#REF!</v>
      </c>
      <c r="D1759" s="3" t="e">
        <f t="shared" si="189"/>
        <v>#REF!</v>
      </c>
      <c r="E1759" s="4" t="e">
        <f>IF(Clientes!#REF!="","",TRIM(PROPER(Clientes!#REF!)))</f>
        <v>#REF!</v>
      </c>
      <c r="F1759" s="3" t="e">
        <f t="shared" si="191"/>
        <v>#REF!</v>
      </c>
      <c r="G1759" s="3" t="e">
        <f>IF(F1759="double ID",(MATCH(E1759,E1760:$E$5002,0)),"")</f>
        <v>#REF!</v>
      </c>
      <c r="H1759" s="3" t="b">
        <f t="shared" si="192"/>
        <v>0</v>
      </c>
      <c r="I1759" s="4" t="str">
        <f>IF(Clientes!D1757="","",TRIM(Clientes!D1757))</f>
        <v>lauraramirezvalencia@gmail.com</v>
      </c>
      <c r="J1759" s="3" t="e">
        <f t="shared" si="193"/>
        <v>#REF!</v>
      </c>
      <c r="K1759" s="3" t="e">
        <f>IF(J1759="double email",(MATCH(I1759,I1760:$I$5002,0)),"")</f>
        <v>#REF!</v>
      </c>
      <c r="L1759" s="3" t="b">
        <f t="shared" si="194"/>
        <v>0</v>
      </c>
      <c r="M1759" s="4" t="e">
        <f>IF(Clientes!#REF!="","",TRIM(Clientes!#REF!))</f>
        <v>#REF!</v>
      </c>
      <c r="N1759" s="3" t="e">
        <f t="shared" si="195"/>
        <v>#REF!</v>
      </c>
      <c r="P1759" s="9"/>
    </row>
    <row r="1760" spans="1:16" x14ac:dyDescent="0.2">
      <c r="A1760" s="3" t="e">
        <f>IF(Clientes!#REF!="","",TRIM(PROPER(Clientes!#REF!)))</f>
        <v>#REF!</v>
      </c>
      <c r="B1760" s="3" t="e">
        <f t="shared" si="190"/>
        <v>#REF!</v>
      </c>
      <c r="C1760" s="4" t="e">
        <f>IF(Clientes!#REF!="","",TRIM(PROPER(Clientes!#REF!)))</f>
        <v>#REF!</v>
      </c>
      <c r="D1760" s="3" t="e">
        <f t="shared" si="189"/>
        <v>#REF!</v>
      </c>
      <c r="E1760" s="4" t="e">
        <f>IF(Clientes!#REF!="","",TRIM(PROPER(Clientes!#REF!)))</f>
        <v>#REF!</v>
      </c>
      <c r="F1760" s="3" t="e">
        <f t="shared" si="191"/>
        <v>#REF!</v>
      </c>
      <c r="G1760" s="3" t="e">
        <f>IF(F1760="double ID",(MATCH(E1760,E1761:$E$5002,0)),"")</f>
        <v>#REF!</v>
      </c>
      <c r="H1760" s="3" t="b">
        <f t="shared" si="192"/>
        <v>0</v>
      </c>
      <c r="I1760" s="4" t="str">
        <f>IF(Clientes!D1758="","",TRIM(Clientes!D1758))</f>
        <v>lauriverarosas@gmail.com</v>
      </c>
      <c r="J1760" s="3" t="e">
        <f t="shared" si="193"/>
        <v>#REF!</v>
      </c>
      <c r="K1760" s="3" t="e">
        <f>IF(J1760="double email",(MATCH(I1760,I1761:$I$5002,0)),"")</f>
        <v>#REF!</v>
      </c>
      <c r="L1760" s="3" t="b">
        <f t="shared" si="194"/>
        <v>0</v>
      </c>
      <c r="M1760" s="4" t="e">
        <f>IF(Clientes!#REF!="","",TRIM(Clientes!#REF!))</f>
        <v>#REF!</v>
      </c>
      <c r="N1760" s="3" t="e">
        <f t="shared" si="195"/>
        <v>#REF!</v>
      </c>
      <c r="P1760" s="9"/>
    </row>
    <row r="1761" spans="1:16" x14ac:dyDescent="0.2">
      <c r="A1761" s="3" t="e">
        <f>IF(Clientes!#REF!="","",TRIM(PROPER(Clientes!#REF!)))</f>
        <v>#REF!</v>
      </c>
      <c r="B1761" s="3" t="e">
        <f t="shared" si="190"/>
        <v>#REF!</v>
      </c>
      <c r="C1761" s="4" t="e">
        <f>IF(Clientes!#REF!="","",TRIM(PROPER(Clientes!#REF!)))</f>
        <v>#REF!</v>
      </c>
      <c r="D1761" s="3" t="e">
        <f t="shared" si="189"/>
        <v>#REF!</v>
      </c>
      <c r="E1761" s="4" t="e">
        <f>IF(Clientes!#REF!="","",TRIM(PROPER(Clientes!#REF!)))</f>
        <v>#REF!</v>
      </c>
      <c r="F1761" s="3" t="e">
        <f t="shared" si="191"/>
        <v>#REF!</v>
      </c>
      <c r="G1761" s="3" t="e">
        <f>IF(F1761="double ID",(MATCH(E1761,E1762:$E$5002,0)),"")</f>
        <v>#REF!</v>
      </c>
      <c r="H1761" s="3" t="b">
        <f t="shared" si="192"/>
        <v>0</v>
      </c>
      <c r="I1761" s="4" t="str">
        <f>IF(Clientes!D1759="","",TRIM(Clientes!D1759))</f>
        <v>laurita2609@gmail.com</v>
      </c>
      <c r="J1761" s="3" t="e">
        <f t="shared" si="193"/>
        <v>#REF!</v>
      </c>
      <c r="K1761" s="3" t="e">
        <f>IF(J1761="double email",(MATCH(I1761,I1762:$I$5002,0)),"")</f>
        <v>#REF!</v>
      </c>
      <c r="L1761" s="3" t="b">
        <f t="shared" si="194"/>
        <v>0</v>
      </c>
      <c r="M1761" s="4" t="e">
        <f>IF(Clientes!#REF!="","",TRIM(Clientes!#REF!))</f>
        <v>#REF!</v>
      </c>
      <c r="N1761" s="3" t="e">
        <f t="shared" si="195"/>
        <v>#REF!</v>
      </c>
      <c r="P1761" s="9"/>
    </row>
    <row r="1762" spans="1:16" x14ac:dyDescent="0.2">
      <c r="A1762" s="3" t="e">
        <f>IF(Clientes!#REF!="","",TRIM(PROPER(Clientes!#REF!)))</f>
        <v>#REF!</v>
      </c>
      <c r="B1762" s="3" t="e">
        <f t="shared" si="190"/>
        <v>#REF!</v>
      </c>
      <c r="C1762" s="4" t="e">
        <f>IF(Clientes!#REF!="","",TRIM(PROPER(Clientes!#REF!)))</f>
        <v>#REF!</v>
      </c>
      <c r="D1762" s="3" t="e">
        <f t="shared" si="189"/>
        <v>#REF!</v>
      </c>
      <c r="E1762" s="4" t="e">
        <f>IF(Clientes!#REF!="","",TRIM(PROPER(Clientes!#REF!)))</f>
        <v>#REF!</v>
      </c>
      <c r="F1762" s="3" t="e">
        <f t="shared" si="191"/>
        <v>#REF!</v>
      </c>
      <c r="G1762" s="3" t="e">
        <f>IF(F1762="double ID",(MATCH(E1762,E1763:$E$5002,0)),"")</f>
        <v>#REF!</v>
      </c>
      <c r="H1762" s="3" t="b">
        <f t="shared" si="192"/>
        <v>0</v>
      </c>
      <c r="I1762" s="4" t="str">
        <f>IF(Clientes!D1760="","",TRIM(Clientes!D1760))</f>
        <v>laurar22@hotmail.com</v>
      </c>
      <c r="J1762" s="3" t="e">
        <f t="shared" si="193"/>
        <v>#REF!</v>
      </c>
      <c r="K1762" s="3" t="e">
        <f>IF(J1762="double email",(MATCH(I1762,I1763:$I$5002,0)),"")</f>
        <v>#REF!</v>
      </c>
      <c r="L1762" s="3" t="b">
        <f t="shared" si="194"/>
        <v>0</v>
      </c>
      <c r="M1762" s="4" t="e">
        <f>IF(Clientes!#REF!="","",TRIM(Clientes!#REF!))</f>
        <v>#REF!</v>
      </c>
      <c r="N1762" s="3" t="e">
        <f t="shared" si="195"/>
        <v>#REF!</v>
      </c>
      <c r="P1762" s="9"/>
    </row>
    <row r="1763" spans="1:16" x14ac:dyDescent="0.2">
      <c r="A1763" s="3" t="e">
        <f>IF(Clientes!#REF!="","",TRIM(PROPER(Clientes!#REF!)))</f>
        <v>#REF!</v>
      </c>
      <c r="B1763" s="3" t="e">
        <f t="shared" si="190"/>
        <v>#REF!</v>
      </c>
      <c r="C1763" s="4" t="e">
        <f>IF(Clientes!#REF!="","",TRIM(PROPER(Clientes!#REF!)))</f>
        <v>#REF!</v>
      </c>
      <c r="D1763" s="3" t="e">
        <f t="shared" si="189"/>
        <v>#REF!</v>
      </c>
      <c r="E1763" s="4" t="e">
        <f>IF(Clientes!#REF!="","",TRIM(PROPER(Clientes!#REF!)))</f>
        <v>#REF!</v>
      </c>
      <c r="F1763" s="3" t="e">
        <f t="shared" si="191"/>
        <v>#REF!</v>
      </c>
      <c r="G1763" s="3" t="e">
        <f>IF(F1763="double ID",(MATCH(E1763,E1764:$E$5002,0)),"")</f>
        <v>#REF!</v>
      </c>
      <c r="H1763" s="3" t="b">
        <f t="shared" si="192"/>
        <v>0</v>
      </c>
      <c r="I1763" s="4" t="str">
        <f>IF(Clientes!D1761="","",TRIM(Clientes!D1761))</f>
        <v>lalarubio@hotmail.com</v>
      </c>
      <c r="J1763" s="3" t="e">
        <f t="shared" si="193"/>
        <v>#REF!</v>
      </c>
      <c r="K1763" s="3" t="e">
        <f>IF(J1763="double email",(MATCH(I1763,I1764:$I$5002,0)),"")</f>
        <v>#REF!</v>
      </c>
      <c r="L1763" s="3" t="b">
        <f t="shared" si="194"/>
        <v>0</v>
      </c>
      <c r="M1763" s="4" t="e">
        <f>IF(Clientes!#REF!="","",TRIM(Clientes!#REF!))</f>
        <v>#REF!</v>
      </c>
      <c r="N1763" s="3" t="e">
        <f t="shared" si="195"/>
        <v>#REF!</v>
      </c>
      <c r="P1763" s="9"/>
    </row>
    <row r="1764" spans="1:16" x14ac:dyDescent="0.2">
      <c r="A1764" s="3" t="e">
        <f>IF(Clientes!#REF!="","",TRIM(PROPER(Clientes!#REF!)))</f>
        <v>#REF!</v>
      </c>
      <c r="B1764" s="3" t="e">
        <f t="shared" si="190"/>
        <v>#REF!</v>
      </c>
      <c r="C1764" s="4" t="e">
        <f>IF(Clientes!#REF!="","",TRIM(PROPER(Clientes!#REF!)))</f>
        <v>#REF!</v>
      </c>
      <c r="D1764" s="3" t="e">
        <f t="shared" si="189"/>
        <v>#REF!</v>
      </c>
      <c r="E1764" s="4" t="e">
        <f>IF(Clientes!#REF!="","",TRIM(PROPER(Clientes!#REF!)))</f>
        <v>#REF!</v>
      </c>
      <c r="F1764" s="3" t="e">
        <f t="shared" si="191"/>
        <v>#REF!</v>
      </c>
      <c r="G1764" s="3" t="e">
        <f>IF(F1764="double ID",(MATCH(E1764,E1765:$E$5002,0)),"")</f>
        <v>#REF!</v>
      </c>
      <c r="H1764" s="3" t="b">
        <f t="shared" si="192"/>
        <v>0</v>
      </c>
      <c r="I1764" s="4" t="str">
        <f>IF(Clientes!D1762="","",TRIM(Clientes!D1762))</f>
        <v>laurarubio_123@hotmail.com</v>
      </c>
      <c r="J1764" s="3" t="e">
        <f t="shared" si="193"/>
        <v>#REF!</v>
      </c>
      <c r="K1764" s="3" t="e">
        <f>IF(J1764="double email",(MATCH(I1764,I1765:$I$5002,0)),"")</f>
        <v>#REF!</v>
      </c>
      <c r="L1764" s="3" t="b">
        <f t="shared" si="194"/>
        <v>0</v>
      </c>
      <c r="M1764" s="4" t="e">
        <f>IF(Clientes!#REF!="","",TRIM(Clientes!#REF!))</f>
        <v>#REF!</v>
      </c>
      <c r="N1764" s="3" t="e">
        <f t="shared" si="195"/>
        <v>#REF!</v>
      </c>
      <c r="P1764" s="9"/>
    </row>
    <row r="1765" spans="1:16" x14ac:dyDescent="0.2">
      <c r="A1765" s="3" t="e">
        <f>IF(Clientes!#REF!="","",TRIM(PROPER(Clientes!#REF!)))</f>
        <v>#REF!</v>
      </c>
      <c r="B1765" s="3" t="e">
        <f t="shared" si="190"/>
        <v>#REF!</v>
      </c>
      <c r="C1765" s="4" t="e">
        <f>IF(Clientes!#REF!="","",TRIM(PROPER(Clientes!#REF!)))</f>
        <v>#REF!</v>
      </c>
      <c r="D1765" s="3" t="e">
        <f t="shared" si="189"/>
        <v>#REF!</v>
      </c>
      <c r="E1765" s="4" t="e">
        <f>IF(Clientes!#REF!="","",TRIM(PROPER(Clientes!#REF!)))</f>
        <v>#REF!</v>
      </c>
      <c r="F1765" s="3" t="e">
        <f t="shared" si="191"/>
        <v>#REF!</v>
      </c>
      <c r="G1765" s="3" t="e">
        <f>IF(F1765="double ID",(MATCH(E1765,E1766:$E$5002,0)),"")</f>
        <v>#REF!</v>
      </c>
      <c r="H1765" s="3" t="b">
        <f t="shared" si="192"/>
        <v>0</v>
      </c>
      <c r="I1765" s="4" t="str">
        <f>IF(Clientes!D1763="","",TRIM(Clientes!D1763))</f>
        <v>Lalasanti@hotmail.com</v>
      </c>
      <c r="J1765" s="3" t="e">
        <f t="shared" si="193"/>
        <v>#REF!</v>
      </c>
      <c r="K1765" s="3" t="e">
        <f>IF(J1765="double email",(MATCH(I1765,I1766:$I$5002,0)),"")</f>
        <v>#REF!</v>
      </c>
      <c r="L1765" s="3" t="b">
        <f t="shared" si="194"/>
        <v>0</v>
      </c>
      <c r="M1765" s="4" t="e">
        <f>IF(Clientes!#REF!="","",TRIM(Clientes!#REF!))</f>
        <v>#REF!</v>
      </c>
      <c r="N1765" s="3" t="e">
        <f t="shared" si="195"/>
        <v>#REF!</v>
      </c>
      <c r="P1765" s="9"/>
    </row>
    <row r="1766" spans="1:16" x14ac:dyDescent="0.2">
      <c r="A1766" s="3" t="e">
        <f>IF(Clientes!#REF!="","",TRIM(PROPER(Clientes!#REF!)))</f>
        <v>#REF!</v>
      </c>
      <c r="B1766" s="3" t="e">
        <f t="shared" si="190"/>
        <v>#REF!</v>
      </c>
      <c r="C1766" s="4" t="e">
        <f>IF(Clientes!#REF!="","",TRIM(PROPER(Clientes!#REF!)))</f>
        <v>#REF!</v>
      </c>
      <c r="D1766" s="3" t="e">
        <f t="shared" si="189"/>
        <v>#REF!</v>
      </c>
      <c r="E1766" s="4" t="e">
        <f>IF(Clientes!#REF!="","",TRIM(PROPER(Clientes!#REF!)))</f>
        <v>#REF!</v>
      </c>
      <c r="F1766" s="3" t="e">
        <f t="shared" si="191"/>
        <v>#REF!</v>
      </c>
      <c r="G1766" s="3" t="e">
        <f>IF(F1766="double ID",(MATCH(E1766,E1767:$E$5002,0)),"")</f>
        <v>#REF!</v>
      </c>
      <c r="H1766" s="3" t="b">
        <f t="shared" si="192"/>
        <v>0</v>
      </c>
      <c r="I1766" s="4" t="str">
        <f>IF(Clientes!D1764="","",TRIM(Clientes!D1764))</f>
        <v>lauracifuentesg@hotmail.com</v>
      </c>
      <c r="J1766" s="3" t="e">
        <f t="shared" si="193"/>
        <v>#REF!</v>
      </c>
      <c r="K1766" s="3" t="e">
        <f>IF(J1766="double email",(MATCH(I1766,I1767:$I$5002,0)),"")</f>
        <v>#REF!</v>
      </c>
      <c r="L1766" s="3" t="b">
        <f t="shared" si="194"/>
        <v>0</v>
      </c>
      <c r="M1766" s="4" t="e">
        <f>IF(Clientes!#REF!="","",TRIM(Clientes!#REF!))</f>
        <v>#REF!</v>
      </c>
      <c r="N1766" s="3" t="e">
        <f t="shared" si="195"/>
        <v>#REF!</v>
      </c>
      <c r="P1766" s="9"/>
    </row>
    <row r="1767" spans="1:16" x14ac:dyDescent="0.2">
      <c r="A1767" s="3" t="e">
        <f>IF(Clientes!#REF!="","",TRIM(PROPER(Clientes!#REF!)))</f>
        <v>#REF!</v>
      </c>
      <c r="B1767" s="3" t="e">
        <f t="shared" si="190"/>
        <v>#REF!</v>
      </c>
      <c r="C1767" s="4" t="e">
        <f>IF(Clientes!#REF!="","",TRIM(PROPER(Clientes!#REF!)))</f>
        <v>#REF!</v>
      </c>
      <c r="D1767" s="3" t="e">
        <f t="shared" si="189"/>
        <v>#REF!</v>
      </c>
      <c r="E1767" s="4" t="e">
        <f>IF(Clientes!#REF!="","",TRIM(PROPER(Clientes!#REF!)))</f>
        <v>#REF!</v>
      </c>
      <c r="F1767" s="3" t="e">
        <f t="shared" si="191"/>
        <v>#REF!</v>
      </c>
      <c r="G1767" s="3" t="e">
        <f>IF(F1767="double ID",(MATCH(E1767,E1768:$E$5002,0)),"")</f>
        <v>#REF!</v>
      </c>
      <c r="H1767" s="3" t="b">
        <f t="shared" si="192"/>
        <v>0</v>
      </c>
      <c r="I1767" s="4" t="str">
        <f>IF(Clientes!D1765="","",TRIM(Clientes!D1765))</f>
        <v>lalitello92@gmail.com</v>
      </c>
      <c r="J1767" s="3" t="e">
        <f t="shared" si="193"/>
        <v>#REF!</v>
      </c>
      <c r="K1767" s="3" t="e">
        <f>IF(J1767="double email",(MATCH(I1767,I1768:$I$5002,0)),"")</f>
        <v>#REF!</v>
      </c>
      <c r="L1767" s="3" t="b">
        <f t="shared" si="194"/>
        <v>0</v>
      </c>
      <c r="M1767" s="4" t="e">
        <f>IF(Clientes!#REF!="","",TRIM(Clientes!#REF!))</f>
        <v>#REF!</v>
      </c>
      <c r="N1767" s="3" t="e">
        <f t="shared" si="195"/>
        <v>#REF!</v>
      </c>
      <c r="P1767" s="9"/>
    </row>
    <row r="1768" spans="1:16" x14ac:dyDescent="0.2">
      <c r="A1768" s="3" t="e">
        <f>IF(Clientes!#REF!="","",TRIM(PROPER(Clientes!#REF!)))</f>
        <v>#REF!</v>
      </c>
      <c r="B1768" s="3" t="e">
        <f t="shared" si="190"/>
        <v>#REF!</v>
      </c>
      <c r="C1768" s="4" t="e">
        <f>IF(Clientes!#REF!="","",TRIM(PROPER(Clientes!#REF!)))</f>
        <v>#REF!</v>
      </c>
      <c r="D1768" s="3" t="e">
        <f t="shared" si="189"/>
        <v>#REF!</v>
      </c>
      <c r="E1768" s="4" t="e">
        <f>IF(Clientes!#REF!="","",TRIM(PROPER(Clientes!#REF!)))</f>
        <v>#REF!</v>
      </c>
      <c r="F1768" s="3" t="e">
        <f t="shared" si="191"/>
        <v>#REF!</v>
      </c>
      <c r="G1768" s="3" t="e">
        <f>IF(F1768="double ID",(MATCH(E1768,E1769:$E$5002,0)),"")</f>
        <v>#REF!</v>
      </c>
      <c r="H1768" s="3" t="b">
        <f t="shared" si="192"/>
        <v>0</v>
      </c>
      <c r="I1768" s="4" t="str">
        <f>IF(Clientes!D1766="","",TRIM(Clientes!D1766))</f>
        <v>laura.ti412@gmail.com</v>
      </c>
      <c r="J1768" s="3" t="e">
        <f t="shared" si="193"/>
        <v>#REF!</v>
      </c>
      <c r="K1768" s="3" t="e">
        <f>IF(J1768="double email",(MATCH(I1768,I1769:$I$5002,0)),"")</f>
        <v>#REF!</v>
      </c>
      <c r="L1768" s="3" t="b">
        <f t="shared" si="194"/>
        <v>0</v>
      </c>
      <c r="M1768" s="4" t="e">
        <f>IF(Clientes!#REF!="","",TRIM(Clientes!#REF!))</f>
        <v>#REF!</v>
      </c>
      <c r="N1768" s="3" t="e">
        <f t="shared" si="195"/>
        <v>#REF!</v>
      </c>
      <c r="P1768" s="9"/>
    </row>
    <row r="1769" spans="1:16" x14ac:dyDescent="0.2">
      <c r="A1769" s="3" t="e">
        <f>IF(Clientes!#REF!="","",TRIM(PROPER(Clientes!#REF!)))</f>
        <v>#REF!</v>
      </c>
      <c r="B1769" s="3" t="e">
        <f t="shared" si="190"/>
        <v>#REF!</v>
      </c>
      <c r="C1769" s="4" t="e">
        <f>IF(Clientes!#REF!="","",TRIM(PROPER(Clientes!#REF!)))</f>
        <v>#REF!</v>
      </c>
      <c r="D1769" s="3" t="e">
        <f t="shared" si="189"/>
        <v>#REF!</v>
      </c>
      <c r="E1769" s="4" t="e">
        <f>IF(Clientes!#REF!="","",TRIM(PROPER(Clientes!#REF!)))</f>
        <v>#REF!</v>
      </c>
      <c r="F1769" s="3" t="e">
        <f t="shared" si="191"/>
        <v>#REF!</v>
      </c>
      <c r="G1769" s="3" t="e">
        <f>IF(F1769="double ID",(MATCH(E1769,E1770:$E$5002,0)),"")</f>
        <v>#REF!</v>
      </c>
      <c r="H1769" s="3" t="b">
        <f t="shared" si="192"/>
        <v>0</v>
      </c>
      <c r="I1769" s="4" t="str">
        <f>IF(Clientes!D1767="","",TRIM(Clientes!D1767))</f>
        <v>lauratorres89@hotmail.com</v>
      </c>
      <c r="J1769" s="3" t="e">
        <f t="shared" si="193"/>
        <v>#REF!</v>
      </c>
      <c r="K1769" s="3" t="e">
        <f>IF(J1769="double email",(MATCH(I1769,I1770:$I$5002,0)),"")</f>
        <v>#REF!</v>
      </c>
      <c r="L1769" s="3" t="b">
        <f t="shared" si="194"/>
        <v>0</v>
      </c>
      <c r="M1769" s="4" t="e">
        <f>IF(Clientes!#REF!="","",TRIM(Clientes!#REF!))</f>
        <v>#REF!</v>
      </c>
      <c r="N1769" s="3" t="e">
        <f t="shared" si="195"/>
        <v>#REF!</v>
      </c>
      <c r="P1769" s="9"/>
    </row>
    <row r="1770" spans="1:16" x14ac:dyDescent="0.2">
      <c r="A1770" s="3" t="e">
        <f>IF(Clientes!#REF!="","",TRIM(PROPER(Clientes!#REF!)))</f>
        <v>#REF!</v>
      </c>
      <c r="B1770" s="3" t="e">
        <f t="shared" si="190"/>
        <v>#REF!</v>
      </c>
      <c r="C1770" s="4" t="e">
        <f>IF(Clientes!#REF!="","",TRIM(PROPER(Clientes!#REF!)))</f>
        <v>#REF!</v>
      </c>
      <c r="D1770" s="3" t="e">
        <f t="shared" si="189"/>
        <v>#REF!</v>
      </c>
      <c r="E1770" s="4" t="e">
        <f>IF(Clientes!#REF!="","",TRIM(PROPER(Clientes!#REF!)))</f>
        <v>#REF!</v>
      </c>
      <c r="F1770" s="3" t="e">
        <f t="shared" si="191"/>
        <v>#REF!</v>
      </c>
      <c r="G1770" s="3" t="e">
        <f>IF(F1770="double ID",(MATCH(E1770,E1771:$E$5002,0)),"")</f>
        <v>#REF!</v>
      </c>
      <c r="H1770" s="3" t="b">
        <f t="shared" si="192"/>
        <v>0</v>
      </c>
      <c r="I1770" s="4" t="str">
        <f>IF(Clientes!D1768="","",TRIM(Clientes!D1768))</f>
        <v>laurasofiavm@hotmail.com</v>
      </c>
      <c r="J1770" s="3" t="e">
        <f t="shared" si="193"/>
        <v>#REF!</v>
      </c>
      <c r="K1770" s="3" t="e">
        <f>IF(J1770="double email",(MATCH(I1770,I1771:$I$5002,0)),"")</f>
        <v>#REF!</v>
      </c>
      <c r="L1770" s="3" t="b">
        <f t="shared" si="194"/>
        <v>0</v>
      </c>
      <c r="M1770" s="4" t="e">
        <f>IF(Clientes!#REF!="","",TRIM(Clientes!#REF!))</f>
        <v>#REF!</v>
      </c>
      <c r="N1770" s="3" t="e">
        <f t="shared" si="195"/>
        <v>#REF!</v>
      </c>
      <c r="P1770" s="9"/>
    </row>
    <row r="1771" spans="1:16" x14ac:dyDescent="0.2">
      <c r="A1771" s="3" t="e">
        <f>IF(Clientes!#REF!="","",TRIM(PROPER(Clientes!#REF!)))</f>
        <v>#REF!</v>
      </c>
      <c r="B1771" s="3" t="e">
        <f t="shared" si="190"/>
        <v>#REF!</v>
      </c>
      <c r="C1771" s="4" t="e">
        <f>IF(Clientes!#REF!="","",TRIM(PROPER(Clientes!#REF!)))</f>
        <v>#REF!</v>
      </c>
      <c r="D1771" s="3" t="e">
        <f t="shared" si="189"/>
        <v>#REF!</v>
      </c>
      <c r="E1771" s="4" t="e">
        <f>IF(Clientes!#REF!="","",TRIM(PROPER(Clientes!#REF!)))</f>
        <v>#REF!</v>
      </c>
      <c r="F1771" s="3" t="e">
        <f t="shared" si="191"/>
        <v>#REF!</v>
      </c>
      <c r="G1771" s="3" t="e">
        <f>IF(F1771="double ID",(MATCH(E1771,E1772:$E$5002,0)),"")</f>
        <v>#REF!</v>
      </c>
      <c r="H1771" s="3" t="b">
        <f t="shared" si="192"/>
        <v>0</v>
      </c>
      <c r="I1771" s="4" t="str">
        <f>IF(Clientes!D1769="","",TRIM(Clientes!D1769))</f>
        <v>lauravaronp@hotmail.com</v>
      </c>
      <c r="J1771" s="3" t="e">
        <f t="shared" si="193"/>
        <v>#REF!</v>
      </c>
      <c r="K1771" s="3" t="e">
        <f>IF(J1771="double email",(MATCH(I1771,I1772:$I$5002,0)),"")</f>
        <v>#REF!</v>
      </c>
      <c r="L1771" s="3" t="b">
        <f t="shared" si="194"/>
        <v>0</v>
      </c>
      <c r="M1771" s="4" t="e">
        <f>IF(Clientes!#REF!="","",TRIM(Clientes!#REF!))</f>
        <v>#REF!</v>
      </c>
      <c r="N1771" s="3" t="e">
        <f t="shared" si="195"/>
        <v>#REF!</v>
      </c>
      <c r="P1771" s="9"/>
    </row>
    <row r="1772" spans="1:16" x14ac:dyDescent="0.2">
      <c r="A1772" s="3" t="e">
        <f>IF(Clientes!#REF!="","",TRIM(PROPER(Clientes!#REF!)))</f>
        <v>#REF!</v>
      </c>
      <c r="B1772" s="3" t="e">
        <f t="shared" si="190"/>
        <v>#REF!</v>
      </c>
      <c r="C1772" s="4" t="e">
        <f>IF(Clientes!#REF!="","",TRIM(PROPER(Clientes!#REF!)))</f>
        <v>#REF!</v>
      </c>
      <c r="D1772" s="3" t="e">
        <f t="shared" si="189"/>
        <v>#REF!</v>
      </c>
      <c r="E1772" s="4" t="e">
        <f>IF(Clientes!#REF!="","",TRIM(PROPER(Clientes!#REF!)))</f>
        <v>#REF!</v>
      </c>
      <c r="F1772" s="3" t="e">
        <f t="shared" si="191"/>
        <v>#REF!</v>
      </c>
      <c r="G1772" s="3" t="e">
        <f>IF(F1772="double ID",(MATCH(E1772,E1773:$E$5002,0)),"")</f>
        <v>#REF!</v>
      </c>
      <c r="H1772" s="3" t="b">
        <f t="shared" si="192"/>
        <v>0</v>
      </c>
      <c r="I1772" s="4" t="str">
        <f>IF(Clientes!D1770="","",TRIM(Clientes!D1770))</f>
        <v>lauramvasqueza@gmail.com</v>
      </c>
      <c r="J1772" s="3" t="e">
        <f t="shared" si="193"/>
        <v>#REF!</v>
      </c>
      <c r="K1772" s="3" t="e">
        <f>IF(J1772="double email",(MATCH(I1772,I1773:$I$5002,0)),"")</f>
        <v>#REF!</v>
      </c>
      <c r="L1772" s="3" t="b">
        <f t="shared" si="194"/>
        <v>0</v>
      </c>
      <c r="M1772" s="4" t="e">
        <f>IF(Clientes!#REF!="","",TRIM(Clientes!#REF!))</f>
        <v>#REF!</v>
      </c>
      <c r="N1772" s="3" t="e">
        <f t="shared" si="195"/>
        <v>#REF!</v>
      </c>
      <c r="P1772" s="9"/>
    </row>
    <row r="1773" spans="1:16" x14ac:dyDescent="0.2">
      <c r="A1773" s="3" t="e">
        <f>IF(Clientes!#REF!="","",TRIM(PROPER(Clientes!#REF!)))</f>
        <v>#REF!</v>
      </c>
      <c r="B1773" s="3" t="e">
        <f t="shared" si="190"/>
        <v>#REF!</v>
      </c>
      <c r="C1773" s="4" t="e">
        <f>IF(Clientes!#REF!="","",TRIM(PROPER(Clientes!#REF!)))</f>
        <v>#REF!</v>
      </c>
      <c r="D1773" s="3" t="e">
        <f t="shared" si="189"/>
        <v>#REF!</v>
      </c>
      <c r="E1773" s="4" t="e">
        <f>IF(Clientes!#REF!="","",TRIM(PROPER(Clientes!#REF!)))</f>
        <v>#REF!</v>
      </c>
      <c r="F1773" s="3" t="e">
        <f t="shared" si="191"/>
        <v>#REF!</v>
      </c>
      <c r="G1773" s="3" t="e">
        <f>IF(F1773="double ID",(MATCH(E1773,E1774:$E$5002,0)),"")</f>
        <v>#REF!</v>
      </c>
      <c r="H1773" s="3" t="b">
        <f t="shared" si="192"/>
        <v>0</v>
      </c>
      <c r="I1773" s="4" t="str">
        <f>IF(Clientes!D1771="","",TRIM(Clientes!D1771))</f>
        <v>lau-velez@nogales.edu.co</v>
      </c>
      <c r="J1773" s="3" t="e">
        <f t="shared" si="193"/>
        <v>#REF!</v>
      </c>
      <c r="K1773" s="3" t="e">
        <f>IF(J1773="double email",(MATCH(I1773,I1774:$I$5002,0)),"")</f>
        <v>#REF!</v>
      </c>
      <c r="L1773" s="3" t="b">
        <f t="shared" si="194"/>
        <v>0</v>
      </c>
      <c r="M1773" s="4" t="e">
        <f>IF(Clientes!#REF!="","",TRIM(Clientes!#REF!))</f>
        <v>#REF!</v>
      </c>
      <c r="N1773" s="3" t="e">
        <f t="shared" si="195"/>
        <v>#REF!</v>
      </c>
      <c r="P1773" s="9"/>
    </row>
    <row r="1774" spans="1:16" x14ac:dyDescent="0.2">
      <c r="A1774" s="3" t="e">
        <f>IF(Clientes!#REF!="","",TRIM(PROPER(Clientes!#REF!)))</f>
        <v>#REF!</v>
      </c>
      <c r="B1774" s="3" t="e">
        <f t="shared" si="190"/>
        <v>#REF!</v>
      </c>
      <c r="C1774" s="4" t="e">
        <f>IF(Clientes!#REF!="","",TRIM(PROPER(Clientes!#REF!)))</f>
        <v>#REF!</v>
      </c>
      <c r="D1774" s="3" t="e">
        <f t="shared" si="189"/>
        <v>#REF!</v>
      </c>
      <c r="E1774" s="4" t="e">
        <f>IF(Clientes!#REF!="","",TRIM(PROPER(Clientes!#REF!)))</f>
        <v>#REF!</v>
      </c>
      <c r="F1774" s="3" t="e">
        <f t="shared" si="191"/>
        <v>#REF!</v>
      </c>
      <c r="G1774" s="3" t="e">
        <f>IF(F1774="double ID",(MATCH(E1774,E1775:$E$5002,0)),"")</f>
        <v>#REF!</v>
      </c>
      <c r="H1774" s="3" t="b">
        <f t="shared" si="192"/>
        <v>0</v>
      </c>
      <c r="I1774" s="4" t="str">
        <f>IF(Clientes!D1772="","",TRIM(Clientes!D1772))</f>
        <v>lauveja@hotmail.com</v>
      </c>
      <c r="J1774" s="3" t="e">
        <f t="shared" si="193"/>
        <v>#REF!</v>
      </c>
      <c r="K1774" s="3" t="e">
        <f>IF(J1774="double email",(MATCH(I1774,I1775:$I$5002,0)),"")</f>
        <v>#REF!</v>
      </c>
      <c r="L1774" s="3" t="b">
        <f t="shared" si="194"/>
        <v>0</v>
      </c>
      <c r="M1774" s="4" t="e">
        <f>IF(Clientes!#REF!="","",TRIM(Clientes!#REF!))</f>
        <v>#REF!</v>
      </c>
      <c r="N1774" s="3" t="e">
        <f t="shared" si="195"/>
        <v>#REF!</v>
      </c>
      <c r="P1774" s="9"/>
    </row>
    <row r="1775" spans="1:16" x14ac:dyDescent="0.2">
      <c r="A1775" s="3" t="e">
        <f>IF(Clientes!#REF!="","",TRIM(PROPER(Clientes!#REF!)))</f>
        <v>#REF!</v>
      </c>
      <c r="B1775" s="3" t="e">
        <f t="shared" si="190"/>
        <v>#REF!</v>
      </c>
      <c r="C1775" s="4" t="e">
        <f>IF(Clientes!#REF!="","",TRIM(PROPER(Clientes!#REF!)))</f>
        <v>#REF!</v>
      </c>
      <c r="D1775" s="3" t="e">
        <f t="shared" si="189"/>
        <v>#REF!</v>
      </c>
      <c r="E1775" s="4" t="e">
        <f>IF(Clientes!#REF!="","",TRIM(PROPER(Clientes!#REF!)))</f>
        <v>#REF!</v>
      </c>
      <c r="F1775" s="3" t="e">
        <f t="shared" si="191"/>
        <v>#REF!</v>
      </c>
      <c r="G1775" s="3" t="e">
        <f>IF(F1775="double ID",(MATCH(E1775,E1776:$E$5002,0)),"")</f>
        <v>#REF!</v>
      </c>
      <c r="H1775" s="3" t="b">
        <f t="shared" si="192"/>
        <v>0</v>
      </c>
      <c r="I1775" s="4" t="str">
        <f>IF(Clientes!D1773="","",TRIM(Clientes!D1773))</f>
        <v>lauraroza02@gmail.com</v>
      </c>
      <c r="J1775" s="3" t="e">
        <f t="shared" si="193"/>
        <v>#REF!</v>
      </c>
      <c r="K1775" s="3" t="e">
        <f>IF(J1775="double email",(MATCH(I1775,I1776:$I$5002,0)),"")</f>
        <v>#REF!</v>
      </c>
      <c r="L1775" s="3" t="b">
        <f t="shared" si="194"/>
        <v>0</v>
      </c>
      <c r="M1775" s="4" t="e">
        <f>IF(Clientes!#REF!="","",TRIM(Clientes!#REF!))</f>
        <v>#REF!</v>
      </c>
      <c r="N1775" s="3" t="e">
        <f t="shared" si="195"/>
        <v>#REF!</v>
      </c>
      <c r="P1775" s="9"/>
    </row>
    <row r="1776" spans="1:16" x14ac:dyDescent="0.2">
      <c r="A1776" s="3" t="e">
        <f>IF(Clientes!#REF!="","",TRIM(PROPER(Clientes!#REF!)))</f>
        <v>#REF!</v>
      </c>
      <c r="B1776" s="3" t="e">
        <f t="shared" si="190"/>
        <v>#REF!</v>
      </c>
      <c r="C1776" s="4" t="e">
        <f>IF(Clientes!#REF!="","",TRIM(PROPER(Clientes!#REF!)))</f>
        <v>#REF!</v>
      </c>
      <c r="D1776" s="3" t="e">
        <f t="shared" si="189"/>
        <v>#REF!</v>
      </c>
      <c r="E1776" s="4" t="e">
        <f>IF(Clientes!#REF!="","",TRIM(PROPER(Clientes!#REF!)))</f>
        <v>#REF!</v>
      </c>
      <c r="F1776" s="3" t="e">
        <f t="shared" si="191"/>
        <v>#REF!</v>
      </c>
      <c r="G1776" s="3" t="e">
        <f>IF(F1776="double ID",(MATCH(E1776,E1777:$E$5002,0)),"")</f>
        <v>#REF!</v>
      </c>
      <c r="H1776" s="3" t="b">
        <f t="shared" si="192"/>
        <v>0</v>
      </c>
      <c r="I1776" s="4" t="str">
        <f>IF(Clientes!D1774="","",TRIM(Clientes!D1774))</f>
        <v>laumenendez99@gmail.com</v>
      </c>
      <c r="J1776" s="3" t="e">
        <f t="shared" si="193"/>
        <v>#REF!</v>
      </c>
      <c r="K1776" s="3" t="e">
        <f>IF(J1776="double email",(MATCH(I1776,I1777:$I$5002,0)),"")</f>
        <v>#REF!</v>
      </c>
      <c r="L1776" s="3" t="b">
        <f t="shared" si="194"/>
        <v>0</v>
      </c>
      <c r="M1776" s="4" t="e">
        <f>IF(Clientes!#REF!="","",TRIM(Clientes!#REF!))</f>
        <v>#REF!</v>
      </c>
      <c r="N1776" s="3" t="e">
        <f t="shared" si="195"/>
        <v>#REF!</v>
      </c>
      <c r="P1776" s="9"/>
    </row>
    <row r="1777" spans="1:16" x14ac:dyDescent="0.2">
      <c r="A1777" s="3" t="e">
        <f>IF(Clientes!#REF!="","",TRIM(PROPER(Clientes!#REF!)))</f>
        <v>#REF!</v>
      </c>
      <c r="B1777" s="3" t="e">
        <f t="shared" si="190"/>
        <v>#REF!</v>
      </c>
      <c r="C1777" s="4" t="e">
        <f>IF(Clientes!#REF!="","",TRIM(PROPER(Clientes!#REF!)))</f>
        <v>#REF!</v>
      </c>
      <c r="D1777" s="3" t="e">
        <f t="shared" si="189"/>
        <v>#REF!</v>
      </c>
      <c r="E1777" s="4" t="e">
        <f>IF(Clientes!#REF!="","",TRIM(PROPER(Clientes!#REF!)))</f>
        <v>#REF!</v>
      </c>
      <c r="F1777" s="3" t="e">
        <f t="shared" si="191"/>
        <v>#REF!</v>
      </c>
      <c r="G1777" s="3" t="e">
        <f>IF(F1777="double ID",(MATCH(E1777,E1778:$E$5002,0)),"")</f>
        <v>#REF!</v>
      </c>
      <c r="H1777" s="3" t="b">
        <f t="shared" si="192"/>
        <v>0</v>
      </c>
      <c r="I1777" s="4" t="str">
        <f>IF(Clientes!D1775="","",TRIM(Clientes!D1775))</f>
        <v>laurysz02@gmail.com</v>
      </c>
      <c r="J1777" s="3" t="e">
        <f t="shared" si="193"/>
        <v>#REF!</v>
      </c>
      <c r="K1777" s="3" t="e">
        <f>IF(J1777="double email",(MATCH(I1777,I1778:$I$5002,0)),"")</f>
        <v>#REF!</v>
      </c>
      <c r="L1777" s="3" t="b">
        <f t="shared" si="194"/>
        <v>0</v>
      </c>
      <c r="M1777" s="4" t="e">
        <f>IF(Clientes!#REF!="","",TRIM(Clientes!#REF!))</f>
        <v>#REF!</v>
      </c>
      <c r="N1777" s="3" t="e">
        <f t="shared" si="195"/>
        <v>#REF!</v>
      </c>
      <c r="P1777" s="9"/>
    </row>
    <row r="1778" spans="1:16" x14ac:dyDescent="0.2">
      <c r="A1778" s="3" t="e">
        <f>IF(Clientes!#REF!="","",TRIM(PROPER(Clientes!#REF!)))</f>
        <v>#REF!</v>
      </c>
      <c r="B1778" s="3" t="e">
        <f t="shared" si="190"/>
        <v>#REF!</v>
      </c>
      <c r="C1778" s="4" t="e">
        <f>IF(Clientes!#REF!="","",TRIM(PROPER(Clientes!#REF!)))</f>
        <v>#REF!</v>
      </c>
      <c r="D1778" s="3" t="e">
        <f t="shared" ref="D1778:D1841" si="196">IF(AND(A1778="",C1778=""),"",IF(C1778="","missing info",""))</f>
        <v>#REF!</v>
      </c>
      <c r="E1778" s="4" t="e">
        <f>IF(Clientes!#REF!="","",TRIM(PROPER(Clientes!#REF!)))</f>
        <v>#REF!</v>
      </c>
      <c r="F1778" s="3" t="e">
        <f t="shared" si="191"/>
        <v>#REF!</v>
      </c>
      <c r="G1778" s="3" t="e">
        <f>IF(F1778="double ID",(MATCH(E1778,E1779:$E$5002,0)),"")</f>
        <v>#REF!</v>
      </c>
      <c r="H1778" s="3" t="b">
        <f t="shared" si="192"/>
        <v>0</v>
      </c>
      <c r="I1778" s="4" t="str">
        <f>IF(Clientes!D1776="","",TRIM(Clientes!D1776))</f>
        <v>laylamedina@gmail.com</v>
      </c>
      <c r="J1778" s="3" t="e">
        <f t="shared" si="193"/>
        <v>#REF!</v>
      </c>
      <c r="K1778" s="3" t="e">
        <f>IF(J1778="double email",(MATCH(I1778,I1779:$I$5002,0)),"")</f>
        <v>#REF!</v>
      </c>
      <c r="L1778" s="3" t="b">
        <f t="shared" si="194"/>
        <v>0</v>
      </c>
      <c r="M1778" s="4" t="e">
        <f>IF(Clientes!#REF!="","",TRIM(Clientes!#REF!))</f>
        <v>#REF!</v>
      </c>
      <c r="N1778" s="3" t="e">
        <f t="shared" si="195"/>
        <v>#REF!</v>
      </c>
      <c r="P1778" s="9"/>
    </row>
    <row r="1779" spans="1:16" x14ac:dyDescent="0.2">
      <c r="A1779" s="3" t="e">
        <f>IF(Clientes!#REF!="","",TRIM(PROPER(Clientes!#REF!)))</f>
        <v>#REF!</v>
      </c>
      <c r="B1779" s="3" t="e">
        <f t="shared" si="190"/>
        <v>#REF!</v>
      </c>
      <c r="C1779" s="4" t="e">
        <f>IF(Clientes!#REF!="","",TRIM(PROPER(Clientes!#REF!)))</f>
        <v>#REF!</v>
      </c>
      <c r="D1779" s="3" t="e">
        <f t="shared" si="196"/>
        <v>#REF!</v>
      </c>
      <c r="E1779" s="4" t="e">
        <f>IF(Clientes!#REF!="","",TRIM(PROPER(Clientes!#REF!)))</f>
        <v>#REF!</v>
      </c>
      <c r="F1779" s="3" t="e">
        <f t="shared" si="191"/>
        <v>#REF!</v>
      </c>
      <c r="G1779" s="3" t="e">
        <f>IF(F1779="double ID",(MATCH(E1779,E1780:$E$5002,0)),"")</f>
        <v>#REF!</v>
      </c>
      <c r="H1779" s="3" t="b">
        <f t="shared" si="192"/>
        <v>0</v>
      </c>
      <c r="I1779" s="4" t="str">
        <f>IF(Clientes!D1777="","",TRIM(Clientes!D1777))</f>
        <v>leidymontoya1210@hotmail.com</v>
      </c>
      <c r="J1779" s="3" t="e">
        <f t="shared" si="193"/>
        <v>#REF!</v>
      </c>
      <c r="K1779" s="3" t="e">
        <f>IF(J1779="double email",(MATCH(I1779,I1780:$I$5002,0)),"")</f>
        <v>#REF!</v>
      </c>
      <c r="L1779" s="3" t="b">
        <f t="shared" si="194"/>
        <v>0</v>
      </c>
      <c r="M1779" s="4" t="e">
        <f>IF(Clientes!#REF!="","",TRIM(Clientes!#REF!))</f>
        <v>#REF!</v>
      </c>
      <c r="N1779" s="3" t="e">
        <f t="shared" si="195"/>
        <v>#REF!</v>
      </c>
      <c r="P1779" s="9"/>
    </row>
    <row r="1780" spans="1:16" x14ac:dyDescent="0.2">
      <c r="A1780" s="3" t="e">
        <f>IF(Clientes!#REF!="","",TRIM(PROPER(Clientes!#REF!)))</f>
        <v>#REF!</v>
      </c>
      <c r="B1780" s="3" t="e">
        <f t="shared" si="190"/>
        <v>#REF!</v>
      </c>
      <c r="C1780" s="4" t="e">
        <f>IF(Clientes!#REF!="","",TRIM(PROPER(Clientes!#REF!)))</f>
        <v>#REF!</v>
      </c>
      <c r="D1780" s="3" t="e">
        <f t="shared" si="196"/>
        <v>#REF!</v>
      </c>
      <c r="E1780" s="4" t="e">
        <f>IF(Clientes!#REF!="","",TRIM(PROPER(Clientes!#REF!)))</f>
        <v>#REF!</v>
      </c>
      <c r="F1780" s="3" t="e">
        <f t="shared" si="191"/>
        <v>#REF!</v>
      </c>
      <c r="G1780" s="3" t="e">
        <f>IF(F1780="double ID",(MATCH(E1780,E1781:$E$5002,0)),"")</f>
        <v>#REF!</v>
      </c>
      <c r="H1780" s="3" t="b">
        <f t="shared" si="192"/>
        <v>0</v>
      </c>
      <c r="I1780" s="4" t="str">
        <f>IF(Clientes!D1778="","",TRIM(Clientes!D1778))</f>
        <v>tatis_1825@hotmail.com</v>
      </c>
      <c r="J1780" s="3" t="e">
        <f t="shared" si="193"/>
        <v>#REF!</v>
      </c>
      <c r="K1780" s="3" t="e">
        <f>IF(J1780="double email",(MATCH(I1780,I1781:$I$5002,0)),"")</f>
        <v>#REF!</v>
      </c>
      <c r="L1780" s="3" t="b">
        <f t="shared" si="194"/>
        <v>0</v>
      </c>
      <c r="M1780" s="4" t="e">
        <f>IF(Clientes!#REF!="","",TRIM(Clientes!#REF!))</f>
        <v>#REF!</v>
      </c>
      <c r="N1780" s="3" t="e">
        <f t="shared" si="195"/>
        <v>#REF!</v>
      </c>
      <c r="P1780" s="9"/>
    </row>
    <row r="1781" spans="1:16" x14ac:dyDescent="0.2">
      <c r="A1781" s="3" t="e">
        <f>IF(Clientes!#REF!="","",TRIM(PROPER(Clientes!#REF!)))</f>
        <v>#REF!</v>
      </c>
      <c r="B1781" s="3" t="e">
        <f t="shared" si="190"/>
        <v>#REF!</v>
      </c>
      <c r="C1781" s="4" t="e">
        <f>IF(Clientes!#REF!="","",TRIM(PROPER(Clientes!#REF!)))</f>
        <v>#REF!</v>
      </c>
      <c r="D1781" s="3" t="e">
        <f t="shared" si="196"/>
        <v>#REF!</v>
      </c>
      <c r="E1781" s="4" t="e">
        <f>IF(Clientes!#REF!="","",TRIM(PROPER(Clientes!#REF!)))</f>
        <v>#REF!</v>
      </c>
      <c r="F1781" s="3" t="e">
        <f t="shared" si="191"/>
        <v>#REF!</v>
      </c>
      <c r="G1781" s="3" t="e">
        <f>IF(F1781="double ID",(MATCH(E1781,E1782:$E$5002,0)),"")</f>
        <v>#REF!</v>
      </c>
      <c r="H1781" s="3" t="b">
        <f t="shared" si="192"/>
        <v>0</v>
      </c>
      <c r="I1781" s="4" t="str">
        <f>IF(Clientes!D1779="","",TRIM(Clientes!D1779))</f>
        <v>jleon11@gmail.com</v>
      </c>
      <c r="J1781" s="3" t="e">
        <f t="shared" si="193"/>
        <v>#REF!</v>
      </c>
      <c r="K1781" s="3" t="e">
        <f>IF(J1781="double email",(MATCH(I1781,I1782:$I$5002,0)),"")</f>
        <v>#REF!</v>
      </c>
      <c r="L1781" s="3" t="b">
        <f t="shared" si="194"/>
        <v>0</v>
      </c>
      <c r="M1781" s="4" t="e">
        <f>IF(Clientes!#REF!="","",TRIM(Clientes!#REF!))</f>
        <v>#REF!</v>
      </c>
      <c r="N1781" s="3" t="e">
        <f t="shared" si="195"/>
        <v>#REF!</v>
      </c>
      <c r="P1781" s="9"/>
    </row>
    <row r="1782" spans="1:16" x14ac:dyDescent="0.2">
      <c r="A1782" s="3" t="e">
        <f>IF(Clientes!#REF!="","",TRIM(PROPER(Clientes!#REF!)))</f>
        <v>#REF!</v>
      </c>
      <c r="B1782" s="3" t="e">
        <f t="shared" si="190"/>
        <v>#REF!</v>
      </c>
      <c r="C1782" s="4" t="e">
        <f>IF(Clientes!#REF!="","",TRIM(PROPER(Clientes!#REF!)))</f>
        <v>#REF!</v>
      </c>
      <c r="D1782" s="3" t="e">
        <f t="shared" si="196"/>
        <v>#REF!</v>
      </c>
      <c r="E1782" s="4" t="e">
        <f>IF(Clientes!#REF!="","",TRIM(PROPER(Clientes!#REF!)))</f>
        <v>#REF!</v>
      </c>
      <c r="F1782" s="3" t="e">
        <f t="shared" si="191"/>
        <v>#REF!</v>
      </c>
      <c r="G1782" s="3" t="e">
        <f>IF(F1782="double ID",(MATCH(E1782,E1783:$E$5002,0)),"")</f>
        <v>#REF!</v>
      </c>
      <c r="H1782" s="3" t="b">
        <f t="shared" si="192"/>
        <v>0</v>
      </c>
      <c r="I1782" s="4" t="str">
        <f>IF(Clientes!D1780="","",TRIM(Clientes!D1780))</f>
        <v>leonardo_aldana@hotmail.com</v>
      </c>
      <c r="J1782" s="3" t="e">
        <f t="shared" si="193"/>
        <v>#REF!</v>
      </c>
      <c r="K1782" s="3" t="e">
        <f>IF(J1782="double email",(MATCH(I1782,I1783:$I$5002,0)),"")</f>
        <v>#REF!</v>
      </c>
      <c r="L1782" s="3" t="b">
        <f t="shared" si="194"/>
        <v>0</v>
      </c>
      <c r="M1782" s="4" t="e">
        <f>IF(Clientes!#REF!="","",TRIM(Clientes!#REF!))</f>
        <v>#REF!</v>
      </c>
      <c r="N1782" s="3" t="e">
        <f t="shared" si="195"/>
        <v>#REF!</v>
      </c>
      <c r="P1782" s="9"/>
    </row>
    <row r="1783" spans="1:16" x14ac:dyDescent="0.2">
      <c r="A1783" s="3" t="e">
        <f>IF(Clientes!#REF!="","",TRIM(PROPER(Clientes!#REF!)))</f>
        <v>#REF!</v>
      </c>
      <c r="B1783" s="3" t="e">
        <f t="shared" si="190"/>
        <v>#REF!</v>
      </c>
      <c r="C1783" s="4" t="e">
        <f>IF(Clientes!#REF!="","",TRIM(PROPER(Clientes!#REF!)))</f>
        <v>#REF!</v>
      </c>
      <c r="D1783" s="3" t="e">
        <f t="shared" si="196"/>
        <v>#REF!</v>
      </c>
      <c r="E1783" s="4" t="e">
        <f>IF(Clientes!#REF!="","",TRIM(PROPER(Clientes!#REF!)))</f>
        <v>#REF!</v>
      </c>
      <c r="F1783" s="3" t="e">
        <f t="shared" si="191"/>
        <v>#REF!</v>
      </c>
      <c r="G1783" s="3" t="e">
        <f>IF(F1783="double ID",(MATCH(E1783,E1784:$E$5002,0)),"")</f>
        <v>#REF!</v>
      </c>
      <c r="H1783" s="3" t="b">
        <f t="shared" si="192"/>
        <v>0</v>
      </c>
      <c r="I1783" s="4" t="str">
        <f>IF(Clientes!D1781="","",TRIM(Clientes!D1781))</f>
        <v>leonbaena@hotmail.com</v>
      </c>
      <c r="J1783" s="3" t="e">
        <f t="shared" si="193"/>
        <v>#REF!</v>
      </c>
      <c r="K1783" s="3" t="e">
        <f>IF(J1783="double email",(MATCH(I1783,I1784:$I$5002,0)),"")</f>
        <v>#REF!</v>
      </c>
      <c r="L1783" s="3" t="b">
        <f t="shared" si="194"/>
        <v>0</v>
      </c>
      <c r="M1783" s="4" t="e">
        <f>IF(Clientes!#REF!="","",TRIM(Clientes!#REF!))</f>
        <v>#REF!</v>
      </c>
      <c r="N1783" s="3" t="e">
        <f t="shared" si="195"/>
        <v>#REF!</v>
      </c>
      <c r="P1783" s="9"/>
    </row>
    <row r="1784" spans="1:16" x14ac:dyDescent="0.2">
      <c r="A1784" s="3" t="e">
        <f>IF(Clientes!#REF!="","",TRIM(PROPER(Clientes!#REF!)))</f>
        <v>#REF!</v>
      </c>
      <c r="B1784" s="3" t="e">
        <f t="shared" si="190"/>
        <v>#REF!</v>
      </c>
      <c r="C1784" s="4" t="e">
        <f>IF(Clientes!#REF!="","",TRIM(PROPER(Clientes!#REF!)))</f>
        <v>#REF!</v>
      </c>
      <c r="D1784" s="3" t="e">
        <f t="shared" si="196"/>
        <v>#REF!</v>
      </c>
      <c r="E1784" s="4" t="e">
        <f>IF(Clientes!#REF!="","",TRIM(PROPER(Clientes!#REF!)))</f>
        <v>#REF!</v>
      </c>
      <c r="F1784" s="3" t="e">
        <f t="shared" si="191"/>
        <v>#REF!</v>
      </c>
      <c r="G1784" s="3" t="e">
        <f>IF(F1784="double ID",(MATCH(E1784,E1785:$E$5002,0)),"")</f>
        <v>#REF!</v>
      </c>
      <c r="H1784" s="3" t="b">
        <f t="shared" si="192"/>
        <v>0</v>
      </c>
      <c r="I1784" s="4" t="str">
        <f>IF(Clientes!D1782="","",TRIM(Clientes!D1782))</f>
        <v>leonardo_borrero@hotmail.com</v>
      </c>
      <c r="J1784" s="3" t="e">
        <f t="shared" si="193"/>
        <v>#REF!</v>
      </c>
      <c r="K1784" s="3" t="e">
        <f>IF(J1784="double email",(MATCH(I1784,I1785:$I$5002,0)),"")</f>
        <v>#REF!</v>
      </c>
      <c r="L1784" s="3" t="b">
        <f t="shared" si="194"/>
        <v>0</v>
      </c>
      <c r="M1784" s="4" t="e">
        <f>IF(Clientes!#REF!="","",TRIM(Clientes!#REF!))</f>
        <v>#REF!</v>
      </c>
      <c r="N1784" s="3" t="e">
        <f t="shared" si="195"/>
        <v>#REF!</v>
      </c>
      <c r="P1784" s="9"/>
    </row>
    <row r="1785" spans="1:16" x14ac:dyDescent="0.2">
      <c r="A1785" s="3" t="e">
        <f>IF(Clientes!#REF!="","",TRIM(PROPER(Clientes!#REF!)))</f>
        <v>#REF!</v>
      </c>
      <c r="B1785" s="3" t="e">
        <f t="shared" si="190"/>
        <v>#REF!</v>
      </c>
      <c r="C1785" s="4" t="e">
        <f>IF(Clientes!#REF!="","",TRIM(PROPER(Clientes!#REF!)))</f>
        <v>#REF!</v>
      </c>
      <c r="D1785" s="3" t="e">
        <f t="shared" si="196"/>
        <v>#REF!</v>
      </c>
      <c r="E1785" s="4" t="e">
        <f>IF(Clientes!#REF!="","",TRIM(PROPER(Clientes!#REF!)))</f>
        <v>#REF!</v>
      </c>
      <c r="F1785" s="3" t="e">
        <f t="shared" si="191"/>
        <v>#REF!</v>
      </c>
      <c r="G1785" s="3" t="e">
        <f>IF(F1785="double ID",(MATCH(E1785,E1786:$E$5002,0)),"")</f>
        <v>#REF!</v>
      </c>
      <c r="H1785" s="3" t="b">
        <f t="shared" si="192"/>
        <v>0</v>
      </c>
      <c r="I1785" s="4" t="str">
        <f>IF(Clientes!D1783="","",TRIM(Clientes!D1783))</f>
        <v>lhcelli@gmail.com</v>
      </c>
      <c r="J1785" s="3" t="e">
        <f t="shared" si="193"/>
        <v>#REF!</v>
      </c>
      <c r="K1785" s="3" t="e">
        <f>IF(J1785="double email",(MATCH(I1785,I1786:$I$5002,0)),"")</f>
        <v>#REF!</v>
      </c>
      <c r="L1785" s="3" t="b">
        <f t="shared" si="194"/>
        <v>0</v>
      </c>
      <c r="M1785" s="4" t="e">
        <f>IF(Clientes!#REF!="","",TRIM(Clientes!#REF!))</f>
        <v>#REF!</v>
      </c>
      <c r="N1785" s="3" t="e">
        <f t="shared" si="195"/>
        <v>#REF!</v>
      </c>
      <c r="P1785" s="9"/>
    </row>
    <row r="1786" spans="1:16" x14ac:dyDescent="0.2">
      <c r="A1786" s="3" t="e">
        <f>IF(Clientes!#REF!="","",TRIM(PROPER(Clientes!#REF!)))</f>
        <v>#REF!</v>
      </c>
      <c r="B1786" s="3" t="e">
        <f t="shared" si="190"/>
        <v>#REF!</v>
      </c>
      <c r="C1786" s="4" t="e">
        <f>IF(Clientes!#REF!="","",TRIM(PROPER(Clientes!#REF!)))</f>
        <v>#REF!</v>
      </c>
      <c r="D1786" s="3" t="e">
        <f t="shared" si="196"/>
        <v>#REF!</v>
      </c>
      <c r="E1786" s="4" t="e">
        <f>IF(Clientes!#REF!="","",TRIM(PROPER(Clientes!#REF!)))</f>
        <v>#REF!</v>
      </c>
      <c r="F1786" s="3" t="e">
        <f t="shared" si="191"/>
        <v>#REF!</v>
      </c>
      <c r="G1786" s="3" t="e">
        <f>IF(F1786="double ID",(MATCH(E1786,E1787:$E$5002,0)),"")</f>
        <v>#REF!</v>
      </c>
      <c r="H1786" s="3" t="b">
        <f t="shared" si="192"/>
        <v>0</v>
      </c>
      <c r="I1786" s="4" t="str">
        <f>IF(Clientes!D1784="","",TRIM(Clientes!D1784))</f>
        <v>navimurcia@hotmail.com</v>
      </c>
      <c r="J1786" s="3" t="e">
        <f t="shared" si="193"/>
        <v>#REF!</v>
      </c>
      <c r="K1786" s="3" t="e">
        <f>IF(J1786="double email",(MATCH(I1786,I1787:$I$5002,0)),"")</f>
        <v>#REF!</v>
      </c>
      <c r="L1786" s="3" t="b">
        <f t="shared" si="194"/>
        <v>0</v>
      </c>
      <c r="M1786" s="4" t="e">
        <f>IF(Clientes!#REF!="","",TRIM(Clientes!#REF!))</f>
        <v>#REF!</v>
      </c>
      <c r="N1786" s="3" t="e">
        <f t="shared" si="195"/>
        <v>#REF!</v>
      </c>
      <c r="P1786" s="9"/>
    </row>
    <row r="1787" spans="1:16" x14ac:dyDescent="0.2">
      <c r="A1787" s="3" t="e">
        <f>IF(Clientes!#REF!="","",TRIM(PROPER(Clientes!#REF!)))</f>
        <v>#REF!</v>
      </c>
      <c r="B1787" s="3" t="e">
        <f t="shared" si="190"/>
        <v>#REF!</v>
      </c>
      <c r="C1787" s="4" t="e">
        <f>IF(Clientes!#REF!="","",TRIM(PROPER(Clientes!#REF!)))</f>
        <v>#REF!</v>
      </c>
      <c r="D1787" s="3" t="e">
        <f t="shared" si="196"/>
        <v>#REF!</v>
      </c>
      <c r="E1787" s="4" t="e">
        <f>IF(Clientes!#REF!="","",TRIM(PROPER(Clientes!#REF!)))</f>
        <v>#REF!</v>
      </c>
      <c r="F1787" s="3" t="e">
        <f t="shared" si="191"/>
        <v>#REF!</v>
      </c>
      <c r="G1787" s="3" t="e">
        <f>IF(F1787="double ID",(MATCH(E1787,E1788:$E$5002,0)),"")</f>
        <v>#REF!</v>
      </c>
      <c r="H1787" s="3" t="b">
        <f t="shared" si="192"/>
        <v>0</v>
      </c>
      <c r="I1787" s="4" t="str">
        <f>IF(Clientes!D1785="","",TRIM(Clientes!D1785))</f>
        <v>designworklife@gmail.com</v>
      </c>
      <c r="J1787" s="3" t="e">
        <f t="shared" si="193"/>
        <v>#REF!</v>
      </c>
      <c r="K1787" s="3" t="e">
        <f>IF(J1787="double email",(MATCH(I1787,I1788:$I$5002,0)),"")</f>
        <v>#REF!</v>
      </c>
      <c r="L1787" s="3" t="b">
        <f t="shared" si="194"/>
        <v>0</v>
      </c>
      <c r="M1787" s="4" t="e">
        <f>IF(Clientes!#REF!="","",TRIM(Clientes!#REF!))</f>
        <v>#REF!</v>
      </c>
      <c r="N1787" s="3" t="e">
        <f t="shared" si="195"/>
        <v>#REF!</v>
      </c>
      <c r="P1787" s="9"/>
    </row>
    <row r="1788" spans="1:16" x14ac:dyDescent="0.2">
      <c r="A1788" s="3" t="e">
        <f>IF(Clientes!#REF!="","",TRIM(PROPER(Clientes!#REF!)))</f>
        <v>#REF!</v>
      </c>
      <c r="B1788" s="3" t="e">
        <f t="shared" si="190"/>
        <v>#REF!</v>
      </c>
      <c r="C1788" s="4" t="e">
        <f>IF(Clientes!#REF!="","",TRIM(PROPER(Clientes!#REF!)))</f>
        <v>#REF!</v>
      </c>
      <c r="D1788" s="3" t="e">
        <f t="shared" si="196"/>
        <v>#REF!</v>
      </c>
      <c r="E1788" s="4" t="e">
        <f>IF(Clientes!#REF!="","",TRIM(PROPER(Clientes!#REF!)))</f>
        <v>#REF!</v>
      </c>
      <c r="F1788" s="3" t="e">
        <f t="shared" si="191"/>
        <v>#REF!</v>
      </c>
      <c r="G1788" s="3" t="e">
        <f>IF(F1788="double ID",(MATCH(E1788,E1789:$E$5002,0)),"")</f>
        <v>#REF!</v>
      </c>
      <c r="H1788" s="3" t="b">
        <f t="shared" si="192"/>
        <v>0</v>
      </c>
      <c r="I1788" s="4" t="str">
        <f>IF(Clientes!D1786="","",TRIM(Clientes!D1786))</f>
        <v>seguraleonardo87@gmail.com</v>
      </c>
      <c r="J1788" s="3" t="e">
        <f t="shared" si="193"/>
        <v>#REF!</v>
      </c>
      <c r="K1788" s="3" t="e">
        <f>IF(J1788="double email",(MATCH(I1788,I1789:$I$5002,0)),"")</f>
        <v>#REF!</v>
      </c>
      <c r="L1788" s="3" t="b">
        <f t="shared" si="194"/>
        <v>0</v>
      </c>
      <c r="M1788" s="4" t="e">
        <f>IF(Clientes!#REF!="","",TRIM(Clientes!#REF!))</f>
        <v>#REF!</v>
      </c>
      <c r="N1788" s="3" t="e">
        <f t="shared" si="195"/>
        <v>#REF!</v>
      </c>
      <c r="P1788" s="9"/>
    </row>
    <row r="1789" spans="1:16" x14ac:dyDescent="0.2">
      <c r="A1789" s="3" t="e">
        <f>IF(Clientes!#REF!="","",TRIM(PROPER(Clientes!#REF!)))</f>
        <v>#REF!</v>
      </c>
      <c r="B1789" s="3" t="e">
        <f t="shared" si="190"/>
        <v>#REF!</v>
      </c>
      <c r="C1789" s="4" t="e">
        <f>IF(Clientes!#REF!="","",TRIM(PROPER(Clientes!#REF!)))</f>
        <v>#REF!</v>
      </c>
      <c r="D1789" s="3" t="e">
        <f t="shared" si="196"/>
        <v>#REF!</v>
      </c>
      <c r="E1789" s="4" t="e">
        <f>IF(Clientes!#REF!="","",TRIM(PROPER(Clientes!#REF!)))</f>
        <v>#REF!</v>
      </c>
      <c r="F1789" s="3" t="e">
        <f t="shared" si="191"/>
        <v>#REF!</v>
      </c>
      <c r="G1789" s="3" t="e">
        <f>IF(F1789="double ID",(MATCH(E1789,E1790:$E$5002,0)),"")</f>
        <v>#REF!</v>
      </c>
      <c r="H1789" s="3" t="b">
        <f t="shared" si="192"/>
        <v>0</v>
      </c>
      <c r="I1789" s="4" t="str">
        <f>IF(Clientes!D1787="","",TRIM(Clientes!D1787))</f>
        <v>leonardo.villamizar@outlook.com</v>
      </c>
      <c r="J1789" s="3" t="e">
        <f t="shared" si="193"/>
        <v>#REF!</v>
      </c>
      <c r="K1789" s="3" t="e">
        <f>IF(J1789="double email",(MATCH(I1789,I1790:$I$5002,0)),"")</f>
        <v>#REF!</v>
      </c>
      <c r="L1789" s="3" t="b">
        <f t="shared" si="194"/>
        <v>0</v>
      </c>
      <c r="M1789" s="4" t="e">
        <f>IF(Clientes!#REF!="","",TRIM(Clientes!#REF!))</f>
        <v>#REF!</v>
      </c>
      <c r="N1789" s="3" t="e">
        <f t="shared" si="195"/>
        <v>#REF!</v>
      </c>
      <c r="P1789" s="9"/>
    </row>
    <row r="1790" spans="1:16" x14ac:dyDescent="0.2">
      <c r="A1790" s="3" t="e">
        <f>IF(Clientes!#REF!="","",TRIM(PROPER(Clientes!#REF!)))</f>
        <v>#REF!</v>
      </c>
      <c r="B1790" s="3" t="e">
        <f t="shared" si="190"/>
        <v>#REF!</v>
      </c>
      <c r="C1790" s="4" t="e">
        <f>IF(Clientes!#REF!="","",TRIM(PROPER(Clientes!#REF!)))</f>
        <v>#REF!</v>
      </c>
      <c r="D1790" s="3" t="e">
        <f t="shared" si="196"/>
        <v>#REF!</v>
      </c>
      <c r="E1790" s="4" t="e">
        <f>IF(Clientes!#REF!="","",TRIM(PROPER(Clientes!#REF!)))</f>
        <v>#REF!</v>
      </c>
      <c r="F1790" s="3" t="e">
        <f t="shared" si="191"/>
        <v>#REF!</v>
      </c>
      <c r="G1790" s="3" t="e">
        <f>IF(F1790="double ID",(MATCH(E1790,E1791:$E$5002,0)),"")</f>
        <v>#REF!</v>
      </c>
      <c r="H1790" s="3" t="b">
        <f t="shared" si="192"/>
        <v>0</v>
      </c>
      <c r="I1790" s="4" t="str">
        <f>IF(Clientes!D1788="","",TRIM(Clientes!D1788))</f>
        <v>leslie281182@gmail.com</v>
      </c>
      <c r="J1790" s="3" t="e">
        <f t="shared" si="193"/>
        <v>#REF!</v>
      </c>
      <c r="K1790" s="3" t="e">
        <f>IF(J1790="double email",(MATCH(I1790,I1791:$I$5002,0)),"")</f>
        <v>#REF!</v>
      </c>
      <c r="L1790" s="3" t="b">
        <f t="shared" si="194"/>
        <v>0</v>
      </c>
      <c r="M1790" s="4" t="e">
        <f>IF(Clientes!#REF!="","",TRIM(Clientes!#REF!))</f>
        <v>#REF!</v>
      </c>
      <c r="N1790" s="3" t="e">
        <f t="shared" si="195"/>
        <v>#REF!</v>
      </c>
      <c r="P1790" s="9"/>
    </row>
    <row r="1791" spans="1:16" x14ac:dyDescent="0.2">
      <c r="A1791" s="3" t="e">
        <f>IF(Clientes!#REF!="","",TRIM(PROPER(Clientes!#REF!)))</f>
        <v>#REF!</v>
      </c>
      <c r="B1791" s="3" t="e">
        <f t="shared" si="190"/>
        <v>#REF!</v>
      </c>
      <c r="C1791" s="4" t="e">
        <f>IF(Clientes!#REF!="","",TRIM(PROPER(Clientes!#REF!)))</f>
        <v>#REF!</v>
      </c>
      <c r="D1791" s="3" t="e">
        <f t="shared" si="196"/>
        <v>#REF!</v>
      </c>
      <c r="E1791" s="4" t="e">
        <f>IF(Clientes!#REF!="","",TRIM(PROPER(Clientes!#REF!)))</f>
        <v>#REF!</v>
      </c>
      <c r="F1791" s="3" t="e">
        <f t="shared" si="191"/>
        <v>#REF!</v>
      </c>
      <c r="G1791" s="3" t="e">
        <f>IF(F1791="double ID",(MATCH(E1791,E1792:$E$5002,0)),"")</f>
        <v>#REF!</v>
      </c>
      <c r="H1791" s="3" t="b">
        <f t="shared" si="192"/>
        <v>0</v>
      </c>
      <c r="I1791" s="4" t="str">
        <f>IF(Clientes!D1789="","",TRIM(Clientes!D1789))</f>
        <v>vanne9116@gmail.com</v>
      </c>
      <c r="J1791" s="3" t="e">
        <f t="shared" si="193"/>
        <v>#REF!</v>
      </c>
      <c r="K1791" s="3" t="e">
        <f>IF(J1791="double email",(MATCH(I1791,I1792:$I$5002,0)),"")</f>
        <v>#REF!</v>
      </c>
      <c r="L1791" s="3" t="b">
        <f t="shared" si="194"/>
        <v>0</v>
      </c>
      <c r="M1791" s="4" t="e">
        <f>IF(Clientes!#REF!="","",TRIM(Clientes!#REF!))</f>
        <v>#REF!</v>
      </c>
      <c r="N1791" s="3" t="e">
        <f t="shared" si="195"/>
        <v>#REF!</v>
      </c>
      <c r="P1791" s="9"/>
    </row>
    <row r="1792" spans="1:16" x14ac:dyDescent="0.2">
      <c r="A1792" s="3" t="e">
        <f>IF(Clientes!#REF!="","",TRIM(PROPER(Clientes!#REF!)))</f>
        <v>#REF!</v>
      </c>
      <c r="B1792" s="3" t="e">
        <f t="shared" si="190"/>
        <v>#REF!</v>
      </c>
      <c r="C1792" s="4" t="e">
        <f>IF(Clientes!#REF!="","",TRIM(PROPER(Clientes!#REF!)))</f>
        <v>#REF!</v>
      </c>
      <c r="D1792" s="3" t="e">
        <f t="shared" si="196"/>
        <v>#REF!</v>
      </c>
      <c r="E1792" s="4" t="e">
        <f>IF(Clientes!#REF!="","",TRIM(PROPER(Clientes!#REF!)))</f>
        <v>#REF!</v>
      </c>
      <c r="F1792" s="3" t="e">
        <f t="shared" si="191"/>
        <v>#REF!</v>
      </c>
      <c r="G1792" s="3" t="e">
        <f>IF(F1792="double ID",(MATCH(E1792,E1793:$E$5002,0)),"")</f>
        <v>#REF!</v>
      </c>
      <c r="H1792" s="3" t="b">
        <f t="shared" si="192"/>
        <v>0</v>
      </c>
      <c r="I1792" s="4" t="str">
        <f>IF(Clientes!D1790="","",TRIM(Clientes!D1790))</f>
        <v>l.d.p.m.91@gmail.com</v>
      </c>
      <c r="J1792" s="3" t="e">
        <f t="shared" si="193"/>
        <v>#REF!</v>
      </c>
      <c r="K1792" s="3" t="e">
        <f>IF(J1792="double email",(MATCH(I1792,I1793:$I$5002,0)),"")</f>
        <v>#REF!</v>
      </c>
      <c r="L1792" s="3" t="b">
        <f t="shared" si="194"/>
        <v>0</v>
      </c>
      <c r="M1792" s="4" t="e">
        <f>IF(Clientes!#REF!="","",TRIM(Clientes!#REF!))</f>
        <v>#REF!</v>
      </c>
      <c r="N1792" s="3" t="e">
        <f t="shared" si="195"/>
        <v>#REF!</v>
      </c>
      <c r="P1792" s="9"/>
    </row>
    <row r="1793" spans="1:16" x14ac:dyDescent="0.2">
      <c r="A1793" s="3" t="e">
        <f>IF(Clientes!#REF!="","",TRIM(PROPER(Clientes!#REF!)))</f>
        <v>#REF!</v>
      </c>
      <c r="B1793" s="3" t="e">
        <f t="shared" si="190"/>
        <v>#REF!</v>
      </c>
      <c r="C1793" s="4" t="e">
        <f>IF(Clientes!#REF!="","",TRIM(PROPER(Clientes!#REF!)))</f>
        <v>#REF!</v>
      </c>
      <c r="D1793" s="3" t="e">
        <f t="shared" si="196"/>
        <v>#REF!</v>
      </c>
      <c r="E1793" s="4" t="e">
        <f>IF(Clientes!#REF!="","",TRIM(PROPER(Clientes!#REF!)))</f>
        <v>#REF!</v>
      </c>
      <c r="F1793" s="3" t="e">
        <f t="shared" si="191"/>
        <v>#REF!</v>
      </c>
      <c r="G1793" s="3" t="e">
        <f>IF(F1793="double ID",(MATCH(E1793,E1794:$E$5002,0)),"")</f>
        <v>#REF!</v>
      </c>
      <c r="H1793" s="3" t="b">
        <f t="shared" si="192"/>
        <v>0</v>
      </c>
      <c r="I1793" s="4" t="str">
        <f>IF(Clientes!D1791="","",TRIM(Clientes!D1791))</f>
        <v>lilidua8@hotmail.com</v>
      </c>
      <c r="J1793" s="3" t="e">
        <f t="shared" si="193"/>
        <v>#REF!</v>
      </c>
      <c r="K1793" s="3" t="e">
        <f>IF(J1793="double email",(MATCH(I1793,I1794:$I$5002,0)),"")</f>
        <v>#REF!</v>
      </c>
      <c r="L1793" s="3" t="b">
        <f t="shared" si="194"/>
        <v>0</v>
      </c>
      <c r="M1793" s="4" t="e">
        <f>IF(Clientes!#REF!="","",TRIM(Clientes!#REF!))</f>
        <v>#REF!</v>
      </c>
      <c r="N1793" s="3" t="e">
        <f t="shared" si="195"/>
        <v>#REF!</v>
      </c>
      <c r="P1793" s="9"/>
    </row>
    <row r="1794" spans="1:16" x14ac:dyDescent="0.2">
      <c r="A1794" s="3" t="e">
        <f>IF(Clientes!#REF!="","",TRIM(PROPER(Clientes!#REF!)))</f>
        <v>#REF!</v>
      </c>
      <c r="B1794" s="3" t="e">
        <f t="shared" si="190"/>
        <v>#REF!</v>
      </c>
      <c r="C1794" s="4" t="e">
        <f>IF(Clientes!#REF!="","",TRIM(PROPER(Clientes!#REF!)))</f>
        <v>#REF!</v>
      </c>
      <c r="D1794" s="3" t="e">
        <f t="shared" si="196"/>
        <v>#REF!</v>
      </c>
      <c r="E1794" s="4" t="e">
        <f>IF(Clientes!#REF!="","",TRIM(PROPER(Clientes!#REF!)))</f>
        <v>#REF!</v>
      </c>
      <c r="F1794" s="3" t="e">
        <f t="shared" si="191"/>
        <v>#REF!</v>
      </c>
      <c r="G1794" s="3" t="e">
        <f>IF(F1794="double ID",(MATCH(E1794,E1795:$E$5002,0)),"")</f>
        <v>#REF!</v>
      </c>
      <c r="H1794" s="3" t="b">
        <f t="shared" si="192"/>
        <v>0</v>
      </c>
      <c r="I1794" s="4" t="str">
        <f>IF(Clientes!D1792="","",TRIM(Clientes!D1792))</f>
        <v>darkjuni@hotmail.com</v>
      </c>
      <c r="J1794" s="3" t="e">
        <f t="shared" si="193"/>
        <v>#REF!</v>
      </c>
      <c r="K1794" s="3" t="e">
        <f>IF(J1794="double email",(MATCH(I1794,I1795:$I$5002,0)),"")</f>
        <v>#REF!</v>
      </c>
      <c r="L1794" s="3" t="b">
        <f t="shared" si="194"/>
        <v>0</v>
      </c>
      <c r="M1794" s="4" t="e">
        <f>IF(Clientes!#REF!="","",TRIM(Clientes!#REF!))</f>
        <v>#REF!</v>
      </c>
      <c r="N1794" s="3" t="e">
        <f t="shared" si="195"/>
        <v>#REF!</v>
      </c>
      <c r="P1794" s="9"/>
    </row>
    <row r="1795" spans="1:16" x14ac:dyDescent="0.2">
      <c r="A1795" s="3" t="e">
        <f>IF(Clientes!#REF!="","",TRIM(PROPER(Clientes!#REF!)))</f>
        <v>#REF!</v>
      </c>
      <c r="B1795" s="3" t="e">
        <f t="shared" si="190"/>
        <v>#REF!</v>
      </c>
      <c r="C1795" s="4" t="e">
        <f>IF(Clientes!#REF!="","",TRIM(PROPER(Clientes!#REF!)))</f>
        <v>#REF!</v>
      </c>
      <c r="D1795" s="3" t="e">
        <f t="shared" si="196"/>
        <v>#REF!</v>
      </c>
      <c r="E1795" s="4" t="e">
        <f>IF(Clientes!#REF!="","",TRIM(PROPER(Clientes!#REF!)))</f>
        <v>#REF!</v>
      </c>
      <c r="F1795" s="3" t="e">
        <f t="shared" si="191"/>
        <v>#REF!</v>
      </c>
      <c r="G1795" s="3" t="e">
        <f>IF(F1795="double ID",(MATCH(E1795,E1796:$E$5002,0)),"")</f>
        <v>#REF!</v>
      </c>
      <c r="H1795" s="3" t="b">
        <f t="shared" si="192"/>
        <v>0</v>
      </c>
      <c r="I1795" s="4" t="str">
        <f>IF(Clientes!D1793="","",TRIM(Clientes!D1793))</f>
        <v>lidianaponte@yahoo.es</v>
      </c>
      <c r="J1795" s="3" t="e">
        <f t="shared" si="193"/>
        <v>#REF!</v>
      </c>
      <c r="K1795" s="3" t="e">
        <f>IF(J1795="double email",(MATCH(I1795,I1796:$I$5002,0)),"")</f>
        <v>#REF!</v>
      </c>
      <c r="L1795" s="3" t="b">
        <f t="shared" si="194"/>
        <v>0</v>
      </c>
      <c r="M1795" s="4" t="e">
        <f>IF(Clientes!#REF!="","",TRIM(Clientes!#REF!))</f>
        <v>#REF!</v>
      </c>
      <c r="N1795" s="3" t="e">
        <f t="shared" si="195"/>
        <v>#REF!</v>
      </c>
      <c r="P1795" s="9"/>
    </row>
    <row r="1796" spans="1:16" x14ac:dyDescent="0.2">
      <c r="A1796" s="3" t="e">
        <f>IF(Clientes!#REF!="","",TRIM(PROPER(Clientes!#REF!)))</f>
        <v>#REF!</v>
      </c>
      <c r="B1796" s="3" t="e">
        <f t="shared" ref="B1796:B1859" si="197">IF(AND(A1796="",C1796=""),"",IF(A1796="","missing info",""))</f>
        <v>#REF!</v>
      </c>
      <c r="C1796" s="4" t="e">
        <f>IF(Clientes!#REF!="","",TRIM(PROPER(Clientes!#REF!)))</f>
        <v>#REF!</v>
      </c>
      <c r="D1796" s="3" t="e">
        <f t="shared" si="196"/>
        <v>#REF!</v>
      </c>
      <c r="E1796" s="4" t="e">
        <f>IF(Clientes!#REF!="","",TRIM(PROPER(Clientes!#REF!)))</f>
        <v>#REF!</v>
      </c>
      <c r="F1796" s="3" t="e">
        <f t="shared" ref="F1796:F1859" si="198">IF(AND(A1796="",C1796=""),"",IF(E1796="","missing Club_Member_ID",IF(COUNTIF($E$3:$E$5002,E1796)&gt;1,"double ID","")))</f>
        <v>#REF!</v>
      </c>
      <c r="G1796" s="3" t="e">
        <f>IF(F1796="double ID",(MATCH(E1796,E1797:$E$5002,0)),"")</f>
        <v>#REF!</v>
      </c>
      <c r="H1796" s="3" t="b">
        <f t="shared" ref="H1796:H1859" si="199">ISNUMBER(G1796)</f>
        <v>0</v>
      </c>
      <c r="I1796" s="4" t="str">
        <f>IF(Clientes!D1794="","",TRIM(Clientes!D1794))</f>
        <v>lilianka81@hotmail.com</v>
      </c>
      <c r="J1796" s="3" t="e">
        <f t="shared" ref="J1796:J1859" si="200">IF(AND(A1796="",C1796=""),"",IF(I1796="","missing email",IF(COUNTIF($I$3:$I$5002,I1796)&gt;1,"double email",IF(ISNUMBER(SEARCH(",",I1796)),"no comma allowed",IF(ISNUMBER(SEARCH("@",I1796)),"","no @ sign")))))</f>
        <v>#REF!</v>
      </c>
      <c r="K1796" s="3" t="e">
        <f>IF(J1796="double email",(MATCH(I1796,I1797:$I$5002,0)),"")</f>
        <v>#REF!</v>
      </c>
      <c r="L1796" s="3" t="b">
        <f t="shared" ref="L1796:L1859" si="201">ISNUMBER(K1796)</f>
        <v>0</v>
      </c>
      <c r="M1796" s="4" t="e">
        <f>IF(Clientes!#REF!="","",TRIM(Clientes!#REF!))</f>
        <v>#REF!</v>
      </c>
      <c r="N1796" s="3" t="e">
        <f t="shared" si="195"/>
        <v>#REF!</v>
      </c>
      <c r="P1796" s="9"/>
    </row>
    <row r="1797" spans="1:16" x14ac:dyDescent="0.2">
      <c r="A1797" s="3" t="e">
        <f>IF(Clientes!#REF!="","",TRIM(PROPER(Clientes!#REF!)))</f>
        <v>#REF!</v>
      </c>
      <c r="B1797" s="3" t="e">
        <f t="shared" si="197"/>
        <v>#REF!</v>
      </c>
      <c r="C1797" s="4" t="e">
        <f>IF(Clientes!#REF!="","",TRIM(PROPER(Clientes!#REF!)))</f>
        <v>#REF!</v>
      </c>
      <c r="D1797" s="3" t="e">
        <f t="shared" si="196"/>
        <v>#REF!</v>
      </c>
      <c r="E1797" s="4" t="e">
        <f>IF(Clientes!#REF!="","",TRIM(PROPER(Clientes!#REF!)))</f>
        <v>#REF!</v>
      </c>
      <c r="F1797" s="3" t="e">
        <f t="shared" si="198"/>
        <v>#REF!</v>
      </c>
      <c r="G1797" s="3" t="e">
        <f>IF(F1797="double ID",(MATCH(E1797,E1798:$E$5002,0)),"")</f>
        <v>#REF!</v>
      </c>
      <c r="H1797" s="3" t="b">
        <f t="shared" si="199"/>
        <v>0</v>
      </c>
      <c r="I1797" s="4" t="str">
        <f>IF(Clientes!D1795="","",TRIM(Clientes!D1795))</f>
        <v>Lladino@cienutrition.org</v>
      </c>
      <c r="J1797" s="3" t="e">
        <f t="shared" si="200"/>
        <v>#REF!</v>
      </c>
      <c r="K1797" s="3" t="e">
        <f>IF(J1797="double email",(MATCH(I1797,I1798:$I$5002,0)),"")</f>
        <v>#REF!</v>
      </c>
      <c r="L1797" s="3" t="b">
        <f t="shared" si="201"/>
        <v>0</v>
      </c>
      <c r="M1797" s="4" t="e">
        <f>IF(Clientes!#REF!="","",TRIM(Clientes!#REF!))</f>
        <v>#REF!</v>
      </c>
      <c r="N1797" s="3" t="e">
        <f t="shared" ref="N1797:N1860" si="202">IF(OR(M1797="yes",M1797="no",M1797="si",M1797="Si"),"",IF(AND(M1797="",C1797="",A1797=""),"","please check"))</f>
        <v>#REF!</v>
      </c>
      <c r="P1797" s="9"/>
    </row>
    <row r="1798" spans="1:16" x14ac:dyDescent="0.2">
      <c r="A1798" s="3" t="e">
        <f>IF(Clientes!#REF!="","",TRIM(PROPER(Clientes!#REF!)))</f>
        <v>#REF!</v>
      </c>
      <c r="B1798" s="3" t="e">
        <f t="shared" si="197"/>
        <v>#REF!</v>
      </c>
      <c r="C1798" s="4" t="e">
        <f>IF(Clientes!#REF!="","",TRIM(PROPER(Clientes!#REF!)))</f>
        <v>#REF!</v>
      </c>
      <c r="D1798" s="3" t="e">
        <f t="shared" si="196"/>
        <v>#REF!</v>
      </c>
      <c r="E1798" s="4" t="e">
        <f>IF(Clientes!#REF!="","",TRIM(PROPER(Clientes!#REF!)))</f>
        <v>#REF!</v>
      </c>
      <c r="F1798" s="3" t="e">
        <f t="shared" si="198"/>
        <v>#REF!</v>
      </c>
      <c r="G1798" s="3" t="e">
        <f>IF(F1798="double ID",(MATCH(E1798,E1799:$E$5002,0)),"")</f>
        <v>#REF!</v>
      </c>
      <c r="H1798" s="3" t="b">
        <f t="shared" si="199"/>
        <v>0</v>
      </c>
      <c r="I1798" s="4" t="str">
        <f>IF(Clientes!D1796="","",TRIM(Clientes!D1796))</f>
        <v>sandrarubiano88@gmail.com</v>
      </c>
      <c r="J1798" s="3" t="e">
        <f t="shared" si="200"/>
        <v>#REF!</v>
      </c>
      <c r="K1798" s="3" t="e">
        <f>IF(J1798="double email",(MATCH(I1798,I1799:$I$5002,0)),"")</f>
        <v>#REF!</v>
      </c>
      <c r="L1798" s="3" t="b">
        <f t="shared" si="201"/>
        <v>0</v>
      </c>
      <c r="M1798" s="4" t="e">
        <f>IF(Clientes!#REF!="","",TRIM(Clientes!#REF!))</f>
        <v>#REF!</v>
      </c>
      <c r="N1798" s="3" t="e">
        <f t="shared" si="202"/>
        <v>#REF!</v>
      </c>
      <c r="P1798" s="9"/>
    </row>
    <row r="1799" spans="1:16" x14ac:dyDescent="0.2">
      <c r="A1799" s="3" t="e">
        <f>IF(Clientes!#REF!="","",TRIM(PROPER(Clientes!#REF!)))</f>
        <v>#REF!</v>
      </c>
      <c r="B1799" s="3" t="e">
        <f t="shared" si="197"/>
        <v>#REF!</v>
      </c>
      <c r="C1799" s="4" t="e">
        <f>IF(Clientes!#REF!="","",TRIM(PROPER(Clientes!#REF!)))</f>
        <v>#REF!</v>
      </c>
      <c r="D1799" s="3" t="e">
        <f t="shared" si="196"/>
        <v>#REF!</v>
      </c>
      <c r="E1799" s="4" t="e">
        <f>IF(Clientes!#REF!="","",TRIM(PROPER(Clientes!#REF!)))</f>
        <v>#REF!</v>
      </c>
      <c r="F1799" s="3" t="e">
        <f t="shared" si="198"/>
        <v>#REF!</v>
      </c>
      <c r="G1799" s="3" t="e">
        <f>IF(F1799="double ID",(MATCH(E1799,E1800:$E$5002,0)),"")</f>
        <v>#REF!</v>
      </c>
      <c r="H1799" s="3" t="b">
        <f t="shared" si="199"/>
        <v>0</v>
      </c>
      <c r="I1799" s="4" t="str">
        <f>IF(Clientes!D1797="","",TRIM(Clientes!D1797))</f>
        <v>palacioslinac@gmail.com</v>
      </c>
      <c r="J1799" s="3" t="e">
        <f t="shared" si="200"/>
        <v>#REF!</v>
      </c>
      <c r="K1799" s="3" t="e">
        <f>IF(J1799="double email",(MATCH(I1799,I1800:$I$5002,0)),"")</f>
        <v>#REF!</v>
      </c>
      <c r="L1799" s="3" t="b">
        <f t="shared" si="201"/>
        <v>0</v>
      </c>
      <c r="M1799" s="4" t="e">
        <f>IF(Clientes!#REF!="","",TRIM(Clientes!#REF!))</f>
        <v>#REF!</v>
      </c>
      <c r="N1799" s="3" t="e">
        <f t="shared" si="202"/>
        <v>#REF!</v>
      </c>
      <c r="P1799" s="9"/>
    </row>
    <row r="1800" spans="1:16" x14ac:dyDescent="0.2">
      <c r="A1800" s="3" t="e">
        <f>IF(Clientes!#REF!="","",TRIM(PROPER(Clientes!#REF!)))</f>
        <v>#REF!</v>
      </c>
      <c r="B1800" s="3" t="e">
        <f t="shared" si="197"/>
        <v>#REF!</v>
      </c>
      <c r="C1800" s="4" t="e">
        <f>IF(Clientes!#REF!="","",TRIM(PROPER(Clientes!#REF!)))</f>
        <v>#REF!</v>
      </c>
      <c r="D1800" s="3" t="e">
        <f t="shared" si="196"/>
        <v>#REF!</v>
      </c>
      <c r="E1800" s="4" t="e">
        <f>IF(Clientes!#REF!="","",TRIM(PROPER(Clientes!#REF!)))</f>
        <v>#REF!</v>
      </c>
      <c r="F1800" s="3" t="e">
        <f t="shared" si="198"/>
        <v>#REF!</v>
      </c>
      <c r="G1800" s="3" t="e">
        <f>IF(F1800="double ID",(MATCH(E1800,E1801:$E$5002,0)),"")</f>
        <v>#REF!</v>
      </c>
      <c r="H1800" s="3" t="b">
        <f t="shared" si="199"/>
        <v>0</v>
      </c>
      <c r="I1800" s="4" t="str">
        <f>IF(Clientes!D1798="","",TRIM(Clientes!D1798))</f>
        <v>contreraslina@live.com</v>
      </c>
      <c r="J1800" s="3" t="e">
        <f t="shared" si="200"/>
        <v>#REF!</v>
      </c>
      <c r="K1800" s="3" t="e">
        <f>IF(J1800="double email",(MATCH(I1800,I1801:$I$5002,0)),"")</f>
        <v>#REF!</v>
      </c>
      <c r="L1800" s="3" t="b">
        <f t="shared" si="201"/>
        <v>0</v>
      </c>
      <c r="M1800" s="4" t="e">
        <f>IF(Clientes!#REF!="","",TRIM(Clientes!#REF!))</f>
        <v>#REF!</v>
      </c>
      <c r="N1800" s="3" t="e">
        <f t="shared" si="202"/>
        <v>#REF!</v>
      </c>
      <c r="P1800" s="9"/>
    </row>
    <row r="1801" spans="1:16" x14ac:dyDescent="0.2">
      <c r="A1801" s="3" t="e">
        <f>IF(Clientes!#REF!="","",TRIM(PROPER(Clientes!#REF!)))</f>
        <v>#REF!</v>
      </c>
      <c r="B1801" s="3" t="e">
        <f t="shared" si="197"/>
        <v>#REF!</v>
      </c>
      <c r="C1801" s="4" t="e">
        <f>IF(Clientes!#REF!="","",TRIM(PROPER(Clientes!#REF!)))</f>
        <v>#REF!</v>
      </c>
      <c r="D1801" s="3" t="e">
        <f t="shared" si="196"/>
        <v>#REF!</v>
      </c>
      <c r="E1801" s="4" t="e">
        <f>IF(Clientes!#REF!="","",TRIM(PROPER(Clientes!#REF!)))</f>
        <v>#REF!</v>
      </c>
      <c r="F1801" s="3" t="e">
        <f t="shared" si="198"/>
        <v>#REF!</v>
      </c>
      <c r="G1801" s="3" t="e">
        <f>IF(F1801="double ID",(MATCH(E1801,E1802:$E$5002,0)),"")</f>
        <v>#REF!</v>
      </c>
      <c r="H1801" s="3" t="b">
        <f t="shared" si="199"/>
        <v>0</v>
      </c>
      <c r="I1801" s="4" t="str">
        <f>IF(Clientes!D1799="","",TRIM(Clientes!D1799))</f>
        <v>linapdiazlopez@gmail.com</v>
      </c>
      <c r="J1801" s="3" t="e">
        <f t="shared" si="200"/>
        <v>#REF!</v>
      </c>
      <c r="K1801" s="3" t="e">
        <f>IF(J1801="double email",(MATCH(I1801,I1802:$I$5002,0)),"")</f>
        <v>#REF!</v>
      </c>
      <c r="L1801" s="3" t="b">
        <f t="shared" si="201"/>
        <v>0</v>
      </c>
      <c r="M1801" s="4" t="e">
        <f>IF(Clientes!#REF!="","",TRIM(Clientes!#REF!))</f>
        <v>#REF!</v>
      </c>
      <c r="N1801" s="3" t="e">
        <f t="shared" si="202"/>
        <v>#REF!</v>
      </c>
      <c r="P1801" s="9"/>
    </row>
    <row r="1802" spans="1:16" x14ac:dyDescent="0.2">
      <c r="A1802" s="3" t="e">
        <f>IF(Clientes!#REF!="","",TRIM(PROPER(Clientes!#REF!)))</f>
        <v>#REF!</v>
      </c>
      <c r="B1802" s="3" t="e">
        <f t="shared" si="197"/>
        <v>#REF!</v>
      </c>
      <c r="C1802" s="4" t="e">
        <f>IF(Clientes!#REF!="","",TRIM(PROPER(Clientes!#REF!)))</f>
        <v>#REF!</v>
      </c>
      <c r="D1802" s="3" t="e">
        <f t="shared" si="196"/>
        <v>#REF!</v>
      </c>
      <c r="E1802" s="4" t="e">
        <f>IF(Clientes!#REF!="","",TRIM(PROPER(Clientes!#REF!)))</f>
        <v>#REF!</v>
      </c>
      <c r="F1802" s="3" t="e">
        <f t="shared" si="198"/>
        <v>#REF!</v>
      </c>
      <c r="G1802" s="3" t="e">
        <f>IF(F1802="double ID",(MATCH(E1802,E1803:$E$5002,0)),"")</f>
        <v>#REF!</v>
      </c>
      <c r="H1802" s="3" t="b">
        <f t="shared" si="199"/>
        <v>0</v>
      </c>
      <c r="I1802" s="4" t="str">
        <f>IF(Clientes!D1800="","",TRIM(Clientes!D1800))</f>
        <v>ligoes07@gmail.com</v>
      </c>
      <c r="J1802" s="3" t="e">
        <f t="shared" si="200"/>
        <v>#REF!</v>
      </c>
      <c r="K1802" s="3" t="e">
        <f>IF(J1802="double email",(MATCH(I1802,I1803:$I$5002,0)),"")</f>
        <v>#REF!</v>
      </c>
      <c r="L1802" s="3" t="b">
        <f t="shared" si="201"/>
        <v>0</v>
      </c>
      <c r="M1802" s="4" t="e">
        <f>IF(Clientes!#REF!="","",TRIM(Clientes!#REF!))</f>
        <v>#REF!</v>
      </c>
      <c r="N1802" s="3" t="e">
        <f t="shared" si="202"/>
        <v>#REF!</v>
      </c>
      <c r="P1802" s="9"/>
    </row>
    <row r="1803" spans="1:16" x14ac:dyDescent="0.2">
      <c r="A1803" s="3" t="e">
        <f>IF(Clientes!#REF!="","",TRIM(PROPER(Clientes!#REF!)))</f>
        <v>#REF!</v>
      </c>
      <c r="B1803" s="3" t="e">
        <f t="shared" si="197"/>
        <v>#REF!</v>
      </c>
      <c r="C1803" s="4" t="e">
        <f>IF(Clientes!#REF!="","",TRIM(PROPER(Clientes!#REF!)))</f>
        <v>#REF!</v>
      </c>
      <c r="D1803" s="3" t="e">
        <f t="shared" si="196"/>
        <v>#REF!</v>
      </c>
      <c r="E1803" s="4" t="e">
        <f>IF(Clientes!#REF!="","",TRIM(PROPER(Clientes!#REF!)))</f>
        <v>#REF!</v>
      </c>
      <c r="F1803" s="3" t="e">
        <f t="shared" si="198"/>
        <v>#REF!</v>
      </c>
      <c r="G1803" s="3" t="e">
        <f>IF(F1803="double ID",(MATCH(E1803,E1804:$E$5002,0)),"")</f>
        <v>#REF!</v>
      </c>
      <c r="H1803" s="3" t="b">
        <f t="shared" si="199"/>
        <v>0</v>
      </c>
      <c r="I1803" s="4" t="str">
        <f>IF(Clientes!D1801="","",TRIM(Clientes!D1801))</f>
        <v>linitaespinosa@hotmail.com</v>
      </c>
      <c r="J1803" s="3" t="e">
        <f t="shared" si="200"/>
        <v>#REF!</v>
      </c>
      <c r="K1803" s="3" t="e">
        <f>IF(J1803="double email",(MATCH(I1803,I1804:$I$5002,0)),"")</f>
        <v>#REF!</v>
      </c>
      <c r="L1803" s="3" t="b">
        <f t="shared" si="201"/>
        <v>0</v>
      </c>
      <c r="M1803" s="4" t="e">
        <f>IF(Clientes!#REF!="","",TRIM(Clientes!#REF!))</f>
        <v>#REF!</v>
      </c>
      <c r="N1803" s="3" t="e">
        <f t="shared" si="202"/>
        <v>#REF!</v>
      </c>
      <c r="P1803" s="9"/>
    </row>
    <row r="1804" spans="1:16" x14ac:dyDescent="0.2">
      <c r="A1804" s="3" t="e">
        <f>IF(Clientes!#REF!="","",TRIM(PROPER(Clientes!#REF!)))</f>
        <v>#REF!</v>
      </c>
      <c r="B1804" s="3" t="e">
        <f t="shared" si="197"/>
        <v>#REF!</v>
      </c>
      <c r="C1804" s="4" t="e">
        <f>IF(Clientes!#REF!="","",TRIM(PROPER(Clientes!#REF!)))</f>
        <v>#REF!</v>
      </c>
      <c r="D1804" s="3" t="e">
        <f t="shared" si="196"/>
        <v>#REF!</v>
      </c>
      <c r="E1804" s="4" t="e">
        <f>IF(Clientes!#REF!="","",TRIM(PROPER(Clientes!#REF!)))</f>
        <v>#REF!</v>
      </c>
      <c r="F1804" s="3" t="e">
        <f t="shared" si="198"/>
        <v>#REF!</v>
      </c>
      <c r="G1804" s="3" t="e">
        <f>IF(F1804="double ID",(MATCH(E1804,E1805:$E$5002,0)),"")</f>
        <v>#REF!</v>
      </c>
      <c r="H1804" s="3" t="b">
        <f t="shared" si="199"/>
        <v>0</v>
      </c>
      <c r="I1804" s="4" t="str">
        <f>IF(Clientes!D1802="","",TRIM(Clientes!D1802))</f>
        <v>lina.espitiab@yahoo.es</v>
      </c>
      <c r="J1804" s="3" t="e">
        <f t="shared" si="200"/>
        <v>#REF!</v>
      </c>
      <c r="K1804" s="3" t="e">
        <f>IF(J1804="double email",(MATCH(I1804,I1805:$I$5002,0)),"")</f>
        <v>#REF!</v>
      </c>
      <c r="L1804" s="3" t="b">
        <f t="shared" si="201"/>
        <v>0</v>
      </c>
      <c r="M1804" s="4" t="e">
        <f>IF(Clientes!#REF!="","",TRIM(Clientes!#REF!))</f>
        <v>#REF!</v>
      </c>
      <c r="N1804" s="3" t="e">
        <f t="shared" si="202"/>
        <v>#REF!</v>
      </c>
      <c r="P1804" s="9"/>
    </row>
    <row r="1805" spans="1:16" x14ac:dyDescent="0.2">
      <c r="A1805" s="3" t="e">
        <f>IF(Clientes!#REF!="","",TRIM(PROPER(Clientes!#REF!)))</f>
        <v>#REF!</v>
      </c>
      <c r="B1805" s="3" t="e">
        <f t="shared" si="197"/>
        <v>#REF!</v>
      </c>
      <c r="C1805" s="4" t="e">
        <f>IF(Clientes!#REF!="","",TRIM(PROPER(Clientes!#REF!)))</f>
        <v>#REF!</v>
      </c>
      <c r="D1805" s="3" t="e">
        <f t="shared" si="196"/>
        <v>#REF!</v>
      </c>
      <c r="E1805" s="4" t="e">
        <f>IF(Clientes!#REF!="","",TRIM(PROPER(Clientes!#REF!)))</f>
        <v>#REF!</v>
      </c>
      <c r="F1805" s="3" t="e">
        <f t="shared" si="198"/>
        <v>#REF!</v>
      </c>
      <c r="G1805" s="3" t="e">
        <f>IF(F1805="double ID",(MATCH(E1805,E1806:$E$5002,0)),"")</f>
        <v>#REF!</v>
      </c>
      <c r="H1805" s="3" t="b">
        <f t="shared" si="199"/>
        <v>0</v>
      </c>
      <c r="I1805" s="4" t="str">
        <f>IF(Clientes!D1803="","",TRIM(Clientes!D1803))</f>
        <v>Lina.fariasl@gmail.com</v>
      </c>
      <c r="J1805" s="3" t="e">
        <f t="shared" si="200"/>
        <v>#REF!</v>
      </c>
      <c r="K1805" s="3" t="e">
        <f>IF(J1805="double email",(MATCH(I1805,I1806:$I$5002,0)),"")</f>
        <v>#REF!</v>
      </c>
      <c r="L1805" s="3" t="b">
        <f t="shared" si="201"/>
        <v>0</v>
      </c>
      <c r="M1805" s="4" t="e">
        <f>IF(Clientes!#REF!="","",TRIM(Clientes!#REF!))</f>
        <v>#REF!</v>
      </c>
      <c r="N1805" s="3" t="e">
        <f t="shared" si="202"/>
        <v>#REF!</v>
      </c>
      <c r="P1805" s="9"/>
    </row>
    <row r="1806" spans="1:16" x14ac:dyDescent="0.2">
      <c r="A1806" s="3" t="e">
        <f>IF(Clientes!#REF!="","",TRIM(PROPER(Clientes!#REF!)))</f>
        <v>#REF!</v>
      </c>
      <c r="B1806" s="3" t="e">
        <f t="shared" si="197"/>
        <v>#REF!</v>
      </c>
      <c r="C1806" s="4" t="e">
        <f>IF(Clientes!#REF!="","",TRIM(PROPER(Clientes!#REF!)))</f>
        <v>#REF!</v>
      </c>
      <c r="D1806" s="3" t="e">
        <f t="shared" si="196"/>
        <v>#REF!</v>
      </c>
      <c r="E1806" s="4" t="e">
        <f>IF(Clientes!#REF!="","",TRIM(PROPER(Clientes!#REF!)))</f>
        <v>#REF!</v>
      </c>
      <c r="F1806" s="3" t="e">
        <f t="shared" si="198"/>
        <v>#REF!</v>
      </c>
      <c r="G1806" s="3" t="e">
        <f>IF(F1806="double ID",(MATCH(E1806,E1807:$E$5002,0)),"")</f>
        <v>#REF!</v>
      </c>
      <c r="H1806" s="3" t="b">
        <f t="shared" si="199"/>
        <v>0</v>
      </c>
      <c r="I1806" s="4" t="str">
        <f>IF(Clientes!D1804="","",TRIM(Clientes!D1804))</f>
        <v>li_nita69@hotmail.com</v>
      </c>
      <c r="J1806" s="3" t="e">
        <f t="shared" si="200"/>
        <v>#REF!</v>
      </c>
      <c r="K1806" s="3" t="e">
        <f>IF(J1806="double email",(MATCH(I1806,I1807:$I$5002,0)),"")</f>
        <v>#REF!</v>
      </c>
      <c r="L1806" s="3" t="b">
        <f t="shared" si="201"/>
        <v>0</v>
      </c>
      <c r="M1806" s="4" t="e">
        <f>IF(Clientes!#REF!="","",TRIM(Clientes!#REF!))</f>
        <v>#REF!</v>
      </c>
      <c r="N1806" s="3" t="e">
        <f t="shared" si="202"/>
        <v>#REF!</v>
      </c>
      <c r="P1806" s="9"/>
    </row>
    <row r="1807" spans="1:16" x14ac:dyDescent="0.2">
      <c r="A1807" s="3" t="e">
        <f>IF(Clientes!#REF!="","",TRIM(PROPER(Clientes!#REF!)))</f>
        <v>#REF!</v>
      </c>
      <c r="B1807" s="3" t="e">
        <f t="shared" si="197"/>
        <v>#REF!</v>
      </c>
      <c r="C1807" s="4" t="e">
        <f>IF(Clientes!#REF!="","",TRIM(PROPER(Clientes!#REF!)))</f>
        <v>#REF!</v>
      </c>
      <c r="D1807" s="3" t="e">
        <f t="shared" si="196"/>
        <v>#REF!</v>
      </c>
      <c r="E1807" s="4" t="e">
        <f>IF(Clientes!#REF!="","",TRIM(PROPER(Clientes!#REF!)))</f>
        <v>#REF!</v>
      </c>
      <c r="F1807" s="3" t="e">
        <f t="shared" si="198"/>
        <v>#REF!</v>
      </c>
      <c r="G1807" s="3" t="e">
        <f>IF(F1807="double ID",(MATCH(E1807,E1808:$E$5002,0)),"")</f>
        <v>#REF!</v>
      </c>
      <c r="H1807" s="3" t="b">
        <f t="shared" si="199"/>
        <v>0</v>
      </c>
      <c r="I1807" s="4" t="str">
        <f>IF(Clientes!D1805="","",TRIM(Clientes!D1805))</f>
        <v>linaherreracardenas@gmail.com</v>
      </c>
      <c r="J1807" s="3" t="e">
        <f t="shared" si="200"/>
        <v>#REF!</v>
      </c>
      <c r="K1807" s="3" t="e">
        <f>IF(J1807="double email",(MATCH(I1807,I1808:$I$5002,0)),"")</f>
        <v>#REF!</v>
      </c>
      <c r="L1807" s="3" t="b">
        <f t="shared" si="201"/>
        <v>0</v>
      </c>
      <c r="M1807" s="4" t="e">
        <f>IF(Clientes!#REF!="","",TRIM(Clientes!#REF!))</f>
        <v>#REF!</v>
      </c>
      <c r="N1807" s="3" t="e">
        <f t="shared" si="202"/>
        <v>#REF!</v>
      </c>
      <c r="P1807" s="9"/>
    </row>
    <row r="1808" spans="1:16" x14ac:dyDescent="0.2">
      <c r="A1808" s="3" t="e">
        <f>IF(Clientes!#REF!="","",TRIM(PROPER(Clientes!#REF!)))</f>
        <v>#REF!</v>
      </c>
      <c r="B1808" s="3" t="e">
        <f t="shared" si="197"/>
        <v>#REF!</v>
      </c>
      <c r="C1808" s="4" t="e">
        <f>IF(Clientes!#REF!="","",TRIM(PROPER(Clientes!#REF!)))</f>
        <v>#REF!</v>
      </c>
      <c r="D1808" s="3" t="e">
        <f t="shared" si="196"/>
        <v>#REF!</v>
      </c>
      <c r="E1808" s="4" t="e">
        <f>IF(Clientes!#REF!="","",TRIM(PROPER(Clientes!#REF!)))</f>
        <v>#REF!</v>
      </c>
      <c r="F1808" s="3" t="e">
        <f t="shared" si="198"/>
        <v>#REF!</v>
      </c>
      <c r="G1808" s="3" t="e">
        <f>IF(F1808="double ID",(MATCH(E1808,E1809:$E$5002,0)),"")</f>
        <v>#REF!</v>
      </c>
      <c r="H1808" s="3" t="b">
        <f t="shared" si="199"/>
        <v>0</v>
      </c>
      <c r="I1808" s="4" t="str">
        <f>IF(Clientes!D1806="","",TRIM(Clientes!D1806))</f>
        <v>liroingo@gmail.com</v>
      </c>
      <c r="J1808" s="3" t="e">
        <f t="shared" si="200"/>
        <v>#REF!</v>
      </c>
      <c r="K1808" s="3" t="e">
        <f>IF(J1808="double email",(MATCH(I1808,I1809:$I$5002,0)),"")</f>
        <v>#REF!</v>
      </c>
      <c r="L1808" s="3" t="b">
        <f t="shared" si="201"/>
        <v>0</v>
      </c>
      <c r="M1808" s="4" t="e">
        <f>IF(Clientes!#REF!="","",TRIM(Clientes!#REF!))</f>
        <v>#REF!</v>
      </c>
      <c r="N1808" s="3" t="e">
        <f t="shared" si="202"/>
        <v>#REF!</v>
      </c>
      <c r="P1808" s="9"/>
    </row>
    <row r="1809" spans="1:16" x14ac:dyDescent="0.2">
      <c r="A1809" s="3" t="e">
        <f>IF(Clientes!#REF!="","",TRIM(PROPER(Clientes!#REF!)))</f>
        <v>#REF!</v>
      </c>
      <c r="B1809" s="3" t="e">
        <f t="shared" si="197"/>
        <v>#REF!</v>
      </c>
      <c r="C1809" s="4" t="e">
        <f>IF(Clientes!#REF!="","",TRIM(PROPER(Clientes!#REF!)))</f>
        <v>#REF!</v>
      </c>
      <c r="D1809" s="3" t="e">
        <f t="shared" si="196"/>
        <v>#REF!</v>
      </c>
      <c r="E1809" s="4" t="e">
        <f>IF(Clientes!#REF!="","",TRIM(PROPER(Clientes!#REF!)))</f>
        <v>#REF!</v>
      </c>
      <c r="F1809" s="3" t="e">
        <f t="shared" si="198"/>
        <v>#REF!</v>
      </c>
      <c r="G1809" s="3" t="e">
        <f>IF(F1809="double ID",(MATCH(E1809,E1810:$E$5002,0)),"")</f>
        <v>#REF!</v>
      </c>
      <c r="H1809" s="3" t="b">
        <f t="shared" si="199"/>
        <v>0</v>
      </c>
      <c r="I1809" s="4" t="str">
        <f>IF(Clientes!D1807="","",TRIM(Clientes!D1807))</f>
        <v>limalodo@hotmail.com</v>
      </c>
      <c r="J1809" s="3" t="e">
        <f t="shared" si="200"/>
        <v>#REF!</v>
      </c>
      <c r="K1809" s="3" t="e">
        <f>IF(J1809="double email",(MATCH(I1809,I1810:$I$5002,0)),"")</f>
        <v>#REF!</v>
      </c>
      <c r="L1809" s="3" t="b">
        <f t="shared" si="201"/>
        <v>0</v>
      </c>
      <c r="M1809" s="4" t="e">
        <f>IF(Clientes!#REF!="","",TRIM(Clientes!#REF!))</f>
        <v>#REF!</v>
      </c>
      <c r="N1809" s="3" t="e">
        <f t="shared" si="202"/>
        <v>#REF!</v>
      </c>
      <c r="P1809" s="9"/>
    </row>
    <row r="1810" spans="1:16" x14ac:dyDescent="0.2">
      <c r="A1810" s="3" t="e">
        <f>IF(Clientes!#REF!="","",TRIM(PROPER(Clientes!#REF!)))</f>
        <v>#REF!</v>
      </c>
      <c r="B1810" s="3" t="e">
        <f t="shared" si="197"/>
        <v>#REF!</v>
      </c>
      <c r="C1810" s="4" t="e">
        <f>IF(Clientes!#REF!="","",TRIM(PROPER(Clientes!#REF!)))</f>
        <v>#REF!</v>
      </c>
      <c r="D1810" s="3" t="e">
        <f t="shared" si="196"/>
        <v>#REF!</v>
      </c>
      <c r="E1810" s="4" t="e">
        <f>IF(Clientes!#REF!="","",TRIM(PROPER(Clientes!#REF!)))</f>
        <v>#REF!</v>
      </c>
      <c r="F1810" s="3" t="e">
        <f t="shared" si="198"/>
        <v>#REF!</v>
      </c>
      <c r="G1810" s="3" t="e">
        <f>IF(F1810="double ID",(MATCH(E1810,E1811:$E$5002,0)),"")</f>
        <v>#REF!</v>
      </c>
      <c r="H1810" s="3" t="b">
        <f t="shared" si="199"/>
        <v>0</v>
      </c>
      <c r="I1810" s="4" t="str">
        <f>IF(Clientes!D1808="","",TRIM(Clientes!D1808))</f>
        <v>lmr85tibon@hotmail.com</v>
      </c>
      <c r="J1810" s="3" t="e">
        <f t="shared" si="200"/>
        <v>#REF!</v>
      </c>
      <c r="K1810" s="3" t="e">
        <f>IF(J1810="double email",(MATCH(I1810,I1811:$I$5002,0)),"")</f>
        <v>#REF!</v>
      </c>
      <c r="L1810" s="3" t="b">
        <f t="shared" si="201"/>
        <v>0</v>
      </c>
      <c r="M1810" s="4" t="e">
        <f>IF(Clientes!#REF!="","",TRIM(Clientes!#REF!))</f>
        <v>#REF!</v>
      </c>
      <c r="N1810" s="3" t="e">
        <f t="shared" si="202"/>
        <v>#REF!</v>
      </c>
      <c r="P1810" s="9"/>
    </row>
    <row r="1811" spans="1:16" x14ac:dyDescent="0.2">
      <c r="A1811" s="3" t="e">
        <f>IF(Clientes!#REF!="","",TRIM(PROPER(Clientes!#REF!)))</f>
        <v>#REF!</v>
      </c>
      <c r="B1811" s="3" t="e">
        <f t="shared" si="197"/>
        <v>#REF!</v>
      </c>
      <c r="C1811" s="4" t="e">
        <f>IF(Clientes!#REF!="","",TRIM(PROPER(Clientes!#REF!)))</f>
        <v>#REF!</v>
      </c>
      <c r="D1811" s="3" t="e">
        <f t="shared" si="196"/>
        <v>#REF!</v>
      </c>
      <c r="E1811" s="4" t="e">
        <f>IF(Clientes!#REF!="","",TRIM(PROPER(Clientes!#REF!)))</f>
        <v>#REF!</v>
      </c>
      <c r="F1811" s="3" t="e">
        <f t="shared" si="198"/>
        <v>#REF!</v>
      </c>
      <c r="G1811" s="3" t="e">
        <f>IF(F1811="double ID",(MATCH(E1811,E1812:$E$5002,0)),"")</f>
        <v>#REF!</v>
      </c>
      <c r="H1811" s="3" t="b">
        <f t="shared" si="199"/>
        <v>0</v>
      </c>
      <c r="I1811" s="4" t="str">
        <f>IF(Clientes!D1809="","",TRIM(Clientes!D1809))</f>
        <v>limarnito22@yahoo.es</v>
      </c>
      <c r="J1811" s="3" t="e">
        <f t="shared" si="200"/>
        <v>#REF!</v>
      </c>
      <c r="K1811" s="3" t="e">
        <f>IF(J1811="double email",(MATCH(I1811,I1812:$I$5002,0)),"")</f>
        <v>#REF!</v>
      </c>
      <c r="L1811" s="3" t="b">
        <f t="shared" si="201"/>
        <v>0</v>
      </c>
      <c r="M1811" s="4" t="e">
        <f>IF(Clientes!#REF!="","",TRIM(Clientes!#REF!))</f>
        <v>#REF!</v>
      </c>
      <c r="N1811" s="3" t="e">
        <f t="shared" si="202"/>
        <v>#REF!</v>
      </c>
      <c r="P1811" s="9"/>
    </row>
    <row r="1812" spans="1:16" x14ac:dyDescent="0.2">
      <c r="A1812" s="3" t="e">
        <f>IF(Clientes!#REF!="","",TRIM(PROPER(Clientes!#REF!)))</f>
        <v>#REF!</v>
      </c>
      <c r="B1812" s="3" t="e">
        <f t="shared" si="197"/>
        <v>#REF!</v>
      </c>
      <c r="C1812" s="4" t="e">
        <f>IF(Clientes!#REF!="","",TRIM(PROPER(Clientes!#REF!)))</f>
        <v>#REF!</v>
      </c>
      <c r="D1812" s="3" t="e">
        <f t="shared" si="196"/>
        <v>#REF!</v>
      </c>
      <c r="E1812" s="4" t="e">
        <f>IF(Clientes!#REF!="","",TRIM(PROPER(Clientes!#REF!)))</f>
        <v>#REF!</v>
      </c>
      <c r="F1812" s="3" t="e">
        <f t="shared" si="198"/>
        <v>#REF!</v>
      </c>
      <c r="G1812" s="3" t="e">
        <f>IF(F1812="double ID",(MATCH(E1812,E1813:$E$5002,0)),"")</f>
        <v>#REF!</v>
      </c>
      <c r="H1812" s="3" t="b">
        <f t="shared" si="199"/>
        <v>0</v>
      </c>
      <c r="I1812" s="4" t="str">
        <f>IF(Clientes!D1810="","",TRIM(Clientes!D1810))</f>
        <v>molinalina05@gmail.com</v>
      </c>
      <c r="J1812" s="3" t="e">
        <f t="shared" si="200"/>
        <v>#REF!</v>
      </c>
      <c r="K1812" s="3" t="e">
        <f>IF(J1812="double email",(MATCH(I1812,I1813:$I$5002,0)),"")</f>
        <v>#REF!</v>
      </c>
      <c r="L1812" s="3" t="b">
        <f t="shared" si="201"/>
        <v>0</v>
      </c>
      <c r="M1812" s="4" t="e">
        <f>IF(Clientes!#REF!="","",TRIM(Clientes!#REF!))</f>
        <v>#REF!</v>
      </c>
      <c r="N1812" s="3" t="e">
        <f t="shared" si="202"/>
        <v>#REF!</v>
      </c>
      <c r="P1812" s="9"/>
    </row>
    <row r="1813" spans="1:16" x14ac:dyDescent="0.2">
      <c r="A1813" s="3" t="e">
        <f>IF(Clientes!#REF!="","",TRIM(PROPER(Clientes!#REF!)))</f>
        <v>#REF!</v>
      </c>
      <c r="B1813" s="3" t="e">
        <f t="shared" si="197"/>
        <v>#REF!</v>
      </c>
      <c r="C1813" s="4" t="e">
        <f>IF(Clientes!#REF!="","",TRIM(PROPER(Clientes!#REF!)))</f>
        <v>#REF!</v>
      </c>
      <c r="D1813" s="3" t="e">
        <f t="shared" si="196"/>
        <v>#REF!</v>
      </c>
      <c r="E1813" s="4" t="e">
        <f>IF(Clientes!#REF!="","",TRIM(PROPER(Clientes!#REF!)))</f>
        <v>#REF!</v>
      </c>
      <c r="F1813" s="3" t="e">
        <f t="shared" si="198"/>
        <v>#REF!</v>
      </c>
      <c r="G1813" s="3" t="e">
        <f>IF(F1813="double ID",(MATCH(E1813,E1814:$E$5002,0)),"")</f>
        <v>#REF!</v>
      </c>
      <c r="H1813" s="3" t="b">
        <f t="shared" si="199"/>
        <v>0</v>
      </c>
      <c r="I1813" s="4" t="str">
        <f>IF(Clientes!D1811="","",TRIM(Clientes!D1811))</f>
        <v>lina.moreno94@hotmail.com</v>
      </c>
      <c r="J1813" s="3" t="e">
        <f t="shared" si="200"/>
        <v>#REF!</v>
      </c>
      <c r="K1813" s="3" t="e">
        <f>IF(J1813="double email",(MATCH(I1813,I1814:$I$5002,0)),"")</f>
        <v>#REF!</v>
      </c>
      <c r="L1813" s="3" t="b">
        <f t="shared" si="201"/>
        <v>0</v>
      </c>
      <c r="M1813" s="4" t="e">
        <f>IF(Clientes!#REF!="","",TRIM(Clientes!#REF!))</f>
        <v>#REF!</v>
      </c>
      <c r="N1813" s="3" t="e">
        <f t="shared" si="202"/>
        <v>#REF!</v>
      </c>
      <c r="P1813" s="9"/>
    </row>
    <row r="1814" spans="1:16" x14ac:dyDescent="0.2">
      <c r="A1814" s="3" t="e">
        <f>IF(Clientes!#REF!="","",TRIM(PROPER(Clientes!#REF!)))</f>
        <v>#REF!</v>
      </c>
      <c r="B1814" s="3" t="e">
        <f t="shared" si="197"/>
        <v>#REF!</v>
      </c>
      <c r="C1814" s="4" t="e">
        <f>IF(Clientes!#REF!="","",TRIM(PROPER(Clientes!#REF!)))</f>
        <v>#REF!</v>
      </c>
      <c r="D1814" s="3" t="e">
        <f t="shared" si="196"/>
        <v>#REF!</v>
      </c>
      <c r="E1814" s="4" t="e">
        <f>IF(Clientes!#REF!="","",TRIM(PROPER(Clientes!#REF!)))</f>
        <v>#REF!</v>
      </c>
      <c r="F1814" s="3" t="e">
        <f t="shared" si="198"/>
        <v>#REF!</v>
      </c>
      <c r="G1814" s="3" t="e">
        <f>IF(F1814="double ID",(MATCH(E1814,E1815:$E$5002,0)),"")</f>
        <v>#REF!</v>
      </c>
      <c r="H1814" s="3" t="b">
        <f t="shared" si="199"/>
        <v>0</v>
      </c>
      <c r="I1814" s="4" t="str">
        <f>IF(Clientes!D1812="","",TRIM(Clientes!D1812))</f>
        <v>linispg@hotmail.com</v>
      </c>
      <c r="J1814" s="3" t="e">
        <f t="shared" si="200"/>
        <v>#REF!</v>
      </c>
      <c r="K1814" s="3" t="e">
        <f>IF(J1814="double email",(MATCH(I1814,I1815:$I$5002,0)),"")</f>
        <v>#REF!</v>
      </c>
      <c r="L1814" s="3" t="b">
        <f t="shared" si="201"/>
        <v>0</v>
      </c>
      <c r="M1814" s="4" t="e">
        <f>IF(Clientes!#REF!="","",TRIM(Clientes!#REF!))</f>
        <v>#REF!</v>
      </c>
      <c r="N1814" s="3" t="e">
        <f t="shared" si="202"/>
        <v>#REF!</v>
      </c>
      <c r="P1814" s="9"/>
    </row>
    <row r="1815" spans="1:16" x14ac:dyDescent="0.2">
      <c r="A1815" s="3" t="e">
        <f>IF(Clientes!#REF!="","",TRIM(PROPER(Clientes!#REF!)))</f>
        <v>#REF!</v>
      </c>
      <c r="B1815" s="3" t="e">
        <f t="shared" si="197"/>
        <v>#REF!</v>
      </c>
      <c r="C1815" s="4" t="e">
        <f>IF(Clientes!#REF!="","",TRIM(PROPER(Clientes!#REF!)))</f>
        <v>#REF!</v>
      </c>
      <c r="D1815" s="3" t="e">
        <f t="shared" si="196"/>
        <v>#REF!</v>
      </c>
      <c r="E1815" s="4" t="e">
        <f>IF(Clientes!#REF!="","",TRIM(PROPER(Clientes!#REF!)))</f>
        <v>#REF!</v>
      </c>
      <c r="F1815" s="3" t="e">
        <f t="shared" si="198"/>
        <v>#REF!</v>
      </c>
      <c r="G1815" s="3" t="e">
        <f>IF(F1815="double ID",(MATCH(E1815,E1816:$E$5002,0)),"")</f>
        <v>#REF!</v>
      </c>
      <c r="H1815" s="3" t="b">
        <f t="shared" si="199"/>
        <v>0</v>
      </c>
      <c r="I1815" s="4" t="str">
        <f>IF(Clientes!D1813="","",TRIM(Clientes!D1813))</f>
        <v>lina.m.puerto@gmail.com</v>
      </c>
      <c r="J1815" s="3" t="e">
        <f t="shared" si="200"/>
        <v>#REF!</v>
      </c>
      <c r="K1815" s="3" t="e">
        <f>IF(J1815="double email",(MATCH(I1815,I1816:$I$5002,0)),"")</f>
        <v>#REF!</v>
      </c>
      <c r="L1815" s="3" t="b">
        <f t="shared" si="201"/>
        <v>0</v>
      </c>
      <c r="M1815" s="4" t="e">
        <f>IF(Clientes!#REF!="","",TRIM(Clientes!#REF!))</f>
        <v>#REF!</v>
      </c>
      <c r="N1815" s="3" t="e">
        <f t="shared" si="202"/>
        <v>#REF!</v>
      </c>
      <c r="P1815" s="9"/>
    </row>
    <row r="1816" spans="1:16" x14ac:dyDescent="0.2">
      <c r="A1816" s="3" t="e">
        <f>IF(Clientes!#REF!="","",TRIM(PROPER(Clientes!#REF!)))</f>
        <v>#REF!</v>
      </c>
      <c r="B1816" s="3" t="e">
        <f t="shared" si="197"/>
        <v>#REF!</v>
      </c>
      <c r="C1816" s="4" t="e">
        <f>IF(Clientes!#REF!="","",TRIM(PROPER(Clientes!#REF!)))</f>
        <v>#REF!</v>
      </c>
      <c r="D1816" s="3" t="e">
        <f t="shared" si="196"/>
        <v>#REF!</v>
      </c>
      <c r="E1816" s="4" t="e">
        <f>IF(Clientes!#REF!="","",TRIM(PROPER(Clientes!#REF!)))</f>
        <v>#REF!</v>
      </c>
      <c r="F1816" s="3" t="e">
        <f t="shared" si="198"/>
        <v>#REF!</v>
      </c>
      <c r="G1816" s="3" t="e">
        <f>IF(F1816="double ID",(MATCH(E1816,E1817:$E$5002,0)),"")</f>
        <v>#REF!</v>
      </c>
      <c r="H1816" s="3" t="b">
        <f t="shared" si="199"/>
        <v>0</v>
      </c>
      <c r="I1816" s="4" t="str">
        <f>IF(Clientes!D1814="","",TRIM(Clientes!D1814))</f>
        <v>lina_rico_588@hotmail.com</v>
      </c>
      <c r="J1816" s="3" t="e">
        <f t="shared" si="200"/>
        <v>#REF!</v>
      </c>
      <c r="K1816" s="3" t="e">
        <f>IF(J1816="double email",(MATCH(I1816,I1817:$I$5002,0)),"")</f>
        <v>#REF!</v>
      </c>
      <c r="L1816" s="3" t="b">
        <f t="shared" si="201"/>
        <v>0</v>
      </c>
      <c r="M1816" s="4" t="e">
        <f>IF(Clientes!#REF!="","",TRIM(Clientes!#REF!))</f>
        <v>#REF!</v>
      </c>
      <c r="N1816" s="3" t="e">
        <f t="shared" si="202"/>
        <v>#REF!</v>
      </c>
      <c r="P1816" s="9"/>
    </row>
    <row r="1817" spans="1:16" x14ac:dyDescent="0.2">
      <c r="A1817" s="3" t="e">
        <f>IF(Clientes!#REF!="","",TRIM(PROPER(Clientes!#REF!)))</f>
        <v>#REF!</v>
      </c>
      <c r="B1817" s="3" t="e">
        <f t="shared" si="197"/>
        <v>#REF!</v>
      </c>
      <c r="C1817" s="4" t="e">
        <f>IF(Clientes!#REF!="","",TRIM(PROPER(Clientes!#REF!)))</f>
        <v>#REF!</v>
      </c>
      <c r="D1817" s="3" t="e">
        <f t="shared" si="196"/>
        <v>#REF!</v>
      </c>
      <c r="E1817" s="4" t="e">
        <f>IF(Clientes!#REF!="","",TRIM(PROPER(Clientes!#REF!)))</f>
        <v>#REF!</v>
      </c>
      <c r="F1817" s="3" t="e">
        <f t="shared" si="198"/>
        <v>#REF!</v>
      </c>
      <c r="G1817" s="3" t="e">
        <f>IF(F1817="double ID",(MATCH(E1817,E1818:$E$5002,0)),"")</f>
        <v>#REF!</v>
      </c>
      <c r="H1817" s="3" t="b">
        <f t="shared" si="199"/>
        <v>0</v>
      </c>
      <c r="I1817" s="4" t="str">
        <f>IF(Clientes!D1815="","",TRIM(Clientes!D1815))</f>
        <v>lina.rb@hotmail.com</v>
      </c>
      <c r="J1817" s="3" t="e">
        <f t="shared" si="200"/>
        <v>#REF!</v>
      </c>
      <c r="K1817" s="3" t="e">
        <f>IF(J1817="double email",(MATCH(I1817,I1818:$I$5002,0)),"")</f>
        <v>#REF!</v>
      </c>
      <c r="L1817" s="3" t="b">
        <f t="shared" si="201"/>
        <v>0</v>
      </c>
      <c r="M1817" s="4" t="e">
        <f>IF(Clientes!#REF!="","",TRIM(Clientes!#REF!))</f>
        <v>#REF!</v>
      </c>
      <c r="N1817" s="3" t="e">
        <f t="shared" si="202"/>
        <v>#REF!</v>
      </c>
      <c r="P1817" s="9"/>
    </row>
    <row r="1818" spans="1:16" x14ac:dyDescent="0.2">
      <c r="A1818" s="3" t="e">
        <f>IF(Clientes!#REF!="","",TRIM(PROPER(Clientes!#REF!)))</f>
        <v>#REF!</v>
      </c>
      <c r="B1818" s="3" t="e">
        <f t="shared" si="197"/>
        <v>#REF!</v>
      </c>
      <c r="C1818" s="4" t="e">
        <f>IF(Clientes!#REF!="","",TRIM(PROPER(Clientes!#REF!)))</f>
        <v>#REF!</v>
      </c>
      <c r="D1818" s="3" t="e">
        <f t="shared" si="196"/>
        <v>#REF!</v>
      </c>
      <c r="E1818" s="4" t="e">
        <f>IF(Clientes!#REF!="","",TRIM(PROPER(Clientes!#REF!)))</f>
        <v>#REF!</v>
      </c>
      <c r="F1818" s="3" t="e">
        <f t="shared" si="198"/>
        <v>#REF!</v>
      </c>
      <c r="G1818" s="3" t="e">
        <f>IF(F1818="double ID",(MATCH(E1818,E1819:$E$5002,0)),"")</f>
        <v>#REF!</v>
      </c>
      <c r="H1818" s="3" t="b">
        <f t="shared" si="199"/>
        <v>0</v>
      </c>
      <c r="I1818" s="4" t="str">
        <f>IF(Clientes!D1816="","",TRIM(Clientes!D1816))</f>
        <v>linamariaruiz12@gmail.com</v>
      </c>
      <c r="J1818" s="3" t="e">
        <f t="shared" si="200"/>
        <v>#REF!</v>
      </c>
      <c r="K1818" s="3" t="e">
        <f>IF(J1818="double email",(MATCH(I1818,I1819:$I$5002,0)),"")</f>
        <v>#REF!</v>
      </c>
      <c r="L1818" s="3" t="b">
        <f t="shared" si="201"/>
        <v>0</v>
      </c>
      <c r="M1818" s="4" t="e">
        <f>IF(Clientes!#REF!="","",TRIM(Clientes!#REF!))</f>
        <v>#REF!</v>
      </c>
      <c r="N1818" s="3" t="e">
        <f t="shared" si="202"/>
        <v>#REF!</v>
      </c>
      <c r="P1818" s="9"/>
    </row>
    <row r="1819" spans="1:16" x14ac:dyDescent="0.2">
      <c r="A1819" s="3" t="e">
        <f>IF(Clientes!#REF!="","",TRIM(PROPER(Clientes!#REF!)))</f>
        <v>#REF!</v>
      </c>
      <c r="B1819" s="3" t="e">
        <f t="shared" si="197"/>
        <v>#REF!</v>
      </c>
      <c r="C1819" s="4" t="e">
        <f>IF(Clientes!#REF!="","",TRIM(PROPER(Clientes!#REF!)))</f>
        <v>#REF!</v>
      </c>
      <c r="D1819" s="3" t="e">
        <f t="shared" si="196"/>
        <v>#REF!</v>
      </c>
      <c r="E1819" s="4" t="e">
        <f>IF(Clientes!#REF!="","",TRIM(PROPER(Clientes!#REF!)))</f>
        <v>#REF!</v>
      </c>
      <c r="F1819" s="3" t="e">
        <f t="shared" si="198"/>
        <v>#REF!</v>
      </c>
      <c r="G1819" s="3" t="e">
        <f>IF(F1819="double ID",(MATCH(E1819,E1820:$E$5002,0)),"")</f>
        <v>#REF!</v>
      </c>
      <c r="H1819" s="3" t="b">
        <f t="shared" si="199"/>
        <v>0</v>
      </c>
      <c r="I1819" s="4" t="str">
        <f>IF(Clientes!D1817="","",TRIM(Clientes!D1817))</f>
        <v>nanisquintero1@gmail.com</v>
      </c>
      <c r="J1819" s="3" t="e">
        <f t="shared" si="200"/>
        <v>#REF!</v>
      </c>
      <c r="K1819" s="3" t="e">
        <f>IF(J1819="double email",(MATCH(I1819,I1820:$I$5002,0)),"")</f>
        <v>#REF!</v>
      </c>
      <c r="L1819" s="3" t="b">
        <f t="shared" si="201"/>
        <v>0</v>
      </c>
      <c r="M1819" s="4" t="e">
        <f>IF(Clientes!#REF!="","",TRIM(Clientes!#REF!))</f>
        <v>#REF!</v>
      </c>
      <c r="N1819" s="3" t="e">
        <f t="shared" si="202"/>
        <v>#REF!</v>
      </c>
      <c r="P1819" s="9"/>
    </row>
    <row r="1820" spans="1:16" x14ac:dyDescent="0.2">
      <c r="A1820" s="3" t="e">
        <f>IF(Clientes!#REF!="","",TRIM(PROPER(Clientes!#REF!)))</f>
        <v>#REF!</v>
      </c>
      <c r="B1820" s="3" t="e">
        <f t="shared" si="197"/>
        <v>#REF!</v>
      </c>
      <c r="C1820" s="4" t="e">
        <f>IF(Clientes!#REF!="","",TRIM(PROPER(Clientes!#REF!)))</f>
        <v>#REF!</v>
      </c>
      <c r="D1820" s="3" t="e">
        <f t="shared" si="196"/>
        <v>#REF!</v>
      </c>
      <c r="E1820" s="4" t="e">
        <f>IF(Clientes!#REF!="","",TRIM(PROPER(Clientes!#REF!)))</f>
        <v>#REF!</v>
      </c>
      <c r="F1820" s="3" t="e">
        <f t="shared" si="198"/>
        <v>#REF!</v>
      </c>
      <c r="G1820" s="3" t="e">
        <f>IF(F1820="double ID",(MATCH(E1820,E1821:$E$5002,0)),"")</f>
        <v>#REF!</v>
      </c>
      <c r="H1820" s="3" t="b">
        <f t="shared" si="199"/>
        <v>0</v>
      </c>
      <c r="I1820" s="4" t="str">
        <f>IF(Clientes!D1818="","",TRIM(Clientes!D1818))</f>
        <v>uyabanlina@gmail.com</v>
      </c>
      <c r="J1820" s="3" t="e">
        <f t="shared" si="200"/>
        <v>#REF!</v>
      </c>
      <c r="K1820" s="3" t="e">
        <f>IF(J1820="double email",(MATCH(I1820,I1821:$I$5002,0)),"")</f>
        <v>#REF!</v>
      </c>
      <c r="L1820" s="3" t="b">
        <f t="shared" si="201"/>
        <v>0</v>
      </c>
      <c r="M1820" s="4" t="e">
        <f>IF(Clientes!#REF!="","",TRIM(Clientes!#REF!))</f>
        <v>#REF!</v>
      </c>
      <c r="N1820" s="3" t="e">
        <f t="shared" si="202"/>
        <v>#REF!</v>
      </c>
      <c r="P1820" s="9"/>
    </row>
    <row r="1821" spans="1:16" x14ac:dyDescent="0.2">
      <c r="A1821" s="3" t="e">
        <f>IF(Clientes!#REF!="","",TRIM(PROPER(Clientes!#REF!)))</f>
        <v>#REF!</v>
      </c>
      <c r="B1821" s="3" t="e">
        <f t="shared" si="197"/>
        <v>#REF!</v>
      </c>
      <c r="C1821" s="4" t="e">
        <f>IF(Clientes!#REF!="","",TRIM(PROPER(Clientes!#REF!)))</f>
        <v>#REF!</v>
      </c>
      <c r="D1821" s="3" t="e">
        <f t="shared" si="196"/>
        <v>#REF!</v>
      </c>
      <c r="E1821" s="4" t="e">
        <f>IF(Clientes!#REF!="","",TRIM(PROPER(Clientes!#REF!)))</f>
        <v>#REF!</v>
      </c>
      <c r="F1821" s="3" t="e">
        <f t="shared" si="198"/>
        <v>#REF!</v>
      </c>
      <c r="G1821" s="3" t="e">
        <f>IF(F1821="double ID",(MATCH(E1821,E1822:$E$5002,0)),"")</f>
        <v>#REF!</v>
      </c>
      <c r="H1821" s="3" t="b">
        <f t="shared" si="199"/>
        <v>0</v>
      </c>
      <c r="I1821" s="4" t="str">
        <f>IF(Clientes!D1819="","",TRIM(Clientes!D1819))</f>
        <v>vergara.lina@gmail.com</v>
      </c>
      <c r="J1821" s="3" t="e">
        <f t="shared" si="200"/>
        <v>#REF!</v>
      </c>
      <c r="K1821" s="3" t="e">
        <f>IF(J1821="double email",(MATCH(I1821,I1822:$I$5002,0)),"")</f>
        <v>#REF!</v>
      </c>
      <c r="L1821" s="3" t="b">
        <f t="shared" si="201"/>
        <v>0</v>
      </c>
      <c r="M1821" s="4" t="e">
        <f>IF(Clientes!#REF!="","",TRIM(Clientes!#REF!))</f>
        <v>#REF!</v>
      </c>
      <c r="N1821" s="3" t="e">
        <f t="shared" si="202"/>
        <v>#REF!</v>
      </c>
      <c r="P1821" s="9"/>
    </row>
    <row r="1822" spans="1:16" x14ac:dyDescent="0.2">
      <c r="A1822" s="3" t="e">
        <f>IF(Clientes!#REF!="","",TRIM(PROPER(Clientes!#REF!)))</f>
        <v>#REF!</v>
      </c>
      <c r="B1822" s="3" t="e">
        <f t="shared" si="197"/>
        <v>#REF!</v>
      </c>
      <c r="C1822" s="4" t="e">
        <f>IF(Clientes!#REF!="","",TRIM(PROPER(Clientes!#REF!)))</f>
        <v>#REF!</v>
      </c>
      <c r="D1822" s="3" t="e">
        <f t="shared" si="196"/>
        <v>#REF!</v>
      </c>
      <c r="E1822" s="4" t="e">
        <f>IF(Clientes!#REF!="","",TRIM(PROPER(Clientes!#REF!)))</f>
        <v>#REF!</v>
      </c>
      <c r="F1822" s="3" t="e">
        <f t="shared" si="198"/>
        <v>#REF!</v>
      </c>
      <c r="G1822" s="3" t="e">
        <f>IF(F1822="double ID",(MATCH(E1822,E1823:$E$5002,0)),"")</f>
        <v>#REF!</v>
      </c>
      <c r="H1822" s="3" t="b">
        <f t="shared" si="199"/>
        <v>0</v>
      </c>
      <c r="I1822" s="4" t="str">
        <f>IF(Clientes!D1820="","",TRIM(Clientes!D1820))</f>
        <v>livi555@hotmail.com</v>
      </c>
      <c r="J1822" s="3" t="e">
        <f t="shared" si="200"/>
        <v>#REF!</v>
      </c>
      <c r="K1822" s="3" t="e">
        <f>IF(J1822="double email",(MATCH(I1822,I1823:$I$5002,0)),"")</f>
        <v>#REF!</v>
      </c>
      <c r="L1822" s="3" t="b">
        <f t="shared" si="201"/>
        <v>0</v>
      </c>
      <c r="M1822" s="4" t="e">
        <f>IF(Clientes!#REF!="","",TRIM(Clientes!#REF!))</f>
        <v>#REF!</v>
      </c>
      <c r="N1822" s="3" t="e">
        <f t="shared" si="202"/>
        <v>#REF!</v>
      </c>
      <c r="P1822" s="9"/>
    </row>
    <row r="1823" spans="1:16" x14ac:dyDescent="0.2">
      <c r="A1823" s="3" t="e">
        <f>IF(Clientes!#REF!="","",TRIM(PROPER(Clientes!#REF!)))</f>
        <v>#REF!</v>
      </c>
      <c r="B1823" s="3" t="e">
        <f t="shared" si="197"/>
        <v>#REF!</v>
      </c>
      <c r="C1823" s="4" t="e">
        <f>IF(Clientes!#REF!="","",TRIM(PROPER(Clientes!#REF!)))</f>
        <v>#REF!</v>
      </c>
      <c r="D1823" s="3" t="e">
        <f t="shared" si="196"/>
        <v>#REF!</v>
      </c>
      <c r="E1823" s="4" t="e">
        <f>IF(Clientes!#REF!="","",TRIM(PROPER(Clientes!#REF!)))</f>
        <v>#REF!</v>
      </c>
      <c r="F1823" s="3" t="e">
        <f t="shared" si="198"/>
        <v>#REF!</v>
      </c>
      <c r="G1823" s="3" t="e">
        <f>IF(F1823="double ID",(MATCH(E1823,E1824:$E$5002,0)),"")</f>
        <v>#REF!</v>
      </c>
      <c r="H1823" s="3" t="b">
        <f t="shared" si="199"/>
        <v>0</v>
      </c>
      <c r="I1823" s="4" t="str">
        <f>IF(Clientes!D1821="","",TRIM(Clientes!D1821))</f>
        <v>linda.leaccott.20@gmail.com</v>
      </c>
      <c r="J1823" s="3" t="e">
        <f t="shared" si="200"/>
        <v>#REF!</v>
      </c>
      <c r="K1823" s="3" t="e">
        <f>IF(J1823="double email",(MATCH(I1823,I1824:$I$5002,0)),"")</f>
        <v>#REF!</v>
      </c>
      <c r="L1823" s="3" t="b">
        <f t="shared" si="201"/>
        <v>0</v>
      </c>
      <c r="M1823" s="4" t="e">
        <f>IF(Clientes!#REF!="","",TRIM(Clientes!#REF!))</f>
        <v>#REF!</v>
      </c>
      <c r="N1823" s="3" t="e">
        <f t="shared" si="202"/>
        <v>#REF!</v>
      </c>
      <c r="P1823" s="9"/>
    </row>
    <row r="1824" spans="1:16" x14ac:dyDescent="0.2">
      <c r="A1824" s="3" t="e">
        <f>IF(Clientes!#REF!="","",TRIM(PROPER(Clientes!#REF!)))</f>
        <v>#REF!</v>
      </c>
      <c r="B1824" s="3" t="e">
        <f t="shared" si="197"/>
        <v>#REF!</v>
      </c>
      <c r="C1824" s="4" t="e">
        <f>IF(Clientes!#REF!="","",TRIM(PROPER(Clientes!#REF!)))</f>
        <v>#REF!</v>
      </c>
      <c r="D1824" s="3" t="e">
        <f t="shared" si="196"/>
        <v>#REF!</v>
      </c>
      <c r="E1824" s="4" t="e">
        <f>IF(Clientes!#REF!="","",TRIM(PROPER(Clientes!#REF!)))</f>
        <v>#REF!</v>
      </c>
      <c r="F1824" s="3" t="e">
        <f t="shared" si="198"/>
        <v>#REF!</v>
      </c>
      <c r="G1824" s="3" t="e">
        <f>IF(F1824="double ID",(MATCH(E1824,E1825:$E$5002,0)),"")</f>
        <v>#REF!</v>
      </c>
      <c r="H1824" s="3" t="b">
        <f t="shared" si="199"/>
        <v>0</v>
      </c>
      <c r="I1824" s="4" t="str">
        <f>IF(Clientes!D1822="","",TRIM(Clientes!D1822))</f>
        <v>lindalevin85@gmail.com</v>
      </c>
      <c r="J1824" s="3" t="e">
        <f t="shared" si="200"/>
        <v>#REF!</v>
      </c>
      <c r="K1824" s="3" t="e">
        <f>IF(J1824="double email",(MATCH(I1824,I1825:$I$5002,0)),"")</f>
        <v>#REF!</v>
      </c>
      <c r="L1824" s="3" t="b">
        <f t="shared" si="201"/>
        <v>0</v>
      </c>
      <c r="M1824" s="4" t="e">
        <f>IF(Clientes!#REF!="","",TRIM(Clientes!#REF!))</f>
        <v>#REF!</v>
      </c>
      <c r="N1824" s="3" t="e">
        <f t="shared" si="202"/>
        <v>#REF!</v>
      </c>
      <c r="P1824" s="9"/>
    </row>
    <row r="1825" spans="1:16" x14ac:dyDescent="0.2">
      <c r="A1825" s="3" t="e">
        <f>IF(Clientes!#REF!="","",TRIM(PROPER(Clientes!#REF!)))</f>
        <v>#REF!</v>
      </c>
      <c r="B1825" s="3" t="e">
        <f t="shared" si="197"/>
        <v>#REF!</v>
      </c>
      <c r="C1825" s="4" t="e">
        <f>IF(Clientes!#REF!="","",TRIM(PROPER(Clientes!#REF!)))</f>
        <v>#REF!</v>
      </c>
      <c r="D1825" s="3" t="e">
        <f t="shared" si="196"/>
        <v>#REF!</v>
      </c>
      <c r="E1825" s="4" t="e">
        <f>IF(Clientes!#REF!="","",TRIM(PROPER(Clientes!#REF!)))</f>
        <v>#REF!</v>
      </c>
      <c r="F1825" s="3" t="e">
        <f t="shared" si="198"/>
        <v>#REF!</v>
      </c>
      <c r="G1825" s="3" t="e">
        <f>IF(F1825="double ID",(MATCH(E1825,E1826:$E$5002,0)),"")</f>
        <v>#REF!</v>
      </c>
      <c r="H1825" s="3" t="b">
        <f t="shared" si="199"/>
        <v>0</v>
      </c>
      <c r="I1825" s="4" t="str">
        <f>IF(Clientes!D1823="","",TRIM(Clientes!D1823))</f>
        <v>lindavaleriamt@gmail.com</v>
      </c>
      <c r="J1825" s="3" t="e">
        <f t="shared" si="200"/>
        <v>#REF!</v>
      </c>
      <c r="K1825" s="3" t="e">
        <f>IF(J1825="double email",(MATCH(I1825,I1826:$I$5002,0)),"")</f>
        <v>#REF!</v>
      </c>
      <c r="L1825" s="3" t="b">
        <f t="shared" si="201"/>
        <v>0</v>
      </c>
      <c r="M1825" s="4" t="e">
        <f>IF(Clientes!#REF!="","",TRIM(Clientes!#REF!))</f>
        <v>#REF!</v>
      </c>
      <c r="N1825" s="3" t="e">
        <f t="shared" si="202"/>
        <v>#REF!</v>
      </c>
      <c r="P1825" s="9"/>
    </row>
    <row r="1826" spans="1:16" x14ac:dyDescent="0.2">
      <c r="A1826" s="3" t="e">
        <f>IF(Clientes!#REF!="","",TRIM(PROPER(Clientes!#REF!)))</f>
        <v>#REF!</v>
      </c>
      <c r="B1826" s="3" t="e">
        <f t="shared" si="197"/>
        <v>#REF!</v>
      </c>
      <c r="C1826" s="4" t="e">
        <f>IF(Clientes!#REF!="","",TRIM(PROPER(Clientes!#REF!)))</f>
        <v>#REF!</v>
      </c>
      <c r="D1826" s="3" t="e">
        <f t="shared" si="196"/>
        <v>#REF!</v>
      </c>
      <c r="E1826" s="4" t="e">
        <f>IF(Clientes!#REF!="","",TRIM(PROPER(Clientes!#REF!)))</f>
        <v>#REF!</v>
      </c>
      <c r="F1826" s="3" t="e">
        <f t="shared" si="198"/>
        <v>#REF!</v>
      </c>
      <c r="G1826" s="3" t="e">
        <f>IF(F1826="double ID",(MATCH(E1826,E1827:$E$5002,0)),"")</f>
        <v>#REF!</v>
      </c>
      <c r="H1826" s="3" t="b">
        <f t="shared" si="199"/>
        <v>0</v>
      </c>
      <c r="I1826" s="4" t="str">
        <f>IF(Clientes!D1824="","",TRIM(Clientes!D1824))</f>
        <v>lisgo22@gmail.com</v>
      </c>
      <c r="J1826" s="3" t="e">
        <f t="shared" si="200"/>
        <v>#REF!</v>
      </c>
      <c r="K1826" s="3" t="e">
        <f>IF(J1826="double email",(MATCH(I1826,I1827:$I$5002,0)),"")</f>
        <v>#REF!</v>
      </c>
      <c r="L1826" s="3" t="b">
        <f t="shared" si="201"/>
        <v>0</v>
      </c>
      <c r="M1826" s="4" t="e">
        <f>IF(Clientes!#REF!="","",TRIM(Clientes!#REF!))</f>
        <v>#REF!</v>
      </c>
      <c r="N1826" s="3" t="e">
        <f t="shared" si="202"/>
        <v>#REF!</v>
      </c>
      <c r="P1826" s="9"/>
    </row>
    <row r="1827" spans="1:16" x14ac:dyDescent="0.2">
      <c r="A1827" s="3" t="e">
        <f>IF(Clientes!#REF!="","",TRIM(PROPER(Clientes!#REF!)))</f>
        <v>#REF!</v>
      </c>
      <c r="B1827" s="3" t="e">
        <f t="shared" si="197"/>
        <v>#REF!</v>
      </c>
      <c r="C1827" s="4" t="e">
        <f>IF(Clientes!#REF!="","",TRIM(PROPER(Clientes!#REF!)))</f>
        <v>#REF!</v>
      </c>
      <c r="D1827" s="3" t="e">
        <f t="shared" si="196"/>
        <v>#REF!</v>
      </c>
      <c r="E1827" s="4" t="e">
        <f>IF(Clientes!#REF!="","",TRIM(PROPER(Clientes!#REF!)))</f>
        <v>#REF!</v>
      </c>
      <c r="F1827" s="3" t="e">
        <f t="shared" si="198"/>
        <v>#REF!</v>
      </c>
      <c r="G1827" s="3" t="e">
        <f>IF(F1827="double ID",(MATCH(E1827,E1828:$E$5002,0)),"")</f>
        <v>#REF!</v>
      </c>
      <c r="H1827" s="3" t="b">
        <f t="shared" si="199"/>
        <v>0</v>
      </c>
      <c r="I1827" s="4" t="str">
        <f>IF(Clientes!D1825="","",TRIM(Clientes!D1825))</f>
        <v>lalitifdi@gmail.com</v>
      </c>
      <c r="J1827" s="3" t="e">
        <f t="shared" si="200"/>
        <v>#REF!</v>
      </c>
      <c r="K1827" s="3" t="e">
        <f>IF(J1827="double email",(MATCH(I1827,I1828:$I$5002,0)),"")</f>
        <v>#REF!</v>
      </c>
      <c r="L1827" s="3" t="b">
        <f t="shared" si="201"/>
        <v>0</v>
      </c>
      <c r="M1827" s="4" t="e">
        <f>IF(Clientes!#REF!="","",TRIM(Clientes!#REF!))</f>
        <v>#REF!</v>
      </c>
      <c r="N1827" s="3" t="e">
        <f t="shared" si="202"/>
        <v>#REF!</v>
      </c>
      <c r="P1827" s="9"/>
    </row>
    <row r="1828" spans="1:16" x14ac:dyDescent="0.2">
      <c r="A1828" s="3" t="e">
        <f>IF(Clientes!#REF!="","",TRIM(PROPER(Clientes!#REF!)))</f>
        <v>#REF!</v>
      </c>
      <c r="B1828" s="3" t="e">
        <f t="shared" si="197"/>
        <v>#REF!</v>
      </c>
      <c r="C1828" s="4" t="e">
        <f>IF(Clientes!#REF!="","",TRIM(PROPER(Clientes!#REF!)))</f>
        <v>#REF!</v>
      </c>
      <c r="D1828" s="3" t="e">
        <f t="shared" si="196"/>
        <v>#REF!</v>
      </c>
      <c r="E1828" s="4" t="e">
        <f>IF(Clientes!#REF!="","",TRIM(PROPER(Clientes!#REF!)))</f>
        <v>#REF!</v>
      </c>
      <c r="F1828" s="3" t="e">
        <f t="shared" si="198"/>
        <v>#REF!</v>
      </c>
      <c r="G1828" s="3" t="e">
        <f>IF(F1828="double ID",(MATCH(E1828,E1829:$E$5002,0)),"")</f>
        <v>#REF!</v>
      </c>
      <c r="H1828" s="3" t="b">
        <f t="shared" si="199"/>
        <v>0</v>
      </c>
      <c r="I1828" s="4" t="str">
        <f>IF(Clientes!D1826="","",TRIM(Clientes!D1826))</f>
        <v>lisseth.rueda@gmail.com</v>
      </c>
      <c r="J1828" s="3" t="e">
        <f t="shared" si="200"/>
        <v>#REF!</v>
      </c>
      <c r="K1828" s="3" t="e">
        <f>IF(J1828="double email",(MATCH(I1828,I1829:$I$5002,0)),"")</f>
        <v>#REF!</v>
      </c>
      <c r="L1828" s="3" t="b">
        <f t="shared" si="201"/>
        <v>0</v>
      </c>
      <c r="M1828" s="4" t="e">
        <f>IF(Clientes!#REF!="","",TRIM(Clientes!#REF!))</f>
        <v>#REF!</v>
      </c>
      <c r="N1828" s="3" t="e">
        <f t="shared" si="202"/>
        <v>#REF!</v>
      </c>
      <c r="P1828" s="9"/>
    </row>
    <row r="1829" spans="1:16" x14ac:dyDescent="0.2">
      <c r="A1829" s="3" t="e">
        <f>IF(Clientes!#REF!="","",TRIM(PROPER(Clientes!#REF!)))</f>
        <v>#REF!</v>
      </c>
      <c r="B1829" s="3" t="e">
        <f t="shared" si="197"/>
        <v>#REF!</v>
      </c>
      <c r="C1829" s="4" t="e">
        <f>IF(Clientes!#REF!="","",TRIM(PROPER(Clientes!#REF!)))</f>
        <v>#REF!</v>
      </c>
      <c r="D1829" s="3" t="e">
        <f t="shared" si="196"/>
        <v>#REF!</v>
      </c>
      <c r="E1829" s="4" t="e">
        <f>IF(Clientes!#REF!="","",TRIM(PROPER(Clientes!#REF!)))</f>
        <v>#REF!</v>
      </c>
      <c r="F1829" s="3" t="e">
        <f t="shared" si="198"/>
        <v>#REF!</v>
      </c>
      <c r="G1829" s="3" t="e">
        <f>IF(F1829="double ID",(MATCH(E1829,E1830:$E$5002,0)),"")</f>
        <v>#REF!</v>
      </c>
      <c r="H1829" s="3" t="b">
        <f t="shared" si="199"/>
        <v>0</v>
      </c>
      <c r="I1829" s="4" t="str">
        <f>IF(Clientes!D1827="","",TRIM(Clientes!D1827))</f>
        <v>lila2515@hotmail.com</v>
      </c>
      <c r="J1829" s="3" t="e">
        <f t="shared" si="200"/>
        <v>#REF!</v>
      </c>
      <c r="K1829" s="3" t="e">
        <f>IF(J1829="double email",(MATCH(I1829,I1830:$I$5002,0)),"")</f>
        <v>#REF!</v>
      </c>
      <c r="L1829" s="3" t="b">
        <f t="shared" si="201"/>
        <v>0</v>
      </c>
      <c r="M1829" s="4" t="e">
        <f>IF(Clientes!#REF!="","",TRIM(Clientes!#REF!))</f>
        <v>#REF!</v>
      </c>
      <c r="N1829" s="3" t="e">
        <f t="shared" si="202"/>
        <v>#REF!</v>
      </c>
      <c r="P1829" s="9"/>
    </row>
    <row r="1830" spans="1:16" x14ac:dyDescent="0.2">
      <c r="A1830" s="3" t="e">
        <f>IF(Clientes!#REF!="","",TRIM(PROPER(Clientes!#REF!)))</f>
        <v>#REF!</v>
      </c>
      <c r="B1830" s="3" t="e">
        <f t="shared" si="197"/>
        <v>#REF!</v>
      </c>
      <c r="C1830" s="4" t="e">
        <f>IF(Clientes!#REF!="","",TRIM(PROPER(Clientes!#REF!)))</f>
        <v>#REF!</v>
      </c>
      <c r="D1830" s="3" t="e">
        <f t="shared" si="196"/>
        <v>#REF!</v>
      </c>
      <c r="E1830" s="4" t="e">
        <f>IF(Clientes!#REF!="","",TRIM(PROPER(Clientes!#REF!)))</f>
        <v>#REF!</v>
      </c>
      <c r="F1830" s="3" t="e">
        <f t="shared" si="198"/>
        <v>#REF!</v>
      </c>
      <c r="G1830" s="3" t="e">
        <f>IF(F1830="double ID",(MATCH(E1830,E1831:$E$5002,0)),"")</f>
        <v>#REF!</v>
      </c>
      <c r="H1830" s="3" t="b">
        <f t="shared" si="199"/>
        <v>0</v>
      </c>
      <c r="I1830" s="4" t="str">
        <f>IF(Clientes!D1828="","",TRIM(Clientes!D1828))</f>
        <v>liquintru@gmail.com</v>
      </c>
      <c r="J1830" s="3" t="e">
        <f t="shared" si="200"/>
        <v>#REF!</v>
      </c>
      <c r="K1830" s="3" t="e">
        <f>IF(J1830="double email",(MATCH(I1830,I1831:$I$5002,0)),"")</f>
        <v>#REF!</v>
      </c>
      <c r="L1830" s="3" t="b">
        <f t="shared" si="201"/>
        <v>0</v>
      </c>
      <c r="M1830" s="4" t="e">
        <f>IF(Clientes!#REF!="","",TRIM(Clientes!#REF!))</f>
        <v>#REF!</v>
      </c>
      <c r="N1830" s="3" t="e">
        <f t="shared" si="202"/>
        <v>#REF!</v>
      </c>
      <c r="P1830" s="9"/>
    </row>
    <row r="1831" spans="1:16" x14ac:dyDescent="0.2">
      <c r="A1831" s="3" t="e">
        <f>IF(Clientes!#REF!="","",TRIM(PROPER(Clientes!#REF!)))</f>
        <v>#REF!</v>
      </c>
      <c r="B1831" s="3" t="e">
        <f t="shared" si="197"/>
        <v>#REF!</v>
      </c>
      <c r="C1831" s="4" t="e">
        <f>IF(Clientes!#REF!="","",TRIM(PROPER(Clientes!#REF!)))</f>
        <v>#REF!</v>
      </c>
      <c r="D1831" s="3" t="e">
        <f t="shared" si="196"/>
        <v>#REF!</v>
      </c>
      <c r="E1831" s="4" t="e">
        <f>IF(Clientes!#REF!="","",TRIM(PROPER(Clientes!#REF!)))</f>
        <v>#REF!</v>
      </c>
      <c r="F1831" s="3" t="e">
        <f t="shared" si="198"/>
        <v>#REF!</v>
      </c>
      <c r="G1831" s="3" t="e">
        <f>IF(F1831="double ID",(MATCH(E1831,E1832:$E$5002,0)),"")</f>
        <v>#REF!</v>
      </c>
      <c r="H1831" s="3" t="b">
        <f t="shared" si="199"/>
        <v>0</v>
      </c>
      <c r="I1831" s="4" t="str">
        <f>IF(Clientes!D1829="","",TRIM(Clientes!D1829))</f>
        <v>lizaga18@hotmail.com</v>
      </c>
      <c r="J1831" s="3" t="e">
        <f t="shared" si="200"/>
        <v>#REF!</v>
      </c>
      <c r="K1831" s="3" t="e">
        <f>IF(J1831="double email",(MATCH(I1831,I1832:$I$5002,0)),"")</f>
        <v>#REF!</v>
      </c>
      <c r="L1831" s="3" t="b">
        <f t="shared" si="201"/>
        <v>0</v>
      </c>
      <c r="M1831" s="4" t="e">
        <f>IF(Clientes!#REF!="","",TRIM(Clientes!#REF!))</f>
        <v>#REF!</v>
      </c>
      <c r="N1831" s="3" t="e">
        <f t="shared" si="202"/>
        <v>#REF!</v>
      </c>
      <c r="P1831" s="9"/>
    </row>
    <row r="1832" spans="1:16" x14ac:dyDescent="0.2">
      <c r="A1832" s="3" t="e">
        <f>IF(Clientes!#REF!="","",TRIM(PROPER(Clientes!#REF!)))</f>
        <v>#REF!</v>
      </c>
      <c r="B1832" s="3" t="e">
        <f t="shared" si="197"/>
        <v>#REF!</v>
      </c>
      <c r="C1832" s="4" t="e">
        <f>IF(Clientes!#REF!="","",TRIM(PROPER(Clientes!#REF!)))</f>
        <v>#REF!</v>
      </c>
      <c r="D1832" s="3" t="e">
        <f t="shared" si="196"/>
        <v>#REF!</v>
      </c>
      <c r="E1832" s="4" t="e">
        <f>IF(Clientes!#REF!="","",TRIM(PROPER(Clientes!#REF!)))</f>
        <v>#REF!</v>
      </c>
      <c r="F1832" s="3" t="e">
        <f t="shared" si="198"/>
        <v>#REF!</v>
      </c>
      <c r="G1832" s="3" t="e">
        <f>IF(F1832="double ID",(MATCH(E1832,E1833:$E$5002,0)),"")</f>
        <v>#REF!</v>
      </c>
      <c r="H1832" s="3" t="b">
        <f t="shared" si="199"/>
        <v>0</v>
      </c>
      <c r="I1832" s="4" t="str">
        <f>IF(Clientes!D1830="","",TRIM(Clientes!D1830))</f>
        <v>lyzmorales91@gmail.com</v>
      </c>
      <c r="J1832" s="3" t="e">
        <f t="shared" si="200"/>
        <v>#REF!</v>
      </c>
      <c r="K1832" s="3" t="e">
        <f>IF(J1832="double email",(MATCH(I1832,I1833:$I$5002,0)),"")</f>
        <v>#REF!</v>
      </c>
      <c r="L1832" s="3" t="b">
        <f t="shared" si="201"/>
        <v>0</v>
      </c>
      <c r="M1832" s="4" t="e">
        <f>IF(Clientes!#REF!="","",TRIM(Clientes!#REF!))</f>
        <v>#REF!</v>
      </c>
      <c r="N1832" s="3" t="e">
        <f t="shared" si="202"/>
        <v>#REF!</v>
      </c>
      <c r="P1832" s="9"/>
    </row>
    <row r="1833" spans="1:16" x14ac:dyDescent="0.2">
      <c r="A1833" s="3" t="e">
        <f>IF(Clientes!#REF!="","",TRIM(PROPER(Clientes!#REF!)))</f>
        <v>#REF!</v>
      </c>
      <c r="B1833" s="3" t="e">
        <f t="shared" si="197"/>
        <v>#REF!</v>
      </c>
      <c r="C1833" s="4" t="e">
        <f>IF(Clientes!#REF!="","",TRIM(PROPER(Clientes!#REF!)))</f>
        <v>#REF!</v>
      </c>
      <c r="D1833" s="3" t="e">
        <f t="shared" si="196"/>
        <v>#REF!</v>
      </c>
      <c r="E1833" s="4" t="e">
        <f>IF(Clientes!#REF!="","",TRIM(PROPER(Clientes!#REF!)))</f>
        <v>#REF!</v>
      </c>
      <c r="F1833" s="3" t="e">
        <f t="shared" si="198"/>
        <v>#REF!</v>
      </c>
      <c r="G1833" s="3" t="e">
        <f>IF(F1833="double ID",(MATCH(E1833,E1834:$E$5002,0)),"")</f>
        <v>#REF!</v>
      </c>
      <c r="H1833" s="3" t="b">
        <f t="shared" si="199"/>
        <v>0</v>
      </c>
      <c r="I1833" s="4" t="str">
        <f>IF(Clientes!D1831="","",TRIM(Clientes!D1831))</f>
        <v>lorealvarezactriz@gmail.com</v>
      </c>
      <c r="J1833" s="3" t="e">
        <f t="shared" si="200"/>
        <v>#REF!</v>
      </c>
      <c r="K1833" s="3" t="e">
        <f>IF(J1833="double email",(MATCH(I1833,I1834:$I$5002,0)),"")</f>
        <v>#REF!</v>
      </c>
      <c r="L1833" s="3" t="b">
        <f t="shared" si="201"/>
        <v>0</v>
      </c>
      <c r="M1833" s="4" t="e">
        <f>IF(Clientes!#REF!="","",TRIM(Clientes!#REF!))</f>
        <v>#REF!</v>
      </c>
      <c r="N1833" s="3" t="e">
        <f t="shared" si="202"/>
        <v>#REF!</v>
      </c>
      <c r="P1833" s="9"/>
    </row>
    <row r="1834" spans="1:16" x14ac:dyDescent="0.2">
      <c r="A1834" s="3" t="e">
        <f>IF(Clientes!#REF!="","",TRIM(PROPER(Clientes!#REF!)))</f>
        <v>#REF!</v>
      </c>
      <c r="B1834" s="3" t="e">
        <f t="shared" si="197"/>
        <v>#REF!</v>
      </c>
      <c r="C1834" s="4" t="e">
        <f>IF(Clientes!#REF!="","",TRIM(PROPER(Clientes!#REF!)))</f>
        <v>#REF!</v>
      </c>
      <c r="D1834" s="3" t="e">
        <f t="shared" si="196"/>
        <v>#REF!</v>
      </c>
      <c r="E1834" s="4" t="e">
        <f>IF(Clientes!#REF!="","",TRIM(PROPER(Clientes!#REF!)))</f>
        <v>#REF!</v>
      </c>
      <c r="F1834" s="3" t="e">
        <f t="shared" si="198"/>
        <v>#REF!</v>
      </c>
      <c r="G1834" s="3" t="e">
        <f>IF(F1834="double ID",(MATCH(E1834,E1835:$E$5002,0)),"")</f>
        <v>#REF!</v>
      </c>
      <c r="H1834" s="3" t="b">
        <f t="shared" si="199"/>
        <v>0</v>
      </c>
      <c r="I1834" s="4" t="str">
        <f>IF(Clientes!D1832="","",TRIM(Clientes!D1832))</f>
        <v>lorena.avila.comunicacion@gmail.com</v>
      </c>
      <c r="J1834" s="3" t="e">
        <f t="shared" si="200"/>
        <v>#REF!</v>
      </c>
      <c r="K1834" s="3" t="e">
        <f>IF(J1834="double email",(MATCH(I1834,I1835:$I$5002,0)),"")</f>
        <v>#REF!</v>
      </c>
      <c r="L1834" s="3" t="b">
        <f t="shared" si="201"/>
        <v>0</v>
      </c>
      <c r="M1834" s="4" t="e">
        <f>IF(Clientes!#REF!="","",TRIM(Clientes!#REF!))</f>
        <v>#REF!</v>
      </c>
      <c r="N1834" s="3" t="e">
        <f t="shared" si="202"/>
        <v>#REF!</v>
      </c>
      <c r="P1834" s="9"/>
    </row>
    <row r="1835" spans="1:16" x14ac:dyDescent="0.2">
      <c r="A1835" s="3" t="e">
        <f>IF(Clientes!#REF!="","",TRIM(PROPER(Clientes!#REF!)))</f>
        <v>#REF!</v>
      </c>
      <c r="B1835" s="3" t="e">
        <f t="shared" si="197"/>
        <v>#REF!</v>
      </c>
      <c r="C1835" s="4" t="e">
        <f>IF(Clientes!#REF!="","",TRIM(PROPER(Clientes!#REF!)))</f>
        <v>#REF!</v>
      </c>
      <c r="D1835" s="3" t="e">
        <f t="shared" si="196"/>
        <v>#REF!</v>
      </c>
      <c r="E1835" s="4" t="e">
        <f>IF(Clientes!#REF!="","",TRIM(PROPER(Clientes!#REF!)))</f>
        <v>#REF!</v>
      </c>
      <c r="F1835" s="3" t="e">
        <f t="shared" si="198"/>
        <v>#REF!</v>
      </c>
      <c r="G1835" s="3" t="e">
        <f>IF(F1835="double ID",(MATCH(E1835,E1836:$E$5002,0)),"")</f>
        <v>#REF!</v>
      </c>
      <c r="H1835" s="3" t="b">
        <f t="shared" si="199"/>
        <v>0</v>
      </c>
      <c r="I1835" s="4" t="str">
        <f>IF(Clientes!D1833="","",TRIM(Clientes!D1833))</f>
        <v>lorenitayal@hotmail.com</v>
      </c>
      <c r="J1835" s="3" t="e">
        <f t="shared" si="200"/>
        <v>#REF!</v>
      </c>
      <c r="K1835" s="3" t="e">
        <f>IF(J1835="double email",(MATCH(I1835,I1836:$I$5002,0)),"")</f>
        <v>#REF!</v>
      </c>
      <c r="L1835" s="3" t="b">
        <f t="shared" si="201"/>
        <v>0</v>
      </c>
      <c r="M1835" s="4" t="e">
        <f>IF(Clientes!#REF!="","",TRIM(Clientes!#REF!))</f>
        <v>#REF!</v>
      </c>
      <c r="N1835" s="3" t="e">
        <f t="shared" si="202"/>
        <v>#REF!</v>
      </c>
      <c r="P1835" s="9"/>
    </row>
    <row r="1836" spans="1:16" x14ac:dyDescent="0.2">
      <c r="A1836" s="3" t="e">
        <f>IF(Clientes!#REF!="","",TRIM(PROPER(Clientes!#REF!)))</f>
        <v>#REF!</v>
      </c>
      <c r="B1836" s="3" t="e">
        <f t="shared" si="197"/>
        <v>#REF!</v>
      </c>
      <c r="C1836" s="4" t="e">
        <f>IF(Clientes!#REF!="","",TRIM(PROPER(Clientes!#REF!)))</f>
        <v>#REF!</v>
      </c>
      <c r="D1836" s="3" t="e">
        <f t="shared" si="196"/>
        <v>#REF!</v>
      </c>
      <c r="E1836" s="4" t="e">
        <f>IF(Clientes!#REF!="","",TRIM(PROPER(Clientes!#REF!)))</f>
        <v>#REF!</v>
      </c>
      <c r="F1836" s="3" t="e">
        <f t="shared" si="198"/>
        <v>#REF!</v>
      </c>
      <c r="G1836" s="3" t="e">
        <f>IF(F1836="double ID",(MATCH(E1836,E1837:$E$5002,0)),"")</f>
        <v>#REF!</v>
      </c>
      <c r="H1836" s="3" t="b">
        <f t="shared" si="199"/>
        <v>0</v>
      </c>
      <c r="I1836" s="4" t="str">
        <f>IF(Clientes!D1834="","",TRIM(Clientes!D1834))</f>
        <v>galeano_lorena06@hotmail.com</v>
      </c>
      <c r="J1836" s="3" t="e">
        <f t="shared" si="200"/>
        <v>#REF!</v>
      </c>
      <c r="K1836" s="3" t="e">
        <f>IF(J1836="double email",(MATCH(I1836,I1837:$I$5002,0)),"")</f>
        <v>#REF!</v>
      </c>
      <c r="L1836" s="3" t="b">
        <f t="shared" si="201"/>
        <v>0</v>
      </c>
      <c r="M1836" s="4" t="e">
        <f>IF(Clientes!#REF!="","",TRIM(Clientes!#REF!))</f>
        <v>#REF!</v>
      </c>
      <c r="N1836" s="3" t="e">
        <f t="shared" si="202"/>
        <v>#REF!</v>
      </c>
      <c r="P1836" s="9"/>
    </row>
    <row r="1837" spans="1:16" x14ac:dyDescent="0.2">
      <c r="A1837" s="3" t="e">
        <f>IF(Clientes!#REF!="","",TRIM(PROPER(Clientes!#REF!)))</f>
        <v>#REF!</v>
      </c>
      <c r="B1837" s="3" t="e">
        <f t="shared" si="197"/>
        <v>#REF!</v>
      </c>
      <c r="C1837" s="4" t="e">
        <f>IF(Clientes!#REF!="","",TRIM(PROPER(Clientes!#REF!)))</f>
        <v>#REF!</v>
      </c>
      <c r="D1837" s="3" t="e">
        <f t="shared" si="196"/>
        <v>#REF!</v>
      </c>
      <c r="E1837" s="4" t="e">
        <f>IF(Clientes!#REF!="","",TRIM(PROPER(Clientes!#REF!)))</f>
        <v>#REF!</v>
      </c>
      <c r="F1837" s="3" t="e">
        <f t="shared" si="198"/>
        <v>#REF!</v>
      </c>
      <c r="G1837" s="3" t="e">
        <f>IF(F1837="double ID",(MATCH(E1837,E1838:$E$5002,0)),"")</f>
        <v>#REF!</v>
      </c>
      <c r="H1837" s="3" t="b">
        <f t="shared" si="199"/>
        <v>0</v>
      </c>
      <c r="I1837" s="4" t="str">
        <f>IF(Clientes!D1835="","",TRIM(Clientes!D1835))</f>
        <v>loore88@hotmail.com</v>
      </c>
      <c r="J1837" s="3" t="e">
        <f t="shared" si="200"/>
        <v>#REF!</v>
      </c>
      <c r="K1837" s="3" t="e">
        <f>IF(J1837="double email",(MATCH(I1837,I1838:$I$5002,0)),"")</f>
        <v>#REF!</v>
      </c>
      <c r="L1837" s="3" t="b">
        <f t="shared" si="201"/>
        <v>0</v>
      </c>
      <c r="M1837" s="4" t="e">
        <f>IF(Clientes!#REF!="","",TRIM(Clientes!#REF!))</f>
        <v>#REF!</v>
      </c>
      <c r="N1837" s="3" t="e">
        <f t="shared" si="202"/>
        <v>#REF!</v>
      </c>
      <c r="P1837" s="9"/>
    </row>
    <row r="1838" spans="1:16" x14ac:dyDescent="0.2">
      <c r="A1838" s="3" t="e">
        <f>IF(Clientes!#REF!="","",TRIM(PROPER(Clientes!#REF!)))</f>
        <v>#REF!</v>
      </c>
      <c r="B1838" s="3" t="e">
        <f t="shared" si="197"/>
        <v>#REF!</v>
      </c>
      <c r="C1838" s="4" t="e">
        <f>IF(Clientes!#REF!="","",TRIM(PROPER(Clientes!#REF!)))</f>
        <v>#REF!</v>
      </c>
      <c r="D1838" s="3" t="e">
        <f t="shared" si="196"/>
        <v>#REF!</v>
      </c>
      <c r="E1838" s="4" t="e">
        <f>IF(Clientes!#REF!="","",TRIM(PROPER(Clientes!#REF!)))</f>
        <v>#REF!</v>
      </c>
      <c r="F1838" s="3" t="e">
        <f t="shared" si="198"/>
        <v>#REF!</v>
      </c>
      <c r="G1838" s="3" t="e">
        <f>IF(F1838="double ID",(MATCH(E1838,E1839:$E$5002,0)),"")</f>
        <v>#REF!</v>
      </c>
      <c r="H1838" s="3" t="b">
        <f t="shared" si="199"/>
        <v>0</v>
      </c>
      <c r="I1838" s="4" t="str">
        <f>IF(Clientes!D1836="","",TRIM(Clientes!D1836))</f>
        <v>lorenajara95@hotmail.com</v>
      </c>
      <c r="J1838" s="3" t="e">
        <f t="shared" si="200"/>
        <v>#REF!</v>
      </c>
      <c r="K1838" s="3" t="e">
        <f>IF(J1838="double email",(MATCH(I1838,I1839:$I$5002,0)),"")</f>
        <v>#REF!</v>
      </c>
      <c r="L1838" s="3" t="b">
        <f t="shared" si="201"/>
        <v>0</v>
      </c>
      <c r="M1838" s="4" t="e">
        <f>IF(Clientes!#REF!="","",TRIM(Clientes!#REF!))</f>
        <v>#REF!</v>
      </c>
      <c r="N1838" s="3" t="e">
        <f t="shared" si="202"/>
        <v>#REF!</v>
      </c>
      <c r="P1838" s="9"/>
    </row>
    <row r="1839" spans="1:16" x14ac:dyDescent="0.2">
      <c r="A1839" s="3" t="e">
        <f>IF(Clientes!#REF!="","",TRIM(PROPER(Clientes!#REF!)))</f>
        <v>#REF!</v>
      </c>
      <c r="B1839" s="3" t="e">
        <f t="shared" si="197"/>
        <v>#REF!</v>
      </c>
      <c r="C1839" s="4" t="e">
        <f>IF(Clientes!#REF!="","",TRIM(PROPER(Clientes!#REF!)))</f>
        <v>#REF!</v>
      </c>
      <c r="D1839" s="3" t="e">
        <f t="shared" si="196"/>
        <v>#REF!</v>
      </c>
      <c r="E1839" s="4" t="e">
        <f>IF(Clientes!#REF!="","",TRIM(PROPER(Clientes!#REF!)))</f>
        <v>#REF!</v>
      </c>
      <c r="F1839" s="3" t="e">
        <f t="shared" si="198"/>
        <v>#REF!</v>
      </c>
      <c r="G1839" s="3" t="e">
        <f>IF(F1839="double ID",(MATCH(E1839,E1840:$E$5002,0)),"")</f>
        <v>#REF!</v>
      </c>
      <c r="H1839" s="3" t="b">
        <f t="shared" si="199"/>
        <v>0</v>
      </c>
      <c r="I1839" s="4" t="str">
        <f>IF(Clientes!D1837="","",TRIM(Clientes!D1837))</f>
        <v>l.jimenez175@gmail.com</v>
      </c>
      <c r="J1839" s="3" t="e">
        <f t="shared" si="200"/>
        <v>#REF!</v>
      </c>
      <c r="K1839" s="3" t="e">
        <f>IF(J1839="double email",(MATCH(I1839,I1840:$I$5002,0)),"")</f>
        <v>#REF!</v>
      </c>
      <c r="L1839" s="3" t="b">
        <f t="shared" si="201"/>
        <v>0</v>
      </c>
      <c r="M1839" s="4" t="e">
        <f>IF(Clientes!#REF!="","",TRIM(Clientes!#REF!))</f>
        <v>#REF!</v>
      </c>
      <c r="N1839" s="3" t="e">
        <f t="shared" si="202"/>
        <v>#REF!</v>
      </c>
      <c r="P1839" s="9"/>
    </row>
    <row r="1840" spans="1:16" x14ac:dyDescent="0.2">
      <c r="A1840" s="3" t="e">
        <f>IF(Clientes!#REF!="","",TRIM(PROPER(Clientes!#REF!)))</f>
        <v>#REF!</v>
      </c>
      <c r="B1840" s="3" t="e">
        <f t="shared" si="197"/>
        <v>#REF!</v>
      </c>
      <c r="C1840" s="4" t="e">
        <f>IF(Clientes!#REF!="","",TRIM(PROPER(Clientes!#REF!)))</f>
        <v>#REF!</v>
      </c>
      <c r="D1840" s="3" t="e">
        <f t="shared" si="196"/>
        <v>#REF!</v>
      </c>
      <c r="E1840" s="4" t="e">
        <f>IF(Clientes!#REF!="","",TRIM(PROPER(Clientes!#REF!)))</f>
        <v>#REF!</v>
      </c>
      <c r="F1840" s="3" t="e">
        <f t="shared" si="198"/>
        <v>#REF!</v>
      </c>
      <c r="G1840" s="3" t="e">
        <f>IF(F1840="double ID",(MATCH(E1840,E1841:$E$5002,0)),"")</f>
        <v>#REF!</v>
      </c>
      <c r="H1840" s="3" t="b">
        <f t="shared" si="199"/>
        <v>0</v>
      </c>
      <c r="I1840" s="4" t="str">
        <f>IF(Clientes!D1838="","",TRIM(Clientes!D1838))</f>
        <v>lorenamora.92@gmail.com</v>
      </c>
      <c r="J1840" s="3" t="e">
        <f t="shared" si="200"/>
        <v>#REF!</v>
      </c>
      <c r="K1840" s="3" t="e">
        <f>IF(J1840="double email",(MATCH(I1840,I1841:$I$5002,0)),"")</f>
        <v>#REF!</v>
      </c>
      <c r="L1840" s="3" t="b">
        <f t="shared" si="201"/>
        <v>0</v>
      </c>
      <c r="M1840" s="4" t="e">
        <f>IF(Clientes!#REF!="","",TRIM(Clientes!#REF!))</f>
        <v>#REF!</v>
      </c>
      <c r="N1840" s="3" t="e">
        <f t="shared" si="202"/>
        <v>#REF!</v>
      </c>
      <c r="P1840" s="9"/>
    </row>
    <row r="1841" spans="1:16" x14ac:dyDescent="0.2">
      <c r="A1841" s="3" t="e">
        <f>IF(Clientes!#REF!="","",TRIM(PROPER(Clientes!#REF!)))</f>
        <v>#REF!</v>
      </c>
      <c r="B1841" s="3" t="e">
        <f t="shared" si="197"/>
        <v>#REF!</v>
      </c>
      <c r="C1841" s="4" t="e">
        <f>IF(Clientes!#REF!="","",TRIM(PROPER(Clientes!#REF!)))</f>
        <v>#REF!</v>
      </c>
      <c r="D1841" s="3" t="e">
        <f t="shared" si="196"/>
        <v>#REF!</v>
      </c>
      <c r="E1841" s="4" t="e">
        <f>IF(Clientes!#REF!="","",TRIM(PROPER(Clientes!#REF!)))</f>
        <v>#REF!</v>
      </c>
      <c r="F1841" s="3" t="e">
        <f t="shared" si="198"/>
        <v>#REF!</v>
      </c>
      <c r="G1841" s="3" t="e">
        <f>IF(F1841="double ID",(MATCH(E1841,E1842:$E$5002,0)),"")</f>
        <v>#REF!</v>
      </c>
      <c r="H1841" s="3" t="b">
        <f t="shared" si="199"/>
        <v>0</v>
      </c>
      <c r="I1841" s="4" t="str">
        <f>IF(Clientes!D1839="","",TRIM(Clientes!D1839))</f>
        <v>lperezpi1987@live.com</v>
      </c>
      <c r="J1841" s="3" t="e">
        <f t="shared" si="200"/>
        <v>#REF!</v>
      </c>
      <c r="K1841" s="3" t="e">
        <f>IF(J1841="double email",(MATCH(I1841,I1842:$I$5002,0)),"")</f>
        <v>#REF!</v>
      </c>
      <c r="L1841" s="3" t="b">
        <f t="shared" si="201"/>
        <v>0</v>
      </c>
      <c r="M1841" s="4" t="e">
        <f>IF(Clientes!#REF!="","",TRIM(Clientes!#REF!))</f>
        <v>#REF!</v>
      </c>
      <c r="N1841" s="3" t="e">
        <f t="shared" si="202"/>
        <v>#REF!</v>
      </c>
      <c r="P1841" s="9"/>
    </row>
    <row r="1842" spans="1:16" x14ac:dyDescent="0.2">
      <c r="A1842" s="3" t="e">
        <f>IF(Clientes!#REF!="","",TRIM(PROPER(Clientes!#REF!)))</f>
        <v>#REF!</v>
      </c>
      <c r="B1842" s="3" t="e">
        <f t="shared" si="197"/>
        <v>#REF!</v>
      </c>
      <c r="C1842" s="4" t="e">
        <f>IF(Clientes!#REF!="","",TRIM(PROPER(Clientes!#REF!)))</f>
        <v>#REF!</v>
      </c>
      <c r="D1842" s="3" t="e">
        <f t="shared" ref="D1842:D1905" si="203">IF(AND(A1842="",C1842=""),"",IF(C1842="","missing info",""))</f>
        <v>#REF!</v>
      </c>
      <c r="E1842" s="4" t="e">
        <f>IF(Clientes!#REF!="","",TRIM(PROPER(Clientes!#REF!)))</f>
        <v>#REF!</v>
      </c>
      <c r="F1842" s="3" t="e">
        <f t="shared" si="198"/>
        <v>#REF!</v>
      </c>
      <c r="G1842" s="3" t="e">
        <f>IF(F1842="double ID",(MATCH(E1842,E1843:$E$5002,0)),"")</f>
        <v>#REF!</v>
      </c>
      <c r="H1842" s="3" t="b">
        <f t="shared" si="199"/>
        <v>0</v>
      </c>
      <c r="I1842" s="4" t="str">
        <f>IF(Clientes!D1840="","",TRIM(Clientes!D1840))</f>
        <v>angellore85@hotmail.com</v>
      </c>
      <c r="J1842" s="3" t="e">
        <f t="shared" si="200"/>
        <v>#REF!</v>
      </c>
      <c r="K1842" s="3" t="e">
        <f>IF(J1842="double email",(MATCH(I1842,I1843:$I$5002,0)),"")</f>
        <v>#REF!</v>
      </c>
      <c r="L1842" s="3" t="b">
        <f t="shared" si="201"/>
        <v>0</v>
      </c>
      <c r="M1842" s="4" t="e">
        <f>IF(Clientes!#REF!="","",TRIM(Clientes!#REF!))</f>
        <v>#REF!</v>
      </c>
      <c r="N1842" s="3" t="e">
        <f t="shared" si="202"/>
        <v>#REF!</v>
      </c>
      <c r="P1842" s="9"/>
    </row>
    <row r="1843" spans="1:16" x14ac:dyDescent="0.2">
      <c r="A1843" s="3" t="e">
        <f>IF(Clientes!#REF!="","",TRIM(PROPER(Clientes!#REF!)))</f>
        <v>#REF!</v>
      </c>
      <c r="B1843" s="3" t="e">
        <f t="shared" si="197"/>
        <v>#REF!</v>
      </c>
      <c r="C1843" s="4" t="e">
        <f>IF(Clientes!#REF!="","",TRIM(PROPER(Clientes!#REF!)))</f>
        <v>#REF!</v>
      </c>
      <c r="D1843" s="3" t="e">
        <f t="shared" si="203"/>
        <v>#REF!</v>
      </c>
      <c r="E1843" s="4" t="e">
        <f>IF(Clientes!#REF!="","",TRIM(PROPER(Clientes!#REF!)))</f>
        <v>#REF!</v>
      </c>
      <c r="F1843" s="3" t="e">
        <f t="shared" si="198"/>
        <v>#REF!</v>
      </c>
      <c r="G1843" s="3" t="e">
        <f>IF(F1843="double ID",(MATCH(E1843,E1844:$E$5002,0)),"")</f>
        <v>#REF!</v>
      </c>
      <c r="H1843" s="3" t="b">
        <f t="shared" si="199"/>
        <v>0</v>
      </c>
      <c r="I1843" s="4" t="str">
        <f>IF(Clientes!D1841="","",TRIM(Clientes!D1841))</f>
        <v>lorenass17@hotmail.com</v>
      </c>
      <c r="J1843" s="3" t="e">
        <f t="shared" si="200"/>
        <v>#REF!</v>
      </c>
      <c r="K1843" s="3" t="e">
        <f>IF(J1843="double email",(MATCH(I1843,I1844:$I$5002,0)),"")</f>
        <v>#REF!</v>
      </c>
      <c r="L1843" s="3" t="b">
        <f t="shared" si="201"/>
        <v>0</v>
      </c>
      <c r="M1843" s="4" t="e">
        <f>IF(Clientes!#REF!="","",TRIM(Clientes!#REF!))</f>
        <v>#REF!</v>
      </c>
      <c r="N1843" s="3" t="e">
        <f t="shared" si="202"/>
        <v>#REF!</v>
      </c>
      <c r="P1843" s="9"/>
    </row>
    <row r="1844" spans="1:16" x14ac:dyDescent="0.2">
      <c r="A1844" s="3" t="e">
        <f>IF(Clientes!#REF!="","",TRIM(PROPER(Clientes!#REF!)))</f>
        <v>#REF!</v>
      </c>
      <c r="B1844" s="3" t="e">
        <f t="shared" si="197"/>
        <v>#REF!</v>
      </c>
      <c r="C1844" s="4" t="e">
        <f>IF(Clientes!#REF!="","",TRIM(PROPER(Clientes!#REF!)))</f>
        <v>#REF!</v>
      </c>
      <c r="D1844" s="3" t="e">
        <f t="shared" si="203"/>
        <v>#REF!</v>
      </c>
      <c r="E1844" s="4" t="e">
        <f>IF(Clientes!#REF!="","",TRIM(PROPER(Clientes!#REF!)))</f>
        <v>#REF!</v>
      </c>
      <c r="F1844" s="3" t="e">
        <f t="shared" si="198"/>
        <v>#REF!</v>
      </c>
      <c r="G1844" s="3" t="e">
        <f>IF(F1844="double ID",(MATCH(E1844,E1845:$E$5002,0)),"")</f>
        <v>#REF!</v>
      </c>
      <c r="H1844" s="3" t="b">
        <f t="shared" si="199"/>
        <v>0</v>
      </c>
      <c r="I1844" s="4" t="str">
        <f>IF(Clientes!D1842="","",TRIM(Clientes!D1842))</f>
        <v>gina.qlopez@gmail.com</v>
      </c>
      <c r="J1844" s="3" t="e">
        <f t="shared" si="200"/>
        <v>#REF!</v>
      </c>
      <c r="K1844" s="3" t="e">
        <f>IF(J1844="double email",(MATCH(I1844,I1845:$I$5002,0)),"")</f>
        <v>#REF!</v>
      </c>
      <c r="L1844" s="3" t="b">
        <f t="shared" si="201"/>
        <v>0</v>
      </c>
      <c r="M1844" s="4" t="e">
        <f>IF(Clientes!#REF!="","",TRIM(Clientes!#REF!))</f>
        <v>#REF!</v>
      </c>
      <c r="N1844" s="3" t="e">
        <f t="shared" si="202"/>
        <v>#REF!</v>
      </c>
      <c r="P1844" s="9"/>
    </row>
    <row r="1845" spans="1:16" x14ac:dyDescent="0.2">
      <c r="A1845" s="3" t="e">
        <f>IF(Clientes!#REF!="","",TRIM(PROPER(Clientes!#REF!)))</f>
        <v>#REF!</v>
      </c>
      <c r="B1845" s="3" t="e">
        <f t="shared" si="197"/>
        <v>#REF!</v>
      </c>
      <c r="C1845" s="4" t="e">
        <f>IF(Clientes!#REF!="","",TRIM(PROPER(Clientes!#REF!)))</f>
        <v>#REF!</v>
      </c>
      <c r="D1845" s="3" t="e">
        <f t="shared" si="203"/>
        <v>#REF!</v>
      </c>
      <c r="E1845" s="4" t="e">
        <f>IF(Clientes!#REF!="","",TRIM(PROPER(Clientes!#REF!)))</f>
        <v>#REF!</v>
      </c>
      <c r="F1845" s="3" t="e">
        <f t="shared" si="198"/>
        <v>#REF!</v>
      </c>
      <c r="G1845" s="3" t="e">
        <f>IF(F1845="double ID",(MATCH(E1845,E1846:$E$5002,0)),"")</f>
        <v>#REF!</v>
      </c>
      <c r="H1845" s="3" t="b">
        <f t="shared" si="199"/>
        <v>0</v>
      </c>
      <c r="I1845" s="4" t="str">
        <f>IF(Clientes!D1843="","",TRIM(Clientes!D1843))</f>
        <v>aturriag2534@uniersidadean.edu.co</v>
      </c>
      <c r="J1845" s="3" t="e">
        <f t="shared" si="200"/>
        <v>#REF!</v>
      </c>
      <c r="K1845" s="3" t="e">
        <f>IF(J1845="double email",(MATCH(I1845,I1846:$I$5002,0)),"")</f>
        <v>#REF!</v>
      </c>
      <c r="L1845" s="3" t="b">
        <f t="shared" si="201"/>
        <v>0</v>
      </c>
      <c r="M1845" s="4" t="e">
        <f>IF(Clientes!#REF!="","",TRIM(Clientes!#REF!))</f>
        <v>#REF!</v>
      </c>
      <c r="N1845" s="3" t="e">
        <f t="shared" si="202"/>
        <v>#REF!</v>
      </c>
      <c r="P1845" s="9"/>
    </row>
    <row r="1846" spans="1:16" x14ac:dyDescent="0.2">
      <c r="A1846" s="3" t="e">
        <f>IF(Clientes!#REF!="","",TRIM(PROPER(Clientes!#REF!)))</f>
        <v>#REF!</v>
      </c>
      <c r="B1846" s="3" t="e">
        <f t="shared" si="197"/>
        <v>#REF!</v>
      </c>
      <c r="C1846" s="4" t="e">
        <f>IF(Clientes!#REF!="","",TRIM(PROPER(Clientes!#REF!)))</f>
        <v>#REF!</v>
      </c>
      <c r="D1846" s="3" t="e">
        <f t="shared" si="203"/>
        <v>#REF!</v>
      </c>
      <c r="E1846" s="4" t="e">
        <f>IF(Clientes!#REF!="","",TRIM(PROPER(Clientes!#REF!)))</f>
        <v>#REF!</v>
      </c>
      <c r="F1846" s="3" t="e">
        <f t="shared" si="198"/>
        <v>#REF!</v>
      </c>
      <c r="G1846" s="3" t="e">
        <f>IF(F1846="double ID",(MATCH(E1846,E1847:$E$5002,0)),"")</f>
        <v>#REF!</v>
      </c>
      <c r="H1846" s="3" t="b">
        <f t="shared" si="199"/>
        <v>0</v>
      </c>
      <c r="I1846" s="4" t="str">
        <f>IF(Clientes!D1844="","",TRIM(Clientes!D1844))</f>
        <v>lorena_u20@hotmail.com</v>
      </c>
      <c r="J1846" s="3" t="e">
        <f t="shared" si="200"/>
        <v>#REF!</v>
      </c>
      <c r="K1846" s="3" t="e">
        <f>IF(J1846="double email",(MATCH(I1846,I1847:$I$5002,0)),"")</f>
        <v>#REF!</v>
      </c>
      <c r="L1846" s="3" t="b">
        <f t="shared" si="201"/>
        <v>0</v>
      </c>
      <c r="M1846" s="4" t="e">
        <f>IF(Clientes!#REF!="","",TRIM(Clientes!#REF!))</f>
        <v>#REF!</v>
      </c>
      <c r="N1846" s="3" t="e">
        <f t="shared" si="202"/>
        <v>#REF!</v>
      </c>
      <c r="P1846" s="9"/>
    </row>
    <row r="1847" spans="1:16" x14ac:dyDescent="0.2">
      <c r="A1847" s="3" t="e">
        <f>IF(Clientes!#REF!="","",TRIM(PROPER(Clientes!#REF!)))</f>
        <v>#REF!</v>
      </c>
      <c r="B1847" s="3" t="e">
        <f t="shared" si="197"/>
        <v>#REF!</v>
      </c>
      <c r="C1847" s="4" t="e">
        <f>IF(Clientes!#REF!="","",TRIM(PROPER(Clientes!#REF!)))</f>
        <v>#REF!</v>
      </c>
      <c r="D1847" s="3" t="e">
        <f t="shared" si="203"/>
        <v>#REF!</v>
      </c>
      <c r="E1847" s="4" t="e">
        <f>IF(Clientes!#REF!="","",TRIM(PROPER(Clientes!#REF!)))</f>
        <v>#REF!</v>
      </c>
      <c r="F1847" s="3" t="e">
        <f t="shared" si="198"/>
        <v>#REF!</v>
      </c>
      <c r="G1847" s="3" t="e">
        <f>IF(F1847="double ID",(MATCH(E1847,E1848:$E$5002,0)),"")</f>
        <v>#REF!</v>
      </c>
      <c r="H1847" s="3" t="b">
        <f t="shared" si="199"/>
        <v>0</v>
      </c>
      <c r="I1847" s="4" t="str">
        <f>IF(Clientes!D1845="","",TRIM(Clientes!D1845))</f>
        <v>lorfran14@hotmail.com</v>
      </c>
      <c r="J1847" s="3" t="e">
        <f t="shared" si="200"/>
        <v>#REF!</v>
      </c>
      <c r="K1847" s="3" t="e">
        <f>IF(J1847="double email",(MATCH(I1847,I1848:$I$5002,0)),"")</f>
        <v>#REF!</v>
      </c>
      <c r="L1847" s="3" t="b">
        <f t="shared" si="201"/>
        <v>0</v>
      </c>
      <c r="M1847" s="4" t="e">
        <f>IF(Clientes!#REF!="","",TRIM(Clientes!#REF!))</f>
        <v>#REF!</v>
      </c>
      <c r="N1847" s="3" t="e">
        <f t="shared" si="202"/>
        <v>#REF!</v>
      </c>
      <c r="P1847" s="9"/>
    </row>
    <row r="1848" spans="1:16" x14ac:dyDescent="0.2">
      <c r="A1848" s="3" t="e">
        <f>IF(Clientes!#REF!="","",TRIM(PROPER(Clientes!#REF!)))</f>
        <v>#REF!</v>
      </c>
      <c r="B1848" s="3" t="e">
        <f t="shared" si="197"/>
        <v>#REF!</v>
      </c>
      <c r="C1848" s="4" t="e">
        <f>IF(Clientes!#REF!="","",TRIM(PROPER(Clientes!#REF!)))</f>
        <v>#REF!</v>
      </c>
      <c r="D1848" s="3" t="e">
        <f t="shared" si="203"/>
        <v>#REF!</v>
      </c>
      <c r="E1848" s="4" t="e">
        <f>IF(Clientes!#REF!="","",TRIM(PROPER(Clientes!#REF!)))</f>
        <v>#REF!</v>
      </c>
      <c r="F1848" s="3" t="e">
        <f t="shared" si="198"/>
        <v>#REF!</v>
      </c>
      <c r="G1848" s="3" t="e">
        <f>IF(F1848="double ID",(MATCH(E1848,E1849:$E$5002,0)),"")</f>
        <v>#REF!</v>
      </c>
      <c r="H1848" s="3" t="b">
        <f t="shared" si="199"/>
        <v>0</v>
      </c>
      <c r="I1848" s="4" t="str">
        <f>IF(Clientes!D1846="","",TRIM(Clientes!D1846))</f>
        <v>l.jaramillo367@uniandes.edu.co</v>
      </c>
      <c r="J1848" s="3" t="e">
        <f t="shared" si="200"/>
        <v>#REF!</v>
      </c>
      <c r="K1848" s="3" t="e">
        <f>IF(J1848="double email",(MATCH(I1848,I1849:$I$5002,0)),"")</f>
        <v>#REF!</v>
      </c>
      <c r="L1848" s="3" t="b">
        <f t="shared" si="201"/>
        <v>0</v>
      </c>
      <c r="M1848" s="4" t="e">
        <f>IF(Clientes!#REF!="","",TRIM(Clientes!#REF!))</f>
        <v>#REF!</v>
      </c>
      <c r="N1848" s="3" t="e">
        <f t="shared" si="202"/>
        <v>#REF!</v>
      </c>
      <c r="P1848" s="9"/>
    </row>
    <row r="1849" spans="1:16" x14ac:dyDescent="0.2">
      <c r="A1849" s="3" t="e">
        <f>IF(Clientes!#REF!="","",TRIM(PROPER(Clientes!#REF!)))</f>
        <v>#REF!</v>
      </c>
      <c r="B1849" s="3" t="e">
        <f t="shared" si="197"/>
        <v>#REF!</v>
      </c>
      <c r="C1849" s="4" t="e">
        <f>IF(Clientes!#REF!="","",TRIM(PROPER(Clientes!#REF!)))</f>
        <v>#REF!</v>
      </c>
      <c r="D1849" s="3" t="e">
        <f t="shared" si="203"/>
        <v>#REF!</v>
      </c>
      <c r="E1849" s="4" t="e">
        <f>IF(Clientes!#REF!="","",TRIM(PROPER(Clientes!#REF!)))</f>
        <v>#REF!</v>
      </c>
      <c r="F1849" s="3" t="e">
        <f t="shared" si="198"/>
        <v>#REF!</v>
      </c>
      <c r="G1849" s="3" t="e">
        <f>IF(F1849="double ID",(MATCH(E1849,E1850:$E$5002,0)),"")</f>
        <v>#REF!</v>
      </c>
      <c r="H1849" s="3" t="b">
        <f t="shared" si="199"/>
        <v>0</v>
      </c>
      <c r="I1849" s="4" t="str">
        <f>IF(Clientes!D1847="","",TRIM(Clientes!D1847))</f>
        <v>lorenzojimenezroman@hotmail.com</v>
      </c>
      <c r="J1849" s="3" t="e">
        <f t="shared" si="200"/>
        <v>#REF!</v>
      </c>
      <c r="K1849" s="3" t="e">
        <f>IF(J1849="double email",(MATCH(I1849,I1850:$I$5002,0)),"")</f>
        <v>#REF!</v>
      </c>
      <c r="L1849" s="3" t="b">
        <f t="shared" si="201"/>
        <v>0</v>
      </c>
      <c r="M1849" s="4" t="e">
        <f>IF(Clientes!#REF!="","",TRIM(Clientes!#REF!))</f>
        <v>#REF!</v>
      </c>
      <c r="N1849" s="3" t="e">
        <f t="shared" si="202"/>
        <v>#REF!</v>
      </c>
      <c r="P1849" s="9"/>
    </row>
    <row r="1850" spans="1:16" x14ac:dyDescent="0.2">
      <c r="A1850" s="3" t="e">
        <f>IF(Clientes!#REF!="","",TRIM(PROPER(Clientes!#REF!)))</f>
        <v>#REF!</v>
      </c>
      <c r="B1850" s="3" t="e">
        <f t="shared" si="197"/>
        <v>#REF!</v>
      </c>
      <c r="C1850" s="4" t="e">
        <f>IF(Clientes!#REF!="","",TRIM(PROPER(Clientes!#REF!)))</f>
        <v>#REF!</v>
      </c>
      <c r="D1850" s="3" t="e">
        <f t="shared" si="203"/>
        <v>#REF!</v>
      </c>
      <c r="E1850" s="4" t="e">
        <f>IF(Clientes!#REF!="","",TRIM(PROPER(Clientes!#REF!)))</f>
        <v>#REF!</v>
      </c>
      <c r="F1850" s="3" t="e">
        <f t="shared" si="198"/>
        <v>#REF!</v>
      </c>
      <c r="G1850" s="3" t="e">
        <f>IF(F1850="double ID",(MATCH(E1850,E1851:$E$5002,0)),"")</f>
        <v>#REF!</v>
      </c>
      <c r="H1850" s="3" t="b">
        <f t="shared" si="199"/>
        <v>0</v>
      </c>
      <c r="I1850" s="4" t="str">
        <f>IF(Clientes!D1848="","",TRIM(Clientes!D1848))</f>
        <v>lperivier@hotmail.com</v>
      </c>
      <c r="J1850" s="3" t="e">
        <f t="shared" si="200"/>
        <v>#REF!</v>
      </c>
      <c r="K1850" s="3" t="e">
        <f>IF(J1850="double email",(MATCH(I1850,I1851:$I$5002,0)),"")</f>
        <v>#REF!</v>
      </c>
      <c r="L1850" s="3" t="b">
        <f t="shared" si="201"/>
        <v>0</v>
      </c>
      <c r="M1850" s="4" t="e">
        <f>IF(Clientes!#REF!="","",TRIM(Clientes!#REF!))</f>
        <v>#REF!</v>
      </c>
      <c r="N1850" s="3" t="e">
        <f t="shared" si="202"/>
        <v>#REF!</v>
      </c>
      <c r="P1850" s="9"/>
    </row>
    <row r="1851" spans="1:16" x14ac:dyDescent="0.2">
      <c r="A1851" s="3" t="e">
        <f>IF(Clientes!#REF!="","",TRIM(PROPER(Clientes!#REF!)))</f>
        <v>#REF!</v>
      </c>
      <c r="B1851" s="3" t="e">
        <f t="shared" si="197"/>
        <v>#REF!</v>
      </c>
      <c r="C1851" s="4" t="e">
        <f>IF(Clientes!#REF!="","",TRIM(PROPER(Clientes!#REF!)))</f>
        <v>#REF!</v>
      </c>
      <c r="D1851" s="3" t="e">
        <f t="shared" si="203"/>
        <v>#REF!</v>
      </c>
      <c r="E1851" s="4" t="e">
        <f>IF(Clientes!#REF!="","",TRIM(PROPER(Clientes!#REF!)))</f>
        <v>#REF!</v>
      </c>
      <c r="F1851" s="3" t="e">
        <f t="shared" si="198"/>
        <v>#REF!</v>
      </c>
      <c r="G1851" s="3" t="e">
        <f>IF(F1851="double ID",(MATCH(E1851,E1852:$E$5002,0)),"")</f>
        <v>#REF!</v>
      </c>
      <c r="H1851" s="3" t="b">
        <f t="shared" si="199"/>
        <v>0</v>
      </c>
      <c r="I1851" s="4" t="str">
        <f>IF(Clientes!D1849="","",TRIM(Clientes!D1849))</f>
        <v>pitigc@gmail.com</v>
      </c>
      <c r="J1851" s="3" t="e">
        <f t="shared" si="200"/>
        <v>#REF!</v>
      </c>
      <c r="K1851" s="3" t="e">
        <f>IF(J1851="double email",(MATCH(I1851,I1852:$I$5002,0)),"")</f>
        <v>#REF!</v>
      </c>
      <c r="L1851" s="3" t="b">
        <f t="shared" si="201"/>
        <v>0</v>
      </c>
      <c r="M1851" s="4" t="e">
        <f>IF(Clientes!#REF!="","",TRIM(Clientes!#REF!))</f>
        <v>#REF!</v>
      </c>
      <c r="N1851" s="3" t="e">
        <f t="shared" si="202"/>
        <v>#REF!</v>
      </c>
      <c r="P1851" s="9"/>
    </row>
    <row r="1852" spans="1:16" x14ac:dyDescent="0.2">
      <c r="A1852" s="3" t="e">
        <f>IF(Clientes!#REF!="","",TRIM(PROPER(Clientes!#REF!)))</f>
        <v>#REF!</v>
      </c>
      <c r="B1852" s="3" t="e">
        <f t="shared" si="197"/>
        <v>#REF!</v>
      </c>
      <c r="C1852" s="4" t="e">
        <f>IF(Clientes!#REF!="","",TRIM(PROPER(Clientes!#REF!)))</f>
        <v>#REF!</v>
      </c>
      <c r="D1852" s="3" t="e">
        <f t="shared" si="203"/>
        <v>#REF!</v>
      </c>
      <c r="E1852" s="4" t="e">
        <f>IF(Clientes!#REF!="","",TRIM(PROPER(Clientes!#REF!)))</f>
        <v>#REF!</v>
      </c>
      <c r="F1852" s="3" t="e">
        <f t="shared" si="198"/>
        <v>#REF!</v>
      </c>
      <c r="G1852" s="3" t="e">
        <f>IF(F1852="double ID",(MATCH(E1852,E1853:$E$5002,0)),"")</f>
        <v>#REF!</v>
      </c>
      <c r="H1852" s="3" t="b">
        <f t="shared" si="199"/>
        <v>0</v>
      </c>
      <c r="I1852" s="4" t="str">
        <f>IF(Clientes!D1850="","",TRIM(Clientes!D1850))</f>
        <v>lucas_b1994@hotmail.com</v>
      </c>
      <c r="J1852" s="3" t="e">
        <f t="shared" si="200"/>
        <v>#REF!</v>
      </c>
      <c r="K1852" s="3" t="e">
        <f>IF(J1852="double email",(MATCH(I1852,I1853:$I$5002,0)),"")</f>
        <v>#REF!</v>
      </c>
      <c r="L1852" s="3" t="b">
        <f t="shared" si="201"/>
        <v>0</v>
      </c>
      <c r="M1852" s="4" t="e">
        <f>IF(Clientes!#REF!="","",TRIM(Clientes!#REF!))</f>
        <v>#REF!</v>
      </c>
      <c r="N1852" s="3" t="e">
        <f t="shared" si="202"/>
        <v>#REF!</v>
      </c>
      <c r="P1852" s="9"/>
    </row>
    <row r="1853" spans="1:16" x14ac:dyDescent="0.2">
      <c r="A1853" s="3" t="e">
        <f>IF(Clientes!#REF!="","",TRIM(PROPER(Clientes!#REF!)))</f>
        <v>#REF!</v>
      </c>
      <c r="B1853" s="3" t="e">
        <f t="shared" si="197"/>
        <v>#REF!</v>
      </c>
      <c r="C1853" s="4" t="e">
        <f>IF(Clientes!#REF!="","",TRIM(PROPER(Clientes!#REF!)))</f>
        <v>#REF!</v>
      </c>
      <c r="D1853" s="3" t="e">
        <f t="shared" si="203"/>
        <v>#REF!</v>
      </c>
      <c r="E1853" s="4" t="e">
        <f>IF(Clientes!#REF!="","",TRIM(PROPER(Clientes!#REF!)))</f>
        <v>#REF!</v>
      </c>
      <c r="F1853" s="3" t="e">
        <f t="shared" si="198"/>
        <v>#REF!</v>
      </c>
      <c r="G1853" s="3" t="e">
        <f>IF(F1853="double ID",(MATCH(E1853,E1854:$E$5002,0)),"")</f>
        <v>#REF!</v>
      </c>
      <c r="H1853" s="3" t="b">
        <f t="shared" si="199"/>
        <v>0</v>
      </c>
      <c r="I1853" s="4" t="str">
        <f>IF(Clientes!D1851="","",TRIM(Clientes!D1851))</f>
        <v>lucassuarezrodriguez@gmail.com</v>
      </c>
      <c r="J1853" s="3" t="e">
        <f t="shared" si="200"/>
        <v>#REF!</v>
      </c>
      <c r="K1853" s="3" t="e">
        <f>IF(J1853="double email",(MATCH(I1853,I1854:$I$5002,0)),"")</f>
        <v>#REF!</v>
      </c>
      <c r="L1853" s="3" t="b">
        <f t="shared" si="201"/>
        <v>0</v>
      </c>
      <c r="M1853" s="4" t="e">
        <f>IF(Clientes!#REF!="","",TRIM(Clientes!#REF!))</f>
        <v>#REF!</v>
      </c>
      <c r="N1853" s="3" t="e">
        <f t="shared" si="202"/>
        <v>#REF!</v>
      </c>
      <c r="P1853" s="9"/>
    </row>
    <row r="1854" spans="1:16" x14ac:dyDescent="0.2">
      <c r="A1854" s="3" t="e">
        <f>IF(Clientes!#REF!="","",TRIM(PROPER(Clientes!#REF!)))</f>
        <v>#REF!</v>
      </c>
      <c r="B1854" s="3" t="e">
        <f t="shared" si="197"/>
        <v>#REF!</v>
      </c>
      <c r="C1854" s="4" t="e">
        <f>IF(Clientes!#REF!="","",TRIM(PROPER(Clientes!#REF!)))</f>
        <v>#REF!</v>
      </c>
      <c r="D1854" s="3" t="e">
        <f t="shared" si="203"/>
        <v>#REF!</v>
      </c>
      <c r="E1854" s="4" t="e">
        <f>IF(Clientes!#REF!="","",TRIM(PROPER(Clientes!#REF!)))</f>
        <v>#REF!</v>
      </c>
      <c r="F1854" s="3" t="e">
        <f t="shared" si="198"/>
        <v>#REF!</v>
      </c>
      <c r="G1854" s="3" t="e">
        <f>IF(F1854="double ID",(MATCH(E1854,E1855:$E$5002,0)),"")</f>
        <v>#REF!</v>
      </c>
      <c r="H1854" s="3" t="b">
        <f t="shared" si="199"/>
        <v>0</v>
      </c>
      <c r="I1854" s="4" t="str">
        <f>IF(Clientes!D1852="","",TRIM(Clientes!D1852))</f>
        <v>lucinda8884@googlemail.com</v>
      </c>
      <c r="J1854" s="3" t="e">
        <f t="shared" si="200"/>
        <v>#REF!</v>
      </c>
      <c r="K1854" s="3" t="e">
        <f>IF(J1854="double email",(MATCH(I1854,I1855:$I$5002,0)),"")</f>
        <v>#REF!</v>
      </c>
      <c r="L1854" s="3" t="b">
        <f t="shared" si="201"/>
        <v>0</v>
      </c>
      <c r="M1854" s="4" t="e">
        <f>IF(Clientes!#REF!="","",TRIM(Clientes!#REF!))</f>
        <v>#REF!</v>
      </c>
      <c r="N1854" s="3" t="e">
        <f t="shared" si="202"/>
        <v>#REF!</v>
      </c>
      <c r="P1854" s="9"/>
    </row>
    <row r="1855" spans="1:16" x14ac:dyDescent="0.2">
      <c r="A1855" s="3" t="e">
        <f>IF(Clientes!#REF!="","",TRIM(PROPER(Clientes!#REF!)))</f>
        <v>#REF!</v>
      </c>
      <c r="B1855" s="3" t="e">
        <f t="shared" si="197"/>
        <v>#REF!</v>
      </c>
      <c r="C1855" s="4" t="e">
        <f>IF(Clientes!#REF!="","",TRIM(PROPER(Clientes!#REF!)))</f>
        <v>#REF!</v>
      </c>
      <c r="D1855" s="3" t="e">
        <f t="shared" si="203"/>
        <v>#REF!</v>
      </c>
      <c r="E1855" s="4" t="e">
        <f>IF(Clientes!#REF!="","",TRIM(PROPER(Clientes!#REF!)))</f>
        <v>#REF!</v>
      </c>
      <c r="F1855" s="3" t="e">
        <f t="shared" si="198"/>
        <v>#REF!</v>
      </c>
      <c r="G1855" s="3" t="e">
        <f>IF(F1855="double ID",(MATCH(E1855,E1856:$E$5002,0)),"")</f>
        <v>#REF!</v>
      </c>
      <c r="H1855" s="3" t="b">
        <f t="shared" si="199"/>
        <v>0</v>
      </c>
      <c r="I1855" s="4" t="str">
        <f>IF(Clientes!D1853="","",TRIM(Clientes!D1853))</f>
        <v>matamalalu@hotmail.com</v>
      </c>
      <c r="J1855" s="3" t="e">
        <f t="shared" si="200"/>
        <v>#REF!</v>
      </c>
      <c r="K1855" s="3" t="e">
        <f>IF(J1855="double email",(MATCH(I1855,I1856:$I$5002,0)),"")</f>
        <v>#REF!</v>
      </c>
      <c r="L1855" s="3" t="b">
        <f t="shared" si="201"/>
        <v>0</v>
      </c>
      <c r="M1855" s="4" t="e">
        <f>IF(Clientes!#REF!="","",TRIM(Clientes!#REF!))</f>
        <v>#REF!</v>
      </c>
      <c r="N1855" s="3" t="e">
        <f t="shared" si="202"/>
        <v>#REF!</v>
      </c>
      <c r="P1855" s="9"/>
    </row>
    <row r="1856" spans="1:16" x14ac:dyDescent="0.2">
      <c r="A1856" s="3" t="e">
        <f>IF(Clientes!#REF!="","",TRIM(PROPER(Clientes!#REF!)))</f>
        <v>#REF!</v>
      </c>
      <c r="B1856" s="3" t="e">
        <f t="shared" si="197"/>
        <v>#REF!</v>
      </c>
      <c r="C1856" s="4" t="e">
        <f>IF(Clientes!#REF!="","",TRIM(PROPER(Clientes!#REF!)))</f>
        <v>#REF!</v>
      </c>
      <c r="D1856" s="3" t="e">
        <f t="shared" si="203"/>
        <v>#REF!</v>
      </c>
      <c r="E1856" s="4" t="e">
        <f>IF(Clientes!#REF!="","",TRIM(PROPER(Clientes!#REF!)))</f>
        <v>#REF!</v>
      </c>
      <c r="F1856" s="3" t="e">
        <f t="shared" si="198"/>
        <v>#REF!</v>
      </c>
      <c r="G1856" s="3" t="e">
        <f>IF(F1856="double ID",(MATCH(E1856,E1857:$E$5002,0)),"")</f>
        <v>#REF!</v>
      </c>
      <c r="H1856" s="3" t="b">
        <f t="shared" si="199"/>
        <v>0</v>
      </c>
      <c r="I1856" s="4" t="str">
        <f>IF(Clientes!D1854="","",TRIM(Clientes!D1854))</f>
        <v>luciamorales0412@hotmail.com</v>
      </c>
      <c r="J1856" s="3" t="e">
        <f t="shared" si="200"/>
        <v>#REF!</v>
      </c>
      <c r="K1856" s="3" t="e">
        <f>IF(J1856="double email",(MATCH(I1856,I1857:$I$5002,0)),"")</f>
        <v>#REF!</v>
      </c>
      <c r="L1856" s="3" t="b">
        <f t="shared" si="201"/>
        <v>0</v>
      </c>
      <c r="M1856" s="4" t="e">
        <f>IF(Clientes!#REF!="","",TRIM(Clientes!#REF!))</f>
        <v>#REF!</v>
      </c>
      <c r="N1856" s="3" t="e">
        <f t="shared" si="202"/>
        <v>#REF!</v>
      </c>
      <c r="P1856" s="9"/>
    </row>
    <row r="1857" spans="1:16" x14ac:dyDescent="0.2">
      <c r="A1857" s="3" t="e">
        <f>IF(Clientes!#REF!="","",TRIM(PROPER(Clientes!#REF!)))</f>
        <v>#REF!</v>
      </c>
      <c r="B1857" s="3" t="e">
        <f t="shared" si="197"/>
        <v>#REF!</v>
      </c>
      <c r="C1857" s="4" t="e">
        <f>IF(Clientes!#REF!="","",TRIM(PROPER(Clientes!#REF!)))</f>
        <v>#REF!</v>
      </c>
      <c r="D1857" s="3" t="e">
        <f t="shared" si="203"/>
        <v>#REF!</v>
      </c>
      <c r="E1857" s="4" t="e">
        <f>IF(Clientes!#REF!="","",TRIM(PROPER(Clientes!#REF!)))</f>
        <v>#REF!</v>
      </c>
      <c r="F1857" s="3" t="e">
        <f t="shared" si="198"/>
        <v>#REF!</v>
      </c>
      <c r="G1857" s="3" t="e">
        <f>IF(F1857="double ID",(MATCH(E1857,E1858:$E$5002,0)),"")</f>
        <v>#REF!</v>
      </c>
      <c r="H1857" s="3" t="b">
        <f t="shared" si="199"/>
        <v>0</v>
      </c>
      <c r="I1857" s="4" t="str">
        <f>IF(Clientes!D1855="","",TRIM(Clientes!D1855))</f>
        <v>luciaparishoyos@hotmail.com</v>
      </c>
      <c r="J1857" s="3" t="e">
        <f t="shared" si="200"/>
        <v>#REF!</v>
      </c>
      <c r="K1857" s="3" t="e">
        <f>IF(J1857="double email",(MATCH(I1857,I1858:$I$5002,0)),"")</f>
        <v>#REF!</v>
      </c>
      <c r="L1857" s="3" t="b">
        <f t="shared" si="201"/>
        <v>0</v>
      </c>
      <c r="M1857" s="4" t="e">
        <f>IF(Clientes!#REF!="","",TRIM(Clientes!#REF!))</f>
        <v>#REF!</v>
      </c>
      <c r="N1857" s="3" t="e">
        <f t="shared" si="202"/>
        <v>#REF!</v>
      </c>
      <c r="P1857" s="9"/>
    </row>
    <row r="1858" spans="1:16" x14ac:dyDescent="0.2">
      <c r="A1858" s="3" t="e">
        <f>IF(Clientes!#REF!="","",TRIM(PROPER(Clientes!#REF!)))</f>
        <v>#REF!</v>
      </c>
      <c r="B1858" s="3" t="e">
        <f t="shared" si="197"/>
        <v>#REF!</v>
      </c>
      <c r="C1858" s="4" t="e">
        <f>IF(Clientes!#REF!="","",TRIM(PROPER(Clientes!#REF!)))</f>
        <v>#REF!</v>
      </c>
      <c r="D1858" s="3" t="e">
        <f t="shared" si="203"/>
        <v>#REF!</v>
      </c>
      <c r="E1858" s="4" t="e">
        <f>IF(Clientes!#REF!="","",TRIM(PROPER(Clientes!#REF!)))</f>
        <v>#REF!</v>
      </c>
      <c r="F1858" s="3" t="e">
        <f t="shared" si="198"/>
        <v>#REF!</v>
      </c>
      <c r="G1858" s="3" t="e">
        <f>IF(F1858="double ID",(MATCH(E1858,E1859:$E$5002,0)),"")</f>
        <v>#REF!</v>
      </c>
      <c r="H1858" s="3" t="b">
        <f t="shared" si="199"/>
        <v>0</v>
      </c>
      <c r="I1858" s="4" t="str">
        <f>IF(Clientes!D1856="","",TRIM(Clientes!D1856))</f>
        <v>luciana.valencia.m@gmail.com</v>
      </c>
      <c r="J1858" s="3" t="e">
        <f t="shared" si="200"/>
        <v>#REF!</v>
      </c>
      <c r="K1858" s="3" t="e">
        <f>IF(J1858="double email",(MATCH(I1858,I1859:$I$5002,0)),"")</f>
        <v>#REF!</v>
      </c>
      <c r="L1858" s="3" t="b">
        <f t="shared" si="201"/>
        <v>0</v>
      </c>
      <c r="M1858" s="4" t="e">
        <f>IF(Clientes!#REF!="","",TRIM(Clientes!#REF!))</f>
        <v>#REF!</v>
      </c>
      <c r="N1858" s="3" t="e">
        <f t="shared" si="202"/>
        <v>#REF!</v>
      </c>
      <c r="P1858" s="9"/>
    </row>
    <row r="1859" spans="1:16" x14ac:dyDescent="0.2">
      <c r="A1859" s="3" t="e">
        <f>IF(Clientes!#REF!="","",TRIM(PROPER(Clientes!#REF!)))</f>
        <v>#REF!</v>
      </c>
      <c r="B1859" s="3" t="e">
        <f t="shared" si="197"/>
        <v>#REF!</v>
      </c>
      <c r="C1859" s="4" t="e">
        <f>IF(Clientes!#REF!="","",TRIM(PROPER(Clientes!#REF!)))</f>
        <v>#REF!</v>
      </c>
      <c r="D1859" s="3" t="e">
        <f t="shared" si="203"/>
        <v>#REF!</v>
      </c>
      <c r="E1859" s="4" t="e">
        <f>IF(Clientes!#REF!="","",TRIM(PROPER(Clientes!#REF!)))</f>
        <v>#REF!</v>
      </c>
      <c r="F1859" s="3" t="e">
        <f t="shared" si="198"/>
        <v>#REF!</v>
      </c>
      <c r="G1859" s="3" t="e">
        <f>IF(F1859="double ID",(MATCH(E1859,E1860:$E$5002,0)),"")</f>
        <v>#REF!</v>
      </c>
      <c r="H1859" s="3" t="b">
        <f t="shared" si="199"/>
        <v>0</v>
      </c>
      <c r="I1859" s="4" t="str">
        <f>IF(Clientes!D1857="","",TRIM(Clientes!D1857))</f>
        <v>Lucianovra@icloud.com</v>
      </c>
      <c r="J1859" s="3" t="e">
        <f t="shared" si="200"/>
        <v>#REF!</v>
      </c>
      <c r="K1859" s="3" t="e">
        <f>IF(J1859="double email",(MATCH(I1859,I1860:$I$5002,0)),"")</f>
        <v>#REF!</v>
      </c>
      <c r="L1859" s="3" t="b">
        <f t="shared" si="201"/>
        <v>0</v>
      </c>
      <c r="M1859" s="4" t="e">
        <f>IF(Clientes!#REF!="","",TRIM(Clientes!#REF!))</f>
        <v>#REF!</v>
      </c>
      <c r="N1859" s="3" t="e">
        <f t="shared" si="202"/>
        <v>#REF!</v>
      </c>
      <c r="P1859" s="9"/>
    </row>
    <row r="1860" spans="1:16" x14ac:dyDescent="0.2">
      <c r="A1860" s="3" t="e">
        <f>IF(Clientes!#REF!="","",TRIM(PROPER(Clientes!#REF!)))</f>
        <v>#REF!</v>
      </c>
      <c r="B1860" s="3" t="e">
        <f t="shared" ref="B1860:B1923" si="204">IF(AND(A1860="",C1860=""),"",IF(A1860="","missing info",""))</f>
        <v>#REF!</v>
      </c>
      <c r="C1860" s="4" t="e">
        <f>IF(Clientes!#REF!="","",TRIM(PROPER(Clientes!#REF!)))</f>
        <v>#REF!</v>
      </c>
      <c r="D1860" s="3" t="e">
        <f t="shared" si="203"/>
        <v>#REF!</v>
      </c>
      <c r="E1860" s="4" t="e">
        <f>IF(Clientes!#REF!="","",TRIM(PROPER(Clientes!#REF!)))</f>
        <v>#REF!</v>
      </c>
      <c r="F1860" s="3" t="e">
        <f t="shared" ref="F1860:F1923" si="205">IF(AND(A1860="",C1860=""),"",IF(E1860="","missing Club_Member_ID",IF(COUNTIF($E$3:$E$5002,E1860)&gt;1,"double ID","")))</f>
        <v>#REF!</v>
      </c>
      <c r="G1860" s="3" t="e">
        <f>IF(F1860="double ID",(MATCH(E1860,E1861:$E$5002,0)),"")</f>
        <v>#REF!</v>
      </c>
      <c r="H1860" s="3" t="b">
        <f t="shared" ref="H1860:H1923" si="206">ISNUMBER(G1860)</f>
        <v>0</v>
      </c>
      <c r="I1860" s="4" t="str">
        <f>IF(Clientes!D1858="","",TRIM(Clientes!D1858))</f>
        <v>natelmilla@gmail.com</v>
      </c>
      <c r="J1860" s="3" t="e">
        <f t="shared" ref="J1860:J1923" si="207">IF(AND(A1860="",C1860=""),"",IF(I1860="","missing email",IF(COUNTIF($I$3:$I$5002,I1860)&gt;1,"double email",IF(ISNUMBER(SEARCH(",",I1860)),"no comma allowed",IF(ISNUMBER(SEARCH("@",I1860)),"","no @ sign")))))</f>
        <v>#REF!</v>
      </c>
      <c r="K1860" s="3" t="e">
        <f>IF(J1860="double email",(MATCH(I1860,I1861:$I$5002,0)),"")</f>
        <v>#REF!</v>
      </c>
      <c r="L1860" s="3" t="b">
        <f t="shared" ref="L1860:L1923" si="208">ISNUMBER(K1860)</f>
        <v>0</v>
      </c>
      <c r="M1860" s="4" t="e">
        <f>IF(Clientes!#REF!="","",TRIM(Clientes!#REF!))</f>
        <v>#REF!</v>
      </c>
      <c r="N1860" s="3" t="e">
        <f t="shared" si="202"/>
        <v>#REF!</v>
      </c>
      <c r="P1860" s="9"/>
    </row>
    <row r="1861" spans="1:16" x14ac:dyDescent="0.2">
      <c r="A1861" s="3" t="e">
        <f>IF(Clientes!#REF!="","",TRIM(PROPER(Clientes!#REF!)))</f>
        <v>#REF!</v>
      </c>
      <c r="B1861" s="3" t="e">
        <f t="shared" si="204"/>
        <v>#REF!</v>
      </c>
      <c r="C1861" s="4" t="e">
        <f>IF(Clientes!#REF!="","",TRIM(PROPER(Clientes!#REF!)))</f>
        <v>#REF!</v>
      </c>
      <c r="D1861" s="3" t="e">
        <f t="shared" si="203"/>
        <v>#REF!</v>
      </c>
      <c r="E1861" s="4" t="e">
        <f>IF(Clientes!#REF!="","",TRIM(PROPER(Clientes!#REF!)))</f>
        <v>#REF!</v>
      </c>
      <c r="F1861" s="3" t="e">
        <f t="shared" si="205"/>
        <v>#REF!</v>
      </c>
      <c r="G1861" s="3" t="e">
        <f>IF(F1861="double ID",(MATCH(E1861,E1862:$E$5002,0)),"")</f>
        <v>#REF!</v>
      </c>
      <c r="H1861" s="3" t="b">
        <f t="shared" si="206"/>
        <v>0</v>
      </c>
      <c r="I1861" s="4" t="str">
        <f>IF(Clientes!D1859="","",TRIM(Clientes!D1859))</f>
        <v>luisalandia@gmail.com</v>
      </c>
      <c r="J1861" s="3" t="e">
        <f t="shared" si="207"/>
        <v>#REF!</v>
      </c>
      <c r="K1861" s="3" t="e">
        <f>IF(J1861="double email",(MATCH(I1861,I1862:$I$5002,0)),"")</f>
        <v>#REF!</v>
      </c>
      <c r="L1861" s="3" t="b">
        <f t="shared" si="208"/>
        <v>0</v>
      </c>
      <c r="M1861" s="4" t="e">
        <f>IF(Clientes!#REF!="","",TRIM(Clientes!#REF!))</f>
        <v>#REF!</v>
      </c>
      <c r="N1861" s="3" t="e">
        <f t="shared" ref="N1861:N1924" si="209">IF(OR(M1861="yes",M1861="no",M1861="si",M1861="Si"),"",IF(AND(M1861="",C1861="",A1861=""),"","please check"))</f>
        <v>#REF!</v>
      </c>
      <c r="P1861" s="9"/>
    </row>
    <row r="1862" spans="1:16" x14ac:dyDescent="0.2">
      <c r="A1862" s="3" t="e">
        <f>IF(Clientes!#REF!="","",TRIM(PROPER(Clientes!#REF!)))</f>
        <v>#REF!</v>
      </c>
      <c r="B1862" s="3" t="e">
        <f t="shared" si="204"/>
        <v>#REF!</v>
      </c>
      <c r="C1862" s="4" t="e">
        <f>IF(Clientes!#REF!="","",TRIM(PROPER(Clientes!#REF!)))</f>
        <v>#REF!</v>
      </c>
      <c r="D1862" s="3" t="e">
        <f t="shared" si="203"/>
        <v>#REF!</v>
      </c>
      <c r="E1862" s="4" t="e">
        <f>IF(Clientes!#REF!="","",TRIM(PROPER(Clientes!#REF!)))</f>
        <v>#REF!</v>
      </c>
      <c r="F1862" s="3" t="e">
        <f t="shared" si="205"/>
        <v>#REF!</v>
      </c>
      <c r="G1862" s="3" t="e">
        <f>IF(F1862="double ID",(MATCH(E1862,E1863:$E$5002,0)),"")</f>
        <v>#REF!</v>
      </c>
      <c r="H1862" s="3" t="b">
        <f t="shared" si="206"/>
        <v>0</v>
      </c>
      <c r="I1862" s="4" t="str">
        <f>IF(Clientes!D1860="","",TRIM(Clientes!D1860))</f>
        <v>mono_baquero@hotmail.com</v>
      </c>
      <c r="J1862" s="3" t="e">
        <f t="shared" si="207"/>
        <v>#REF!</v>
      </c>
      <c r="K1862" s="3" t="e">
        <f>IF(J1862="double email",(MATCH(I1862,I1863:$I$5002,0)),"")</f>
        <v>#REF!</v>
      </c>
      <c r="L1862" s="3" t="b">
        <f t="shared" si="208"/>
        <v>0</v>
      </c>
      <c r="M1862" s="4" t="e">
        <f>IF(Clientes!#REF!="","",TRIM(Clientes!#REF!))</f>
        <v>#REF!</v>
      </c>
      <c r="N1862" s="3" t="e">
        <f t="shared" si="209"/>
        <v>#REF!</v>
      </c>
      <c r="P1862" s="9"/>
    </row>
    <row r="1863" spans="1:16" x14ac:dyDescent="0.2">
      <c r="A1863" s="3" t="e">
        <f>IF(Clientes!#REF!="","",TRIM(PROPER(Clientes!#REF!)))</f>
        <v>#REF!</v>
      </c>
      <c r="B1863" s="3" t="e">
        <f t="shared" si="204"/>
        <v>#REF!</v>
      </c>
      <c r="C1863" s="4" t="e">
        <f>IF(Clientes!#REF!="","",TRIM(PROPER(Clientes!#REF!)))</f>
        <v>#REF!</v>
      </c>
      <c r="D1863" s="3" t="e">
        <f t="shared" si="203"/>
        <v>#REF!</v>
      </c>
      <c r="E1863" s="4" t="e">
        <f>IF(Clientes!#REF!="","",TRIM(PROPER(Clientes!#REF!)))</f>
        <v>#REF!</v>
      </c>
      <c r="F1863" s="3" t="e">
        <f t="shared" si="205"/>
        <v>#REF!</v>
      </c>
      <c r="G1863" s="3" t="e">
        <f>IF(F1863="double ID",(MATCH(E1863,E1864:$E$5002,0)),"")</f>
        <v>#REF!</v>
      </c>
      <c r="H1863" s="3" t="b">
        <f t="shared" si="206"/>
        <v>0</v>
      </c>
      <c r="I1863" s="4" t="str">
        <f>IF(Clientes!D1861="","",TRIM(Clientes!D1861))</f>
        <v>la_giovannetti@hotmail.com</v>
      </c>
      <c r="J1863" s="3" t="e">
        <f t="shared" si="207"/>
        <v>#REF!</v>
      </c>
      <c r="K1863" s="3" t="e">
        <f>IF(J1863="double email",(MATCH(I1863,I1864:$I$5002,0)),"")</f>
        <v>#REF!</v>
      </c>
      <c r="L1863" s="3" t="b">
        <f t="shared" si="208"/>
        <v>0</v>
      </c>
      <c r="M1863" s="4" t="e">
        <f>IF(Clientes!#REF!="","",TRIM(Clientes!#REF!))</f>
        <v>#REF!</v>
      </c>
      <c r="N1863" s="3" t="e">
        <f t="shared" si="209"/>
        <v>#REF!</v>
      </c>
      <c r="P1863" s="9"/>
    </row>
    <row r="1864" spans="1:16" x14ac:dyDescent="0.2">
      <c r="A1864" s="3" t="e">
        <f>IF(Clientes!#REF!="","",TRIM(PROPER(Clientes!#REF!)))</f>
        <v>#REF!</v>
      </c>
      <c r="B1864" s="3" t="e">
        <f t="shared" si="204"/>
        <v>#REF!</v>
      </c>
      <c r="C1864" s="4" t="e">
        <f>IF(Clientes!#REF!="","",TRIM(PROPER(Clientes!#REF!)))</f>
        <v>#REF!</v>
      </c>
      <c r="D1864" s="3" t="e">
        <f t="shared" si="203"/>
        <v>#REF!</v>
      </c>
      <c r="E1864" s="4" t="e">
        <f>IF(Clientes!#REF!="","",TRIM(PROPER(Clientes!#REF!)))</f>
        <v>#REF!</v>
      </c>
      <c r="F1864" s="3" t="e">
        <f t="shared" si="205"/>
        <v>#REF!</v>
      </c>
      <c r="G1864" s="3" t="e">
        <f>IF(F1864="double ID",(MATCH(E1864,E1865:$E$5002,0)),"")</f>
        <v>#REF!</v>
      </c>
      <c r="H1864" s="3" t="b">
        <f t="shared" si="206"/>
        <v>0</v>
      </c>
      <c r="I1864" s="4" t="str">
        <f>IF(Clientes!D1862="","",TRIM(Clientes!D1862))</f>
        <v>luchopizano@gmail.com</v>
      </c>
      <c r="J1864" s="3" t="e">
        <f t="shared" si="207"/>
        <v>#REF!</v>
      </c>
      <c r="K1864" s="3" t="e">
        <f>IF(J1864="double email",(MATCH(I1864,I1865:$I$5002,0)),"")</f>
        <v>#REF!</v>
      </c>
      <c r="L1864" s="3" t="b">
        <f t="shared" si="208"/>
        <v>0</v>
      </c>
      <c r="M1864" s="4" t="e">
        <f>IF(Clientes!#REF!="","",TRIM(Clientes!#REF!))</f>
        <v>#REF!</v>
      </c>
      <c r="N1864" s="3" t="e">
        <f t="shared" si="209"/>
        <v>#REF!</v>
      </c>
      <c r="P1864" s="9"/>
    </row>
    <row r="1865" spans="1:16" x14ac:dyDescent="0.2">
      <c r="A1865" s="3" t="e">
        <f>IF(Clientes!#REF!="","",TRIM(PROPER(Clientes!#REF!)))</f>
        <v>#REF!</v>
      </c>
      <c r="B1865" s="3" t="e">
        <f t="shared" si="204"/>
        <v>#REF!</v>
      </c>
      <c r="C1865" s="4" t="e">
        <f>IF(Clientes!#REF!="","",TRIM(PROPER(Clientes!#REF!)))</f>
        <v>#REF!</v>
      </c>
      <c r="D1865" s="3" t="e">
        <f t="shared" si="203"/>
        <v>#REF!</v>
      </c>
      <c r="E1865" s="4" t="e">
        <f>IF(Clientes!#REF!="","",TRIM(PROPER(Clientes!#REF!)))</f>
        <v>#REF!</v>
      </c>
      <c r="F1865" s="3" t="e">
        <f t="shared" si="205"/>
        <v>#REF!</v>
      </c>
      <c r="G1865" s="3" t="e">
        <f>IF(F1865="double ID",(MATCH(E1865,E1866:$E$5002,0)),"")</f>
        <v>#REF!</v>
      </c>
      <c r="H1865" s="3" t="b">
        <f t="shared" si="206"/>
        <v>0</v>
      </c>
      <c r="I1865" s="4" t="str">
        <f>IF(Clientes!D1863="","",TRIM(Clientes!D1863))</f>
        <v>luisalejandro13@outlook.com</v>
      </c>
      <c r="J1865" s="3" t="e">
        <f t="shared" si="207"/>
        <v>#REF!</v>
      </c>
      <c r="K1865" s="3" t="e">
        <f>IF(J1865="double email",(MATCH(I1865,I1866:$I$5002,0)),"")</f>
        <v>#REF!</v>
      </c>
      <c r="L1865" s="3" t="b">
        <f t="shared" si="208"/>
        <v>0</v>
      </c>
      <c r="M1865" s="4" t="e">
        <f>IF(Clientes!#REF!="","",TRIM(Clientes!#REF!))</f>
        <v>#REF!</v>
      </c>
      <c r="N1865" s="3" t="e">
        <f t="shared" si="209"/>
        <v>#REF!</v>
      </c>
      <c r="P1865" s="9"/>
    </row>
    <row r="1866" spans="1:16" x14ac:dyDescent="0.2">
      <c r="A1866" s="3" t="e">
        <f>IF(Clientes!#REF!="","",TRIM(PROPER(Clientes!#REF!)))</f>
        <v>#REF!</v>
      </c>
      <c r="B1866" s="3" t="e">
        <f t="shared" si="204"/>
        <v>#REF!</v>
      </c>
      <c r="C1866" s="4" t="e">
        <f>IF(Clientes!#REF!="","",TRIM(PROPER(Clientes!#REF!)))</f>
        <v>#REF!</v>
      </c>
      <c r="D1866" s="3" t="e">
        <f t="shared" si="203"/>
        <v>#REF!</v>
      </c>
      <c r="E1866" s="4" t="e">
        <f>IF(Clientes!#REF!="","",TRIM(PROPER(Clientes!#REF!)))</f>
        <v>#REF!</v>
      </c>
      <c r="F1866" s="3" t="e">
        <f t="shared" si="205"/>
        <v>#REF!</v>
      </c>
      <c r="G1866" s="3" t="e">
        <f>IF(F1866="double ID",(MATCH(E1866,E1867:$E$5002,0)),"")</f>
        <v>#REF!</v>
      </c>
      <c r="H1866" s="3" t="b">
        <f t="shared" si="206"/>
        <v>0</v>
      </c>
      <c r="I1866" s="4" t="str">
        <f>IF(Clientes!D1864="","",TRIM(Clientes!D1864))</f>
        <v>la.jimenez56@gmail.com</v>
      </c>
      <c r="J1866" s="3" t="e">
        <f t="shared" si="207"/>
        <v>#REF!</v>
      </c>
      <c r="K1866" s="3" t="e">
        <f>IF(J1866="double email",(MATCH(I1866,I1867:$I$5002,0)),"")</f>
        <v>#REF!</v>
      </c>
      <c r="L1866" s="3" t="b">
        <f t="shared" si="208"/>
        <v>0</v>
      </c>
      <c r="M1866" s="4" t="e">
        <f>IF(Clientes!#REF!="","",TRIM(Clientes!#REF!))</f>
        <v>#REF!</v>
      </c>
      <c r="N1866" s="3" t="e">
        <f t="shared" si="209"/>
        <v>#REF!</v>
      </c>
      <c r="P1866" s="9"/>
    </row>
    <row r="1867" spans="1:16" x14ac:dyDescent="0.2">
      <c r="A1867" s="3" t="e">
        <f>IF(Clientes!#REF!="","",TRIM(PROPER(Clientes!#REF!)))</f>
        <v>#REF!</v>
      </c>
      <c r="B1867" s="3" t="e">
        <f t="shared" si="204"/>
        <v>#REF!</v>
      </c>
      <c r="C1867" s="4" t="e">
        <f>IF(Clientes!#REF!="","",TRIM(PROPER(Clientes!#REF!)))</f>
        <v>#REF!</v>
      </c>
      <c r="D1867" s="3" t="e">
        <f t="shared" si="203"/>
        <v>#REF!</v>
      </c>
      <c r="E1867" s="4" t="e">
        <f>IF(Clientes!#REF!="","",TRIM(PROPER(Clientes!#REF!)))</f>
        <v>#REF!</v>
      </c>
      <c r="F1867" s="3" t="e">
        <f t="shared" si="205"/>
        <v>#REF!</v>
      </c>
      <c r="G1867" s="3" t="e">
        <f>IF(F1867="double ID",(MATCH(E1867,E1868:$E$5002,0)),"")</f>
        <v>#REF!</v>
      </c>
      <c r="H1867" s="3" t="b">
        <f t="shared" si="206"/>
        <v>0</v>
      </c>
      <c r="I1867" s="4" t="str">
        <f>IF(Clientes!D1865="","",TRIM(Clientes!D1865))</f>
        <v>luigoandrades_@hotmail.com</v>
      </c>
      <c r="J1867" s="3" t="e">
        <f t="shared" si="207"/>
        <v>#REF!</v>
      </c>
      <c r="K1867" s="3" t="e">
        <f>IF(J1867="double email",(MATCH(I1867,I1868:$I$5002,0)),"")</f>
        <v>#REF!</v>
      </c>
      <c r="L1867" s="3" t="b">
        <f t="shared" si="208"/>
        <v>0</v>
      </c>
      <c r="M1867" s="4" t="e">
        <f>IF(Clientes!#REF!="","",TRIM(Clientes!#REF!))</f>
        <v>#REF!</v>
      </c>
      <c r="N1867" s="3" t="e">
        <f t="shared" si="209"/>
        <v>#REF!</v>
      </c>
      <c r="P1867" s="9"/>
    </row>
    <row r="1868" spans="1:16" x14ac:dyDescent="0.2">
      <c r="A1868" s="3" t="e">
        <f>IF(Clientes!#REF!="","",TRIM(PROPER(Clientes!#REF!)))</f>
        <v>#REF!</v>
      </c>
      <c r="B1868" s="3" t="e">
        <f t="shared" si="204"/>
        <v>#REF!</v>
      </c>
      <c r="C1868" s="4" t="e">
        <f>IF(Clientes!#REF!="","",TRIM(PROPER(Clientes!#REF!)))</f>
        <v>#REF!</v>
      </c>
      <c r="D1868" s="3" t="e">
        <f t="shared" si="203"/>
        <v>#REF!</v>
      </c>
      <c r="E1868" s="4" t="e">
        <f>IF(Clientes!#REF!="","",TRIM(PROPER(Clientes!#REF!)))</f>
        <v>#REF!</v>
      </c>
      <c r="F1868" s="3" t="e">
        <f t="shared" si="205"/>
        <v>#REF!</v>
      </c>
      <c r="G1868" s="3" t="e">
        <f>IF(F1868="double ID",(MATCH(E1868,E1869:$E$5002,0)),"")</f>
        <v>#REF!</v>
      </c>
      <c r="H1868" s="3" t="b">
        <f t="shared" si="206"/>
        <v>0</v>
      </c>
      <c r="I1868" s="4" t="str">
        <f>IF(Clientes!D1866="","",TRIM(Clientes!D1866))</f>
        <v>belloluis69kg@gmail.com</v>
      </c>
      <c r="J1868" s="3" t="e">
        <f t="shared" si="207"/>
        <v>#REF!</v>
      </c>
      <c r="K1868" s="3" t="e">
        <f>IF(J1868="double email",(MATCH(I1868,I1869:$I$5002,0)),"")</f>
        <v>#REF!</v>
      </c>
      <c r="L1868" s="3" t="b">
        <f t="shared" si="208"/>
        <v>0</v>
      </c>
      <c r="M1868" s="4" t="e">
        <f>IF(Clientes!#REF!="","",TRIM(Clientes!#REF!))</f>
        <v>#REF!</v>
      </c>
      <c r="N1868" s="3" t="e">
        <f t="shared" si="209"/>
        <v>#REF!</v>
      </c>
      <c r="P1868" s="9"/>
    </row>
    <row r="1869" spans="1:16" x14ac:dyDescent="0.2">
      <c r="A1869" s="3" t="e">
        <f>IF(Clientes!#REF!="","",TRIM(PROPER(Clientes!#REF!)))</f>
        <v>#REF!</v>
      </c>
      <c r="B1869" s="3" t="e">
        <f t="shared" si="204"/>
        <v>#REF!</v>
      </c>
      <c r="C1869" s="4" t="e">
        <f>IF(Clientes!#REF!="","",TRIM(PROPER(Clientes!#REF!)))</f>
        <v>#REF!</v>
      </c>
      <c r="D1869" s="3" t="e">
        <f t="shared" si="203"/>
        <v>#REF!</v>
      </c>
      <c r="E1869" s="4" t="e">
        <f>IF(Clientes!#REF!="","",TRIM(PROPER(Clientes!#REF!)))</f>
        <v>#REF!</v>
      </c>
      <c r="F1869" s="3" t="e">
        <f t="shared" si="205"/>
        <v>#REF!</v>
      </c>
      <c r="G1869" s="3" t="e">
        <f>IF(F1869="double ID",(MATCH(E1869,E1870:$E$5002,0)),"")</f>
        <v>#REF!</v>
      </c>
      <c r="H1869" s="3" t="b">
        <f t="shared" si="206"/>
        <v>0</v>
      </c>
      <c r="I1869" s="4" t="str">
        <f>IF(Clientes!D1867="","",TRIM(Clientes!D1867))</f>
        <v>betancourtluisal@yahoo.com</v>
      </c>
      <c r="J1869" s="3" t="e">
        <f t="shared" si="207"/>
        <v>#REF!</v>
      </c>
      <c r="K1869" s="3" t="e">
        <f>IF(J1869="double email",(MATCH(I1869,I1870:$I$5002,0)),"")</f>
        <v>#REF!</v>
      </c>
      <c r="L1869" s="3" t="b">
        <f t="shared" si="208"/>
        <v>0</v>
      </c>
      <c r="M1869" s="4" t="e">
        <f>IF(Clientes!#REF!="","",TRIM(Clientes!#REF!))</f>
        <v>#REF!</v>
      </c>
      <c r="N1869" s="3" t="e">
        <f t="shared" si="209"/>
        <v>#REF!</v>
      </c>
      <c r="P1869" s="9"/>
    </row>
    <row r="1870" spans="1:16" x14ac:dyDescent="0.2">
      <c r="A1870" s="3" t="e">
        <f>IF(Clientes!#REF!="","",TRIM(PROPER(Clientes!#REF!)))</f>
        <v>#REF!</v>
      </c>
      <c r="B1870" s="3" t="e">
        <f t="shared" si="204"/>
        <v>#REF!</v>
      </c>
      <c r="C1870" s="4" t="e">
        <f>IF(Clientes!#REF!="","",TRIM(PROPER(Clientes!#REF!)))</f>
        <v>#REF!</v>
      </c>
      <c r="D1870" s="3" t="e">
        <f t="shared" si="203"/>
        <v>#REF!</v>
      </c>
      <c r="E1870" s="4" t="e">
        <f>IF(Clientes!#REF!="","",TRIM(PROPER(Clientes!#REF!)))</f>
        <v>#REF!</v>
      </c>
      <c r="F1870" s="3" t="e">
        <f t="shared" si="205"/>
        <v>#REF!</v>
      </c>
      <c r="G1870" s="3" t="e">
        <f>IF(F1870="double ID",(MATCH(E1870,E1871:$E$5002,0)),"")</f>
        <v>#REF!</v>
      </c>
      <c r="H1870" s="3" t="b">
        <f t="shared" si="206"/>
        <v>0</v>
      </c>
      <c r="I1870" s="4" t="str">
        <f>IF(Clientes!D1868="","",TRIM(Clientes!D1868))</f>
        <v>luis.blanco9012@gmail.com</v>
      </c>
      <c r="J1870" s="3" t="e">
        <f t="shared" si="207"/>
        <v>#REF!</v>
      </c>
      <c r="K1870" s="3" t="e">
        <f>IF(J1870="double email",(MATCH(I1870,I1871:$I$5002,0)),"")</f>
        <v>#REF!</v>
      </c>
      <c r="L1870" s="3" t="b">
        <f t="shared" si="208"/>
        <v>0</v>
      </c>
      <c r="M1870" s="4" t="e">
        <f>IF(Clientes!#REF!="","",TRIM(Clientes!#REF!))</f>
        <v>#REF!</v>
      </c>
      <c r="N1870" s="3" t="e">
        <f t="shared" si="209"/>
        <v>#REF!</v>
      </c>
      <c r="P1870" s="9"/>
    </row>
    <row r="1871" spans="1:16" x14ac:dyDescent="0.2">
      <c r="A1871" s="3" t="e">
        <f>IF(Clientes!#REF!="","",TRIM(PROPER(Clientes!#REF!)))</f>
        <v>#REF!</v>
      </c>
      <c r="B1871" s="3" t="e">
        <f t="shared" si="204"/>
        <v>#REF!</v>
      </c>
      <c r="C1871" s="4" t="e">
        <f>IF(Clientes!#REF!="","",TRIM(PROPER(Clientes!#REF!)))</f>
        <v>#REF!</v>
      </c>
      <c r="D1871" s="3" t="e">
        <f t="shared" si="203"/>
        <v>#REF!</v>
      </c>
      <c r="E1871" s="4" t="e">
        <f>IF(Clientes!#REF!="","",TRIM(PROPER(Clientes!#REF!)))</f>
        <v>#REF!</v>
      </c>
      <c r="F1871" s="3" t="e">
        <f t="shared" si="205"/>
        <v>#REF!</v>
      </c>
      <c r="G1871" s="3" t="e">
        <f>IF(F1871="double ID",(MATCH(E1871,E1872:$E$5002,0)),"")</f>
        <v>#REF!</v>
      </c>
      <c r="H1871" s="3" t="b">
        <f t="shared" si="206"/>
        <v>0</v>
      </c>
      <c r="I1871" s="4" t="str">
        <f>IF(Clientes!D1869="","",TRIM(Clientes!D1869))</f>
        <v>luis.camilo@outlook.com</v>
      </c>
      <c r="J1871" s="3" t="e">
        <f t="shared" si="207"/>
        <v>#REF!</v>
      </c>
      <c r="K1871" s="3" t="e">
        <f>IF(J1871="double email",(MATCH(I1871,I1872:$I$5002,0)),"")</f>
        <v>#REF!</v>
      </c>
      <c r="L1871" s="3" t="b">
        <f t="shared" si="208"/>
        <v>0</v>
      </c>
      <c r="M1871" s="4" t="e">
        <f>IF(Clientes!#REF!="","",TRIM(Clientes!#REF!))</f>
        <v>#REF!</v>
      </c>
      <c r="N1871" s="3" t="e">
        <f t="shared" si="209"/>
        <v>#REF!</v>
      </c>
      <c r="P1871" s="9"/>
    </row>
    <row r="1872" spans="1:16" x14ac:dyDescent="0.2">
      <c r="A1872" s="3" t="e">
        <f>IF(Clientes!#REF!="","",TRIM(PROPER(Clientes!#REF!)))</f>
        <v>#REF!</v>
      </c>
      <c r="B1872" s="3" t="e">
        <f t="shared" si="204"/>
        <v>#REF!</v>
      </c>
      <c r="C1872" s="4" t="e">
        <f>IF(Clientes!#REF!="","",TRIM(PROPER(Clientes!#REF!)))</f>
        <v>#REF!</v>
      </c>
      <c r="D1872" s="3" t="e">
        <f t="shared" si="203"/>
        <v>#REF!</v>
      </c>
      <c r="E1872" s="4" t="e">
        <f>IF(Clientes!#REF!="","",TRIM(PROPER(Clientes!#REF!)))</f>
        <v>#REF!</v>
      </c>
      <c r="F1872" s="3" t="e">
        <f t="shared" si="205"/>
        <v>#REF!</v>
      </c>
      <c r="G1872" s="3" t="e">
        <f>IF(F1872="double ID",(MATCH(E1872,E1873:$E$5002,0)),"")</f>
        <v>#REF!</v>
      </c>
      <c r="H1872" s="3" t="b">
        <f t="shared" si="206"/>
        <v>0</v>
      </c>
      <c r="I1872" s="4" t="str">
        <f>IF(Clientes!D1870="","",TRIM(Clientes!D1870))</f>
        <v>luiscdns@gmail.com</v>
      </c>
      <c r="J1872" s="3" t="e">
        <f t="shared" si="207"/>
        <v>#REF!</v>
      </c>
      <c r="K1872" s="3" t="e">
        <f>IF(J1872="double email",(MATCH(I1872,I1873:$I$5002,0)),"")</f>
        <v>#REF!</v>
      </c>
      <c r="L1872" s="3" t="b">
        <f t="shared" si="208"/>
        <v>0</v>
      </c>
      <c r="M1872" s="4" t="e">
        <f>IF(Clientes!#REF!="","",TRIM(Clientes!#REF!))</f>
        <v>#REF!</v>
      </c>
      <c r="N1872" s="3" t="e">
        <f t="shared" si="209"/>
        <v>#REF!</v>
      </c>
      <c r="P1872" s="9"/>
    </row>
    <row r="1873" spans="1:16" x14ac:dyDescent="0.2">
      <c r="A1873" s="3" t="e">
        <f>IF(Clientes!#REF!="","",TRIM(PROPER(Clientes!#REF!)))</f>
        <v>#REF!</v>
      </c>
      <c r="B1873" s="3" t="e">
        <f t="shared" si="204"/>
        <v>#REF!</v>
      </c>
      <c r="C1873" s="4" t="e">
        <f>IF(Clientes!#REF!="","",TRIM(PROPER(Clientes!#REF!)))</f>
        <v>#REF!</v>
      </c>
      <c r="D1873" s="3" t="e">
        <f t="shared" si="203"/>
        <v>#REF!</v>
      </c>
      <c r="E1873" s="4" t="e">
        <f>IF(Clientes!#REF!="","",TRIM(PROPER(Clientes!#REF!)))</f>
        <v>#REF!</v>
      </c>
      <c r="F1873" s="3" t="e">
        <f t="shared" si="205"/>
        <v>#REF!</v>
      </c>
      <c r="G1873" s="3" t="e">
        <f>IF(F1873="double ID",(MATCH(E1873,E1874:$E$5002,0)),"")</f>
        <v>#REF!</v>
      </c>
      <c r="H1873" s="3" t="b">
        <f t="shared" si="206"/>
        <v>0</v>
      </c>
      <c r="I1873" s="4" t="str">
        <f>IF(Clientes!D1871="","",TRIM(Clientes!D1871))</f>
        <v>luisk_88@hotmail.com</v>
      </c>
      <c r="J1873" s="3" t="e">
        <f t="shared" si="207"/>
        <v>#REF!</v>
      </c>
      <c r="K1873" s="3" t="e">
        <f>IF(J1873="double email",(MATCH(I1873,I1874:$I$5002,0)),"")</f>
        <v>#REF!</v>
      </c>
      <c r="L1873" s="3" t="b">
        <f t="shared" si="208"/>
        <v>0</v>
      </c>
      <c r="M1873" s="4" t="e">
        <f>IF(Clientes!#REF!="","",TRIM(Clientes!#REF!))</f>
        <v>#REF!</v>
      </c>
      <c r="N1873" s="3" t="e">
        <f t="shared" si="209"/>
        <v>#REF!</v>
      </c>
      <c r="P1873" s="9"/>
    </row>
    <row r="1874" spans="1:16" x14ac:dyDescent="0.2">
      <c r="A1874" s="3" t="e">
        <f>IF(Clientes!#REF!="","",TRIM(PROPER(Clientes!#REF!)))</f>
        <v>#REF!</v>
      </c>
      <c r="B1874" s="3" t="e">
        <f t="shared" si="204"/>
        <v>#REF!</v>
      </c>
      <c r="C1874" s="4" t="e">
        <f>IF(Clientes!#REF!="","",TRIM(PROPER(Clientes!#REF!)))</f>
        <v>#REF!</v>
      </c>
      <c r="D1874" s="3" t="e">
        <f t="shared" si="203"/>
        <v>#REF!</v>
      </c>
      <c r="E1874" s="4" t="e">
        <f>IF(Clientes!#REF!="","",TRIM(PROPER(Clientes!#REF!)))</f>
        <v>#REF!</v>
      </c>
      <c r="F1874" s="3" t="e">
        <f t="shared" si="205"/>
        <v>#REF!</v>
      </c>
      <c r="G1874" s="3" t="e">
        <f>IF(F1874="double ID",(MATCH(E1874,E1875:$E$5002,0)),"")</f>
        <v>#REF!</v>
      </c>
      <c r="H1874" s="3" t="b">
        <f t="shared" si="206"/>
        <v>0</v>
      </c>
      <c r="I1874" s="4" t="str">
        <f>IF(Clientes!D1872="","",TRIM(Clientes!D1872))</f>
        <v>luis.hernandez@payulatam.com</v>
      </c>
      <c r="J1874" s="3" t="e">
        <f t="shared" si="207"/>
        <v>#REF!</v>
      </c>
      <c r="K1874" s="3" t="e">
        <f>IF(J1874="double email",(MATCH(I1874,I1875:$I$5002,0)),"")</f>
        <v>#REF!</v>
      </c>
      <c r="L1874" s="3" t="b">
        <f t="shared" si="208"/>
        <v>0</v>
      </c>
      <c r="M1874" s="4" t="e">
        <f>IF(Clientes!#REF!="","",TRIM(Clientes!#REF!))</f>
        <v>#REF!</v>
      </c>
      <c r="N1874" s="3" t="e">
        <f t="shared" si="209"/>
        <v>#REF!</v>
      </c>
      <c r="P1874" s="9"/>
    </row>
    <row r="1875" spans="1:16" x14ac:dyDescent="0.2">
      <c r="A1875" s="3" t="e">
        <f>IF(Clientes!#REF!="","",TRIM(PROPER(Clientes!#REF!)))</f>
        <v>#REF!</v>
      </c>
      <c r="B1875" s="3" t="e">
        <f t="shared" si="204"/>
        <v>#REF!</v>
      </c>
      <c r="C1875" s="4" t="e">
        <f>IF(Clientes!#REF!="","",TRIM(PROPER(Clientes!#REF!)))</f>
        <v>#REF!</v>
      </c>
      <c r="D1875" s="3" t="e">
        <f t="shared" si="203"/>
        <v>#REF!</v>
      </c>
      <c r="E1875" s="4" t="e">
        <f>IF(Clientes!#REF!="","",TRIM(PROPER(Clientes!#REF!)))</f>
        <v>#REF!</v>
      </c>
      <c r="F1875" s="3" t="e">
        <f t="shared" si="205"/>
        <v>#REF!</v>
      </c>
      <c r="G1875" s="3" t="e">
        <f>IF(F1875="double ID",(MATCH(E1875,E1876:$E$5002,0)),"")</f>
        <v>#REF!</v>
      </c>
      <c r="H1875" s="3" t="b">
        <f t="shared" si="206"/>
        <v>0</v>
      </c>
      <c r="I1875" s="4" t="str">
        <f>IF(Clientes!D1873="","",TRIM(Clientes!D1873))</f>
        <v>luiscarlosvillamizar@gmail.com</v>
      </c>
      <c r="J1875" s="3" t="e">
        <f t="shared" si="207"/>
        <v>#REF!</v>
      </c>
      <c r="K1875" s="3" t="e">
        <f>IF(J1875="double email",(MATCH(I1875,I1876:$I$5002,0)),"")</f>
        <v>#REF!</v>
      </c>
      <c r="L1875" s="3" t="b">
        <f t="shared" si="208"/>
        <v>0</v>
      </c>
      <c r="M1875" s="4" t="e">
        <f>IF(Clientes!#REF!="","",TRIM(Clientes!#REF!))</f>
        <v>#REF!</v>
      </c>
      <c r="N1875" s="3" t="e">
        <f t="shared" si="209"/>
        <v>#REF!</v>
      </c>
      <c r="P1875" s="9"/>
    </row>
    <row r="1876" spans="1:16" x14ac:dyDescent="0.2">
      <c r="A1876" s="3" t="e">
        <f>IF(Clientes!#REF!="","",TRIM(PROPER(Clientes!#REF!)))</f>
        <v>#REF!</v>
      </c>
      <c r="B1876" s="3" t="e">
        <f t="shared" si="204"/>
        <v>#REF!</v>
      </c>
      <c r="C1876" s="4" t="e">
        <f>IF(Clientes!#REF!="","",TRIM(PROPER(Clientes!#REF!)))</f>
        <v>#REF!</v>
      </c>
      <c r="D1876" s="3" t="e">
        <f t="shared" si="203"/>
        <v>#REF!</v>
      </c>
      <c r="E1876" s="4" t="e">
        <f>IF(Clientes!#REF!="","",TRIM(PROPER(Clientes!#REF!)))</f>
        <v>#REF!</v>
      </c>
      <c r="F1876" s="3" t="e">
        <f t="shared" si="205"/>
        <v>#REF!</v>
      </c>
      <c r="G1876" s="3" t="e">
        <f>IF(F1876="double ID",(MATCH(E1876,E1877:$E$5002,0)),"")</f>
        <v>#REF!</v>
      </c>
      <c r="H1876" s="3" t="b">
        <f t="shared" si="206"/>
        <v>0</v>
      </c>
      <c r="I1876" s="4" t="str">
        <f>IF(Clientes!D1874="","",TRIM(Clientes!D1874))</f>
        <v>lcrespopallares@hotmail.com</v>
      </c>
      <c r="J1876" s="3" t="e">
        <f t="shared" si="207"/>
        <v>#REF!</v>
      </c>
      <c r="K1876" s="3" t="e">
        <f>IF(J1876="double email",(MATCH(I1876,I1877:$I$5002,0)),"")</f>
        <v>#REF!</v>
      </c>
      <c r="L1876" s="3" t="b">
        <f t="shared" si="208"/>
        <v>0</v>
      </c>
      <c r="M1876" s="4" t="e">
        <f>IF(Clientes!#REF!="","",TRIM(Clientes!#REF!))</f>
        <v>#REF!</v>
      </c>
      <c r="N1876" s="3" t="e">
        <f t="shared" si="209"/>
        <v>#REF!</v>
      </c>
      <c r="P1876" s="9"/>
    </row>
    <row r="1877" spans="1:16" x14ac:dyDescent="0.2">
      <c r="A1877" s="3" t="e">
        <f>IF(Clientes!#REF!="","",TRIM(PROPER(Clientes!#REF!)))</f>
        <v>#REF!</v>
      </c>
      <c r="B1877" s="3" t="e">
        <f t="shared" si="204"/>
        <v>#REF!</v>
      </c>
      <c r="C1877" s="4" t="e">
        <f>IF(Clientes!#REF!="","",TRIM(PROPER(Clientes!#REF!)))</f>
        <v>#REF!</v>
      </c>
      <c r="D1877" s="3" t="e">
        <f t="shared" si="203"/>
        <v>#REF!</v>
      </c>
      <c r="E1877" s="4" t="e">
        <f>IF(Clientes!#REF!="","",TRIM(PROPER(Clientes!#REF!)))</f>
        <v>#REF!</v>
      </c>
      <c r="F1877" s="3" t="e">
        <f t="shared" si="205"/>
        <v>#REF!</v>
      </c>
      <c r="G1877" s="3" t="e">
        <f>IF(F1877="double ID",(MATCH(E1877,E1878:$E$5002,0)),"")</f>
        <v>#REF!</v>
      </c>
      <c r="H1877" s="3" t="b">
        <f t="shared" si="206"/>
        <v>0</v>
      </c>
      <c r="I1877" s="4" t="str">
        <f>IF(Clientes!D1875="","",TRIM(Clientes!D1875))</f>
        <v>libenito@yahoo.es</v>
      </c>
      <c r="J1877" s="3" t="e">
        <f t="shared" si="207"/>
        <v>#REF!</v>
      </c>
      <c r="K1877" s="3" t="e">
        <f>IF(J1877="double email",(MATCH(I1877,I1878:$I$5002,0)),"")</f>
        <v>#REF!</v>
      </c>
      <c r="L1877" s="3" t="b">
        <f t="shared" si="208"/>
        <v>0</v>
      </c>
      <c r="M1877" s="4" t="e">
        <f>IF(Clientes!#REF!="","",TRIM(Clientes!#REF!))</f>
        <v>#REF!</v>
      </c>
      <c r="N1877" s="3" t="e">
        <f t="shared" si="209"/>
        <v>#REF!</v>
      </c>
      <c r="P1877" s="9"/>
    </row>
    <row r="1878" spans="1:16" x14ac:dyDescent="0.2">
      <c r="A1878" s="3" t="e">
        <f>IF(Clientes!#REF!="","",TRIM(PROPER(Clientes!#REF!)))</f>
        <v>#REF!</v>
      </c>
      <c r="B1878" s="3" t="e">
        <f t="shared" si="204"/>
        <v>#REF!</v>
      </c>
      <c r="C1878" s="4" t="e">
        <f>IF(Clientes!#REF!="","",TRIM(PROPER(Clientes!#REF!)))</f>
        <v>#REF!</v>
      </c>
      <c r="D1878" s="3" t="e">
        <f t="shared" si="203"/>
        <v>#REF!</v>
      </c>
      <c r="E1878" s="4" t="e">
        <f>IF(Clientes!#REF!="","",TRIM(PROPER(Clientes!#REF!)))</f>
        <v>#REF!</v>
      </c>
      <c r="F1878" s="3" t="e">
        <f t="shared" si="205"/>
        <v>#REF!</v>
      </c>
      <c r="G1878" s="3" t="e">
        <f>IF(F1878="double ID",(MATCH(E1878,E1879:$E$5002,0)),"")</f>
        <v>#REF!</v>
      </c>
      <c r="H1878" s="3" t="b">
        <f t="shared" si="206"/>
        <v>0</v>
      </c>
      <c r="I1878" s="4" t="str">
        <f>IF(Clientes!D1876="","",TRIM(Clientes!D1876))</f>
        <v>luisferdiaz@hotmail.com</v>
      </c>
      <c r="J1878" s="3" t="e">
        <f t="shared" si="207"/>
        <v>#REF!</v>
      </c>
      <c r="K1878" s="3" t="e">
        <f>IF(J1878="double email",(MATCH(I1878,I1879:$I$5002,0)),"")</f>
        <v>#REF!</v>
      </c>
      <c r="L1878" s="3" t="b">
        <f t="shared" si="208"/>
        <v>0</v>
      </c>
      <c r="M1878" s="4" t="e">
        <f>IF(Clientes!#REF!="","",TRIM(Clientes!#REF!))</f>
        <v>#REF!</v>
      </c>
      <c r="N1878" s="3" t="e">
        <f t="shared" si="209"/>
        <v>#REF!</v>
      </c>
      <c r="P1878" s="9"/>
    </row>
    <row r="1879" spans="1:16" x14ac:dyDescent="0.2">
      <c r="A1879" s="3" t="e">
        <f>IF(Clientes!#REF!="","",TRIM(PROPER(Clientes!#REF!)))</f>
        <v>#REF!</v>
      </c>
      <c r="B1879" s="3" t="e">
        <f t="shared" si="204"/>
        <v>#REF!</v>
      </c>
      <c r="C1879" s="4" t="e">
        <f>IF(Clientes!#REF!="","",TRIM(PROPER(Clientes!#REF!)))</f>
        <v>#REF!</v>
      </c>
      <c r="D1879" s="3" t="e">
        <f t="shared" si="203"/>
        <v>#REF!</v>
      </c>
      <c r="E1879" s="4" t="e">
        <f>IF(Clientes!#REF!="","",TRIM(PROPER(Clientes!#REF!)))</f>
        <v>#REF!</v>
      </c>
      <c r="F1879" s="3" t="e">
        <f t="shared" si="205"/>
        <v>#REF!</v>
      </c>
      <c r="G1879" s="3" t="e">
        <f>IF(F1879="double ID",(MATCH(E1879,E1880:$E$5002,0)),"")</f>
        <v>#REF!</v>
      </c>
      <c r="H1879" s="3" t="b">
        <f t="shared" si="206"/>
        <v>0</v>
      </c>
      <c r="I1879" s="4" t="str">
        <f>IF(Clientes!D1877="","",TRIM(Clientes!D1877))</f>
        <v>luisedablo@gmail.com</v>
      </c>
      <c r="J1879" s="3" t="e">
        <f t="shared" si="207"/>
        <v>#REF!</v>
      </c>
      <c r="K1879" s="3" t="e">
        <f>IF(J1879="double email",(MATCH(I1879,I1880:$I$5002,0)),"")</f>
        <v>#REF!</v>
      </c>
      <c r="L1879" s="3" t="b">
        <f t="shared" si="208"/>
        <v>0</v>
      </c>
      <c r="M1879" s="4" t="e">
        <f>IF(Clientes!#REF!="","",TRIM(Clientes!#REF!))</f>
        <v>#REF!</v>
      </c>
      <c r="N1879" s="3" t="e">
        <f t="shared" si="209"/>
        <v>#REF!</v>
      </c>
      <c r="P1879" s="9"/>
    </row>
    <row r="1880" spans="1:16" x14ac:dyDescent="0.2">
      <c r="A1880" s="3" t="e">
        <f>IF(Clientes!#REF!="","",TRIM(PROPER(Clientes!#REF!)))</f>
        <v>#REF!</v>
      </c>
      <c r="B1880" s="3" t="e">
        <f t="shared" si="204"/>
        <v>#REF!</v>
      </c>
      <c r="C1880" s="4" t="e">
        <f>IF(Clientes!#REF!="","",TRIM(PROPER(Clientes!#REF!)))</f>
        <v>#REF!</v>
      </c>
      <c r="D1880" s="3" t="e">
        <f t="shared" si="203"/>
        <v>#REF!</v>
      </c>
      <c r="E1880" s="4" t="e">
        <f>IF(Clientes!#REF!="","",TRIM(PROPER(Clientes!#REF!)))</f>
        <v>#REF!</v>
      </c>
      <c r="F1880" s="3" t="e">
        <f t="shared" si="205"/>
        <v>#REF!</v>
      </c>
      <c r="G1880" s="3" t="e">
        <f>IF(F1880="double ID",(MATCH(E1880,E1881:$E$5002,0)),"")</f>
        <v>#REF!</v>
      </c>
      <c r="H1880" s="3" t="b">
        <f t="shared" si="206"/>
        <v>0</v>
      </c>
      <c r="I1880" s="4" t="str">
        <f>IF(Clientes!D1878="","",TRIM(Clientes!D1878))</f>
        <v>lfcotes@hotmail.com</v>
      </c>
      <c r="J1880" s="3" t="e">
        <f t="shared" si="207"/>
        <v>#REF!</v>
      </c>
      <c r="K1880" s="3" t="e">
        <f>IF(J1880="double email",(MATCH(I1880,I1881:$I$5002,0)),"")</f>
        <v>#REF!</v>
      </c>
      <c r="L1880" s="3" t="b">
        <f t="shared" si="208"/>
        <v>0</v>
      </c>
      <c r="M1880" s="4" t="e">
        <f>IF(Clientes!#REF!="","",TRIM(Clientes!#REF!))</f>
        <v>#REF!</v>
      </c>
      <c r="N1880" s="3" t="e">
        <f t="shared" si="209"/>
        <v>#REF!</v>
      </c>
      <c r="P1880" s="9"/>
    </row>
    <row r="1881" spans="1:16" x14ac:dyDescent="0.2">
      <c r="A1881" s="3" t="e">
        <f>IF(Clientes!#REF!="","",TRIM(PROPER(Clientes!#REF!)))</f>
        <v>#REF!</v>
      </c>
      <c r="B1881" s="3" t="e">
        <f t="shared" si="204"/>
        <v>#REF!</v>
      </c>
      <c r="C1881" s="4" t="e">
        <f>IF(Clientes!#REF!="","",TRIM(PROPER(Clientes!#REF!)))</f>
        <v>#REF!</v>
      </c>
      <c r="D1881" s="3" t="e">
        <f t="shared" si="203"/>
        <v>#REF!</v>
      </c>
      <c r="E1881" s="4" t="e">
        <f>IF(Clientes!#REF!="","",TRIM(PROPER(Clientes!#REF!)))</f>
        <v>#REF!</v>
      </c>
      <c r="F1881" s="3" t="e">
        <f t="shared" si="205"/>
        <v>#REF!</v>
      </c>
      <c r="G1881" s="3" t="e">
        <f>IF(F1881="double ID",(MATCH(E1881,E1882:$E$5002,0)),"")</f>
        <v>#REF!</v>
      </c>
      <c r="H1881" s="3" t="b">
        <f t="shared" si="206"/>
        <v>0</v>
      </c>
      <c r="I1881" s="4" t="str">
        <f>IF(Clientes!D1879="","",TRIM(Clientes!D1879))</f>
        <v>luchopipe00@hotmail.com</v>
      </c>
      <c r="J1881" s="3" t="e">
        <f t="shared" si="207"/>
        <v>#REF!</v>
      </c>
      <c r="K1881" s="3" t="e">
        <f>IF(J1881="double email",(MATCH(I1881,I1882:$I$5002,0)),"")</f>
        <v>#REF!</v>
      </c>
      <c r="L1881" s="3" t="b">
        <f t="shared" si="208"/>
        <v>0</v>
      </c>
      <c r="M1881" s="4" t="e">
        <f>IF(Clientes!#REF!="","",TRIM(Clientes!#REF!))</f>
        <v>#REF!</v>
      </c>
      <c r="N1881" s="3" t="e">
        <f t="shared" si="209"/>
        <v>#REF!</v>
      </c>
      <c r="P1881" s="9"/>
    </row>
    <row r="1882" spans="1:16" x14ac:dyDescent="0.2">
      <c r="A1882" s="3" t="e">
        <f>IF(Clientes!#REF!="","",TRIM(PROPER(Clientes!#REF!)))</f>
        <v>#REF!</v>
      </c>
      <c r="B1882" s="3" t="e">
        <f t="shared" si="204"/>
        <v>#REF!</v>
      </c>
      <c r="C1882" s="4" t="e">
        <f>IF(Clientes!#REF!="","",TRIM(PROPER(Clientes!#REF!)))</f>
        <v>#REF!</v>
      </c>
      <c r="D1882" s="3" t="e">
        <f t="shared" si="203"/>
        <v>#REF!</v>
      </c>
      <c r="E1882" s="4" t="e">
        <f>IF(Clientes!#REF!="","",TRIM(PROPER(Clientes!#REF!)))</f>
        <v>#REF!</v>
      </c>
      <c r="F1882" s="3" t="e">
        <f t="shared" si="205"/>
        <v>#REF!</v>
      </c>
      <c r="G1882" s="3" t="e">
        <f>IF(F1882="double ID",(MATCH(E1882,E1883:$E$5002,0)),"")</f>
        <v>#REF!</v>
      </c>
      <c r="H1882" s="3" t="b">
        <f t="shared" si="206"/>
        <v>0</v>
      </c>
      <c r="I1882" s="4" t="str">
        <f>IF(Clientes!D1880="","",TRIM(Clientes!D1880))</f>
        <v>luisfergonzalezg@gmail.com</v>
      </c>
      <c r="J1882" s="3" t="e">
        <f t="shared" si="207"/>
        <v>#REF!</v>
      </c>
      <c r="K1882" s="3" t="e">
        <f>IF(J1882="double email",(MATCH(I1882,I1883:$I$5002,0)),"")</f>
        <v>#REF!</v>
      </c>
      <c r="L1882" s="3" t="b">
        <f t="shared" si="208"/>
        <v>0</v>
      </c>
      <c r="M1882" s="4" t="e">
        <f>IF(Clientes!#REF!="","",TRIM(Clientes!#REF!))</f>
        <v>#REF!</v>
      </c>
      <c r="N1882" s="3" t="e">
        <f t="shared" si="209"/>
        <v>#REF!</v>
      </c>
      <c r="P1882" s="9"/>
    </row>
    <row r="1883" spans="1:16" x14ac:dyDescent="0.2">
      <c r="A1883" s="3" t="e">
        <f>IF(Clientes!#REF!="","",TRIM(PROPER(Clientes!#REF!)))</f>
        <v>#REF!</v>
      </c>
      <c r="B1883" s="3" t="e">
        <f t="shared" si="204"/>
        <v>#REF!</v>
      </c>
      <c r="C1883" s="4" t="e">
        <f>IF(Clientes!#REF!="","",TRIM(PROPER(Clientes!#REF!)))</f>
        <v>#REF!</v>
      </c>
      <c r="D1883" s="3" t="e">
        <f t="shared" si="203"/>
        <v>#REF!</v>
      </c>
      <c r="E1883" s="4" t="e">
        <f>IF(Clientes!#REF!="","",TRIM(PROPER(Clientes!#REF!)))</f>
        <v>#REF!</v>
      </c>
      <c r="F1883" s="3" t="e">
        <f t="shared" si="205"/>
        <v>#REF!</v>
      </c>
      <c r="G1883" s="3" t="e">
        <f>IF(F1883="double ID",(MATCH(E1883,E1884:$E$5002,0)),"")</f>
        <v>#REF!</v>
      </c>
      <c r="H1883" s="3" t="b">
        <f t="shared" si="206"/>
        <v>0</v>
      </c>
      <c r="I1883" s="4" t="str">
        <f>IF(Clientes!D1881="","",TRIM(Clientes!D1881))</f>
        <v>gonzalezst100@hotmail.com</v>
      </c>
      <c r="J1883" s="3" t="e">
        <f t="shared" si="207"/>
        <v>#REF!</v>
      </c>
      <c r="K1883" s="3" t="e">
        <f>IF(J1883="double email",(MATCH(I1883,I1884:$I$5002,0)),"")</f>
        <v>#REF!</v>
      </c>
      <c r="L1883" s="3" t="b">
        <f t="shared" si="208"/>
        <v>0</v>
      </c>
      <c r="M1883" s="4" t="e">
        <f>IF(Clientes!#REF!="","",TRIM(Clientes!#REF!))</f>
        <v>#REF!</v>
      </c>
      <c r="N1883" s="3" t="e">
        <f t="shared" si="209"/>
        <v>#REF!</v>
      </c>
      <c r="P1883" s="9"/>
    </row>
    <row r="1884" spans="1:16" x14ac:dyDescent="0.2">
      <c r="A1884" s="3" t="e">
        <f>IF(Clientes!#REF!="","",TRIM(PROPER(Clientes!#REF!)))</f>
        <v>#REF!</v>
      </c>
      <c r="B1884" s="3" t="e">
        <f t="shared" si="204"/>
        <v>#REF!</v>
      </c>
      <c r="C1884" s="4" t="e">
        <f>IF(Clientes!#REF!="","",TRIM(PROPER(Clientes!#REF!)))</f>
        <v>#REF!</v>
      </c>
      <c r="D1884" s="3" t="e">
        <f t="shared" si="203"/>
        <v>#REF!</v>
      </c>
      <c r="E1884" s="4" t="e">
        <f>IF(Clientes!#REF!="","",TRIM(PROPER(Clientes!#REF!)))</f>
        <v>#REF!</v>
      </c>
      <c r="F1884" s="3" t="e">
        <f t="shared" si="205"/>
        <v>#REF!</v>
      </c>
      <c r="G1884" s="3" t="e">
        <f>IF(F1884="double ID",(MATCH(E1884,E1885:$E$5002,0)),"")</f>
        <v>#REF!</v>
      </c>
      <c r="H1884" s="3" t="b">
        <f t="shared" si="206"/>
        <v>0</v>
      </c>
      <c r="I1884" s="4" t="str">
        <f>IF(Clientes!D1882="","",TRIM(Clientes!D1882))</f>
        <v>luis.fer7807@gmail.com</v>
      </c>
      <c r="J1884" s="3" t="e">
        <f t="shared" si="207"/>
        <v>#REF!</v>
      </c>
      <c r="K1884" s="3" t="e">
        <f>IF(J1884="double email",(MATCH(I1884,I1885:$I$5002,0)),"")</f>
        <v>#REF!</v>
      </c>
      <c r="L1884" s="3" t="b">
        <f t="shared" si="208"/>
        <v>0</v>
      </c>
      <c r="M1884" s="4" t="e">
        <f>IF(Clientes!#REF!="","",TRIM(Clientes!#REF!))</f>
        <v>#REF!</v>
      </c>
      <c r="N1884" s="3" t="e">
        <f t="shared" si="209"/>
        <v>#REF!</v>
      </c>
      <c r="P1884" s="9"/>
    </row>
    <row r="1885" spans="1:16" x14ac:dyDescent="0.2">
      <c r="A1885" s="3" t="e">
        <f>IF(Clientes!#REF!="","",TRIM(PROPER(Clientes!#REF!)))</f>
        <v>#REF!</v>
      </c>
      <c r="B1885" s="3" t="e">
        <f t="shared" si="204"/>
        <v>#REF!</v>
      </c>
      <c r="C1885" s="4" t="e">
        <f>IF(Clientes!#REF!="","",TRIM(PROPER(Clientes!#REF!)))</f>
        <v>#REF!</v>
      </c>
      <c r="D1885" s="3" t="e">
        <f t="shared" si="203"/>
        <v>#REF!</v>
      </c>
      <c r="E1885" s="4" t="e">
        <f>IF(Clientes!#REF!="","",TRIM(PROPER(Clientes!#REF!)))</f>
        <v>#REF!</v>
      </c>
      <c r="F1885" s="3" t="e">
        <f t="shared" si="205"/>
        <v>#REF!</v>
      </c>
      <c r="G1885" s="3" t="e">
        <f>IF(F1885="double ID",(MATCH(E1885,E1886:$E$5002,0)),"")</f>
        <v>#REF!</v>
      </c>
      <c r="H1885" s="3" t="b">
        <f t="shared" si="206"/>
        <v>0</v>
      </c>
      <c r="I1885" s="4" t="str">
        <f>IF(Clientes!D1883="","",TRIM(Clientes!D1883))</f>
        <v>luispelayo6@hotmail.com</v>
      </c>
      <c r="J1885" s="3" t="e">
        <f t="shared" si="207"/>
        <v>#REF!</v>
      </c>
      <c r="K1885" s="3" t="e">
        <f>IF(J1885="double email",(MATCH(I1885,I1886:$I$5002,0)),"")</f>
        <v>#REF!</v>
      </c>
      <c r="L1885" s="3" t="b">
        <f t="shared" si="208"/>
        <v>0</v>
      </c>
      <c r="M1885" s="4" t="e">
        <f>IF(Clientes!#REF!="","",TRIM(Clientes!#REF!))</f>
        <v>#REF!</v>
      </c>
      <c r="N1885" s="3" t="e">
        <f t="shared" si="209"/>
        <v>#REF!</v>
      </c>
      <c r="P1885" s="9"/>
    </row>
    <row r="1886" spans="1:16" x14ac:dyDescent="0.2">
      <c r="A1886" s="3" t="e">
        <f>IF(Clientes!#REF!="","",TRIM(PROPER(Clientes!#REF!)))</f>
        <v>#REF!</v>
      </c>
      <c r="B1886" s="3" t="e">
        <f t="shared" si="204"/>
        <v>#REF!</v>
      </c>
      <c r="C1886" s="4" t="e">
        <f>IF(Clientes!#REF!="","",TRIM(PROPER(Clientes!#REF!)))</f>
        <v>#REF!</v>
      </c>
      <c r="D1886" s="3" t="e">
        <f t="shared" si="203"/>
        <v>#REF!</v>
      </c>
      <c r="E1886" s="4" t="e">
        <f>IF(Clientes!#REF!="","",TRIM(PROPER(Clientes!#REF!)))</f>
        <v>#REF!</v>
      </c>
      <c r="F1886" s="3" t="e">
        <f t="shared" si="205"/>
        <v>#REF!</v>
      </c>
      <c r="G1886" s="3" t="e">
        <f>IF(F1886="double ID",(MATCH(E1886,E1887:$E$5002,0)),"")</f>
        <v>#REF!</v>
      </c>
      <c r="H1886" s="3" t="b">
        <f t="shared" si="206"/>
        <v>0</v>
      </c>
      <c r="I1886" s="4" t="str">
        <f>IF(Clientes!D1884="","",TRIM(Clientes!D1884))</f>
        <v>garcialuis@post.harvard.edu</v>
      </c>
      <c r="J1886" s="3" t="e">
        <f t="shared" si="207"/>
        <v>#REF!</v>
      </c>
      <c r="K1886" s="3" t="e">
        <f>IF(J1886="double email",(MATCH(I1886,I1887:$I$5002,0)),"")</f>
        <v>#REF!</v>
      </c>
      <c r="L1886" s="3" t="b">
        <f t="shared" si="208"/>
        <v>0</v>
      </c>
      <c r="M1886" s="4" t="e">
        <f>IF(Clientes!#REF!="","",TRIM(Clientes!#REF!))</f>
        <v>#REF!</v>
      </c>
      <c r="N1886" s="3" t="e">
        <f t="shared" si="209"/>
        <v>#REF!</v>
      </c>
      <c r="P1886" s="9"/>
    </row>
    <row r="1887" spans="1:16" x14ac:dyDescent="0.2">
      <c r="A1887" s="3" t="e">
        <f>IF(Clientes!#REF!="","",TRIM(PROPER(Clientes!#REF!)))</f>
        <v>#REF!</v>
      </c>
      <c r="B1887" s="3" t="e">
        <f t="shared" si="204"/>
        <v>#REF!</v>
      </c>
      <c r="C1887" s="4" t="e">
        <f>IF(Clientes!#REF!="","",TRIM(PROPER(Clientes!#REF!)))</f>
        <v>#REF!</v>
      </c>
      <c r="D1887" s="3" t="e">
        <f t="shared" si="203"/>
        <v>#REF!</v>
      </c>
      <c r="E1887" s="4" t="e">
        <f>IF(Clientes!#REF!="","",TRIM(PROPER(Clientes!#REF!)))</f>
        <v>#REF!</v>
      </c>
      <c r="F1887" s="3" t="e">
        <f t="shared" si="205"/>
        <v>#REF!</v>
      </c>
      <c r="G1887" s="3" t="e">
        <f>IF(F1887="double ID",(MATCH(E1887,E1888:$E$5002,0)),"")</f>
        <v>#REF!</v>
      </c>
      <c r="H1887" s="3" t="b">
        <f t="shared" si="206"/>
        <v>0</v>
      </c>
      <c r="I1887" s="4" t="str">
        <f>IF(Clientes!D1885="","",TRIM(Clientes!D1885))</f>
        <v>luisherrerojuste@gmail.com</v>
      </c>
      <c r="J1887" s="3" t="e">
        <f t="shared" si="207"/>
        <v>#REF!</v>
      </c>
      <c r="K1887" s="3" t="e">
        <f>IF(J1887="double email",(MATCH(I1887,I1888:$I$5002,0)),"")</f>
        <v>#REF!</v>
      </c>
      <c r="L1887" s="3" t="b">
        <f t="shared" si="208"/>
        <v>0</v>
      </c>
      <c r="M1887" s="4" t="e">
        <f>IF(Clientes!#REF!="","",TRIM(Clientes!#REF!))</f>
        <v>#REF!</v>
      </c>
      <c r="N1887" s="3" t="e">
        <f t="shared" si="209"/>
        <v>#REF!</v>
      </c>
      <c r="P1887" s="9"/>
    </row>
    <row r="1888" spans="1:16" x14ac:dyDescent="0.2">
      <c r="A1888" s="3" t="e">
        <f>IF(Clientes!#REF!="","",TRIM(PROPER(Clientes!#REF!)))</f>
        <v>#REF!</v>
      </c>
      <c r="B1888" s="3" t="e">
        <f t="shared" si="204"/>
        <v>#REF!</v>
      </c>
      <c r="C1888" s="4" t="e">
        <f>IF(Clientes!#REF!="","",TRIM(PROPER(Clientes!#REF!)))</f>
        <v>#REF!</v>
      </c>
      <c r="D1888" s="3" t="e">
        <f t="shared" si="203"/>
        <v>#REF!</v>
      </c>
      <c r="E1888" s="4" t="e">
        <f>IF(Clientes!#REF!="","",TRIM(PROPER(Clientes!#REF!)))</f>
        <v>#REF!</v>
      </c>
      <c r="F1888" s="3" t="e">
        <f t="shared" si="205"/>
        <v>#REF!</v>
      </c>
      <c r="G1888" s="3" t="e">
        <f>IF(F1888="double ID",(MATCH(E1888,E1889:$E$5002,0)),"")</f>
        <v>#REF!</v>
      </c>
      <c r="H1888" s="3" t="b">
        <f t="shared" si="206"/>
        <v>0</v>
      </c>
      <c r="I1888" s="4" t="str">
        <f>IF(Clientes!D1886="","",TRIM(Clientes!D1886))</f>
        <v>luismramosp@yahoo.com</v>
      </c>
      <c r="J1888" s="3" t="e">
        <f t="shared" si="207"/>
        <v>#REF!</v>
      </c>
      <c r="K1888" s="3" t="e">
        <f>IF(J1888="double email",(MATCH(I1888,I1889:$I$5002,0)),"")</f>
        <v>#REF!</v>
      </c>
      <c r="L1888" s="3" t="b">
        <f t="shared" si="208"/>
        <v>0</v>
      </c>
      <c r="M1888" s="4" t="e">
        <f>IF(Clientes!#REF!="","",TRIM(Clientes!#REF!))</f>
        <v>#REF!</v>
      </c>
      <c r="N1888" s="3" t="e">
        <f t="shared" si="209"/>
        <v>#REF!</v>
      </c>
      <c r="P1888" s="9"/>
    </row>
    <row r="1889" spans="1:16" x14ac:dyDescent="0.2">
      <c r="A1889" s="3" t="e">
        <f>IF(Clientes!#REF!="","",TRIM(PROPER(Clientes!#REF!)))</f>
        <v>#REF!</v>
      </c>
      <c r="B1889" s="3" t="e">
        <f t="shared" si="204"/>
        <v>#REF!</v>
      </c>
      <c r="C1889" s="4" t="e">
        <f>IF(Clientes!#REF!="","",TRIM(PROPER(Clientes!#REF!)))</f>
        <v>#REF!</v>
      </c>
      <c r="D1889" s="3" t="e">
        <f t="shared" si="203"/>
        <v>#REF!</v>
      </c>
      <c r="E1889" s="4" t="e">
        <f>IF(Clientes!#REF!="","",TRIM(PROPER(Clientes!#REF!)))</f>
        <v>#REF!</v>
      </c>
      <c r="F1889" s="3" t="e">
        <f t="shared" si="205"/>
        <v>#REF!</v>
      </c>
      <c r="G1889" s="3" t="e">
        <f>IF(F1889="double ID",(MATCH(E1889,E1890:$E$5002,0)),"")</f>
        <v>#REF!</v>
      </c>
      <c r="H1889" s="3" t="b">
        <f t="shared" si="206"/>
        <v>0</v>
      </c>
      <c r="I1889" s="4" t="str">
        <f>IF(Clientes!D1887="","",TRIM(Clientes!D1887))</f>
        <v>lmatallanasanfilippo@gmail.com</v>
      </c>
      <c r="J1889" s="3" t="e">
        <f t="shared" si="207"/>
        <v>#REF!</v>
      </c>
      <c r="K1889" s="3" t="e">
        <f>IF(J1889="double email",(MATCH(I1889,I1890:$I$5002,0)),"")</f>
        <v>#REF!</v>
      </c>
      <c r="L1889" s="3" t="b">
        <f t="shared" si="208"/>
        <v>0</v>
      </c>
      <c r="M1889" s="4" t="e">
        <f>IF(Clientes!#REF!="","",TRIM(Clientes!#REF!))</f>
        <v>#REF!</v>
      </c>
      <c r="N1889" s="3" t="e">
        <f t="shared" si="209"/>
        <v>#REF!</v>
      </c>
      <c r="P1889" s="9"/>
    </row>
    <row r="1890" spans="1:16" x14ac:dyDescent="0.2">
      <c r="A1890" s="3" t="e">
        <f>IF(Clientes!#REF!="","",TRIM(PROPER(Clientes!#REF!)))</f>
        <v>#REF!</v>
      </c>
      <c r="B1890" s="3" t="e">
        <f t="shared" si="204"/>
        <v>#REF!</v>
      </c>
      <c r="C1890" s="4" t="e">
        <f>IF(Clientes!#REF!="","",TRIM(PROPER(Clientes!#REF!)))</f>
        <v>#REF!</v>
      </c>
      <c r="D1890" s="3" t="e">
        <f t="shared" si="203"/>
        <v>#REF!</v>
      </c>
      <c r="E1890" s="4" t="e">
        <f>IF(Clientes!#REF!="","",TRIM(PROPER(Clientes!#REF!)))</f>
        <v>#REF!</v>
      </c>
      <c r="F1890" s="3" t="e">
        <f t="shared" si="205"/>
        <v>#REF!</v>
      </c>
      <c r="G1890" s="3" t="e">
        <f>IF(F1890="double ID",(MATCH(E1890,E1891:$E$5002,0)),"")</f>
        <v>#REF!</v>
      </c>
      <c r="H1890" s="3" t="b">
        <f t="shared" si="206"/>
        <v>0</v>
      </c>
      <c r="I1890" s="4" t="str">
        <f>IF(Clientes!D1888="","",TRIM(Clientes!D1888))</f>
        <v>luismejia3003@gmail.com</v>
      </c>
      <c r="J1890" s="3" t="e">
        <f t="shared" si="207"/>
        <v>#REF!</v>
      </c>
      <c r="K1890" s="3" t="e">
        <f>IF(J1890="double email",(MATCH(I1890,I1891:$I$5002,0)),"")</f>
        <v>#REF!</v>
      </c>
      <c r="L1890" s="3" t="b">
        <f t="shared" si="208"/>
        <v>0</v>
      </c>
      <c r="M1890" s="4" t="e">
        <f>IF(Clientes!#REF!="","",TRIM(Clientes!#REF!))</f>
        <v>#REF!</v>
      </c>
      <c r="N1890" s="3" t="e">
        <f t="shared" si="209"/>
        <v>#REF!</v>
      </c>
      <c r="P1890" s="9"/>
    </row>
    <row r="1891" spans="1:16" x14ac:dyDescent="0.2">
      <c r="A1891" s="3" t="e">
        <f>IF(Clientes!#REF!="","",TRIM(PROPER(Clientes!#REF!)))</f>
        <v>#REF!</v>
      </c>
      <c r="B1891" s="3" t="e">
        <f t="shared" si="204"/>
        <v>#REF!</v>
      </c>
      <c r="C1891" s="4" t="e">
        <f>IF(Clientes!#REF!="","",TRIM(PROPER(Clientes!#REF!)))</f>
        <v>#REF!</v>
      </c>
      <c r="D1891" s="3" t="e">
        <f t="shared" si="203"/>
        <v>#REF!</v>
      </c>
      <c r="E1891" s="4" t="e">
        <f>IF(Clientes!#REF!="","",TRIM(PROPER(Clientes!#REF!)))</f>
        <v>#REF!</v>
      </c>
      <c r="F1891" s="3" t="e">
        <f t="shared" si="205"/>
        <v>#REF!</v>
      </c>
      <c r="G1891" s="3" t="e">
        <f>IF(F1891="double ID",(MATCH(E1891,E1892:$E$5002,0)),"")</f>
        <v>#REF!</v>
      </c>
      <c r="H1891" s="3" t="b">
        <f t="shared" si="206"/>
        <v>0</v>
      </c>
      <c r="I1891" s="4" t="str">
        <f>IF(Clientes!D1889="","",TRIM(Clientes!D1889))</f>
        <v>Luismiguelcasabianca@gmail.com</v>
      </c>
      <c r="J1891" s="3" t="e">
        <f t="shared" si="207"/>
        <v>#REF!</v>
      </c>
      <c r="K1891" s="3" t="e">
        <f>IF(J1891="double email",(MATCH(I1891,I1892:$I$5002,0)),"")</f>
        <v>#REF!</v>
      </c>
      <c r="L1891" s="3" t="b">
        <f t="shared" si="208"/>
        <v>0</v>
      </c>
      <c r="M1891" s="4" t="e">
        <f>IF(Clientes!#REF!="","",TRIM(Clientes!#REF!))</f>
        <v>#REF!</v>
      </c>
      <c r="N1891" s="3" t="e">
        <f t="shared" si="209"/>
        <v>#REF!</v>
      </c>
      <c r="P1891" s="9"/>
    </row>
    <row r="1892" spans="1:16" x14ac:dyDescent="0.2">
      <c r="A1892" s="3" t="e">
        <f>IF(Clientes!#REF!="","",TRIM(PROPER(Clientes!#REF!)))</f>
        <v>#REF!</v>
      </c>
      <c r="B1892" s="3" t="e">
        <f t="shared" si="204"/>
        <v>#REF!</v>
      </c>
      <c r="C1892" s="4" t="e">
        <f>IF(Clientes!#REF!="","",TRIM(PROPER(Clientes!#REF!)))</f>
        <v>#REF!</v>
      </c>
      <c r="D1892" s="3" t="e">
        <f t="shared" si="203"/>
        <v>#REF!</v>
      </c>
      <c r="E1892" s="4" t="e">
        <f>IF(Clientes!#REF!="","",TRIM(PROPER(Clientes!#REF!)))</f>
        <v>#REF!</v>
      </c>
      <c r="F1892" s="3" t="e">
        <f t="shared" si="205"/>
        <v>#REF!</v>
      </c>
      <c r="G1892" s="3" t="e">
        <f>IF(F1892="double ID",(MATCH(E1892,E1893:$E$5002,0)),"")</f>
        <v>#REF!</v>
      </c>
      <c r="H1892" s="3" t="b">
        <f t="shared" si="206"/>
        <v>0</v>
      </c>
      <c r="I1892" s="4" t="str">
        <f>IF(Clientes!D1890="","",TRIM(Clientes!D1890))</f>
        <v>luismonsalve16@gmail.com</v>
      </c>
      <c r="J1892" s="3" t="e">
        <f t="shared" si="207"/>
        <v>#REF!</v>
      </c>
      <c r="K1892" s="3" t="e">
        <f>IF(J1892="double email",(MATCH(I1892,I1893:$I$5002,0)),"")</f>
        <v>#REF!</v>
      </c>
      <c r="L1892" s="3" t="b">
        <f t="shared" si="208"/>
        <v>0</v>
      </c>
      <c r="M1892" s="4" t="e">
        <f>IF(Clientes!#REF!="","",TRIM(Clientes!#REF!))</f>
        <v>#REF!</v>
      </c>
      <c r="N1892" s="3" t="e">
        <f t="shared" si="209"/>
        <v>#REF!</v>
      </c>
      <c r="P1892" s="9"/>
    </row>
    <row r="1893" spans="1:16" x14ac:dyDescent="0.2">
      <c r="A1893" s="3" t="e">
        <f>IF(Clientes!#REF!="","",TRIM(PROPER(Clientes!#REF!)))</f>
        <v>#REF!</v>
      </c>
      <c r="B1893" s="3" t="e">
        <f t="shared" si="204"/>
        <v>#REF!</v>
      </c>
      <c r="C1893" s="4" t="e">
        <f>IF(Clientes!#REF!="","",TRIM(PROPER(Clientes!#REF!)))</f>
        <v>#REF!</v>
      </c>
      <c r="D1893" s="3" t="e">
        <f t="shared" si="203"/>
        <v>#REF!</v>
      </c>
      <c r="E1893" s="4" t="e">
        <f>IF(Clientes!#REF!="","",TRIM(PROPER(Clientes!#REF!)))</f>
        <v>#REF!</v>
      </c>
      <c r="F1893" s="3" t="e">
        <f t="shared" si="205"/>
        <v>#REF!</v>
      </c>
      <c r="G1893" s="3" t="e">
        <f>IF(F1893="double ID",(MATCH(E1893,E1894:$E$5002,0)),"")</f>
        <v>#REF!</v>
      </c>
      <c r="H1893" s="3" t="b">
        <f t="shared" si="206"/>
        <v>0</v>
      </c>
      <c r="I1893" s="4" t="str">
        <f>IF(Clientes!D1891="","",TRIM(Clientes!D1891))</f>
        <v>lspaniagua@gmail.com</v>
      </c>
      <c r="J1893" s="3" t="e">
        <f t="shared" si="207"/>
        <v>#REF!</v>
      </c>
      <c r="K1893" s="3" t="e">
        <f>IF(J1893="double email",(MATCH(I1893,I1894:$I$5002,0)),"")</f>
        <v>#REF!</v>
      </c>
      <c r="L1893" s="3" t="b">
        <f t="shared" si="208"/>
        <v>0</v>
      </c>
      <c r="M1893" s="4" t="e">
        <f>IF(Clientes!#REF!="","",TRIM(Clientes!#REF!))</f>
        <v>#REF!</v>
      </c>
      <c r="N1893" s="3" t="e">
        <f t="shared" si="209"/>
        <v>#REF!</v>
      </c>
      <c r="P1893" s="9"/>
    </row>
    <row r="1894" spans="1:16" x14ac:dyDescent="0.2">
      <c r="A1894" s="3" t="e">
        <f>IF(Clientes!#REF!="","",TRIM(PROPER(Clientes!#REF!)))</f>
        <v>#REF!</v>
      </c>
      <c r="B1894" s="3" t="e">
        <f t="shared" si="204"/>
        <v>#REF!</v>
      </c>
      <c r="C1894" s="4" t="e">
        <f>IF(Clientes!#REF!="","",TRIM(PROPER(Clientes!#REF!)))</f>
        <v>#REF!</v>
      </c>
      <c r="D1894" s="3" t="e">
        <f t="shared" si="203"/>
        <v>#REF!</v>
      </c>
      <c r="E1894" s="4" t="e">
        <f>IF(Clientes!#REF!="","",TRIM(PROPER(Clientes!#REF!)))</f>
        <v>#REF!</v>
      </c>
      <c r="F1894" s="3" t="e">
        <f t="shared" si="205"/>
        <v>#REF!</v>
      </c>
      <c r="G1894" s="3" t="e">
        <f>IF(F1894="double ID",(MATCH(E1894,E1895:$E$5002,0)),"")</f>
        <v>#REF!</v>
      </c>
      <c r="H1894" s="3" t="b">
        <f t="shared" si="206"/>
        <v>0</v>
      </c>
      <c r="I1894" s="4" t="str">
        <f>IF(Clientes!D1892="","",TRIM(Clientes!D1892))</f>
        <v>luis.rivas@weatherfsord.com</v>
      </c>
      <c r="J1894" s="3" t="e">
        <f t="shared" si="207"/>
        <v>#REF!</v>
      </c>
      <c r="K1894" s="3" t="e">
        <f>IF(J1894="double email",(MATCH(I1894,I1895:$I$5002,0)),"")</f>
        <v>#REF!</v>
      </c>
      <c r="L1894" s="3" t="b">
        <f t="shared" si="208"/>
        <v>0</v>
      </c>
      <c r="M1894" s="4" t="e">
        <f>IF(Clientes!#REF!="","",TRIM(Clientes!#REF!))</f>
        <v>#REF!</v>
      </c>
      <c r="N1894" s="3" t="e">
        <f t="shared" si="209"/>
        <v>#REF!</v>
      </c>
      <c r="P1894" s="9"/>
    </row>
    <row r="1895" spans="1:16" x14ac:dyDescent="0.2">
      <c r="A1895" s="3" t="e">
        <f>IF(Clientes!#REF!="","",TRIM(PROPER(Clientes!#REF!)))</f>
        <v>#REF!</v>
      </c>
      <c r="B1895" s="3" t="e">
        <f t="shared" si="204"/>
        <v>#REF!</v>
      </c>
      <c r="C1895" s="4" t="e">
        <f>IF(Clientes!#REF!="","",TRIM(PROPER(Clientes!#REF!)))</f>
        <v>#REF!</v>
      </c>
      <c r="D1895" s="3" t="e">
        <f t="shared" si="203"/>
        <v>#REF!</v>
      </c>
      <c r="E1895" s="4" t="e">
        <f>IF(Clientes!#REF!="","",TRIM(PROPER(Clientes!#REF!)))</f>
        <v>#REF!</v>
      </c>
      <c r="F1895" s="3" t="e">
        <f t="shared" si="205"/>
        <v>#REF!</v>
      </c>
      <c r="G1895" s="3" t="e">
        <f>IF(F1895="double ID",(MATCH(E1895,E1896:$E$5002,0)),"")</f>
        <v>#REF!</v>
      </c>
      <c r="H1895" s="3" t="b">
        <f t="shared" si="206"/>
        <v>0</v>
      </c>
      <c r="I1895" s="4" t="str">
        <f>IF(Clientes!D1893="","",TRIM(Clientes!D1893))</f>
        <v>rodriguezlrlr@gmail.com</v>
      </c>
      <c r="J1895" s="3" t="e">
        <f t="shared" si="207"/>
        <v>#REF!</v>
      </c>
      <c r="K1895" s="3" t="e">
        <f>IF(J1895="double email",(MATCH(I1895,I1896:$I$5002,0)),"")</f>
        <v>#REF!</v>
      </c>
      <c r="L1895" s="3" t="b">
        <f t="shared" si="208"/>
        <v>0</v>
      </c>
      <c r="M1895" s="4" t="e">
        <f>IF(Clientes!#REF!="","",TRIM(Clientes!#REF!))</f>
        <v>#REF!</v>
      </c>
      <c r="N1895" s="3" t="e">
        <f t="shared" si="209"/>
        <v>#REF!</v>
      </c>
      <c r="P1895" s="9"/>
    </row>
    <row r="1896" spans="1:16" x14ac:dyDescent="0.2">
      <c r="A1896" s="3" t="e">
        <f>IF(Clientes!#REF!="","",TRIM(PROPER(Clientes!#REF!)))</f>
        <v>#REF!</v>
      </c>
      <c r="B1896" s="3" t="e">
        <f t="shared" si="204"/>
        <v>#REF!</v>
      </c>
      <c r="C1896" s="4" t="e">
        <f>IF(Clientes!#REF!="","",TRIM(PROPER(Clientes!#REF!)))</f>
        <v>#REF!</v>
      </c>
      <c r="D1896" s="3" t="e">
        <f t="shared" si="203"/>
        <v>#REF!</v>
      </c>
      <c r="E1896" s="4" t="e">
        <f>IF(Clientes!#REF!="","",TRIM(PROPER(Clientes!#REF!)))</f>
        <v>#REF!</v>
      </c>
      <c r="F1896" s="3" t="e">
        <f t="shared" si="205"/>
        <v>#REF!</v>
      </c>
      <c r="G1896" s="3" t="e">
        <f>IF(F1896="double ID",(MATCH(E1896,E1897:$E$5002,0)),"")</f>
        <v>#REF!</v>
      </c>
      <c r="H1896" s="3" t="b">
        <f t="shared" si="206"/>
        <v>0</v>
      </c>
      <c r="I1896" s="4" t="str">
        <f>IF(Clientes!D1894="","",TRIM(Clientes!D1894))</f>
        <v>lhsaenz@gmail.com</v>
      </c>
      <c r="J1896" s="3" t="e">
        <f t="shared" si="207"/>
        <v>#REF!</v>
      </c>
      <c r="K1896" s="3" t="e">
        <f>IF(J1896="double email",(MATCH(I1896,I1897:$I$5002,0)),"")</f>
        <v>#REF!</v>
      </c>
      <c r="L1896" s="3" t="b">
        <f t="shared" si="208"/>
        <v>0</v>
      </c>
      <c r="M1896" s="4" t="e">
        <f>IF(Clientes!#REF!="","",TRIM(Clientes!#REF!))</f>
        <v>#REF!</v>
      </c>
      <c r="N1896" s="3" t="e">
        <f t="shared" si="209"/>
        <v>#REF!</v>
      </c>
      <c r="P1896" s="9"/>
    </row>
    <row r="1897" spans="1:16" x14ac:dyDescent="0.2">
      <c r="A1897" s="3" t="e">
        <f>IF(Clientes!#REF!="","",TRIM(PROPER(Clientes!#REF!)))</f>
        <v>#REF!</v>
      </c>
      <c r="B1897" s="3" t="e">
        <f t="shared" si="204"/>
        <v>#REF!</v>
      </c>
      <c r="C1897" s="4" t="e">
        <f>IF(Clientes!#REF!="","",TRIM(PROPER(Clientes!#REF!)))</f>
        <v>#REF!</v>
      </c>
      <c r="D1897" s="3" t="e">
        <f t="shared" si="203"/>
        <v>#REF!</v>
      </c>
      <c r="E1897" s="4" t="e">
        <f>IF(Clientes!#REF!="","",TRIM(PROPER(Clientes!#REF!)))</f>
        <v>#REF!</v>
      </c>
      <c r="F1897" s="3" t="e">
        <f t="shared" si="205"/>
        <v>#REF!</v>
      </c>
      <c r="G1897" s="3" t="e">
        <f>IF(F1897="double ID",(MATCH(E1897,E1898:$E$5002,0)),"")</f>
        <v>#REF!</v>
      </c>
      <c r="H1897" s="3" t="b">
        <f t="shared" si="206"/>
        <v>0</v>
      </c>
      <c r="I1897" s="4" t="str">
        <f>IF(Clientes!D1895="","",TRIM(Clientes!D1895))</f>
        <v>luedzu77@hotmail.com</v>
      </c>
      <c r="J1897" s="3" t="e">
        <f t="shared" si="207"/>
        <v>#REF!</v>
      </c>
      <c r="K1897" s="3" t="e">
        <f>IF(J1897="double email",(MATCH(I1897,I1898:$I$5002,0)),"")</f>
        <v>#REF!</v>
      </c>
      <c r="L1897" s="3" t="b">
        <f t="shared" si="208"/>
        <v>0</v>
      </c>
      <c r="M1897" s="4" t="e">
        <f>IF(Clientes!#REF!="","",TRIM(Clientes!#REF!))</f>
        <v>#REF!</v>
      </c>
      <c r="N1897" s="3" t="e">
        <f t="shared" si="209"/>
        <v>#REF!</v>
      </c>
      <c r="P1897" s="9"/>
    </row>
    <row r="1898" spans="1:16" x14ac:dyDescent="0.2">
      <c r="A1898" s="3" t="e">
        <f>IF(Clientes!#REF!="","",TRIM(PROPER(Clientes!#REF!)))</f>
        <v>#REF!</v>
      </c>
      <c r="B1898" s="3" t="e">
        <f t="shared" si="204"/>
        <v>#REF!</v>
      </c>
      <c r="C1898" s="4" t="e">
        <f>IF(Clientes!#REF!="","",TRIM(PROPER(Clientes!#REF!)))</f>
        <v>#REF!</v>
      </c>
      <c r="D1898" s="3" t="e">
        <f t="shared" si="203"/>
        <v>#REF!</v>
      </c>
      <c r="E1898" s="4" t="e">
        <f>IF(Clientes!#REF!="","",TRIM(PROPER(Clientes!#REF!)))</f>
        <v>#REF!</v>
      </c>
      <c r="F1898" s="3" t="e">
        <f t="shared" si="205"/>
        <v>#REF!</v>
      </c>
      <c r="G1898" s="3" t="e">
        <f>IF(F1898="double ID",(MATCH(E1898,E1899:$E$5002,0)),"")</f>
        <v>#REF!</v>
      </c>
      <c r="H1898" s="3" t="b">
        <f t="shared" si="206"/>
        <v>0</v>
      </c>
      <c r="I1898" s="4" t="str">
        <f>IF(Clientes!D1896="","",TRIM(Clientes!D1896))</f>
        <v>Luisanalbornoz82@gmail.com</v>
      </c>
      <c r="J1898" s="3" t="e">
        <f t="shared" si="207"/>
        <v>#REF!</v>
      </c>
      <c r="K1898" s="3" t="e">
        <f>IF(J1898="double email",(MATCH(I1898,I1899:$I$5002,0)),"")</f>
        <v>#REF!</v>
      </c>
      <c r="L1898" s="3" t="b">
        <f t="shared" si="208"/>
        <v>0</v>
      </c>
      <c r="M1898" s="4" t="e">
        <f>IF(Clientes!#REF!="","",TRIM(Clientes!#REF!))</f>
        <v>#REF!</v>
      </c>
      <c r="N1898" s="3" t="e">
        <f t="shared" si="209"/>
        <v>#REF!</v>
      </c>
      <c r="P1898" s="9"/>
    </row>
    <row r="1899" spans="1:16" x14ac:dyDescent="0.2">
      <c r="A1899" s="3" t="e">
        <f>IF(Clientes!#REF!="","",TRIM(PROPER(Clientes!#REF!)))</f>
        <v>#REF!</v>
      </c>
      <c r="B1899" s="3" t="e">
        <f t="shared" si="204"/>
        <v>#REF!</v>
      </c>
      <c r="C1899" s="4" t="e">
        <f>IF(Clientes!#REF!="","",TRIM(PROPER(Clientes!#REF!)))</f>
        <v>#REF!</v>
      </c>
      <c r="D1899" s="3" t="e">
        <f t="shared" si="203"/>
        <v>#REF!</v>
      </c>
      <c r="E1899" s="4" t="e">
        <f>IF(Clientes!#REF!="","",TRIM(PROPER(Clientes!#REF!)))</f>
        <v>#REF!</v>
      </c>
      <c r="F1899" s="3" t="e">
        <f t="shared" si="205"/>
        <v>#REF!</v>
      </c>
      <c r="G1899" s="3" t="e">
        <f>IF(F1899="double ID",(MATCH(E1899,E1900:$E$5002,0)),"")</f>
        <v>#REF!</v>
      </c>
      <c r="H1899" s="3" t="b">
        <f t="shared" si="206"/>
        <v>0</v>
      </c>
      <c r="I1899" s="4" t="str">
        <f>IF(Clientes!D1897="","",TRIM(Clientes!D1897))</f>
        <v>luisi86@gmail.com</v>
      </c>
      <c r="J1899" s="3" t="e">
        <f t="shared" si="207"/>
        <v>#REF!</v>
      </c>
      <c r="K1899" s="3" t="e">
        <f>IF(J1899="double email",(MATCH(I1899,I1900:$I$5002,0)),"")</f>
        <v>#REF!</v>
      </c>
      <c r="L1899" s="3" t="b">
        <f t="shared" si="208"/>
        <v>0</v>
      </c>
      <c r="M1899" s="4" t="e">
        <f>IF(Clientes!#REF!="","",TRIM(Clientes!#REF!))</f>
        <v>#REF!</v>
      </c>
      <c r="N1899" s="3" t="e">
        <f t="shared" si="209"/>
        <v>#REF!</v>
      </c>
      <c r="P1899" s="9"/>
    </row>
    <row r="1900" spans="1:16" x14ac:dyDescent="0.2">
      <c r="A1900" s="3" t="e">
        <f>IF(Clientes!#REF!="","",TRIM(PROPER(Clientes!#REF!)))</f>
        <v>#REF!</v>
      </c>
      <c r="B1900" s="3" t="e">
        <f t="shared" si="204"/>
        <v>#REF!</v>
      </c>
      <c r="C1900" s="4" t="e">
        <f>IF(Clientes!#REF!="","",TRIM(PROPER(Clientes!#REF!)))</f>
        <v>#REF!</v>
      </c>
      <c r="D1900" s="3" t="e">
        <f t="shared" si="203"/>
        <v>#REF!</v>
      </c>
      <c r="E1900" s="4" t="e">
        <f>IF(Clientes!#REF!="","",TRIM(PROPER(Clientes!#REF!)))</f>
        <v>#REF!</v>
      </c>
      <c r="F1900" s="3" t="e">
        <f t="shared" si="205"/>
        <v>#REF!</v>
      </c>
      <c r="G1900" s="3" t="e">
        <f>IF(F1900="double ID",(MATCH(E1900,E1901:$E$5002,0)),"")</f>
        <v>#REF!</v>
      </c>
      <c r="H1900" s="3" t="b">
        <f t="shared" si="206"/>
        <v>0</v>
      </c>
      <c r="I1900" s="4" t="str">
        <f>IF(Clientes!D1898="","",TRIM(Clientes!D1898))</f>
        <v>lubarvoisaza@gmail.com</v>
      </c>
      <c r="J1900" s="3" t="e">
        <f t="shared" si="207"/>
        <v>#REF!</v>
      </c>
      <c r="K1900" s="3" t="e">
        <f>IF(J1900="double email",(MATCH(I1900,I1901:$I$5002,0)),"")</f>
        <v>#REF!</v>
      </c>
      <c r="L1900" s="3" t="b">
        <f t="shared" si="208"/>
        <v>0</v>
      </c>
      <c r="M1900" s="4" t="e">
        <f>IF(Clientes!#REF!="","",TRIM(Clientes!#REF!))</f>
        <v>#REF!</v>
      </c>
      <c r="N1900" s="3" t="e">
        <f t="shared" si="209"/>
        <v>#REF!</v>
      </c>
      <c r="P1900" s="9"/>
    </row>
    <row r="1901" spans="1:16" x14ac:dyDescent="0.2">
      <c r="A1901" s="3" t="e">
        <f>IF(Clientes!#REF!="","",TRIM(PROPER(Clientes!#REF!)))</f>
        <v>#REF!</v>
      </c>
      <c r="B1901" s="3" t="e">
        <f t="shared" si="204"/>
        <v>#REF!</v>
      </c>
      <c r="C1901" s="4" t="e">
        <f>IF(Clientes!#REF!="","",TRIM(PROPER(Clientes!#REF!)))</f>
        <v>#REF!</v>
      </c>
      <c r="D1901" s="3" t="e">
        <f t="shared" si="203"/>
        <v>#REF!</v>
      </c>
      <c r="E1901" s="4" t="e">
        <f>IF(Clientes!#REF!="","",TRIM(PROPER(Clientes!#REF!)))</f>
        <v>#REF!</v>
      </c>
      <c r="F1901" s="3" t="e">
        <f t="shared" si="205"/>
        <v>#REF!</v>
      </c>
      <c r="G1901" s="3" t="e">
        <f>IF(F1901="double ID",(MATCH(E1901,E1902:$E$5002,0)),"")</f>
        <v>#REF!</v>
      </c>
      <c r="H1901" s="3" t="b">
        <f t="shared" si="206"/>
        <v>0</v>
      </c>
      <c r="I1901" s="4" t="str">
        <f>IF(Clientes!D1899="","",TRIM(Clientes!D1899))</f>
        <v>fernandamontea@gmail.com</v>
      </c>
      <c r="J1901" s="3" t="e">
        <f t="shared" si="207"/>
        <v>#REF!</v>
      </c>
      <c r="K1901" s="3" t="e">
        <f>IF(J1901="double email",(MATCH(I1901,I1902:$I$5002,0)),"")</f>
        <v>#REF!</v>
      </c>
      <c r="L1901" s="3" t="b">
        <f t="shared" si="208"/>
        <v>0</v>
      </c>
      <c r="M1901" s="4" t="e">
        <f>IF(Clientes!#REF!="","",TRIM(Clientes!#REF!))</f>
        <v>#REF!</v>
      </c>
      <c r="N1901" s="3" t="e">
        <f t="shared" si="209"/>
        <v>#REF!</v>
      </c>
      <c r="P1901" s="9"/>
    </row>
    <row r="1902" spans="1:16" x14ac:dyDescent="0.2">
      <c r="A1902" s="3" t="e">
        <f>IF(Clientes!#REF!="","",TRIM(PROPER(Clientes!#REF!)))</f>
        <v>#REF!</v>
      </c>
      <c r="B1902" s="3" t="e">
        <f t="shared" si="204"/>
        <v>#REF!</v>
      </c>
      <c r="C1902" s="4" t="e">
        <f>IF(Clientes!#REF!="","",TRIM(PROPER(Clientes!#REF!)))</f>
        <v>#REF!</v>
      </c>
      <c r="D1902" s="3" t="e">
        <f t="shared" si="203"/>
        <v>#REF!</v>
      </c>
      <c r="E1902" s="4" t="e">
        <f>IF(Clientes!#REF!="","",TRIM(PROPER(Clientes!#REF!)))</f>
        <v>#REF!</v>
      </c>
      <c r="F1902" s="3" t="e">
        <f t="shared" si="205"/>
        <v>#REF!</v>
      </c>
      <c r="G1902" s="3" t="e">
        <f>IF(F1902="double ID",(MATCH(E1902,E1903:$E$5002,0)),"")</f>
        <v>#REF!</v>
      </c>
      <c r="H1902" s="3" t="b">
        <f t="shared" si="206"/>
        <v>0</v>
      </c>
      <c r="I1902" s="4" t="str">
        <f>IF(Clientes!D1900="","",TRIM(Clientes!D1900))</f>
        <v>luisitac111@gmail.com</v>
      </c>
      <c r="J1902" s="3" t="e">
        <f t="shared" si="207"/>
        <v>#REF!</v>
      </c>
      <c r="K1902" s="3" t="e">
        <f>IF(J1902="double email",(MATCH(I1902,I1903:$I$5002,0)),"")</f>
        <v>#REF!</v>
      </c>
      <c r="L1902" s="3" t="b">
        <f t="shared" si="208"/>
        <v>0</v>
      </c>
      <c r="M1902" s="4" t="e">
        <f>IF(Clientes!#REF!="","",TRIM(Clientes!#REF!))</f>
        <v>#REF!</v>
      </c>
      <c r="N1902" s="3" t="e">
        <f t="shared" si="209"/>
        <v>#REF!</v>
      </c>
      <c r="P1902" s="9"/>
    </row>
    <row r="1903" spans="1:16" x14ac:dyDescent="0.2">
      <c r="A1903" s="3" t="e">
        <f>IF(Clientes!#REF!="","",TRIM(PROPER(Clientes!#REF!)))</f>
        <v>#REF!</v>
      </c>
      <c r="B1903" s="3" t="e">
        <f t="shared" si="204"/>
        <v>#REF!</v>
      </c>
      <c r="C1903" s="4" t="e">
        <f>IF(Clientes!#REF!="","",TRIM(PROPER(Clientes!#REF!)))</f>
        <v>#REF!</v>
      </c>
      <c r="D1903" s="3" t="e">
        <f t="shared" si="203"/>
        <v>#REF!</v>
      </c>
      <c r="E1903" s="4" t="e">
        <f>IF(Clientes!#REF!="","",TRIM(PROPER(Clientes!#REF!)))</f>
        <v>#REF!</v>
      </c>
      <c r="F1903" s="3" t="e">
        <f t="shared" si="205"/>
        <v>#REF!</v>
      </c>
      <c r="G1903" s="3" t="e">
        <f>IF(F1903="double ID",(MATCH(E1903,E1904:$E$5002,0)),"")</f>
        <v>#REF!</v>
      </c>
      <c r="H1903" s="3" t="b">
        <f t="shared" si="206"/>
        <v>0</v>
      </c>
      <c r="I1903" s="4" t="str">
        <f>IF(Clientes!D1901="","",TRIM(Clientes!D1901))</f>
        <v>luisaf.2912@hotmail.com</v>
      </c>
      <c r="J1903" s="3" t="e">
        <f t="shared" si="207"/>
        <v>#REF!</v>
      </c>
      <c r="K1903" s="3" t="e">
        <f>IF(J1903="double email",(MATCH(I1903,I1904:$I$5002,0)),"")</f>
        <v>#REF!</v>
      </c>
      <c r="L1903" s="3" t="b">
        <f t="shared" si="208"/>
        <v>0</v>
      </c>
      <c r="M1903" s="4" t="e">
        <f>IF(Clientes!#REF!="","",TRIM(Clientes!#REF!))</f>
        <v>#REF!</v>
      </c>
      <c r="N1903" s="3" t="e">
        <f t="shared" si="209"/>
        <v>#REF!</v>
      </c>
      <c r="P1903" s="9"/>
    </row>
    <row r="1904" spans="1:16" x14ac:dyDescent="0.2">
      <c r="A1904" s="3" t="e">
        <f>IF(Clientes!#REF!="","",TRIM(PROPER(Clientes!#REF!)))</f>
        <v>#REF!</v>
      </c>
      <c r="B1904" s="3" t="e">
        <f t="shared" si="204"/>
        <v>#REF!</v>
      </c>
      <c r="C1904" s="4" t="e">
        <f>IF(Clientes!#REF!="","",TRIM(PROPER(Clientes!#REF!)))</f>
        <v>#REF!</v>
      </c>
      <c r="D1904" s="3" t="e">
        <f t="shared" si="203"/>
        <v>#REF!</v>
      </c>
      <c r="E1904" s="4" t="e">
        <f>IF(Clientes!#REF!="","",TRIM(PROPER(Clientes!#REF!)))</f>
        <v>#REF!</v>
      </c>
      <c r="F1904" s="3" t="e">
        <f t="shared" si="205"/>
        <v>#REF!</v>
      </c>
      <c r="G1904" s="3" t="e">
        <f>IF(F1904="double ID",(MATCH(E1904,E1905:$E$5002,0)),"")</f>
        <v>#REF!</v>
      </c>
      <c r="H1904" s="3" t="b">
        <f t="shared" si="206"/>
        <v>0</v>
      </c>
      <c r="I1904" s="4" t="str">
        <f>IF(Clientes!D1902="","",TRIM(Clientes!D1902))</f>
        <v>luisaluisa41@hotmail.com</v>
      </c>
      <c r="J1904" s="3" t="e">
        <f t="shared" si="207"/>
        <v>#REF!</v>
      </c>
      <c r="K1904" s="3" t="e">
        <f>IF(J1904="double email",(MATCH(I1904,I1905:$I$5002,0)),"")</f>
        <v>#REF!</v>
      </c>
      <c r="L1904" s="3" t="b">
        <f t="shared" si="208"/>
        <v>0</v>
      </c>
      <c r="M1904" s="4" t="e">
        <f>IF(Clientes!#REF!="","",TRIM(Clientes!#REF!))</f>
        <v>#REF!</v>
      </c>
      <c r="N1904" s="3" t="e">
        <f t="shared" si="209"/>
        <v>#REF!</v>
      </c>
      <c r="P1904" s="9"/>
    </row>
    <row r="1905" spans="1:16" x14ac:dyDescent="0.2">
      <c r="A1905" s="3" t="e">
        <f>IF(Clientes!#REF!="","",TRIM(PROPER(Clientes!#REF!)))</f>
        <v>#REF!</v>
      </c>
      <c r="B1905" s="3" t="e">
        <f t="shared" si="204"/>
        <v>#REF!</v>
      </c>
      <c r="C1905" s="4" t="e">
        <f>IF(Clientes!#REF!="","",TRIM(PROPER(Clientes!#REF!)))</f>
        <v>#REF!</v>
      </c>
      <c r="D1905" s="3" t="e">
        <f t="shared" si="203"/>
        <v>#REF!</v>
      </c>
      <c r="E1905" s="4" t="e">
        <f>IF(Clientes!#REF!="","",TRIM(PROPER(Clientes!#REF!)))</f>
        <v>#REF!</v>
      </c>
      <c r="F1905" s="3" t="e">
        <f t="shared" si="205"/>
        <v>#REF!</v>
      </c>
      <c r="G1905" s="3" t="e">
        <f>IF(F1905="double ID",(MATCH(E1905,E1906:$E$5002,0)),"")</f>
        <v>#REF!</v>
      </c>
      <c r="H1905" s="3" t="b">
        <f t="shared" si="206"/>
        <v>0</v>
      </c>
      <c r="I1905" s="4" t="str">
        <f>IF(Clientes!D1903="","",TRIM(Clientes!D1903))</f>
        <v>luisaecheverry1@gmail.com</v>
      </c>
      <c r="J1905" s="3" t="e">
        <f t="shared" si="207"/>
        <v>#REF!</v>
      </c>
      <c r="K1905" s="3" t="e">
        <f>IF(J1905="double email",(MATCH(I1905,I1906:$I$5002,0)),"")</f>
        <v>#REF!</v>
      </c>
      <c r="L1905" s="3" t="b">
        <f t="shared" si="208"/>
        <v>0</v>
      </c>
      <c r="M1905" s="4" t="e">
        <f>IF(Clientes!#REF!="","",TRIM(Clientes!#REF!))</f>
        <v>#REF!</v>
      </c>
      <c r="N1905" s="3" t="e">
        <f t="shared" si="209"/>
        <v>#REF!</v>
      </c>
      <c r="P1905" s="9"/>
    </row>
    <row r="1906" spans="1:16" x14ac:dyDescent="0.2">
      <c r="A1906" s="3" t="e">
        <f>IF(Clientes!#REF!="","",TRIM(PROPER(Clientes!#REF!)))</f>
        <v>#REF!</v>
      </c>
      <c r="B1906" s="3" t="e">
        <f t="shared" si="204"/>
        <v>#REF!</v>
      </c>
      <c r="C1906" s="4" t="e">
        <f>IF(Clientes!#REF!="","",TRIM(PROPER(Clientes!#REF!)))</f>
        <v>#REF!</v>
      </c>
      <c r="D1906" s="3" t="e">
        <f t="shared" ref="D1906:D1969" si="210">IF(AND(A1906="",C1906=""),"",IF(C1906="","missing info",""))</f>
        <v>#REF!</v>
      </c>
      <c r="E1906" s="4" t="e">
        <f>IF(Clientes!#REF!="","",TRIM(PROPER(Clientes!#REF!)))</f>
        <v>#REF!</v>
      </c>
      <c r="F1906" s="3" t="e">
        <f t="shared" si="205"/>
        <v>#REF!</v>
      </c>
      <c r="G1906" s="3" t="e">
        <f>IF(F1906="double ID",(MATCH(E1906,E1907:$E$5002,0)),"")</f>
        <v>#REF!</v>
      </c>
      <c r="H1906" s="3" t="b">
        <f t="shared" si="206"/>
        <v>0</v>
      </c>
      <c r="I1906" s="4" t="str">
        <f>IF(Clientes!D1904="","",TRIM(Clientes!D1904))</f>
        <v>ballenfernanda@gmail.com</v>
      </c>
      <c r="J1906" s="3" t="e">
        <f t="shared" si="207"/>
        <v>#REF!</v>
      </c>
      <c r="K1906" s="3" t="e">
        <f>IF(J1906="double email",(MATCH(I1906,I1907:$I$5002,0)),"")</f>
        <v>#REF!</v>
      </c>
      <c r="L1906" s="3" t="b">
        <f t="shared" si="208"/>
        <v>0</v>
      </c>
      <c r="M1906" s="4" t="e">
        <f>IF(Clientes!#REF!="","",TRIM(Clientes!#REF!))</f>
        <v>#REF!</v>
      </c>
      <c r="N1906" s="3" t="e">
        <f t="shared" si="209"/>
        <v>#REF!</v>
      </c>
      <c r="P1906" s="9"/>
    </row>
    <row r="1907" spans="1:16" x14ac:dyDescent="0.2">
      <c r="A1907" s="3" t="e">
        <f>IF(Clientes!#REF!="","",TRIM(PROPER(Clientes!#REF!)))</f>
        <v>#REF!</v>
      </c>
      <c r="B1907" s="3" t="e">
        <f t="shared" si="204"/>
        <v>#REF!</v>
      </c>
      <c r="C1907" s="4" t="e">
        <f>IF(Clientes!#REF!="","",TRIM(PROPER(Clientes!#REF!)))</f>
        <v>#REF!</v>
      </c>
      <c r="D1907" s="3" t="e">
        <f t="shared" si="210"/>
        <v>#REF!</v>
      </c>
      <c r="E1907" s="4" t="e">
        <f>IF(Clientes!#REF!="","",TRIM(PROPER(Clientes!#REF!)))</f>
        <v>#REF!</v>
      </c>
      <c r="F1907" s="3" t="e">
        <f t="shared" si="205"/>
        <v>#REF!</v>
      </c>
      <c r="G1907" s="3" t="e">
        <f>IF(F1907="double ID",(MATCH(E1907,E1908:$E$5002,0)),"")</f>
        <v>#REF!</v>
      </c>
      <c r="H1907" s="3" t="b">
        <f t="shared" si="206"/>
        <v>0</v>
      </c>
      <c r="I1907" s="4" t="str">
        <f>IF(Clientes!D1905="","",TRIM(Clientes!D1905))</f>
        <v>luisafernandacadena@yahoo.es</v>
      </c>
      <c r="J1907" s="3" t="e">
        <f t="shared" si="207"/>
        <v>#REF!</v>
      </c>
      <c r="K1907" s="3" t="e">
        <f>IF(J1907="double email",(MATCH(I1907,I1908:$I$5002,0)),"")</f>
        <v>#REF!</v>
      </c>
      <c r="L1907" s="3" t="b">
        <f t="shared" si="208"/>
        <v>0</v>
      </c>
      <c r="M1907" s="4" t="e">
        <f>IF(Clientes!#REF!="","",TRIM(Clientes!#REF!))</f>
        <v>#REF!</v>
      </c>
      <c r="N1907" s="3" t="e">
        <f t="shared" si="209"/>
        <v>#REF!</v>
      </c>
      <c r="P1907" s="9"/>
    </row>
    <row r="1908" spans="1:16" x14ac:dyDescent="0.2">
      <c r="A1908" s="3" t="e">
        <f>IF(Clientes!#REF!="","",TRIM(PROPER(Clientes!#REF!)))</f>
        <v>#REF!</v>
      </c>
      <c r="B1908" s="3" t="e">
        <f t="shared" si="204"/>
        <v>#REF!</v>
      </c>
      <c r="C1908" s="4" t="e">
        <f>IF(Clientes!#REF!="","",TRIM(PROPER(Clientes!#REF!)))</f>
        <v>#REF!</v>
      </c>
      <c r="D1908" s="3" t="e">
        <f t="shared" si="210"/>
        <v>#REF!</v>
      </c>
      <c r="E1908" s="4" t="e">
        <f>IF(Clientes!#REF!="","",TRIM(PROPER(Clientes!#REF!)))</f>
        <v>#REF!</v>
      </c>
      <c r="F1908" s="3" t="e">
        <f t="shared" si="205"/>
        <v>#REF!</v>
      </c>
      <c r="G1908" s="3" t="e">
        <f>IF(F1908="double ID",(MATCH(E1908,E1909:$E$5002,0)),"")</f>
        <v>#REF!</v>
      </c>
      <c r="H1908" s="3" t="b">
        <f t="shared" si="206"/>
        <v>0</v>
      </c>
      <c r="I1908" s="4" t="str">
        <f>IF(Clientes!D1906="","",TRIM(Clientes!D1906))</f>
        <v>lufecaj.16@gmail.com</v>
      </c>
      <c r="J1908" s="3" t="e">
        <f t="shared" si="207"/>
        <v>#REF!</v>
      </c>
      <c r="K1908" s="3" t="e">
        <f>IF(J1908="double email",(MATCH(I1908,I1909:$I$5002,0)),"")</f>
        <v>#REF!</v>
      </c>
      <c r="L1908" s="3" t="b">
        <f t="shared" si="208"/>
        <v>0</v>
      </c>
      <c r="M1908" s="4" t="e">
        <f>IF(Clientes!#REF!="","",TRIM(Clientes!#REF!))</f>
        <v>#REF!</v>
      </c>
      <c r="N1908" s="3" t="e">
        <f t="shared" si="209"/>
        <v>#REF!</v>
      </c>
      <c r="P1908" s="9"/>
    </row>
    <row r="1909" spans="1:16" x14ac:dyDescent="0.2">
      <c r="A1909" s="3" t="e">
        <f>IF(Clientes!#REF!="","",TRIM(PROPER(Clientes!#REF!)))</f>
        <v>#REF!</v>
      </c>
      <c r="B1909" s="3" t="e">
        <f t="shared" si="204"/>
        <v>#REF!</v>
      </c>
      <c r="C1909" s="4" t="e">
        <f>IF(Clientes!#REF!="","",TRIM(PROPER(Clientes!#REF!)))</f>
        <v>#REF!</v>
      </c>
      <c r="D1909" s="3" t="e">
        <f t="shared" si="210"/>
        <v>#REF!</v>
      </c>
      <c r="E1909" s="4" t="e">
        <f>IF(Clientes!#REF!="","",TRIM(PROPER(Clientes!#REF!)))</f>
        <v>#REF!</v>
      </c>
      <c r="F1909" s="3" t="e">
        <f t="shared" si="205"/>
        <v>#REF!</v>
      </c>
      <c r="G1909" s="3" t="e">
        <f>IF(F1909="double ID",(MATCH(E1909,E1910:$E$5002,0)),"")</f>
        <v>#REF!</v>
      </c>
      <c r="H1909" s="3" t="b">
        <f t="shared" si="206"/>
        <v>0</v>
      </c>
      <c r="I1909" s="4" t="str">
        <f>IF(Clientes!D1907="","",TRIM(Clientes!D1907))</f>
        <v>lufe26@hotmail.com</v>
      </c>
      <c r="J1909" s="3" t="e">
        <f t="shared" si="207"/>
        <v>#REF!</v>
      </c>
      <c r="K1909" s="3" t="e">
        <f>IF(J1909="double email",(MATCH(I1909,I1910:$I$5002,0)),"")</f>
        <v>#REF!</v>
      </c>
      <c r="L1909" s="3" t="b">
        <f t="shared" si="208"/>
        <v>0</v>
      </c>
      <c r="M1909" s="4" t="e">
        <f>IF(Clientes!#REF!="","",TRIM(Clientes!#REF!))</f>
        <v>#REF!</v>
      </c>
      <c r="N1909" s="3" t="e">
        <f t="shared" si="209"/>
        <v>#REF!</v>
      </c>
      <c r="P1909" s="9"/>
    </row>
    <row r="1910" spans="1:16" x14ac:dyDescent="0.2">
      <c r="A1910" s="3" t="e">
        <f>IF(Clientes!#REF!="","",TRIM(PROPER(Clientes!#REF!)))</f>
        <v>#REF!</v>
      </c>
      <c r="B1910" s="3" t="e">
        <f t="shared" si="204"/>
        <v>#REF!</v>
      </c>
      <c r="C1910" s="4" t="e">
        <f>IF(Clientes!#REF!="","",TRIM(PROPER(Clientes!#REF!)))</f>
        <v>#REF!</v>
      </c>
      <c r="D1910" s="3" t="e">
        <f t="shared" si="210"/>
        <v>#REF!</v>
      </c>
      <c r="E1910" s="4" t="e">
        <f>IF(Clientes!#REF!="","",TRIM(PROPER(Clientes!#REF!)))</f>
        <v>#REF!</v>
      </c>
      <c r="F1910" s="3" t="e">
        <f t="shared" si="205"/>
        <v>#REF!</v>
      </c>
      <c r="G1910" s="3" t="e">
        <f>IF(F1910="double ID",(MATCH(E1910,E1911:$E$5002,0)),"")</f>
        <v>#REF!</v>
      </c>
      <c r="H1910" s="3" t="b">
        <f t="shared" si="206"/>
        <v>0</v>
      </c>
      <c r="I1910" s="4" t="str">
        <f>IF(Clientes!D1908="","",TRIM(Clientes!D1908))</f>
        <v>lufica21@hotmail.com</v>
      </c>
      <c r="J1910" s="3" t="e">
        <f t="shared" si="207"/>
        <v>#REF!</v>
      </c>
      <c r="K1910" s="3" t="e">
        <f>IF(J1910="double email",(MATCH(I1910,I1911:$I$5002,0)),"")</f>
        <v>#REF!</v>
      </c>
      <c r="L1910" s="3" t="b">
        <f t="shared" si="208"/>
        <v>0</v>
      </c>
      <c r="M1910" s="4" t="e">
        <f>IF(Clientes!#REF!="","",TRIM(Clientes!#REF!))</f>
        <v>#REF!</v>
      </c>
      <c r="N1910" s="3" t="e">
        <f t="shared" si="209"/>
        <v>#REF!</v>
      </c>
      <c r="P1910" s="9"/>
    </row>
    <row r="1911" spans="1:16" x14ac:dyDescent="0.2">
      <c r="A1911" s="3" t="e">
        <f>IF(Clientes!#REF!="","",TRIM(PROPER(Clientes!#REF!)))</f>
        <v>#REF!</v>
      </c>
      <c r="B1911" s="3" t="e">
        <f t="shared" si="204"/>
        <v>#REF!</v>
      </c>
      <c r="C1911" s="4" t="e">
        <f>IF(Clientes!#REF!="","",TRIM(PROPER(Clientes!#REF!)))</f>
        <v>#REF!</v>
      </c>
      <c r="D1911" s="3" t="e">
        <f t="shared" si="210"/>
        <v>#REF!</v>
      </c>
      <c r="E1911" s="4" t="e">
        <f>IF(Clientes!#REF!="","",TRIM(PROPER(Clientes!#REF!)))</f>
        <v>#REF!</v>
      </c>
      <c r="F1911" s="3" t="e">
        <f t="shared" si="205"/>
        <v>#REF!</v>
      </c>
      <c r="G1911" s="3" t="e">
        <f>IF(F1911="double ID",(MATCH(E1911,E1912:$E$5002,0)),"")</f>
        <v>#REF!</v>
      </c>
      <c r="H1911" s="3" t="b">
        <f t="shared" si="206"/>
        <v>0</v>
      </c>
      <c r="I1911" s="4" t="str">
        <f>IF(Clientes!D1909="","",TRIM(Clientes!D1909))</f>
        <v>luisa.fernanda.lopez.pinilla@gmail.com</v>
      </c>
      <c r="J1911" s="3" t="e">
        <f t="shared" si="207"/>
        <v>#REF!</v>
      </c>
      <c r="K1911" s="3" t="e">
        <f>IF(J1911="double email",(MATCH(I1911,I1912:$I$5002,0)),"")</f>
        <v>#REF!</v>
      </c>
      <c r="L1911" s="3" t="b">
        <f t="shared" si="208"/>
        <v>0</v>
      </c>
      <c r="M1911" s="4" t="e">
        <f>IF(Clientes!#REF!="","",TRIM(Clientes!#REF!))</f>
        <v>#REF!</v>
      </c>
      <c r="N1911" s="3" t="e">
        <f t="shared" si="209"/>
        <v>#REF!</v>
      </c>
      <c r="P1911" s="9"/>
    </row>
    <row r="1912" spans="1:16" x14ac:dyDescent="0.2">
      <c r="A1912" s="3" t="e">
        <f>IF(Clientes!#REF!="","",TRIM(PROPER(Clientes!#REF!)))</f>
        <v>#REF!</v>
      </c>
      <c r="B1912" s="3" t="e">
        <f t="shared" si="204"/>
        <v>#REF!</v>
      </c>
      <c r="C1912" s="4" t="e">
        <f>IF(Clientes!#REF!="","",TRIM(PROPER(Clientes!#REF!)))</f>
        <v>#REF!</v>
      </c>
      <c r="D1912" s="3" t="e">
        <f t="shared" si="210"/>
        <v>#REF!</v>
      </c>
      <c r="E1912" s="4" t="e">
        <f>IF(Clientes!#REF!="","",TRIM(PROPER(Clientes!#REF!)))</f>
        <v>#REF!</v>
      </c>
      <c r="F1912" s="3" t="e">
        <f t="shared" si="205"/>
        <v>#REF!</v>
      </c>
      <c r="G1912" s="3" t="e">
        <f>IF(F1912="double ID",(MATCH(E1912,E1913:$E$5002,0)),"")</f>
        <v>#REF!</v>
      </c>
      <c r="H1912" s="3" t="b">
        <f t="shared" si="206"/>
        <v>0</v>
      </c>
      <c r="I1912" s="4" t="str">
        <f>IF(Clientes!D1910="","",TRIM(Clientes!D1910))</f>
        <v>Lfrincon50@icloud.com</v>
      </c>
      <c r="J1912" s="3" t="e">
        <f t="shared" si="207"/>
        <v>#REF!</v>
      </c>
      <c r="K1912" s="3" t="e">
        <f>IF(J1912="double email",(MATCH(I1912,I1913:$I$5002,0)),"")</f>
        <v>#REF!</v>
      </c>
      <c r="L1912" s="3" t="b">
        <f t="shared" si="208"/>
        <v>0</v>
      </c>
      <c r="M1912" s="4" t="e">
        <f>IF(Clientes!#REF!="","",TRIM(Clientes!#REF!))</f>
        <v>#REF!</v>
      </c>
      <c r="N1912" s="3" t="e">
        <f t="shared" si="209"/>
        <v>#REF!</v>
      </c>
      <c r="P1912" s="9"/>
    </row>
    <row r="1913" spans="1:16" x14ac:dyDescent="0.2">
      <c r="A1913" s="3" t="e">
        <f>IF(Clientes!#REF!="","",TRIM(PROPER(Clientes!#REF!)))</f>
        <v>#REF!</v>
      </c>
      <c r="B1913" s="3" t="e">
        <f t="shared" si="204"/>
        <v>#REF!</v>
      </c>
      <c r="C1913" s="4" t="e">
        <f>IF(Clientes!#REF!="","",TRIM(PROPER(Clientes!#REF!)))</f>
        <v>#REF!</v>
      </c>
      <c r="D1913" s="3" t="e">
        <f t="shared" si="210"/>
        <v>#REF!</v>
      </c>
      <c r="E1913" s="4" t="e">
        <f>IF(Clientes!#REF!="","",TRIM(PROPER(Clientes!#REF!)))</f>
        <v>#REF!</v>
      </c>
      <c r="F1913" s="3" t="e">
        <f t="shared" si="205"/>
        <v>#REF!</v>
      </c>
      <c r="G1913" s="3" t="e">
        <f>IF(F1913="double ID",(MATCH(E1913,E1914:$E$5002,0)),"")</f>
        <v>#REF!</v>
      </c>
      <c r="H1913" s="3" t="b">
        <f t="shared" si="206"/>
        <v>0</v>
      </c>
      <c r="I1913" s="4" t="str">
        <f>IF(Clientes!D1911="","",TRIM(Clientes!D1911))</f>
        <v>luferoan@hotmail.com</v>
      </c>
      <c r="J1913" s="3" t="e">
        <f t="shared" si="207"/>
        <v>#REF!</v>
      </c>
      <c r="K1913" s="3" t="e">
        <f>IF(J1913="double email",(MATCH(I1913,I1914:$I$5002,0)),"")</f>
        <v>#REF!</v>
      </c>
      <c r="L1913" s="3" t="b">
        <f t="shared" si="208"/>
        <v>0</v>
      </c>
      <c r="M1913" s="4" t="e">
        <f>IF(Clientes!#REF!="","",TRIM(Clientes!#REF!))</f>
        <v>#REF!</v>
      </c>
      <c r="N1913" s="3" t="e">
        <f t="shared" si="209"/>
        <v>#REF!</v>
      </c>
      <c r="P1913" s="9"/>
    </row>
    <row r="1914" spans="1:16" x14ac:dyDescent="0.2">
      <c r="A1914" s="3" t="e">
        <f>IF(Clientes!#REF!="","",TRIM(PROPER(Clientes!#REF!)))</f>
        <v>#REF!</v>
      </c>
      <c r="B1914" s="3" t="e">
        <f t="shared" si="204"/>
        <v>#REF!</v>
      </c>
      <c r="C1914" s="4" t="e">
        <f>IF(Clientes!#REF!="","",TRIM(PROPER(Clientes!#REF!)))</f>
        <v>#REF!</v>
      </c>
      <c r="D1914" s="3" t="e">
        <f t="shared" si="210"/>
        <v>#REF!</v>
      </c>
      <c r="E1914" s="4" t="e">
        <f>IF(Clientes!#REF!="","",TRIM(PROPER(Clientes!#REF!)))</f>
        <v>#REF!</v>
      </c>
      <c r="F1914" s="3" t="e">
        <f t="shared" si="205"/>
        <v>#REF!</v>
      </c>
      <c r="G1914" s="3" t="e">
        <f>IF(F1914="double ID",(MATCH(E1914,E1915:$E$5002,0)),"")</f>
        <v>#REF!</v>
      </c>
      <c r="H1914" s="3" t="b">
        <f t="shared" si="206"/>
        <v>0</v>
      </c>
      <c r="I1914" s="4" t="str">
        <f>IF(Clientes!D1912="","",TRIM(Clientes!D1912))</f>
        <v>luigifer1@gmail.com</v>
      </c>
      <c r="J1914" s="3" t="e">
        <f t="shared" si="207"/>
        <v>#REF!</v>
      </c>
      <c r="K1914" s="3" t="e">
        <f>IF(J1914="double email",(MATCH(I1914,I1915:$I$5002,0)),"")</f>
        <v>#REF!</v>
      </c>
      <c r="L1914" s="3" t="b">
        <f t="shared" si="208"/>
        <v>0</v>
      </c>
      <c r="M1914" s="4" t="e">
        <f>IF(Clientes!#REF!="","",TRIM(Clientes!#REF!))</f>
        <v>#REF!</v>
      </c>
      <c r="N1914" s="3" t="e">
        <f t="shared" si="209"/>
        <v>#REF!</v>
      </c>
      <c r="P1914" s="9"/>
    </row>
    <row r="1915" spans="1:16" x14ac:dyDescent="0.2">
      <c r="A1915" s="3" t="e">
        <f>IF(Clientes!#REF!="","",TRIM(PROPER(Clientes!#REF!)))</f>
        <v>#REF!</v>
      </c>
      <c r="B1915" s="3" t="e">
        <f t="shared" si="204"/>
        <v>#REF!</v>
      </c>
      <c r="C1915" s="4" t="e">
        <f>IF(Clientes!#REF!="","",TRIM(PROPER(Clientes!#REF!)))</f>
        <v>#REF!</v>
      </c>
      <c r="D1915" s="3" t="e">
        <f t="shared" si="210"/>
        <v>#REF!</v>
      </c>
      <c r="E1915" s="4" t="e">
        <f>IF(Clientes!#REF!="","",TRIM(PROPER(Clientes!#REF!)))</f>
        <v>#REF!</v>
      </c>
      <c r="F1915" s="3" t="e">
        <f t="shared" si="205"/>
        <v>#REF!</v>
      </c>
      <c r="G1915" s="3" t="e">
        <f>IF(F1915="double ID",(MATCH(E1915,E1916:$E$5002,0)),"")</f>
        <v>#REF!</v>
      </c>
      <c r="H1915" s="3" t="b">
        <f t="shared" si="206"/>
        <v>0</v>
      </c>
      <c r="I1915" s="4" t="str">
        <f>IF(Clientes!D1913="","",TRIM(Clientes!D1913))</f>
        <v>LUISAFERNANDA.TARAZONA@HOTMAIL.COM</v>
      </c>
      <c r="J1915" s="3" t="e">
        <f t="shared" si="207"/>
        <v>#REF!</v>
      </c>
      <c r="K1915" s="3" t="e">
        <f>IF(J1915="double email",(MATCH(I1915,I1916:$I$5002,0)),"")</f>
        <v>#REF!</v>
      </c>
      <c r="L1915" s="3" t="b">
        <f t="shared" si="208"/>
        <v>0</v>
      </c>
      <c r="M1915" s="4" t="e">
        <f>IF(Clientes!#REF!="","",TRIM(Clientes!#REF!))</f>
        <v>#REF!</v>
      </c>
      <c r="N1915" s="3" t="e">
        <f t="shared" si="209"/>
        <v>#REF!</v>
      </c>
      <c r="P1915" s="9"/>
    </row>
    <row r="1916" spans="1:16" x14ac:dyDescent="0.2">
      <c r="A1916" s="3" t="e">
        <f>IF(Clientes!#REF!="","",TRIM(PROPER(Clientes!#REF!)))</f>
        <v>#REF!</v>
      </c>
      <c r="B1916" s="3" t="e">
        <f t="shared" si="204"/>
        <v>#REF!</v>
      </c>
      <c r="C1916" s="4" t="e">
        <f>IF(Clientes!#REF!="","",TRIM(PROPER(Clientes!#REF!)))</f>
        <v>#REF!</v>
      </c>
      <c r="D1916" s="3" t="e">
        <f t="shared" si="210"/>
        <v>#REF!</v>
      </c>
      <c r="E1916" s="4" t="e">
        <f>IF(Clientes!#REF!="","",TRIM(PROPER(Clientes!#REF!)))</f>
        <v>#REF!</v>
      </c>
      <c r="F1916" s="3" t="e">
        <f t="shared" si="205"/>
        <v>#REF!</v>
      </c>
      <c r="G1916" s="3" t="e">
        <f>IF(F1916="double ID",(MATCH(E1916,E1917:$E$5002,0)),"")</f>
        <v>#REF!</v>
      </c>
      <c r="H1916" s="3" t="b">
        <f t="shared" si="206"/>
        <v>0</v>
      </c>
      <c r="I1916" s="4" t="str">
        <f>IF(Clientes!D1914="","",TRIM(Clientes!D1914))</f>
        <v>mluisafernandez@outlook.com</v>
      </c>
      <c r="J1916" s="3" t="e">
        <f t="shared" si="207"/>
        <v>#REF!</v>
      </c>
      <c r="K1916" s="3" t="e">
        <f>IF(J1916="double email",(MATCH(I1916,I1917:$I$5002,0)),"")</f>
        <v>#REF!</v>
      </c>
      <c r="L1916" s="3" t="b">
        <f t="shared" si="208"/>
        <v>0</v>
      </c>
      <c r="M1916" s="4" t="e">
        <f>IF(Clientes!#REF!="","",TRIM(Clientes!#REF!))</f>
        <v>#REF!</v>
      </c>
      <c r="N1916" s="3" t="e">
        <f t="shared" si="209"/>
        <v>#REF!</v>
      </c>
      <c r="P1916" s="9"/>
    </row>
    <row r="1917" spans="1:16" x14ac:dyDescent="0.2">
      <c r="A1917" s="3" t="e">
        <f>IF(Clientes!#REF!="","",TRIM(PROPER(Clientes!#REF!)))</f>
        <v>#REF!</v>
      </c>
      <c r="B1917" s="3" t="e">
        <f t="shared" si="204"/>
        <v>#REF!</v>
      </c>
      <c r="C1917" s="4" t="e">
        <f>IF(Clientes!#REF!="","",TRIM(PROPER(Clientes!#REF!)))</f>
        <v>#REF!</v>
      </c>
      <c r="D1917" s="3" t="e">
        <f t="shared" si="210"/>
        <v>#REF!</v>
      </c>
      <c r="E1917" s="4" t="e">
        <f>IF(Clientes!#REF!="","",TRIM(PROPER(Clientes!#REF!)))</f>
        <v>#REF!</v>
      </c>
      <c r="F1917" s="3" t="e">
        <f t="shared" si="205"/>
        <v>#REF!</v>
      </c>
      <c r="G1917" s="3" t="e">
        <f>IF(F1917="double ID",(MATCH(E1917,E1918:$E$5002,0)),"")</f>
        <v>#REF!</v>
      </c>
      <c r="H1917" s="3" t="b">
        <f t="shared" si="206"/>
        <v>0</v>
      </c>
      <c r="I1917" s="4" t="str">
        <f>IF(Clientes!D1915="","",TRIM(Clientes!D1915))</f>
        <v>luisa.gonzalez18@hotmail.com</v>
      </c>
      <c r="J1917" s="3" t="e">
        <f t="shared" si="207"/>
        <v>#REF!</v>
      </c>
      <c r="K1917" s="3" t="e">
        <f>IF(J1917="double email",(MATCH(I1917,I1918:$I$5002,0)),"")</f>
        <v>#REF!</v>
      </c>
      <c r="L1917" s="3" t="b">
        <f t="shared" si="208"/>
        <v>0</v>
      </c>
      <c r="M1917" s="4" t="e">
        <f>IF(Clientes!#REF!="","",TRIM(Clientes!#REF!))</f>
        <v>#REF!</v>
      </c>
      <c r="N1917" s="3" t="e">
        <f t="shared" si="209"/>
        <v>#REF!</v>
      </c>
      <c r="P1917" s="9"/>
    </row>
    <row r="1918" spans="1:16" x14ac:dyDescent="0.2">
      <c r="A1918" s="3" t="e">
        <f>IF(Clientes!#REF!="","",TRIM(PROPER(Clientes!#REF!)))</f>
        <v>#REF!</v>
      </c>
      <c r="B1918" s="3" t="e">
        <f t="shared" si="204"/>
        <v>#REF!</v>
      </c>
      <c r="C1918" s="4" t="e">
        <f>IF(Clientes!#REF!="","",TRIM(PROPER(Clientes!#REF!)))</f>
        <v>#REF!</v>
      </c>
      <c r="D1918" s="3" t="e">
        <f t="shared" si="210"/>
        <v>#REF!</v>
      </c>
      <c r="E1918" s="4" t="e">
        <f>IF(Clientes!#REF!="","",TRIM(PROPER(Clientes!#REF!)))</f>
        <v>#REF!</v>
      </c>
      <c r="F1918" s="3" t="e">
        <f t="shared" si="205"/>
        <v>#REF!</v>
      </c>
      <c r="G1918" s="3" t="e">
        <f>IF(F1918="double ID",(MATCH(E1918,E1919:$E$5002,0)),"")</f>
        <v>#REF!</v>
      </c>
      <c r="H1918" s="3" t="b">
        <f t="shared" si="206"/>
        <v>0</v>
      </c>
      <c r="I1918" s="4" t="str">
        <f>IF(Clientes!D1916="","",TRIM(Clientes!D1916))</f>
        <v>lriveros@econometria.com</v>
      </c>
      <c r="J1918" s="3" t="e">
        <f t="shared" si="207"/>
        <v>#REF!</v>
      </c>
      <c r="K1918" s="3" t="e">
        <f>IF(J1918="double email",(MATCH(I1918,I1919:$I$5002,0)),"")</f>
        <v>#REF!</v>
      </c>
      <c r="L1918" s="3" t="b">
        <f t="shared" si="208"/>
        <v>0</v>
      </c>
      <c r="M1918" s="4" t="e">
        <f>IF(Clientes!#REF!="","",TRIM(Clientes!#REF!))</f>
        <v>#REF!</v>
      </c>
      <c r="N1918" s="3" t="e">
        <f t="shared" si="209"/>
        <v>#REF!</v>
      </c>
      <c r="P1918" s="9"/>
    </row>
    <row r="1919" spans="1:16" x14ac:dyDescent="0.2">
      <c r="A1919" s="3" t="e">
        <f>IF(Clientes!#REF!="","",TRIM(PROPER(Clientes!#REF!)))</f>
        <v>#REF!</v>
      </c>
      <c r="B1919" s="3" t="e">
        <f t="shared" si="204"/>
        <v>#REF!</v>
      </c>
      <c r="C1919" s="4" t="e">
        <f>IF(Clientes!#REF!="","",TRIM(PROPER(Clientes!#REF!)))</f>
        <v>#REF!</v>
      </c>
      <c r="D1919" s="3" t="e">
        <f t="shared" si="210"/>
        <v>#REF!</v>
      </c>
      <c r="E1919" s="4" t="e">
        <f>IF(Clientes!#REF!="","",TRIM(PROPER(Clientes!#REF!)))</f>
        <v>#REF!</v>
      </c>
      <c r="F1919" s="3" t="e">
        <f t="shared" si="205"/>
        <v>#REF!</v>
      </c>
      <c r="G1919" s="3" t="e">
        <f>IF(F1919="double ID",(MATCH(E1919,E1920:$E$5002,0)),"")</f>
        <v>#REF!</v>
      </c>
      <c r="H1919" s="3" t="b">
        <f t="shared" si="206"/>
        <v>0</v>
      </c>
      <c r="I1919" s="4" t="str">
        <f>IF(Clientes!D1917="","",TRIM(Clientes!D1917))</f>
        <v>luisa_9660@hotmail.com</v>
      </c>
      <c r="J1919" s="3" t="e">
        <f t="shared" si="207"/>
        <v>#REF!</v>
      </c>
      <c r="K1919" s="3" t="e">
        <f>IF(J1919="double email",(MATCH(I1919,I1920:$I$5002,0)),"")</f>
        <v>#REF!</v>
      </c>
      <c r="L1919" s="3" t="b">
        <f t="shared" si="208"/>
        <v>0</v>
      </c>
      <c r="M1919" s="4" t="e">
        <f>IF(Clientes!#REF!="","",TRIM(Clientes!#REF!))</f>
        <v>#REF!</v>
      </c>
      <c r="N1919" s="3" t="e">
        <f t="shared" si="209"/>
        <v>#REF!</v>
      </c>
      <c r="P1919" s="9"/>
    </row>
    <row r="1920" spans="1:16" x14ac:dyDescent="0.2">
      <c r="A1920" s="3" t="e">
        <f>IF(Clientes!#REF!="","",TRIM(PROPER(Clientes!#REF!)))</f>
        <v>#REF!</v>
      </c>
      <c r="B1920" s="3" t="e">
        <f t="shared" si="204"/>
        <v>#REF!</v>
      </c>
      <c r="C1920" s="4" t="e">
        <f>IF(Clientes!#REF!="","",TRIM(PROPER(Clientes!#REF!)))</f>
        <v>#REF!</v>
      </c>
      <c r="D1920" s="3" t="e">
        <f t="shared" si="210"/>
        <v>#REF!</v>
      </c>
      <c r="E1920" s="4" t="e">
        <f>IF(Clientes!#REF!="","",TRIM(PROPER(Clientes!#REF!)))</f>
        <v>#REF!</v>
      </c>
      <c r="F1920" s="3" t="e">
        <f t="shared" si="205"/>
        <v>#REF!</v>
      </c>
      <c r="G1920" s="3" t="e">
        <f>IF(F1920="double ID",(MATCH(E1920,E1921:$E$5002,0)),"")</f>
        <v>#REF!</v>
      </c>
      <c r="H1920" s="3" t="b">
        <f t="shared" si="206"/>
        <v>0</v>
      </c>
      <c r="I1920" s="4" t="str">
        <f>IF(Clientes!D1918="","",TRIM(Clientes!D1918))</f>
        <v>luisami@bellsouth.net</v>
      </c>
      <c r="J1920" s="3" t="e">
        <f t="shared" si="207"/>
        <v>#REF!</v>
      </c>
      <c r="K1920" s="3" t="e">
        <f>IF(J1920="double email",(MATCH(I1920,I1921:$I$5002,0)),"")</f>
        <v>#REF!</v>
      </c>
      <c r="L1920" s="3" t="b">
        <f t="shared" si="208"/>
        <v>0</v>
      </c>
      <c r="M1920" s="4" t="e">
        <f>IF(Clientes!#REF!="","",TRIM(Clientes!#REF!))</f>
        <v>#REF!</v>
      </c>
      <c r="N1920" s="3" t="e">
        <f t="shared" si="209"/>
        <v>#REF!</v>
      </c>
      <c r="P1920" s="9"/>
    </row>
    <row r="1921" spans="1:16" x14ac:dyDescent="0.2">
      <c r="A1921" s="3" t="e">
        <f>IF(Clientes!#REF!="","",TRIM(PROPER(Clientes!#REF!)))</f>
        <v>#REF!</v>
      </c>
      <c r="B1921" s="3" t="e">
        <f t="shared" si="204"/>
        <v>#REF!</v>
      </c>
      <c r="C1921" s="4" t="e">
        <f>IF(Clientes!#REF!="","",TRIM(PROPER(Clientes!#REF!)))</f>
        <v>#REF!</v>
      </c>
      <c r="D1921" s="3" t="e">
        <f t="shared" si="210"/>
        <v>#REF!</v>
      </c>
      <c r="E1921" s="4" t="e">
        <f>IF(Clientes!#REF!="","",TRIM(PROPER(Clientes!#REF!)))</f>
        <v>#REF!</v>
      </c>
      <c r="F1921" s="3" t="e">
        <f t="shared" si="205"/>
        <v>#REF!</v>
      </c>
      <c r="G1921" s="3" t="e">
        <f>IF(F1921="double ID",(MATCH(E1921,E1922:$E$5002,0)),"")</f>
        <v>#REF!</v>
      </c>
      <c r="H1921" s="3" t="b">
        <f t="shared" si="206"/>
        <v>0</v>
      </c>
      <c r="I1921" s="4" t="str">
        <f>IF(Clientes!D1919="","",TRIM(Clientes!D1919))</f>
        <v>fernanda_2214@live.com</v>
      </c>
      <c r="J1921" s="3" t="e">
        <f t="shared" si="207"/>
        <v>#REF!</v>
      </c>
      <c r="K1921" s="3" t="e">
        <f>IF(J1921="double email",(MATCH(I1921,I1922:$I$5002,0)),"")</f>
        <v>#REF!</v>
      </c>
      <c r="L1921" s="3" t="b">
        <f t="shared" si="208"/>
        <v>0</v>
      </c>
      <c r="M1921" s="4" t="e">
        <f>IF(Clientes!#REF!="","",TRIM(Clientes!#REF!))</f>
        <v>#REF!</v>
      </c>
      <c r="N1921" s="3" t="e">
        <f t="shared" si="209"/>
        <v>#REF!</v>
      </c>
      <c r="P1921" s="9"/>
    </row>
    <row r="1922" spans="1:16" x14ac:dyDescent="0.2">
      <c r="A1922" s="3" t="e">
        <f>IF(Clientes!#REF!="","",TRIM(PROPER(Clientes!#REF!)))</f>
        <v>#REF!</v>
      </c>
      <c r="B1922" s="3" t="e">
        <f t="shared" si="204"/>
        <v>#REF!</v>
      </c>
      <c r="C1922" s="4" t="e">
        <f>IF(Clientes!#REF!="","",TRIM(PROPER(Clientes!#REF!)))</f>
        <v>#REF!</v>
      </c>
      <c r="D1922" s="3" t="e">
        <f t="shared" si="210"/>
        <v>#REF!</v>
      </c>
      <c r="E1922" s="4" t="e">
        <f>IF(Clientes!#REF!="","",TRIM(PROPER(Clientes!#REF!)))</f>
        <v>#REF!</v>
      </c>
      <c r="F1922" s="3" t="e">
        <f t="shared" si="205"/>
        <v>#REF!</v>
      </c>
      <c r="G1922" s="3" t="e">
        <f>IF(F1922="double ID",(MATCH(E1922,E1923:$E$5002,0)),"")</f>
        <v>#REF!</v>
      </c>
      <c r="H1922" s="3" t="b">
        <f t="shared" si="206"/>
        <v>0</v>
      </c>
      <c r="I1922" s="4" t="str">
        <f>IF(Clientes!D1920="","",TRIM(Clientes!D1920))</f>
        <v>adrianaabrilc@gmail.com</v>
      </c>
      <c r="J1922" s="3" t="e">
        <f t="shared" si="207"/>
        <v>#REF!</v>
      </c>
      <c r="K1922" s="3" t="e">
        <f>IF(J1922="double email",(MATCH(I1922,I1923:$I$5002,0)),"")</f>
        <v>#REF!</v>
      </c>
      <c r="L1922" s="3" t="b">
        <f t="shared" si="208"/>
        <v>0</v>
      </c>
      <c r="M1922" s="4" t="e">
        <f>IF(Clientes!#REF!="","",TRIM(Clientes!#REF!))</f>
        <v>#REF!</v>
      </c>
      <c r="N1922" s="3" t="e">
        <f t="shared" si="209"/>
        <v>#REF!</v>
      </c>
      <c r="P1922" s="9"/>
    </row>
    <row r="1923" spans="1:16" x14ac:dyDescent="0.2">
      <c r="A1923" s="3" t="e">
        <f>IF(Clientes!#REF!="","",TRIM(PROPER(Clientes!#REF!)))</f>
        <v>#REF!</v>
      </c>
      <c r="B1923" s="3" t="e">
        <f t="shared" si="204"/>
        <v>#REF!</v>
      </c>
      <c r="C1923" s="4" t="e">
        <f>IF(Clientes!#REF!="","",TRIM(PROPER(Clientes!#REF!)))</f>
        <v>#REF!</v>
      </c>
      <c r="D1923" s="3" t="e">
        <f t="shared" si="210"/>
        <v>#REF!</v>
      </c>
      <c r="E1923" s="4" t="e">
        <f>IF(Clientes!#REF!="","",TRIM(PROPER(Clientes!#REF!)))</f>
        <v>#REF!</v>
      </c>
      <c r="F1923" s="3" t="e">
        <f t="shared" si="205"/>
        <v>#REF!</v>
      </c>
      <c r="G1923" s="3" t="e">
        <f>IF(F1923="double ID",(MATCH(E1923,E1924:$E$5002,0)),"")</f>
        <v>#REF!</v>
      </c>
      <c r="H1923" s="3" t="b">
        <f t="shared" si="206"/>
        <v>0</v>
      </c>
      <c r="I1923" s="4" t="str">
        <f>IF(Clientes!D1921="","",TRIM(Clientes!D1921))</f>
        <v>LUZACASTILLO1930@gmail.com</v>
      </c>
      <c r="J1923" s="3" t="e">
        <f t="shared" si="207"/>
        <v>#REF!</v>
      </c>
      <c r="K1923" s="3" t="e">
        <f>IF(J1923="double email",(MATCH(I1923,I1924:$I$5002,0)),"")</f>
        <v>#REF!</v>
      </c>
      <c r="L1923" s="3" t="b">
        <f t="shared" si="208"/>
        <v>0</v>
      </c>
      <c r="M1923" s="4" t="e">
        <f>IF(Clientes!#REF!="","",TRIM(Clientes!#REF!))</f>
        <v>#REF!</v>
      </c>
      <c r="N1923" s="3" t="e">
        <f t="shared" si="209"/>
        <v>#REF!</v>
      </c>
      <c r="P1923" s="9"/>
    </row>
    <row r="1924" spans="1:16" x14ac:dyDescent="0.2">
      <c r="A1924" s="3" t="e">
        <f>IF(Clientes!#REF!="","",TRIM(PROPER(Clientes!#REF!)))</f>
        <v>#REF!</v>
      </c>
      <c r="B1924" s="3" t="e">
        <f t="shared" ref="B1924:B1987" si="211">IF(AND(A1924="",C1924=""),"",IF(A1924="","missing info",""))</f>
        <v>#REF!</v>
      </c>
      <c r="C1924" s="4" t="e">
        <f>IF(Clientes!#REF!="","",TRIM(PROPER(Clientes!#REF!)))</f>
        <v>#REF!</v>
      </c>
      <c r="D1924" s="3" t="e">
        <f t="shared" si="210"/>
        <v>#REF!</v>
      </c>
      <c r="E1924" s="4" t="e">
        <f>IF(Clientes!#REF!="","",TRIM(PROPER(Clientes!#REF!)))</f>
        <v>#REF!</v>
      </c>
      <c r="F1924" s="3" t="e">
        <f t="shared" ref="F1924:F1987" si="212">IF(AND(A1924="",C1924=""),"",IF(E1924="","missing Club_Member_ID",IF(COUNTIF($E$3:$E$5002,E1924)&gt;1,"double ID","")))</f>
        <v>#REF!</v>
      </c>
      <c r="G1924" s="3" t="e">
        <f>IF(F1924="double ID",(MATCH(E1924,E1925:$E$5002,0)),"")</f>
        <v>#REF!</v>
      </c>
      <c r="H1924" s="3" t="b">
        <f t="shared" ref="H1924:H1987" si="213">ISNUMBER(G1924)</f>
        <v>0</v>
      </c>
      <c r="I1924" s="4" t="str">
        <f>IF(Clientes!D1922="","",TRIM(Clientes!D1922))</f>
        <v>luzmayaes2110@gmail.com</v>
      </c>
      <c r="J1924" s="3" t="e">
        <f t="shared" ref="J1924:J1987" si="214">IF(AND(A1924="",C1924=""),"",IF(I1924="","missing email",IF(COUNTIF($I$3:$I$5002,I1924)&gt;1,"double email",IF(ISNUMBER(SEARCH(",",I1924)),"no comma allowed",IF(ISNUMBER(SEARCH("@",I1924)),"","no @ sign")))))</f>
        <v>#REF!</v>
      </c>
      <c r="K1924" s="3" t="e">
        <f>IF(J1924="double email",(MATCH(I1924,I1925:$I$5002,0)),"")</f>
        <v>#REF!</v>
      </c>
      <c r="L1924" s="3" t="b">
        <f t="shared" ref="L1924:L1987" si="215">ISNUMBER(K1924)</f>
        <v>0</v>
      </c>
      <c r="M1924" s="4" t="e">
        <f>IF(Clientes!#REF!="","",TRIM(Clientes!#REF!))</f>
        <v>#REF!</v>
      </c>
      <c r="N1924" s="3" t="e">
        <f t="shared" si="209"/>
        <v>#REF!</v>
      </c>
      <c r="P1924" s="9"/>
    </row>
    <row r="1925" spans="1:16" x14ac:dyDescent="0.2">
      <c r="A1925" s="3" t="e">
        <f>IF(Clientes!#REF!="","",TRIM(PROPER(Clientes!#REF!)))</f>
        <v>#REF!</v>
      </c>
      <c r="B1925" s="3" t="e">
        <f t="shared" si="211"/>
        <v>#REF!</v>
      </c>
      <c r="C1925" s="4" t="e">
        <f>IF(Clientes!#REF!="","",TRIM(PROPER(Clientes!#REF!)))</f>
        <v>#REF!</v>
      </c>
      <c r="D1925" s="3" t="e">
        <f t="shared" si="210"/>
        <v>#REF!</v>
      </c>
      <c r="E1925" s="4" t="e">
        <f>IF(Clientes!#REF!="","",TRIM(PROPER(Clientes!#REF!)))</f>
        <v>#REF!</v>
      </c>
      <c r="F1925" s="3" t="e">
        <f t="shared" si="212"/>
        <v>#REF!</v>
      </c>
      <c r="G1925" s="3" t="e">
        <f>IF(F1925="double ID",(MATCH(E1925,E1926:$E$5002,0)),"")</f>
        <v>#REF!</v>
      </c>
      <c r="H1925" s="3" t="b">
        <f t="shared" si="213"/>
        <v>0</v>
      </c>
      <c r="I1925" s="4" t="str">
        <f>IF(Clientes!D1923="","",TRIM(Clientes!D1923))</f>
        <v>sojeda@saesas.gov.co</v>
      </c>
      <c r="J1925" s="3" t="e">
        <f t="shared" si="214"/>
        <v>#REF!</v>
      </c>
      <c r="K1925" s="3" t="e">
        <f>IF(J1925="double email",(MATCH(I1925,I1926:$I$5002,0)),"")</f>
        <v>#REF!</v>
      </c>
      <c r="L1925" s="3" t="b">
        <f t="shared" si="215"/>
        <v>0</v>
      </c>
      <c r="M1925" s="4" t="e">
        <f>IF(Clientes!#REF!="","",TRIM(Clientes!#REF!))</f>
        <v>#REF!</v>
      </c>
      <c r="N1925" s="3" t="e">
        <f t="shared" ref="N1925:N1988" si="216">IF(OR(M1925="yes",M1925="no",M1925="si",M1925="Si"),"",IF(AND(M1925="",C1925="",A1925=""),"","please check"))</f>
        <v>#REF!</v>
      </c>
      <c r="P1925" s="9"/>
    </row>
    <row r="1926" spans="1:16" x14ac:dyDescent="0.2">
      <c r="A1926" s="3" t="e">
        <f>IF(Clientes!#REF!="","",TRIM(PROPER(Clientes!#REF!)))</f>
        <v>#REF!</v>
      </c>
      <c r="B1926" s="3" t="e">
        <f t="shared" si="211"/>
        <v>#REF!</v>
      </c>
      <c r="C1926" s="4" t="e">
        <f>IF(Clientes!#REF!="","",TRIM(PROPER(Clientes!#REF!)))</f>
        <v>#REF!</v>
      </c>
      <c r="D1926" s="3" t="e">
        <f t="shared" si="210"/>
        <v>#REF!</v>
      </c>
      <c r="E1926" s="4" t="e">
        <f>IF(Clientes!#REF!="","",TRIM(PROPER(Clientes!#REF!)))</f>
        <v>#REF!</v>
      </c>
      <c r="F1926" s="3" t="e">
        <f t="shared" si="212"/>
        <v>#REF!</v>
      </c>
      <c r="G1926" s="3" t="e">
        <f>IF(F1926="double ID",(MATCH(E1926,E1927:$E$5002,0)),"")</f>
        <v>#REF!</v>
      </c>
      <c r="H1926" s="3" t="b">
        <f t="shared" si="213"/>
        <v>0</v>
      </c>
      <c r="I1926" s="4" t="str">
        <f>IF(Clientes!D1924="","",TRIM(Clientes!D1924))</f>
        <v>luzmiriamdiaz@hotmail.com</v>
      </c>
      <c r="J1926" s="3" t="e">
        <f t="shared" si="214"/>
        <v>#REF!</v>
      </c>
      <c r="K1926" s="3" t="e">
        <f>IF(J1926="double email",(MATCH(I1926,I1927:$I$5002,0)),"")</f>
        <v>#REF!</v>
      </c>
      <c r="L1926" s="3" t="b">
        <f t="shared" si="215"/>
        <v>0</v>
      </c>
      <c r="M1926" s="4" t="e">
        <f>IF(Clientes!#REF!="","",TRIM(Clientes!#REF!))</f>
        <v>#REF!</v>
      </c>
      <c r="N1926" s="3" t="e">
        <f t="shared" si="216"/>
        <v>#REF!</v>
      </c>
      <c r="P1926" s="9"/>
    </row>
    <row r="1927" spans="1:16" x14ac:dyDescent="0.2">
      <c r="A1927" s="3" t="e">
        <f>IF(Clientes!#REF!="","",TRIM(PROPER(Clientes!#REF!)))</f>
        <v>#REF!</v>
      </c>
      <c r="B1927" s="3" t="e">
        <f t="shared" si="211"/>
        <v>#REF!</v>
      </c>
      <c r="C1927" s="4" t="e">
        <f>IF(Clientes!#REF!="","",TRIM(PROPER(Clientes!#REF!)))</f>
        <v>#REF!</v>
      </c>
      <c r="D1927" s="3" t="e">
        <f t="shared" si="210"/>
        <v>#REF!</v>
      </c>
      <c r="E1927" s="4" t="e">
        <f>IF(Clientes!#REF!="","",TRIM(PROPER(Clientes!#REF!)))</f>
        <v>#REF!</v>
      </c>
      <c r="F1927" s="3" t="e">
        <f t="shared" si="212"/>
        <v>#REF!</v>
      </c>
      <c r="G1927" s="3" t="e">
        <f>IF(F1927="double ID",(MATCH(E1927,E1928:$E$5002,0)),"")</f>
        <v>#REF!</v>
      </c>
      <c r="H1927" s="3" t="b">
        <f t="shared" si="213"/>
        <v>0</v>
      </c>
      <c r="I1927" s="4" t="str">
        <f>IF(Clientes!D1925="","",TRIM(Clientes!D1925))</f>
        <v>lydavale83@hotmail.com</v>
      </c>
      <c r="J1927" s="3" t="e">
        <f t="shared" si="214"/>
        <v>#REF!</v>
      </c>
      <c r="K1927" s="3" t="e">
        <f>IF(J1927="double email",(MATCH(I1927,I1928:$I$5002,0)),"")</f>
        <v>#REF!</v>
      </c>
      <c r="L1927" s="3" t="b">
        <f t="shared" si="215"/>
        <v>0</v>
      </c>
      <c r="M1927" s="4" t="e">
        <f>IF(Clientes!#REF!="","",TRIM(Clientes!#REF!))</f>
        <v>#REF!</v>
      </c>
      <c r="N1927" s="3" t="e">
        <f t="shared" si="216"/>
        <v>#REF!</v>
      </c>
      <c r="P1927" s="9"/>
    </row>
    <row r="1928" spans="1:16" x14ac:dyDescent="0.2">
      <c r="A1928" s="3" t="e">
        <f>IF(Clientes!#REF!="","",TRIM(PROPER(Clientes!#REF!)))</f>
        <v>#REF!</v>
      </c>
      <c r="B1928" s="3" t="e">
        <f t="shared" si="211"/>
        <v>#REF!</v>
      </c>
      <c r="C1928" s="4" t="e">
        <f>IF(Clientes!#REF!="","",TRIM(PROPER(Clientes!#REF!)))</f>
        <v>#REF!</v>
      </c>
      <c r="D1928" s="3" t="e">
        <f t="shared" si="210"/>
        <v>#REF!</v>
      </c>
      <c r="E1928" s="4" t="e">
        <f>IF(Clientes!#REF!="","",TRIM(PROPER(Clientes!#REF!)))</f>
        <v>#REF!</v>
      </c>
      <c r="F1928" s="3" t="e">
        <f t="shared" si="212"/>
        <v>#REF!</v>
      </c>
      <c r="G1928" s="3" t="e">
        <f>IF(F1928="double ID",(MATCH(E1928,E1929:$E$5002,0)),"")</f>
        <v>#REF!</v>
      </c>
      <c r="H1928" s="3" t="b">
        <f t="shared" si="213"/>
        <v>0</v>
      </c>
      <c r="I1928" s="4" t="str">
        <f>IF(Clientes!D1926="","",TRIM(Clientes!D1926))</f>
        <v>mabelrojasvargas@gmail.com</v>
      </c>
      <c r="J1928" s="3" t="e">
        <f t="shared" si="214"/>
        <v>#REF!</v>
      </c>
      <c r="K1928" s="3" t="e">
        <f>IF(J1928="double email",(MATCH(I1928,I1929:$I$5002,0)),"")</f>
        <v>#REF!</v>
      </c>
      <c r="L1928" s="3" t="b">
        <f t="shared" si="215"/>
        <v>0</v>
      </c>
      <c r="M1928" s="4" t="e">
        <f>IF(Clientes!#REF!="","",TRIM(Clientes!#REF!))</f>
        <v>#REF!</v>
      </c>
      <c r="N1928" s="3" t="e">
        <f t="shared" si="216"/>
        <v>#REF!</v>
      </c>
      <c r="P1928" s="9"/>
    </row>
    <row r="1929" spans="1:16" x14ac:dyDescent="0.2">
      <c r="A1929" s="3" t="e">
        <f>IF(Clientes!#REF!="","",TRIM(PROPER(Clientes!#REF!)))</f>
        <v>#REF!</v>
      </c>
      <c r="B1929" s="3" t="e">
        <f t="shared" si="211"/>
        <v>#REF!</v>
      </c>
      <c r="C1929" s="4" t="e">
        <f>IF(Clientes!#REF!="","",TRIM(PROPER(Clientes!#REF!)))</f>
        <v>#REF!</v>
      </c>
      <c r="D1929" s="3" t="e">
        <f t="shared" si="210"/>
        <v>#REF!</v>
      </c>
      <c r="E1929" s="4" t="e">
        <f>IF(Clientes!#REF!="","",TRIM(PROPER(Clientes!#REF!)))</f>
        <v>#REF!</v>
      </c>
      <c r="F1929" s="3" t="e">
        <f t="shared" si="212"/>
        <v>#REF!</v>
      </c>
      <c r="G1929" s="3" t="e">
        <f>IF(F1929="double ID",(MATCH(E1929,E1930:$E$5002,0)),"")</f>
        <v>#REF!</v>
      </c>
      <c r="H1929" s="3" t="b">
        <f t="shared" si="213"/>
        <v>0</v>
      </c>
      <c r="I1929" s="4" t="str">
        <f>IF(Clientes!D1927="","",TRIM(Clientes!D1927))</f>
        <v>m.ruiz@contreebute.com</v>
      </c>
      <c r="J1929" s="3" t="e">
        <f t="shared" si="214"/>
        <v>#REF!</v>
      </c>
      <c r="K1929" s="3" t="e">
        <f>IF(J1929="double email",(MATCH(I1929,I1930:$I$5002,0)),"")</f>
        <v>#REF!</v>
      </c>
      <c r="L1929" s="3" t="b">
        <f t="shared" si="215"/>
        <v>0</v>
      </c>
      <c r="M1929" s="4" t="e">
        <f>IF(Clientes!#REF!="","",TRIM(Clientes!#REF!))</f>
        <v>#REF!</v>
      </c>
      <c r="N1929" s="3" t="e">
        <f t="shared" si="216"/>
        <v>#REF!</v>
      </c>
      <c r="P1929" s="9"/>
    </row>
    <row r="1930" spans="1:16" x14ac:dyDescent="0.2">
      <c r="A1930" s="3" t="e">
        <f>IF(Clientes!#REF!="","",TRIM(PROPER(Clientes!#REF!)))</f>
        <v>#REF!</v>
      </c>
      <c r="B1930" s="3" t="e">
        <f t="shared" si="211"/>
        <v>#REF!</v>
      </c>
      <c r="C1930" s="4" t="e">
        <f>IF(Clientes!#REF!="","",TRIM(PROPER(Clientes!#REF!)))</f>
        <v>#REF!</v>
      </c>
      <c r="D1930" s="3" t="e">
        <f t="shared" si="210"/>
        <v>#REF!</v>
      </c>
      <c r="E1930" s="4" t="e">
        <f>IF(Clientes!#REF!="","",TRIM(PROPER(Clientes!#REF!)))</f>
        <v>#REF!</v>
      </c>
      <c r="F1930" s="3" t="e">
        <f t="shared" si="212"/>
        <v>#REF!</v>
      </c>
      <c r="G1930" s="3" t="e">
        <f>IF(F1930="double ID",(MATCH(E1930,E1931:$E$5002,0)),"")</f>
        <v>#REF!</v>
      </c>
      <c r="H1930" s="3" t="b">
        <f t="shared" si="213"/>
        <v>0</v>
      </c>
      <c r="I1930" s="4" t="str">
        <f>IF(Clientes!D1928="","",TRIM(Clientes!D1928))</f>
        <v>macarena.seminario@gmail.com</v>
      </c>
      <c r="J1930" s="3" t="e">
        <f t="shared" si="214"/>
        <v>#REF!</v>
      </c>
      <c r="K1930" s="3" t="e">
        <f>IF(J1930="double email",(MATCH(I1930,I1931:$I$5002,0)),"")</f>
        <v>#REF!</v>
      </c>
      <c r="L1930" s="3" t="b">
        <f t="shared" si="215"/>
        <v>0</v>
      </c>
      <c r="M1930" s="4" t="e">
        <f>IF(Clientes!#REF!="","",TRIM(Clientes!#REF!))</f>
        <v>#REF!</v>
      </c>
      <c r="N1930" s="3" t="e">
        <f t="shared" si="216"/>
        <v>#REF!</v>
      </c>
      <c r="P1930" s="9"/>
    </row>
    <row r="1931" spans="1:16" x14ac:dyDescent="0.2">
      <c r="A1931" s="3" t="e">
        <f>IF(Clientes!#REF!="","",TRIM(PROPER(Clientes!#REF!)))</f>
        <v>#REF!</v>
      </c>
      <c r="B1931" s="3" t="e">
        <f t="shared" si="211"/>
        <v>#REF!</v>
      </c>
      <c r="C1931" s="4" t="e">
        <f>IF(Clientes!#REF!="","",TRIM(PROPER(Clientes!#REF!)))</f>
        <v>#REF!</v>
      </c>
      <c r="D1931" s="3" t="e">
        <f t="shared" si="210"/>
        <v>#REF!</v>
      </c>
      <c r="E1931" s="4" t="e">
        <f>IF(Clientes!#REF!="","",TRIM(PROPER(Clientes!#REF!)))</f>
        <v>#REF!</v>
      </c>
      <c r="F1931" s="3" t="e">
        <f t="shared" si="212"/>
        <v>#REF!</v>
      </c>
      <c r="G1931" s="3" t="e">
        <f>IF(F1931="double ID",(MATCH(E1931,E1932:$E$5002,0)),"")</f>
        <v>#REF!</v>
      </c>
      <c r="H1931" s="3" t="b">
        <f t="shared" si="213"/>
        <v>0</v>
      </c>
      <c r="I1931" s="4" t="str">
        <f>IF(Clientes!D1929="","",TRIM(Clientes!D1929))</f>
        <v>mpg18k@gmail.com</v>
      </c>
      <c r="J1931" s="3" t="e">
        <f t="shared" si="214"/>
        <v>#REF!</v>
      </c>
      <c r="K1931" s="3" t="e">
        <f>IF(J1931="double email",(MATCH(I1931,I1932:$I$5002,0)),"")</f>
        <v>#REF!</v>
      </c>
      <c r="L1931" s="3" t="b">
        <f t="shared" si="215"/>
        <v>0</v>
      </c>
      <c r="M1931" s="4" t="e">
        <f>IF(Clientes!#REF!="","",TRIM(Clientes!#REF!))</f>
        <v>#REF!</v>
      </c>
      <c r="N1931" s="3" t="e">
        <f t="shared" si="216"/>
        <v>#REF!</v>
      </c>
      <c r="P1931" s="9"/>
    </row>
    <row r="1932" spans="1:16" x14ac:dyDescent="0.2">
      <c r="A1932" s="3" t="e">
        <f>IF(Clientes!#REF!="","",TRIM(PROPER(Clientes!#REF!)))</f>
        <v>#REF!</v>
      </c>
      <c r="B1932" s="3" t="e">
        <f t="shared" si="211"/>
        <v>#REF!</v>
      </c>
      <c r="C1932" s="4" t="e">
        <f>IF(Clientes!#REF!="","",TRIM(PROPER(Clientes!#REF!)))</f>
        <v>#REF!</v>
      </c>
      <c r="D1932" s="3" t="e">
        <f t="shared" si="210"/>
        <v>#REF!</v>
      </c>
      <c r="E1932" s="4" t="e">
        <f>IF(Clientes!#REF!="","",TRIM(PROPER(Clientes!#REF!)))</f>
        <v>#REF!</v>
      </c>
      <c r="F1932" s="3" t="e">
        <f t="shared" si="212"/>
        <v>#REF!</v>
      </c>
      <c r="G1932" s="3" t="e">
        <f>IF(F1932="double ID",(MATCH(E1932,E1933:$E$5002,0)),"")</f>
        <v>#REF!</v>
      </c>
      <c r="H1932" s="3" t="b">
        <f t="shared" si="213"/>
        <v>0</v>
      </c>
      <c r="I1932" s="4" t="str">
        <f>IF(Clientes!D1930="","",TRIM(Clientes!D1930))</f>
        <v>malckomdanny@gmail.com</v>
      </c>
      <c r="J1932" s="3" t="e">
        <f t="shared" si="214"/>
        <v>#REF!</v>
      </c>
      <c r="K1932" s="3" t="e">
        <f>IF(J1932="double email",(MATCH(I1932,I1933:$I$5002,0)),"")</f>
        <v>#REF!</v>
      </c>
      <c r="L1932" s="3" t="b">
        <f t="shared" si="215"/>
        <v>0</v>
      </c>
      <c r="M1932" s="4" t="e">
        <f>IF(Clientes!#REF!="","",TRIM(Clientes!#REF!))</f>
        <v>#REF!</v>
      </c>
      <c r="N1932" s="3" t="e">
        <f t="shared" si="216"/>
        <v>#REF!</v>
      </c>
      <c r="P1932" s="9"/>
    </row>
    <row r="1933" spans="1:16" x14ac:dyDescent="0.2">
      <c r="A1933" s="3" t="e">
        <f>IF(Clientes!#REF!="","",TRIM(PROPER(Clientes!#REF!)))</f>
        <v>#REF!</v>
      </c>
      <c r="B1933" s="3" t="e">
        <f t="shared" si="211"/>
        <v>#REF!</v>
      </c>
      <c r="C1933" s="4" t="e">
        <f>IF(Clientes!#REF!="","",TRIM(PROPER(Clientes!#REF!)))</f>
        <v>#REF!</v>
      </c>
      <c r="D1933" s="3" t="e">
        <f t="shared" si="210"/>
        <v>#REF!</v>
      </c>
      <c r="E1933" s="4" t="e">
        <f>IF(Clientes!#REF!="","",TRIM(PROPER(Clientes!#REF!)))</f>
        <v>#REF!</v>
      </c>
      <c r="F1933" s="3" t="e">
        <f t="shared" si="212"/>
        <v>#REF!</v>
      </c>
      <c r="G1933" s="3" t="e">
        <f>IF(F1933="double ID",(MATCH(E1933,E1934:$E$5002,0)),"")</f>
        <v>#REF!</v>
      </c>
      <c r="H1933" s="3" t="b">
        <f t="shared" si="213"/>
        <v>0</v>
      </c>
      <c r="I1933" s="4" t="str">
        <f>IF(Clientes!D1931="","",TRIM(Clientes!D1931))</f>
        <v>ma.barbosa.e@gmail.com</v>
      </c>
      <c r="J1933" s="3" t="e">
        <f t="shared" si="214"/>
        <v>#REF!</v>
      </c>
      <c r="K1933" s="3" t="e">
        <f>IF(J1933="double email",(MATCH(I1933,I1934:$I$5002,0)),"")</f>
        <v>#REF!</v>
      </c>
      <c r="L1933" s="3" t="b">
        <f t="shared" si="215"/>
        <v>0</v>
      </c>
      <c r="M1933" s="4" t="e">
        <f>IF(Clientes!#REF!="","",TRIM(Clientes!#REF!))</f>
        <v>#REF!</v>
      </c>
      <c r="N1933" s="3" t="e">
        <f t="shared" si="216"/>
        <v>#REF!</v>
      </c>
      <c r="P1933" s="9"/>
    </row>
    <row r="1934" spans="1:16" x14ac:dyDescent="0.2">
      <c r="A1934" s="3" t="e">
        <f>IF(Clientes!#REF!="","",TRIM(PROPER(Clientes!#REF!)))</f>
        <v>#REF!</v>
      </c>
      <c r="B1934" s="3" t="e">
        <f t="shared" si="211"/>
        <v>#REF!</v>
      </c>
      <c r="C1934" s="4" t="e">
        <f>IF(Clientes!#REF!="","",TRIM(PROPER(Clientes!#REF!)))</f>
        <v>#REF!</v>
      </c>
      <c r="D1934" s="3" t="e">
        <f t="shared" si="210"/>
        <v>#REF!</v>
      </c>
      <c r="E1934" s="4" t="e">
        <f>IF(Clientes!#REF!="","",TRIM(PROPER(Clientes!#REF!)))</f>
        <v>#REF!</v>
      </c>
      <c r="F1934" s="3" t="e">
        <f t="shared" si="212"/>
        <v>#REF!</v>
      </c>
      <c r="G1934" s="3" t="e">
        <f>IF(F1934="double ID",(MATCH(E1934,E1935:$E$5002,0)),"")</f>
        <v>#REF!</v>
      </c>
      <c r="H1934" s="3" t="b">
        <f t="shared" si="213"/>
        <v>0</v>
      </c>
      <c r="I1934" s="4" t="str">
        <f>IF(Clientes!D1932="","",TRIM(Clientes!D1932))</f>
        <v>mcamacho82@gmail.com</v>
      </c>
      <c r="J1934" s="3" t="e">
        <f t="shared" si="214"/>
        <v>#REF!</v>
      </c>
      <c r="K1934" s="3" t="e">
        <f>IF(J1934="double email",(MATCH(I1934,I1935:$I$5002,0)),"")</f>
        <v>#REF!</v>
      </c>
      <c r="L1934" s="3" t="b">
        <f t="shared" si="215"/>
        <v>0</v>
      </c>
      <c r="M1934" s="4" t="e">
        <f>IF(Clientes!#REF!="","",TRIM(Clientes!#REF!))</f>
        <v>#REF!</v>
      </c>
      <c r="N1934" s="3" t="e">
        <f t="shared" si="216"/>
        <v>#REF!</v>
      </c>
      <c r="P1934" s="9"/>
    </row>
    <row r="1935" spans="1:16" x14ac:dyDescent="0.2">
      <c r="A1935" s="3" t="e">
        <f>IF(Clientes!#REF!="","",TRIM(PROPER(Clientes!#REF!)))</f>
        <v>#REF!</v>
      </c>
      <c r="B1935" s="3" t="e">
        <f t="shared" si="211"/>
        <v>#REF!</v>
      </c>
      <c r="C1935" s="4" t="e">
        <f>IF(Clientes!#REF!="","",TRIM(PROPER(Clientes!#REF!)))</f>
        <v>#REF!</v>
      </c>
      <c r="D1935" s="3" t="e">
        <f t="shared" si="210"/>
        <v>#REF!</v>
      </c>
      <c r="E1935" s="4" t="e">
        <f>IF(Clientes!#REF!="","",TRIM(PROPER(Clientes!#REF!)))</f>
        <v>#REF!</v>
      </c>
      <c r="F1935" s="3" t="e">
        <f t="shared" si="212"/>
        <v>#REF!</v>
      </c>
      <c r="G1935" s="3" t="e">
        <f>IF(F1935="double ID",(MATCH(E1935,E1936:$E$5002,0)),"")</f>
        <v>#REF!</v>
      </c>
      <c r="H1935" s="3" t="b">
        <f t="shared" si="213"/>
        <v>0</v>
      </c>
      <c r="I1935" s="4" t="str">
        <f>IF(Clientes!D1933="","",TRIM(Clientes!D1933))</f>
        <v>manedav@gmail.com</v>
      </c>
      <c r="J1935" s="3" t="e">
        <f t="shared" si="214"/>
        <v>#REF!</v>
      </c>
      <c r="K1935" s="3" t="e">
        <f>IF(J1935="double email",(MATCH(I1935,I1936:$I$5002,0)),"")</f>
        <v>#REF!</v>
      </c>
      <c r="L1935" s="3" t="b">
        <f t="shared" si="215"/>
        <v>0</v>
      </c>
      <c r="M1935" s="4" t="e">
        <f>IF(Clientes!#REF!="","",TRIM(Clientes!#REF!))</f>
        <v>#REF!</v>
      </c>
      <c r="N1935" s="3" t="e">
        <f t="shared" si="216"/>
        <v>#REF!</v>
      </c>
      <c r="P1935" s="9"/>
    </row>
    <row r="1936" spans="1:16" x14ac:dyDescent="0.2">
      <c r="A1936" s="3" t="e">
        <f>IF(Clientes!#REF!="","",TRIM(PROPER(Clientes!#REF!)))</f>
        <v>#REF!</v>
      </c>
      <c r="B1936" s="3" t="e">
        <f t="shared" si="211"/>
        <v>#REF!</v>
      </c>
      <c r="C1936" s="4" t="e">
        <f>IF(Clientes!#REF!="","",TRIM(PROPER(Clientes!#REF!)))</f>
        <v>#REF!</v>
      </c>
      <c r="D1936" s="3" t="e">
        <f t="shared" si="210"/>
        <v>#REF!</v>
      </c>
      <c r="E1936" s="4" t="e">
        <f>IF(Clientes!#REF!="","",TRIM(PROPER(Clientes!#REF!)))</f>
        <v>#REF!</v>
      </c>
      <c r="F1936" s="3" t="e">
        <f t="shared" si="212"/>
        <v>#REF!</v>
      </c>
      <c r="G1936" s="3" t="e">
        <f>IF(F1936="double ID",(MATCH(E1936,E1937:$E$5002,0)),"")</f>
        <v>#REF!</v>
      </c>
      <c r="H1936" s="3" t="b">
        <f t="shared" si="213"/>
        <v>0</v>
      </c>
      <c r="I1936" s="4" t="str">
        <f>IF(Clientes!D1934="","",TRIM(Clientes!D1934))</f>
        <v>mgarciapodesta@gmail.com</v>
      </c>
      <c r="J1936" s="3" t="e">
        <f t="shared" si="214"/>
        <v>#REF!</v>
      </c>
      <c r="K1936" s="3" t="e">
        <f>IF(J1936="double email",(MATCH(I1936,I1937:$I$5002,0)),"")</f>
        <v>#REF!</v>
      </c>
      <c r="L1936" s="3" t="b">
        <f t="shared" si="215"/>
        <v>0</v>
      </c>
      <c r="M1936" s="4" t="e">
        <f>IF(Clientes!#REF!="","",TRIM(Clientes!#REF!))</f>
        <v>#REF!</v>
      </c>
      <c r="N1936" s="3" t="e">
        <f t="shared" si="216"/>
        <v>#REF!</v>
      </c>
      <c r="P1936" s="9"/>
    </row>
    <row r="1937" spans="1:16" x14ac:dyDescent="0.2">
      <c r="A1937" s="3" t="e">
        <f>IF(Clientes!#REF!="","",TRIM(PROPER(Clientes!#REF!)))</f>
        <v>#REF!</v>
      </c>
      <c r="B1937" s="3" t="e">
        <f t="shared" si="211"/>
        <v>#REF!</v>
      </c>
      <c r="C1937" s="4" t="e">
        <f>IF(Clientes!#REF!="","",TRIM(PROPER(Clientes!#REF!)))</f>
        <v>#REF!</v>
      </c>
      <c r="D1937" s="3" t="e">
        <f t="shared" si="210"/>
        <v>#REF!</v>
      </c>
      <c r="E1937" s="4" t="e">
        <f>IF(Clientes!#REF!="","",TRIM(PROPER(Clientes!#REF!)))</f>
        <v>#REF!</v>
      </c>
      <c r="F1937" s="3" t="e">
        <f t="shared" si="212"/>
        <v>#REF!</v>
      </c>
      <c r="G1937" s="3" t="e">
        <f>IF(F1937="double ID",(MATCH(E1937,E1938:$E$5002,0)),"")</f>
        <v>#REF!</v>
      </c>
      <c r="H1937" s="3" t="b">
        <f t="shared" si="213"/>
        <v>0</v>
      </c>
      <c r="I1937" s="4" t="str">
        <f>IF(Clientes!D1935="","",TRIM(Clientes!D1935))</f>
        <v>doublem81@gmail.com</v>
      </c>
      <c r="J1937" s="3" t="e">
        <f t="shared" si="214"/>
        <v>#REF!</v>
      </c>
      <c r="K1937" s="3" t="e">
        <f>IF(J1937="double email",(MATCH(I1937,I1938:$I$5002,0)),"")</f>
        <v>#REF!</v>
      </c>
      <c r="L1937" s="3" t="b">
        <f t="shared" si="215"/>
        <v>0</v>
      </c>
      <c r="M1937" s="4" t="e">
        <f>IF(Clientes!#REF!="","",TRIM(Clientes!#REF!))</f>
        <v>#REF!</v>
      </c>
      <c r="N1937" s="3" t="e">
        <f t="shared" si="216"/>
        <v>#REF!</v>
      </c>
      <c r="P1937" s="9"/>
    </row>
    <row r="1938" spans="1:16" x14ac:dyDescent="0.2">
      <c r="A1938" s="3" t="e">
        <f>IF(Clientes!#REF!="","",TRIM(PROPER(Clientes!#REF!)))</f>
        <v>#REF!</v>
      </c>
      <c r="B1938" s="3" t="e">
        <f t="shared" si="211"/>
        <v>#REF!</v>
      </c>
      <c r="C1938" s="4" t="e">
        <f>IF(Clientes!#REF!="","",TRIM(PROPER(Clientes!#REF!)))</f>
        <v>#REF!</v>
      </c>
      <c r="D1938" s="3" t="e">
        <f t="shared" si="210"/>
        <v>#REF!</v>
      </c>
      <c r="E1938" s="4" t="e">
        <f>IF(Clientes!#REF!="","",TRIM(PROPER(Clientes!#REF!)))</f>
        <v>#REF!</v>
      </c>
      <c r="F1938" s="3" t="e">
        <f t="shared" si="212"/>
        <v>#REF!</v>
      </c>
      <c r="G1938" s="3" t="e">
        <f>IF(F1938="double ID",(MATCH(E1938,E1939:$E$5002,0)),"")</f>
        <v>#REF!</v>
      </c>
      <c r="H1938" s="3" t="b">
        <f t="shared" si="213"/>
        <v>0</v>
      </c>
      <c r="I1938" s="4" t="str">
        <f>IF(Clientes!D1936="","",TRIM(Clientes!D1936))</f>
        <v>manuelmejiarobledo@hotmail.com</v>
      </c>
      <c r="J1938" s="3" t="e">
        <f t="shared" si="214"/>
        <v>#REF!</v>
      </c>
      <c r="K1938" s="3" t="e">
        <f>IF(J1938="double email",(MATCH(I1938,I1939:$I$5002,0)),"")</f>
        <v>#REF!</v>
      </c>
      <c r="L1938" s="3" t="b">
        <f t="shared" si="215"/>
        <v>0</v>
      </c>
      <c r="M1938" s="4" t="e">
        <f>IF(Clientes!#REF!="","",TRIM(Clientes!#REF!))</f>
        <v>#REF!</v>
      </c>
      <c r="N1938" s="3" t="e">
        <f t="shared" si="216"/>
        <v>#REF!</v>
      </c>
      <c r="P1938" s="9"/>
    </row>
    <row r="1939" spans="1:16" x14ac:dyDescent="0.2">
      <c r="A1939" s="3" t="e">
        <f>IF(Clientes!#REF!="","",TRIM(PROPER(Clientes!#REF!)))</f>
        <v>#REF!</v>
      </c>
      <c r="B1939" s="3" t="e">
        <f t="shared" si="211"/>
        <v>#REF!</v>
      </c>
      <c r="C1939" s="4" t="e">
        <f>IF(Clientes!#REF!="","",TRIM(PROPER(Clientes!#REF!)))</f>
        <v>#REF!</v>
      </c>
      <c r="D1939" s="3" t="e">
        <f t="shared" si="210"/>
        <v>#REF!</v>
      </c>
      <c r="E1939" s="4" t="e">
        <f>IF(Clientes!#REF!="","",TRIM(PROPER(Clientes!#REF!)))</f>
        <v>#REF!</v>
      </c>
      <c r="F1939" s="3" t="e">
        <f t="shared" si="212"/>
        <v>#REF!</v>
      </c>
      <c r="G1939" s="3" t="e">
        <f>IF(F1939="double ID",(MATCH(E1939,E1940:$E$5002,0)),"")</f>
        <v>#REF!</v>
      </c>
      <c r="H1939" s="3" t="b">
        <f t="shared" si="213"/>
        <v>0</v>
      </c>
      <c r="I1939" s="4" t="str">
        <f>IF(Clientes!D1937="","",TRIM(Clientes!D1937))</f>
        <v>manuel.suarez@sanrafael.com.co</v>
      </c>
      <c r="J1939" s="3" t="e">
        <f t="shared" si="214"/>
        <v>#REF!</v>
      </c>
      <c r="K1939" s="3" t="e">
        <f>IF(J1939="double email",(MATCH(I1939,I1940:$I$5002,0)),"")</f>
        <v>#REF!</v>
      </c>
      <c r="L1939" s="3" t="b">
        <f t="shared" si="215"/>
        <v>0</v>
      </c>
      <c r="M1939" s="4" t="e">
        <f>IF(Clientes!#REF!="","",TRIM(Clientes!#REF!))</f>
        <v>#REF!</v>
      </c>
      <c r="N1939" s="3" t="e">
        <f t="shared" si="216"/>
        <v>#REF!</v>
      </c>
      <c r="P1939" s="9"/>
    </row>
    <row r="1940" spans="1:16" x14ac:dyDescent="0.2">
      <c r="A1940" s="3" t="e">
        <f>IF(Clientes!#REF!="","",TRIM(PROPER(Clientes!#REF!)))</f>
        <v>#REF!</v>
      </c>
      <c r="B1940" s="3" t="e">
        <f t="shared" si="211"/>
        <v>#REF!</v>
      </c>
      <c r="C1940" s="4" t="e">
        <f>IF(Clientes!#REF!="","",TRIM(PROPER(Clientes!#REF!)))</f>
        <v>#REF!</v>
      </c>
      <c r="D1940" s="3" t="e">
        <f t="shared" si="210"/>
        <v>#REF!</v>
      </c>
      <c r="E1940" s="4" t="e">
        <f>IF(Clientes!#REF!="","",TRIM(PROPER(Clientes!#REF!)))</f>
        <v>#REF!</v>
      </c>
      <c r="F1940" s="3" t="e">
        <f t="shared" si="212"/>
        <v>#REF!</v>
      </c>
      <c r="G1940" s="3" t="e">
        <f>IF(F1940="double ID",(MATCH(E1940,E1941:$E$5002,0)),"")</f>
        <v>#REF!</v>
      </c>
      <c r="H1940" s="3" t="b">
        <f t="shared" si="213"/>
        <v>0</v>
      </c>
      <c r="I1940" s="4" t="str">
        <f>IF(Clientes!D1938="","",TRIM(Clientes!D1938))</f>
        <v>mavigil92@gmail.com</v>
      </c>
      <c r="J1940" s="3" t="e">
        <f t="shared" si="214"/>
        <v>#REF!</v>
      </c>
      <c r="K1940" s="3" t="e">
        <f>IF(J1940="double email",(MATCH(I1940,I1941:$I$5002,0)),"")</f>
        <v>#REF!</v>
      </c>
      <c r="L1940" s="3" t="b">
        <f t="shared" si="215"/>
        <v>0</v>
      </c>
      <c r="M1940" s="4" t="e">
        <f>IF(Clientes!#REF!="","",TRIM(Clientes!#REF!))</f>
        <v>#REF!</v>
      </c>
      <c r="N1940" s="3" t="e">
        <f t="shared" si="216"/>
        <v>#REF!</v>
      </c>
      <c r="P1940" s="9"/>
    </row>
    <row r="1941" spans="1:16" x14ac:dyDescent="0.2">
      <c r="A1941" s="3" t="e">
        <f>IF(Clientes!#REF!="","",TRIM(PROPER(Clientes!#REF!)))</f>
        <v>#REF!</v>
      </c>
      <c r="B1941" s="3" t="e">
        <f t="shared" si="211"/>
        <v>#REF!</v>
      </c>
      <c r="C1941" s="4" t="e">
        <f>IF(Clientes!#REF!="","",TRIM(PROPER(Clientes!#REF!)))</f>
        <v>#REF!</v>
      </c>
      <c r="D1941" s="3" t="e">
        <f t="shared" si="210"/>
        <v>#REF!</v>
      </c>
      <c r="E1941" s="4" t="e">
        <f>IF(Clientes!#REF!="","",TRIM(PROPER(Clientes!#REF!)))</f>
        <v>#REF!</v>
      </c>
      <c r="F1941" s="3" t="e">
        <f t="shared" si="212"/>
        <v>#REF!</v>
      </c>
      <c r="G1941" s="3" t="e">
        <f>IF(F1941="double ID",(MATCH(E1941,E1942:$E$5002,0)),"")</f>
        <v>#REF!</v>
      </c>
      <c r="H1941" s="3" t="b">
        <f t="shared" si="213"/>
        <v>0</v>
      </c>
      <c r="I1941" s="4" t="str">
        <f>IF(Clientes!D1939="","",TRIM(Clientes!D1939))</f>
        <v>manu_bsb80@hotmail.com</v>
      </c>
      <c r="J1941" s="3" t="e">
        <f t="shared" si="214"/>
        <v>#REF!</v>
      </c>
      <c r="K1941" s="3" t="e">
        <f>IF(J1941="double email",(MATCH(I1941,I1942:$I$5002,0)),"")</f>
        <v>#REF!</v>
      </c>
      <c r="L1941" s="3" t="b">
        <f t="shared" si="215"/>
        <v>0</v>
      </c>
      <c r="M1941" s="4" t="e">
        <f>IF(Clientes!#REF!="","",TRIM(Clientes!#REF!))</f>
        <v>#REF!</v>
      </c>
      <c r="N1941" s="3" t="e">
        <f t="shared" si="216"/>
        <v>#REF!</v>
      </c>
      <c r="P1941" s="9"/>
    </row>
    <row r="1942" spans="1:16" x14ac:dyDescent="0.2">
      <c r="A1942" s="3" t="e">
        <f>IF(Clientes!#REF!="","",TRIM(PROPER(Clientes!#REF!)))</f>
        <v>#REF!</v>
      </c>
      <c r="B1942" s="3" t="e">
        <f t="shared" si="211"/>
        <v>#REF!</v>
      </c>
      <c r="C1942" s="4" t="e">
        <f>IF(Clientes!#REF!="","",TRIM(PROPER(Clientes!#REF!)))</f>
        <v>#REF!</v>
      </c>
      <c r="D1942" s="3" t="e">
        <f t="shared" si="210"/>
        <v>#REF!</v>
      </c>
      <c r="E1942" s="4" t="e">
        <f>IF(Clientes!#REF!="","",TRIM(PROPER(Clientes!#REF!)))</f>
        <v>#REF!</v>
      </c>
      <c r="F1942" s="3" t="e">
        <f t="shared" si="212"/>
        <v>#REF!</v>
      </c>
      <c r="G1942" s="3" t="e">
        <f>IF(F1942="double ID",(MATCH(E1942,E1943:$E$5002,0)),"")</f>
        <v>#REF!</v>
      </c>
      <c r="H1942" s="3" t="b">
        <f t="shared" si="213"/>
        <v>0</v>
      </c>
      <c r="I1942" s="4" t="str">
        <f>IF(Clientes!D1940="","",TRIM(Clientes!D1940))</f>
        <v>caballeromanu@hotmail.com</v>
      </c>
      <c r="J1942" s="3" t="e">
        <f t="shared" si="214"/>
        <v>#REF!</v>
      </c>
      <c r="K1942" s="3" t="e">
        <f>IF(J1942="double email",(MATCH(I1942,I1943:$I$5002,0)),"")</f>
        <v>#REF!</v>
      </c>
      <c r="L1942" s="3" t="b">
        <f t="shared" si="215"/>
        <v>0</v>
      </c>
      <c r="M1942" s="4" t="e">
        <f>IF(Clientes!#REF!="","",TRIM(Clientes!#REF!))</f>
        <v>#REF!</v>
      </c>
      <c r="N1942" s="3" t="e">
        <f t="shared" si="216"/>
        <v>#REF!</v>
      </c>
      <c r="P1942" s="9"/>
    </row>
    <row r="1943" spans="1:16" x14ac:dyDescent="0.2">
      <c r="A1943" s="3" t="e">
        <f>IF(Clientes!#REF!="","",TRIM(PROPER(Clientes!#REF!)))</f>
        <v>#REF!</v>
      </c>
      <c r="B1943" s="3" t="e">
        <f t="shared" si="211"/>
        <v>#REF!</v>
      </c>
      <c r="C1943" s="4" t="e">
        <f>IF(Clientes!#REF!="","",TRIM(PROPER(Clientes!#REF!)))</f>
        <v>#REF!</v>
      </c>
      <c r="D1943" s="3" t="e">
        <f t="shared" si="210"/>
        <v>#REF!</v>
      </c>
      <c r="E1943" s="4" t="e">
        <f>IF(Clientes!#REF!="","",TRIM(PROPER(Clientes!#REF!)))</f>
        <v>#REF!</v>
      </c>
      <c r="F1943" s="3" t="e">
        <f t="shared" si="212"/>
        <v>#REF!</v>
      </c>
      <c r="G1943" s="3" t="e">
        <f>IF(F1943="double ID",(MATCH(E1943,E1944:$E$5002,0)),"")</f>
        <v>#REF!</v>
      </c>
      <c r="H1943" s="3" t="b">
        <f t="shared" si="213"/>
        <v>0</v>
      </c>
      <c r="I1943" s="4" t="str">
        <f>IF(Clientes!D1941="","",TRIM(Clientes!D1941))</f>
        <v>caceres.manuela@gmail.com</v>
      </c>
      <c r="J1943" s="3" t="e">
        <f t="shared" si="214"/>
        <v>#REF!</v>
      </c>
      <c r="K1943" s="3" t="e">
        <f>IF(J1943="double email",(MATCH(I1943,I1944:$I$5002,0)),"")</f>
        <v>#REF!</v>
      </c>
      <c r="L1943" s="3" t="b">
        <f t="shared" si="215"/>
        <v>0</v>
      </c>
      <c r="M1943" s="4" t="e">
        <f>IF(Clientes!#REF!="","",TRIM(Clientes!#REF!))</f>
        <v>#REF!</v>
      </c>
      <c r="N1943" s="3" t="e">
        <f t="shared" si="216"/>
        <v>#REF!</v>
      </c>
      <c r="P1943" s="9"/>
    </row>
    <row r="1944" spans="1:16" x14ac:dyDescent="0.2">
      <c r="A1944" s="3" t="e">
        <f>IF(Clientes!#REF!="","",TRIM(PROPER(Clientes!#REF!)))</f>
        <v>#REF!</v>
      </c>
      <c r="B1944" s="3" t="e">
        <f t="shared" si="211"/>
        <v>#REF!</v>
      </c>
      <c r="C1944" s="4" t="e">
        <f>IF(Clientes!#REF!="","",TRIM(PROPER(Clientes!#REF!)))</f>
        <v>#REF!</v>
      </c>
      <c r="D1944" s="3" t="e">
        <f t="shared" si="210"/>
        <v>#REF!</v>
      </c>
      <c r="E1944" s="4" t="e">
        <f>IF(Clientes!#REF!="","",TRIM(PROPER(Clientes!#REF!)))</f>
        <v>#REF!</v>
      </c>
      <c r="F1944" s="3" t="e">
        <f t="shared" si="212"/>
        <v>#REF!</v>
      </c>
      <c r="G1944" s="3" t="e">
        <f>IF(F1944="double ID",(MATCH(E1944,E1945:$E$5002,0)),"")</f>
        <v>#REF!</v>
      </c>
      <c r="H1944" s="3" t="b">
        <f t="shared" si="213"/>
        <v>0</v>
      </c>
      <c r="I1944" s="4" t="str">
        <f>IF(Clientes!D1942="","",TRIM(Clientes!D1942))</f>
        <v>manu878@hotmail.es</v>
      </c>
      <c r="J1944" s="3" t="e">
        <f t="shared" si="214"/>
        <v>#REF!</v>
      </c>
      <c r="K1944" s="3" t="e">
        <f>IF(J1944="double email",(MATCH(I1944,I1945:$I$5002,0)),"")</f>
        <v>#REF!</v>
      </c>
      <c r="L1944" s="3" t="b">
        <f t="shared" si="215"/>
        <v>0</v>
      </c>
      <c r="M1944" s="4" t="e">
        <f>IF(Clientes!#REF!="","",TRIM(Clientes!#REF!))</f>
        <v>#REF!</v>
      </c>
      <c r="N1944" s="3" t="e">
        <f t="shared" si="216"/>
        <v>#REF!</v>
      </c>
      <c r="P1944" s="9"/>
    </row>
    <row r="1945" spans="1:16" x14ac:dyDescent="0.2">
      <c r="A1945" s="3" t="e">
        <f>IF(Clientes!#REF!="","",TRIM(PROPER(Clientes!#REF!)))</f>
        <v>#REF!</v>
      </c>
      <c r="B1945" s="3" t="e">
        <f t="shared" si="211"/>
        <v>#REF!</v>
      </c>
      <c r="C1945" s="4" t="e">
        <f>IF(Clientes!#REF!="","",TRIM(PROPER(Clientes!#REF!)))</f>
        <v>#REF!</v>
      </c>
      <c r="D1945" s="3" t="e">
        <f t="shared" si="210"/>
        <v>#REF!</v>
      </c>
      <c r="E1945" s="4" t="e">
        <f>IF(Clientes!#REF!="","",TRIM(PROPER(Clientes!#REF!)))</f>
        <v>#REF!</v>
      </c>
      <c r="F1945" s="3" t="e">
        <f t="shared" si="212"/>
        <v>#REF!</v>
      </c>
      <c r="G1945" s="3" t="e">
        <f>IF(F1945="double ID",(MATCH(E1945,E1946:$E$5002,0)),"")</f>
        <v>#REF!</v>
      </c>
      <c r="H1945" s="3" t="b">
        <f t="shared" si="213"/>
        <v>0</v>
      </c>
      <c r="I1945" s="4" t="str">
        <f>IF(Clientes!D1943="","",TRIM(Clientes!D1943))</f>
        <v>macozu18@hotmail.com</v>
      </c>
      <c r="J1945" s="3" t="e">
        <f t="shared" si="214"/>
        <v>#REF!</v>
      </c>
      <c r="K1945" s="3" t="e">
        <f>IF(J1945="double email",(MATCH(I1945,I1946:$I$5002,0)),"")</f>
        <v>#REF!</v>
      </c>
      <c r="L1945" s="3" t="b">
        <f t="shared" si="215"/>
        <v>0</v>
      </c>
      <c r="M1945" s="4" t="e">
        <f>IF(Clientes!#REF!="","",TRIM(Clientes!#REF!))</f>
        <v>#REF!</v>
      </c>
      <c r="N1945" s="3" t="e">
        <f t="shared" si="216"/>
        <v>#REF!</v>
      </c>
      <c r="P1945" s="9"/>
    </row>
    <row r="1946" spans="1:16" x14ac:dyDescent="0.2">
      <c r="A1946" s="3" t="e">
        <f>IF(Clientes!#REF!="","",TRIM(PROPER(Clientes!#REF!)))</f>
        <v>#REF!</v>
      </c>
      <c r="B1946" s="3" t="e">
        <f t="shared" si="211"/>
        <v>#REF!</v>
      </c>
      <c r="C1946" s="4" t="e">
        <f>IF(Clientes!#REF!="","",TRIM(PROPER(Clientes!#REF!)))</f>
        <v>#REF!</v>
      </c>
      <c r="D1946" s="3" t="e">
        <f t="shared" si="210"/>
        <v>#REF!</v>
      </c>
      <c r="E1946" s="4" t="e">
        <f>IF(Clientes!#REF!="","",TRIM(PROPER(Clientes!#REF!)))</f>
        <v>#REF!</v>
      </c>
      <c r="F1946" s="3" t="e">
        <f t="shared" si="212"/>
        <v>#REF!</v>
      </c>
      <c r="G1946" s="3" t="e">
        <f>IF(F1946="double ID",(MATCH(E1946,E1947:$E$5002,0)),"")</f>
        <v>#REF!</v>
      </c>
      <c r="H1946" s="3" t="b">
        <f t="shared" si="213"/>
        <v>0</v>
      </c>
      <c r="I1946" s="4" t="str">
        <f>IF(Clientes!D1944="","",TRIM(Clientes!D1944))</f>
        <v>m.echeverri1283@uniandes.edu.co</v>
      </c>
      <c r="J1946" s="3" t="e">
        <f t="shared" si="214"/>
        <v>#REF!</v>
      </c>
      <c r="K1946" s="3" t="e">
        <f>IF(J1946="double email",(MATCH(I1946,I1947:$I$5002,0)),"")</f>
        <v>#REF!</v>
      </c>
      <c r="L1946" s="3" t="b">
        <f t="shared" si="215"/>
        <v>0</v>
      </c>
      <c r="M1946" s="4" t="e">
        <f>IF(Clientes!#REF!="","",TRIM(Clientes!#REF!))</f>
        <v>#REF!</v>
      </c>
      <c r="N1946" s="3" t="e">
        <f t="shared" si="216"/>
        <v>#REF!</v>
      </c>
      <c r="P1946" s="9"/>
    </row>
    <row r="1947" spans="1:16" x14ac:dyDescent="0.2">
      <c r="A1947" s="3" t="e">
        <f>IF(Clientes!#REF!="","",TRIM(PROPER(Clientes!#REF!)))</f>
        <v>#REF!</v>
      </c>
      <c r="B1947" s="3" t="e">
        <f t="shared" si="211"/>
        <v>#REF!</v>
      </c>
      <c r="C1947" s="4" t="e">
        <f>IF(Clientes!#REF!="","",TRIM(PROPER(Clientes!#REF!)))</f>
        <v>#REF!</v>
      </c>
      <c r="D1947" s="3" t="e">
        <f t="shared" si="210"/>
        <v>#REF!</v>
      </c>
      <c r="E1947" s="4" t="e">
        <f>IF(Clientes!#REF!="","",TRIM(PROPER(Clientes!#REF!)))</f>
        <v>#REF!</v>
      </c>
      <c r="F1947" s="3" t="e">
        <f t="shared" si="212"/>
        <v>#REF!</v>
      </c>
      <c r="G1947" s="3" t="e">
        <f>IF(F1947="double ID",(MATCH(E1947,E1948:$E$5002,0)),"")</f>
        <v>#REF!</v>
      </c>
      <c r="H1947" s="3" t="b">
        <f t="shared" si="213"/>
        <v>0</v>
      </c>
      <c r="I1947" s="4" t="str">
        <f>IF(Clientes!D1945="","",TRIM(Clientes!D1945))</f>
        <v>manuescobar1991@hotmail.com</v>
      </c>
      <c r="J1947" s="3" t="e">
        <f t="shared" si="214"/>
        <v>#REF!</v>
      </c>
      <c r="K1947" s="3" t="e">
        <f>IF(J1947="double email",(MATCH(I1947,I1948:$I$5002,0)),"")</f>
        <v>#REF!</v>
      </c>
      <c r="L1947" s="3" t="b">
        <f t="shared" si="215"/>
        <v>0</v>
      </c>
      <c r="M1947" s="4" t="e">
        <f>IF(Clientes!#REF!="","",TRIM(Clientes!#REF!))</f>
        <v>#REF!</v>
      </c>
      <c r="N1947" s="3" t="e">
        <f t="shared" si="216"/>
        <v>#REF!</v>
      </c>
      <c r="P1947" s="9"/>
    </row>
    <row r="1948" spans="1:16" x14ac:dyDescent="0.2">
      <c r="A1948" s="3" t="e">
        <f>IF(Clientes!#REF!="","",TRIM(PROPER(Clientes!#REF!)))</f>
        <v>#REF!</v>
      </c>
      <c r="B1948" s="3" t="e">
        <f t="shared" si="211"/>
        <v>#REF!</v>
      </c>
      <c r="C1948" s="4" t="e">
        <f>IF(Clientes!#REF!="","",TRIM(PROPER(Clientes!#REF!)))</f>
        <v>#REF!</v>
      </c>
      <c r="D1948" s="3" t="e">
        <f t="shared" si="210"/>
        <v>#REF!</v>
      </c>
      <c r="E1948" s="4" t="e">
        <f>IF(Clientes!#REF!="","",TRIM(PROPER(Clientes!#REF!)))</f>
        <v>#REF!</v>
      </c>
      <c r="F1948" s="3" t="e">
        <f t="shared" si="212"/>
        <v>#REF!</v>
      </c>
      <c r="G1948" s="3" t="e">
        <f>IF(F1948="double ID",(MATCH(E1948,E1949:$E$5002,0)),"")</f>
        <v>#REF!</v>
      </c>
      <c r="H1948" s="3" t="b">
        <f t="shared" si="213"/>
        <v>0</v>
      </c>
      <c r="I1948" s="4" t="str">
        <f>IF(Clientes!D1946="","",TRIM(Clientes!D1946))</f>
        <v>manu_h17@hotmail.com</v>
      </c>
      <c r="J1948" s="3" t="e">
        <f t="shared" si="214"/>
        <v>#REF!</v>
      </c>
      <c r="K1948" s="3" t="e">
        <f>IF(J1948="double email",(MATCH(I1948,I1949:$I$5002,0)),"")</f>
        <v>#REF!</v>
      </c>
      <c r="L1948" s="3" t="b">
        <f t="shared" si="215"/>
        <v>0</v>
      </c>
      <c r="M1948" s="4" t="e">
        <f>IF(Clientes!#REF!="","",TRIM(Clientes!#REF!))</f>
        <v>#REF!</v>
      </c>
      <c r="N1948" s="3" t="e">
        <f t="shared" si="216"/>
        <v>#REF!</v>
      </c>
      <c r="P1948" s="9"/>
    </row>
    <row r="1949" spans="1:16" x14ac:dyDescent="0.2">
      <c r="A1949" s="3" t="e">
        <f>IF(Clientes!#REF!="","",TRIM(PROPER(Clientes!#REF!)))</f>
        <v>#REF!</v>
      </c>
      <c r="B1949" s="3" t="e">
        <f t="shared" si="211"/>
        <v>#REF!</v>
      </c>
      <c r="C1949" s="4" t="e">
        <f>IF(Clientes!#REF!="","",TRIM(PROPER(Clientes!#REF!)))</f>
        <v>#REF!</v>
      </c>
      <c r="D1949" s="3" t="e">
        <f t="shared" si="210"/>
        <v>#REF!</v>
      </c>
      <c r="E1949" s="4" t="e">
        <f>IF(Clientes!#REF!="","",TRIM(PROPER(Clientes!#REF!)))</f>
        <v>#REF!</v>
      </c>
      <c r="F1949" s="3" t="e">
        <f t="shared" si="212"/>
        <v>#REF!</v>
      </c>
      <c r="G1949" s="3" t="e">
        <f>IF(F1949="double ID",(MATCH(E1949,E1950:$E$5002,0)),"")</f>
        <v>#REF!</v>
      </c>
      <c r="H1949" s="3" t="b">
        <f t="shared" si="213"/>
        <v>0</v>
      </c>
      <c r="I1949" s="4" t="str">
        <f>IF(Clientes!D1947="","",TRIM(Clientes!D1947))</f>
        <v>manuelalondonolaserna@gmail.com</v>
      </c>
      <c r="J1949" s="3" t="e">
        <f t="shared" si="214"/>
        <v>#REF!</v>
      </c>
      <c r="K1949" s="3" t="e">
        <f>IF(J1949="double email",(MATCH(I1949,I1950:$I$5002,0)),"")</f>
        <v>#REF!</v>
      </c>
      <c r="L1949" s="3" t="b">
        <f t="shared" si="215"/>
        <v>0</v>
      </c>
      <c r="M1949" s="4" t="e">
        <f>IF(Clientes!#REF!="","",TRIM(Clientes!#REF!))</f>
        <v>#REF!</v>
      </c>
      <c r="N1949" s="3" t="e">
        <f t="shared" si="216"/>
        <v>#REF!</v>
      </c>
      <c r="P1949" s="9"/>
    </row>
    <row r="1950" spans="1:16" x14ac:dyDescent="0.2">
      <c r="A1950" s="3" t="e">
        <f>IF(Clientes!#REF!="","",TRIM(PROPER(Clientes!#REF!)))</f>
        <v>#REF!</v>
      </c>
      <c r="B1950" s="3" t="e">
        <f t="shared" si="211"/>
        <v>#REF!</v>
      </c>
      <c r="C1950" s="4" t="e">
        <f>IF(Clientes!#REF!="","",TRIM(PROPER(Clientes!#REF!)))</f>
        <v>#REF!</v>
      </c>
      <c r="D1950" s="3" t="e">
        <f t="shared" si="210"/>
        <v>#REF!</v>
      </c>
      <c r="E1950" s="4" t="e">
        <f>IF(Clientes!#REF!="","",TRIM(PROPER(Clientes!#REF!)))</f>
        <v>#REF!</v>
      </c>
      <c r="F1950" s="3" t="e">
        <f t="shared" si="212"/>
        <v>#REF!</v>
      </c>
      <c r="G1950" s="3" t="e">
        <f>IF(F1950="double ID",(MATCH(E1950,E1951:$E$5002,0)),"")</f>
        <v>#REF!</v>
      </c>
      <c r="H1950" s="3" t="b">
        <f t="shared" si="213"/>
        <v>0</v>
      </c>
      <c r="I1950" s="4" t="str">
        <f>IF(Clientes!D1948="","",TRIM(Clientes!D1948))</f>
        <v>manuelalopera6@hotmail.com</v>
      </c>
      <c r="J1950" s="3" t="e">
        <f t="shared" si="214"/>
        <v>#REF!</v>
      </c>
      <c r="K1950" s="3" t="e">
        <f>IF(J1950="double email",(MATCH(I1950,I1951:$I$5002,0)),"")</f>
        <v>#REF!</v>
      </c>
      <c r="L1950" s="3" t="b">
        <f t="shared" si="215"/>
        <v>0</v>
      </c>
      <c r="M1950" s="4" t="e">
        <f>IF(Clientes!#REF!="","",TRIM(Clientes!#REF!))</f>
        <v>#REF!</v>
      </c>
      <c r="N1950" s="3" t="e">
        <f t="shared" si="216"/>
        <v>#REF!</v>
      </c>
      <c r="P1950" s="9"/>
    </row>
    <row r="1951" spans="1:16" x14ac:dyDescent="0.2">
      <c r="A1951" s="3" t="e">
        <f>IF(Clientes!#REF!="","",TRIM(PROPER(Clientes!#REF!)))</f>
        <v>#REF!</v>
      </c>
      <c r="B1951" s="3" t="e">
        <f t="shared" si="211"/>
        <v>#REF!</v>
      </c>
      <c r="C1951" s="4" t="e">
        <f>IF(Clientes!#REF!="","",TRIM(PROPER(Clientes!#REF!)))</f>
        <v>#REF!</v>
      </c>
      <c r="D1951" s="3" t="e">
        <f t="shared" si="210"/>
        <v>#REF!</v>
      </c>
      <c r="E1951" s="4" t="e">
        <f>IF(Clientes!#REF!="","",TRIM(PROPER(Clientes!#REF!)))</f>
        <v>#REF!</v>
      </c>
      <c r="F1951" s="3" t="e">
        <f t="shared" si="212"/>
        <v>#REF!</v>
      </c>
      <c r="G1951" s="3" t="e">
        <f>IF(F1951="double ID",(MATCH(E1951,E1952:$E$5002,0)),"")</f>
        <v>#REF!</v>
      </c>
      <c r="H1951" s="3" t="b">
        <f t="shared" si="213"/>
        <v>0</v>
      </c>
      <c r="I1951" s="4" t="str">
        <f>IF(Clientes!D1949="","",TRIM(Clientes!D1949))</f>
        <v>am.lopez22@outlook.com</v>
      </c>
      <c r="J1951" s="3" t="e">
        <f t="shared" si="214"/>
        <v>#REF!</v>
      </c>
      <c r="K1951" s="3" t="e">
        <f>IF(J1951="double email",(MATCH(I1951,I1952:$I$5002,0)),"")</f>
        <v>#REF!</v>
      </c>
      <c r="L1951" s="3" t="b">
        <f t="shared" si="215"/>
        <v>0</v>
      </c>
      <c r="M1951" s="4" t="e">
        <f>IF(Clientes!#REF!="","",TRIM(Clientes!#REF!))</f>
        <v>#REF!</v>
      </c>
      <c r="N1951" s="3" t="e">
        <f t="shared" si="216"/>
        <v>#REF!</v>
      </c>
      <c r="P1951" s="9"/>
    </row>
    <row r="1952" spans="1:16" x14ac:dyDescent="0.2">
      <c r="A1952" s="3" t="e">
        <f>IF(Clientes!#REF!="","",TRIM(PROPER(Clientes!#REF!)))</f>
        <v>#REF!</v>
      </c>
      <c r="B1952" s="3" t="e">
        <f t="shared" si="211"/>
        <v>#REF!</v>
      </c>
      <c r="C1952" s="4" t="e">
        <f>IF(Clientes!#REF!="","",TRIM(PROPER(Clientes!#REF!)))</f>
        <v>#REF!</v>
      </c>
      <c r="D1952" s="3" t="e">
        <f t="shared" si="210"/>
        <v>#REF!</v>
      </c>
      <c r="E1952" s="4" t="e">
        <f>IF(Clientes!#REF!="","",TRIM(PROPER(Clientes!#REF!)))</f>
        <v>#REF!</v>
      </c>
      <c r="F1952" s="3" t="e">
        <f t="shared" si="212"/>
        <v>#REF!</v>
      </c>
      <c r="G1952" s="3" t="e">
        <f>IF(F1952="double ID",(MATCH(E1952,E1953:$E$5002,0)),"")</f>
        <v>#REF!</v>
      </c>
      <c r="H1952" s="3" t="b">
        <f t="shared" si="213"/>
        <v>0</v>
      </c>
      <c r="I1952" s="4" t="str">
        <f>IF(Clientes!D1950="","",TRIM(Clientes!D1950))</f>
        <v>manumartinezuribe@hotmail.com</v>
      </c>
      <c r="J1952" s="3" t="e">
        <f t="shared" si="214"/>
        <v>#REF!</v>
      </c>
      <c r="K1952" s="3" t="e">
        <f>IF(J1952="double email",(MATCH(I1952,I1953:$I$5002,0)),"")</f>
        <v>#REF!</v>
      </c>
      <c r="L1952" s="3" t="b">
        <f t="shared" si="215"/>
        <v>0</v>
      </c>
      <c r="M1952" s="4" t="e">
        <f>IF(Clientes!#REF!="","",TRIM(Clientes!#REF!))</f>
        <v>#REF!</v>
      </c>
      <c r="N1952" s="3" t="e">
        <f t="shared" si="216"/>
        <v>#REF!</v>
      </c>
      <c r="P1952" s="9"/>
    </row>
    <row r="1953" spans="1:16" x14ac:dyDescent="0.2">
      <c r="A1953" s="3" t="e">
        <f>IF(Clientes!#REF!="","",TRIM(PROPER(Clientes!#REF!)))</f>
        <v>#REF!</v>
      </c>
      <c r="B1953" s="3" t="e">
        <f t="shared" si="211"/>
        <v>#REF!</v>
      </c>
      <c r="C1953" s="4" t="e">
        <f>IF(Clientes!#REF!="","",TRIM(PROPER(Clientes!#REF!)))</f>
        <v>#REF!</v>
      </c>
      <c r="D1953" s="3" t="e">
        <f t="shared" si="210"/>
        <v>#REF!</v>
      </c>
      <c r="E1953" s="4" t="e">
        <f>IF(Clientes!#REF!="","",TRIM(PROPER(Clientes!#REF!)))</f>
        <v>#REF!</v>
      </c>
      <c r="F1953" s="3" t="e">
        <f t="shared" si="212"/>
        <v>#REF!</v>
      </c>
      <c r="G1953" s="3" t="e">
        <f>IF(F1953="double ID",(MATCH(E1953,E1954:$E$5002,0)),"")</f>
        <v>#REF!</v>
      </c>
      <c r="H1953" s="3" t="b">
        <f t="shared" si="213"/>
        <v>0</v>
      </c>
      <c r="I1953" s="4" t="str">
        <f>IF(Clientes!D1951="","",TRIM(Clientes!D1951))</f>
        <v>manuelaosorio0105@gmail.com</v>
      </c>
      <c r="J1953" s="3" t="e">
        <f t="shared" si="214"/>
        <v>#REF!</v>
      </c>
      <c r="K1953" s="3" t="e">
        <f>IF(J1953="double email",(MATCH(I1953,I1954:$I$5002,0)),"")</f>
        <v>#REF!</v>
      </c>
      <c r="L1953" s="3" t="b">
        <f t="shared" si="215"/>
        <v>0</v>
      </c>
      <c r="M1953" s="4" t="e">
        <f>IF(Clientes!#REF!="","",TRIM(Clientes!#REF!))</f>
        <v>#REF!</v>
      </c>
      <c r="N1953" s="3" t="e">
        <f t="shared" si="216"/>
        <v>#REF!</v>
      </c>
      <c r="P1953" s="9"/>
    </row>
    <row r="1954" spans="1:16" x14ac:dyDescent="0.2">
      <c r="A1954" s="3" t="e">
        <f>IF(Clientes!#REF!="","",TRIM(PROPER(Clientes!#REF!)))</f>
        <v>#REF!</v>
      </c>
      <c r="B1954" s="3" t="e">
        <f t="shared" si="211"/>
        <v>#REF!</v>
      </c>
      <c r="C1954" s="4" t="e">
        <f>IF(Clientes!#REF!="","",TRIM(PROPER(Clientes!#REF!)))</f>
        <v>#REF!</v>
      </c>
      <c r="D1954" s="3" t="e">
        <f t="shared" si="210"/>
        <v>#REF!</v>
      </c>
      <c r="E1954" s="4" t="e">
        <f>IF(Clientes!#REF!="","",TRIM(PROPER(Clientes!#REF!)))</f>
        <v>#REF!</v>
      </c>
      <c r="F1954" s="3" t="e">
        <f t="shared" si="212"/>
        <v>#REF!</v>
      </c>
      <c r="G1954" s="3" t="e">
        <f>IF(F1954="double ID",(MATCH(E1954,E1955:$E$5002,0)),"")</f>
        <v>#REF!</v>
      </c>
      <c r="H1954" s="3" t="b">
        <f t="shared" si="213"/>
        <v>0</v>
      </c>
      <c r="I1954" s="4" t="str">
        <f>IF(Clientes!D1952="","",TRIM(Clientes!D1952))</f>
        <v>manu_rendon9@hotmail.com</v>
      </c>
      <c r="J1954" s="3" t="e">
        <f t="shared" si="214"/>
        <v>#REF!</v>
      </c>
      <c r="K1954" s="3" t="e">
        <f>IF(J1954="double email",(MATCH(I1954,I1955:$I$5002,0)),"")</f>
        <v>#REF!</v>
      </c>
      <c r="L1954" s="3" t="b">
        <f t="shared" si="215"/>
        <v>0</v>
      </c>
      <c r="M1954" s="4" t="e">
        <f>IF(Clientes!#REF!="","",TRIM(Clientes!#REF!))</f>
        <v>#REF!</v>
      </c>
      <c r="N1954" s="3" t="e">
        <f t="shared" si="216"/>
        <v>#REF!</v>
      </c>
      <c r="P1954" s="9"/>
    </row>
    <row r="1955" spans="1:16" x14ac:dyDescent="0.2">
      <c r="A1955" s="3" t="e">
        <f>IF(Clientes!#REF!="","",TRIM(PROPER(Clientes!#REF!)))</f>
        <v>#REF!</v>
      </c>
      <c r="B1955" s="3" t="e">
        <f t="shared" si="211"/>
        <v>#REF!</v>
      </c>
      <c r="C1955" s="4" t="e">
        <f>IF(Clientes!#REF!="","",TRIM(PROPER(Clientes!#REF!)))</f>
        <v>#REF!</v>
      </c>
      <c r="D1955" s="3" t="e">
        <f t="shared" si="210"/>
        <v>#REF!</v>
      </c>
      <c r="E1955" s="4" t="e">
        <f>IF(Clientes!#REF!="","",TRIM(PROPER(Clientes!#REF!)))</f>
        <v>#REF!</v>
      </c>
      <c r="F1955" s="3" t="e">
        <f t="shared" si="212"/>
        <v>#REF!</v>
      </c>
      <c r="G1955" s="3" t="e">
        <f>IF(F1955="double ID",(MATCH(E1955,E1956:$E$5002,0)),"")</f>
        <v>#REF!</v>
      </c>
      <c r="H1955" s="3" t="b">
        <f t="shared" si="213"/>
        <v>0</v>
      </c>
      <c r="I1955" s="4" t="str">
        <f>IF(Clientes!D1953="","",TRIM(Clientes!D1953))</f>
        <v>manuelauribee@gmail.com</v>
      </c>
      <c r="J1955" s="3" t="e">
        <f t="shared" si="214"/>
        <v>#REF!</v>
      </c>
      <c r="K1955" s="3" t="e">
        <f>IF(J1955="double email",(MATCH(I1955,I1956:$I$5002,0)),"")</f>
        <v>#REF!</v>
      </c>
      <c r="L1955" s="3" t="b">
        <f t="shared" si="215"/>
        <v>0</v>
      </c>
      <c r="M1955" s="4" t="e">
        <f>IF(Clientes!#REF!="","",TRIM(Clientes!#REF!))</f>
        <v>#REF!</v>
      </c>
      <c r="N1955" s="3" t="e">
        <f t="shared" si="216"/>
        <v>#REF!</v>
      </c>
      <c r="P1955" s="9"/>
    </row>
    <row r="1956" spans="1:16" x14ac:dyDescent="0.2">
      <c r="A1956" s="3" t="e">
        <f>IF(Clientes!#REF!="","",TRIM(PROPER(Clientes!#REF!)))</f>
        <v>#REF!</v>
      </c>
      <c r="B1956" s="3" t="e">
        <f t="shared" si="211"/>
        <v>#REF!</v>
      </c>
      <c r="C1956" s="4" t="e">
        <f>IF(Clientes!#REF!="","",TRIM(PROPER(Clientes!#REF!)))</f>
        <v>#REF!</v>
      </c>
      <c r="D1956" s="3" t="e">
        <f t="shared" si="210"/>
        <v>#REF!</v>
      </c>
      <c r="E1956" s="4" t="e">
        <f>IF(Clientes!#REF!="","",TRIM(PROPER(Clientes!#REF!)))</f>
        <v>#REF!</v>
      </c>
      <c r="F1956" s="3" t="e">
        <f t="shared" si="212"/>
        <v>#REF!</v>
      </c>
      <c r="G1956" s="3" t="e">
        <f>IF(F1956="double ID",(MATCH(E1956,E1957:$E$5002,0)),"")</f>
        <v>#REF!</v>
      </c>
      <c r="H1956" s="3" t="b">
        <f t="shared" si="213"/>
        <v>0</v>
      </c>
      <c r="I1956" s="4" t="str">
        <f>IF(Clientes!D1954="","",TRIM(Clientes!D1954))</f>
        <v>mvallejoabadia@hotmail.com</v>
      </c>
      <c r="J1956" s="3" t="e">
        <f t="shared" si="214"/>
        <v>#REF!</v>
      </c>
      <c r="K1956" s="3" t="e">
        <f>IF(J1956="double email",(MATCH(I1956,I1957:$I$5002,0)),"")</f>
        <v>#REF!</v>
      </c>
      <c r="L1956" s="3" t="b">
        <f t="shared" si="215"/>
        <v>0</v>
      </c>
      <c r="M1956" s="4" t="e">
        <f>IF(Clientes!#REF!="","",TRIM(Clientes!#REF!))</f>
        <v>#REF!</v>
      </c>
      <c r="N1956" s="3" t="e">
        <f t="shared" si="216"/>
        <v>#REF!</v>
      </c>
      <c r="P1956" s="9"/>
    </row>
    <row r="1957" spans="1:16" x14ac:dyDescent="0.2">
      <c r="A1957" s="3" t="e">
        <f>IF(Clientes!#REF!="","",TRIM(PROPER(Clientes!#REF!)))</f>
        <v>#REF!</v>
      </c>
      <c r="B1957" s="3" t="e">
        <f t="shared" si="211"/>
        <v>#REF!</v>
      </c>
      <c r="C1957" s="4" t="e">
        <f>IF(Clientes!#REF!="","",TRIM(PROPER(Clientes!#REF!)))</f>
        <v>#REF!</v>
      </c>
      <c r="D1957" s="3" t="e">
        <f t="shared" si="210"/>
        <v>#REF!</v>
      </c>
      <c r="E1957" s="4" t="e">
        <f>IF(Clientes!#REF!="","",TRIM(PROPER(Clientes!#REF!)))</f>
        <v>#REF!</v>
      </c>
      <c r="F1957" s="3" t="e">
        <f t="shared" si="212"/>
        <v>#REF!</v>
      </c>
      <c r="G1957" s="3" t="e">
        <f>IF(F1957="double ID",(MATCH(E1957,E1958:$E$5002,0)),"")</f>
        <v>#REF!</v>
      </c>
      <c r="H1957" s="3" t="b">
        <f t="shared" si="213"/>
        <v>0</v>
      </c>
      <c r="I1957" s="4" t="str">
        <f>IF(Clientes!D1955="","",TRIM(Clientes!D1955))</f>
        <v>maraldanavanegas@gmail.com</v>
      </c>
      <c r="J1957" s="3" t="e">
        <f t="shared" si="214"/>
        <v>#REF!</v>
      </c>
      <c r="K1957" s="3" t="e">
        <f>IF(J1957="double email",(MATCH(I1957,I1958:$I$5002,0)),"")</f>
        <v>#REF!</v>
      </c>
      <c r="L1957" s="3" t="b">
        <f t="shared" si="215"/>
        <v>0</v>
      </c>
      <c r="M1957" s="4" t="e">
        <f>IF(Clientes!#REF!="","",TRIM(Clientes!#REF!))</f>
        <v>#REF!</v>
      </c>
      <c r="N1957" s="3" t="e">
        <f t="shared" si="216"/>
        <v>#REF!</v>
      </c>
      <c r="P1957" s="9"/>
    </row>
    <row r="1958" spans="1:16" x14ac:dyDescent="0.2">
      <c r="A1958" s="3" t="e">
        <f>IF(Clientes!#REF!="","",TRIM(PROPER(Clientes!#REF!)))</f>
        <v>#REF!</v>
      </c>
      <c r="B1958" s="3" t="e">
        <f t="shared" si="211"/>
        <v>#REF!</v>
      </c>
      <c r="C1958" s="4" t="e">
        <f>IF(Clientes!#REF!="","",TRIM(PROPER(Clientes!#REF!)))</f>
        <v>#REF!</v>
      </c>
      <c r="D1958" s="3" t="e">
        <f t="shared" si="210"/>
        <v>#REF!</v>
      </c>
      <c r="E1958" s="4" t="e">
        <f>IF(Clientes!#REF!="","",TRIM(PROPER(Clientes!#REF!)))</f>
        <v>#REF!</v>
      </c>
      <c r="F1958" s="3" t="e">
        <f t="shared" si="212"/>
        <v>#REF!</v>
      </c>
      <c r="G1958" s="3" t="e">
        <f>IF(F1958="double ID",(MATCH(E1958,E1959:$E$5002,0)),"")</f>
        <v>#REF!</v>
      </c>
      <c r="H1958" s="3" t="b">
        <f t="shared" si="213"/>
        <v>0</v>
      </c>
      <c r="I1958" s="4" t="str">
        <f>IF(Clientes!D1956="","",TRIM(Clientes!D1956))</f>
        <v>mabagudelo@gmail.com</v>
      </c>
      <c r="J1958" s="3" t="e">
        <f t="shared" si="214"/>
        <v>#REF!</v>
      </c>
      <c r="K1958" s="3" t="e">
        <f>IF(J1958="double email",(MATCH(I1958,I1959:$I$5002,0)),"")</f>
        <v>#REF!</v>
      </c>
      <c r="L1958" s="3" t="b">
        <f t="shared" si="215"/>
        <v>0</v>
      </c>
      <c r="M1958" s="4" t="e">
        <f>IF(Clientes!#REF!="","",TRIM(Clientes!#REF!))</f>
        <v>#REF!</v>
      </c>
      <c r="N1958" s="3" t="e">
        <f t="shared" si="216"/>
        <v>#REF!</v>
      </c>
      <c r="P1958" s="9"/>
    </row>
    <row r="1959" spans="1:16" x14ac:dyDescent="0.2">
      <c r="A1959" s="3" t="e">
        <f>IF(Clientes!#REF!="","",TRIM(PROPER(Clientes!#REF!)))</f>
        <v>#REF!</v>
      </c>
      <c r="B1959" s="3" t="e">
        <f t="shared" si="211"/>
        <v>#REF!</v>
      </c>
      <c r="C1959" s="4" t="e">
        <f>IF(Clientes!#REF!="","",TRIM(PROPER(Clientes!#REF!)))</f>
        <v>#REF!</v>
      </c>
      <c r="D1959" s="3" t="e">
        <f t="shared" si="210"/>
        <v>#REF!</v>
      </c>
      <c r="E1959" s="4" t="e">
        <f>IF(Clientes!#REF!="","",TRIM(PROPER(Clientes!#REF!)))</f>
        <v>#REF!</v>
      </c>
      <c r="F1959" s="3" t="e">
        <f t="shared" si="212"/>
        <v>#REF!</v>
      </c>
      <c r="G1959" s="3" t="e">
        <f>IF(F1959="double ID",(MATCH(E1959,E1960:$E$5002,0)),"")</f>
        <v>#REF!</v>
      </c>
      <c r="H1959" s="3" t="b">
        <f t="shared" si="213"/>
        <v>0</v>
      </c>
      <c r="I1959" s="4" t="str">
        <f>IF(Clientes!D1957="","",TRIM(Clientes!D1957))</f>
        <v>marce_kl@hotmail.com</v>
      </c>
      <c r="J1959" s="3" t="e">
        <f t="shared" si="214"/>
        <v>#REF!</v>
      </c>
      <c r="K1959" s="3" t="e">
        <f>IF(J1959="double email",(MATCH(I1959,I1960:$I$5002,0)),"")</f>
        <v>#REF!</v>
      </c>
      <c r="L1959" s="3" t="b">
        <f t="shared" si="215"/>
        <v>0</v>
      </c>
      <c r="M1959" s="4" t="e">
        <f>IF(Clientes!#REF!="","",TRIM(Clientes!#REF!))</f>
        <v>#REF!</v>
      </c>
      <c r="N1959" s="3" t="e">
        <f t="shared" si="216"/>
        <v>#REF!</v>
      </c>
      <c r="P1959" s="9"/>
    </row>
    <row r="1960" spans="1:16" x14ac:dyDescent="0.2">
      <c r="A1960" s="3" t="e">
        <f>IF(Clientes!#REF!="","",TRIM(PROPER(Clientes!#REF!)))</f>
        <v>#REF!</v>
      </c>
      <c r="B1960" s="3" t="e">
        <f t="shared" si="211"/>
        <v>#REF!</v>
      </c>
      <c r="C1960" s="4" t="e">
        <f>IF(Clientes!#REF!="","",TRIM(PROPER(Clientes!#REF!)))</f>
        <v>#REF!</v>
      </c>
      <c r="D1960" s="3" t="e">
        <f t="shared" si="210"/>
        <v>#REF!</v>
      </c>
      <c r="E1960" s="4" t="e">
        <f>IF(Clientes!#REF!="","",TRIM(PROPER(Clientes!#REF!)))</f>
        <v>#REF!</v>
      </c>
      <c r="F1960" s="3" t="e">
        <f t="shared" si="212"/>
        <v>#REF!</v>
      </c>
      <c r="G1960" s="3" t="e">
        <f>IF(F1960="double ID",(MATCH(E1960,E1961:$E$5002,0)),"")</f>
        <v>#REF!</v>
      </c>
      <c r="H1960" s="3" t="b">
        <f t="shared" si="213"/>
        <v>0</v>
      </c>
      <c r="I1960" s="4" t="str">
        <f>IF(Clientes!D1958="","",TRIM(Clientes!D1958))</f>
        <v>druadejoma@yahoo.com</v>
      </c>
      <c r="J1960" s="3" t="e">
        <f t="shared" si="214"/>
        <v>#REF!</v>
      </c>
      <c r="K1960" s="3" t="e">
        <f>IF(J1960="double email",(MATCH(I1960,I1961:$I$5002,0)),"")</f>
        <v>#REF!</v>
      </c>
      <c r="L1960" s="3" t="b">
        <f t="shared" si="215"/>
        <v>0</v>
      </c>
      <c r="M1960" s="4" t="e">
        <f>IF(Clientes!#REF!="","",TRIM(Clientes!#REF!))</f>
        <v>#REF!</v>
      </c>
      <c r="N1960" s="3" t="e">
        <f t="shared" si="216"/>
        <v>#REF!</v>
      </c>
      <c r="P1960" s="9"/>
    </row>
    <row r="1961" spans="1:16" x14ac:dyDescent="0.2">
      <c r="A1961" s="3" t="e">
        <f>IF(Clientes!#REF!="","",TRIM(PROPER(Clientes!#REF!)))</f>
        <v>#REF!</v>
      </c>
      <c r="B1961" s="3" t="e">
        <f t="shared" si="211"/>
        <v>#REF!</v>
      </c>
      <c r="C1961" s="4" t="e">
        <f>IF(Clientes!#REF!="","",TRIM(PROPER(Clientes!#REF!)))</f>
        <v>#REF!</v>
      </c>
      <c r="D1961" s="3" t="e">
        <f t="shared" si="210"/>
        <v>#REF!</v>
      </c>
      <c r="E1961" s="4" t="e">
        <f>IF(Clientes!#REF!="","",TRIM(PROPER(Clientes!#REF!)))</f>
        <v>#REF!</v>
      </c>
      <c r="F1961" s="3" t="e">
        <f t="shared" si="212"/>
        <v>#REF!</v>
      </c>
      <c r="G1961" s="3" t="e">
        <f>IF(F1961="double ID",(MATCH(E1961,E1962:$E$5002,0)),"")</f>
        <v>#REF!</v>
      </c>
      <c r="H1961" s="3" t="b">
        <f t="shared" si="213"/>
        <v>0</v>
      </c>
      <c r="I1961" s="4" t="str">
        <f>IF(Clientes!D1959="","",TRIM(Clientes!D1959))</f>
        <v>marcela.forero@aldeasinfantiles.org.co</v>
      </c>
      <c r="J1961" s="3" t="e">
        <f t="shared" si="214"/>
        <v>#REF!</v>
      </c>
      <c r="K1961" s="3" t="e">
        <f>IF(J1961="double email",(MATCH(I1961,I1962:$I$5002,0)),"")</f>
        <v>#REF!</v>
      </c>
      <c r="L1961" s="3" t="b">
        <f t="shared" si="215"/>
        <v>0</v>
      </c>
      <c r="M1961" s="4" t="e">
        <f>IF(Clientes!#REF!="","",TRIM(Clientes!#REF!))</f>
        <v>#REF!</v>
      </c>
      <c r="N1961" s="3" t="e">
        <f t="shared" si="216"/>
        <v>#REF!</v>
      </c>
      <c r="P1961" s="9"/>
    </row>
    <row r="1962" spans="1:16" x14ac:dyDescent="0.2">
      <c r="A1962" s="3" t="e">
        <f>IF(Clientes!#REF!="","",TRIM(PROPER(Clientes!#REF!)))</f>
        <v>#REF!</v>
      </c>
      <c r="B1962" s="3" t="e">
        <f t="shared" si="211"/>
        <v>#REF!</v>
      </c>
      <c r="C1962" s="4" t="e">
        <f>IF(Clientes!#REF!="","",TRIM(PROPER(Clientes!#REF!)))</f>
        <v>#REF!</v>
      </c>
      <c r="D1962" s="3" t="e">
        <f t="shared" si="210"/>
        <v>#REF!</v>
      </c>
      <c r="E1962" s="4" t="e">
        <f>IF(Clientes!#REF!="","",TRIM(PROPER(Clientes!#REF!)))</f>
        <v>#REF!</v>
      </c>
      <c r="F1962" s="3" t="e">
        <f t="shared" si="212"/>
        <v>#REF!</v>
      </c>
      <c r="G1962" s="3" t="e">
        <f>IF(F1962="double ID",(MATCH(E1962,E1963:$E$5002,0)),"")</f>
        <v>#REF!</v>
      </c>
      <c r="H1962" s="3" t="b">
        <f t="shared" si="213"/>
        <v>0</v>
      </c>
      <c r="I1962" s="4" t="str">
        <f>IF(Clientes!D1960="","",TRIM(Clientes!D1960))</f>
        <v>marcelachgarcia@gmail.com</v>
      </c>
      <c r="J1962" s="3" t="e">
        <f t="shared" si="214"/>
        <v>#REF!</v>
      </c>
      <c r="K1962" s="3" t="e">
        <f>IF(J1962="double email",(MATCH(I1962,I1963:$I$5002,0)),"")</f>
        <v>#REF!</v>
      </c>
      <c r="L1962" s="3" t="b">
        <f t="shared" si="215"/>
        <v>0</v>
      </c>
      <c r="M1962" s="4" t="e">
        <f>IF(Clientes!#REF!="","",TRIM(Clientes!#REF!))</f>
        <v>#REF!</v>
      </c>
      <c r="N1962" s="3" t="e">
        <f t="shared" si="216"/>
        <v>#REF!</v>
      </c>
      <c r="P1962" s="9"/>
    </row>
    <row r="1963" spans="1:16" x14ac:dyDescent="0.2">
      <c r="A1963" s="3" t="e">
        <f>IF(Clientes!#REF!="","",TRIM(PROPER(Clientes!#REF!)))</f>
        <v>#REF!</v>
      </c>
      <c r="B1963" s="3" t="e">
        <f t="shared" si="211"/>
        <v>#REF!</v>
      </c>
      <c r="C1963" s="4" t="e">
        <f>IF(Clientes!#REF!="","",TRIM(PROPER(Clientes!#REF!)))</f>
        <v>#REF!</v>
      </c>
      <c r="D1963" s="3" t="e">
        <f t="shared" si="210"/>
        <v>#REF!</v>
      </c>
      <c r="E1963" s="4" t="e">
        <f>IF(Clientes!#REF!="","",TRIM(PROPER(Clientes!#REF!)))</f>
        <v>#REF!</v>
      </c>
      <c r="F1963" s="3" t="e">
        <f t="shared" si="212"/>
        <v>#REF!</v>
      </c>
      <c r="G1963" s="3" t="e">
        <f>IF(F1963="double ID",(MATCH(E1963,E1964:$E$5002,0)),"")</f>
        <v>#REF!</v>
      </c>
      <c r="H1963" s="3" t="b">
        <f t="shared" si="213"/>
        <v>0</v>
      </c>
      <c r="I1963" s="4" t="str">
        <f>IF(Clientes!D1961="","",TRIM(Clientes!D1961))</f>
        <v>dianamarcelaherrada@gmail.com</v>
      </c>
      <c r="J1963" s="3" t="e">
        <f t="shared" si="214"/>
        <v>#REF!</v>
      </c>
      <c r="K1963" s="3" t="e">
        <f>IF(J1963="double email",(MATCH(I1963,I1964:$I$5002,0)),"")</f>
        <v>#REF!</v>
      </c>
      <c r="L1963" s="3" t="b">
        <f t="shared" si="215"/>
        <v>0</v>
      </c>
      <c r="M1963" s="4" t="e">
        <f>IF(Clientes!#REF!="","",TRIM(Clientes!#REF!))</f>
        <v>#REF!</v>
      </c>
      <c r="N1963" s="3" t="e">
        <f t="shared" si="216"/>
        <v>#REF!</v>
      </c>
      <c r="P1963" s="9"/>
    </row>
    <row r="1964" spans="1:16" x14ac:dyDescent="0.2">
      <c r="A1964" s="3" t="e">
        <f>IF(Clientes!#REF!="","",TRIM(PROPER(Clientes!#REF!)))</f>
        <v>#REF!</v>
      </c>
      <c r="B1964" s="3" t="e">
        <f t="shared" si="211"/>
        <v>#REF!</v>
      </c>
      <c r="C1964" s="4" t="e">
        <f>IF(Clientes!#REF!="","",TRIM(PROPER(Clientes!#REF!)))</f>
        <v>#REF!</v>
      </c>
      <c r="D1964" s="3" t="e">
        <f t="shared" si="210"/>
        <v>#REF!</v>
      </c>
      <c r="E1964" s="4" t="e">
        <f>IF(Clientes!#REF!="","",TRIM(PROPER(Clientes!#REF!)))</f>
        <v>#REF!</v>
      </c>
      <c r="F1964" s="3" t="e">
        <f t="shared" si="212"/>
        <v>#REF!</v>
      </c>
      <c r="G1964" s="3" t="e">
        <f>IF(F1964="double ID",(MATCH(E1964,E1965:$E$5002,0)),"")</f>
        <v>#REF!</v>
      </c>
      <c r="H1964" s="3" t="b">
        <f t="shared" si="213"/>
        <v>0</v>
      </c>
      <c r="I1964" s="4" t="str">
        <f>IF(Clientes!D1962="","",TRIM(Clientes!D1962))</f>
        <v>marcelahuertas@gmail.com</v>
      </c>
      <c r="J1964" s="3" t="e">
        <f t="shared" si="214"/>
        <v>#REF!</v>
      </c>
      <c r="K1964" s="3" t="e">
        <f>IF(J1964="double email",(MATCH(I1964,I1965:$I$5002,0)),"")</f>
        <v>#REF!</v>
      </c>
      <c r="L1964" s="3" t="b">
        <f t="shared" si="215"/>
        <v>0</v>
      </c>
      <c r="M1964" s="4" t="e">
        <f>IF(Clientes!#REF!="","",TRIM(Clientes!#REF!))</f>
        <v>#REF!</v>
      </c>
      <c r="N1964" s="3" t="e">
        <f t="shared" si="216"/>
        <v>#REF!</v>
      </c>
      <c r="P1964" s="9"/>
    </row>
    <row r="1965" spans="1:16" x14ac:dyDescent="0.2">
      <c r="A1965" s="3" t="e">
        <f>IF(Clientes!#REF!="","",TRIM(PROPER(Clientes!#REF!)))</f>
        <v>#REF!</v>
      </c>
      <c r="B1965" s="3" t="e">
        <f t="shared" si="211"/>
        <v>#REF!</v>
      </c>
      <c r="C1965" s="4" t="e">
        <f>IF(Clientes!#REF!="","",TRIM(PROPER(Clientes!#REF!)))</f>
        <v>#REF!</v>
      </c>
      <c r="D1965" s="3" t="e">
        <f t="shared" si="210"/>
        <v>#REF!</v>
      </c>
      <c r="E1965" s="4" t="e">
        <f>IF(Clientes!#REF!="","",TRIM(PROPER(Clientes!#REF!)))</f>
        <v>#REF!</v>
      </c>
      <c r="F1965" s="3" t="e">
        <f t="shared" si="212"/>
        <v>#REF!</v>
      </c>
      <c r="G1965" s="3" t="e">
        <f>IF(F1965="double ID",(MATCH(E1965,E1966:$E$5002,0)),"")</f>
        <v>#REF!</v>
      </c>
      <c r="H1965" s="3" t="b">
        <f t="shared" si="213"/>
        <v>0</v>
      </c>
      <c r="I1965" s="4" t="str">
        <f>IF(Clientes!D1963="","",TRIM(Clientes!D1963))</f>
        <v>mlondono@prabyc.com.co</v>
      </c>
      <c r="J1965" s="3" t="e">
        <f t="shared" si="214"/>
        <v>#REF!</v>
      </c>
      <c r="K1965" s="3" t="e">
        <f>IF(J1965="double email",(MATCH(I1965,I1966:$I$5002,0)),"")</f>
        <v>#REF!</v>
      </c>
      <c r="L1965" s="3" t="b">
        <f t="shared" si="215"/>
        <v>0</v>
      </c>
      <c r="M1965" s="4" t="e">
        <f>IF(Clientes!#REF!="","",TRIM(Clientes!#REF!))</f>
        <v>#REF!</v>
      </c>
      <c r="N1965" s="3" t="e">
        <f t="shared" si="216"/>
        <v>#REF!</v>
      </c>
      <c r="P1965" s="9"/>
    </row>
    <row r="1966" spans="1:16" x14ac:dyDescent="0.2">
      <c r="A1966" s="3" t="e">
        <f>IF(Clientes!#REF!="","",TRIM(PROPER(Clientes!#REF!)))</f>
        <v>#REF!</v>
      </c>
      <c r="B1966" s="3" t="e">
        <f t="shared" si="211"/>
        <v>#REF!</v>
      </c>
      <c r="C1966" s="4" t="e">
        <f>IF(Clientes!#REF!="","",TRIM(PROPER(Clientes!#REF!)))</f>
        <v>#REF!</v>
      </c>
      <c r="D1966" s="3" t="e">
        <f t="shared" si="210"/>
        <v>#REF!</v>
      </c>
      <c r="E1966" s="4" t="e">
        <f>IF(Clientes!#REF!="","",TRIM(PROPER(Clientes!#REF!)))</f>
        <v>#REF!</v>
      </c>
      <c r="F1966" s="3" t="e">
        <f t="shared" si="212"/>
        <v>#REF!</v>
      </c>
      <c r="G1966" s="3" t="e">
        <f>IF(F1966="double ID",(MATCH(E1966,E1967:$E$5002,0)),"")</f>
        <v>#REF!</v>
      </c>
      <c r="H1966" s="3" t="b">
        <f t="shared" si="213"/>
        <v>0</v>
      </c>
      <c r="I1966" s="4" t="str">
        <f>IF(Clientes!D1964="","",TRIM(Clientes!D1964))</f>
        <v>marcemol@hotmail.com</v>
      </c>
      <c r="J1966" s="3" t="e">
        <f t="shared" si="214"/>
        <v>#REF!</v>
      </c>
      <c r="K1966" s="3" t="e">
        <f>IF(J1966="double email",(MATCH(I1966,I1967:$I$5002,0)),"")</f>
        <v>#REF!</v>
      </c>
      <c r="L1966" s="3" t="b">
        <f t="shared" si="215"/>
        <v>0</v>
      </c>
      <c r="M1966" s="4" t="e">
        <f>IF(Clientes!#REF!="","",TRIM(Clientes!#REF!))</f>
        <v>#REF!</v>
      </c>
      <c r="N1966" s="3" t="e">
        <f t="shared" si="216"/>
        <v>#REF!</v>
      </c>
      <c r="P1966" s="9"/>
    </row>
    <row r="1967" spans="1:16" x14ac:dyDescent="0.2">
      <c r="A1967" s="3" t="e">
        <f>IF(Clientes!#REF!="","",TRIM(PROPER(Clientes!#REF!)))</f>
        <v>#REF!</v>
      </c>
      <c r="B1967" s="3" t="e">
        <f t="shared" si="211"/>
        <v>#REF!</v>
      </c>
      <c r="C1967" s="4" t="e">
        <f>IF(Clientes!#REF!="","",TRIM(PROPER(Clientes!#REF!)))</f>
        <v>#REF!</v>
      </c>
      <c r="D1967" s="3" t="e">
        <f t="shared" si="210"/>
        <v>#REF!</v>
      </c>
      <c r="E1967" s="4" t="e">
        <f>IF(Clientes!#REF!="","",TRIM(PROPER(Clientes!#REF!)))</f>
        <v>#REF!</v>
      </c>
      <c r="F1967" s="3" t="e">
        <f t="shared" si="212"/>
        <v>#REF!</v>
      </c>
      <c r="G1967" s="3" t="e">
        <f>IF(F1967="double ID",(MATCH(E1967,E1968:$E$5002,0)),"")</f>
        <v>#REF!</v>
      </c>
      <c r="H1967" s="3" t="b">
        <f t="shared" si="213"/>
        <v>0</v>
      </c>
      <c r="I1967" s="4" t="str">
        <f>IF(Clientes!D1965="","",TRIM(Clientes!D1965))</f>
        <v>marcellorjuela@axiaib.com</v>
      </c>
      <c r="J1967" s="3" t="e">
        <f t="shared" si="214"/>
        <v>#REF!</v>
      </c>
      <c r="K1967" s="3" t="e">
        <f>IF(J1967="double email",(MATCH(I1967,I1968:$I$5002,0)),"")</f>
        <v>#REF!</v>
      </c>
      <c r="L1967" s="3" t="b">
        <f t="shared" si="215"/>
        <v>0</v>
      </c>
      <c r="M1967" s="4" t="e">
        <f>IF(Clientes!#REF!="","",TRIM(Clientes!#REF!))</f>
        <v>#REF!</v>
      </c>
      <c r="N1967" s="3" t="e">
        <f t="shared" si="216"/>
        <v>#REF!</v>
      </c>
      <c r="P1967" s="9"/>
    </row>
    <row r="1968" spans="1:16" x14ac:dyDescent="0.2">
      <c r="A1968" s="3" t="e">
        <f>IF(Clientes!#REF!="","",TRIM(PROPER(Clientes!#REF!)))</f>
        <v>#REF!</v>
      </c>
      <c r="B1968" s="3" t="e">
        <f t="shared" si="211"/>
        <v>#REF!</v>
      </c>
      <c r="C1968" s="4" t="e">
        <f>IF(Clientes!#REF!="","",TRIM(PROPER(Clientes!#REF!)))</f>
        <v>#REF!</v>
      </c>
      <c r="D1968" s="3" t="e">
        <f t="shared" si="210"/>
        <v>#REF!</v>
      </c>
      <c r="E1968" s="4" t="e">
        <f>IF(Clientes!#REF!="","",TRIM(PROPER(Clientes!#REF!)))</f>
        <v>#REF!</v>
      </c>
      <c r="F1968" s="3" t="e">
        <f t="shared" si="212"/>
        <v>#REF!</v>
      </c>
      <c r="G1968" s="3" t="e">
        <f>IF(F1968="double ID",(MATCH(E1968,E1969:$E$5002,0)),"")</f>
        <v>#REF!</v>
      </c>
      <c r="H1968" s="3" t="b">
        <f t="shared" si="213"/>
        <v>0</v>
      </c>
      <c r="I1968" s="4" t="str">
        <f>IF(Clientes!D1966="","",TRIM(Clientes!D1966))</f>
        <v>marce-086@hotmail.com</v>
      </c>
      <c r="J1968" s="3" t="e">
        <f t="shared" si="214"/>
        <v>#REF!</v>
      </c>
      <c r="K1968" s="3" t="e">
        <f>IF(J1968="double email",(MATCH(I1968,I1969:$I$5002,0)),"")</f>
        <v>#REF!</v>
      </c>
      <c r="L1968" s="3" t="b">
        <f t="shared" si="215"/>
        <v>0</v>
      </c>
      <c r="M1968" s="4" t="e">
        <f>IF(Clientes!#REF!="","",TRIM(Clientes!#REF!))</f>
        <v>#REF!</v>
      </c>
      <c r="N1968" s="3" t="e">
        <f t="shared" si="216"/>
        <v>#REF!</v>
      </c>
      <c r="P1968" s="9"/>
    </row>
    <row r="1969" spans="1:16" x14ac:dyDescent="0.2">
      <c r="A1969" s="3" t="e">
        <f>IF(Clientes!#REF!="","",TRIM(PROPER(Clientes!#REF!)))</f>
        <v>#REF!</v>
      </c>
      <c r="B1969" s="3" t="e">
        <f t="shared" si="211"/>
        <v>#REF!</v>
      </c>
      <c r="C1969" s="4" t="e">
        <f>IF(Clientes!#REF!="","",TRIM(PROPER(Clientes!#REF!)))</f>
        <v>#REF!</v>
      </c>
      <c r="D1969" s="3" t="e">
        <f t="shared" si="210"/>
        <v>#REF!</v>
      </c>
      <c r="E1969" s="4" t="e">
        <f>IF(Clientes!#REF!="","",TRIM(PROPER(Clientes!#REF!)))</f>
        <v>#REF!</v>
      </c>
      <c r="F1969" s="3" t="e">
        <f t="shared" si="212"/>
        <v>#REF!</v>
      </c>
      <c r="G1969" s="3" t="e">
        <f>IF(F1969="double ID",(MATCH(E1969,E1970:$E$5002,0)),"")</f>
        <v>#REF!</v>
      </c>
      <c r="H1969" s="3" t="b">
        <f t="shared" si="213"/>
        <v>0</v>
      </c>
      <c r="I1969" s="4" t="str">
        <f>IF(Clientes!D1967="","",TRIM(Clientes!D1967))</f>
        <v>marcelarojas.es@gmail.com</v>
      </c>
      <c r="J1969" s="3" t="e">
        <f t="shared" si="214"/>
        <v>#REF!</v>
      </c>
      <c r="K1969" s="3" t="e">
        <f>IF(J1969="double email",(MATCH(I1969,I1970:$I$5002,0)),"")</f>
        <v>#REF!</v>
      </c>
      <c r="L1969" s="3" t="b">
        <f t="shared" si="215"/>
        <v>0</v>
      </c>
      <c r="M1969" s="4" t="e">
        <f>IF(Clientes!#REF!="","",TRIM(Clientes!#REF!))</f>
        <v>#REF!</v>
      </c>
      <c r="N1969" s="3" t="e">
        <f t="shared" si="216"/>
        <v>#REF!</v>
      </c>
      <c r="P1969" s="9"/>
    </row>
    <row r="1970" spans="1:16" x14ac:dyDescent="0.2">
      <c r="A1970" s="3" t="e">
        <f>IF(Clientes!#REF!="","",TRIM(PROPER(Clientes!#REF!)))</f>
        <v>#REF!</v>
      </c>
      <c r="B1970" s="3" t="e">
        <f t="shared" si="211"/>
        <v>#REF!</v>
      </c>
      <c r="C1970" s="4" t="e">
        <f>IF(Clientes!#REF!="","",TRIM(PROPER(Clientes!#REF!)))</f>
        <v>#REF!</v>
      </c>
      <c r="D1970" s="3" t="e">
        <f t="shared" ref="D1970:D2033" si="217">IF(AND(A1970="",C1970=""),"",IF(C1970="","missing info",""))</f>
        <v>#REF!</v>
      </c>
      <c r="E1970" s="4" t="e">
        <f>IF(Clientes!#REF!="","",TRIM(PROPER(Clientes!#REF!)))</f>
        <v>#REF!</v>
      </c>
      <c r="F1970" s="3" t="e">
        <f t="shared" si="212"/>
        <v>#REF!</v>
      </c>
      <c r="G1970" s="3" t="e">
        <f>IF(F1970="double ID",(MATCH(E1970,E1971:$E$5002,0)),"")</f>
        <v>#REF!</v>
      </c>
      <c r="H1970" s="3" t="b">
        <f t="shared" si="213"/>
        <v>0</v>
      </c>
      <c r="I1970" s="4" t="str">
        <f>IF(Clientes!D1968="","",TRIM(Clientes!D1968))</f>
        <v>lmarceromeroz@gmail.com</v>
      </c>
      <c r="J1970" s="3" t="e">
        <f t="shared" si="214"/>
        <v>#REF!</v>
      </c>
      <c r="K1970" s="3" t="e">
        <f>IF(J1970="double email",(MATCH(I1970,I1971:$I$5002,0)),"")</f>
        <v>#REF!</v>
      </c>
      <c r="L1970" s="3" t="b">
        <f t="shared" si="215"/>
        <v>0</v>
      </c>
      <c r="M1970" s="4" t="e">
        <f>IF(Clientes!#REF!="","",TRIM(Clientes!#REF!))</f>
        <v>#REF!</v>
      </c>
      <c r="N1970" s="3" t="e">
        <f t="shared" si="216"/>
        <v>#REF!</v>
      </c>
      <c r="P1970" s="9"/>
    </row>
    <row r="1971" spans="1:16" x14ac:dyDescent="0.2">
      <c r="A1971" s="3" t="e">
        <f>IF(Clientes!#REF!="","",TRIM(PROPER(Clientes!#REF!)))</f>
        <v>#REF!</v>
      </c>
      <c r="B1971" s="3" t="e">
        <f t="shared" si="211"/>
        <v>#REF!</v>
      </c>
      <c r="C1971" s="4" t="e">
        <f>IF(Clientes!#REF!="","",TRIM(PROPER(Clientes!#REF!)))</f>
        <v>#REF!</v>
      </c>
      <c r="D1971" s="3" t="e">
        <f t="shared" si="217"/>
        <v>#REF!</v>
      </c>
      <c r="E1971" s="4" t="e">
        <f>IF(Clientes!#REF!="","",TRIM(PROPER(Clientes!#REF!)))</f>
        <v>#REF!</v>
      </c>
      <c r="F1971" s="3" t="e">
        <f t="shared" si="212"/>
        <v>#REF!</v>
      </c>
      <c r="G1971" s="3" t="e">
        <f>IF(F1971="double ID",(MATCH(E1971,E1972:$E$5002,0)),"")</f>
        <v>#REF!</v>
      </c>
      <c r="H1971" s="3" t="b">
        <f t="shared" si="213"/>
        <v>0</v>
      </c>
      <c r="I1971" s="4" t="str">
        <f>IF(Clientes!D1969="","",TRIM(Clientes!D1969))</f>
        <v>marcelaruedasoto@gmail.com</v>
      </c>
      <c r="J1971" s="3" t="e">
        <f t="shared" si="214"/>
        <v>#REF!</v>
      </c>
      <c r="K1971" s="3" t="e">
        <f>IF(J1971="double email",(MATCH(I1971,I1972:$I$5002,0)),"")</f>
        <v>#REF!</v>
      </c>
      <c r="L1971" s="3" t="b">
        <f t="shared" si="215"/>
        <v>0</v>
      </c>
      <c r="M1971" s="4" t="e">
        <f>IF(Clientes!#REF!="","",TRIM(Clientes!#REF!))</f>
        <v>#REF!</v>
      </c>
      <c r="N1971" s="3" t="e">
        <f t="shared" si="216"/>
        <v>#REF!</v>
      </c>
      <c r="P1971" s="9"/>
    </row>
    <row r="1972" spans="1:16" x14ac:dyDescent="0.2">
      <c r="A1972" s="3" t="e">
        <f>IF(Clientes!#REF!="","",TRIM(PROPER(Clientes!#REF!)))</f>
        <v>#REF!</v>
      </c>
      <c r="B1972" s="3" t="e">
        <f t="shared" si="211"/>
        <v>#REF!</v>
      </c>
      <c r="C1972" s="4" t="e">
        <f>IF(Clientes!#REF!="","",TRIM(PROPER(Clientes!#REF!)))</f>
        <v>#REF!</v>
      </c>
      <c r="D1972" s="3" t="e">
        <f t="shared" si="217"/>
        <v>#REF!</v>
      </c>
      <c r="E1972" s="4" t="e">
        <f>IF(Clientes!#REF!="","",TRIM(PROPER(Clientes!#REF!)))</f>
        <v>#REF!</v>
      </c>
      <c r="F1972" s="3" t="e">
        <f t="shared" si="212"/>
        <v>#REF!</v>
      </c>
      <c r="G1972" s="3" t="e">
        <f>IF(F1972="double ID",(MATCH(E1972,E1973:$E$5002,0)),"")</f>
        <v>#REF!</v>
      </c>
      <c r="H1972" s="3" t="b">
        <f t="shared" si="213"/>
        <v>0</v>
      </c>
      <c r="I1972" s="4" t="str">
        <f>IF(Clientes!D1970="","",TRIM(Clientes!D1970))</f>
        <v>Clamase.serna@gmail.com</v>
      </c>
      <c r="J1972" s="3" t="e">
        <f t="shared" si="214"/>
        <v>#REF!</v>
      </c>
      <c r="K1972" s="3" t="e">
        <f>IF(J1972="double email",(MATCH(I1972,I1973:$I$5002,0)),"")</f>
        <v>#REF!</v>
      </c>
      <c r="L1972" s="3" t="b">
        <f t="shared" si="215"/>
        <v>0</v>
      </c>
      <c r="M1972" s="4" t="e">
        <f>IF(Clientes!#REF!="","",TRIM(Clientes!#REF!))</f>
        <v>#REF!</v>
      </c>
      <c r="N1972" s="3" t="e">
        <f t="shared" si="216"/>
        <v>#REF!</v>
      </c>
      <c r="P1972" s="9"/>
    </row>
    <row r="1973" spans="1:16" x14ac:dyDescent="0.2">
      <c r="A1973" s="3" t="e">
        <f>IF(Clientes!#REF!="","",TRIM(PROPER(Clientes!#REF!)))</f>
        <v>#REF!</v>
      </c>
      <c r="B1973" s="3" t="e">
        <f t="shared" si="211"/>
        <v>#REF!</v>
      </c>
      <c r="C1973" s="4" t="e">
        <f>IF(Clientes!#REF!="","",TRIM(PROPER(Clientes!#REF!)))</f>
        <v>#REF!</v>
      </c>
      <c r="D1973" s="3" t="e">
        <f t="shared" si="217"/>
        <v>#REF!</v>
      </c>
      <c r="E1973" s="4" t="e">
        <f>IF(Clientes!#REF!="","",TRIM(PROPER(Clientes!#REF!)))</f>
        <v>#REF!</v>
      </c>
      <c r="F1973" s="3" t="e">
        <f t="shared" si="212"/>
        <v>#REF!</v>
      </c>
      <c r="G1973" s="3" t="e">
        <f>IF(F1973="double ID",(MATCH(E1973,E1974:$E$5002,0)),"")</f>
        <v>#REF!</v>
      </c>
      <c r="H1973" s="3" t="b">
        <f t="shared" si="213"/>
        <v>0</v>
      </c>
      <c r="I1973" s="4" t="str">
        <f>IF(Clientes!D1971="","",TRIM(Clientes!D1971))</f>
        <v>marcekorrales@gmail.com</v>
      </c>
      <c r="J1973" s="3" t="e">
        <f t="shared" si="214"/>
        <v>#REF!</v>
      </c>
      <c r="K1973" s="3" t="e">
        <f>IF(J1973="double email",(MATCH(I1973,I1974:$I$5002,0)),"")</f>
        <v>#REF!</v>
      </c>
      <c r="L1973" s="3" t="b">
        <f t="shared" si="215"/>
        <v>0</v>
      </c>
      <c r="M1973" s="4" t="e">
        <f>IF(Clientes!#REF!="","",TRIM(Clientes!#REF!))</f>
        <v>#REF!</v>
      </c>
      <c r="N1973" s="3" t="e">
        <f t="shared" si="216"/>
        <v>#REF!</v>
      </c>
      <c r="P1973" s="9"/>
    </row>
    <row r="1974" spans="1:16" x14ac:dyDescent="0.2">
      <c r="A1974" s="3" t="e">
        <f>IF(Clientes!#REF!="","",TRIM(PROPER(Clientes!#REF!)))</f>
        <v>#REF!</v>
      </c>
      <c r="B1974" s="3" t="e">
        <f t="shared" si="211"/>
        <v>#REF!</v>
      </c>
      <c r="C1974" s="4" t="e">
        <f>IF(Clientes!#REF!="","",TRIM(PROPER(Clientes!#REF!)))</f>
        <v>#REF!</v>
      </c>
      <c r="D1974" s="3" t="e">
        <f t="shared" si="217"/>
        <v>#REF!</v>
      </c>
      <c r="E1974" s="4" t="e">
        <f>IF(Clientes!#REF!="","",TRIM(PROPER(Clientes!#REF!)))</f>
        <v>#REF!</v>
      </c>
      <c r="F1974" s="3" t="e">
        <f t="shared" si="212"/>
        <v>#REF!</v>
      </c>
      <c r="G1974" s="3" t="e">
        <f>IF(F1974="double ID",(MATCH(E1974,E1975:$E$5002,0)),"")</f>
        <v>#REF!</v>
      </c>
      <c r="H1974" s="3" t="b">
        <f t="shared" si="213"/>
        <v>0</v>
      </c>
      <c r="I1974" s="4" t="str">
        <f>IF(Clientes!D1972="","",TRIM(Clientes!D1972))</f>
        <v>marcelo5220@hotmail.com</v>
      </c>
      <c r="J1974" s="3" t="e">
        <f t="shared" si="214"/>
        <v>#REF!</v>
      </c>
      <c r="K1974" s="3" t="e">
        <f>IF(J1974="double email",(MATCH(I1974,I1975:$I$5002,0)),"")</f>
        <v>#REF!</v>
      </c>
      <c r="L1974" s="3" t="b">
        <f t="shared" si="215"/>
        <v>0</v>
      </c>
      <c r="M1974" s="4" t="e">
        <f>IF(Clientes!#REF!="","",TRIM(Clientes!#REF!))</f>
        <v>#REF!</v>
      </c>
      <c r="N1974" s="3" t="e">
        <f t="shared" si="216"/>
        <v>#REF!</v>
      </c>
      <c r="P1974" s="9"/>
    </row>
    <row r="1975" spans="1:16" x14ac:dyDescent="0.2">
      <c r="A1975" s="3" t="e">
        <f>IF(Clientes!#REF!="","",TRIM(PROPER(Clientes!#REF!)))</f>
        <v>#REF!</v>
      </c>
      <c r="B1975" s="3" t="e">
        <f t="shared" si="211"/>
        <v>#REF!</v>
      </c>
      <c r="C1975" s="4" t="e">
        <f>IF(Clientes!#REF!="","",TRIM(PROPER(Clientes!#REF!)))</f>
        <v>#REF!</v>
      </c>
      <c r="D1975" s="3" t="e">
        <f t="shared" si="217"/>
        <v>#REF!</v>
      </c>
      <c r="E1975" s="4" t="e">
        <f>IF(Clientes!#REF!="","",TRIM(PROPER(Clientes!#REF!)))</f>
        <v>#REF!</v>
      </c>
      <c r="F1975" s="3" t="e">
        <f t="shared" si="212"/>
        <v>#REF!</v>
      </c>
      <c r="G1975" s="3" t="e">
        <f>IF(F1975="double ID",(MATCH(E1975,E1976:$E$5002,0)),"")</f>
        <v>#REF!</v>
      </c>
      <c r="H1975" s="3" t="b">
        <f t="shared" si="213"/>
        <v>0</v>
      </c>
      <c r="I1975" s="4" t="str">
        <f>IF(Clientes!D1973="","",TRIM(Clientes!D1973))</f>
        <v>marcia_9103@hotmail.com</v>
      </c>
      <c r="J1975" s="3" t="e">
        <f t="shared" si="214"/>
        <v>#REF!</v>
      </c>
      <c r="K1975" s="3" t="e">
        <f>IF(J1975="double email",(MATCH(I1975,I1976:$I$5002,0)),"")</f>
        <v>#REF!</v>
      </c>
      <c r="L1975" s="3" t="b">
        <f t="shared" si="215"/>
        <v>0</v>
      </c>
      <c r="M1975" s="4" t="e">
        <f>IF(Clientes!#REF!="","",TRIM(Clientes!#REF!))</f>
        <v>#REF!</v>
      </c>
      <c r="N1975" s="3" t="e">
        <f t="shared" si="216"/>
        <v>#REF!</v>
      </c>
      <c r="P1975" s="9"/>
    </row>
    <row r="1976" spans="1:16" x14ac:dyDescent="0.2">
      <c r="A1976" s="3" t="e">
        <f>IF(Clientes!#REF!="","",TRIM(PROPER(Clientes!#REF!)))</f>
        <v>#REF!</v>
      </c>
      <c r="B1976" s="3" t="e">
        <f t="shared" si="211"/>
        <v>#REF!</v>
      </c>
      <c r="C1976" s="4" t="e">
        <f>IF(Clientes!#REF!="","",TRIM(PROPER(Clientes!#REF!)))</f>
        <v>#REF!</v>
      </c>
      <c r="D1976" s="3" t="e">
        <f t="shared" si="217"/>
        <v>#REF!</v>
      </c>
      <c r="E1976" s="4" t="e">
        <f>IF(Clientes!#REF!="","",TRIM(PROPER(Clientes!#REF!)))</f>
        <v>#REF!</v>
      </c>
      <c r="F1976" s="3" t="e">
        <f t="shared" si="212"/>
        <v>#REF!</v>
      </c>
      <c r="G1976" s="3" t="e">
        <f>IF(F1976="double ID",(MATCH(E1976,E1977:$E$5002,0)),"")</f>
        <v>#REF!</v>
      </c>
      <c r="H1976" s="3" t="b">
        <f t="shared" si="213"/>
        <v>0</v>
      </c>
      <c r="I1976" s="4" t="str">
        <f>IF(Clientes!D1974="","",TRIM(Clientes!D1974))</f>
        <v>marco.melchiori@enel.com</v>
      </c>
      <c r="J1976" s="3" t="e">
        <f t="shared" si="214"/>
        <v>#REF!</v>
      </c>
      <c r="K1976" s="3" t="e">
        <f>IF(J1976="double email",(MATCH(I1976,I1977:$I$5002,0)),"")</f>
        <v>#REF!</v>
      </c>
      <c r="L1976" s="3" t="b">
        <f t="shared" si="215"/>
        <v>0</v>
      </c>
      <c r="M1976" s="4" t="e">
        <f>IF(Clientes!#REF!="","",TRIM(Clientes!#REF!))</f>
        <v>#REF!</v>
      </c>
      <c r="N1976" s="3" t="e">
        <f t="shared" si="216"/>
        <v>#REF!</v>
      </c>
      <c r="P1976" s="9"/>
    </row>
    <row r="1977" spans="1:16" x14ac:dyDescent="0.2">
      <c r="A1977" s="3" t="e">
        <f>IF(Clientes!#REF!="","",TRIM(PROPER(Clientes!#REF!)))</f>
        <v>#REF!</v>
      </c>
      <c r="B1977" s="3" t="e">
        <f t="shared" si="211"/>
        <v>#REF!</v>
      </c>
      <c r="C1977" s="4" t="e">
        <f>IF(Clientes!#REF!="","",TRIM(PROPER(Clientes!#REF!)))</f>
        <v>#REF!</v>
      </c>
      <c r="D1977" s="3" t="e">
        <f t="shared" si="217"/>
        <v>#REF!</v>
      </c>
      <c r="E1977" s="4" t="e">
        <f>IF(Clientes!#REF!="","",TRIM(PROPER(Clientes!#REF!)))</f>
        <v>#REF!</v>
      </c>
      <c r="F1977" s="3" t="e">
        <f t="shared" si="212"/>
        <v>#REF!</v>
      </c>
      <c r="G1977" s="3" t="e">
        <f>IF(F1977="double ID",(MATCH(E1977,E1978:$E$5002,0)),"")</f>
        <v>#REF!</v>
      </c>
      <c r="H1977" s="3" t="b">
        <f t="shared" si="213"/>
        <v>0</v>
      </c>
      <c r="I1977" s="4" t="str">
        <f>IF(Clientes!D1975="","",TRIM(Clientes!D1975))</f>
        <v>pvmarco@msn.com</v>
      </c>
      <c r="J1977" s="3" t="e">
        <f t="shared" si="214"/>
        <v>#REF!</v>
      </c>
      <c r="K1977" s="3" t="e">
        <f>IF(J1977="double email",(MATCH(I1977,I1978:$I$5002,0)),"")</f>
        <v>#REF!</v>
      </c>
      <c r="L1977" s="3" t="b">
        <f t="shared" si="215"/>
        <v>0</v>
      </c>
      <c r="M1977" s="4" t="e">
        <f>IF(Clientes!#REF!="","",TRIM(Clientes!#REF!))</f>
        <v>#REF!</v>
      </c>
      <c r="N1977" s="3" t="e">
        <f t="shared" si="216"/>
        <v>#REF!</v>
      </c>
      <c r="P1977" s="9"/>
    </row>
    <row r="1978" spans="1:16" x14ac:dyDescent="0.2">
      <c r="A1978" s="3" t="e">
        <f>IF(Clientes!#REF!="","",TRIM(PROPER(Clientes!#REF!)))</f>
        <v>#REF!</v>
      </c>
      <c r="B1978" s="3" t="e">
        <f t="shared" si="211"/>
        <v>#REF!</v>
      </c>
      <c r="C1978" s="4" t="e">
        <f>IF(Clientes!#REF!="","",TRIM(PROPER(Clientes!#REF!)))</f>
        <v>#REF!</v>
      </c>
      <c r="D1978" s="3" t="e">
        <f t="shared" si="217"/>
        <v>#REF!</v>
      </c>
      <c r="E1978" s="4" t="e">
        <f>IF(Clientes!#REF!="","",TRIM(PROPER(Clientes!#REF!)))</f>
        <v>#REF!</v>
      </c>
      <c r="F1978" s="3" t="e">
        <f t="shared" si="212"/>
        <v>#REF!</v>
      </c>
      <c r="G1978" s="3" t="e">
        <f>IF(F1978="double ID",(MATCH(E1978,E1979:$E$5002,0)),"")</f>
        <v>#REF!</v>
      </c>
      <c r="H1978" s="3" t="b">
        <f t="shared" si="213"/>
        <v>0</v>
      </c>
      <c r="I1978" s="4" t="str">
        <f>IF(Clientes!D1976="","",TRIM(Clientes!D1976))</f>
        <v>marco.paschina@gmail.com</v>
      </c>
      <c r="J1978" s="3" t="e">
        <f t="shared" si="214"/>
        <v>#REF!</v>
      </c>
      <c r="K1978" s="3" t="e">
        <f>IF(J1978="double email",(MATCH(I1978,I1979:$I$5002,0)),"")</f>
        <v>#REF!</v>
      </c>
      <c r="L1978" s="3" t="b">
        <f t="shared" si="215"/>
        <v>0</v>
      </c>
      <c r="M1978" s="4" t="e">
        <f>IF(Clientes!#REF!="","",TRIM(Clientes!#REF!))</f>
        <v>#REF!</v>
      </c>
      <c r="N1978" s="3" t="e">
        <f t="shared" si="216"/>
        <v>#REF!</v>
      </c>
      <c r="P1978" s="9"/>
    </row>
    <row r="1979" spans="1:16" x14ac:dyDescent="0.2">
      <c r="A1979" s="3" t="e">
        <f>IF(Clientes!#REF!="","",TRIM(PROPER(Clientes!#REF!)))</f>
        <v>#REF!</v>
      </c>
      <c r="B1979" s="3" t="e">
        <f t="shared" si="211"/>
        <v>#REF!</v>
      </c>
      <c r="C1979" s="4" t="e">
        <f>IF(Clientes!#REF!="","",TRIM(PROPER(Clientes!#REF!)))</f>
        <v>#REF!</v>
      </c>
      <c r="D1979" s="3" t="e">
        <f t="shared" si="217"/>
        <v>#REF!</v>
      </c>
      <c r="E1979" s="4" t="e">
        <f>IF(Clientes!#REF!="","",TRIM(PROPER(Clientes!#REF!)))</f>
        <v>#REF!</v>
      </c>
      <c r="F1979" s="3" t="e">
        <f t="shared" si="212"/>
        <v>#REF!</v>
      </c>
      <c r="G1979" s="3" t="e">
        <f>IF(F1979="double ID",(MATCH(E1979,E1980:$E$5002,0)),"")</f>
        <v>#REF!</v>
      </c>
      <c r="H1979" s="3" t="b">
        <f t="shared" si="213"/>
        <v>0</v>
      </c>
      <c r="I1979" s="4" t="str">
        <f>IF(Clientes!D1977="","",TRIM(Clientes!D1977))</f>
        <v>marcovergara15@gmail.com</v>
      </c>
      <c r="J1979" s="3" t="e">
        <f t="shared" si="214"/>
        <v>#REF!</v>
      </c>
      <c r="K1979" s="3" t="e">
        <f>IF(J1979="double email",(MATCH(I1979,I1980:$I$5002,0)),"")</f>
        <v>#REF!</v>
      </c>
      <c r="L1979" s="3" t="b">
        <f t="shared" si="215"/>
        <v>0</v>
      </c>
      <c r="M1979" s="4" t="e">
        <f>IF(Clientes!#REF!="","",TRIM(Clientes!#REF!))</f>
        <v>#REF!</v>
      </c>
      <c r="N1979" s="3" t="e">
        <f t="shared" si="216"/>
        <v>#REF!</v>
      </c>
      <c r="P1979" s="9"/>
    </row>
    <row r="1980" spans="1:16" x14ac:dyDescent="0.2">
      <c r="A1980" s="3" t="e">
        <f>IF(Clientes!#REF!="","",TRIM(PROPER(Clientes!#REF!)))</f>
        <v>#REF!</v>
      </c>
      <c r="B1980" s="3" t="e">
        <f t="shared" si="211"/>
        <v>#REF!</v>
      </c>
      <c r="C1980" s="4" t="e">
        <f>IF(Clientes!#REF!="","",TRIM(PROPER(Clientes!#REF!)))</f>
        <v>#REF!</v>
      </c>
      <c r="D1980" s="3" t="e">
        <f t="shared" si="217"/>
        <v>#REF!</v>
      </c>
      <c r="E1980" s="4" t="e">
        <f>IF(Clientes!#REF!="","",TRIM(PROPER(Clientes!#REF!)))</f>
        <v>#REF!</v>
      </c>
      <c r="F1980" s="3" t="e">
        <f t="shared" si="212"/>
        <v>#REF!</v>
      </c>
      <c r="G1980" s="3" t="e">
        <f>IF(F1980="double ID",(MATCH(E1980,E1981:$E$5002,0)),"")</f>
        <v>#REF!</v>
      </c>
      <c r="H1980" s="3" t="b">
        <f t="shared" si="213"/>
        <v>0</v>
      </c>
      <c r="I1980" s="4" t="str">
        <f>IF(Clientes!D1978="","",TRIM(Clientes!D1978))</f>
        <v>zefferino.marco@gmail.com</v>
      </c>
      <c r="J1980" s="3" t="e">
        <f t="shared" si="214"/>
        <v>#REF!</v>
      </c>
      <c r="K1980" s="3" t="e">
        <f>IF(J1980="double email",(MATCH(I1980,I1981:$I$5002,0)),"")</f>
        <v>#REF!</v>
      </c>
      <c r="L1980" s="3" t="b">
        <f t="shared" si="215"/>
        <v>0</v>
      </c>
      <c r="M1980" s="4" t="e">
        <f>IF(Clientes!#REF!="","",TRIM(Clientes!#REF!))</f>
        <v>#REF!</v>
      </c>
      <c r="N1980" s="3" t="e">
        <f t="shared" si="216"/>
        <v>#REF!</v>
      </c>
      <c r="P1980" s="9"/>
    </row>
    <row r="1981" spans="1:16" x14ac:dyDescent="0.2">
      <c r="A1981" s="3" t="e">
        <f>IF(Clientes!#REF!="","",TRIM(PROPER(Clientes!#REF!)))</f>
        <v>#REF!</v>
      </c>
      <c r="B1981" s="3" t="e">
        <f t="shared" si="211"/>
        <v>#REF!</v>
      </c>
      <c r="C1981" s="4" t="e">
        <f>IF(Clientes!#REF!="","",TRIM(PROPER(Clientes!#REF!)))</f>
        <v>#REF!</v>
      </c>
      <c r="D1981" s="3" t="e">
        <f t="shared" si="217"/>
        <v>#REF!</v>
      </c>
      <c r="E1981" s="4" t="e">
        <f>IF(Clientes!#REF!="","",TRIM(PROPER(Clientes!#REF!)))</f>
        <v>#REF!</v>
      </c>
      <c r="F1981" s="3" t="e">
        <f t="shared" si="212"/>
        <v>#REF!</v>
      </c>
      <c r="G1981" s="3" t="e">
        <f>IF(F1981="double ID",(MATCH(E1981,E1982:$E$5002,0)),"")</f>
        <v>#REF!</v>
      </c>
      <c r="H1981" s="3" t="b">
        <f t="shared" si="213"/>
        <v>0</v>
      </c>
      <c r="I1981" s="4" t="str">
        <f>IF(Clientes!D1979="","",TRIM(Clientes!D1979))</f>
        <v>Jassikmarcos@yahoo.com.ar</v>
      </c>
      <c r="J1981" s="3" t="e">
        <f t="shared" si="214"/>
        <v>#REF!</v>
      </c>
      <c r="K1981" s="3" t="e">
        <f>IF(J1981="double email",(MATCH(I1981,I1982:$I$5002,0)),"")</f>
        <v>#REF!</v>
      </c>
      <c r="L1981" s="3" t="b">
        <f t="shared" si="215"/>
        <v>0</v>
      </c>
      <c r="M1981" s="4" t="e">
        <f>IF(Clientes!#REF!="","",TRIM(Clientes!#REF!))</f>
        <v>#REF!</v>
      </c>
      <c r="N1981" s="3" t="e">
        <f t="shared" si="216"/>
        <v>#REF!</v>
      </c>
      <c r="P1981" s="9"/>
    </row>
    <row r="1982" spans="1:16" x14ac:dyDescent="0.2">
      <c r="A1982" s="3" t="e">
        <f>IF(Clientes!#REF!="","",TRIM(PROPER(Clientes!#REF!)))</f>
        <v>#REF!</v>
      </c>
      <c r="B1982" s="3" t="e">
        <f t="shared" si="211"/>
        <v>#REF!</v>
      </c>
      <c r="C1982" s="4" t="e">
        <f>IF(Clientes!#REF!="","",TRIM(PROPER(Clientes!#REF!)))</f>
        <v>#REF!</v>
      </c>
      <c r="D1982" s="3" t="e">
        <f t="shared" si="217"/>
        <v>#REF!</v>
      </c>
      <c r="E1982" s="4" t="e">
        <f>IF(Clientes!#REF!="","",TRIM(PROPER(Clientes!#REF!)))</f>
        <v>#REF!</v>
      </c>
      <c r="F1982" s="3" t="e">
        <f t="shared" si="212"/>
        <v>#REF!</v>
      </c>
      <c r="G1982" s="3" t="e">
        <f>IF(F1982="double ID",(MATCH(E1982,E1983:$E$5002,0)),"")</f>
        <v>#REF!</v>
      </c>
      <c r="H1982" s="3" t="b">
        <f t="shared" si="213"/>
        <v>0</v>
      </c>
      <c r="I1982" s="4" t="str">
        <f>IF(Clientes!D1980="","",TRIM(Clientes!D1980))</f>
        <v>marcynoriega11@gmail.com</v>
      </c>
      <c r="J1982" s="3" t="e">
        <f t="shared" si="214"/>
        <v>#REF!</v>
      </c>
      <c r="K1982" s="3" t="e">
        <f>IF(J1982="double email",(MATCH(I1982,I1983:$I$5002,0)),"")</f>
        <v>#REF!</v>
      </c>
      <c r="L1982" s="3" t="b">
        <f t="shared" si="215"/>
        <v>0</v>
      </c>
      <c r="M1982" s="4" t="e">
        <f>IF(Clientes!#REF!="","",TRIM(Clientes!#REF!))</f>
        <v>#REF!</v>
      </c>
      <c r="N1982" s="3" t="e">
        <f t="shared" si="216"/>
        <v>#REF!</v>
      </c>
      <c r="P1982" s="9"/>
    </row>
    <row r="1983" spans="1:16" x14ac:dyDescent="0.2">
      <c r="A1983" s="3" t="e">
        <f>IF(Clientes!#REF!="","",TRIM(PROPER(Clientes!#REF!)))</f>
        <v>#REF!</v>
      </c>
      <c r="B1983" s="3" t="e">
        <f t="shared" si="211"/>
        <v>#REF!</v>
      </c>
      <c r="C1983" s="4" t="e">
        <f>IF(Clientes!#REF!="","",TRIM(PROPER(Clientes!#REF!)))</f>
        <v>#REF!</v>
      </c>
      <c r="D1983" s="3" t="e">
        <f t="shared" si="217"/>
        <v>#REF!</v>
      </c>
      <c r="E1983" s="4" t="e">
        <f>IF(Clientes!#REF!="","",TRIM(PROPER(Clientes!#REF!)))</f>
        <v>#REF!</v>
      </c>
      <c r="F1983" s="3" t="e">
        <f t="shared" si="212"/>
        <v>#REF!</v>
      </c>
      <c r="G1983" s="3" t="e">
        <f>IF(F1983="double ID",(MATCH(E1983,E1984:$E$5002,0)),"")</f>
        <v>#REF!</v>
      </c>
      <c r="H1983" s="3" t="b">
        <f t="shared" si="213"/>
        <v>0</v>
      </c>
      <c r="I1983" s="4" t="str">
        <f>IF(Clientes!D1981="","",TRIM(Clientes!D1981))</f>
        <v>margaritacalle11@hotmail.com</v>
      </c>
      <c r="J1983" s="3" t="e">
        <f t="shared" si="214"/>
        <v>#REF!</v>
      </c>
      <c r="K1983" s="3" t="e">
        <f>IF(J1983="double email",(MATCH(I1983,I1984:$I$5002,0)),"")</f>
        <v>#REF!</v>
      </c>
      <c r="L1983" s="3" t="b">
        <f t="shared" si="215"/>
        <v>0</v>
      </c>
      <c r="M1983" s="4" t="e">
        <f>IF(Clientes!#REF!="","",TRIM(Clientes!#REF!))</f>
        <v>#REF!</v>
      </c>
      <c r="N1983" s="3" t="e">
        <f t="shared" si="216"/>
        <v>#REF!</v>
      </c>
      <c r="P1983" s="9"/>
    </row>
    <row r="1984" spans="1:16" x14ac:dyDescent="0.2">
      <c r="A1984" s="3" t="e">
        <f>IF(Clientes!#REF!="","",TRIM(PROPER(Clientes!#REF!)))</f>
        <v>#REF!</v>
      </c>
      <c r="B1984" s="3" t="e">
        <f t="shared" si="211"/>
        <v>#REF!</v>
      </c>
      <c r="C1984" s="4" t="e">
        <f>IF(Clientes!#REF!="","",TRIM(PROPER(Clientes!#REF!)))</f>
        <v>#REF!</v>
      </c>
      <c r="D1984" s="3" t="e">
        <f t="shared" si="217"/>
        <v>#REF!</v>
      </c>
      <c r="E1984" s="4" t="e">
        <f>IF(Clientes!#REF!="","",TRIM(PROPER(Clientes!#REF!)))</f>
        <v>#REF!</v>
      </c>
      <c r="F1984" s="3" t="e">
        <f t="shared" si="212"/>
        <v>#REF!</v>
      </c>
      <c r="G1984" s="3" t="e">
        <f>IF(F1984="double ID",(MATCH(E1984,E1985:$E$5002,0)),"")</f>
        <v>#REF!</v>
      </c>
      <c r="H1984" s="3" t="b">
        <f t="shared" si="213"/>
        <v>0</v>
      </c>
      <c r="I1984" s="4" t="str">
        <f>IF(Clientes!D1982="","",TRIM(Clientes!D1982))</f>
        <v>marguidelc@hotmail.com</v>
      </c>
      <c r="J1984" s="3" t="e">
        <f t="shared" si="214"/>
        <v>#REF!</v>
      </c>
      <c r="K1984" s="3" t="e">
        <f>IF(J1984="double email",(MATCH(I1984,I1985:$I$5002,0)),"")</f>
        <v>#REF!</v>
      </c>
      <c r="L1984" s="3" t="b">
        <f t="shared" si="215"/>
        <v>0</v>
      </c>
      <c r="M1984" s="4" t="e">
        <f>IF(Clientes!#REF!="","",TRIM(Clientes!#REF!))</f>
        <v>#REF!</v>
      </c>
      <c r="N1984" s="3" t="e">
        <f t="shared" si="216"/>
        <v>#REF!</v>
      </c>
      <c r="P1984" s="9"/>
    </row>
    <row r="1985" spans="1:16" x14ac:dyDescent="0.2">
      <c r="A1985" s="3" t="e">
        <f>IF(Clientes!#REF!="","",TRIM(PROPER(Clientes!#REF!)))</f>
        <v>#REF!</v>
      </c>
      <c r="B1985" s="3" t="e">
        <f t="shared" si="211"/>
        <v>#REF!</v>
      </c>
      <c r="C1985" s="4" t="e">
        <f>IF(Clientes!#REF!="","",TRIM(PROPER(Clientes!#REF!)))</f>
        <v>#REF!</v>
      </c>
      <c r="D1985" s="3" t="e">
        <f t="shared" si="217"/>
        <v>#REF!</v>
      </c>
      <c r="E1985" s="4" t="e">
        <f>IF(Clientes!#REF!="","",TRIM(PROPER(Clientes!#REF!)))</f>
        <v>#REF!</v>
      </c>
      <c r="F1985" s="3" t="e">
        <f t="shared" si="212"/>
        <v>#REF!</v>
      </c>
      <c r="G1985" s="3" t="e">
        <f>IF(F1985="double ID",(MATCH(E1985,E1986:$E$5002,0)),"")</f>
        <v>#REF!</v>
      </c>
      <c r="H1985" s="3" t="b">
        <f t="shared" si="213"/>
        <v>0</v>
      </c>
      <c r="I1985" s="4" t="str">
        <f>IF(Clientes!D1983="","",TRIM(Clientes!D1983))</f>
        <v>mangaradel@gmail.com</v>
      </c>
      <c r="J1985" s="3" t="e">
        <f t="shared" si="214"/>
        <v>#REF!</v>
      </c>
      <c r="K1985" s="3" t="e">
        <f>IF(J1985="double email",(MATCH(I1985,I1986:$I$5002,0)),"")</f>
        <v>#REF!</v>
      </c>
      <c r="L1985" s="3" t="b">
        <f t="shared" si="215"/>
        <v>0</v>
      </c>
      <c r="M1985" s="4" t="e">
        <f>IF(Clientes!#REF!="","",TRIM(Clientes!#REF!))</f>
        <v>#REF!</v>
      </c>
      <c r="N1985" s="3" t="e">
        <f t="shared" si="216"/>
        <v>#REF!</v>
      </c>
      <c r="P1985" s="9"/>
    </row>
    <row r="1986" spans="1:16" x14ac:dyDescent="0.2">
      <c r="A1986" s="3" t="e">
        <f>IF(Clientes!#REF!="","",TRIM(PROPER(Clientes!#REF!)))</f>
        <v>#REF!</v>
      </c>
      <c r="B1986" s="3" t="e">
        <f t="shared" si="211"/>
        <v>#REF!</v>
      </c>
      <c r="C1986" s="4" t="e">
        <f>IF(Clientes!#REF!="","",TRIM(PROPER(Clientes!#REF!)))</f>
        <v>#REF!</v>
      </c>
      <c r="D1986" s="3" t="e">
        <f t="shared" si="217"/>
        <v>#REF!</v>
      </c>
      <c r="E1986" s="4" t="e">
        <f>IF(Clientes!#REF!="","",TRIM(PROPER(Clientes!#REF!)))</f>
        <v>#REF!</v>
      </c>
      <c r="F1986" s="3" t="e">
        <f t="shared" si="212"/>
        <v>#REF!</v>
      </c>
      <c r="G1986" s="3" t="e">
        <f>IF(F1986="double ID",(MATCH(E1986,E1987:$E$5002,0)),"")</f>
        <v>#REF!</v>
      </c>
      <c r="H1986" s="3" t="b">
        <f t="shared" si="213"/>
        <v>0</v>
      </c>
      <c r="I1986" s="4" t="str">
        <f>IF(Clientes!D1984="","",TRIM(Clientes!D1984))</f>
        <v>margaritafakih@gmail.com</v>
      </c>
      <c r="J1986" s="3" t="e">
        <f t="shared" si="214"/>
        <v>#REF!</v>
      </c>
      <c r="K1986" s="3" t="e">
        <f>IF(J1986="double email",(MATCH(I1986,I1987:$I$5002,0)),"")</f>
        <v>#REF!</v>
      </c>
      <c r="L1986" s="3" t="b">
        <f t="shared" si="215"/>
        <v>0</v>
      </c>
      <c r="M1986" s="4" t="e">
        <f>IF(Clientes!#REF!="","",TRIM(Clientes!#REF!))</f>
        <v>#REF!</v>
      </c>
      <c r="N1986" s="3" t="e">
        <f t="shared" si="216"/>
        <v>#REF!</v>
      </c>
      <c r="P1986" s="9"/>
    </row>
    <row r="1987" spans="1:16" x14ac:dyDescent="0.2">
      <c r="A1987" s="3" t="e">
        <f>IF(Clientes!#REF!="","",TRIM(PROPER(Clientes!#REF!)))</f>
        <v>#REF!</v>
      </c>
      <c r="B1987" s="3" t="e">
        <f t="shared" si="211"/>
        <v>#REF!</v>
      </c>
      <c r="C1987" s="4" t="e">
        <f>IF(Clientes!#REF!="","",TRIM(PROPER(Clientes!#REF!)))</f>
        <v>#REF!</v>
      </c>
      <c r="D1987" s="3" t="e">
        <f t="shared" si="217"/>
        <v>#REF!</v>
      </c>
      <c r="E1987" s="4" t="e">
        <f>IF(Clientes!#REF!="","",TRIM(PROPER(Clientes!#REF!)))</f>
        <v>#REF!</v>
      </c>
      <c r="F1987" s="3" t="e">
        <f t="shared" si="212"/>
        <v>#REF!</v>
      </c>
      <c r="G1987" s="3" t="e">
        <f>IF(F1987="double ID",(MATCH(E1987,E1988:$E$5002,0)),"")</f>
        <v>#REF!</v>
      </c>
      <c r="H1987" s="3" t="b">
        <f t="shared" si="213"/>
        <v>0</v>
      </c>
      <c r="I1987" s="4" t="str">
        <f>IF(Clientes!D1985="","",TRIM(Clientes!D1985))</f>
        <v>margaragomezm@gmail.com</v>
      </c>
      <c r="J1987" s="3" t="e">
        <f t="shared" si="214"/>
        <v>#REF!</v>
      </c>
      <c r="K1987" s="3" t="e">
        <f>IF(J1987="double email",(MATCH(I1987,I1988:$I$5002,0)),"")</f>
        <v>#REF!</v>
      </c>
      <c r="L1987" s="3" t="b">
        <f t="shared" si="215"/>
        <v>0</v>
      </c>
      <c r="M1987" s="4" t="e">
        <f>IF(Clientes!#REF!="","",TRIM(Clientes!#REF!))</f>
        <v>#REF!</v>
      </c>
      <c r="N1987" s="3" t="e">
        <f t="shared" si="216"/>
        <v>#REF!</v>
      </c>
      <c r="P1987" s="9"/>
    </row>
    <row r="1988" spans="1:16" x14ac:dyDescent="0.2">
      <c r="A1988" s="3" t="e">
        <f>IF(Clientes!#REF!="","",TRIM(PROPER(Clientes!#REF!)))</f>
        <v>#REF!</v>
      </c>
      <c r="B1988" s="3" t="e">
        <f t="shared" ref="B1988:B2051" si="218">IF(AND(A1988="",C1988=""),"",IF(A1988="","missing info",""))</f>
        <v>#REF!</v>
      </c>
      <c r="C1988" s="4" t="e">
        <f>IF(Clientes!#REF!="","",TRIM(PROPER(Clientes!#REF!)))</f>
        <v>#REF!</v>
      </c>
      <c r="D1988" s="3" t="e">
        <f t="shared" si="217"/>
        <v>#REF!</v>
      </c>
      <c r="E1988" s="4" t="e">
        <f>IF(Clientes!#REF!="","",TRIM(PROPER(Clientes!#REF!)))</f>
        <v>#REF!</v>
      </c>
      <c r="F1988" s="3" t="e">
        <f t="shared" ref="F1988:F2051" si="219">IF(AND(A1988="",C1988=""),"",IF(E1988="","missing Club_Member_ID",IF(COUNTIF($E$3:$E$5002,E1988)&gt;1,"double ID","")))</f>
        <v>#REF!</v>
      </c>
      <c r="G1988" s="3" t="e">
        <f>IF(F1988="double ID",(MATCH(E1988,E1989:$E$5002,0)),"")</f>
        <v>#REF!</v>
      </c>
      <c r="H1988" s="3" t="b">
        <f t="shared" ref="H1988:H2051" si="220">ISNUMBER(G1988)</f>
        <v>0</v>
      </c>
      <c r="I1988" s="4" t="str">
        <f>IF(Clientes!D1986="","",TRIM(Clientes!D1986))</f>
        <v>margaritarosa14@hotmail.com</v>
      </c>
      <c r="J1988" s="3" t="e">
        <f t="shared" ref="J1988:J2051" si="221">IF(AND(A1988="",C1988=""),"",IF(I1988="","missing email",IF(COUNTIF($I$3:$I$5002,I1988)&gt;1,"double email",IF(ISNUMBER(SEARCH(",",I1988)),"no comma allowed",IF(ISNUMBER(SEARCH("@",I1988)),"","no @ sign")))))</f>
        <v>#REF!</v>
      </c>
      <c r="K1988" s="3" t="e">
        <f>IF(J1988="double email",(MATCH(I1988,I1989:$I$5002,0)),"")</f>
        <v>#REF!</v>
      </c>
      <c r="L1988" s="3" t="b">
        <f t="shared" ref="L1988:L2051" si="222">ISNUMBER(K1988)</f>
        <v>0</v>
      </c>
      <c r="M1988" s="4" t="e">
        <f>IF(Clientes!#REF!="","",TRIM(Clientes!#REF!))</f>
        <v>#REF!</v>
      </c>
      <c r="N1988" s="3" t="e">
        <f t="shared" si="216"/>
        <v>#REF!</v>
      </c>
      <c r="P1988" s="9"/>
    </row>
    <row r="1989" spans="1:16" x14ac:dyDescent="0.2">
      <c r="A1989" s="3" t="e">
        <f>IF(Clientes!#REF!="","",TRIM(PROPER(Clientes!#REF!)))</f>
        <v>#REF!</v>
      </c>
      <c r="B1989" s="3" t="e">
        <f t="shared" si="218"/>
        <v>#REF!</v>
      </c>
      <c r="C1989" s="4" t="e">
        <f>IF(Clientes!#REF!="","",TRIM(PROPER(Clientes!#REF!)))</f>
        <v>#REF!</v>
      </c>
      <c r="D1989" s="3" t="e">
        <f t="shared" si="217"/>
        <v>#REF!</v>
      </c>
      <c r="E1989" s="4" t="e">
        <f>IF(Clientes!#REF!="","",TRIM(PROPER(Clientes!#REF!)))</f>
        <v>#REF!</v>
      </c>
      <c r="F1989" s="3" t="e">
        <f t="shared" si="219"/>
        <v>#REF!</v>
      </c>
      <c r="G1989" s="3" t="e">
        <f>IF(F1989="double ID",(MATCH(E1989,E1990:$E$5002,0)),"")</f>
        <v>#REF!</v>
      </c>
      <c r="H1989" s="3" t="b">
        <f t="shared" si="220"/>
        <v>0</v>
      </c>
      <c r="I1989" s="4" t="str">
        <f>IF(Clientes!D1987="","",TRIM(Clientes!D1987))</f>
        <v>margaretr_2009@hotmail.com</v>
      </c>
      <c r="J1989" s="3" t="e">
        <f t="shared" si="221"/>
        <v>#REF!</v>
      </c>
      <c r="K1989" s="3" t="e">
        <f>IF(J1989="double email",(MATCH(I1989,I1990:$I$5002,0)),"")</f>
        <v>#REF!</v>
      </c>
      <c r="L1989" s="3" t="b">
        <f t="shared" si="222"/>
        <v>0</v>
      </c>
      <c r="M1989" s="4" t="e">
        <f>IF(Clientes!#REF!="","",TRIM(Clientes!#REF!))</f>
        <v>#REF!</v>
      </c>
      <c r="N1989" s="3" t="e">
        <f t="shared" ref="N1989:N2052" si="223">IF(OR(M1989="yes",M1989="no",M1989="si",M1989="Si"),"",IF(AND(M1989="",C1989="",A1989=""),"","please check"))</f>
        <v>#REF!</v>
      </c>
      <c r="P1989" s="9"/>
    </row>
    <row r="1990" spans="1:16" x14ac:dyDescent="0.2">
      <c r="A1990" s="3" t="e">
        <f>IF(Clientes!#REF!="","",TRIM(PROPER(Clientes!#REF!)))</f>
        <v>#REF!</v>
      </c>
      <c r="B1990" s="3" t="e">
        <f t="shared" si="218"/>
        <v>#REF!</v>
      </c>
      <c r="C1990" s="4" t="e">
        <f>IF(Clientes!#REF!="","",TRIM(PROPER(Clientes!#REF!)))</f>
        <v>#REF!</v>
      </c>
      <c r="D1990" s="3" t="e">
        <f t="shared" si="217"/>
        <v>#REF!</v>
      </c>
      <c r="E1990" s="4" t="e">
        <f>IF(Clientes!#REF!="","",TRIM(PROPER(Clientes!#REF!)))</f>
        <v>#REF!</v>
      </c>
      <c r="F1990" s="3" t="e">
        <f t="shared" si="219"/>
        <v>#REF!</v>
      </c>
      <c r="G1990" s="3" t="e">
        <f>IF(F1990="double ID",(MATCH(E1990,E1991:$E$5002,0)),"")</f>
        <v>#REF!</v>
      </c>
      <c r="H1990" s="3" t="b">
        <f t="shared" si="220"/>
        <v>0</v>
      </c>
      <c r="I1990" s="4" t="str">
        <f>IF(Clientes!D1988="","",TRIM(Clientes!D1988))</f>
        <v>margyrios03@gmail.com.com</v>
      </c>
      <c r="J1990" s="3" t="e">
        <f t="shared" si="221"/>
        <v>#REF!</v>
      </c>
      <c r="K1990" s="3" t="e">
        <f>IF(J1990="double email",(MATCH(I1990,I1991:$I$5002,0)),"")</f>
        <v>#REF!</v>
      </c>
      <c r="L1990" s="3" t="b">
        <f t="shared" si="222"/>
        <v>0</v>
      </c>
      <c r="M1990" s="4" t="e">
        <f>IF(Clientes!#REF!="","",TRIM(Clientes!#REF!))</f>
        <v>#REF!</v>
      </c>
      <c r="N1990" s="3" t="e">
        <f t="shared" si="223"/>
        <v>#REF!</v>
      </c>
      <c r="P1990" s="9"/>
    </row>
    <row r="1991" spans="1:16" x14ac:dyDescent="0.2">
      <c r="A1991" s="3" t="e">
        <f>IF(Clientes!#REF!="","",TRIM(PROPER(Clientes!#REF!)))</f>
        <v>#REF!</v>
      </c>
      <c r="B1991" s="3" t="e">
        <f t="shared" si="218"/>
        <v>#REF!</v>
      </c>
      <c r="C1991" s="4" t="e">
        <f>IF(Clientes!#REF!="","",TRIM(PROPER(Clientes!#REF!)))</f>
        <v>#REF!</v>
      </c>
      <c r="D1991" s="3" t="e">
        <f t="shared" si="217"/>
        <v>#REF!</v>
      </c>
      <c r="E1991" s="4" t="e">
        <f>IF(Clientes!#REF!="","",TRIM(PROPER(Clientes!#REF!)))</f>
        <v>#REF!</v>
      </c>
      <c r="F1991" s="3" t="e">
        <f t="shared" si="219"/>
        <v>#REF!</v>
      </c>
      <c r="G1991" s="3" t="e">
        <f>IF(F1991="double ID",(MATCH(E1991,E1992:$E$5002,0)),"")</f>
        <v>#REF!</v>
      </c>
      <c r="H1991" s="3" t="b">
        <f t="shared" si="220"/>
        <v>0</v>
      </c>
      <c r="I1991" s="4" t="str">
        <f>IF(Clientes!D1989="","",TRIM(Clientes!D1989))</f>
        <v>ma.alonso10@gmail.com</v>
      </c>
      <c r="J1991" s="3" t="e">
        <f t="shared" si="221"/>
        <v>#REF!</v>
      </c>
      <c r="K1991" s="3" t="e">
        <f>IF(J1991="double email",(MATCH(I1991,I1992:$I$5002,0)),"")</f>
        <v>#REF!</v>
      </c>
      <c r="L1991" s="3" t="b">
        <f t="shared" si="222"/>
        <v>0</v>
      </c>
      <c r="M1991" s="4" t="e">
        <f>IF(Clientes!#REF!="","",TRIM(Clientes!#REF!))</f>
        <v>#REF!</v>
      </c>
      <c r="N1991" s="3" t="e">
        <f t="shared" si="223"/>
        <v>#REF!</v>
      </c>
      <c r="P1991" s="9"/>
    </row>
    <row r="1992" spans="1:16" x14ac:dyDescent="0.2">
      <c r="A1992" s="3" t="e">
        <f>IF(Clientes!#REF!="","",TRIM(PROPER(Clientes!#REF!)))</f>
        <v>#REF!</v>
      </c>
      <c r="B1992" s="3" t="e">
        <f t="shared" si="218"/>
        <v>#REF!</v>
      </c>
      <c r="C1992" s="4" t="e">
        <f>IF(Clientes!#REF!="","",TRIM(PROPER(Clientes!#REF!)))</f>
        <v>#REF!</v>
      </c>
      <c r="D1992" s="3" t="e">
        <f t="shared" si="217"/>
        <v>#REF!</v>
      </c>
      <c r="E1992" s="4" t="e">
        <f>IF(Clientes!#REF!="","",TRIM(PROPER(Clientes!#REF!)))</f>
        <v>#REF!</v>
      </c>
      <c r="F1992" s="3" t="e">
        <f t="shared" si="219"/>
        <v>#REF!</v>
      </c>
      <c r="G1992" s="3" t="e">
        <f>IF(F1992="double ID",(MATCH(E1992,E1993:$E$5002,0)),"")</f>
        <v>#REF!</v>
      </c>
      <c r="H1992" s="3" t="b">
        <f t="shared" si="220"/>
        <v>0</v>
      </c>
      <c r="I1992" s="4" t="str">
        <f>IF(Clientes!D1990="","",TRIM(Clientes!D1990))</f>
        <v>marialeja152@hotmail.com</v>
      </c>
      <c r="J1992" s="3" t="e">
        <f t="shared" si="221"/>
        <v>#REF!</v>
      </c>
      <c r="K1992" s="3" t="e">
        <f>IF(J1992="double email",(MATCH(I1992,I1993:$I$5002,0)),"")</f>
        <v>#REF!</v>
      </c>
      <c r="L1992" s="3" t="b">
        <f t="shared" si="222"/>
        <v>0</v>
      </c>
      <c r="M1992" s="4" t="e">
        <f>IF(Clientes!#REF!="","",TRIM(Clientes!#REF!))</f>
        <v>#REF!</v>
      </c>
      <c r="N1992" s="3" t="e">
        <f t="shared" si="223"/>
        <v>#REF!</v>
      </c>
      <c r="P1992" s="9"/>
    </row>
    <row r="1993" spans="1:16" x14ac:dyDescent="0.2">
      <c r="A1993" s="3" t="e">
        <f>IF(Clientes!#REF!="","",TRIM(PROPER(Clientes!#REF!)))</f>
        <v>#REF!</v>
      </c>
      <c r="B1993" s="3" t="e">
        <f t="shared" si="218"/>
        <v>#REF!</v>
      </c>
      <c r="C1993" s="4" t="e">
        <f>IF(Clientes!#REF!="","",TRIM(PROPER(Clientes!#REF!)))</f>
        <v>#REF!</v>
      </c>
      <c r="D1993" s="3" t="e">
        <f t="shared" si="217"/>
        <v>#REF!</v>
      </c>
      <c r="E1993" s="4" t="e">
        <f>IF(Clientes!#REF!="","",TRIM(PROPER(Clientes!#REF!)))</f>
        <v>#REF!</v>
      </c>
      <c r="F1993" s="3" t="e">
        <f t="shared" si="219"/>
        <v>#REF!</v>
      </c>
      <c r="G1993" s="3" t="e">
        <f>IF(F1993="double ID",(MATCH(E1993,E1994:$E$5002,0)),"")</f>
        <v>#REF!</v>
      </c>
      <c r="H1993" s="3" t="b">
        <f t="shared" si="220"/>
        <v>0</v>
      </c>
      <c r="I1993" s="4" t="str">
        <f>IF(Clientes!D1991="","",TRIM(Clientes!D1991))</f>
        <v>Mariale_bray@hotmail.com</v>
      </c>
      <c r="J1993" s="3" t="e">
        <f t="shared" si="221"/>
        <v>#REF!</v>
      </c>
      <c r="K1993" s="3" t="e">
        <f>IF(J1993="double email",(MATCH(I1993,I1994:$I$5002,0)),"")</f>
        <v>#REF!</v>
      </c>
      <c r="L1993" s="3" t="b">
        <f t="shared" si="222"/>
        <v>0</v>
      </c>
      <c r="M1993" s="4" t="e">
        <f>IF(Clientes!#REF!="","",TRIM(Clientes!#REF!))</f>
        <v>#REF!</v>
      </c>
      <c r="N1993" s="3" t="e">
        <f t="shared" si="223"/>
        <v>#REF!</v>
      </c>
      <c r="P1993" s="9"/>
    </row>
    <row r="1994" spans="1:16" x14ac:dyDescent="0.2">
      <c r="A1994" s="3" t="e">
        <f>IF(Clientes!#REF!="","",TRIM(PROPER(Clientes!#REF!)))</f>
        <v>#REF!</v>
      </c>
      <c r="B1994" s="3" t="e">
        <f t="shared" si="218"/>
        <v>#REF!</v>
      </c>
      <c r="C1994" s="4" t="e">
        <f>IF(Clientes!#REF!="","",TRIM(PROPER(Clientes!#REF!)))</f>
        <v>#REF!</v>
      </c>
      <c r="D1994" s="3" t="e">
        <f t="shared" si="217"/>
        <v>#REF!</v>
      </c>
      <c r="E1994" s="4" t="e">
        <f>IF(Clientes!#REF!="","",TRIM(PROPER(Clientes!#REF!)))</f>
        <v>#REF!</v>
      </c>
      <c r="F1994" s="3" t="e">
        <f t="shared" si="219"/>
        <v>#REF!</v>
      </c>
      <c r="G1994" s="3" t="e">
        <f>IF(F1994="double ID",(MATCH(E1994,E1995:$E$5002,0)),"")</f>
        <v>#REF!</v>
      </c>
      <c r="H1994" s="3" t="b">
        <f t="shared" si="220"/>
        <v>0</v>
      </c>
      <c r="I1994" s="4" t="str">
        <f>IF(Clientes!D1992="","",TRIM(Clientes!D1992))</f>
        <v>alejandrafonseca143@gmail.com</v>
      </c>
      <c r="J1994" s="3" t="e">
        <f t="shared" si="221"/>
        <v>#REF!</v>
      </c>
      <c r="K1994" s="3" t="e">
        <f>IF(J1994="double email",(MATCH(I1994,I1995:$I$5002,0)),"")</f>
        <v>#REF!</v>
      </c>
      <c r="L1994" s="3" t="b">
        <f t="shared" si="222"/>
        <v>0</v>
      </c>
      <c r="M1994" s="4" t="e">
        <f>IF(Clientes!#REF!="","",TRIM(Clientes!#REF!))</f>
        <v>#REF!</v>
      </c>
      <c r="N1994" s="3" t="e">
        <f t="shared" si="223"/>
        <v>#REF!</v>
      </c>
      <c r="P1994" s="9"/>
    </row>
    <row r="1995" spans="1:16" x14ac:dyDescent="0.2">
      <c r="A1995" s="3" t="e">
        <f>IF(Clientes!#REF!="","",TRIM(PROPER(Clientes!#REF!)))</f>
        <v>#REF!</v>
      </c>
      <c r="B1995" s="3" t="e">
        <f t="shared" si="218"/>
        <v>#REF!</v>
      </c>
      <c r="C1995" s="4" t="e">
        <f>IF(Clientes!#REF!="","",TRIM(PROPER(Clientes!#REF!)))</f>
        <v>#REF!</v>
      </c>
      <c r="D1995" s="3" t="e">
        <f t="shared" si="217"/>
        <v>#REF!</v>
      </c>
      <c r="E1995" s="4" t="e">
        <f>IF(Clientes!#REF!="","",TRIM(PROPER(Clientes!#REF!)))</f>
        <v>#REF!</v>
      </c>
      <c r="F1995" s="3" t="e">
        <f t="shared" si="219"/>
        <v>#REF!</v>
      </c>
      <c r="G1995" s="3" t="e">
        <f>IF(F1995="double ID",(MATCH(E1995,E1996:$E$5002,0)),"")</f>
        <v>#REF!</v>
      </c>
      <c r="H1995" s="3" t="b">
        <f t="shared" si="220"/>
        <v>0</v>
      </c>
      <c r="I1995" s="4" t="str">
        <f>IF(Clientes!D1993="","",TRIM(Clientes!D1993))</f>
        <v>financiera@jellyjob.com</v>
      </c>
      <c r="J1995" s="3" t="e">
        <f t="shared" si="221"/>
        <v>#REF!</v>
      </c>
      <c r="K1995" s="3" t="e">
        <f>IF(J1995="double email",(MATCH(I1995,I1996:$I$5002,0)),"")</f>
        <v>#REF!</v>
      </c>
      <c r="L1995" s="3" t="b">
        <f t="shared" si="222"/>
        <v>0</v>
      </c>
      <c r="M1995" s="4" t="e">
        <f>IF(Clientes!#REF!="","",TRIM(Clientes!#REF!))</f>
        <v>#REF!</v>
      </c>
      <c r="N1995" s="3" t="e">
        <f t="shared" si="223"/>
        <v>#REF!</v>
      </c>
      <c r="P1995" s="9"/>
    </row>
    <row r="1996" spans="1:16" x14ac:dyDescent="0.2">
      <c r="A1996" s="3" t="e">
        <f>IF(Clientes!#REF!="","",TRIM(PROPER(Clientes!#REF!)))</f>
        <v>#REF!</v>
      </c>
      <c r="B1996" s="3" t="e">
        <f t="shared" si="218"/>
        <v>#REF!</v>
      </c>
      <c r="C1996" s="4" t="e">
        <f>IF(Clientes!#REF!="","",TRIM(PROPER(Clientes!#REF!)))</f>
        <v>#REF!</v>
      </c>
      <c r="D1996" s="3" t="e">
        <f t="shared" si="217"/>
        <v>#REF!</v>
      </c>
      <c r="E1996" s="4" t="e">
        <f>IF(Clientes!#REF!="","",TRIM(PROPER(Clientes!#REF!)))</f>
        <v>#REF!</v>
      </c>
      <c r="F1996" s="3" t="e">
        <f t="shared" si="219"/>
        <v>#REF!</v>
      </c>
      <c r="G1996" s="3" t="e">
        <f>IF(F1996="double ID",(MATCH(E1996,E1997:$E$5002,0)),"")</f>
        <v>#REF!</v>
      </c>
      <c r="H1996" s="3" t="b">
        <f t="shared" si="220"/>
        <v>0</v>
      </c>
      <c r="I1996" s="4" t="str">
        <f>IF(Clientes!D1994="","",TRIM(Clientes!D1994))</f>
        <v>male.gomez1@hotmail.com</v>
      </c>
      <c r="J1996" s="3" t="e">
        <f t="shared" si="221"/>
        <v>#REF!</v>
      </c>
      <c r="K1996" s="3" t="e">
        <f>IF(J1996="double email",(MATCH(I1996,I1997:$I$5002,0)),"")</f>
        <v>#REF!</v>
      </c>
      <c r="L1996" s="3" t="b">
        <f t="shared" si="222"/>
        <v>0</v>
      </c>
      <c r="M1996" s="4" t="e">
        <f>IF(Clientes!#REF!="","",TRIM(Clientes!#REF!))</f>
        <v>#REF!</v>
      </c>
      <c r="N1996" s="3" t="e">
        <f t="shared" si="223"/>
        <v>#REF!</v>
      </c>
      <c r="P1996" s="9"/>
    </row>
    <row r="1997" spans="1:16" x14ac:dyDescent="0.2">
      <c r="A1997" s="3" t="e">
        <f>IF(Clientes!#REF!="","",TRIM(PROPER(Clientes!#REF!)))</f>
        <v>#REF!</v>
      </c>
      <c r="B1997" s="3" t="e">
        <f t="shared" si="218"/>
        <v>#REF!</v>
      </c>
      <c r="C1997" s="4" t="e">
        <f>IF(Clientes!#REF!="","",TRIM(PROPER(Clientes!#REF!)))</f>
        <v>#REF!</v>
      </c>
      <c r="D1997" s="3" t="e">
        <f t="shared" si="217"/>
        <v>#REF!</v>
      </c>
      <c r="E1997" s="4" t="e">
        <f>IF(Clientes!#REF!="","",TRIM(PROPER(Clientes!#REF!)))</f>
        <v>#REF!</v>
      </c>
      <c r="F1997" s="3" t="e">
        <f t="shared" si="219"/>
        <v>#REF!</v>
      </c>
      <c r="G1997" s="3" t="e">
        <f>IF(F1997="double ID",(MATCH(E1997,E1998:$E$5002,0)),"")</f>
        <v>#REF!</v>
      </c>
      <c r="H1997" s="3" t="b">
        <f t="shared" si="220"/>
        <v>0</v>
      </c>
      <c r="I1997" s="4" t="str">
        <f>IF(Clientes!D1995="","",TRIM(Clientes!D1995))</f>
        <v>Manotasmarialejandra@gmail.com</v>
      </c>
      <c r="J1997" s="3" t="e">
        <f t="shared" si="221"/>
        <v>#REF!</v>
      </c>
      <c r="K1997" s="3" t="e">
        <f>IF(J1997="double email",(MATCH(I1997,I1998:$I$5002,0)),"")</f>
        <v>#REF!</v>
      </c>
      <c r="L1997" s="3" t="b">
        <f t="shared" si="222"/>
        <v>0</v>
      </c>
      <c r="M1997" s="4" t="e">
        <f>IF(Clientes!#REF!="","",TRIM(Clientes!#REF!))</f>
        <v>#REF!</v>
      </c>
      <c r="N1997" s="3" t="e">
        <f t="shared" si="223"/>
        <v>#REF!</v>
      </c>
      <c r="P1997" s="9"/>
    </row>
    <row r="1998" spans="1:16" x14ac:dyDescent="0.2">
      <c r="A1998" s="3" t="e">
        <f>IF(Clientes!#REF!="","",TRIM(PROPER(Clientes!#REF!)))</f>
        <v>#REF!</v>
      </c>
      <c r="B1998" s="3" t="e">
        <f t="shared" si="218"/>
        <v>#REF!</v>
      </c>
      <c r="C1998" s="4" t="e">
        <f>IF(Clientes!#REF!="","",TRIM(PROPER(Clientes!#REF!)))</f>
        <v>#REF!</v>
      </c>
      <c r="D1998" s="3" t="e">
        <f t="shared" si="217"/>
        <v>#REF!</v>
      </c>
      <c r="E1998" s="4" t="e">
        <f>IF(Clientes!#REF!="","",TRIM(PROPER(Clientes!#REF!)))</f>
        <v>#REF!</v>
      </c>
      <c r="F1998" s="3" t="e">
        <f t="shared" si="219"/>
        <v>#REF!</v>
      </c>
      <c r="G1998" s="3" t="e">
        <f>IF(F1998="double ID",(MATCH(E1998,E1999:$E$5002,0)),"")</f>
        <v>#REF!</v>
      </c>
      <c r="H1998" s="3" t="b">
        <f t="shared" si="220"/>
        <v>0</v>
      </c>
      <c r="I1998" s="4" t="str">
        <f>IF(Clientes!D1996="","",TRIM(Clientes!D1996))</f>
        <v>medinamoreno.maria@gmail.com</v>
      </c>
      <c r="J1998" s="3" t="e">
        <f t="shared" si="221"/>
        <v>#REF!</v>
      </c>
      <c r="K1998" s="3" t="e">
        <f>IF(J1998="double email",(MATCH(I1998,I1999:$I$5002,0)),"")</f>
        <v>#REF!</v>
      </c>
      <c r="L1998" s="3" t="b">
        <f t="shared" si="222"/>
        <v>0</v>
      </c>
      <c r="M1998" s="4" t="e">
        <f>IF(Clientes!#REF!="","",TRIM(Clientes!#REF!))</f>
        <v>#REF!</v>
      </c>
      <c r="N1998" s="3" t="e">
        <f t="shared" si="223"/>
        <v>#REF!</v>
      </c>
      <c r="P1998" s="9"/>
    </row>
    <row r="1999" spans="1:16" x14ac:dyDescent="0.2">
      <c r="A1999" s="3" t="e">
        <f>IF(Clientes!#REF!="","",TRIM(PROPER(Clientes!#REF!)))</f>
        <v>#REF!</v>
      </c>
      <c r="B1999" s="3" t="e">
        <f t="shared" si="218"/>
        <v>#REF!</v>
      </c>
      <c r="C1999" s="4" t="e">
        <f>IF(Clientes!#REF!="","",TRIM(PROPER(Clientes!#REF!)))</f>
        <v>#REF!</v>
      </c>
      <c r="D1999" s="3" t="e">
        <f t="shared" si="217"/>
        <v>#REF!</v>
      </c>
      <c r="E1999" s="4" t="e">
        <f>IF(Clientes!#REF!="","",TRIM(PROPER(Clientes!#REF!)))</f>
        <v>#REF!</v>
      </c>
      <c r="F1999" s="3" t="e">
        <f t="shared" si="219"/>
        <v>#REF!</v>
      </c>
      <c r="G1999" s="3" t="e">
        <f>IF(F1999="double ID",(MATCH(E1999,E2000:$E$5002,0)),"")</f>
        <v>#REF!</v>
      </c>
      <c r="H1999" s="3" t="b">
        <f t="shared" si="220"/>
        <v>0</v>
      </c>
      <c r="I1999" s="4" t="str">
        <f>IF(Clientes!D1997="","",TRIM(Clientes!D1997))</f>
        <v>marialeoliveros@gmail.com</v>
      </c>
      <c r="J1999" s="3" t="e">
        <f t="shared" si="221"/>
        <v>#REF!</v>
      </c>
      <c r="K1999" s="3" t="e">
        <f>IF(J1999="double email",(MATCH(I1999,I2000:$I$5002,0)),"")</f>
        <v>#REF!</v>
      </c>
      <c r="L1999" s="3" t="b">
        <f t="shared" si="222"/>
        <v>0</v>
      </c>
      <c r="M1999" s="4" t="e">
        <f>IF(Clientes!#REF!="","",TRIM(Clientes!#REF!))</f>
        <v>#REF!</v>
      </c>
      <c r="N1999" s="3" t="e">
        <f t="shared" si="223"/>
        <v>#REF!</v>
      </c>
      <c r="P1999" s="9"/>
    </row>
    <row r="2000" spans="1:16" x14ac:dyDescent="0.2">
      <c r="A2000" s="3" t="e">
        <f>IF(Clientes!#REF!="","",TRIM(PROPER(Clientes!#REF!)))</f>
        <v>#REF!</v>
      </c>
      <c r="B2000" s="3" t="e">
        <f t="shared" si="218"/>
        <v>#REF!</v>
      </c>
      <c r="C2000" s="4" t="e">
        <f>IF(Clientes!#REF!="","",TRIM(PROPER(Clientes!#REF!)))</f>
        <v>#REF!</v>
      </c>
      <c r="D2000" s="3" t="e">
        <f t="shared" si="217"/>
        <v>#REF!</v>
      </c>
      <c r="E2000" s="4" t="e">
        <f>IF(Clientes!#REF!="","",TRIM(PROPER(Clientes!#REF!)))</f>
        <v>#REF!</v>
      </c>
      <c r="F2000" s="3" t="e">
        <f t="shared" si="219"/>
        <v>#REF!</v>
      </c>
      <c r="G2000" s="3" t="e">
        <f>IF(F2000="double ID",(MATCH(E2000,E2001:$E$5002,0)),"")</f>
        <v>#REF!</v>
      </c>
      <c r="H2000" s="3" t="b">
        <f t="shared" si="220"/>
        <v>0</v>
      </c>
      <c r="I2000" s="4" t="str">
        <f>IF(Clientes!D1998="","",TRIM(Clientes!D1998))</f>
        <v>malejandraperez31@gmail.com</v>
      </c>
      <c r="J2000" s="3" t="e">
        <f t="shared" si="221"/>
        <v>#REF!</v>
      </c>
      <c r="K2000" s="3" t="e">
        <f>IF(J2000="double email",(MATCH(I2000,I2001:$I$5002,0)),"")</f>
        <v>#REF!</v>
      </c>
      <c r="L2000" s="3" t="b">
        <f t="shared" si="222"/>
        <v>0</v>
      </c>
      <c r="M2000" s="4" t="e">
        <f>IF(Clientes!#REF!="","",TRIM(Clientes!#REF!))</f>
        <v>#REF!</v>
      </c>
      <c r="N2000" s="3" t="e">
        <f t="shared" si="223"/>
        <v>#REF!</v>
      </c>
      <c r="P2000" s="9"/>
    </row>
    <row r="2001" spans="1:16" x14ac:dyDescent="0.2">
      <c r="A2001" s="3" t="e">
        <f>IF(Clientes!#REF!="","",TRIM(PROPER(Clientes!#REF!)))</f>
        <v>#REF!</v>
      </c>
      <c r="B2001" s="3" t="e">
        <f t="shared" si="218"/>
        <v>#REF!</v>
      </c>
      <c r="C2001" s="4" t="e">
        <f>IF(Clientes!#REF!="","",TRIM(PROPER(Clientes!#REF!)))</f>
        <v>#REF!</v>
      </c>
      <c r="D2001" s="3" t="e">
        <f t="shared" si="217"/>
        <v>#REF!</v>
      </c>
      <c r="E2001" s="4" t="e">
        <f>IF(Clientes!#REF!="","",TRIM(PROPER(Clientes!#REF!)))</f>
        <v>#REF!</v>
      </c>
      <c r="F2001" s="3" t="e">
        <f t="shared" si="219"/>
        <v>#REF!</v>
      </c>
      <c r="G2001" s="3" t="e">
        <f>IF(F2001="double ID",(MATCH(E2001,E2002:$E$5002,0)),"")</f>
        <v>#REF!</v>
      </c>
      <c r="H2001" s="3" t="b">
        <f t="shared" si="220"/>
        <v>0</v>
      </c>
      <c r="I2001" s="4" t="str">
        <f>IF(Clientes!D1999="","",TRIM(Clientes!D1999))</f>
        <v>maquintero21@gmail.com</v>
      </c>
      <c r="J2001" s="3" t="e">
        <f t="shared" si="221"/>
        <v>#REF!</v>
      </c>
      <c r="K2001" s="3" t="e">
        <f>IF(J2001="double email",(MATCH(I2001,I2002:$I$5002,0)),"")</f>
        <v>#REF!</v>
      </c>
      <c r="L2001" s="3" t="b">
        <f t="shared" si="222"/>
        <v>0</v>
      </c>
      <c r="M2001" s="4" t="e">
        <f>IF(Clientes!#REF!="","",TRIM(Clientes!#REF!))</f>
        <v>#REF!</v>
      </c>
      <c r="N2001" s="3" t="e">
        <f t="shared" si="223"/>
        <v>#REF!</v>
      </c>
      <c r="P2001" s="9"/>
    </row>
    <row r="2002" spans="1:16" x14ac:dyDescent="0.2">
      <c r="A2002" s="3" t="e">
        <f>IF(Clientes!#REF!="","",TRIM(PROPER(Clientes!#REF!)))</f>
        <v>#REF!</v>
      </c>
      <c r="B2002" s="3" t="e">
        <f t="shared" si="218"/>
        <v>#REF!</v>
      </c>
      <c r="C2002" s="4" t="e">
        <f>IF(Clientes!#REF!="","",TRIM(PROPER(Clientes!#REF!)))</f>
        <v>#REF!</v>
      </c>
      <c r="D2002" s="3" t="e">
        <f t="shared" si="217"/>
        <v>#REF!</v>
      </c>
      <c r="E2002" s="4" t="e">
        <f>IF(Clientes!#REF!="","",TRIM(PROPER(Clientes!#REF!)))</f>
        <v>#REF!</v>
      </c>
      <c r="F2002" s="3" t="e">
        <f t="shared" si="219"/>
        <v>#REF!</v>
      </c>
      <c r="G2002" s="3" t="e">
        <f>IF(F2002="double ID",(MATCH(E2002,E2003:$E$5002,0)),"")</f>
        <v>#REF!</v>
      </c>
      <c r="H2002" s="3" t="b">
        <f t="shared" si="220"/>
        <v>0</v>
      </c>
      <c r="I2002" s="4" t="str">
        <f>IF(Clientes!D2000="","",TRIM(Clientes!D2000))</f>
        <v>malilatorres@gmail.com</v>
      </c>
      <c r="J2002" s="3" t="e">
        <f t="shared" si="221"/>
        <v>#REF!</v>
      </c>
      <c r="K2002" s="3" t="e">
        <f>IF(J2002="double email",(MATCH(I2002,I2003:$I$5002,0)),"")</f>
        <v>#REF!</v>
      </c>
      <c r="L2002" s="3" t="b">
        <f t="shared" si="222"/>
        <v>0</v>
      </c>
      <c r="M2002" s="4" t="e">
        <f>IF(Clientes!#REF!="","",TRIM(Clientes!#REF!))</f>
        <v>#REF!</v>
      </c>
      <c r="N2002" s="3" t="e">
        <f t="shared" si="223"/>
        <v>#REF!</v>
      </c>
      <c r="P2002" s="9"/>
    </row>
    <row r="2003" spans="1:16" x14ac:dyDescent="0.2">
      <c r="A2003" s="3" t="e">
        <f>IF(Clientes!#REF!="","",TRIM(PROPER(Clientes!#REF!)))</f>
        <v>#REF!</v>
      </c>
      <c r="B2003" s="3" t="e">
        <f t="shared" si="218"/>
        <v>#REF!</v>
      </c>
      <c r="C2003" s="4" t="e">
        <f>IF(Clientes!#REF!="","",TRIM(PROPER(Clientes!#REF!)))</f>
        <v>#REF!</v>
      </c>
      <c r="D2003" s="3" t="e">
        <f t="shared" si="217"/>
        <v>#REF!</v>
      </c>
      <c r="E2003" s="4" t="e">
        <f>IF(Clientes!#REF!="","",TRIM(PROPER(Clientes!#REF!)))</f>
        <v>#REF!</v>
      </c>
      <c r="F2003" s="3" t="e">
        <f t="shared" si="219"/>
        <v>#REF!</v>
      </c>
      <c r="G2003" s="3" t="e">
        <f>IF(F2003="double ID",(MATCH(E2003,E2004:$E$5002,0)),"")</f>
        <v>#REF!</v>
      </c>
      <c r="H2003" s="3" t="b">
        <f t="shared" si="220"/>
        <v>0</v>
      </c>
      <c r="I2003" s="4" t="str">
        <f>IF(Clientes!D2001="","",TRIM(Clientes!D2001))</f>
        <v>ma.barreneche798@uniandes.edu.co</v>
      </c>
      <c r="J2003" s="3" t="e">
        <f t="shared" si="221"/>
        <v>#REF!</v>
      </c>
      <c r="K2003" s="3" t="e">
        <f>IF(J2003="double email",(MATCH(I2003,I2004:$I$5002,0)),"")</f>
        <v>#REF!</v>
      </c>
      <c r="L2003" s="3" t="b">
        <f t="shared" si="222"/>
        <v>0</v>
      </c>
      <c r="M2003" s="4" t="e">
        <f>IF(Clientes!#REF!="","",TRIM(Clientes!#REF!))</f>
        <v>#REF!</v>
      </c>
      <c r="N2003" s="3" t="e">
        <f t="shared" si="223"/>
        <v>#REF!</v>
      </c>
      <c r="P2003" s="9"/>
    </row>
    <row r="2004" spans="1:16" x14ac:dyDescent="0.2">
      <c r="A2004" s="3" t="e">
        <f>IF(Clientes!#REF!="","",TRIM(PROPER(Clientes!#REF!)))</f>
        <v>#REF!</v>
      </c>
      <c r="B2004" s="3" t="e">
        <f t="shared" si="218"/>
        <v>#REF!</v>
      </c>
      <c r="C2004" s="4" t="e">
        <f>IF(Clientes!#REF!="","",TRIM(PROPER(Clientes!#REF!)))</f>
        <v>#REF!</v>
      </c>
      <c r="D2004" s="3" t="e">
        <f t="shared" si="217"/>
        <v>#REF!</v>
      </c>
      <c r="E2004" s="4" t="e">
        <f>IF(Clientes!#REF!="","",TRIM(PROPER(Clientes!#REF!)))</f>
        <v>#REF!</v>
      </c>
      <c r="F2004" s="3" t="e">
        <f t="shared" si="219"/>
        <v>#REF!</v>
      </c>
      <c r="G2004" s="3" t="e">
        <f>IF(F2004="double ID",(MATCH(E2004,E2005:$E$5002,0)),"")</f>
        <v>#REF!</v>
      </c>
      <c r="H2004" s="3" t="b">
        <f t="shared" si="220"/>
        <v>0</v>
      </c>
      <c r="I2004" s="4" t="str">
        <f>IF(Clientes!D2002="","",TRIM(Clientes!D2002))</f>
        <v>mandebarvo@gmail.com</v>
      </c>
      <c r="J2004" s="3" t="e">
        <f t="shared" si="221"/>
        <v>#REF!</v>
      </c>
      <c r="K2004" s="3" t="e">
        <f>IF(J2004="double email",(MATCH(I2004,I2005:$I$5002,0)),"")</f>
        <v>#REF!</v>
      </c>
      <c r="L2004" s="3" t="b">
        <f t="shared" si="222"/>
        <v>0</v>
      </c>
      <c r="M2004" s="4" t="e">
        <f>IF(Clientes!#REF!="","",TRIM(Clientes!#REF!))</f>
        <v>#REF!</v>
      </c>
      <c r="N2004" s="3" t="e">
        <f t="shared" si="223"/>
        <v>#REF!</v>
      </c>
      <c r="P2004" s="9"/>
    </row>
    <row r="2005" spans="1:16" x14ac:dyDescent="0.2">
      <c r="A2005" s="3" t="e">
        <f>IF(Clientes!#REF!="","",TRIM(PROPER(Clientes!#REF!)))</f>
        <v>#REF!</v>
      </c>
      <c r="B2005" s="3" t="e">
        <f t="shared" si="218"/>
        <v>#REF!</v>
      </c>
      <c r="C2005" s="4" t="e">
        <f>IF(Clientes!#REF!="","",TRIM(PROPER(Clientes!#REF!)))</f>
        <v>#REF!</v>
      </c>
      <c r="D2005" s="3" t="e">
        <f t="shared" si="217"/>
        <v>#REF!</v>
      </c>
      <c r="E2005" s="4" t="e">
        <f>IF(Clientes!#REF!="","",TRIM(PROPER(Clientes!#REF!)))</f>
        <v>#REF!</v>
      </c>
      <c r="F2005" s="3" t="e">
        <f t="shared" si="219"/>
        <v>#REF!</v>
      </c>
      <c r="G2005" s="3" t="e">
        <f>IF(F2005="double ID",(MATCH(E2005,E2006:$E$5002,0)),"")</f>
        <v>#REF!</v>
      </c>
      <c r="H2005" s="3" t="b">
        <f t="shared" si="220"/>
        <v>0</v>
      </c>
      <c r="I2005" s="4" t="str">
        <f>IF(Clientes!D2003="","",TRIM(Clientes!D2003))</f>
        <v>mariaandrea@bepretty.cl</v>
      </c>
      <c r="J2005" s="3" t="e">
        <f t="shared" si="221"/>
        <v>#REF!</v>
      </c>
      <c r="K2005" s="3" t="e">
        <f>IF(J2005="double email",(MATCH(I2005,I2006:$I$5002,0)),"")</f>
        <v>#REF!</v>
      </c>
      <c r="L2005" s="3" t="b">
        <f t="shared" si="222"/>
        <v>0</v>
      </c>
      <c r="M2005" s="4" t="e">
        <f>IF(Clientes!#REF!="","",TRIM(Clientes!#REF!))</f>
        <v>#REF!</v>
      </c>
      <c r="N2005" s="3" t="e">
        <f t="shared" si="223"/>
        <v>#REF!</v>
      </c>
      <c r="P2005" s="9"/>
    </row>
    <row r="2006" spans="1:16" x14ac:dyDescent="0.2">
      <c r="A2006" s="3" t="e">
        <f>IF(Clientes!#REF!="","",TRIM(PROPER(Clientes!#REF!)))</f>
        <v>#REF!</v>
      </c>
      <c r="B2006" s="3" t="e">
        <f t="shared" si="218"/>
        <v>#REF!</v>
      </c>
      <c r="C2006" s="4" t="e">
        <f>IF(Clientes!#REF!="","",TRIM(PROPER(Clientes!#REF!)))</f>
        <v>#REF!</v>
      </c>
      <c r="D2006" s="3" t="e">
        <f t="shared" si="217"/>
        <v>#REF!</v>
      </c>
      <c r="E2006" s="4" t="e">
        <f>IF(Clientes!#REF!="","",TRIM(PROPER(Clientes!#REF!)))</f>
        <v>#REF!</v>
      </c>
      <c r="F2006" s="3" t="e">
        <f t="shared" si="219"/>
        <v>#REF!</v>
      </c>
      <c r="G2006" s="3" t="e">
        <f>IF(F2006="double ID",(MATCH(E2006,E2007:$E$5002,0)),"")</f>
        <v>#REF!</v>
      </c>
      <c r="H2006" s="3" t="b">
        <f t="shared" si="220"/>
        <v>0</v>
      </c>
      <c r="I2006" s="4" t="str">
        <f>IF(Clientes!D2004="","",TRIM(Clientes!D2004))</f>
        <v>mariandrea795@hotmail.com</v>
      </c>
      <c r="J2006" s="3" t="e">
        <f t="shared" si="221"/>
        <v>#REF!</v>
      </c>
      <c r="K2006" s="3" t="e">
        <f>IF(J2006="double email",(MATCH(I2006,I2007:$I$5002,0)),"")</f>
        <v>#REF!</v>
      </c>
      <c r="L2006" s="3" t="b">
        <f t="shared" si="222"/>
        <v>0</v>
      </c>
      <c r="M2006" s="4" t="e">
        <f>IF(Clientes!#REF!="","",TRIM(Clientes!#REF!))</f>
        <v>#REF!</v>
      </c>
      <c r="N2006" s="3" t="e">
        <f t="shared" si="223"/>
        <v>#REF!</v>
      </c>
      <c r="P2006" s="9"/>
    </row>
    <row r="2007" spans="1:16" x14ac:dyDescent="0.2">
      <c r="A2007" s="3" t="e">
        <f>IF(Clientes!#REF!="","",TRIM(PROPER(Clientes!#REF!)))</f>
        <v>#REF!</v>
      </c>
      <c r="B2007" s="3" t="e">
        <f t="shared" si="218"/>
        <v>#REF!</v>
      </c>
      <c r="C2007" s="4" t="e">
        <f>IF(Clientes!#REF!="","",TRIM(PROPER(Clientes!#REF!)))</f>
        <v>#REF!</v>
      </c>
      <c r="D2007" s="3" t="e">
        <f t="shared" si="217"/>
        <v>#REF!</v>
      </c>
      <c r="E2007" s="4" t="e">
        <f>IF(Clientes!#REF!="","",TRIM(PROPER(Clientes!#REF!)))</f>
        <v>#REF!</v>
      </c>
      <c r="F2007" s="3" t="e">
        <f t="shared" si="219"/>
        <v>#REF!</v>
      </c>
      <c r="G2007" s="3" t="e">
        <f>IF(F2007="double ID",(MATCH(E2007,E2008:$E$5002,0)),"")</f>
        <v>#REF!</v>
      </c>
      <c r="H2007" s="3" t="b">
        <f t="shared" si="220"/>
        <v>0</v>
      </c>
      <c r="I2007" s="4" t="str">
        <f>IF(Clientes!D2005="","",TRIM(Clientes!D2005))</f>
        <v>maritaramirezp@hotmail.com</v>
      </c>
      <c r="J2007" s="3" t="e">
        <f t="shared" si="221"/>
        <v>#REF!</v>
      </c>
      <c r="K2007" s="3" t="e">
        <f>IF(J2007="double email",(MATCH(I2007,I2008:$I$5002,0)),"")</f>
        <v>#REF!</v>
      </c>
      <c r="L2007" s="3" t="b">
        <f t="shared" si="222"/>
        <v>0</v>
      </c>
      <c r="M2007" s="4" t="e">
        <f>IF(Clientes!#REF!="","",TRIM(Clientes!#REF!))</f>
        <v>#REF!</v>
      </c>
      <c r="N2007" s="3" t="e">
        <f t="shared" si="223"/>
        <v>#REF!</v>
      </c>
      <c r="P2007" s="9"/>
    </row>
    <row r="2008" spans="1:16" x14ac:dyDescent="0.2">
      <c r="A2008" s="3" t="e">
        <f>IF(Clientes!#REF!="","",TRIM(PROPER(Clientes!#REF!)))</f>
        <v>#REF!</v>
      </c>
      <c r="B2008" s="3" t="e">
        <f t="shared" si="218"/>
        <v>#REF!</v>
      </c>
      <c r="C2008" s="4" t="e">
        <f>IF(Clientes!#REF!="","",TRIM(PROPER(Clientes!#REF!)))</f>
        <v>#REF!</v>
      </c>
      <c r="D2008" s="3" t="e">
        <f t="shared" si="217"/>
        <v>#REF!</v>
      </c>
      <c r="E2008" s="4" t="e">
        <f>IF(Clientes!#REF!="","",TRIM(PROPER(Clientes!#REF!)))</f>
        <v>#REF!</v>
      </c>
      <c r="F2008" s="3" t="e">
        <f t="shared" si="219"/>
        <v>#REF!</v>
      </c>
      <c r="G2008" s="3" t="e">
        <f>IF(F2008="double ID",(MATCH(E2008,E2009:$E$5002,0)),"")</f>
        <v>#REF!</v>
      </c>
      <c r="H2008" s="3" t="b">
        <f t="shared" si="220"/>
        <v>0</v>
      </c>
      <c r="I2008" s="4" t="str">
        <f>IF(Clientes!D2006="","",TRIM(Clientes!D2006))</f>
        <v>maria__villamizar@hotmail.com</v>
      </c>
      <c r="J2008" s="3" t="e">
        <f t="shared" si="221"/>
        <v>#REF!</v>
      </c>
      <c r="K2008" s="3" t="e">
        <f>IF(J2008="double email",(MATCH(I2008,I2009:$I$5002,0)),"")</f>
        <v>#REF!</v>
      </c>
      <c r="L2008" s="3" t="b">
        <f t="shared" si="222"/>
        <v>0</v>
      </c>
      <c r="M2008" s="4" t="e">
        <f>IF(Clientes!#REF!="","",TRIM(Clientes!#REF!))</f>
        <v>#REF!</v>
      </c>
      <c r="N2008" s="3" t="e">
        <f t="shared" si="223"/>
        <v>#REF!</v>
      </c>
      <c r="P2008" s="9"/>
    </row>
    <row r="2009" spans="1:16" x14ac:dyDescent="0.2">
      <c r="A2009" s="3" t="e">
        <f>IF(Clientes!#REF!="","",TRIM(PROPER(Clientes!#REF!)))</f>
        <v>#REF!</v>
      </c>
      <c r="B2009" s="3" t="e">
        <f t="shared" si="218"/>
        <v>#REF!</v>
      </c>
      <c r="C2009" s="4" t="e">
        <f>IF(Clientes!#REF!="","",TRIM(PROPER(Clientes!#REF!)))</f>
        <v>#REF!</v>
      </c>
      <c r="D2009" s="3" t="e">
        <f t="shared" si="217"/>
        <v>#REF!</v>
      </c>
      <c r="E2009" s="4" t="e">
        <f>IF(Clientes!#REF!="","",TRIM(PROPER(Clientes!#REF!)))</f>
        <v>#REF!</v>
      </c>
      <c r="F2009" s="3" t="e">
        <f t="shared" si="219"/>
        <v>#REF!</v>
      </c>
      <c r="G2009" s="3" t="e">
        <f>IF(F2009="double ID",(MATCH(E2009,E2010:$E$5002,0)),"")</f>
        <v>#REF!</v>
      </c>
      <c r="H2009" s="3" t="b">
        <f t="shared" si="220"/>
        <v>0</v>
      </c>
      <c r="I2009" s="4" t="str">
        <f>IF(Clientes!D2007="","",TRIM(Clientes!D2007))</f>
        <v>maria.angelica.bayona@gmail.com</v>
      </c>
      <c r="J2009" s="3" t="e">
        <f t="shared" si="221"/>
        <v>#REF!</v>
      </c>
      <c r="K2009" s="3" t="e">
        <f>IF(J2009="double email",(MATCH(I2009,I2010:$I$5002,0)),"")</f>
        <v>#REF!</v>
      </c>
      <c r="L2009" s="3" t="b">
        <f t="shared" si="222"/>
        <v>0</v>
      </c>
      <c r="M2009" s="4" t="e">
        <f>IF(Clientes!#REF!="","",TRIM(Clientes!#REF!))</f>
        <v>#REF!</v>
      </c>
      <c r="N2009" s="3" t="e">
        <f t="shared" si="223"/>
        <v>#REF!</v>
      </c>
      <c r="P2009" s="9"/>
    </row>
    <row r="2010" spans="1:16" x14ac:dyDescent="0.2">
      <c r="A2010" s="3" t="e">
        <f>IF(Clientes!#REF!="","",TRIM(PROPER(Clientes!#REF!)))</f>
        <v>#REF!</v>
      </c>
      <c r="B2010" s="3" t="e">
        <f t="shared" si="218"/>
        <v>#REF!</v>
      </c>
      <c r="C2010" s="4" t="e">
        <f>IF(Clientes!#REF!="","",TRIM(PROPER(Clientes!#REF!)))</f>
        <v>#REF!</v>
      </c>
      <c r="D2010" s="3" t="e">
        <f t="shared" si="217"/>
        <v>#REF!</v>
      </c>
      <c r="E2010" s="4" t="e">
        <f>IF(Clientes!#REF!="","",TRIM(PROPER(Clientes!#REF!)))</f>
        <v>#REF!</v>
      </c>
      <c r="F2010" s="3" t="e">
        <f t="shared" si="219"/>
        <v>#REF!</v>
      </c>
      <c r="G2010" s="3" t="e">
        <f>IF(F2010="double ID",(MATCH(E2010,E2011:$E$5002,0)),"")</f>
        <v>#REF!</v>
      </c>
      <c r="H2010" s="3" t="b">
        <f t="shared" si="220"/>
        <v>0</v>
      </c>
      <c r="I2010" s="4" t="str">
        <f>IF(Clientes!D2008="","",TRIM(Clientes!D2008))</f>
        <v>marianballerina@gmail.com</v>
      </c>
      <c r="J2010" s="3" t="e">
        <f t="shared" si="221"/>
        <v>#REF!</v>
      </c>
      <c r="K2010" s="3" t="e">
        <f>IF(J2010="double email",(MATCH(I2010,I2011:$I$5002,0)),"")</f>
        <v>#REF!</v>
      </c>
      <c r="L2010" s="3" t="b">
        <f t="shared" si="222"/>
        <v>0</v>
      </c>
      <c r="M2010" s="4" t="e">
        <f>IF(Clientes!#REF!="","",TRIM(Clientes!#REF!))</f>
        <v>#REF!</v>
      </c>
      <c r="N2010" s="3" t="e">
        <f t="shared" si="223"/>
        <v>#REF!</v>
      </c>
      <c r="P2010" s="9"/>
    </row>
    <row r="2011" spans="1:16" x14ac:dyDescent="0.2">
      <c r="A2011" s="3" t="e">
        <f>IF(Clientes!#REF!="","",TRIM(PROPER(Clientes!#REF!)))</f>
        <v>#REF!</v>
      </c>
      <c r="B2011" s="3" t="e">
        <f t="shared" si="218"/>
        <v>#REF!</v>
      </c>
      <c r="C2011" s="4" t="e">
        <f>IF(Clientes!#REF!="","",TRIM(PROPER(Clientes!#REF!)))</f>
        <v>#REF!</v>
      </c>
      <c r="D2011" s="3" t="e">
        <f t="shared" si="217"/>
        <v>#REF!</v>
      </c>
      <c r="E2011" s="4" t="e">
        <f>IF(Clientes!#REF!="","",TRIM(PROPER(Clientes!#REF!)))</f>
        <v>#REF!</v>
      </c>
      <c r="F2011" s="3" t="e">
        <f t="shared" si="219"/>
        <v>#REF!</v>
      </c>
      <c r="G2011" s="3" t="e">
        <f>IF(F2011="double ID",(MATCH(E2011,E2012:$E$5002,0)),"")</f>
        <v>#REF!</v>
      </c>
      <c r="H2011" s="3" t="b">
        <f t="shared" si="220"/>
        <v>0</v>
      </c>
      <c r="I2011" s="4" t="str">
        <f>IF(Clientes!D2009="","",TRIM(Clientes!D2009))</f>
        <v>marianizquierdof@gmail.com</v>
      </c>
      <c r="J2011" s="3" t="e">
        <f t="shared" si="221"/>
        <v>#REF!</v>
      </c>
      <c r="K2011" s="3" t="e">
        <f>IF(J2011="double email",(MATCH(I2011,I2012:$I$5002,0)),"")</f>
        <v>#REF!</v>
      </c>
      <c r="L2011" s="3" t="b">
        <f t="shared" si="222"/>
        <v>0</v>
      </c>
      <c r="M2011" s="4" t="e">
        <f>IF(Clientes!#REF!="","",TRIM(Clientes!#REF!))</f>
        <v>#REF!</v>
      </c>
      <c r="N2011" s="3" t="e">
        <f t="shared" si="223"/>
        <v>#REF!</v>
      </c>
      <c r="P2011" s="9"/>
    </row>
    <row r="2012" spans="1:16" x14ac:dyDescent="0.2">
      <c r="A2012" s="3" t="e">
        <f>IF(Clientes!#REF!="","",TRIM(PROPER(Clientes!#REF!)))</f>
        <v>#REF!</v>
      </c>
      <c r="B2012" s="3" t="e">
        <f t="shared" si="218"/>
        <v>#REF!</v>
      </c>
      <c r="C2012" s="4" t="e">
        <f>IF(Clientes!#REF!="","",TRIM(PROPER(Clientes!#REF!)))</f>
        <v>#REF!</v>
      </c>
      <c r="D2012" s="3" t="e">
        <f t="shared" si="217"/>
        <v>#REF!</v>
      </c>
      <c r="E2012" s="4" t="e">
        <f>IF(Clientes!#REF!="","",TRIM(PROPER(Clientes!#REF!)))</f>
        <v>#REF!</v>
      </c>
      <c r="F2012" s="3" t="e">
        <f t="shared" si="219"/>
        <v>#REF!</v>
      </c>
      <c r="G2012" s="3" t="e">
        <f>IF(F2012="double ID",(MATCH(E2012,E2013:$E$5002,0)),"")</f>
        <v>#REF!</v>
      </c>
      <c r="H2012" s="3" t="b">
        <f t="shared" si="220"/>
        <v>0</v>
      </c>
      <c r="I2012" s="4" t="str">
        <f>IF(Clientes!D2010="","",TRIM(Clientes!D2010))</f>
        <v>mariaschuetz@gmx.de</v>
      </c>
      <c r="J2012" s="3" t="e">
        <f t="shared" si="221"/>
        <v>#REF!</v>
      </c>
      <c r="K2012" s="3" t="e">
        <f>IF(J2012="double email",(MATCH(I2012,I2013:$I$5002,0)),"")</f>
        <v>#REF!</v>
      </c>
      <c r="L2012" s="3" t="b">
        <f t="shared" si="222"/>
        <v>0</v>
      </c>
      <c r="M2012" s="4" t="e">
        <f>IF(Clientes!#REF!="","",TRIM(Clientes!#REF!))</f>
        <v>#REF!</v>
      </c>
      <c r="N2012" s="3" t="e">
        <f t="shared" si="223"/>
        <v>#REF!</v>
      </c>
      <c r="P2012" s="9"/>
    </row>
    <row r="2013" spans="1:16" x14ac:dyDescent="0.2">
      <c r="A2013" s="3" t="e">
        <f>IF(Clientes!#REF!="","",TRIM(PROPER(Clientes!#REF!)))</f>
        <v>#REF!</v>
      </c>
      <c r="B2013" s="3" t="e">
        <f t="shared" si="218"/>
        <v>#REF!</v>
      </c>
      <c r="C2013" s="4" t="e">
        <f>IF(Clientes!#REF!="","",TRIM(PROPER(Clientes!#REF!)))</f>
        <v>#REF!</v>
      </c>
      <c r="D2013" s="3" t="e">
        <f t="shared" si="217"/>
        <v>#REF!</v>
      </c>
      <c r="E2013" s="4" t="e">
        <f>IF(Clientes!#REF!="","",TRIM(PROPER(Clientes!#REF!)))</f>
        <v>#REF!</v>
      </c>
      <c r="F2013" s="3" t="e">
        <f t="shared" si="219"/>
        <v>#REF!</v>
      </c>
      <c r="G2013" s="3" t="e">
        <f>IF(F2013="double ID",(MATCH(E2013,E2014:$E$5002,0)),"")</f>
        <v>#REF!</v>
      </c>
      <c r="H2013" s="3" t="b">
        <f t="shared" si="220"/>
        <v>0</v>
      </c>
      <c r="I2013" s="4" t="str">
        <f>IF(Clientes!D2011="","",TRIM(Clientes!D2011))</f>
        <v>matenorio93@hotmail.com</v>
      </c>
      <c r="J2013" s="3" t="e">
        <f t="shared" si="221"/>
        <v>#REF!</v>
      </c>
      <c r="K2013" s="3" t="e">
        <f>IF(J2013="double email",(MATCH(I2013,I2014:$I$5002,0)),"")</f>
        <v>#REF!</v>
      </c>
      <c r="L2013" s="3" t="b">
        <f t="shared" si="222"/>
        <v>0</v>
      </c>
      <c r="M2013" s="4" t="e">
        <f>IF(Clientes!#REF!="","",TRIM(Clientes!#REF!))</f>
        <v>#REF!</v>
      </c>
      <c r="N2013" s="3" t="e">
        <f t="shared" si="223"/>
        <v>#REF!</v>
      </c>
      <c r="P2013" s="9"/>
    </row>
    <row r="2014" spans="1:16" x14ac:dyDescent="0.2">
      <c r="A2014" s="3" t="e">
        <f>IF(Clientes!#REF!="","",TRIM(PROPER(Clientes!#REF!)))</f>
        <v>#REF!</v>
      </c>
      <c r="B2014" s="3" t="e">
        <f t="shared" si="218"/>
        <v>#REF!</v>
      </c>
      <c r="C2014" s="4" t="e">
        <f>IF(Clientes!#REF!="","",TRIM(PROPER(Clientes!#REF!)))</f>
        <v>#REF!</v>
      </c>
      <c r="D2014" s="3" t="e">
        <f t="shared" si="217"/>
        <v>#REF!</v>
      </c>
      <c r="E2014" s="4" t="e">
        <f>IF(Clientes!#REF!="","",TRIM(PROPER(Clientes!#REF!)))</f>
        <v>#REF!</v>
      </c>
      <c r="F2014" s="3" t="e">
        <f t="shared" si="219"/>
        <v>#REF!</v>
      </c>
      <c r="G2014" s="3" t="e">
        <f>IF(F2014="double ID",(MATCH(E2014,E2015:$E$5002,0)),"")</f>
        <v>#REF!</v>
      </c>
      <c r="H2014" s="3" t="b">
        <f t="shared" si="220"/>
        <v>0</v>
      </c>
      <c r="I2014" s="4" t="str">
        <f>IF(Clientes!D2012="","",TRIM(Clientes!D2012))</f>
        <v>vaneespa96@hotmail.com</v>
      </c>
      <c r="J2014" s="3" t="e">
        <f t="shared" si="221"/>
        <v>#REF!</v>
      </c>
      <c r="K2014" s="3" t="e">
        <f>IF(J2014="double email",(MATCH(I2014,I2015:$I$5002,0)),"")</f>
        <v>#REF!</v>
      </c>
      <c r="L2014" s="3" t="b">
        <f t="shared" si="222"/>
        <v>0</v>
      </c>
      <c r="M2014" s="4" t="e">
        <f>IF(Clientes!#REF!="","",TRIM(Clientes!#REF!))</f>
        <v>#REF!</v>
      </c>
      <c r="N2014" s="3" t="e">
        <f t="shared" si="223"/>
        <v>#REF!</v>
      </c>
      <c r="P2014" s="9"/>
    </row>
    <row r="2015" spans="1:16" x14ac:dyDescent="0.2">
      <c r="A2015" s="3" t="e">
        <f>IF(Clientes!#REF!="","",TRIM(PROPER(Clientes!#REF!)))</f>
        <v>#REF!</v>
      </c>
      <c r="B2015" s="3" t="e">
        <f t="shared" si="218"/>
        <v>#REF!</v>
      </c>
      <c r="C2015" s="4" t="e">
        <f>IF(Clientes!#REF!="","",TRIM(PROPER(Clientes!#REF!)))</f>
        <v>#REF!</v>
      </c>
      <c r="D2015" s="3" t="e">
        <f t="shared" si="217"/>
        <v>#REF!</v>
      </c>
      <c r="E2015" s="4" t="e">
        <f>IF(Clientes!#REF!="","",TRIM(PROPER(Clientes!#REF!)))</f>
        <v>#REF!</v>
      </c>
      <c r="F2015" s="3" t="e">
        <f t="shared" si="219"/>
        <v>#REF!</v>
      </c>
      <c r="G2015" s="3" t="e">
        <f>IF(F2015="double ID",(MATCH(E2015,E2016:$E$5002,0)),"")</f>
        <v>#REF!</v>
      </c>
      <c r="H2015" s="3" t="b">
        <f t="shared" si="220"/>
        <v>0</v>
      </c>
      <c r="I2015" s="4" t="str">
        <f>IF(Clientes!D2013="","",TRIM(Clientes!D2013))</f>
        <v>mabemadridv@hotmail.com</v>
      </c>
      <c r="J2015" s="3" t="e">
        <f t="shared" si="221"/>
        <v>#REF!</v>
      </c>
      <c r="K2015" s="3" t="e">
        <f>IF(J2015="double email",(MATCH(I2015,I2016:$I$5002,0)),"")</f>
        <v>#REF!</v>
      </c>
      <c r="L2015" s="3" t="b">
        <f t="shared" si="222"/>
        <v>0</v>
      </c>
      <c r="M2015" s="4" t="e">
        <f>IF(Clientes!#REF!="","",TRIM(Clientes!#REF!))</f>
        <v>#REF!</v>
      </c>
      <c r="N2015" s="3" t="e">
        <f t="shared" si="223"/>
        <v>#REF!</v>
      </c>
      <c r="P2015" s="9"/>
    </row>
    <row r="2016" spans="1:16" x14ac:dyDescent="0.2">
      <c r="A2016" s="3" t="e">
        <f>IF(Clientes!#REF!="","",TRIM(PROPER(Clientes!#REF!)))</f>
        <v>#REF!</v>
      </c>
      <c r="B2016" s="3" t="e">
        <f t="shared" si="218"/>
        <v>#REF!</v>
      </c>
      <c r="C2016" s="4" t="e">
        <f>IF(Clientes!#REF!="","",TRIM(PROPER(Clientes!#REF!)))</f>
        <v>#REF!</v>
      </c>
      <c r="D2016" s="3" t="e">
        <f t="shared" si="217"/>
        <v>#REF!</v>
      </c>
      <c r="E2016" s="4" t="e">
        <f>IF(Clientes!#REF!="","",TRIM(PROPER(Clientes!#REF!)))</f>
        <v>#REF!</v>
      </c>
      <c r="F2016" s="3" t="e">
        <f t="shared" si="219"/>
        <v>#REF!</v>
      </c>
      <c r="G2016" s="3" t="e">
        <f>IF(F2016="double ID",(MATCH(E2016,E2017:$E$5002,0)),"")</f>
        <v>#REF!</v>
      </c>
      <c r="H2016" s="3" t="b">
        <f t="shared" si="220"/>
        <v>0</v>
      </c>
      <c r="I2016" s="4" t="str">
        <f>IF(Clientes!D2014="","",TRIM(Clientes!D2014))</f>
        <v>mariacamilaalvarez13@gmail.com</v>
      </c>
      <c r="J2016" s="3" t="e">
        <f t="shared" si="221"/>
        <v>#REF!</v>
      </c>
      <c r="K2016" s="3" t="e">
        <f>IF(J2016="double email",(MATCH(I2016,I2017:$I$5002,0)),"")</f>
        <v>#REF!</v>
      </c>
      <c r="L2016" s="3" t="b">
        <f t="shared" si="222"/>
        <v>0</v>
      </c>
      <c r="M2016" s="4" t="e">
        <f>IF(Clientes!#REF!="","",TRIM(Clientes!#REF!))</f>
        <v>#REF!</v>
      </c>
      <c r="N2016" s="3" t="e">
        <f t="shared" si="223"/>
        <v>#REF!</v>
      </c>
      <c r="P2016" s="9"/>
    </row>
    <row r="2017" spans="1:16" x14ac:dyDescent="0.2">
      <c r="A2017" s="3" t="e">
        <f>IF(Clientes!#REF!="","",TRIM(PROPER(Clientes!#REF!)))</f>
        <v>#REF!</v>
      </c>
      <c r="B2017" s="3" t="e">
        <f t="shared" si="218"/>
        <v>#REF!</v>
      </c>
      <c r="C2017" s="4" t="e">
        <f>IF(Clientes!#REF!="","",TRIM(PROPER(Clientes!#REF!)))</f>
        <v>#REF!</v>
      </c>
      <c r="D2017" s="3" t="e">
        <f t="shared" si="217"/>
        <v>#REF!</v>
      </c>
      <c r="E2017" s="4" t="e">
        <f>IF(Clientes!#REF!="","",TRIM(PROPER(Clientes!#REF!)))</f>
        <v>#REF!</v>
      </c>
      <c r="F2017" s="3" t="e">
        <f t="shared" si="219"/>
        <v>#REF!</v>
      </c>
      <c r="G2017" s="3" t="e">
        <f>IF(F2017="double ID",(MATCH(E2017,E2018:$E$5002,0)),"")</f>
        <v>#REF!</v>
      </c>
      <c r="H2017" s="3" t="b">
        <f t="shared" si="220"/>
        <v>0</v>
      </c>
      <c r="I2017" s="4" t="str">
        <f>IF(Clientes!D2015="","",TRIM(Clientes!D2015))</f>
        <v>mcamaya182@gmail.com</v>
      </c>
      <c r="J2017" s="3" t="e">
        <f t="shared" si="221"/>
        <v>#REF!</v>
      </c>
      <c r="K2017" s="3" t="e">
        <f>IF(J2017="double email",(MATCH(I2017,I2018:$I$5002,0)),"")</f>
        <v>#REF!</v>
      </c>
      <c r="L2017" s="3" t="b">
        <f t="shared" si="222"/>
        <v>0</v>
      </c>
      <c r="M2017" s="4" t="e">
        <f>IF(Clientes!#REF!="","",TRIM(Clientes!#REF!))</f>
        <v>#REF!</v>
      </c>
      <c r="N2017" s="3" t="e">
        <f t="shared" si="223"/>
        <v>#REF!</v>
      </c>
      <c r="P2017" s="9"/>
    </row>
    <row r="2018" spans="1:16" x14ac:dyDescent="0.2">
      <c r="A2018" s="3" t="e">
        <f>IF(Clientes!#REF!="","",TRIM(PROPER(Clientes!#REF!)))</f>
        <v>#REF!</v>
      </c>
      <c r="B2018" s="3" t="e">
        <f t="shared" si="218"/>
        <v>#REF!</v>
      </c>
      <c r="C2018" s="4" t="e">
        <f>IF(Clientes!#REF!="","",TRIM(PROPER(Clientes!#REF!)))</f>
        <v>#REF!</v>
      </c>
      <c r="D2018" s="3" t="e">
        <f t="shared" si="217"/>
        <v>#REF!</v>
      </c>
      <c r="E2018" s="4" t="e">
        <f>IF(Clientes!#REF!="","",TRIM(PROPER(Clientes!#REF!)))</f>
        <v>#REF!</v>
      </c>
      <c r="F2018" s="3" t="e">
        <f t="shared" si="219"/>
        <v>#REF!</v>
      </c>
      <c r="G2018" s="3" t="e">
        <f>IF(F2018="double ID",(MATCH(E2018,E2019:$E$5002,0)),"")</f>
        <v>#REF!</v>
      </c>
      <c r="H2018" s="3" t="b">
        <f t="shared" si="220"/>
        <v>0</v>
      </c>
      <c r="I2018" s="4" t="str">
        <f>IF(Clientes!D2016="","",TRIM(Clientes!D2016))</f>
        <v>andrademariacamila@gmail.com</v>
      </c>
      <c r="J2018" s="3" t="e">
        <f t="shared" si="221"/>
        <v>#REF!</v>
      </c>
      <c r="K2018" s="3" t="e">
        <f>IF(J2018="double email",(MATCH(I2018,I2019:$I$5002,0)),"")</f>
        <v>#REF!</v>
      </c>
      <c r="L2018" s="3" t="b">
        <f t="shared" si="222"/>
        <v>0</v>
      </c>
      <c r="M2018" s="4" t="e">
        <f>IF(Clientes!#REF!="","",TRIM(Clientes!#REF!))</f>
        <v>#REF!</v>
      </c>
      <c r="N2018" s="3" t="e">
        <f t="shared" si="223"/>
        <v>#REF!</v>
      </c>
      <c r="P2018" s="9"/>
    </row>
    <row r="2019" spans="1:16" x14ac:dyDescent="0.2">
      <c r="A2019" s="3" t="e">
        <f>IF(Clientes!#REF!="","",TRIM(PROPER(Clientes!#REF!)))</f>
        <v>#REF!</v>
      </c>
      <c r="B2019" s="3" t="e">
        <f t="shared" si="218"/>
        <v>#REF!</v>
      </c>
      <c r="C2019" s="4" t="e">
        <f>IF(Clientes!#REF!="","",TRIM(PROPER(Clientes!#REF!)))</f>
        <v>#REF!</v>
      </c>
      <c r="D2019" s="3" t="e">
        <f t="shared" si="217"/>
        <v>#REF!</v>
      </c>
      <c r="E2019" s="4" t="e">
        <f>IF(Clientes!#REF!="","",TRIM(PROPER(Clientes!#REF!)))</f>
        <v>#REF!</v>
      </c>
      <c r="F2019" s="3" t="e">
        <f t="shared" si="219"/>
        <v>#REF!</v>
      </c>
      <c r="G2019" s="3" t="e">
        <f>IF(F2019="double ID",(MATCH(E2019,E2020:$E$5002,0)),"")</f>
        <v>#REF!</v>
      </c>
      <c r="H2019" s="3" t="b">
        <f t="shared" si="220"/>
        <v>0</v>
      </c>
      <c r="I2019" s="4" t="str">
        <f>IF(Clientes!D2017="","",TRIM(Clientes!D2017))</f>
        <v>maca_caicedo@hotmail.com</v>
      </c>
      <c r="J2019" s="3" t="e">
        <f t="shared" si="221"/>
        <v>#REF!</v>
      </c>
      <c r="K2019" s="3" t="e">
        <f>IF(J2019="double email",(MATCH(I2019,I2020:$I$5002,0)),"")</f>
        <v>#REF!</v>
      </c>
      <c r="L2019" s="3" t="b">
        <f t="shared" si="222"/>
        <v>0</v>
      </c>
      <c r="M2019" s="4" t="e">
        <f>IF(Clientes!#REF!="","",TRIM(Clientes!#REF!))</f>
        <v>#REF!</v>
      </c>
      <c r="N2019" s="3" t="e">
        <f t="shared" si="223"/>
        <v>#REF!</v>
      </c>
      <c r="P2019" s="9"/>
    </row>
    <row r="2020" spans="1:16" x14ac:dyDescent="0.2">
      <c r="A2020" s="3" t="e">
        <f>IF(Clientes!#REF!="","",TRIM(PROPER(Clientes!#REF!)))</f>
        <v>#REF!</v>
      </c>
      <c r="B2020" s="3" t="e">
        <f t="shared" si="218"/>
        <v>#REF!</v>
      </c>
      <c r="C2020" s="4" t="e">
        <f>IF(Clientes!#REF!="","",TRIM(PROPER(Clientes!#REF!)))</f>
        <v>#REF!</v>
      </c>
      <c r="D2020" s="3" t="e">
        <f t="shared" si="217"/>
        <v>#REF!</v>
      </c>
      <c r="E2020" s="4" t="e">
        <f>IF(Clientes!#REF!="","",TRIM(PROPER(Clientes!#REF!)))</f>
        <v>#REF!</v>
      </c>
      <c r="F2020" s="3" t="e">
        <f t="shared" si="219"/>
        <v>#REF!</v>
      </c>
      <c r="G2020" s="3" t="e">
        <f>IF(F2020="double ID",(MATCH(E2020,E2021:$E$5002,0)),"")</f>
        <v>#REF!</v>
      </c>
      <c r="H2020" s="3" t="b">
        <f t="shared" si="220"/>
        <v>0</v>
      </c>
      <c r="I2020" s="4" t="str">
        <f>IF(Clientes!D2018="","",TRIM(Clientes!D2018))</f>
        <v>mariacamilac@gmail.com</v>
      </c>
      <c r="J2020" s="3" t="e">
        <f t="shared" si="221"/>
        <v>#REF!</v>
      </c>
      <c r="K2020" s="3" t="e">
        <f>IF(J2020="double email",(MATCH(I2020,I2021:$I$5002,0)),"")</f>
        <v>#REF!</v>
      </c>
      <c r="L2020" s="3" t="b">
        <f t="shared" si="222"/>
        <v>0</v>
      </c>
      <c r="M2020" s="4" t="e">
        <f>IF(Clientes!#REF!="","",TRIM(Clientes!#REF!))</f>
        <v>#REF!</v>
      </c>
      <c r="N2020" s="3" t="e">
        <f t="shared" si="223"/>
        <v>#REF!</v>
      </c>
      <c r="P2020" s="9"/>
    </row>
    <row r="2021" spans="1:16" x14ac:dyDescent="0.2">
      <c r="A2021" s="3" t="e">
        <f>IF(Clientes!#REF!="","",TRIM(PROPER(Clientes!#REF!)))</f>
        <v>#REF!</v>
      </c>
      <c r="B2021" s="3" t="e">
        <f t="shared" si="218"/>
        <v>#REF!</v>
      </c>
      <c r="C2021" s="4" t="e">
        <f>IF(Clientes!#REF!="","",TRIM(PROPER(Clientes!#REF!)))</f>
        <v>#REF!</v>
      </c>
      <c r="D2021" s="3" t="e">
        <f t="shared" si="217"/>
        <v>#REF!</v>
      </c>
      <c r="E2021" s="4" t="e">
        <f>IF(Clientes!#REF!="","",TRIM(PROPER(Clientes!#REF!)))</f>
        <v>#REF!</v>
      </c>
      <c r="F2021" s="3" t="e">
        <f t="shared" si="219"/>
        <v>#REF!</v>
      </c>
      <c r="G2021" s="3" t="e">
        <f>IF(F2021="double ID",(MATCH(E2021,E2022:$E$5002,0)),"")</f>
        <v>#REF!</v>
      </c>
      <c r="H2021" s="3" t="b">
        <f t="shared" si="220"/>
        <v>0</v>
      </c>
      <c r="I2021" s="4" t="str">
        <f>IF(Clientes!D2019="","",TRIM(Clientes!D2019))</f>
        <v>camicorredor@hotmail.com</v>
      </c>
      <c r="J2021" s="3" t="e">
        <f t="shared" si="221"/>
        <v>#REF!</v>
      </c>
      <c r="K2021" s="3" t="e">
        <f>IF(J2021="double email",(MATCH(I2021,I2022:$I$5002,0)),"")</f>
        <v>#REF!</v>
      </c>
      <c r="L2021" s="3" t="b">
        <f t="shared" si="222"/>
        <v>0</v>
      </c>
      <c r="M2021" s="4" t="e">
        <f>IF(Clientes!#REF!="","",TRIM(Clientes!#REF!))</f>
        <v>#REF!</v>
      </c>
      <c r="N2021" s="3" t="e">
        <f t="shared" si="223"/>
        <v>#REF!</v>
      </c>
      <c r="P2021" s="9"/>
    </row>
    <row r="2022" spans="1:16" x14ac:dyDescent="0.2">
      <c r="A2022" s="3" t="e">
        <f>IF(Clientes!#REF!="","",TRIM(PROPER(Clientes!#REF!)))</f>
        <v>#REF!</v>
      </c>
      <c r="B2022" s="3" t="e">
        <f t="shared" si="218"/>
        <v>#REF!</v>
      </c>
      <c r="C2022" s="4" t="e">
        <f>IF(Clientes!#REF!="","",TRIM(PROPER(Clientes!#REF!)))</f>
        <v>#REF!</v>
      </c>
      <c r="D2022" s="3" t="e">
        <f t="shared" si="217"/>
        <v>#REF!</v>
      </c>
      <c r="E2022" s="4" t="e">
        <f>IF(Clientes!#REF!="","",TRIM(PROPER(Clientes!#REF!)))</f>
        <v>#REF!</v>
      </c>
      <c r="F2022" s="3" t="e">
        <f t="shared" si="219"/>
        <v>#REF!</v>
      </c>
      <c r="G2022" s="3" t="e">
        <f>IF(F2022="double ID",(MATCH(E2022,E2023:$E$5002,0)),"")</f>
        <v>#REF!</v>
      </c>
      <c r="H2022" s="3" t="b">
        <f t="shared" si="220"/>
        <v>0</v>
      </c>
      <c r="I2022" s="4" t="str">
        <f>IF(Clientes!D2020="","",TRIM(Clientes!D2020))</f>
        <v>mcduquea@gmail.com</v>
      </c>
      <c r="J2022" s="3" t="e">
        <f t="shared" si="221"/>
        <v>#REF!</v>
      </c>
      <c r="K2022" s="3" t="e">
        <f>IF(J2022="double email",(MATCH(I2022,I2023:$I$5002,0)),"")</f>
        <v>#REF!</v>
      </c>
      <c r="L2022" s="3" t="b">
        <f t="shared" si="222"/>
        <v>0</v>
      </c>
      <c r="M2022" s="4" t="e">
        <f>IF(Clientes!#REF!="","",TRIM(Clientes!#REF!))</f>
        <v>#REF!</v>
      </c>
      <c r="N2022" s="3" t="e">
        <f t="shared" si="223"/>
        <v>#REF!</v>
      </c>
      <c r="P2022" s="9"/>
    </row>
    <row r="2023" spans="1:16" x14ac:dyDescent="0.2">
      <c r="A2023" s="3" t="e">
        <f>IF(Clientes!#REF!="","",TRIM(PROPER(Clientes!#REF!)))</f>
        <v>#REF!</v>
      </c>
      <c r="B2023" s="3" t="e">
        <f t="shared" si="218"/>
        <v>#REF!</v>
      </c>
      <c r="C2023" s="4" t="e">
        <f>IF(Clientes!#REF!="","",TRIM(PROPER(Clientes!#REF!)))</f>
        <v>#REF!</v>
      </c>
      <c r="D2023" s="3" t="e">
        <f t="shared" si="217"/>
        <v>#REF!</v>
      </c>
      <c r="E2023" s="4" t="e">
        <f>IF(Clientes!#REF!="","",TRIM(PROPER(Clientes!#REF!)))</f>
        <v>#REF!</v>
      </c>
      <c r="F2023" s="3" t="e">
        <f t="shared" si="219"/>
        <v>#REF!</v>
      </c>
      <c r="G2023" s="3" t="e">
        <f>IF(F2023="double ID",(MATCH(E2023,E2024:$E$5002,0)),"")</f>
        <v>#REF!</v>
      </c>
      <c r="H2023" s="3" t="b">
        <f t="shared" si="220"/>
        <v>0</v>
      </c>
      <c r="I2023" s="4" t="str">
        <f>IF(Clientes!D2021="","",TRIM(Clientes!D2021))</f>
        <v>camilahposse@gmail.com</v>
      </c>
      <c r="J2023" s="3" t="e">
        <f t="shared" si="221"/>
        <v>#REF!</v>
      </c>
      <c r="K2023" s="3" t="e">
        <f>IF(J2023="double email",(MATCH(I2023,I2024:$I$5002,0)),"")</f>
        <v>#REF!</v>
      </c>
      <c r="L2023" s="3" t="b">
        <f t="shared" si="222"/>
        <v>0</v>
      </c>
      <c r="M2023" s="4" t="e">
        <f>IF(Clientes!#REF!="","",TRIM(Clientes!#REF!))</f>
        <v>#REF!</v>
      </c>
      <c r="N2023" s="3" t="e">
        <f t="shared" si="223"/>
        <v>#REF!</v>
      </c>
      <c r="P2023" s="9"/>
    </row>
    <row r="2024" spans="1:16" x14ac:dyDescent="0.2">
      <c r="A2024" s="3" t="e">
        <f>IF(Clientes!#REF!="","",TRIM(PROPER(Clientes!#REF!)))</f>
        <v>#REF!</v>
      </c>
      <c r="B2024" s="3" t="e">
        <f t="shared" si="218"/>
        <v>#REF!</v>
      </c>
      <c r="C2024" s="4" t="e">
        <f>IF(Clientes!#REF!="","",TRIM(PROPER(Clientes!#REF!)))</f>
        <v>#REF!</v>
      </c>
      <c r="D2024" s="3" t="e">
        <f t="shared" si="217"/>
        <v>#REF!</v>
      </c>
      <c r="E2024" s="4" t="e">
        <f>IF(Clientes!#REF!="","",TRIM(PROPER(Clientes!#REF!)))</f>
        <v>#REF!</v>
      </c>
      <c r="F2024" s="3" t="e">
        <f t="shared" si="219"/>
        <v>#REF!</v>
      </c>
      <c r="G2024" s="3" t="e">
        <f>IF(F2024="double ID",(MATCH(E2024,E2025:$E$5002,0)),"")</f>
        <v>#REF!</v>
      </c>
      <c r="H2024" s="3" t="b">
        <f t="shared" si="220"/>
        <v>0</v>
      </c>
      <c r="I2024" s="4" t="str">
        <f>IF(Clientes!D2022="","",TRIM(Clientes!D2022))</f>
        <v>lmariacamila@hotmail.com</v>
      </c>
      <c r="J2024" s="3" t="e">
        <f t="shared" si="221"/>
        <v>#REF!</v>
      </c>
      <c r="K2024" s="3" t="e">
        <f>IF(J2024="double email",(MATCH(I2024,I2025:$I$5002,0)),"")</f>
        <v>#REF!</v>
      </c>
      <c r="L2024" s="3" t="b">
        <f t="shared" si="222"/>
        <v>0</v>
      </c>
      <c r="M2024" s="4" t="e">
        <f>IF(Clientes!#REF!="","",TRIM(Clientes!#REF!))</f>
        <v>#REF!</v>
      </c>
      <c r="N2024" s="3" t="e">
        <f t="shared" si="223"/>
        <v>#REF!</v>
      </c>
      <c r="P2024" s="9"/>
    </row>
    <row r="2025" spans="1:16" x14ac:dyDescent="0.2">
      <c r="A2025" s="3" t="e">
        <f>IF(Clientes!#REF!="","",TRIM(PROPER(Clientes!#REF!)))</f>
        <v>#REF!</v>
      </c>
      <c r="B2025" s="3" t="e">
        <f t="shared" si="218"/>
        <v>#REF!</v>
      </c>
      <c r="C2025" s="4" t="e">
        <f>IF(Clientes!#REF!="","",TRIM(PROPER(Clientes!#REF!)))</f>
        <v>#REF!</v>
      </c>
      <c r="D2025" s="3" t="e">
        <f t="shared" si="217"/>
        <v>#REF!</v>
      </c>
      <c r="E2025" s="4" t="e">
        <f>IF(Clientes!#REF!="","",TRIM(PROPER(Clientes!#REF!)))</f>
        <v>#REF!</v>
      </c>
      <c r="F2025" s="3" t="e">
        <f t="shared" si="219"/>
        <v>#REF!</v>
      </c>
      <c r="G2025" s="3" t="e">
        <f>IF(F2025="double ID",(MATCH(E2025,E2026:$E$5002,0)),"")</f>
        <v>#REF!</v>
      </c>
      <c r="H2025" s="3" t="b">
        <f t="shared" si="220"/>
        <v>0</v>
      </c>
      <c r="I2025" s="4" t="str">
        <f>IF(Clientes!D2023="","",TRIM(Clientes!D2023))</f>
        <v>mcmaestrer@gmail.com</v>
      </c>
      <c r="J2025" s="3" t="e">
        <f t="shared" si="221"/>
        <v>#REF!</v>
      </c>
      <c r="K2025" s="3" t="e">
        <f>IF(J2025="double email",(MATCH(I2025,I2026:$I$5002,0)),"")</f>
        <v>#REF!</v>
      </c>
      <c r="L2025" s="3" t="b">
        <f t="shared" si="222"/>
        <v>0</v>
      </c>
      <c r="M2025" s="4" t="e">
        <f>IF(Clientes!#REF!="","",TRIM(Clientes!#REF!))</f>
        <v>#REF!</v>
      </c>
      <c r="N2025" s="3" t="e">
        <f t="shared" si="223"/>
        <v>#REF!</v>
      </c>
      <c r="P2025" s="9"/>
    </row>
    <row r="2026" spans="1:16" x14ac:dyDescent="0.2">
      <c r="A2026" s="3" t="e">
        <f>IF(Clientes!#REF!="","",TRIM(PROPER(Clientes!#REF!)))</f>
        <v>#REF!</v>
      </c>
      <c r="B2026" s="3" t="e">
        <f t="shared" si="218"/>
        <v>#REF!</v>
      </c>
      <c r="C2026" s="4" t="e">
        <f>IF(Clientes!#REF!="","",TRIM(PROPER(Clientes!#REF!)))</f>
        <v>#REF!</v>
      </c>
      <c r="D2026" s="3" t="e">
        <f t="shared" si="217"/>
        <v>#REF!</v>
      </c>
      <c r="E2026" s="4" t="e">
        <f>IF(Clientes!#REF!="","",TRIM(PROPER(Clientes!#REF!)))</f>
        <v>#REF!</v>
      </c>
      <c r="F2026" s="3" t="e">
        <f t="shared" si="219"/>
        <v>#REF!</v>
      </c>
      <c r="G2026" s="3" t="e">
        <f>IF(F2026="double ID",(MATCH(E2026,E2027:$E$5002,0)),"")</f>
        <v>#REF!</v>
      </c>
      <c r="H2026" s="3" t="b">
        <f t="shared" si="220"/>
        <v>0</v>
      </c>
      <c r="I2026" s="4" t="str">
        <f>IF(Clientes!D2024="","",TRIM(Clientes!D2024))</f>
        <v>macami112@hotmail.com</v>
      </c>
      <c r="J2026" s="3" t="e">
        <f t="shared" si="221"/>
        <v>#REF!</v>
      </c>
      <c r="K2026" s="3" t="e">
        <f>IF(J2026="double email",(MATCH(I2026,I2027:$I$5002,0)),"")</f>
        <v>#REF!</v>
      </c>
      <c r="L2026" s="3" t="b">
        <f t="shared" si="222"/>
        <v>0</v>
      </c>
      <c r="M2026" s="4" t="e">
        <f>IF(Clientes!#REF!="","",TRIM(Clientes!#REF!))</f>
        <v>#REF!</v>
      </c>
      <c r="N2026" s="3" t="e">
        <f t="shared" si="223"/>
        <v>#REF!</v>
      </c>
      <c r="P2026" s="9"/>
    </row>
    <row r="2027" spans="1:16" x14ac:dyDescent="0.2">
      <c r="A2027" s="3" t="e">
        <f>IF(Clientes!#REF!="","",TRIM(PROPER(Clientes!#REF!)))</f>
        <v>#REF!</v>
      </c>
      <c r="B2027" s="3" t="e">
        <f t="shared" si="218"/>
        <v>#REF!</v>
      </c>
      <c r="C2027" s="4" t="e">
        <f>IF(Clientes!#REF!="","",TRIM(PROPER(Clientes!#REF!)))</f>
        <v>#REF!</v>
      </c>
      <c r="D2027" s="3" t="e">
        <f t="shared" si="217"/>
        <v>#REF!</v>
      </c>
      <c r="E2027" s="4" t="e">
        <f>IF(Clientes!#REF!="","",TRIM(PROPER(Clientes!#REF!)))</f>
        <v>#REF!</v>
      </c>
      <c r="F2027" s="3" t="e">
        <f t="shared" si="219"/>
        <v>#REF!</v>
      </c>
      <c r="G2027" s="3" t="e">
        <f>IF(F2027="double ID",(MATCH(E2027,E2028:$E$5002,0)),"")</f>
        <v>#REF!</v>
      </c>
      <c r="H2027" s="3" t="b">
        <f t="shared" si="220"/>
        <v>0</v>
      </c>
      <c r="I2027" s="4" t="str">
        <f>IF(Clientes!D2025="","",TRIM(Clientes!D2025))</f>
        <v>cami_moreno12@hotmail.com</v>
      </c>
      <c r="J2027" s="3" t="e">
        <f t="shared" si="221"/>
        <v>#REF!</v>
      </c>
      <c r="K2027" s="3" t="e">
        <f>IF(J2027="double email",(MATCH(I2027,I2028:$I$5002,0)),"")</f>
        <v>#REF!</v>
      </c>
      <c r="L2027" s="3" t="b">
        <f t="shared" si="222"/>
        <v>0</v>
      </c>
      <c r="M2027" s="4" t="e">
        <f>IF(Clientes!#REF!="","",TRIM(Clientes!#REF!))</f>
        <v>#REF!</v>
      </c>
      <c r="N2027" s="3" t="e">
        <f t="shared" si="223"/>
        <v>#REF!</v>
      </c>
      <c r="P2027" s="9"/>
    </row>
    <row r="2028" spans="1:16" x14ac:dyDescent="0.2">
      <c r="A2028" s="3" t="e">
        <f>IF(Clientes!#REF!="","",TRIM(PROPER(Clientes!#REF!)))</f>
        <v>#REF!</v>
      </c>
      <c r="B2028" s="3" t="e">
        <f t="shared" si="218"/>
        <v>#REF!</v>
      </c>
      <c r="C2028" s="4" t="e">
        <f>IF(Clientes!#REF!="","",TRIM(PROPER(Clientes!#REF!)))</f>
        <v>#REF!</v>
      </c>
      <c r="D2028" s="3" t="e">
        <f t="shared" si="217"/>
        <v>#REF!</v>
      </c>
      <c r="E2028" s="4" t="e">
        <f>IF(Clientes!#REF!="","",TRIM(PROPER(Clientes!#REF!)))</f>
        <v>#REF!</v>
      </c>
      <c r="F2028" s="3" t="e">
        <f t="shared" si="219"/>
        <v>#REF!</v>
      </c>
      <c r="G2028" s="3" t="e">
        <f>IF(F2028="double ID",(MATCH(E2028,E2029:$E$5002,0)),"")</f>
        <v>#REF!</v>
      </c>
      <c r="H2028" s="3" t="b">
        <f t="shared" si="220"/>
        <v>0</v>
      </c>
      <c r="I2028" s="4" t="str">
        <f>IF(Clientes!D2026="","",TRIM(Clientes!D2026))</f>
        <v>macamilaperezp@gmail.com</v>
      </c>
      <c r="J2028" s="3" t="e">
        <f t="shared" si="221"/>
        <v>#REF!</v>
      </c>
      <c r="K2028" s="3" t="e">
        <f>IF(J2028="double email",(MATCH(I2028,I2029:$I$5002,0)),"")</f>
        <v>#REF!</v>
      </c>
      <c r="L2028" s="3" t="b">
        <f t="shared" si="222"/>
        <v>0</v>
      </c>
      <c r="M2028" s="4" t="e">
        <f>IF(Clientes!#REF!="","",TRIM(Clientes!#REF!))</f>
        <v>#REF!</v>
      </c>
      <c r="N2028" s="3" t="e">
        <f t="shared" si="223"/>
        <v>#REF!</v>
      </c>
      <c r="P2028" s="9"/>
    </row>
    <row r="2029" spans="1:16" x14ac:dyDescent="0.2">
      <c r="A2029" s="3" t="e">
        <f>IF(Clientes!#REF!="","",TRIM(PROPER(Clientes!#REF!)))</f>
        <v>#REF!</v>
      </c>
      <c r="B2029" s="3" t="e">
        <f t="shared" si="218"/>
        <v>#REF!</v>
      </c>
      <c r="C2029" s="4" t="e">
        <f>IF(Clientes!#REF!="","",TRIM(PROPER(Clientes!#REF!)))</f>
        <v>#REF!</v>
      </c>
      <c r="D2029" s="3" t="e">
        <f t="shared" si="217"/>
        <v>#REF!</v>
      </c>
      <c r="E2029" s="4" t="e">
        <f>IF(Clientes!#REF!="","",TRIM(PROPER(Clientes!#REF!)))</f>
        <v>#REF!</v>
      </c>
      <c r="F2029" s="3" t="e">
        <f t="shared" si="219"/>
        <v>#REF!</v>
      </c>
      <c r="G2029" s="3" t="e">
        <f>IF(F2029="double ID",(MATCH(E2029,E2030:$E$5002,0)),"")</f>
        <v>#REF!</v>
      </c>
      <c r="H2029" s="3" t="b">
        <f t="shared" si="220"/>
        <v>0</v>
      </c>
      <c r="I2029" s="4" t="str">
        <f>IF(Clientes!D2027="","",TRIM(Clientes!D2027))</f>
        <v>camila.pinzonvallejo@hotmail.com</v>
      </c>
      <c r="J2029" s="3" t="e">
        <f t="shared" si="221"/>
        <v>#REF!</v>
      </c>
      <c r="K2029" s="3" t="e">
        <f>IF(J2029="double email",(MATCH(I2029,I2030:$I$5002,0)),"")</f>
        <v>#REF!</v>
      </c>
      <c r="L2029" s="3" t="b">
        <f t="shared" si="222"/>
        <v>0</v>
      </c>
      <c r="M2029" s="4" t="e">
        <f>IF(Clientes!#REF!="","",TRIM(Clientes!#REF!))</f>
        <v>#REF!</v>
      </c>
      <c r="N2029" s="3" t="e">
        <f t="shared" si="223"/>
        <v>#REF!</v>
      </c>
      <c r="P2029" s="9"/>
    </row>
    <row r="2030" spans="1:16" x14ac:dyDescent="0.2">
      <c r="A2030" s="3" t="e">
        <f>IF(Clientes!#REF!="","",TRIM(PROPER(Clientes!#REF!)))</f>
        <v>#REF!</v>
      </c>
      <c r="B2030" s="3" t="e">
        <f t="shared" si="218"/>
        <v>#REF!</v>
      </c>
      <c r="C2030" s="4" t="e">
        <f>IF(Clientes!#REF!="","",TRIM(PROPER(Clientes!#REF!)))</f>
        <v>#REF!</v>
      </c>
      <c r="D2030" s="3" t="e">
        <f t="shared" si="217"/>
        <v>#REF!</v>
      </c>
      <c r="E2030" s="4" t="e">
        <f>IF(Clientes!#REF!="","",TRIM(PROPER(Clientes!#REF!)))</f>
        <v>#REF!</v>
      </c>
      <c r="F2030" s="3" t="e">
        <f t="shared" si="219"/>
        <v>#REF!</v>
      </c>
      <c r="G2030" s="3" t="e">
        <f>IF(F2030="double ID",(MATCH(E2030,E2031:$E$5002,0)),"")</f>
        <v>#REF!</v>
      </c>
      <c r="H2030" s="3" t="b">
        <f t="shared" si="220"/>
        <v>0</v>
      </c>
      <c r="I2030" s="4" t="str">
        <f>IF(Clientes!D2028="","",TRIM(Clientes!D2028))</f>
        <v>cami752@hotmail.com</v>
      </c>
      <c r="J2030" s="3" t="e">
        <f t="shared" si="221"/>
        <v>#REF!</v>
      </c>
      <c r="K2030" s="3" t="e">
        <f>IF(J2030="double email",(MATCH(I2030,I2031:$I$5002,0)),"")</f>
        <v>#REF!</v>
      </c>
      <c r="L2030" s="3" t="b">
        <f t="shared" si="222"/>
        <v>0</v>
      </c>
      <c r="M2030" s="4" t="e">
        <f>IF(Clientes!#REF!="","",TRIM(Clientes!#REF!))</f>
        <v>#REF!</v>
      </c>
      <c r="N2030" s="3" t="e">
        <f t="shared" si="223"/>
        <v>#REF!</v>
      </c>
      <c r="P2030" s="9"/>
    </row>
    <row r="2031" spans="1:16" x14ac:dyDescent="0.2">
      <c r="A2031" s="3" t="e">
        <f>IF(Clientes!#REF!="","",TRIM(PROPER(Clientes!#REF!)))</f>
        <v>#REF!</v>
      </c>
      <c r="B2031" s="3" t="e">
        <f t="shared" si="218"/>
        <v>#REF!</v>
      </c>
      <c r="C2031" s="4" t="e">
        <f>IF(Clientes!#REF!="","",TRIM(PROPER(Clientes!#REF!)))</f>
        <v>#REF!</v>
      </c>
      <c r="D2031" s="3" t="e">
        <f t="shared" si="217"/>
        <v>#REF!</v>
      </c>
      <c r="E2031" s="4" t="e">
        <f>IF(Clientes!#REF!="","",TRIM(PROPER(Clientes!#REF!)))</f>
        <v>#REF!</v>
      </c>
      <c r="F2031" s="3" t="e">
        <f t="shared" si="219"/>
        <v>#REF!</v>
      </c>
      <c r="G2031" s="3" t="e">
        <f>IF(F2031="double ID",(MATCH(E2031,E2032:$E$5002,0)),"")</f>
        <v>#REF!</v>
      </c>
      <c r="H2031" s="3" t="b">
        <f t="shared" si="220"/>
        <v>0</v>
      </c>
      <c r="I2031" s="4" t="str">
        <f>IF(Clientes!D2029="","",TRIM(Clientes!D2029))</f>
        <v>mc.villanueva1910@gmail.com</v>
      </c>
      <c r="J2031" s="3" t="e">
        <f t="shared" si="221"/>
        <v>#REF!</v>
      </c>
      <c r="K2031" s="3" t="e">
        <f>IF(J2031="double email",(MATCH(I2031,I2032:$I$5002,0)),"")</f>
        <v>#REF!</v>
      </c>
      <c r="L2031" s="3" t="b">
        <f t="shared" si="222"/>
        <v>0</v>
      </c>
      <c r="M2031" s="4" t="e">
        <f>IF(Clientes!#REF!="","",TRIM(Clientes!#REF!))</f>
        <v>#REF!</v>
      </c>
      <c r="N2031" s="3" t="e">
        <f t="shared" si="223"/>
        <v>#REF!</v>
      </c>
      <c r="P2031" s="9"/>
    </row>
    <row r="2032" spans="1:16" x14ac:dyDescent="0.2">
      <c r="A2032" s="3" t="e">
        <f>IF(Clientes!#REF!="","",TRIM(PROPER(Clientes!#REF!)))</f>
        <v>#REF!</v>
      </c>
      <c r="B2032" s="3" t="e">
        <f t="shared" si="218"/>
        <v>#REF!</v>
      </c>
      <c r="C2032" s="4" t="e">
        <f>IF(Clientes!#REF!="","",TRIM(PROPER(Clientes!#REF!)))</f>
        <v>#REF!</v>
      </c>
      <c r="D2032" s="3" t="e">
        <f t="shared" si="217"/>
        <v>#REF!</v>
      </c>
      <c r="E2032" s="4" t="e">
        <f>IF(Clientes!#REF!="","",TRIM(PROPER(Clientes!#REF!)))</f>
        <v>#REF!</v>
      </c>
      <c r="F2032" s="3" t="e">
        <f t="shared" si="219"/>
        <v>#REF!</v>
      </c>
      <c r="G2032" s="3" t="e">
        <f>IF(F2032="double ID",(MATCH(E2032,E2033:$E$5002,0)),"")</f>
        <v>#REF!</v>
      </c>
      <c r="H2032" s="3" t="b">
        <f t="shared" si="220"/>
        <v>0</v>
      </c>
      <c r="I2032" s="4" t="str">
        <f>IF(Clientes!D2030="","",TRIM(Clientes!D2030))</f>
        <v>mariacardona88@gmail.com</v>
      </c>
      <c r="J2032" s="3" t="e">
        <f t="shared" si="221"/>
        <v>#REF!</v>
      </c>
      <c r="K2032" s="3" t="e">
        <f>IF(J2032="double email",(MATCH(I2032,I2033:$I$5002,0)),"")</f>
        <v>#REF!</v>
      </c>
      <c r="L2032" s="3" t="b">
        <f t="shared" si="222"/>
        <v>0</v>
      </c>
      <c r="M2032" s="4" t="e">
        <f>IF(Clientes!#REF!="","",TRIM(Clientes!#REF!))</f>
        <v>#REF!</v>
      </c>
      <c r="N2032" s="3" t="e">
        <f t="shared" si="223"/>
        <v>#REF!</v>
      </c>
      <c r="P2032" s="9"/>
    </row>
    <row r="2033" spans="1:16" x14ac:dyDescent="0.2">
      <c r="A2033" s="3" t="e">
        <f>IF(Clientes!#REF!="","",TRIM(PROPER(Clientes!#REF!)))</f>
        <v>#REF!</v>
      </c>
      <c r="B2033" s="3" t="e">
        <f t="shared" si="218"/>
        <v>#REF!</v>
      </c>
      <c r="C2033" s="4" t="e">
        <f>IF(Clientes!#REF!="","",TRIM(PROPER(Clientes!#REF!)))</f>
        <v>#REF!</v>
      </c>
      <c r="D2033" s="3" t="e">
        <f t="shared" si="217"/>
        <v>#REF!</v>
      </c>
      <c r="E2033" s="4" t="e">
        <f>IF(Clientes!#REF!="","",TRIM(PROPER(Clientes!#REF!)))</f>
        <v>#REF!</v>
      </c>
      <c r="F2033" s="3" t="e">
        <f t="shared" si="219"/>
        <v>#REF!</v>
      </c>
      <c r="G2033" s="3" t="e">
        <f>IF(F2033="double ID",(MATCH(E2033,E2034:$E$5002,0)),"")</f>
        <v>#REF!</v>
      </c>
      <c r="H2033" s="3" t="b">
        <f t="shared" si="220"/>
        <v>0</v>
      </c>
      <c r="I2033" s="4" t="str">
        <f>IF(Clientes!D2031="","",TRIM(Clientes!D2031))</f>
        <v>maria_caro57@hotmail.com</v>
      </c>
      <c r="J2033" s="3" t="e">
        <f t="shared" si="221"/>
        <v>#REF!</v>
      </c>
      <c r="K2033" s="3" t="e">
        <f>IF(J2033="double email",(MATCH(I2033,I2034:$I$5002,0)),"")</f>
        <v>#REF!</v>
      </c>
      <c r="L2033" s="3" t="b">
        <f t="shared" si="222"/>
        <v>0</v>
      </c>
      <c r="M2033" s="4" t="e">
        <f>IF(Clientes!#REF!="","",TRIM(Clientes!#REF!))</f>
        <v>#REF!</v>
      </c>
      <c r="N2033" s="3" t="e">
        <f t="shared" si="223"/>
        <v>#REF!</v>
      </c>
      <c r="P2033" s="9"/>
    </row>
    <row r="2034" spans="1:16" x14ac:dyDescent="0.2">
      <c r="A2034" s="3" t="e">
        <f>IF(Clientes!#REF!="","",TRIM(PROPER(Clientes!#REF!)))</f>
        <v>#REF!</v>
      </c>
      <c r="B2034" s="3" t="e">
        <f t="shared" si="218"/>
        <v>#REF!</v>
      </c>
      <c r="C2034" s="4" t="e">
        <f>IF(Clientes!#REF!="","",TRIM(PROPER(Clientes!#REF!)))</f>
        <v>#REF!</v>
      </c>
      <c r="D2034" s="3" t="e">
        <f t="shared" ref="D2034:D2097" si="224">IF(AND(A2034="",C2034=""),"",IF(C2034="","missing info",""))</f>
        <v>#REF!</v>
      </c>
      <c r="E2034" s="4" t="e">
        <f>IF(Clientes!#REF!="","",TRIM(PROPER(Clientes!#REF!)))</f>
        <v>#REF!</v>
      </c>
      <c r="F2034" s="3" t="e">
        <f t="shared" si="219"/>
        <v>#REF!</v>
      </c>
      <c r="G2034" s="3" t="e">
        <f>IF(F2034="double ID",(MATCH(E2034,E2035:$E$5002,0)),"")</f>
        <v>#REF!</v>
      </c>
      <c r="H2034" s="3" t="b">
        <f t="shared" si="220"/>
        <v>0</v>
      </c>
      <c r="I2034" s="4" t="str">
        <f>IF(Clientes!D2032="","",TRIM(Clientes!D2032))</f>
        <v>mariacatta@icloud.com</v>
      </c>
      <c r="J2034" s="3" t="e">
        <f t="shared" si="221"/>
        <v>#REF!</v>
      </c>
      <c r="K2034" s="3" t="e">
        <f>IF(J2034="double email",(MATCH(I2034,I2035:$I$5002,0)),"")</f>
        <v>#REF!</v>
      </c>
      <c r="L2034" s="3" t="b">
        <f t="shared" si="222"/>
        <v>0</v>
      </c>
      <c r="M2034" s="4" t="e">
        <f>IF(Clientes!#REF!="","",TRIM(Clientes!#REF!))</f>
        <v>#REF!</v>
      </c>
      <c r="N2034" s="3" t="e">
        <f t="shared" si="223"/>
        <v>#REF!</v>
      </c>
      <c r="P2034" s="9"/>
    </row>
    <row r="2035" spans="1:16" x14ac:dyDescent="0.2">
      <c r="A2035" s="3" t="e">
        <f>IF(Clientes!#REF!="","",TRIM(PROPER(Clientes!#REF!)))</f>
        <v>#REF!</v>
      </c>
      <c r="B2035" s="3" t="e">
        <f t="shared" si="218"/>
        <v>#REF!</v>
      </c>
      <c r="C2035" s="4" t="e">
        <f>IF(Clientes!#REF!="","",TRIM(PROPER(Clientes!#REF!)))</f>
        <v>#REF!</v>
      </c>
      <c r="D2035" s="3" t="e">
        <f t="shared" si="224"/>
        <v>#REF!</v>
      </c>
      <c r="E2035" s="4" t="e">
        <f>IF(Clientes!#REF!="","",TRIM(PROPER(Clientes!#REF!)))</f>
        <v>#REF!</v>
      </c>
      <c r="F2035" s="3" t="e">
        <f t="shared" si="219"/>
        <v>#REF!</v>
      </c>
      <c r="G2035" s="3" t="e">
        <f>IF(F2035="double ID",(MATCH(E2035,E2036:$E$5002,0)),"")</f>
        <v>#REF!</v>
      </c>
      <c r="H2035" s="3" t="b">
        <f t="shared" si="220"/>
        <v>0</v>
      </c>
      <c r="I2035" s="4" t="str">
        <f>IF(Clientes!D2033="","",TRIM(Clientes!D2033))</f>
        <v>mcvallejo62@hotmail.com</v>
      </c>
      <c r="J2035" s="3" t="e">
        <f t="shared" si="221"/>
        <v>#REF!</v>
      </c>
      <c r="K2035" s="3" t="e">
        <f>IF(J2035="double email",(MATCH(I2035,I2036:$I$5002,0)),"")</f>
        <v>#REF!</v>
      </c>
      <c r="L2035" s="3" t="b">
        <f t="shared" si="222"/>
        <v>0</v>
      </c>
      <c r="M2035" s="4" t="e">
        <f>IF(Clientes!#REF!="","",TRIM(Clientes!#REF!))</f>
        <v>#REF!</v>
      </c>
      <c r="N2035" s="3" t="e">
        <f t="shared" si="223"/>
        <v>#REF!</v>
      </c>
      <c r="P2035" s="9"/>
    </row>
    <row r="2036" spans="1:16" x14ac:dyDescent="0.2">
      <c r="A2036" s="3" t="e">
        <f>IF(Clientes!#REF!="","",TRIM(PROPER(Clientes!#REF!)))</f>
        <v>#REF!</v>
      </c>
      <c r="B2036" s="3" t="e">
        <f t="shared" si="218"/>
        <v>#REF!</v>
      </c>
      <c r="C2036" s="4" t="e">
        <f>IF(Clientes!#REF!="","",TRIM(PROPER(Clientes!#REF!)))</f>
        <v>#REF!</v>
      </c>
      <c r="D2036" s="3" t="e">
        <f t="shared" si="224"/>
        <v>#REF!</v>
      </c>
      <c r="E2036" s="4" t="e">
        <f>IF(Clientes!#REF!="","",TRIM(PROPER(Clientes!#REF!)))</f>
        <v>#REF!</v>
      </c>
      <c r="F2036" s="3" t="e">
        <f t="shared" si="219"/>
        <v>#REF!</v>
      </c>
      <c r="G2036" s="3" t="e">
        <f>IF(F2036="double ID",(MATCH(E2036,E2037:$E$5002,0)),"")</f>
        <v>#REF!</v>
      </c>
      <c r="H2036" s="3" t="b">
        <f t="shared" si="220"/>
        <v>0</v>
      </c>
      <c r="I2036" s="4" t="str">
        <f>IF(Clientes!D2034="","",TRIM(Clientes!D2034))</f>
        <v>maclaudiavc@hotmail.com</v>
      </c>
      <c r="J2036" s="3" t="e">
        <f t="shared" si="221"/>
        <v>#REF!</v>
      </c>
      <c r="K2036" s="3" t="e">
        <f>IF(J2036="double email",(MATCH(I2036,I2037:$I$5002,0)),"")</f>
        <v>#REF!</v>
      </c>
      <c r="L2036" s="3" t="b">
        <f t="shared" si="222"/>
        <v>0</v>
      </c>
      <c r="M2036" s="4" t="e">
        <f>IF(Clientes!#REF!="","",TRIM(Clientes!#REF!))</f>
        <v>#REF!</v>
      </c>
      <c r="N2036" s="3" t="e">
        <f t="shared" si="223"/>
        <v>#REF!</v>
      </c>
      <c r="P2036" s="9"/>
    </row>
    <row r="2037" spans="1:16" x14ac:dyDescent="0.2">
      <c r="A2037" s="3" t="e">
        <f>IF(Clientes!#REF!="","",TRIM(PROPER(Clientes!#REF!)))</f>
        <v>#REF!</v>
      </c>
      <c r="B2037" s="3" t="e">
        <f t="shared" si="218"/>
        <v>#REF!</v>
      </c>
      <c r="C2037" s="4" t="e">
        <f>IF(Clientes!#REF!="","",TRIM(PROPER(Clientes!#REF!)))</f>
        <v>#REF!</v>
      </c>
      <c r="D2037" s="3" t="e">
        <f t="shared" si="224"/>
        <v>#REF!</v>
      </c>
      <c r="E2037" s="4" t="e">
        <f>IF(Clientes!#REF!="","",TRIM(PROPER(Clientes!#REF!)))</f>
        <v>#REF!</v>
      </c>
      <c r="F2037" s="3" t="e">
        <f t="shared" si="219"/>
        <v>#REF!</v>
      </c>
      <c r="G2037" s="3" t="e">
        <f>IF(F2037="double ID",(MATCH(E2037,E2038:$E$5002,0)),"")</f>
        <v>#REF!</v>
      </c>
      <c r="H2037" s="3" t="b">
        <f t="shared" si="220"/>
        <v>0</v>
      </c>
      <c r="I2037" s="4" t="str">
        <f>IF(Clientes!D2035="","",TRIM(Clientes!D2035))</f>
        <v>crisagudelo@hotmail.com</v>
      </c>
      <c r="J2037" s="3" t="e">
        <f t="shared" si="221"/>
        <v>#REF!</v>
      </c>
      <c r="K2037" s="3" t="e">
        <f>IF(J2037="double email",(MATCH(I2037,I2038:$I$5002,0)),"")</f>
        <v>#REF!</v>
      </c>
      <c r="L2037" s="3" t="b">
        <f t="shared" si="222"/>
        <v>0</v>
      </c>
      <c r="M2037" s="4" t="e">
        <f>IF(Clientes!#REF!="","",TRIM(Clientes!#REF!))</f>
        <v>#REF!</v>
      </c>
      <c r="N2037" s="3" t="e">
        <f t="shared" si="223"/>
        <v>#REF!</v>
      </c>
      <c r="P2037" s="9"/>
    </row>
    <row r="2038" spans="1:16" x14ac:dyDescent="0.2">
      <c r="A2038" s="3" t="e">
        <f>IF(Clientes!#REF!="","",TRIM(PROPER(Clientes!#REF!)))</f>
        <v>#REF!</v>
      </c>
      <c r="B2038" s="3" t="e">
        <f t="shared" si="218"/>
        <v>#REF!</v>
      </c>
      <c r="C2038" s="4" t="e">
        <f>IF(Clientes!#REF!="","",TRIM(PROPER(Clientes!#REF!)))</f>
        <v>#REF!</v>
      </c>
      <c r="D2038" s="3" t="e">
        <f t="shared" si="224"/>
        <v>#REF!</v>
      </c>
      <c r="E2038" s="4" t="e">
        <f>IF(Clientes!#REF!="","",TRIM(PROPER(Clientes!#REF!)))</f>
        <v>#REF!</v>
      </c>
      <c r="F2038" s="3" t="e">
        <f t="shared" si="219"/>
        <v>#REF!</v>
      </c>
      <c r="G2038" s="3" t="e">
        <f>IF(F2038="double ID",(MATCH(E2038,E2039:$E$5002,0)),"")</f>
        <v>#REF!</v>
      </c>
      <c r="H2038" s="3" t="b">
        <f t="shared" si="220"/>
        <v>0</v>
      </c>
      <c r="I2038" s="4" t="str">
        <f>IF(Clientes!D2036="","",TRIM(Clientes!D2036))</f>
        <v>maria_reyes94@hotmail.com</v>
      </c>
      <c r="J2038" s="3" t="e">
        <f t="shared" si="221"/>
        <v>#REF!</v>
      </c>
      <c r="K2038" s="3" t="e">
        <f>IF(J2038="double email",(MATCH(I2038,I2039:$I$5002,0)),"")</f>
        <v>#REF!</v>
      </c>
      <c r="L2038" s="3" t="b">
        <f t="shared" si="222"/>
        <v>0</v>
      </c>
      <c r="M2038" s="4" t="e">
        <f>IF(Clientes!#REF!="","",TRIM(Clientes!#REF!))</f>
        <v>#REF!</v>
      </c>
      <c r="N2038" s="3" t="e">
        <f t="shared" si="223"/>
        <v>#REF!</v>
      </c>
      <c r="P2038" s="9"/>
    </row>
    <row r="2039" spans="1:16" x14ac:dyDescent="0.2">
      <c r="A2039" s="3" t="e">
        <f>IF(Clientes!#REF!="","",TRIM(PROPER(Clientes!#REF!)))</f>
        <v>#REF!</v>
      </c>
      <c r="B2039" s="3" t="e">
        <f t="shared" si="218"/>
        <v>#REF!</v>
      </c>
      <c r="C2039" s="4" t="e">
        <f>IF(Clientes!#REF!="","",TRIM(PROPER(Clientes!#REF!)))</f>
        <v>#REF!</v>
      </c>
      <c r="D2039" s="3" t="e">
        <f t="shared" si="224"/>
        <v>#REF!</v>
      </c>
      <c r="E2039" s="4" t="e">
        <f>IF(Clientes!#REF!="","",TRIM(PROPER(Clientes!#REF!)))</f>
        <v>#REF!</v>
      </c>
      <c r="F2039" s="3" t="e">
        <f t="shared" si="219"/>
        <v>#REF!</v>
      </c>
      <c r="G2039" s="3" t="e">
        <f>IF(F2039="double ID",(MATCH(E2039,E2040:$E$5002,0)),"")</f>
        <v>#REF!</v>
      </c>
      <c r="H2039" s="3" t="b">
        <f t="shared" si="220"/>
        <v>0</v>
      </c>
      <c r="I2039" s="4" t="str">
        <f>IF(Clientes!D2037="","",TRIM(Clientes!D2037))</f>
        <v>maria.avellaneda@hotmail.com</v>
      </c>
      <c r="J2039" s="3" t="e">
        <f t="shared" si="221"/>
        <v>#REF!</v>
      </c>
      <c r="K2039" s="3" t="e">
        <f>IF(J2039="double email",(MATCH(I2039,I2040:$I$5002,0)),"")</f>
        <v>#REF!</v>
      </c>
      <c r="L2039" s="3" t="b">
        <f t="shared" si="222"/>
        <v>0</v>
      </c>
      <c r="M2039" s="4" t="e">
        <f>IF(Clientes!#REF!="","",TRIM(Clientes!#REF!))</f>
        <v>#REF!</v>
      </c>
      <c r="N2039" s="3" t="e">
        <f t="shared" si="223"/>
        <v>#REF!</v>
      </c>
      <c r="P2039" s="9"/>
    </row>
    <row r="2040" spans="1:16" x14ac:dyDescent="0.2">
      <c r="A2040" s="3" t="e">
        <f>IF(Clientes!#REF!="","",TRIM(PROPER(Clientes!#REF!)))</f>
        <v>#REF!</v>
      </c>
      <c r="B2040" s="3" t="e">
        <f t="shared" si="218"/>
        <v>#REF!</v>
      </c>
      <c r="C2040" s="4" t="e">
        <f>IF(Clientes!#REF!="","",TRIM(PROPER(Clientes!#REF!)))</f>
        <v>#REF!</v>
      </c>
      <c r="D2040" s="3" t="e">
        <f t="shared" si="224"/>
        <v>#REF!</v>
      </c>
      <c r="E2040" s="4" t="e">
        <f>IF(Clientes!#REF!="","",TRIM(PROPER(Clientes!#REF!)))</f>
        <v>#REF!</v>
      </c>
      <c r="F2040" s="3" t="e">
        <f t="shared" si="219"/>
        <v>#REF!</v>
      </c>
      <c r="G2040" s="3" t="e">
        <f>IF(F2040="double ID",(MATCH(E2040,E2041:$E$5002,0)),"")</f>
        <v>#REF!</v>
      </c>
      <c r="H2040" s="3" t="b">
        <f t="shared" si="220"/>
        <v>0</v>
      </c>
      <c r="I2040" s="4" t="str">
        <f>IF(Clientes!D2038="","",TRIM(Clientes!D2038))</f>
        <v>mariadelmararocha95@gmail.com</v>
      </c>
      <c r="J2040" s="3" t="e">
        <f t="shared" si="221"/>
        <v>#REF!</v>
      </c>
      <c r="K2040" s="3" t="e">
        <f>IF(J2040="double email",(MATCH(I2040,I2041:$I$5002,0)),"")</f>
        <v>#REF!</v>
      </c>
      <c r="L2040" s="3" t="b">
        <f t="shared" si="222"/>
        <v>0</v>
      </c>
      <c r="M2040" s="4" t="e">
        <f>IF(Clientes!#REF!="","",TRIM(Clientes!#REF!))</f>
        <v>#REF!</v>
      </c>
      <c r="N2040" s="3" t="e">
        <f t="shared" si="223"/>
        <v>#REF!</v>
      </c>
      <c r="P2040" s="9"/>
    </row>
    <row r="2041" spans="1:16" x14ac:dyDescent="0.2">
      <c r="A2041" s="3" t="e">
        <f>IF(Clientes!#REF!="","",TRIM(PROPER(Clientes!#REF!)))</f>
        <v>#REF!</v>
      </c>
      <c r="B2041" s="3" t="e">
        <f t="shared" si="218"/>
        <v>#REF!</v>
      </c>
      <c r="C2041" s="4" t="e">
        <f>IF(Clientes!#REF!="","",TRIM(PROPER(Clientes!#REF!)))</f>
        <v>#REF!</v>
      </c>
      <c r="D2041" s="3" t="e">
        <f t="shared" si="224"/>
        <v>#REF!</v>
      </c>
      <c r="E2041" s="4" t="e">
        <f>IF(Clientes!#REF!="","",TRIM(PROPER(Clientes!#REF!)))</f>
        <v>#REF!</v>
      </c>
      <c r="F2041" s="3" t="e">
        <f t="shared" si="219"/>
        <v>#REF!</v>
      </c>
      <c r="G2041" s="3" t="e">
        <f>IF(F2041="double ID",(MATCH(E2041,E2042:$E$5002,0)),"")</f>
        <v>#REF!</v>
      </c>
      <c r="H2041" s="3" t="b">
        <f t="shared" si="220"/>
        <v>0</v>
      </c>
      <c r="I2041" s="4" t="str">
        <f>IF(Clientes!D2039="","",TRIM(Clientes!D2039))</f>
        <v>mariadelmar.14@hotmail.com</v>
      </c>
      <c r="J2041" s="3" t="e">
        <f t="shared" si="221"/>
        <v>#REF!</v>
      </c>
      <c r="K2041" s="3" t="e">
        <f>IF(J2041="double email",(MATCH(I2041,I2042:$I$5002,0)),"")</f>
        <v>#REF!</v>
      </c>
      <c r="L2041" s="3" t="b">
        <f t="shared" si="222"/>
        <v>0</v>
      </c>
      <c r="M2041" s="4" t="e">
        <f>IF(Clientes!#REF!="","",TRIM(Clientes!#REF!))</f>
        <v>#REF!</v>
      </c>
      <c r="N2041" s="3" t="e">
        <f t="shared" si="223"/>
        <v>#REF!</v>
      </c>
      <c r="P2041" s="9"/>
    </row>
    <row r="2042" spans="1:16" x14ac:dyDescent="0.2">
      <c r="A2042" s="3" t="e">
        <f>IF(Clientes!#REF!="","",TRIM(PROPER(Clientes!#REF!)))</f>
        <v>#REF!</v>
      </c>
      <c r="B2042" s="3" t="e">
        <f t="shared" si="218"/>
        <v>#REF!</v>
      </c>
      <c r="C2042" s="4" t="e">
        <f>IF(Clientes!#REF!="","",TRIM(PROPER(Clientes!#REF!)))</f>
        <v>#REF!</v>
      </c>
      <c r="D2042" s="3" t="e">
        <f t="shared" si="224"/>
        <v>#REF!</v>
      </c>
      <c r="E2042" s="4" t="e">
        <f>IF(Clientes!#REF!="","",TRIM(PROPER(Clientes!#REF!)))</f>
        <v>#REF!</v>
      </c>
      <c r="F2042" s="3" t="e">
        <f t="shared" si="219"/>
        <v>#REF!</v>
      </c>
      <c r="G2042" s="3" t="e">
        <f>IF(F2042="double ID",(MATCH(E2042,E2043:$E$5002,0)),"")</f>
        <v>#REF!</v>
      </c>
      <c r="H2042" s="3" t="b">
        <f t="shared" si="220"/>
        <v>0</v>
      </c>
      <c r="I2042" s="4" t="str">
        <f>IF(Clientes!D2040="","",TRIM(Clientes!D2040))</f>
        <v>maroplazas@gmail.com</v>
      </c>
      <c r="J2042" s="3" t="e">
        <f t="shared" si="221"/>
        <v>#REF!</v>
      </c>
      <c r="K2042" s="3" t="e">
        <f>IF(J2042="double email",(MATCH(I2042,I2043:$I$5002,0)),"")</f>
        <v>#REF!</v>
      </c>
      <c r="L2042" s="3" t="b">
        <f t="shared" si="222"/>
        <v>0</v>
      </c>
      <c r="M2042" s="4" t="e">
        <f>IF(Clientes!#REF!="","",TRIM(Clientes!#REF!))</f>
        <v>#REF!</v>
      </c>
      <c r="N2042" s="3" t="e">
        <f t="shared" si="223"/>
        <v>#REF!</v>
      </c>
      <c r="P2042" s="9"/>
    </row>
    <row r="2043" spans="1:16" x14ac:dyDescent="0.2">
      <c r="A2043" s="3" t="e">
        <f>IF(Clientes!#REF!="","",TRIM(PROPER(Clientes!#REF!)))</f>
        <v>#REF!</v>
      </c>
      <c r="B2043" s="3" t="e">
        <f t="shared" si="218"/>
        <v>#REF!</v>
      </c>
      <c r="C2043" s="4" t="e">
        <f>IF(Clientes!#REF!="","",TRIM(PROPER(Clientes!#REF!)))</f>
        <v>#REF!</v>
      </c>
      <c r="D2043" s="3" t="e">
        <f t="shared" si="224"/>
        <v>#REF!</v>
      </c>
      <c r="E2043" s="4" t="e">
        <f>IF(Clientes!#REF!="","",TRIM(PROPER(Clientes!#REF!)))</f>
        <v>#REF!</v>
      </c>
      <c r="F2043" s="3" t="e">
        <f t="shared" si="219"/>
        <v>#REF!</v>
      </c>
      <c r="G2043" s="3" t="e">
        <f>IF(F2043="double ID",(MATCH(E2043,E2044:$E$5002,0)),"")</f>
        <v>#REF!</v>
      </c>
      <c r="H2043" s="3" t="b">
        <f t="shared" si="220"/>
        <v>0</v>
      </c>
      <c r="I2043" s="4" t="str">
        <f>IF(Clientes!D2041="","",TRIM(Clientes!D2041))</f>
        <v>maludlgado@hotmail.com</v>
      </c>
      <c r="J2043" s="3" t="e">
        <f t="shared" si="221"/>
        <v>#REF!</v>
      </c>
      <c r="K2043" s="3" t="e">
        <f>IF(J2043="double email",(MATCH(I2043,I2044:$I$5002,0)),"")</f>
        <v>#REF!</v>
      </c>
      <c r="L2043" s="3" t="b">
        <f t="shared" si="222"/>
        <v>0</v>
      </c>
      <c r="M2043" s="4" t="e">
        <f>IF(Clientes!#REF!="","",TRIM(Clientes!#REF!))</f>
        <v>#REF!</v>
      </c>
      <c r="N2043" s="3" t="e">
        <f t="shared" si="223"/>
        <v>#REF!</v>
      </c>
      <c r="P2043" s="9"/>
    </row>
    <row r="2044" spans="1:16" x14ac:dyDescent="0.2">
      <c r="A2044" s="3" t="e">
        <f>IF(Clientes!#REF!="","",TRIM(PROPER(Clientes!#REF!)))</f>
        <v>#REF!</v>
      </c>
      <c r="B2044" s="3" t="e">
        <f t="shared" si="218"/>
        <v>#REF!</v>
      </c>
      <c r="C2044" s="4" t="e">
        <f>IF(Clientes!#REF!="","",TRIM(PROPER(Clientes!#REF!)))</f>
        <v>#REF!</v>
      </c>
      <c r="D2044" s="3" t="e">
        <f t="shared" si="224"/>
        <v>#REF!</v>
      </c>
      <c r="E2044" s="4" t="e">
        <f>IF(Clientes!#REF!="","",TRIM(PROPER(Clientes!#REF!)))</f>
        <v>#REF!</v>
      </c>
      <c r="F2044" s="3" t="e">
        <f t="shared" si="219"/>
        <v>#REF!</v>
      </c>
      <c r="G2044" s="3" t="e">
        <f>IF(F2044="double ID",(MATCH(E2044,E2045:$E$5002,0)),"")</f>
        <v>#REF!</v>
      </c>
      <c r="H2044" s="3" t="b">
        <f t="shared" si="220"/>
        <v>0</v>
      </c>
      <c r="I2044" s="4" t="str">
        <f>IF(Clientes!D2042="","",TRIM(Clientes!D2042))</f>
        <v>mafe_chacon@hotmail.com</v>
      </c>
      <c r="J2044" s="3" t="e">
        <f t="shared" si="221"/>
        <v>#REF!</v>
      </c>
      <c r="K2044" s="3" t="e">
        <f>IF(J2044="double email",(MATCH(I2044,I2045:$I$5002,0)),"")</f>
        <v>#REF!</v>
      </c>
      <c r="L2044" s="3" t="b">
        <f t="shared" si="222"/>
        <v>0</v>
      </c>
      <c r="M2044" s="4" t="e">
        <f>IF(Clientes!#REF!="","",TRIM(Clientes!#REF!))</f>
        <v>#REF!</v>
      </c>
      <c r="N2044" s="3" t="e">
        <f t="shared" si="223"/>
        <v>#REF!</v>
      </c>
      <c r="P2044" s="9"/>
    </row>
    <row r="2045" spans="1:16" x14ac:dyDescent="0.2">
      <c r="A2045" s="3" t="e">
        <f>IF(Clientes!#REF!="","",TRIM(PROPER(Clientes!#REF!)))</f>
        <v>#REF!</v>
      </c>
      <c r="B2045" s="3" t="e">
        <f t="shared" si="218"/>
        <v>#REF!</v>
      </c>
      <c r="C2045" s="4" t="e">
        <f>IF(Clientes!#REF!="","",TRIM(PROPER(Clientes!#REF!)))</f>
        <v>#REF!</v>
      </c>
      <c r="D2045" s="3" t="e">
        <f t="shared" si="224"/>
        <v>#REF!</v>
      </c>
      <c r="E2045" s="4" t="e">
        <f>IF(Clientes!#REF!="","",TRIM(PROPER(Clientes!#REF!)))</f>
        <v>#REF!</v>
      </c>
      <c r="F2045" s="3" t="e">
        <f t="shared" si="219"/>
        <v>#REF!</v>
      </c>
      <c r="G2045" s="3" t="e">
        <f>IF(F2045="double ID",(MATCH(E2045,E2046:$E$5002,0)),"")</f>
        <v>#REF!</v>
      </c>
      <c r="H2045" s="3" t="b">
        <f t="shared" si="220"/>
        <v>0</v>
      </c>
      <c r="I2045" s="4" t="str">
        <f>IF(Clientes!D2043="","",TRIM(Clientes!D2043))</f>
        <v>mffaduls@gmail.com</v>
      </c>
      <c r="J2045" s="3" t="e">
        <f t="shared" si="221"/>
        <v>#REF!</v>
      </c>
      <c r="K2045" s="3" t="e">
        <f>IF(J2045="double email",(MATCH(I2045,I2046:$I$5002,0)),"")</f>
        <v>#REF!</v>
      </c>
      <c r="L2045" s="3" t="b">
        <f t="shared" si="222"/>
        <v>0</v>
      </c>
      <c r="M2045" s="4" t="e">
        <f>IF(Clientes!#REF!="","",TRIM(Clientes!#REF!))</f>
        <v>#REF!</v>
      </c>
      <c r="N2045" s="3" t="e">
        <f t="shared" si="223"/>
        <v>#REF!</v>
      </c>
      <c r="P2045" s="9"/>
    </row>
    <row r="2046" spans="1:16" x14ac:dyDescent="0.2">
      <c r="A2046" s="3" t="e">
        <f>IF(Clientes!#REF!="","",TRIM(PROPER(Clientes!#REF!)))</f>
        <v>#REF!</v>
      </c>
      <c r="B2046" s="3" t="e">
        <f t="shared" si="218"/>
        <v>#REF!</v>
      </c>
      <c r="C2046" s="4" t="e">
        <f>IF(Clientes!#REF!="","",TRIM(PROPER(Clientes!#REF!)))</f>
        <v>#REF!</v>
      </c>
      <c r="D2046" s="3" t="e">
        <f t="shared" si="224"/>
        <v>#REF!</v>
      </c>
      <c r="E2046" s="4" t="e">
        <f>IF(Clientes!#REF!="","",TRIM(PROPER(Clientes!#REF!)))</f>
        <v>#REF!</v>
      </c>
      <c r="F2046" s="3" t="e">
        <f t="shared" si="219"/>
        <v>#REF!</v>
      </c>
      <c r="G2046" s="3" t="e">
        <f>IF(F2046="double ID",(MATCH(E2046,E2047:$E$5002,0)),"")</f>
        <v>#REF!</v>
      </c>
      <c r="H2046" s="3" t="b">
        <f t="shared" si="220"/>
        <v>0</v>
      </c>
      <c r="I2046" s="4" t="str">
        <f>IF(Clientes!D2044="","",TRIM(Clientes!D2044))</f>
        <v>mafeg9@hotmail.com</v>
      </c>
      <c r="J2046" s="3" t="e">
        <f t="shared" si="221"/>
        <v>#REF!</v>
      </c>
      <c r="K2046" s="3" t="e">
        <f>IF(J2046="double email",(MATCH(I2046,I2047:$I$5002,0)),"")</f>
        <v>#REF!</v>
      </c>
      <c r="L2046" s="3" t="b">
        <f t="shared" si="222"/>
        <v>0</v>
      </c>
      <c r="M2046" s="4" t="e">
        <f>IF(Clientes!#REF!="","",TRIM(Clientes!#REF!))</f>
        <v>#REF!</v>
      </c>
      <c r="N2046" s="3" t="e">
        <f t="shared" si="223"/>
        <v>#REF!</v>
      </c>
      <c r="P2046" s="9"/>
    </row>
    <row r="2047" spans="1:16" x14ac:dyDescent="0.2">
      <c r="A2047" s="3" t="e">
        <f>IF(Clientes!#REF!="","",TRIM(PROPER(Clientes!#REF!)))</f>
        <v>#REF!</v>
      </c>
      <c r="B2047" s="3" t="e">
        <f t="shared" si="218"/>
        <v>#REF!</v>
      </c>
      <c r="C2047" s="4" t="e">
        <f>IF(Clientes!#REF!="","",TRIM(PROPER(Clientes!#REF!)))</f>
        <v>#REF!</v>
      </c>
      <c r="D2047" s="3" t="e">
        <f t="shared" si="224"/>
        <v>#REF!</v>
      </c>
      <c r="E2047" s="4" t="e">
        <f>IF(Clientes!#REF!="","",TRIM(PROPER(Clientes!#REF!)))</f>
        <v>#REF!</v>
      </c>
      <c r="F2047" s="3" t="e">
        <f t="shared" si="219"/>
        <v>#REF!</v>
      </c>
      <c r="G2047" s="3" t="e">
        <f>IF(F2047="double ID",(MATCH(E2047,E2048:$E$5002,0)),"")</f>
        <v>#REF!</v>
      </c>
      <c r="H2047" s="3" t="b">
        <f t="shared" si="220"/>
        <v>0</v>
      </c>
      <c r="I2047" s="4" t="str">
        <f>IF(Clientes!D2045="","",TRIM(Clientes!D2045))</f>
        <v>mafegutierrezn@gmail.com</v>
      </c>
      <c r="J2047" s="3" t="e">
        <f t="shared" si="221"/>
        <v>#REF!</v>
      </c>
      <c r="K2047" s="3" t="e">
        <f>IF(J2047="double email",(MATCH(I2047,I2048:$I$5002,0)),"")</f>
        <v>#REF!</v>
      </c>
      <c r="L2047" s="3" t="b">
        <f t="shared" si="222"/>
        <v>0</v>
      </c>
      <c r="M2047" s="4" t="e">
        <f>IF(Clientes!#REF!="","",TRIM(Clientes!#REF!))</f>
        <v>#REF!</v>
      </c>
      <c r="N2047" s="3" t="e">
        <f t="shared" si="223"/>
        <v>#REF!</v>
      </c>
      <c r="P2047" s="9"/>
    </row>
    <row r="2048" spans="1:16" x14ac:dyDescent="0.2">
      <c r="A2048" s="3" t="e">
        <f>IF(Clientes!#REF!="","",TRIM(PROPER(Clientes!#REF!)))</f>
        <v>#REF!</v>
      </c>
      <c r="B2048" s="3" t="e">
        <f t="shared" si="218"/>
        <v>#REF!</v>
      </c>
      <c r="C2048" s="4" t="e">
        <f>IF(Clientes!#REF!="","",TRIM(PROPER(Clientes!#REF!)))</f>
        <v>#REF!</v>
      </c>
      <c r="D2048" s="3" t="e">
        <f t="shared" si="224"/>
        <v>#REF!</v>
      </c>
      <c r="E2048" s="4" t="e">
        <f>IF(Clientes!#REF!="","",TRIM(PROPER(Clientes!#REF!)))</f>
        <v>#REF!</v>
      </c>
      <c r="F2048" s="3" t="e">
        <f t="shared" si="219"/>
        <v>#REF!</v>
      </c>
      <c r="G2048" s="3" t="e">
        <f>IF(F2048="double ID",(MATCH(E2048,E2049:$E$5002,0)),"")</f>
        <v>#REF!</v>
      </c>
      <c r="H2048" s="3" t="b">
        <f t="shared" si="220"/>
        <v>0</v>
      </c>
      <c r="I2048" s="4" t="str">
        <f>IF(Clientes!D2046="","",TRIM(Clientes!D2046))</f>
        <v>mariafherran@gmail.com</v>
      </c>
      <c r="J2048" s="3" t="e">
        <f t="shared" si="221"/>
        <v>#REF!</v>
      </c>
      <c r="K2048" s="3" t="e">
        <f>IF(J2048="double email",(MATCH(I2048,I2049:$I$5002,0)),"")</f>
        <v>#REF!</v>
      </c>
      <c r="L2048" s="3" t="b">
        <f t="shared" si="222"/>
        <v>0</v>
      </c>
      <c r="M2048" s="4" t="e">
        <f>IF(Clientes!#REF!="","",TRIM(Clientes!#REF!))</f>
        <v>#REF!</v>
      </c>
      <c r="N2048" s="3" t="e">
        <f t="shared" si="223"/>
        <v>#REF!</v>
      </c>
      <c r="P2048" s="9"/>
    </row>
    <row r="2049" spans="1:16" x14ac:dyDescent="0.2">
      <c r="A2049" s="3" t="e">
        <f>IF(Clientes!#REF!="","",TRIM(PROPER(Clientes!#REF!)))</f>
        <v>#REF!</v>
      </c>
      <c r="B2049" s="3" t="e">
        <f t="shared" si="218"/>
        <v>#REF!</v>
      </c>
      <c r="C2049" s="4" t="e">
        <f>IF(Clientes!#REF!="","",TRIM(PROPER(Clientes!#REF!)))</f>
        <v>#REF!</v>
      </c>
      <c r="D2049" s="3" t="e">
        <f t="shared" si="224"/>
        <v>#REF!</v>
      </c>
      <c r="E2049" s="4" t="e">
        <f>IF(Clientes!#REF!="","",TRIM(PROPER(Clientes!#REF!)))</f>
        <v>#REF!</v>
      </c>
      <c r="F2049" s="3" t="e">
        <f t="shared" si="219"/>
        <v>#REF!</v>
      </c>
      <c r="G2049" s="3" t="e">
        <f>IF(F2049="double ID",(MATCH(E2049,E2050:$E$5002,0)),"")</f>
        <v>#REF!</v>
      </c>
      <c r="H2049" s="3" t="b">
        <f t="shared" si="220"/>
        <v>0</v>
      </c>
      <c r="I2049" s="4" t="str">
        <f>IF(Clientes!D2047="","",TRIM(Clientes!D2047))</f>
        <v>mapu_02@hotmail.com</v>
      </c>
      <c r="J2049" s="3" t="e">
        <f t="shared" si="221"/>
        <v>#REF!</v>
      </c>
      <c r="K2049" s="3" t="e">
        <f>IF(J2049="double email",(MATCH(I2049,I2050:$I$5002,0)),"")</f>
        <v>#REF!</v>
      </c>
      <c r="L2049" s="3" t="b">
        <f t="shared" si="222"/>
        <v>0</v>
      </c>
      <c r="M2049" s="4" t="e">
        <f>IF(Clientes!#REF!="","",TRIM(Clientes!#REF!))</f>
        <v>#REF!</v>
      </c>
      <c r="N2049" s="3" t="e">
        <f t="shared" si="223"/>
        <v>#REF!</v>
      </c>
      <c r="P2049" s="9"/>
    </row>
    <row r="2050" spans="1:16" x14ac:dyDescent="0.2">
      <c r="A2050" s="3" t="e">
        <f>IF(Clientes!#REF!="","",TRIM(PROPER(Clientes!#REF!)))</f>
        <v>#REF!</v>
      </c>
      <c r="B2050" s="3" t="e">
        <f t="shared" si="218"/>
        <v>#REF!</v>
      </c>
      <c r="C2050" s="4" t="e">
        <f>IF(Clientes!#REF!="","",TRIM(PROPER(Clientes!#REF!)))</f>
        <v>#REF!</v>
      </c>
      <c r="D2050" s="3" t="e">
        <f t="shared" si="224"/>
        <v>#REF!</v>
      </c>
      <c r="E2050" s="4" t="e">
        <f>IF(Clientes!#REF!="","",TRIM(PROPER(Clientes!#REF!)))</f>
        <v>#REF!</v>
      </c>
      <c r="F2050" s="3" t="e">
        <f t="shared" si="219"/>
        <v>#REF!</v>
      </c>
      <c r="G2050" s="3" t="e">
        <f>IF(F2050="double ID",(MATCH(E2050,E2051:$E$5002,0)),"")</f>
        <v>#REF!</v>
      </c>
      <c r="H2050" s="3" t="b">
        <f t="shared" si="220"/>
        <v>0</v>
      </c>
      <c r="I2050" s="4" t="str">
        <f>IF(Clientes!D2048="","",TRIM(Clientes!D2048))</f>
        <v>mafe.lozano2@gmail.com</v>
      </c>
      <c r="J2050" s="3" t="e">
        <f t="shared" si="221"/>
        <v>#REF!</v>
      </c>
      <c r="K2050" s="3" t="e">
        <f>IF(J2050="double email",(MATCH(I2050,I2051:$I$5002,0)),"")</f>
        <v>#REF!</v>
      </c>
      <c r="L2050" s="3" t="b">
        <f t="shared" si="222"/>
        <v>0</v>
      </c>
      <c r="M2050" s="4" t="e">
        <f>IF(Clientes!#REF!="","",TRIM(Clientes!#REF!))</f>
        <v>#REF!</v>
      </c>
      <c r="N2050" s="3" t="e">
        <f t="shared" si="223"/>
        <v>#REF!</v>
      </c>
      <c r="P2050" s="9"/>
    </row>
    <row r="2051" spans="1:16" x14ac:dyDescent="0.2">
      <c r="A2051" s="3" t="e">
        <f>IF(Clientes!#REF!="","",TRIM(PROPER(Clientes!#REF!)))</f>
        <v>#REF!</v>
      </c>
      <c r="B2051" s="3" t="e">
        <f t="shared" si="218"/>
        <v>#REF!</v>
      </c>
      <c r="C2051" s="4" t="e">
        <f>IF(Clientes!#REF!="","",TRIM(PROPER(Clientes!#REF!)))</f>
        <v>#REF!</v>
      </c>
      <c r="D2051" s="3" t="e">
        <f t="shared" si="224"/>
        <v>#REF!</v>
      </c>
      <c r="E2051" s="4" t="e">
        <f>IF(Clientes!#REF!="","",TRIM(PROPER(Clientes!#REF!)))</f>
        <v>#REF!</v>
      </c>
      <c r="F2051" s="3" t="e">
        <f t="shared" si="219"/>
        <v>#REF!</v>
      </c>
      <c r="G2051" s="3" t="e">
        <f>IF(F2051="double ID",(MATCH(E2051,E2052:$E$5002,0)),"")</f>
        <v>#REF!</v>
      </c>
      <c r="H2051" s="3" t="b">
        <f t="shared" si="220"/>
        <v>0</v>
      </c>
      <c r="I2051" s="4" t="str">
        <f>IF(Clientes!D2049="","",TRIM(Clientes!D2049))</f>
        <v>mfm52@hotmail.com</v>
      </c>
      <c r="J2051" s="3" t="e">
        <f t="shared" si="221"/>
        <v>#REF!</v>
      </c>
      <c r="K2051" s="3" t="e">
        <f>IF(J2051="double email",(MATCH(I2051,I2052:$I$5002,0)),"")</f>
        <v>#REF!</v>
      </c>
      <c r="L2051" s="3" t="b">
        <f t="shared" si="222"/>
        <v>0</v>
      </c>
      <c r="M2051" s="4" t="e">
        <f>IF(Clientes!#REF!="","",TRIM(Clientes!#REF!))</f>
        <v>#REF!</v>
      </c>
      <c r="N2051" s="3" t="e">
        <f t="shared" si="223"/>
        <v>#REF!</v>
      </c>
      <c r="P2051" s="9"/>
    </row>
    <row r="2052" spans="1:16" x14ac:dyDescent="0.2">
      <c r="A2052" s="3" t="e">
        <f>IF(Clientes!#REF!="","",TRIM(PROPER(Clientes!#REF!)))</f>
        <v>#REF!</v>
      </c>
      <c r="B2052" s="3" t="e">
        <f t="shared" ref="B2052:B2115" si="225">IF(AND(A2052="",C2052=""),"",IF(A2052="","missing info",""))</f>
        <v>#REF!</v>
      </c>
      <c r="C2052" s="4" t="e">
        <f>IF(Clientes!#REF!="","",TRIM(PROPER(Clientes!#REF!)))</f>
        <v>#REF!</v>
      </c>
      <c r="D2052" s="3" t="e">
        <f t="shared" si="224"/>
        <v>#REF!</v>
      </c>
      <c r="E2052" s="4" t="e">
        <f>IF(Clientes!#REF!="","",TRIM(PROPER(Clientes!#REF!)))</f>
        <v>#REF!</v>
      </c>
      <c r="F2052" s="3" t="e">
        <f t="shared" ref="F2052:F2115" si="226">IF(AND(A2052="",C2052=""),"",IF(E2052="","missing Club_Member_ID",IF(COUNTIF($E$3:$E$5002,E2052)&gt;1,"double ID","")))</f>
        <v>#REF!</v>
      </c>
      <c r="G2052" s="3" t="e">
        <f>IF(F2052="double ID",(MATCH(E2052,E2053:$E$5002,0)),"")</f>
        <v>#REF!</v>
      </c>
      <c r="H2052" s="3" t="b">
        <f t="shared" ref="H2052:H2115" si="227">ISNUMBER(G2052)</f>
        <v>0</v>
      </c>
      <c r="I2052" s="4" t="str">
        <f>IF(Clientes!D2050="","",TRIM(Clientes!D2050))</f>
        <v>mafe520@gmail.com</v>
      </c>
      <c r="J2052" s="3" t="e">
        <f t="shared" ref="J2052:J2115" si="228">IF(AND(A2052="",C2052=""),"",IF(I2052="","missing email",IF(COUNTIF($I$3:$I$5002,I2052)&gt;1,"double email",IF(ISNUMBER(SEARCH(",",I2052)),"no comma allowed",IF(ISNUMBER(SEARCH("@",I2052)),"","no @ sign")))))</f>
        <v>#REF!</v>
      </c>
      <c r="K2052" s="3" t="e">
        <f>IF(J2052="double email",(MATCH(I2052,I2053:$I$5002,0)),"")</f>
        <v>#REF!</v>
      </c>
      <c r="L2052" s="3" t="b">
        <f t="shared" ref="L2052:L2115" si="229">ISNUMBER(K2052)</f>
        <v>0</v>
      </c>
      <c r="M2052" s="4" t="e">
        <f>IF(Clientes!#REF!="","",TRIM(Clientes!#REF!))</f>
        <v>#REF!</v>
      </c>
      <c r="N2052" s="3" t="e">
        <f t="shared" si="223"/>
        <v>#REF!</v>
      </c>
      <c r="P2052" s="9"/>
    </row>
    <row r="2053" spans="1:16" x14ac:dyDescent="0.2">
      <c r="A2053" s="3" t="e">
        <f>IF(Clientes!#REF!="","",TRIM(PROPER(Clientes!#REF!)))</f>
        <v>#REF!</v>
      </c>
      <c r="B2053" s="3" t="e">
        <f t="shared" si="225"/>
        <v>#REF!</v>
      </c>
      <c r="C2053" s="4" t="e">
        <f>IF(Clientes!#REF!="","",TRIM(PROPER(Clientes!#REF!)))</f>
        <v>#REF!</v>
      </c>
      <c r="D2053" s="3" t="e">
        <f t="shared" si="224"/>
        <v>#REF!</v>
      </c>
      <c r="E2053" s="4" t="e">
        <f>IF(Clientes!#REF!="","",TRIM(PROPER(Clientes!#REF!)))</f>
        <v>#REF!</v>
      </c>
      <c r="F2053" s="3" t="e">
        <f t="shared" si="226"/>
        <v>#REF!</v>
      </c>
      <c r="G2053" s="3" t="e">
        <f>IF(F2053="double ID",(MATCH(E2053,E2054:$E$5002,0)),"")</f>
        <v>#REF!</v>
      </c>
      <c r="H2053" s="3" t="b">
        <f t="shared" si="227"/>
        <v>0</v>
      </c>
      <c r="I2053" s="4" t="str">
        <f>IF(Clientes!D2051="","",TRIM(Clientes!D2051))</f>
        <v>mfrios14@outlook.com</v>
      </c>
      <c r="J2053" s="3" t="e">
        <f t="shared" si="228"/>
        <v>#REF!</v>
      </c>
      <c r="K2053" s="3" t="e">
        <f>IF(J2053="double email",(MATCH(I2053,I2054:$I$5002,0)),"")</f>
        <v>#REF!</v>
      </c>
      <c r="L2053" s="3" t="b">
        <f t="shared" si="229"/>
        <v>0</v>
      </c>
      <c r="M2053" s="4" t="e">
        <f>IF(Clientes!#REF!="","",TRIM(Clientes!#REF!))</f>
        <v>#REF!</v>
      </c>
      <c r="N2053" s="3" t="e">
        <f t="shared" ref="N2053:N2116" si="230">IF(OR(M2053="yes",M2053="no",M2053="si",M2053="Si"),"",IF(AND(M2053="",C2053="",A2053=""),"","please check"))</f>
        <v>#REF!</v>
      </c>
      <c r="P2053" s="9"/>
    </row>
    <row r="2054" spans="1:16" x14ac:dyDescent="0.2">
      <c r="A2054" s="3" t="e">
        <f>IF(Clientes!#REF!="","",TRIM(PROPER(Clientes!#REF!)))</f>
        <v>#REF!</v>
      </c>
      <c r="B2054" s="3" t="e">
        <f t="shared" si="225"/>
        <v>#REF!</v>
      </c>
      <c r="C2054" s="4" t="e">
        <f>IF(Clientes!#REF!="","",TRIM(PROPER(Clientes!#REF!)))</f>
        <v>#REF!</v>
      </c>
      <c r="D2054" s="3" t="e">
        <f t="shared" si="224"/>
        <v>#REF!</v>
      </c>
      <c r="E2054" s="4" t="e">
        <f>IF(Clientes!#REF!="","",TRIM(PROPER(Clientes!#REF!)))</f>
        <v>#REF!</v>
      </c>
      <c r="F2054" s="3" t="e">
        <f t="shared" si="226"/>
        <v>#REF!</v>
      </c>
      <c r="G2054" s="3" t="e">
        <f>IF(F2054="double ID",(MATCH(E2054,E2055:$E$5002,0)),"")</f>
        <v>#REF!</v>
      </c>
      <c r="H2054" s="3" t="b">
        <f t="shared" si="227"/>
        <v>0</v>
      </c>
      <c r="I2054" s="4" t="str">
        <f>IF(Clientes!D2052="","",TRIM(Clientes!D2052))</f>
        <v>mafiu17@hotmail.com</v>
      </c>
      <c r="J2054" s="3" t="e">
        <f t="shared" si="228"/>
        <v>#REF!</v>
      </c>
      <c r="K2054" s="3" t="e">
        <f>IF(J2054="double email",(MATCH(I2054,I2055:$I$5002,0)),"")</f>
        <v>#REF!</v>
      </c>
      <c r="L2054" s="3" t="b">
        <f t="shared" si="229"/>
        <v>0</v>
      </c>
      <c r="M2054" s="4" t="e">
        <f>IF(Clientes!#REF!="","",TRIM(Clientes!#REF!))</f>
        <v>#REF!</v>
      </c>
      <c r="N2054" s="3" t="e">
        <f t="shared" si="230"/>
        <v>#REF!</v>
      </c>
      <c r="P2054" s="9"/>
    </row>
    <row r="2055" spans="1:16" x14ac:dyDescent="0.2">
      <c r="A2055" s="3" t="e">
        <f>IF(Clientes!#REF!="","",TRIM(PROPER(Clientes!#REF!)))</f>
        <v>#REF!</v>
      </c>
      <c r="B2055" s="3" t="e">
        <f t="shared" si="225"/>
        <v>#REF!</v>
      </c>
      <c r="C2055" s="4" t="e">
        <f>IF(Clientes!#REF!="","",TRIM(PROPER(Clientes!#REF!)))</f>
        <v>#REF!</v>
      </c>
      <c r="D2055" s="3" t="e">
        <f t="shared" si="224"/>
        <v>#REF!</v>
      </c>
      <c r="E2055" s="4" t="e">
        <f>IF(Clientes!#REF!="","",TRIM(PROPER(Clientes!#REF!)))</f>
        <v>#REF!</v>
      </c>
      <c r="F2055" s="3" t="e">
        <f t="shared" si="226"/>
        <v>#REF!</v>
      </c>
      <c r="G2055" s="3" t="e">
        <f>IF(F2055="double ID",(MATCH(E2055,E2056:$E$5002,0)),"")</f>
        <v>#REF!</v>
      </c>
      <c r="H2055" s="3" t="b">
        <f t="shared" si="227"/>
        <v>0</v>
      </c>
      <c r="I2055" s="4" t="str">
        <f>IF(Clientes!D2053="","",TRIM(Clientes!D2053))</f>
        <v>mafervergel@hotmail.com</v>
      </c>
      <c r="J2055" s="3" t="e">
        <f t="shared" si="228"/>
        <v>#REF!</v>
      </c>
      <c r="K2055" s="3" t="e">
        <f>IF(J2055="double email",(MATCH(I2055,I2056:$I$5002,0)),"")</f>
        <v>#REF!</v>
      </c>
      <c r="L2055" s="3" t="b">
        <f t="shared" si="229"/>
        <v>0</v>
      </c>
      <c r="M2055" s="4" t="e">
        <f>IF(Clientes!#REF!="","",TRIM(Clientes!#REF!))</f>
        <v>#REF!</v>
      </c>
      <c r="N2055" s="3" t="e">
        <f t="shared" si="230"/>
        <v>#REF!</v>
      </c>
      <c r="P2055" s="9"/>
    </row>
    <row r="2056" spans="1:16" x14ac:dyDescent="0.2">
      <c r="A2056" s="3" t="e">
        <f>IF(Clientes!#REF!="","",TRIM(PROPER(Clientes!#REF!)))</f>
        <v>#REF!</v>
      </c>
      <c r="B2056" s="3" t="e">
        <f t="shared" si="225"/>
        <v>#REF!</v>
      </c>
      <c r="C2056" s="4" t="e">
        <f>IF(Clientes!#REF!="","",TRIM(PROPER(Clientes!#REF!)))</f>
        <v>#REF!</v>
      </c>
      <c r="D2056" s="3" t="e">
        <f t="shared" si="224"/>
        <v>#REF!</v>
      </c>
      <c r="E2056" s="4" t="e">
        <f>IF(Clientes!#REF!="","",TRIM(PROPER(Clientes!#REF!)))</f>
        <v>#REF!</v>
      </c>
      <c r="F2056" s="3" t="e">
        <f t="shared" si="226"/>
        <v>#REF!</v>
      </c>
      <c r="G2056" s="3" t="e">
        <f>IF(F2056="double ID",(MATCH(E2056,E2057:$E$5002,0)),"")</f>
        <v>#REF!</v>
      </c>
      <c r="H2056" s="3" t="b">
        <f t="shared" si="227"/>
        <v>0</v>
      </c>
      <c r="I2056" s="4" t="str">
        <f>IF(Clientes!D2054="","",TRIM(Clientes!D2054))</f>
        <v>maryze76@gmail.com</v>
      </c>
      <c r="J2056" s="3" t="e">
        <f t="shared" si="228"/>
        <v>#REF!</v>
      </c>
      <c r="K2056" s="3" t="e">
        <f>IF(J2056="double email",(MATCH(I2056,I2057:$I$5002,0)),"")</f>
        <v>#REF!</v>
      </c>
      <c r="L2056" s="3" t="b">
        <f t="shared" si="229"/>
        <v>0</v>
      </c>
      <c r="M2056" s="4" t="e">
        <f>IF(Clientes!#REF!="","",TRIM(Clientes!#REF!))</f>
        <v>#REF!</v>
      </c>
      <c r="N2056" s="3" t="e">
        <f t="shared" si="230"/>
        <v>#REF!</v>
      </c>
      <c r="P2056" s="9"/>
    </row>
    <row r="2057" spans="1:16" x14ac:dyDescent="0.2">
      <c r="A2057" s="3" t="e">
        <f>IF(Clientes!#REF!="","",TRIM(PROPER(Clientes!#REF!)))</f>
        <v>#REF!</v>
      </c>
      <c r="B2057" s="3" t="e">
        <f t="shared" si="225"/>
        <v>#REF!</v>
      </c>
      <c r="C2057" s="4" t="e">
        <f>IF(Clientes!#REF!="","",TRIM(PROPER(Clientes!#REF!)))</f>
        <v>#REF!</v>
      </c>
      <c r="D2057" s="3" t="e">
        <f t="shared" si="224"/>
        <v>#REF!</v>
      </c>
      <c r="E2057" s="4" t="e">
        <f>IF(Clientes!#REF!="","",TRIM(PROPER(Clientes!#REF!)))</f>
        <v>#REF!</v>
      </c>
      <c r="F2057" s="3" t="e">
        <f t="shared" si="226"/>
        <v>#REF!</v>
      </c>
      <c r="G2057" s="3" t="e">
        <f>IF(F2057="double ID",(MATCH(E2057,E2058:$E$5002,0)),"")</f>
        <v>#REF!</v>
      </c>
      <c r="H2057" s="3" t="b">
        <f t="shared" si="227"/>
        <v>0</v>
      </c>
      <c r="I2057" s="4" t="str">
        <f>IF(Clientes!D2055="","",TRIM(Clientes!D2055))</f>
        <v>maria.hernandez@mercadolibre.com.co</v>
      </c>
      <c r="J2057" s="3" t="e">
        <f t="shared" si="228"/>
        <v>#REF!</v>
      </c>
      <c r="K2057" s="3" t="e">
        <f>IF(J2057="double email",(MATCH(I2057,I2058:$I$5002,0)),"")</f>
        <v>#REF!</v>
      </c>
      <c r="L2057" s="3" t="b">
        <f t="shared" si="229"/>
        <v>0</v>
      </c>
      <c r="M2057" s="4" t="e">
        <f>IF(Clientes!#REF!="","",TRIM(Clientes!#REF!))</f>
        <v>#REF!</v>
      </c>
      <c r="N2057" s="3" t="e">
        <f t="shared" si="230"/>
        <v>#REF!</v>
      </c>
      <c r="P2057" s="9"/>
    </row>
    <row r="2058" spans="1:16" x14ac:dyDescent="0.2">
      <c r="A2058" s="3" t="e">
        <f>IF(Clientes!#REF!="","",TRIM(PROPER(Clientes!#REF!)))</f>
        <v>#REF!</v>
      </c>
      <c r="B2058" s="3" t="e">
        <f t="shared" si="225"/>
        <v>#REF!</v>
      </c>
      <c r="C2058" s="4" t="e">
        <f>IF(Clientes!#REF!="","",TRIM(PROPER(Clientes!#REF!)))</f>
        <v>#REF!</v>
      </c>
      <c r="D2058" s="3" t="e">
        <f t="shared" si="224"/>
        <v>#REF!</v>
      </c>
      <c r="E2058" s="4" t="e">
        <f>IF(Clientes!#REF!="","",TRIM(PROPER(Clientes!#REF!)))</f>
        <v>#REF!</v>
      </c>
      <c r="F2058" s="3" t="e">
        <f t="shared" si="226"/>
        <v>#REF!</v>
      </c>
      <c r="G2058" s="3" t="e">
        <f>IF(F2058="double ID",(MATCH(E2058,E2059:$E$5002,0)),"")</f>
        <v>#REF!</v>
      </c>
      <c r="H2058" s="3" t="b">
        <f t="shared" si="227"/>
        <v>0</v>
      </c>
      <c r="I2058" s="4" t="str">
        <f>IF(Clientes!D2056="","",TRIM(Clientes!D2056))</f>
        <v>m_ignaciapaap@hotmail.com</v>
      </c>
      <c r="J2058" s="3" t="e">
        <f t="shared" si="228"/>
        <v>#REF!</v>
      </c>
      <c r="K2058" s="3" t="e">
        <f>IF(J2058="double email",(MATCH(I2058,I2059:$I$5002,0)),"")</f>
        <v>#REF!</v>
      </c>
      <c r="L2058" s="3" t="b">
        <f t="shared" si="229"/>
        <v>0</v>
      </c>
      <c r="M2058" s="4" t="e">
        <f>IF(Clientes!#REF!="","",TRIM(Clientes!#REF!))</f>
        <v>#REF!</v>
      </c>
      <c r="N2058" s="3" t="e">
        <f t="shared" si="230"/>
        <v>#REF!</v>
      </c>
      <c r="P2058" s="9"/>
    </row>
    <row r="2059" spans="1:16" x14ac:dyDescent="0.2">
      <c r="A2059" s="3" t="e">
        <f>IF(Clientes!#REF!="","",TRIM(PROPER(Clientes!#REF!)))</f>
        <v>#REF!</v>
      </c>
      <c r="B2059" s="3" t="e">
        <f t="shared" si="225"/>
        <v>#REF!</v>
      </c>
      <c r="C2059" s="4" t="e">
        <f>IF(Clientes!#REF!="","",TRIM(PROPER(Clientes!#REF!)))</f>
        <v>#REF!</v>
      </c>
      <c r="D2059" s="3" t="e">
        <f t="shared" si="224"/>
        <v>#REF!</v>
      </c>
      <c r="E2059" s="4" t="e">
        <f>IF(Clientes!#REF!="","",TRIM(PROPER(Clientes!#REF!)))</f>
        <v>#REF!</v>
      </c>
      <c r="F2059" s="3" t="e">
        <f t="shared" si="226"/>
        <v>#REF!</v>
      </c>
      <c r="G2059" s="3" t="e">
        <f>IF(F2059="double ID",(MATCH(E2059,E2060:$E$5002,0)),"")</f>
        <v>#REF!</v>
      </c>
      <c r="H2059" s="3" t="b">
        <f t="shared" si="227"/>
        <v>0</v>
      </c>
      <c r="I2059" s="4" t="str">
        <f>IF(Clientes!D2057="","",TRIM(Clientes!D2057))</f>
        <v>maria2287@gmail.com</v>
      </c>
      <c r="J2059" s="3" t="e">
        <f t="shared" si="228"/>
        <v>#REF!</v>
      </c>
      <c r="K2059" s="3" t="e">
        <f>IF(J2059="double email",(MATCH(I2059,I2060:$I$5002,0)),"")</f>
        <v>#REF!</v>
      </c>
      <c r="L2059" s="3" t="b">
        <f t="shared" si="229"/>
        <v>0</v>
      </c>
      <c r="M2059" s="4" t="e">
        <f>IF(Clientes!#REF!="","",TRIM(Clientes!#REF!))</f>
        <v>#REF!</v>
      </c>
      <c r="N2059" s="3" t="e">
        <f t="shared" si="230"/>
        <v>#REF!</v>
      </c>
      <c r="P2059" s="9"/>
    </row>
    <row r="2060" spans="1:16" x14ac:dyDescent="0.2">
      <c r="A2060" s="3" t="e">
        <f>IF(Clientes!#REF!="","",TRIM(PROPER(Clientes!#REF!)))</f>
        <v>#REF!</v>
      </c>
      <c r="B2060" s="3" t="e">
        <f t="shared" si="225"/>
        <v>#REF!</v>
      </c>
      <c r="C2060" s="4" t="e">
        <f>IF(Clientes!#REF!="","",TRIM(PROPER(Clientes!#REF!)))</f>
        <v>#REF!</v>
      </c>
      <c r="D2060" s="3" t="e">
        <f t="shared" si="224"/>
        <v>#REF!</v>
      </c>
      <c r="E2060" s="4" t="e">
        <f>IF(Clientes!#REF!="","",TRIM(PROPER(Clientes!#REF!)))</f>
        <v>#REF!</v>
      </c>
      <c r="F2060" s="3" t="e">
        <f t="shared" si="226"/>
        <v>#REF!</v>
      </c>
      <c r="G2060" s="3" t="e">
        <f>IF(F2060="double ID",(MATCH(E2060,E2061:$E$5002,0)),"")</f>
        <v>#REF!</v>
      </c>
      <c r="H2060" s="3" t="b">
        <f t="shared" si="227"/>
        <v>0</v>
      </c>
      <c r="I2060" s="4" t="str">
        <f>IF(Clientes!D2058="","",TRIM(Clientes!D2058))</f>
        <v>mariath6@hotmail.com</v>
      </c>
      <c r="J2060" s="3" t="e">
        <f t="shared" si="228"/>
        <v>#REF!</v>
      </c>
      <c r="K2060" s="3" t="e">
        <f>IF(J2060="double email",(MATCH(I2060,I2061:$I$5002,0)),"")</f>
        <v>#REF!</v>
      </c>
      <c r="L2060" s="3" t="b">
        <f t="shared" si="229"/>
        <v>0</v>
      </c>
      <c r="M2060" s="4" t="e">
        <f>IF(Clientes!#REF!="","",TRIM(Clientes!#REF!))</f>
        <v>#REF!</v>
      </c>
      <c r="N2060" s="3" t="e">
        <f t="shared" si="230"/>
        <v>#REF!</v>
      </c>
      <c r="P2060" s="9"/>
    </row>
    <row r="2061" spans="1:16" x14ac:dyDescent="0.2">
      <c r="A2061" s="3" t="e">
        <f>IF(Clientes!#REF!="","",TRIM(PROPER(Clientes!#REF!)))</f>
        <v>#REF!</v>
      </c>
      <c r="B2061" s="3" t="e">
        <f t="shared" si="225"/>
        <v>#REF!</v>
      </c>
      <c r="C2061" s="4" t="e">
        <f>IF(Clientes!#REF!="","",TRIM(PROPER(Clientes!#REF!)))</f>
        <v>#REF!</v>
      </c>
      <c r="D2061" s="3" t="e">
        <f t="shared" si="224"/>
        <v>#REF!</v>
      </c>
      <c r="E2061" s="4" t="e">
        <f>IF(Clientes!#REF!="","",TRIM(PROPER(Clientes!#REF!)))</f>
        <v>#REF!</v>
      </c>
      <c r="F2061" s="3" t="e">
        <f t="shared" si="226"/>
        <v>#REF!</v>
      </c>
      <c r="G2061" s="3" t="e">
        <f>IF(F2061="double ID",(MATCH(E2061,E2062:$E$5002,0)),"")</f>
        <v>#REF!</v>
      </c>
      <c r="H2061" s="3" t="b">
        <f t="shared" si="227"/>
        <v>0</v>
      </c>
      <c r="I2061" s="4" t="str">
        <f>IF(Clientes!D2059="","",TRIM(Clientes!D2059))</f>
        <v>mariavieira0507@hotmail.com</v>
      </c>
      <c r="J2061" s="3" t="e">
        <f t="shared" si="228"/>
        <v>#REF!</v>
      </c>
      <c r="K2061" s="3" t="e">
        <f>IF(J2061="double email",(MATCH(I2061,I2062:$I$5002,0)),"")</f>
        <v>#REF!</v>
      </c>
      <c r="L2061" s="3" t="b">
        <f t="shared" si="229"/>
        <v>0</v>
      </c>
      <c r="M2061" s="4" t="e">
        <f>IF(Clientes!#REF!="","",TRIM(Clientes!#REF!))</f>
        <v>#REF!</v>
      </c>
      <c r="N2061" s="3" t="e">
        <f t="shared" si="230"/>
        <v>#REF!</v>
      </c>
      <c r="P2061" s="9"/>
    </row>
    <row r="2062" spans="1:16" x14ac:dyDescent="0.2">
      <c r="A2062" s="3" t="e">
        <f>IF(Clientes!#REF!="","",TRIM(PROPER(Clientes!#REF!)))</f>
        <v>#REF!</v>
      </c>
      <c r="B2062" s="3" t="e">
        <f t="shared" si="225"/>
        <v>#REF!</v>
      </c>
      <c r="C2062" s="4" t="e">
        <f>IF(Clientes!#REF!="","",TRIM(PROPER(Clientes!#REF!)))</f>
        <v>#REF!</v>
      </c>
      <c r="D2062" s="3" t="e">
        <f t="shared" si="224"/>
        <v>#REF!</v>
      </c>
      <c r="E2062" s="4" t="e">
        <f>IF(Clientes!#REF!="","",TRIM(PROPER(Clientes!#REF!)))</f>
        <v>#REF!</v>
      </c>
      <c r="F2062" s="3" t="e">
        <f t="shared" si="226"/>
        <v>#REF!</v>
      </c>
      <c r="G2062" s="3" t="e">
        <f>IF(F2062="double ID",(MATCH(E2062,E2063:$E$5002,0)),"")</f>
        <v>#REF!</v>
      </c>
      <c r="H2062" s="3" t="b">
        <f t="shared" si="227"/>
        <v>0</v>
      </c>
      <c r="I2062" s="4" t="str">
        <f>IF(Clientes!D2060="","",TRIM(Clientes!D2060))</f>
        <v>mariaizquierdo1000@gmail.com</v>
      </c>
      <c r="J2062" s="3" t="e">
        <f t="shared" si="228"/>
        <v>#REF!</v>
      </c>
      <c r="K2062" s="3" t="e">
        <f>IF(J2062="double email",(MATCH(I2062,I2063:$I$5002,0)),"")</f>
        <v>#REF!</v>
      </c>
      <c r="L2062" s="3" t="b">
        <f t="shared" si="229"/>
        <v>0</v>
      </c>
      <c r="M2062" s="4" t="e">
        <f>IF(Clientes!#REF!="","",TRIM(Clientes!#REF!))</f>
        <v>#REF!</v>
      </c>
      <c r="N2062" s="3" t="e">
        <f t="shared" si="230"/>
        <v>#REF!</v>
      </c>
      <c r="P2062" s="9"/>
    </row>
    <row r="2063" spans="1:16" x14ac:dyDescent="0.2">
      <c r="A2063" s="3" t="e">
        <f>IF(Clientes!#REF!="","",TRIM(PROPER(Clientes!#REF!)))</f>
        <v>#REF!</v>
      </c>
      <c r="B2063" s="3" t="e">
        <f t="shared" si="225"/>
        <v>#REF!</v>
      </c>
      <c r="C2063" s="4" t="e">
        <f>IF(Clientes!#REF!="","",TRIM(PROPER(Clientes!#REF!)))</f>
        <v>#REF!</v>
      </c>
      <c r="D2063" s="3" t="e">
        <f t="shared" si="224"/>
        <v>#REF!</v>
      </c>
      <c r="E2063" s="4" t="e">
        <f>IF(Clientes!#REF!="","",TRIM(PROPER(Clientes!#REF!)))</f>
        <v>#REF!</v>
      </c>
      <c r="F2063" s="3" t="e">
        <f t="shared" si="226"/>
        <v>#REF!</v>
      </c>
      <c r="G2063" s="3" t="e">
        <f>IF(F2063="double ID",(MATCH(E2063,E2064:$E$5002,0)),"")</f>
        <v>#REF!</v>
      </c>
      <c r="H2063" s="3" t="b">
        <f t="shared" si="227"/>
        <v>0</v>
      </c>
      <c r="I2063" s="4" t="str">
        <f>IF(Clientes!D2061="","",TRIM(Clientes!D2061))</f>
        <v>jime626@hotmail.com</v>
      </c>
      <c r="J2063" s="3" t="e">
        <f t="shared" si="228"/>
        <v>#REF!</v>
      </c>
      <c r="K2063" s="3" t="e">
        <f>IF(J2063="double email",(MATCH(I2063,I2064:$I$5002,0)),"")</f>
        <v>#REF!</v>
      </c>
      <c r="L2063" s="3" t="b">
        <f t="shared" si="229"/>
        <v>0</v>
      </c>
      <c r="M2063" s="4" t="e">
        <f>IF(Clientes!#REF!="","",TRIM(Clientes!#REF!))</f>
        <v>#REF!</v>
      </c>
      <c r="N2063" s="3" t="e">
        <f t="shared" si="230"/>
        <v>#REF!</v>
      </c>
      <c r="P2063" s="9"/>
    </row>
    <row r="2064" spans="1:16" x14ac:dyDescent="0.2">
      <c r="A2064" s="3" t="e">
        <f>IF(Clientes!#REF!="","",TRIM(PROPER(Clientes!#REF!)))</f>
        <v>#REF!</v>
      </c>
      <c r="B2064" s="3" t="e">
        <f t="shared" si="225"/>
        <v>#REF!</v>
      </c>
      <c r="C2064" s="4" t="e">
        <f>IF(Clientes!#REF!="","",TRIM(PROPER(Clientes!#REF!)))</f>
        <v>#REF!</v>
      </c>
      <c r="D2064" s="3" t="e">
        <f t="shared" si="224"/>
        <v>#REF!</v>
      </c>
      <c r="E2064" s="4" t="e">
        <f>IF(Clientes!#REF!="","",TRIM(PROPER(Clientes!#REF!)))</f>
        <v>#REF!</v>
      </c>
      <c r="F2064" s="3" t="e">
        <f t="shared" si="226"/>
        <v>#REF!</v>
      </c>
      <c r="G2064" s="3" t="e">
        <f>IF(F2064="double ID",(MATCH(E2064,E2065:$E$5002,0)),"")</f>
        <v>#REF!</v>
      </c>
      <c r="H2064" s="3" t="b">
        <f t="shared" si="227"/>
        <v>0</v>
      </c>
      <c r="I2064" s="4" t="str">
        <f>IF(Clientes!D2062="","",TRIM(Clientes!D2062))</f>
        <v>Majoalvm@hotmail.com</v>
      </c>
      <c r="J2064" s="3" t="e">
        <f t="shared" si="228"/>
        <v>#REF!</v>
      </c>
      <c r="K2064" s="3" t="e">
        <f>IF(J2064="double email",(MATCH(I2064,I2065:$I$5002,0)),"")</f>
        <v>#REF!</v>
      </c>
      <c r="L2064" s="3" t="b">
        <f t="shared" si="229"/>
        <v>0</v>
      </c>
      <c r="M2064" s="4" t="e">
        <f>IF(Clientes!#REF!="","",TRIM(Clientes!#REF!))</f>
        <v>#REF!</v>
      </c>
      <c r="N2064" s="3" t="e">
        <f t="shared" si="230"/>
        <v>#REF!</v>
      </c>
      <c r="P2064" s="9"/>
    </row>
    <row r="2065" spans="1:16" x14ac:dyDescent="0.2">
      <c r="A2065" s="3" t="e">
        <f>IF(Clientes!#REF!="","",TRIM(PROPER(Clientes!#REF!)))</f>
        <v>#REF!</v>
      </c>
      <c r="B2065" s="3" t="e">
        <f t="shared" si="225"/>
        <v>#REF!</v>
      </c>
      <c r="C2065" s="4" t="e">
        <f>IF(Clientes!#REF!="","",TRIM(PROPER(Clientes!#REF!)))</f>
        <v>#REF!</v>
      </c>
      <c r="D2065" s="3" t="e">
        <f t="shared" si="224"/>
        <v>#REF!</v>
      </c>
      <c r="E2065" s="4" t="e">
        <f>IF(Clientes!#REF!="","",TRIM(PROPER(Clientes!#REF!)))</f>
        <v>#REF!</v>
      </c>
      <c r="F2065" s="3" t="e">
        <f t="shared" si="226"/>
        <v>#REF!</v>
      </c>
      <c r="G2065" s="3" t="e">
        <f>IF(F2065="double ID",(MATCH(E2065,E2066:$E$5002,0)),"")</f>
        <v>#REF!</v>
      </c>
      <c r="H2065" s="3" t="b">
        <f t="shared" si="227"/>
        <v>0</v>
      </c>
      <c r="I2065" s="4" t="str">
        <f>IF(Clientes!D2063="","",TRIM(Clientes!D2063))</f>
        <v>Majoalvm@hotmail.com</v>
      </c>
      <c r="J2065" s="3" t="e">
        <f t="shared" si="228"/>
        <v>#REF!</v>
      </c>
      <c r="K2065" s="3" t="e">
        <f>IF(J2065="double email",(MATCH(I2065,I2066:$I$5002,0)),"")</f>
        <v>#REF!</v>
      </c>
      <c r="L2065" s="3" t="b">
        <f t="shared" si="229"/>
        <v>0</v>
      </c>
      <c r="M2065" s="4" t="e">
        <f>IF(Clientes!#REF!="","",TRIM(Clientes!#REF!))</f>
        <v>#REF!</v>
      </c>
      <c r="N2065" s="3" t="e">
        <f t="shared" si="230"/>
        <v>#REF!</v>
      </c>
      <c r="P2065" s="9"/>
    </row>
    <row r="2066" spans="1:16" x14ac:dyDescent="0.2">
      <c r="A2066" s="3" t="e">
        <f>IF(Clientes!#REF!="","",TRIM(PROPER(Clientes!#REF!)))</f>
        <v>#REF!</v>
      </c>
      <c r="B2066" s="3" t="e">
        <f t="shared" si="225"/>
        <v>#REF!</v>
      </c>
      <c r="C2066" s="4" t="e">
        <f>IF(Clientes!#REF!="","",TRIM(PROPER(Clientes!#REF!)))</f>
        <v>#REF!</v>
      </c>
      <c r="D2066" s="3" t="e">
        <f t="shared" si="224"/>
        <v>#REF!</v>
      </c>
      <c r="E2066" s="4" t="e">
        <f>IF(Clientes!#REF!="","",TRIM(PROPER(Clientes!#REF!)))</f>
        <v>#REF!</v>
      </c>
      <c r="F2066" s="3" t="e">
        <f t="shared" si="226"/>
        <v>#REF!</v>
      </c>
      <c r="G2066" s="3" t="e">
        <f>IF(F2066="double ID",(MATCH(E2066,E2067:$E$5002,0)),"")</f>
        <v>#REF!</v>
      </c>
      <c r="H2066" s="3" t="b">
        <f t="shared" si="227"/>
        <v>0</v>
      </c>
      <c r="I2066" s="4" t="str">
        <f>IF(Clientes!D2064="","",TRIM(Clientes!D2064))</f>
        <v>joma7000@hotmail.com</v>
      </c>
      <c r="J2066" s="3" t="e">
        <f t="shared" si="228"/>
        <v>#REF!</v>
      </c>
      <c r="K2066" s="3" t="e">
        <f>IF(J2066="double email",(MATCH(I2066,I2067:$I$5002,0)),"")</f>
        <v>#REF!</v>
      </c>
      <c r="L2066" s="3" t="b">
        <f t="shared" si="229"/>
        <v>0</v>
      </c>
      <c r="M2066" s="4" t="e">
        <f>IF(Clientes!#REF!="","",TRIM(Clientes!#REF!))</f>
        <v>#REF!</v>
      </c>
      <c r="N2066" s="3" t="e">
        <f t="shared" si="230"/>
        <v>#REF!</v>
      </c>
      <c r="P2066" s="9"/>
    </row>
    <row r="2067" spans="1:16" x14ac:dyDescent="0.2">
      <c r="A2067" s="3" t="e">
        <f>IF(Clientes!#REF!="","",TRIM(PROPER(Clientes!#REF!)))</f>
        <v>#REF!</v>
      </c>
      <c r="B2067" s="3" t="e">
        <f t="shared" si="225"/>
        <v>#REF!</v>
      </c>
      <c r="C2067" s="4" t="e">
        <f>IF(Clientes!#REF!="","",TRIM(PROPER(Clientes!#REF!)))</f>
        <v>#REF!</v>
      </c>
      <c r="D2067" s="3" t="e">
        <f t="shared" si="224"/>
        <v>#REF!</v>
      </c>
      <c r="E2067" s="4" t="e">
        <f>IF(Clientes!#REF!="","",TRIM(PROPER(Clientes!#REF!)))</f>
        <v>#REF!</v>
      </c>
      <c r="F2067" s="3" t="e">
        <f t="shared" si="226"/>
        <v>#REF!</v>
      </c>
      <c r="G2067" s="3" t="e">
        <f>IF(F2067="double ID",(MATCH(E2067,E2068:$E$5002,0)),"")</f>
        <v>#REF!</v>
      </c>
      <c r="H2067" s="3" t="b">
        <f t="shared" si="227"/>
        <v>0</v>
      </c>
      <c r="I2067" s="4" t="str">
        <f>IF(Clientes!D2065="","",TRIM(Clientes!D2065))</f>
        <v>mcajiaot@gmail.com</v>
      </c>
      <c r="J2067" s="3" t="e">
        <f t="shared" si="228"/>
        <v>#REF!</v>
      </c>
      <c r="K2067" s="3" t="e">
        <f>IF(J2067="double email",(MATCH(I2067,I2068:$I$5002,0)),"")</f>
        <v>#REF!</v>
      </c>
      <c r="L2067" s="3" t="b">
        <f t="shared" si="229"/>
        <v>0</v>
      </c>
      <c r="M2067" s="4" t="e">
        <f>IF(Clientes!#REF!="","",TRIM(Clientes!#REF!))</f>
        <v>#REF!</v>
      </c>
      <c r="N2067" s="3" t="e">
        <f t="shared" si="230"/>
        <v>#REF!</v>
      </c>
      <c r="P2067" s="9"/>
    </row>
    <row r="2068" spans="1:16" x14ac:dyDescent="0.2">
      <c r="A2068" s="3" t="e">
        <f>IF(Clientes!#REF!="","",TRIM(PROPER(Clientes!#REF!)))</f>
        <v>#REF!</v>
      </c>
      <c r="B2068" s="3" t="e">
        <f t="shared" si="225"/>
        <v>#REF!</v>
      </c>
      <c r="C2068" s="4" t="e">
        <f>IF(Clientes!#REF!="","",TRIM(PROPER(Clientes!#REF!)))</f>
        <v>#REF!</v>
      </c>
      <c r="D2068" s="3" t="e">
        <f t="shared" si="224"/>
        <v>#REF!</v>
      </c>
      <c r="E2068" s="4" t="e">
        <f>IF(Clientes!#REF!="","",TRIM(PROPER(Clientes!#REF!)))</f>
        <v>#REF!</v>
      </c>
      <c r="F2068" s="3" t="e">
        <f t="shared" si="226"/>
        <v>#REF!</v>
      </c>
      <c r="G2068" s="3" t="e">
        <f>IF(F2068="double ID",(MATCH(E2068,E2069:$E$5002,0)),"")</f>
        <v>#REF!</v>
      </c>
      <c r="H2068" s="3" t="b">
        <f t="shared" si="227"/>
        <v>0</v>
      </c>
      <c r="I2068" s="4" t="str">
        <f>IF(Clientes!D2066="","",TRIM(Clientes!D2066))</f>
        <v>majo749@hotmail.com</v>
      </c>
      <c r="J2068" s="3" t="e">
        <f t="shared" si="228"/>
        <v>#REF!</v>
      </c>
      <c r="K2068" s="3" t="e">
        <f>IF(J2068="double email",(MATCH(I2068,I2069:$I$5002,0)),"")</f>
        <v>#REF!</v>
      </c>
      <c r="L2068" s="3" t="b">
        <f t="shared" si="229"/>
        <v>0</v>
      </c>
      <c r="M2068" s="4" t="e">
        <f>IF(Clientes!#REF!="","",TRIM(Clientes!#REF!))</f>
        <v>#REF!</v>
      </c>
      <c r="N2068" s="3" t="e">
        <f t="shared" si="230"/>
        <v>#REF!</v>
      </c>
      <c r="P2068" s="9"/>
    </row>
    <row r="2069" spans="1:16" x14ac:dyDescent="0.2">
      <c r="A2069" s="3" t="e">
        <f>IF(Clientes!#REF!="","",TRIM(PROPER(Clientes!#REF!)))</f>
        <v>#REF!</v>
      </c>
      <c r="B2069" s="3" t="e">
        <f t="shared" si="225"/>
        <v>#REF!</v>
      </c>
      <c r="C2069" s="4" t="e">
        <f>IF(Clientes!#REF!="","",TRIM(PROPER(Clientes!#REF!)))</f>
        <v>#REF!</v>
      </c>
      <c r="D2069" s="3" t="e">
        <f t="shared" si="224"/>
        <v>#REF!</v>
      </c>
      <c r="E2069" s="4" t="e">
        <f>IF(Clientes!#REF!="","",TRIM(PROPER(Clientes!#REF!)))</f>
        <v>#REF!</v>
      </c>
      <c r="F2069" s="3" t="e">
        <f t="shared" si="226"/>
        <v>#REF!</v>
      </c>
      <c r="G2069" s="3" t="e">
        <f>IF(F2069="double ID",(MATCH(E2069,E2070:$E$5002,0)),"")</f>
        <v>#REF!</v>
      </c>
      <c r="H2069" s="3" t="b">
        <f t="shared" si="227"/>
        <v>0</v>
      </c>
      <c r="I2069" s="4" t="str">
        <f>IF(Clientes!D2067="","",TRIM(Clientes!D2067))</f>
        <v>majo_c14@hotmail.com</v>
      </c>
      <c r="J2069" s="3" t="e">
        <f t="shared" si="228"/>
        <v>#REF!</v>
      </c>
      <c r="K2069" s="3" t="e">
        <f>IF(J2069="double email",(MATCH(I2069,I2070:$I$5002,0)),"")</f>
        <v>#REF!</v>
      </c>
      <c r="L2069" s="3" t="b">
        <f t="shared" si="229"/>
        <v>0</v>
      </c>
      <c r="M2069" s="4" t="e">
        <f>IF(Clientes!#REF!="","",TRIM(Clientes!#REF!))</f>
        <v>#REF!</v>
      </c>
      <c r="N2069" s="3" t="e">
        <f t="shared" si="230"/>
        <v>#REF!</v>
      </c>
      <c r="P2069" s="9"/>
    </row>
    <row r="2070" spans="1:16" x14ac:dyDescent="0.2">
      <c r="A2070" s="3" t="e">
        <f>IF(Clientes!#REF!="","",TRIM(PROPER(Clientes!#REF!)))</f>
        <v>#REF!</v>
      </c>
      <c r="B2070" s="3" t="e">
        <f t="shared" si="225"/>
        <v>#REF!</v>
      </c>
      <c r="C2070" s="4" t="e">
        <f>IF(Clientes!#REF!="","",TRIM(PROPER(Clientes!#REF!)))</f>
        <v>#REF!</v>
      </c>
      <c r="D2070" s="3" t="e">
        <f t="shared" si="224"/>
        <v>#REF!</v>
      </c>
      <c r="E2070" s="4" t="e">
        <f>IF(Clientes!#REF!="","",TRIM(PROPER(Clientes!#REF!)))</f>
        <v>#REF!</v>
      </c>
      <c r="F2070" s="3" t="e">
        <f t="shared" si="226"/>
        <v>#REF!</v>
      </c>
      <c r="G2070" s="3" t="e">
        <f>IF(F2070="double ID",(MATCH(E2070,E2071:$E$5002,0)),"")</f>
        <v>#REF!</v>
      </c>
      <c r="H2070" s="3" t="b">
        <f t="shared" si="227"/>
        <v>0</v>
      </c>
      <c r="I2070" s="4" t="str">
        <f>IF(Clientes!D2068="","",TRIM(Clientes!D2068))</f>
        <v>rocioquilin@hotmail.com</v>
      </c>
      <c r="J2070" s="3" t="e">
        <f t="shared" si="228"/>
        <v>#REF!</v>
      </c>
      <c r="K2070" s="3" t="e">
        <f>IF(J2070="double email",(MATCH(I2070,I2071:$I$5002,0)),"")</f>
        <v>#REF!</v>
      </c>
      <c r="L2070" s="3" t="b">
        <f t="shared" si="229"/>
        <v>0</v>
      </c>
      <c r="M2070" s="4" t="e">
        <f>IF(Clientes!#REF!="","",TRIM(Clientes!#REF!))</f>
        <v>#REF!</v>
      </c>
      <c r="N2070" s="3" t="e">
        <f t="shared" si="230"/>
        <v>#REF!</v>
      </c>
      <c r="P2070" s="9"/>
    </row>
    <row r="2071" spans="1:16" x14ac:dyDescent="0.2">
      <c r="A2071" s="3" t="e">
        <f>IF(Clientes!#REF!="","",TRIM(PROPER(Clientes!#REF!)))</f>
        <v>#REF!</v>
      </c>
      <c r="B2071" s="3" t="e">
        <f t="shared" si="225"/>
        <v>#REF!</v>
      </c>
      <c r="C2071" s="4" t="e">
        <f>IF(Clientes!#REF!="","",TRIM(PROPER(Clientes!#REF!)))</f>
        <v>#REF!</v>
      </c>
      <c r="D2071" s="3" t="e">
        <f t="shared" si="224"/>
        <v>#REF!</v>
      </c>
      <c r="E2071" s="4" t="e">
        <f>IF(Clientes!#REF!="","",TRIM(PROPER(Clientes!#REF!)))</f>
        <v>#REF!</v>
      </c>
      <c r="F2071" s="3" t="e">
        <f t="shared" si="226"/>
        <v>#REF!</v>
      </c>
      <c r="G2071" s="3" t="e">
        <f>IF(F2071="double ID",(MATCH(E2071,E2072:$E$5002,0)),"")</f>
        <v>#REF!</v>
      </c>
      <c r="H2071" s="3" t="b">
        <f t="shared" si="227"/>
        <v>0</v>
      </c>
      <c r="I2071" s="4" t="str">
        <f>IF(Clientes!D2069="","",TRIM(Clientes!D2069))</f>
        <v>mariajo1991@hotmail.com</v>
      </c>
      <c r="J2071" s="3" t="e">
        <f t="shared" si="228"/>
        <v>#REF!</v>
      </c>
      <c r="K2071" s="3" t="e">
        <f>IF(J2071="double email",(MATCH(I2071,I2072:$I$5002,0)),"")</f>
        <v>#REF!</v>
      </c>
      <c r="L2071" s="3" t="b">
        <f t="shared" si="229"/>
        <v>0</v>
      </c>
      <c r="M2071" s="4" t="e">
        <f>IF(Clientes!#REF!="","",TRIM(Clientes!#REF!))</f>
        <v>#REF!</v>
      </c>
      <c r="N2071" s="3" t="e">
        <f t="shared" si="230"/>
        <v>#REF!</v>
      </c>
      <c r="P2071" s="9"/>
    </row>
    <row r="2072" spans="1:16" x14ac:dyDescent="0.2">
      <c r="A2072" s="3" t="e">
        <f>IF(Clientes!#REF!="","",TRIM(PROPER(Clientes!#REF!)))</f>
        <v>#REF!</v>
      </c>
      <c r="B2072" s="3" t="e">
        <f t="shared" si="225"/>
        <v>#REF!</v>
      </c>
      <c r="C2072" s="4" t="e">
        <f>IF(Clientes!#REF!="","",TRIM(PROPER(Clientes!#REF!)))</f>
        <v>#REF!</v>
      </c>
      <c r="D2072" s="3" t="e">
        <f t="shared" si="224"/>
        <v>#REF!</v>
      </c>
      <c r="E2072" s="4" t="e">
        <f>IF(Clientes!#REF!="","",TRIM(PROPER(Clientes!#REF!)))</f>
        <v>#REF!</v>
      </c>
      <c r="F2072" s="3" t="e">
        <f t="shared" si="226"/>
        <v>#REF!</v>
      </c>
      <c r="G2072" s="3" t="e">
        <f>IF(F2072="double ID",(MATCH(E2072,E2073:$E$5002,0)),"")</f>
        <v>#REF!</v>
      </c>
      <c r="H2072" s="3" t="b">
        <f t="shared" si="227"/>
        <v>0</v>
      </c>
      <c r="I2072" s="4" t="str">
        <f>IF(Clientes!D2070="","",TRIM(Clientes!D2070))</f>
        <v>maria.jose.isaza@gmail.com</v>
      </c>
      <c r="J2072" s="3" t="e">
        <f t="shared" si="228"/>
        <v>#REF!</v>
      </c>
      <c r="K2072" s="3" t="e">
        <f>IF(J2072="double email",(MATCH(I2072,I2073:$I$5002,0)),"")</f>
        <v>#REF!</v>
      </c>
      <c r="L2072" s="3" t="b">
        <f t="shared" si="229"/>
        <v>0</v>
      </c>
      <c r="M2072" s="4" t="e">
        <f>IF(Clientes!#REF!="","",TRIM(Clientes!#REF!))</f>
        <v>#REF!</v>
      </c>
      <c r="N2072" s="3" t="e">
        <f t="shared" si="230"/>
        <v>#REF!</v>
      </c>
      <c r="P2072" s="9"/>
    </row>
    <row r="2073" spans="1:16" x14ac:dyDescent="0.2">
      <c r="A2073" s="3" t="e">
        <f>IF(Clientes!#REF!="","",TRIM(PROPER(Clientes!#REF!)))</f>
        <v>#REF!</v>
      </c>
      <c r="B2073" s="3" t="e">
        <f t="shared" si="225"/>
        <v>#REF!</v>
      </c>
      <c r="C2073" s="4" t="e">
        <f>IF(Clientes!#REF!="","",TRIM(PROPER(Clientes!#REF!)))</f>
        <v>#REF!</v>
      </c>
      <c r="D2073" s="3" t="e">
        <f t="shared" si="224"/>
        <v>#REF!</v>
      </c>
      <c r="E2073" s="4" t="e">
        <f>IF(Clientes!#REF!="","",TRIM(PROPER(Clientes!#REF!)))</f>
        <v>#REF!</v>
      </c>
      <c r="F2073" s="3" t="e">
        <f t="shared" si="226"/>
        <v>#REF!</v>
      </c>
      <c r="G2073" s="3" t="e">
        <f>IF(F2073="double ID",(MATCH(E2073,E2074:$E$5002,0)),"")</f>
        <v>#REF!</v>
      </c>
      <c r="H2073" s="3" t="b">
        <f t="shared" si="227"/>
        <v>0</v>
      </c>
      <c r="I2073" s="4" t="str">
        <f>IF(Clientes!D2071="","",TRIM(Clientes!D2071))</f>
        <v>majolibrerosaldana@gmail.com</v>
      </c>
      <c r="J2073" s="3" t="e">
        <f t="shared" si="228"/>
        <v>#REF!</v>
      </c>
      <c r="K2073" s="3" t="e">
        <f>IF(J2073="double email",(MATCH(I2073,I2074:$I$5002,0)),"")</f>
        <v>#REF!</v>
      </c>
      <c r="L2073" s="3" t="b">
        <f t="shared" si="229"/>
        <v>0</v>
      </c>
      <c r="M2073" s="4" t="e">
        <f>IF(Clientes!#REF!="","",TRIM(Clientes!#REF!))</f>
        <v>#REF!</v>
      </c>
      <c r="N2073" s="3" t="e">
        <f t="shared" si="230"/>
        <v>#REF!</v>
      </c>
      <c r="P2073" s="9"/>
    </row>
    <row r="2074" spans="1:16" x14ac:dyDescent="0.2">
      <c r="A2074" s="3" t="e">
        <f>IF(Clientes!#REF!="","",TRIM(PROPER(Clientes!#REF!)))</f>
        <v>#REF!</v>
      </c>
      <c r="B2074" s="3" t="e">
        <f t="shared" si="225"/>
        <v>#REF!</v>
      </c>
      <c r="C2074" s="4" t="e">
        <f>IF(Clientes!#REF!="","",TRIM(PROPER(Clientes!#REF!)))</f>
        <v>#REF!</v>
      </c>
      <c r="D2074" s="3" t="e">
        <f t="shared" si="224"/>
        <v>#REF!</v>
      </c>
      <c r="E2074" s="4" t="e">
        <f>IF(Clientes!#REF!="","",TRIM(PROPER(Clientes!#REF!)))</f>
        <v>#REF!</v>
      </c>
      <c r="F2074" s="3" t="e">
        <f t="shared" si="226"/>
        <v>#REF!</v>
      </c>
      <c r="G2074" s="3" t="e">
        <f>IF(F2074="double ID",(MATCH(E2074,E2075:$E$5002,0)),"")</f>
        <v>#REF!</v>
      </c>
      <c r="H2074" s="3" t="b">
        <f t="shared" si="227"/>
        <v>0</v>
      </c>
      <c r="I2074" s="4" t="str">
        <f>IF(Clientes!D2072="","",TRIM(Clientes!D2072))</f>
        <v>mariajomartinez16@hotmail.com</v>
      </c>
      <c r="J2074" s="3" t="e">
        <f t="shared" si="228"/>
        <v>#REF!</v>
      </c>
      <c r="K2074" s="3" t="e">
        <f>IF(J2074="double email",(MATCH(I2074,I2075:$I$5002,0)),"")</f>
        <v>#REF!</v>
      </c>
      <c r="L2074" s="3" t="b">
        <f t="shared" si="229"/>
        <v>0</v>
      </c>
      <c r="M2074" s="4" t="e">
        <f>IF(Clientes!#REF!="","",TRIM(Clientes!#REF!))</f>
        <v>#REF!</v>
      </c>
      <c r="N2074" s="3" t="e">
        <f t="shared" si="230"/>
        <v>#REF!</v>
      </c>
      <c r="P2074" s="9"/>
    </row>
    <row r="2075" spans="1:16" x14ac:dyDescent="0.2">
      <c r="A2075" s="3" t="e">
        <f>IF(Clientes!#REF!="","",TRIM(PROPER(Clientes!#REF!)))</f>
        <v>#REF!</v>
      </c>
      <c r="B2075" s="3" t="e">
        <f t="shared" si="225"/>
        <v>#REF!</v>
      </c>
      <c r="C2075" s="4" t="e">
        <f>IF(Clientes!#REF!="","",TRIM(PROPER(Clientes!#REF!)))</f>
        <v>#REF!</v>
      </c>
      <c r="D2075" s="3" t="e">
        <f t="shared" si="224"/>
        <v>#REF!</v>
      </c>
      <c r="E2075" s="4" t="e">
        <f>IF(Clientes!#REF!="","",TRIM(PROPER(Clientes!#REF!)))</f>
        <v>#REF!</v>
      </c>
      <c r="F2075" s="3" t="e">
        <f t="shared" si="226"/>
        <v>#REF!</v>
      </c>
      <c r="G2075" s="3" t="e">
        <f>IF(F2075="double ID",(MATCH(E2075,E2076:$E$5002,0)),"")</f>
        <v>#REF!</v>
      </c>
      <c r="H2075" s="3" t="b">
        <f t="shared" si="227"/>
        <v>0</v>
      </c>
      <c r="I2075" s="4" t="str">
        <f>IF(Clientes!D2073="","",TRIM(Clientes!D2073))</f>
        <v>mjmunozt@hotmail.com</v>
      </c>
      <c r="J2075" s="3" t="e">
        <f t="shared" si="228"/>
        <v>#REF!</v>
      </c>
      <c r="K2075" s="3" t="e">
        <f>IF(J2075="double email",(MATCH(I2075,I2076:$I$5002,0)),"")</f>
        <v>#REF!</v>
      </c>
      <c r="L2075" s="3" t="b">
        <f t="shared" si="229"/>
        <v>0</v>
      </c>
      <c r="M2075" s="4" t="e">
        <f>IF(Clientes!#REF!="","",TRIM(Clientes!#REF!))</f>
        <v>#REF!</v>
      </c>
      <c r="N2075" s="3" t="e">
        <f t="shared" si="230"/>
        <v>#REF!</v>
      </c>
      <c r="P2075" s="9"/>
    </row>
    <row r="2076" spans="1:16" x14ac:dyDescent="0.2">
      <c r="A2076" s="3" t="e">
        <f>IF(Clientes!#REF!="","",TRIM(PROPER(Clientes!#REF!)))</f>
        <v>#REF!</v>
      </c>
      <c r="B2076" s="3" t="e">
        <f t="shared" si="225"/>
        <v>#REF!</v>
      </c>
      <c r="C2076" s="4" t="e">
        <f>IF(Clientes!#REF!="","",TRIM(PROPER(Clientes!#REF!)))</f>
        <v>#REF!</v>
      </c>
      <c r="D2076" s="3" t="e">
        <f t="shared" si="224"/>
        <v>#REF!</v>
      </c>
      <c r="E2076" s="4" t="e">
        <f>IF(Clientes!#REF!="","",TRIM(PROPER(Clientes!#REF!)))</f>
        <v>#REF!</v>
      </c>
      <c r="F2076" s="3" t="e">
        <f t="shared" si="226"/>
        <v>#REF!</v>
      </c>
      <c r="G2076" s="3" t="e">
        <f>IF(F2076="double ID",(MATCH(E2076,E2077:$E$5002,0)),"")</f>
        <v>#REF!</v>
      </c>
      <c r="H2076" s="3" t="b">
        <f t="shared" si="227"/>
        <v>0</v>
      </c>
      <c r="I2076" s="4" t="str">
        <f>IF(Clientes!D2074="","",TRIM(Clientes!D2074))</f>
        <v>majoquigo.94@gmail.com</v>
      </c>
      <c r="J2076" s="3" t="e">
        <f t="shared" si="228"/>
        <v>#REF!</v>
      </c>
      <c r="K2076" s="3" t="e">
        <f>IF(J2076="double email",(MATCH(I2076,I2077:$I$5002,0)),"")</f>
        <v>#REF!</v>
      </c>
      <c r="L2076" s="3" t="b">
        <f t="shared" si="229"/>
        <v>0</v>
      </c>
      <c r="M2076" s="4" t="e">
        <f>IF(Clientes!#REF!="","",TRIM(Clientes!#REF!))</f>
        <v>#REF!</v>
      </c>
      <c r="N2076" s="3" t="e">
        <f t="shared" si="230"/>
        <v>#REF!</v>
      </c>
      <c r="P2076" s="9"/>
    </row>
    <row r="2077" spans="1:16" x14ac:dyDescent="0.2">
      <c r="A2077" s="3" t="e">
        <f>IF(Clientes!#REF!="","",TRIM(PROPER(Clientes!#REF!)))</f>
        <v>#REF!</v>
      </c>
      <c r="B2077" s="3" t="e">
        <f t="shared" si="225"/>
        <v>#REF!</v>
      </c>
      <c r="C2077" s="4" t="e">
        <f>IF(Clientes!#REF!="","",TRIM(PROPER(Clientes!#REF!)))</f>
        <v>#REF!</v>
      </c>
      <c r="D2077" s="3" t="e">
        <f t="shared" si="224"/>
        <v>#REF!</v>
      </c>
      <c r="E2077" s="4" t="e">
        <f>IF(Clientes!#REF!="","",TRIM(PROPER(Clientes!#REF!)))</f>
        <v>#REF!</v>
      </c>
      <c r="F2077" s="3" t="e">
        <f t="shared" si="226"/>
        <v>#REF!</v>
      </c>
      <c r="G2077" s="3" t="e">
        <f>IF(F2077="double ID",(MATCH(E2077,E2078:$E$5002,0)),"")</f>
        <v>#REF!</v>
      </c>
      <c r="H2077" s="3" t="b">
        <f t="shared" si="227"/>
        <v>0</v>
      </c>
      <c r="I2077" s="4" t="str">
        <f>IF(Clientes!D2075="","",TRIM(Clientes!D2075))</f>
        <v>mj.riveros.dominguez@gmail.com</v>
      </c>
      <c r="J2077" s="3" t="e">
        <f t="shared" si="228"/>
        <v>#REF!</v>
      </c>
      <c r="K2077" s="3" t="e">
        <f>IF(J2077="double email",(MATCH(I2077,I2078:$I$5002,0)),"")</f>
        <v>#REF!</v>
      </c>
      <c r="L2077" s="3" t="b">
        <f t="shared" si="229"/>
        <v>0</v>
      </c>
      <c r="M2077" s="4" t="e">
        <f>IF(Clientes!#REF!="","",TRIM(Clientes!#REF!))</f>
        <v>#REF!</v>
      </c>
      <c r="N2077" s="3" t="e">
        <f t="shared" si="230"/>
        <v>#REF!</v>
      </c>
      <c r="P2077" s="9"/>
    </row>
    <row r="2078" spans="1:16" x14ac:dyDescent="0.2">
      <c r="A2078" s="3" t="e">
        <f>IF(Clientes!#REF!="","",TRIM(PROPER(Clientes!#REF!)))</f>
        <v>#REF!</v>
      </c>
      <c r="B2078" s="3" t="e">
        <f t="shared" si="225"/>
        <v>#REF!</v>
      </c>
      <c r="C2078" s="4" t="e">
        <f>IF(Clientes!#REF!="","",TRIM(PROPER(Clientes!#REF!)))</f>
        <v>#REF!</v>
      </c>
      <c r="D2078" s="3" t="e">
        <f t="shared" si="224"/>
        <v>#REF!</v>
      </c>
      <c r="E2078" s="4" t="e">
        <f>IF(Clientes!#REF!="","",TRIM(PROPER(Clientes!#REF!)))</f>
        <v>#REF!</v>
      </c>
      <c r="F2078" s="3" t="e">
        <f t="shared" si="226"/>
        <v>#REF!</v>
      </c>
      <c r="G2078" s="3" t="e">
        <f>IF(F2078="double ID",(MATCH(E2078,E2079:$E$5002,0)),"")</f>
        <v>#REF!</v>
      </c>
      <c r="H2078" s="3" t="b">
        <f t="shared" si="227"/>
        <v>0</v>
      </c>
      <c r="I2078" s="4" t="str">
        <f>IF(Clientes!D2076="","",TRIM(Clientes!D2076))</f>
        <v>mariajoserodriguezg@hotmail.com</v>
      </c>
      <c r="J2078" s="3" t="e">
        <f t="shared" si="228"/>
        <v>#REF!</v>
      </c>
      <c r="K2078" s="3" t="e">
        <f>IF(J2078="double email",(MATCH(I2078,I2079:$I$5002,0)),"")</f>
        <v>#REF!</v>
      </c>
      <c r="L2078" s="3" t="b">
        <f t="shared" si="229"/>
        <v>0</v>
      </c>
      <c r="M2078" s="4" t="e">
        <f>IF(Clientes!#REF!="","",TRIM(Clientes!#REF!))</f>
        <v>#REF!</v>
      </c>
      <c r="N2078" s="3" t="e">
        <f t="shared" si="230"/>
        <v>#REF!</v>
      </c>
      <c r="P2078" s="9"/>
    </row>
    <row r="2079" spans="1:16" x14ac:dyDescent="0.2">
      <c r="A2079" s="3" t="e">
        <f>IF(Clientes!#REF!="","",TRIM(PROPER(Clientes!#REF!)))</f>
        <v>#REF!</v>
      </c>
      <c r="B2079" s="3" t="e">
        <f t="shared" si="225"/>
        <v>#REF!</v>
      </c>
      <c r="C2079" s="4" t="e">
        <f>IF(Clientes!#REF!="","",TRIM(PROPER(Clientes!#REF!)))</f>
        <v>#REF!</v>
      </c>
      <c r="D2079" s="3" t="e">
        <f t="shared" si="224"/>
        <v>#REF!</v>
      </c>
      <c r="E2079" s="4" t="e">
        <f>IF(Clientes!#REF!="","",TRIM(PROPER(Clientes!#REF!)))</f>
        <v>#REF!</v>
      </c>
      <c r="F2079" s="3" t="e">
        <f t="shared" si="226"/>
        <v>#REF!</v>
      </c>
      <c r="G2079" s="3" t="e">
        <f>IF(F2079="double ID",(MATCH(E2079,E2080:$E$5002,0)),"")</f>
        <v>#REF!</v>
      </c>
      <c r="H2079" s="3" t="b">
        <f t="shared" si="227"/>
        <v>0</v>
      </c>
      <c r="I2079" s="4" t="str">
        <f>IF(Clientes!D2077="","",TRIM(Clientes!D2077))</f>
        <v>majo.ropain@hotmail.com</v>
      </c>
      <c r="J2079" s="3" t="e">
        <f t="shared" si="228"/>
        <v>#REF!</v>
      </c>
      <c r="K2079" s="3" t="e">
        <f>IF(J2079="double email",(MATCH(I2079,I2080:$I$5002,0)),"")</f>
        <v>#REF!</v>
      </c>
      <c r="L2079" s="3" t="b">
        <f t="shared" si="229"/>
        <v>0</v>
      </c>
      <c r="M2079" s="4" t="e">
        <f>IF(Clientes!#REF!="","",TRIM(Clientes!#REF!))</f>
        <v>#REF!</v>
      </c>
      <c r="N2079" s="3" t="e">
        <f t="shared" si="230"/>
        <v>#REF!</v>
      </c>
      <c r="P2079" s="9"/>
    </row>
    <row r="2080" spans="1:16" x14ac:dyDescent="0.2">
      <c r="A2080" s="3" t="e">
        <f>IF(Clientes!#REF!="","",TRIM(PROPER(Clientes!#REF!)))</f>
        <v>#REF!</v>
      </c>
      <c r="B2080" s="3" t="e">
        <f t="shared" si="225"/>
        <v>#REF!</v>
      </c>
      <c r="C2080" s="4" t="e">
        <f>IF(Clientes!#REF!="","",TRIM(PROPER(Clientes!#REF!)))</f>
        <v>#REF!</v>
      </c>
      <c r="D2080" s="3" t="e">
        <f t="shared" si="224"/>
        <v>#REF!</v>
      </c>
      <c r="E2080" s="4" t="e">
        <f>IF(Clientes!#REF!="","",TRIM(PROPER(Clientes!#REF!)))</f>
        <v>#REF!</v>
      </c>
      <c r="F2080" s="3" t="e">
        <f t="shared" si="226"/>
        <v>#REF!</v>
      </c>
      <c r="G2080" s="3" t="e">
        <f>IF(F2080="double ID",(MATCH(E2080,E2081:$E$5002,0)),"")</f>
        <v>#REF!</v>
      </c>
      <c r="H2080" s="3" t="b">
        <f t="shared" si="227"/>
        <v>0</v>
      </c>
      <c r="I2080" s="4" t="str">
        <f>IF(Clientes!D2078="","",TRIM(Clientes!D2078))</f>
        <v>majo_valdivieso2003@hotmail.com</v>
      </c>
      <c r="J2080" s="3" t="e">
        <f t="shared" si="228"/>
        <v>#REF!</v>
      </c>
      <c r="K2080" s="3" t="e">
        <f>IF(J2080="double email",(MATCH(I2080,I2081:$I$5002,0)),"")</f>
        <v>#REF!</v>
      </c>
      <c r="L2080" s="3" t="b">
        <f t="shared" si="229"/>
        <v>0</v>
      </c>
      <c r="M2080" s="4" t="e">
        <f>IF(Clientes!#REF!="","",TRIM(Clientes!#REF!))</f>
        <v>#REF!</v>
      </c>
      <c r="N2080" s="3" t="e">
        <f t="shared" si="230"/>
        <v>#REF!</v>
      </c>
      <c r="P2080" s="9"/>
    </row>
    <row r="2081" spans="1:16" x14ac:dyDescent="0.2">
      <c r="A2081" s="3" t="e">
        <f>IF(Clientes!#REF!="","",TRIM(PROPER(Clientes!#REF!)))</f>
        <v>#REF!</v>
      </c>
      <c r="B2081" s="3" t="e">
        <f t="shared" si="225"/>
        <v>#REF!</v>
      </c>
      <c r="C2081" s="4" t="e">
        <f>IF(Clientes!#REF!="","",TRIM(PROPER(Clientes!#REF!)))</f>
        <v>#REF!</v>
      </c>
      <c r="D2081" s="3" t="e">
        <f t="shared" si="224"/>
        <v>#REF!</v>
      </c>
      <c r="E2081" s="4" t="e">
        <f>IF(Clientes!#REF!="","",TRIM(PROPER(Clientes!#REF!)))</f>
        <v>#REF!</v>
      </c>
      <c r="F2081" s="3" t="e">
        <f t="shared" si="226"/>
        <v>#REF!</v>
      </c>
      <c r="G2081" s="3" t="e">
        <f>IF(F2081="double ID",(MATCH(E2081,E2082:$E$5002,0)),"")</f>
        <v>#REF!</v>
      </c>
      <c r="H2081" s="3" t="b">
        <f t="shared" si="227"/>
        <v>0</v>
      </c>
      <c r="I2081" s="4" t="str">
        <f>IF(Clientes!D2079="","",TRIM(Clientes!D2079))</f>
        <v>mariajiga25@gmail.com</v>
      </c>
      <c r="J2081" s="3" t="e">
        <f t="shared" si="228"/>
        <v>#REF!</v>
      </c>
      <c r="K2081" s="3" t="e">
        <f>IF(J2081="double email",(MATCH(I2081,I2082:$I$5002,0)),"")</f>
        <v>#REF!</v>
      </c>
      <c r="L2081" s="3" t="b">
        <f t="shared" si="229"/>
        <v>0</v>
      </c>
      <c r="M2081" s="4" t="e">
        <f>IF(Clientes!#REF!="","",TRIM(Clientes!#REF!))</f>
        <v>#REF!</v>
      </c>
      <c r="N2081" s="3" t="e">
        <f t="shared" si="230"/>
        <v>#REF!</v>
      </c>
      <c r="P2081" s="9"/>
    </row>
    <row r="2082" spans="1:16" x14ac:dyDescent="0.2">
      <c r="A2082" s="3" t="e">
        <f>IF(Clientes!#REF!="","",TRIM(PROPER(Clientes!#REF!)))</f>
        <v>#REF!</v>
      </c>
      <c r="B2082" s="3" t="e">
        <f t="shared" si="225"/>
        <v>#REF!</v>
      </c>
      <c r="C2082" s="4" t="e">
        <f>IF(Clientes!#REF!="","",TRIM(PROPER(Clientes!#REF!)))</f>
        <v>#REF!</v>
      </c>
      <c r="D2082" s="3" t="e">
        <f t="shared" si="224"/>
        <v>#REF!</v>
      </c>
      <c r="E2082" s="4" t="e">
        <f>IF(Clientes!#REF!="","",TRIM(PROPER(Clientes!#REF!)))</f>
        <v>#REF!</v>
      </c>
      <c r="F2082" s="3" t="e">
        <f t="shared" si="226"/>
        <v>#REF!</v>
      </c>
      <c r="G2082" s="3" t="e">
        <f>IF(F2082="double ID",(MATCH(E2082,E2083:$E$5002,0)),"")</f>
        <v>#REF!</v>
      </c>
      <c r="H2082" s="3" t="b">
        <f t="shared" si="227"/>
        <v>0</v>
      </c>
      <c r="I2082" s="4" t="str">
        <f>IF(Clientes!D2080="","",TRIM(Clientes!D2080))</f>
        <v>marialourdeshernandezsu@gmail.com</v>
      </c>
      <c r="J2082" s="3" t="e">
        <f t="shared" si="228"/>
        <v>#REF!</v>
      </c>
      <c r="K2082" s="3" t="e">
        <f>IF(J2082="double email",(MATCH(I2082,I2083:$I$5002,0)),"")</f>
        <v>#REF!</v>
      </c>
      <c r="L2082" s="3" t="b">
        <f t="shared" si="229"/>
        <v>0</v>
      </c>
      <c r="M2082" s="4" t="e">
        <f>IF(Clientes!#REF!="","",TRIM(Clientes!#REF!))</f>
        <v>#REF!</v>
      </c>
      <c r="N2082" s="3" t="e">
        <f t="shared" si="230"/>
        <v>#REF!</v>
      </c>
      <c r="P2082" s="9"/>
    </row>
    <row r="2083" spans="1:16" x14ac:dyDescent="0.2">
      <c r="A2083" s="3" t="e">
        <f>IF(Clientes!#REF!="","",TRIM(PROPER(Clientes!#REF!)))</f>
        <v>#REF!</v>
      </c>
      <c r="B2083" s="3" t="e">
        <f t="shared" si="225"/>
        <v>#REF!</v>
      </c>
      <c r="C2083" s="4" t="e">
        <f>IF(Clientes!#REF!="","",TRIM(PROPER(Clientes!#REF!)))</f>
        <v>#REF!</v>
      </c>
      <c r="D2083" s="3" t="e">
        <f t="shared" si="224"/>
        <v>#REF!</v>
      </c>
      <c r="E2083" s="4" t="e">
        <f>IF(Clientes!#REF!="","",TRIM(PROPER(Clientes!#REF!)))</f>
        <v>#REF!</v>
      </c>
      <c r="F2083" s="3" t="e">
        <f t="shared" si="226"/>
        <v>#REF!</v>
      </c>
      <c r="G2083" s="3" t="e">
        <f>IF(F2083="double ID",(MATCH(E2083,E2084:$E$5002,0)),"")</f>
        <v>#REF!</v>
      </c>
      <c r="H2083" s="3" t="b">
        <f t="shared" si="227"/>
        <v>0</v>
      </c>
      <c r="I2083" s="4" t="str">
        <f>IF(Clientes!D2081="","",TRIM(Clientes!D2081))</f>
        <v>malu.ardila@gmail.com</v>
      </c>
      <c r="J2083" s="3" t="e">
        <f t="shared" si="228"/>
        <v>#REF!</v>
      </c>
      <c r="K2083" s="3" t="e">
        <f>IF(J2083="double email",(MATCH(I2083,I2084:$I$5002,0)),"")</f>
        <v>#REF!</v>
      </c>
      <c r="L2083" s="3" t="b">
        <f t="shared" si="229"/>
        <v>0</v>
      </c>
      <c r="M2083" s="4" t="e">
        <f>IF(Clientes!#REF!="","",TRIM(Clientes!#REF!))</f>
        <v>#REF!</v>
      </c>
      <c r="N2083" s="3" t="e">
        <f t="shared" si="230"/>
        <v>#REF!</v>
      </c>
      <c r="P2083" s="9"/>
    </row>
    <row r="2084" spans="1:16" x14ac:dyDescent="0.2">
      <c r="A2084" s="3" t="e">
        <f>IF(Clientes!#REF!="","",TRIM(PROPER(Clientes!#REF!)))</f>
        <v>#REF!</v>
      </c>
      <c r="B2084" s="3" t="e">
        <f t="shared" si="225"/>
        <v>#REF!</v>
      </c>
      <c r="C2084" s="4" t="e">
        <f>IF(Clientes!#REF!="","",TRIM(PROPER(Clientes!#REF!)))</f>
        <v>#REF!</v>
      </c>
      <c r="D2084" s="3" t="e">
        <f t="shared" si="224"/>
        <v>#REF!</v>
      </c>
      <c r="E2084" s="4" t="e">
        <f>IF(Clientes!#REF!="","",TRIM(PROPER(Clientes!#REF!)))</f>
        <v>#REF!</v>
      </c>
      <c r="F2084" s="3" t="e">
        <f t="shared" si="226"/>
        <v>#REF!</v>
      </c>
      <c r="G2084" s="3" t="e">
        <f>IF(F2084="double ID",(MATCH(E2084,E2085:$E$5002,0)),"")</f>
        <v>#REF!</v>
      </c>
      <c r="H2084" s="3" t="b">
        <f t="shared" si="227"/>
        <v>0</v>
      </c>
      <c r="I2084" s="4" t="str">
        <f>IF(Clientes!D2082="","",TRIM(Clientes!D2082))</f>
        <v>ml.merino@hotmail.com</v>
      </c>
      <c r="J2084" s="3" t="e">
        <f t="shared" si="228"/>
        <v>#REF!</v>
      </c>
      <c r="K2084" s="3" t="e">
        <f>IF(J2084="double email",(MATCH(I2084,I2085:$I$5002,0)),"")</f>
        <v>#REF!</v>
      </c>
      <c r="L2084" s="3" t="b">
        <f t="shared" si="229"/>
        <v>0</v>
      </c>
      <c r="M2084" s="4" t="e">
        <f>IF(Clientes!#REF!="","",TRIM(Clientes!#REF!))</f>
        <v>#REF!</v>
      </c>
      <c r="N2084" s="3" t="e">
        <f t="shared" si="230"/>
        <v>#REF!</v>
      </c>
      <c r="P2084" s="9"/>
    </row>
    <row r="2085" spans="1:16" x14ac:dyDescent="0.2">
      <c r="A2085" s="3" t="e">
        <f>IF(Clientes!#REF!="","",TRIM(PROPER(Clientes!#REF!)))</f>
        <v>#REF!</v>
      </c>
      <c r="B2085" s="3" t="e">
        <f t="shared" si="225"/>
        <v>#REF!</v>
      </c>
      <c r="C2085" s="4" t="e">
        <f>IF(Clientes!#REF!="","",TRIM(PROPER(Clientes!#REF!)))</f>
        <v>#REF!</v>
      </c>
      <c r="D2085" s="3" t="e">
        <f t="shared" si="224"/>
        <v>#REF!</v>
      </c>
      <c r="E2085" s="4" t="e">
        <f>IF(Clientes!#REF!="","",TRIM(PROPER(Clientes!#REF!)))</f>
        <v>#REF!</v>
      </c>
      <c r="F2085" s="3" t="e">
        <f t="shared" si="226"/>
        <v>#REF!</v>
      </c>
      <c r="G2085" s="3" t="e">
        <f>IF(F2085="double ID",(MATCH(E2085,E2086:$E$5002,0)),"")</f>
        <v>#REF!</v>
      </c>
      <c r="H2085" s="3" t="b">
        <f t="shared" si="227"/>
        <v>0</v>
      </c>
      <c r="I2085" s="4" t="str">
        <f>IF(Clientes!D2083="","",TRIM(Clientes!D2083))</f>
        <v>marialucha88@gmail.com</v>
      </c>
      <c r="J2085" s="3" t="e">
        <f t="shared" si="228"/>
        <v>#REF!</v>
      </c>
      <c r="K2085" s="3" t="e">
        <f>IF(J2085="double email",(MATCH(I2085,I2086:$I$5002,0)),"")</f>
        <v>#REF!</v>
      </c>
      <c r="L2085" s="3" t="b">
        <f t="shared" si="229"/>
        <v>0</v>
      </c>
      <c r="M2085" s="4" t="e">
        <f>IF(Clientes!#REF!="","",TRIM(Clientes!#REF!))</f>
        <v>#REF!</v>
      </c>
      <c r="N2085" s="3" t="e">
        <f t="shared" si="230"/>
        <v>#REF!</v>
      </c>
      <c r="P2085" s="9"/>
    </row>
    <row r="2086" spans="1:16" x14ac:dyDescent="0.2">
      <c r="A2086" s="3" t="e">
        <f>IF(Clientes!#REF!="","",TRIM(PROPER(Clientes!#REF!)))</f>
        <v>#REF!</v>
      </c>
      <c r="B2086" s="3" t="e">
        <f t="shared" si="225"/>
        <v>#REF!</v>
      </c>
      <c r="C2086" s="4" t="e">
        <f>IF(Clientes!#REF!="","",TRIM(PROPER(Clientes!#REF!)))</f>
        <v>#REF!</v>
      </c>
      <c r="D2086" s="3" t="e">
        <f t="shared" si="224"/>
        <v>#REF!</v>
      </c>
      <c r="E2086" s="4" t="e">
        <f>IF(Clientes!#REF!="","",TRIM(PROPER(Clientes!#REF!)))</f>
        <v>#REF!</v>
      </c>
      <c r="F2086" s="3" t="e">
        <f t="shared" si="226"/>
        <v>#REF!</v>
      </c>
      <c r="G2086" s="3" t="e">
        <f>IF(F2086="double ID",(MATCH(E2086,E2087:$E$5002,0)),"")</f>
        <v>#REF!</v>
      </c>
      <c r="H2086" s="3" t="b">
        <f t="shared" si="227"/>
        <v>0</v>
      </c>
      <c r="I2086" s="4" t="str">
        <f>IF(Clientes!D2084="","",TRIM(Clientes!D2084))</f>
        <v>ml.ochoag@gmail.com</v>
      </c>
      <c r="J2086" s="3" t="e">
        <f t="shared" si="228"/>
        <v>#REF!</v>
      </c>
      <c r="K2086" s="3" t="e">
        <f>IF(J2086="double email",(MATCH(I2086,I2087:$I$5002,0)),"")</f>
        <v>#REF!</v>
      </c>
      <c r="L2086" s="3" t="b">
        <f t="shared" si="229"/>
        <v>0</v>
      </c>
      <c r="M2086" s="4" t="e">
        <f>IF(Clientes!#REF!="","",TRIM(Clientes!#REF!))</f>
        <v>#REF!</v>
      </c>
      <c r="N2086" s="3" t="e">
        <f t="shared" si="230"/>
        <v>#REF!</v>
      </c>
      <c r="P2086" s="9"/>
    </row>
    <row r="2087" spans="1:16" x14ac:dyDescent="0.2">
      <c r="A2087" s="3" t="e">
        <f>IF(Clientes!#REF!="","",TRIM(PROPER(Clientes!#REF!)))</f>
        <v>#REF!</v>
      </c>
      <c r="B2087" s="3" t="e">
        <f t="shared" si="225"/>
        <v>#REF!</v>
      </c>
      <c r="C2087" s="4" t="e">
        <f>IF(Clientes!#REF!="","",TRIM(PROPER(Clientes!#REF!)))</f>
        <v>#REF!</v>
      </c>
      <c r="D2087" s="3" t="e">
        <f t="shared" si="224"/>
        <v>#REF!</v>
      </c>
      <c r="E2087" s="4" t="e">
        <f>IF(Clientes!#REF!="","",TRIM(PROPER(Clientes!#REF!)))</f>
        <v>#REF!</v>
      </c>
      <c r="F2087" s="3" t="e">
        <f t="shared" si="226"/>
        <v>#REF!</v>
      </c>
      <c r="G2087" s="3" t="e">
        <f>IF(F2087="double ID",(MATCH(E2087,E2088:$E$5002,0)),"")</f>
        <v>#REF!</v>
      </c>
      <c r="H2087" s="3" t="b">
        <f t="shared" si="227"/>
        <v>0</v>
      </c>
      <c r="I2087" s="4" t="str">
        <f>IF(Clientes!D2085="","",TRIM(Clientes!D2085))</f>
        <v>mariamargarita14@hotmail.com</v>
      </c>
      <c r="J2087" s="3" t="e">
        <f t="shared" si="228"/>
        <v>#REF!</v>
      </c>
      <c r="K2087" s="3" t="e">
        <f>IF(J2087="double email",(MATCH(I2087,I2088:$I$5002,0)),"")</f>
        <v>#REF!</v>
      </c>
      <c r="L2087" s="3" t="b">
        <f t="shared" si="229"/>
        <v>0</v>
      </c>
      <c r="M2087" s="4" t="e">
        <f>IF(Clientes!#REF!="","",TRIM(Clientes!#REF!))</f>
        <v>#REF!</v>
      </c>
      <c r="N2087" s="3" t="e">
        <f t="shared" si="230"/>
        <v>#REF!</v>
      </c>
      <c r="P2087" s="9"/>
    </row>
    <row r="2088" spans="1:16" x14ac:dyDescent="0.2">
      <c r="A2088" s="3" t="e">
        <f>IF(Clientes!#REF!="","",TRIM(PROPER(Clientes!#REF!)))</f>
        <v>#REF!</v>
      </c>
      <c r="B2088" s="3" t="e">
        <f t="shared" si="225"/>
        <v>#REF!</v>
      </c>
      <c r="C2088" s="4" t="e">
        <f>IF(Clientes!#REF!="","",TRIM(PROPER(Clientes!#REF!)))</f>
        <v>#REF!</v>
      </c>
      <c r="D2088" s="3" t="e">
        <f t="shared" si="224"/>
        <v>#REF!</v>
      </c>
      <c r="E2088" s="4" t="e">
        <f>IF(Clientes!#REF!="","",TRIM(PROPER(Clientes!#REF!)))</f>
        <v>#REF!</v>
      </c>
      <c r="F2088" s="3" t="e">
        <f t="shared" si="226"/>
        <v>#REF!</v>
      </c>
      <c r="G2088" s="3" t="e">
        <f>IF(F2088="double ID",(MATCH(E2088,E2089:$E$5002,0)),"")</f>
        <v>#REF!</v>
      </c>
      <c r="H2088" s="3" t="b">
        <f t="shared" si="227"/>
        <v>0</v>
      </c>
      <c r="I2088" s="4" t="str">
        <f>IF(Clientes!D2086="","",TRIM(Clientes!D2086))</f>
        <v>marinmariaalejandra@gmail.com</v>
      </c>
      <c r="J2088" s="3" t="e">
        <f t="shared" si="228"/>
        <v>#REF!</v>
      </c>
      <c r="K2088" s="3" t="e">
        <f>IF(J2088="double email",(MATCH(I2088,I2089:$I$5002,0)),"")</f>
        <v>#REF!</v>
      </c>
      <c r="L2088" s="3" t="b">
        <f t="shared" si="229"/>
        <v>0</v>
      </c>
      <c r="M2088" s="4" t="e">
        <f>IF(Clientes!#REF!="","",TRIM(Clientes!#REF!))</f>
        <v>#REF!</v>
      </c>
      <c r="N2088" s="3" t="e">
        <f t="shared" si="230"/>
        <v>#REF!</v>
      </c>
      <c r="P2088" s="9"/>
    </row>
    <row r="2089" spans="1:16" x14ac:dyDescent="0.2">
      <c r="A2089" s="3" t="e">
        <f>IF(Clientes!#REF!="","",TRIM(PROPER(Clientes!#REF!)))</f>
        <v>#REF!</v>
      </c>
      <c r="B2089" s="3" t="e">
        <f t="shared" si="225"/>
        <v>#REF!</v>
      </c>
      <c r="C2089" s="4" t="e">
        <f>IF(Clientes!#REF!="","",TRIM(PROPER(Clientes!#REF!)))</f>
        <v>#REF!</v>
      </c>
      <c r="D2089" s="3" t="e">
        <f t="shared" si="224"/>
        <v>#REF!</v>
      </c>
      <c r="E2089" s="4" t="e">
        <f>IF(Clientes!#REF!="","",TRIM(PROPER(Clientes!#REF!)))</f>
        <v>#REF!</v>
      </c>
      <c r="F2089" s="3" t="e">
        <f t="shared" si="226"/>
        <v>#REF!</v>
      </c>
      <c r="G2089" s="3" t="e">
        <f>IF(F2089="double ID",(MATCH(E2089,E2090:$E$5002,0)),"")</f>
        <v>#REF!</v>
      </c>
      <c r="H2089" s="3" t="b">
        <f t="shared" si="227"/>
        <v>0</v>
      </c>
      <c r="I2089" s="4" t="str">
        <f>IF(Clientes!D2087="","",TRIM(Clientes!D2087))</f>
        <v>marijomcc@hotmail.com</v>
      </c>
      <c r="J2089" s="3" t="e">
        <f t="shared" si="228"/>
        <v>#REF!</v>
      </c>
      <c r="K2089" s="3" t="e">
        <f>IF(J2089="double email",(MATCH(I2089,I2090:$I$5002,0)),"")</f>
        <v>#REF!</v>
      </c>
      <c r="L2089" s="3" t="b">
        <f t="shared" si="229"/>
        <v>0</v>
      </c>
      <c r="M2089" s="4" t="e">
        <f>IF(Clientes!#REF!="","",TRIM(Clientes!#REF!))</f>
        <v>#REF!</v>
      </c>
      <c r="N2089" s="3" t="e">
        <f t="shared" si="230"/>
        <v>#REF!</v>
      </c>
      <c r="P2089" s="9"/>
    </row>
    <row r="2090" spans="1:16" x14ac:dyDescent="0.2">
      <c r="A2090" s="3" t="e">
        <f>IF(Clientes!#REF!="","",TRIM(PROPER(Clientes!#REF!)))</f>
        <v>#REF!</v>
      </c>
      <c r="B2090" s="3" t="e">
        <f t="shared" si="225"/>
        <v>#REF!</v>
      </c>
      <c r="C2090" s="4" t="e">
        <f>IF(Clientes!#REF!="","",TRIM(PROPER(Clientes!#REF!)))</f>
        <v>#REF!</v>
      </c>
      <c r="D2090" s="3" t="e">
        <f t="shared" si="224"/>
        <v>#REF!</v>
      </c>
      <c r="E2090" s="4" t="e">
        <f>IF(Clientes!#REF!="","",TRIM(PROPER(Clientes!#REF!)))</f>
        <v>#REF!</v>
      </c>
      <c r="F2090" s="3" t="e">
        <f t="shared" si="226"/>
        <v>#REF!</v>
      </c>
      <c r="G2090" s="3" t="e">
        <f>IF(F2090="double ID",(MATCH(E2090,E2091:$E$5002,0)),"")</f>
        <v>#REF!</v>
      </c>
      <c r="H2090" s="3" t="b">
        <f t="shared" si="227"/>
        <v>0</v>
      </c>
      <c r="I2090" s="4" t="str">
        <f>IF(Clientes!D2088="","",TRIM(Clientes!D2088))</f>
        <v>mariamonicafdc@gmail.com</v>
      </c>
      <c r="J2090" s="3" t="e">
        <f t="shared" si="228"/>
        <v>#REF!</v>
      </c>
      <c r="K2090" s="3" t="e">
        <f>IF(J2090="double email",(MATCH(I2090,I2091:$I$5002,0)),"")</f>
        <v>#REF!</v>
      </c>
      <c r="L2090" s="3" t="b">
        <f t="shared" si="229"/>
        <v>0</v>
      </c>
      <c r="M2090" s="4" t="e">
        <f>IF(Clientes!#REF!="","",TRIM(Clientes!#REF!))</f>
        <v>#REF!</v>
      </c>
      <c r="N2090" s="3" t="e">
        <f t="shared" si="230"/>
        <v>#REF!</v>
      </c>
      <c r="P2090" s="9"/>
    </row>
    <row r="2091" spans="1:16" x14ac:dyDescent="0.2">
      <c r="A2091" s="3" t="e">
        <f>IF(Clientes!#REF!="","",TRIM(PROPER(Clientes!#REF!)))</f>
        <v>#REF!</v>
      </c>
      <c r="B2091" s="3" t="e">
        <f t="shared" si="225"/>
        <v>#REF!</v>
      </c>
      <c r="C2091" s="4" t="e">
        <f>IF(Clientes!#REF!="","",TRIM(PROPER(Clientes!#REF!)))</f>
        <v>#REF!</v>
      </c>
      <c r="D2091" s="3" t="e">
        <f t="shared" si="224"/>
        <v>#REF!</v>
      </c>
      <c r="E2091" s="4" t="e">
        <f>IF(Clientes!#REF!="","",TRIM(PROPER(Clientes!#REF!)))</f>
        <v>#REF!</v>
      </c>
      <c r="F2091" s="3" t="e">
        <f t="shared" si="226"/>
        <v>#REF!</v>
      </c>
      <c r="G2091" s="3" t="e">
        <f>IF(F2091="double ID",(MATCH(E2091,E2092:$E$5002,0)),"")</f>
        <v>#REF!</v>
      </c>
      <c r="H2091" s="3" t="b">
        <f t="shared" si="227"/>
        <v>0</v>
      </c>
      <c r="I2091" s="4" t="str">
        <f>IF(Clientes!D2089="","",TRIM(Clientes!D2089))</f>
        <v>olarte.caro.92@gmail.com</v>
      </c>
      <c r="J2091" s="3" t="e">
        <f t="shared" si="228"/>
        <v>#REF!</v>
      </c>
      <c r="K2091" s="3" t="e">
        <f>IF(J2091="double email",(MATCH(I2091,I2092:$I$5002,0)),"")</f>
        <v>#REF!</v>
      </c>
      <c r="L2091" s="3" t="b">
        <f t="shared" si="229"/>
        <v>0</v>
      </c>
      <c r="M2091" s="4" t="e">
        <f>IF(Clientes!#REF!="","",TRIM(Clientes!#REF!))</f>
        <v>#REF!</v>
      </c>
      <c r="N2091" s="3" t="e">
        <f t="shared" si="230"/>
        <v>#REF!</v>
      </c>
      <c r="P2091" s="9"/>
    </row>
    <row r="2092" spans="1:16" x14ac:dyDescent="0.2">
      <c r="A2092" s="3" t="e">
        <f>IF(Clientes!#REF!="","",TRIM(PROPER(Clientes!#REF!)))</f>
        <v>#REF!</v>
      </c>
      <c r="B2092" s="3" t="e">
        <f t="shared" si="225"/>
        <v>#REF!</v>
      </c>
      <c r="C2092" s="4" t="e">
        <f>IF(Clientes!#REF!="","",TRIM(PROPER(Clientes!#REF!)))</f>
        <v>#REF!</v>
      </c>
      <c r="D2092" s="3" t="e">
        <f t="shared" si="224"/>
        <v>#REF!</v>
      </c>
      <c r="E2092" s="4" t="e">
        <f>IF(Clientes!#REF!="","",TRIM(PROPER(Clientes!#REF!)))</f>
        <v>#REF!</v>
      </c>
      <c r="F2092" s="3" t="e">
        <f t="shared" si="226"/>
        <v>#REF!</v>
      </c>
      <c r="G2092" s="3" t="e">
        <f>IF(F2092="double ID",(MATCH(E2092,E2093:$E$5002,0)),"")</f>
        <v>#REF!</v>
      </c>
      <c r="H2092" s="3" t="b">
        <f t="shared" si="227"/>
        <v>0</v>
      </c>
      <c r="I2092" s="4" t="str">
        <f>IF(Clientes!D2090="","",TRIM(Clientes!D2090))</f>
        <v>paola.silva91@gmail.com</v>
      </c>
      <c r="J2092" s="3" t="e">
        <f t="shared" si="228"/>
        <v>#REF!</v>
      </c>
      <c r="K2092" s="3" t="e">
        <f>IF(J2092="double email",(MATCH(I2092,I2093:$I$5002,0)),"")</f>
        <v>#REF!</v>
      </c>
      <c r="L2092" s="3" t="b">
        <f t="shared" si="229"/>
        <v>0</v>
      </c>
      <c r="M2092" s="4" t="e">
        <f>IF(Clientes!#REF!="","",TRIM(Clientes!#REF!))</f>
        <v>#REF!</v>
      </c>
      <c r="N2092" s="3" t="e">
        <f t="shared" si="230"/>
        <v>#REF!</v>
      </c>
      <c r="P2092" s="9"/>
    </row>
    <row r="2093" spans="1:16" x14ac:dyDescent="0.2">
      <c r="A2093" s="3" t="e">
        <f>IF(Clientes!#REF!="","",TRIM(PROPER(Clientes!#REF!)))</f>
        <v>#REF!</v>
      </c>
      <c r="B2093" s="3" t="e">
        <f t="shared" si="225"/>
        <v>#REF!</v>
      </c>
      <c r="C2093" s="4" t="e">
        <f>IF(Clientes!#REF!="","",TRIM(PROPER(Clientes!#REF!)))</f>
        <v>#REF!</v>
      </c>
      <c r="D2093" s="3" t="e">
        <f t="shared" si="224"/>
        <v>#REF!</v>
      </c>
      <c r="E2093" s="4" t="e">
        <f>IF(Clientes!#REF!="","",TRIM(PROPER(Clientes!#REF!)))</f>
        <v>#REF!</v>
      </c>
      <c r="F2093" s="3" t="e">
        <f t="shared" si="226"/>
        <v>#REF!</v>
      </c>
      <c r="G2093" s="3" t="e">
        <f>IF(F2093="double ID",(MATCH(E2093,E2094:$E$5002,0)),"")</f>
        <v>#REF!</v>
      </c>
      <c r="H2093" s="3" t="b">
        <f t="shared" si="227"/>
        <v>0</v>
      </c>
      <c r="I2093" s="4" t="str">
        <f>IF(Clientes!D2091="","",TRIM(Clientes!D2091))</f>
        <v>Mpvdl93@gmail.com</v>
      </c>
      <c r="J2093" s="3" t="e">
        <f t="shared" si="228"/>
        <v>#REF!</v>
      </c>
      <c r="K2093" s="3" t="e">
        <f>IF(J2093="double email",(MATCH(I2093,I2094:$I$5002,0)),"")</f>
        <v>#REF!</v>
      </c>
      <c r="L2093" s="3" t="b">
        <f t="shared" si="229"/>
        <v>0</v>
      </c>
      <c r="M2093" s="4" t="e">
        <f>IF(Clientes!#REF!="","",TRIM(Clientes!#REF!))</f>
        <v>#REF!</v>
      </c>
      <c r="N2093" s="3" t="e">
        <f t="shared" si="230"/>
        <v>#REF!</v>
      </c>
      <c r="P2093" s="9"/>
    </row>
    <row r="2094" spans="1:16" x14ac:dyDescent="0.2">
      <c r="A2094" s="3" t="e">
        <f>IF(Clientes!#REF!="","",TRIM(PROPER(Clientes!#REF!)))</f>
        <v>#REF!</v>
      </c>
      <c r="B2094" s="3" t="e">
        <f t="shared" si="225"/>
        <v>#REF!</v>
      </c>
      <c r="C2094" s="4" t="e">
        <f>IF(Clientes!#REF!="","",TRIM(PROPER(Clientes!#REF!)))</f>
        <v>#REF!</v>
      </c>
      <c r="D2094" s="3" t="e">
        <f t="shared" si="224"/>
        <v>#REF!</v>
      </c>
      <c r="E2094" s="4" t="e">
        <f>IF(Clientes!#REF!="","",TRIM(PROPER(Clientes!#REF!)))</f>
        <v>#REF!</v>
      </c>
      <c r="F2094" s="3" t="e">
        <f t="shared" si="226"/>
        <v>#REF!</v>
      </c>
      <c r="G2094" s="3" t="e">
        <f>IF(F2094="double ID",(MATCH(E2094,E2095:$E$5002,0)),"")</f>
        <v>#REF!</v>
      </c>
      <c r="H2094" s="3" t="b">
        <f t="shared" si="227"/>
        <v>0</v>
      </c>
      <c r="I2094" s="4" t="str">
        <f>IF(Clientes!D2092="","",TRIM(Clientes!D2092))</f>
        <v>mapa.85@gmail.com</v>
      </c>
      <c r="J2094" s="3" t="e">
        <f t="shared" si="228"/>
        <v>#REF!</v>
      </c>
      <c r="K2094" s="3" t="e">
        <f>IF(J2094="double email",(MATCH(I2094,I2095:$I$5002,0)),"")</f>
        <v>#REF!</v>
      </c>
      <c r="L2094" s="3" t="b">
        <f t="shared" si="229"/>
        <v>0</v>
      </c>
      <c r="M2094" s="4" t="e">
        <f>IF(Clientes!#REF!="","",TRIM(Clientes!#REF!))</f>
        <v>#REF!</v>
      </c>
      <c r="N2094" s="3" t="e">
        <f t="shared" si="230"/>
        <v>#REF!</v>
      </c>
      <c r="P2094" s="9"/>
    </row>
    <row r="2095" spans="1:16" x14ac:dyDescent="0.2">
      <c r="A2095" s="3" t="e">
        <f>IF(Clientes!#REF!="","",TRIM(PROPER(Clientes!#REF!)))</f>
        <v>#REF!</v>
      </c>
      <c r="B2095" s="3" t="e">
        <f t="shared" si="225"/>
        <v>#REF!</v>
      </c>
      <c r="C2095" s="4" t="e">
        <f>IF(Clientes!#REF!="","",TRIM(PROPER(Clientes!#REF!)))</f>
        <v>#REF!</v>
      </c>
      <c r="D2095" s="3" t="e">
        <f t="shared" si="224"/>
        <v>#REF!</v>
      </c>
      <c r="E2095" s="4" t="e">
        <f>IF(Clientes!#REF!="","",TRIM(PROPER(Clientes!#REF!)))</f>
        <v>#REF!</v>
      </c>
      <c r="F2095" s="3" t="e">
        <f t="shared" si="226"/>
        <v>#REF!</v>
      </c>
      <c r="G2095" s="3" t="e">
        <f>IF(F2095="double ID",(MATCH(E2095,E2096:$E$5002,0)),"")</f>
        <v>#REF!</v>
      </c>
      <c r="H2095" s="3" t="b">
        <f t="shared" si="227"/>
        <v>0</v>
      </c>
      <c r="I2095" s="4" t="str">
        <f>IF(Clientes!D2093="","",TRIM(Clientes!D2093))</f>
        <v>poly.alba@hotmail.com</v>
      </c>
      <c r="J2095" s="3" t="e">
        <f t="shared" si="228"/>
        <v>#REF!</v>
      </c>
      <c r="K2095" s="3" t="e">
        <f>IF(J2095="double email",(MATCH(I2095,I2096:$I$5002,0)),"")</f>
        <v>#REF!</v>
      </c>
      <c r="L2095" s="3" t="b">
        <f t="shared" si="229"/>
        <v>0</v>
      </c>
      <c r="M2095" s="4" t="e">
        <f>IF(Clientes!#REF!="","",TRIM(Clientes!#REF!))</f>
        <v>#REF!</v>
      </c>
      <c r="N2095" s="3" t="e">
        <f t="shared" si="230"/>
        <v>#REF!</v>
      </c>
      <c r="P2095" s="9"/>
    </row>
    <row r="2096" spans="1:16" x14ac:dyDescent="0.2">
      <c r="A2096" s="3" t="e">
        <f>IF(Clientes!#REF!="","",TRIM(PROPER(Clientes!#REF!)))</f>
        <v>#REF!</v>
      </c>
      <c r="B2096" s="3" t="e">
        <f t="shared" si="225"/>
        <v>#REF!</v>
      </c>
      <c r="C2096" s="4" t="e">
        <f>IF(Clientes!#REF!="","",TRIM(PROPER(Clientes!#REF!)))</f>
        <v>#REF!</v>
      </c>
      <c r="D2096" s="3" t="e">
        <f t="shared" si="224"/>
        <v>#REF!</v>
      </c>
      <c r="E2096" s="4" t="e">
        <f>IF(Clientes!#REF!="","",TRIM(PROPER(Clientes!#REF!)))</f>
        <v>#REF!</v>
      </c>
      <c r="F2096" s="3" t="e">
        <f t="shared" si="226"/>
        <v>#REF!</v>
      </c>
      <c r="G2096" s="3" t="e">
        <f>IF(F2096="double ID",(MATCH(E2096,E2097:$E$5002,0)),"")</f>
        <v>#REF!</v>
      </c>
      <c r="H2096" s="3" t="b">
        <f t="shared" si="227"/>
        <v>0</v>
      </c>
      <c r="I2096" s="4" t="str">
        <f>IF(Clientes!D2094="","",TRIM(Clientes!D2094))</f>
        <v>mapis_arroyave89@hotmail.com</v>
      </c>
      <c r="J2096" s="3" t="e">
        <f t="shared" si="228"/>
        <v>#REF!</v>
      </c>
      <c r="K2096" s="3" t="e">
        <f>IF(J2096="double email",(MATCH(I2096,I2097:$I$5002,0)),"")</f>
        <v>#REF!</v>
      </c>
      <c r="L2096" s="3" t="b">
        <f t="shared" si="229"/>
        <v>0</v>
      </c>
      <c r="M2096" s="4" t="e">
        <f>IF(Clientes!#REF!="","",TRIM(Clientes!#REF!))</f>
        <v>#REF!</v>
      </c>
      <c r="N2096" s="3" t="e">
        <f t="shared" si="230"/>
        <v>#REF!</v>
      </c>
      <c r="P2096" s="9"/>
    </row>
    <row r="2097" spans="1:16" x14ac:dyDescent="0.2">
      <c r="A2097" s="3" t="e">
        <f>IF(Clientes!#REF!="","",TRIM(PROPER(Clientes!#REF!)))</f>
        <v>#REF!</v>
      </c>
      <c r="B2097" s="3" t="e">
        <f t="shared" si="225"/>
        <v>#REF!</v>
      </c>
      <c r="C2097" s="4" t="e">
        <f>IF(Clientes!#REF!="","",TRIM(PROPER(Clientes!#REF!)))</f>
        <v>#REF!</v>
      </c>
      <c r="D2097" s="3" t="e">
        <f t="shared" si="224"/>
        <v>#REF!</v>
      </c>
      <c r="E2097" s="4" t="e">
        <f>IF(Clientes!#REF!="","",TRIM(PROPER(Clientes!#REF!)))</f>
        <v>#REF!</v>
      </c>
      <c r="F2097" s="3" t="e">
        <f t="shared" si="226"/>
        <v>#REF!</v>
      </c>
      <c r="G2097" s="3" t="e">
        <f>IF(F2097="double ID",(MATCH(E2097,E2098:$E$5002,0)),"")</f>
        <v>#REF!</v>
      </c>
      <c r="H2097" s="3" t="b">
        <f t="shared" si="227"/>
        <v>0</v>
      </c>
      <c r="I2097" s="4" t="str">
        <f>IF(Clientes!D2095="","",TRIM(Clientes!D2095))</f>
        <v>pauc_94@icloud.com</v>
      </c>
      <c r="J2097" s="3" t="e">
        <f t="shared" si="228"/>
        <v>#REF!</v>
      </c>
      <c r="K2097" s="3" t="e">
        <f>IF(J2097="double email",(MATCH(I2097,I2098:$I$5002,0)),"")</f>
        <v>#REF!</v>
      </c>
      <c r="L2097" s="3" t="b">
        <f t="shared" si="229"/>
        <v>0</v>
      </c>
      <c r="M2097" s="4" t="e">
        <f>IF(Clientes!#REF!="","",TRIM(Clientes!#REF!))</f>
        <v>#REF!</v>
      </c>
      <c r="N2097" s="3" t="e">
        <f t="shared" si="230"/>
        <v>#REF!</v>
      </c>
      <c r="P2097" s="9"/>
    </row>
    <row r="2098" spans="1:16" x14ac:dyDescent="0.2">
      <c r="A2098" s="3" t="e">
        <f>IF(Clientes!#REF!="","",TRIM(PROPER(Clientes!#REF!)))</f>
        <v>#REF!</v>
      </c>
      <c r="B2098" s="3" t="e">
        <f t="shared" si="225"/>
        <v>#REF!</v>
      </c>
      <c r="C2098" s="4" t="e">
        <f>IF(Clientes!#REF!="","",TRIM(PROPER(Clientes!#REF!)))</f>
        <v>#REF!</v>
      </c>
      <c r="D2098" s="3" t="e">
        <f t="shared" ref="D2098:D2161" si="231">IF(AND(A2098="",C2098=""),"",IF(C2098="","missing info",""))</f>
        <v>#REF!</v>
      </c>
      <c r="E2098" s="4" t="e">
        <f>IF(Clientes!#REF!="","",TRIM(PROPER(Clientes!#REF!)))</f>
        <v>#REF!</v>
      </c>
      <c r="F2098" s="3" t="e">
        <f t="shared" si="226"/>
        <v>#REF!</v>
      </c>
      <c r="G2098" s="3" t="e">
        <f>IF(F2098="double ID",(MATCH(E2098,E2099:$E$5002,0)),"")</f>
        <v>#REF!</v>
      </c>
      <c r="H2098" s="3" t="b">
        <f t="shared" si="227"/>
        <v>0</v>
      </c>
      <c r="I2098" s="4" t="str">
        <f>IF(Clientes!D2096="","",TRIM(Clientes!D2096))</f>
        <v>mariapis14@hotmail.com</v>
      </c>
      <c r="J2098" s="3" t="e">
        <f t="shared" si="228"/>
        <v>#REF!</v>
      </c>
      <c r="K2098" s="3" t="e">
        <f>IF(J2098="double email",(MATCH(I2098,I2099:$I$5002,0)),"")</f>
        <v>#REF!</v>
      </c>
      <c r="L2098" s="3" t="b">
        <f t="shared" si="229"/>
        <v>0</v>
      </c>
      <c r="M2098" s="4" t="e">
        <f>IF(Clientes!#REF!="","",TRIM(Clientes!#REF!))</f>
        <v>#REF!</v>
      </c>
      <c r="N2098" s="3" t="e">
        <f t="shared" si="230"/>
        <v>#REF!</v>
      </c>
      <c r="P2098" s="9"/>
    </row>
    <row r="2099" spans="1:16" x14ac:dyDescent="0.2">
      <c r="A2099" s="3" t="e">
        <f>IF(Clientes!#REF!="","",TRIM(PROPER(Clientes!#REF!)))</f>
        <v>#REF!</v>
      </c>
      <c r="B2099" s="3" t="e">
        <f t="shared" si="225"/>
        <v>#REF!</v>
      </c>
      <c r="C2099" s="4" t="e">
        <f>IF(Clientes!#REF!="","",TRIM(PROPER(Clientes!#REF!)))</f>
        <v>#REF!</v>
      </c>
      <c r="D2099" s="3" t="e">
        <f t="shared" si="231"/>
        <v>#REF!</v>
      </c>
      <c r="E2099" s="4" t="e">
        <f>IF(Clientes!#REF!="","",TRIM(PROPER(Clientes!#REF!)))</f>
        <v>#REF!</v>
      </c>
      <c r="F2099" s="3" t="e">
        <f t="shared" si="226"/>
        <v>#REF!</v>
      </c>
      <c r="G2099" s="3" t="e">
        <f>IF(F2099="double ID",(MATCH(E2099,E2100:$E$5002,0)),"")</f>
        <v>#REF!</v>
      </c>
      <c r="H2099" s="3" t="b">
        <f t="shared" si="227"/>
        <v>0</v>
      </c>
      <c r="I2099" s="4" t="str">
        <f>IF(Clientes!D2097="","",TRIM(Clientes!D2097))</f>
        <v>mariacorreal7@gmal.com</v>
      </c>
      <c r="J2099" s="3" t="e">
        <f t="shared" si="228"/>
        <v>#REF!</v>
      </c>
      <c r="K2099" s="3" t="e">
        <f>IF(J2099="double email",(MATCH(I2099,I2100:$I$5002,0)),"")</f>
        <v>#REF!</v>
      </c>
      <c r="L2099" s="3" t="b">
        <f t="shared" si="229"/>
        <v>0</v>
      </c>
      <c r="M2099" s="4" t="e">
        <f>IF(Clientes!#REF!="","",TRIM(Clientes!#REF!))</f>
        <v>#REF!</v>
      </c>
      <c r="N2099" s="3" t="e">
        <f t="shared" si="230"/>
        <v>#REF!</v>
      </c>
      <c r="P2099" s="9"/>
    </row>
    <row r="2100" spans="1:16" x14ac:dyDescent="0.2">
      <c r="A2100" s="3" t="e">
        <f>IF(Clientes!#REF!="","",TRIM(PROPER(Clientes!#REF!)))</f>
        <v>#REF!</v>
      </c>
      <c r="B2100" s="3" t="e">
        <f t="shared" si="225"/>
        <v>#REF!</v>
      </c>
      <c r="C2100" s="4" t="e">
        <f>IF(Clientes!#REF!="","",TRIM(PROPER(Clientes!#REF!)))</f>
        <v>#REF!</v>
      </c>
      <c r="D2100" s="3" t="e">
        <f t="shared" si="231"/>
        <v>#REF!</v>
      </c>
      <c r="E2100" s="4" t="e">
        <f>IF(Clientes!#REF!="","",TRIM(PROPER(Clientes!#REF!)))</f>
        <v>#REF!</v>
      </c>
      <c r="F2100" s="3" t="e">
        <f t="shared" si="226"/>
        <v>#REF!</v>
      </c>
      <c r="G2100" s="3" t="e">
        <f>IF(F2100="double ID",(MATCH(E2100,E2101:$E$5002,0)),"")</f>
        <v>#REF!</v>
      </c>
      <c r="H2100" s="3" t="b">
        <f t="shared" si="227"/>
        <v>0</v>
      </c>
      <c r="I2100" s="4" t="str">
        <f>IF(Clientes!D2098="","",TRIM(Clientes!D2098))</f>
        <v>mariapuladuran94@gmail.com</v>
      </c>
      <c r="J2100" s="3" t="e">
        <f t="shared" si="228"/>
        <v>#REF!</v>
      </c>
      <c r="K2100" s="3" t="e">
        <f>IF(J2100="double email",(MATCH(I2100,I2101:$I$5002,0)),"")</f>
        <v>#REF!</v>
      </c>
      <c r="L2100" s="3" t="b">
        <f t="shared" si="229"/>
        <v>0</v>
      </c>
      <c r="M2100" s="4" t="e">
        <f>IF(Clientes!#REF!="","",TRIM(Clientes!#REF!))</f>
        <v>#REF!</v>
      </c>
      <c r="N2100" s="3" t="e">
        <f t="shared" si="230"/>
        <v>#REF!</v>
      </c>
      <c r="P2100" s="9"/>
    </row>
    <row r="2101" spans="1:16" x14ac:dyDescent="0.2">
      <c r="A2101" s="3" t="e">
        <f>IF(Clientes!#REF!="","",TRIM(PROPER(Clientes!#REF!)))</f>
        <v>#REF!</v>
      </c>
      <c r="B2101" s="3" t="e">
        <f t="shared" si="225"/>
        <v>#REF!</v>
      </c>
      <c r="C2101" s="4" t="e">
        <f>IF(Clientes!#REF!="","",TRIM(PROPER(Clientes!#REF!)))</f>
        <v>#REF!</v>
      </c>
      <c r="D2101" s="3" t="e">
        <f t="shared" si="231"/>
        <v>#REF!</v>
      </c>
      <c r="E2101" s="4" t="e">
        <f>IF(Clientes!#REF!="","",TRIM(PROPER(Clientes!#REF!)))</f>
        <v>#REF!</v>
      </c>
      <c r="F2101" s="3" t="e">
        <f t="shared" si="226"/>
        <v>#REF!</v>
      </c>
      <c r="G2101" s="3" t="e">
        <f>IF(F2101="double ID",(MATCH(E2101,E2102:$E$5002,0)),"")</f>
        <v>#REF!</v>
      </c>
      <c r="H2101" s="3" t="b">
        <f t="shared" si="227"/>
        <v>0</v>
      </c>
      <c r="I2101" s="4" t="str">
        <f>IF(Clientes!D2099="","",TRIM(Clientes!D2099))</f>
        <v>mariapaulafranky@gmail.com</v>
      </c>
      <c r="J2101" s="3" t="e">
        <f t="shared" si="228"/>
        <v>#REF!</v>
      </c>
      <c r="K2101" s="3" t="e">
        <f>IF(J2101="double email",(MATCH(I2101,I2102:$I$5002,0)),"")</f>
        <v>#REF!</v>
      </c>
      <c r="L2101" s="3" t="b">
        <f t="shared" si="229"/>
        <v>0</v>
      </c>
      <c r="M2101" s="4" t="e">
        <f>IF(Clientes!#REF!="","",TRIM(Clientes!#REF!))</f>
        <v>#REF!</v>
      </c>
      <c r="N2101" s="3" t="e">
        <f t="shared" si="230"/>
        <v>#REF!</v>
      </c>
      <c r="P2101" s="9"/>
    </row>
    <row r="2102" spans="1:16" x14ac:dyDescent="0.2">
      <c r="A2102" s="3" t="e">
        <f>IF(Clientes!#REF!="","",TRIM(PROPER(Clientes!#REF!)))</f>
        <v>#REF!</v>
      </c>
      <c r="B2102" s="3" t="e">
        <f t="shared" si="225"/>
        <v>#REF!</v>
      </c>
      <c r="C2102" s="4" t="e">
        <f>IF(Clientes!#REF!="","",TRIM(PROPER(Clientes!#REF!)))</f>
        <v>#REF!</v>
      </c>
      <c r="D2102" s="3" t="e">
        <f t="shared" si="231"/>
        <v>#REF!</v>
      </c>
      <c r="E2102" s="4" t="e">
        <f>IF(Clientes!#REF!="","",TRIM(PROPER(Clientes!#REF!)))</f>
        <v>#REF!</v>
      </c>
      <c r="F2102" s="3" t="e">
        <f t="shared" si="226"/>
        <v>#REF!</v>
      </c>
      <c r="G2102" s="3" t="e">
        <f>IF(F2102="double ID",(MATCH(E2102,E2103:$E$5002,0)),"")</f>
        <v>#REF!</v>
      </c>
      <c r="H2102" s="3" t="b">
        <f t="shared" si="227"/>
        <v>0</v>
      </c>
      <c r="I2102" s="4" t="str">
        <f>IF(Clientes!D2100="","",TRIM(Clientes!D2100))</f>
        <v>paulisgg@hotmail.com</v>
      </c>
      <c r="J2102" s="3" t="e">
        <f t="shared" si="228"/>
        <v>#REF!</v>
      </c>
      <c r="K2102" s="3" t="e">
        <f>IF(J2102="double email",(MATCH(I2102,I2103:$I$5002,0)),"")</f>
        <v>#REF!</v>
      </c>
      <c r="L2102" s="3" t="b">
        <f t="shared" si="229"/>
        <v>0</v>
      </c>
      <c r="M2102" s="4" t="e">
        <f>IF(Clientes!#REF!="","",TRIM(Clientes!#REF!))</f>
        <v>#REF!</v>
      </c>
      <c r="N2102" s="3" t="e">
        <f t="shared" si="230"/>
        <v>#REF!</v>
      </c>
      <c r="P2102" s="9"/>
    </row>
    <row r="2103" spans="1:16" x14ac:dyDescent="0.2">
      <c r="A2103" s="3" t="e">
        <f>IF(Clientes!#REF!="","",TRIM(PROPER(Clientes!#REF!)))</f>
        <v>#REF!</v>
      </c>
      <c r="B2103" s="3" t="e">
        <f t="shared" si="225"/>
        <v>#REF!</v>
      </c>
      <c r="C2103" s="4" t="e">
        <f>IF(Clientes!#REF!="","",TRIM(PROPER(Clientes!#REF!)))</f>
        <v>#REF!</v>
      </c>
      <c r="D2103" s="3" t="e">
        <f t="shared" si="231"/>
        <v>#REF!</v>
      </c>
      <c r="E2103" s="4" t="e">
        <f>IF(Clientes!#REF!="","",TRIM(PROPER(Clientes!#REF!)))</f>
        <v>#REF!</v>
      </c>
      <c r="F2103" s="3" t="e">
        <f t="shared" si="226"/>
        <v>#REF!</v>
      </c>
      <c r="G2103" s="3" t="e">
        <f>IF(F2103="double ID",(MATCH(E2103,E2104:$E$5002,0)),"")</f>
        <v>#REF!</v>
      </c>
      <c r="H2103" s="3" t="b">
        <f t="shared" si="227"/>
        <v>0</v>
      </c>
      <c r="I2103" s="4" t="str">
        <f>IF(Clientes!D2101="","",TRIM(Clientes!D2101))</f>
        <v>mapao2204@hotmail.com</v>
      </c>
      <c r="J2103" s="3" t="e">
        <f t="shared" si="228"/>
        <v>#REF!</v>
      </c>
      <c r="K2103" s="3" t="e">
        <f>IF(J2103="double email",(MATCH(I2103,I2104:$I$5002,0)),"")</f>
        <v>#REF!</v>
      </c>
      <c r="L2103" s="3" t="b">
        <f t="shared" si="229"/>
        <v>0</v>
      </c>
      <c r="M2103" s="4" t="e">
        <f>IF(Clientes!#REF!="","",TRIM(Clientes!#REF!))</f>
        <v>#REF!</v>
      </c>
      <c r="N2103" s="3" t="e">
        <f t="shared" si="230"/>
        <v>#REF!</v>
      </c>
      <c r="P2103" s="9"/>
    </row>
    <row r="2104" spans="1:16" x14ac:dyDescent="0.2">
      <c r="A2104" s="3" t="e">
        <f>IF(Clientes!#REF!="","",TRIM(PROPER(Clientes!#REF!)))</f>
        <v>#REF!</v>
      </c>
      <c r="B2104" s="3" t="e">
        <f t="shared" si="225"/>
        <v>#REF!</v>
      </c>
      <c r="C2104" s="4" t="e">
        <f>IF(Clientes!#REF!="","",TRIM(PROPER(Clientes!#REF!)))</f>
        <v>#REF!</v>
      </c>
      <c r="D2104" s="3" t="e">
        <f t="shared" si="231"/>
        <v>#REF!</v>
      </c>
      <c r="E2104" s="4" t="e">
        <f>IF(Clientes!#REF!="","",TRIM(PROPER(Clientes!#REF!)))</f>
        <v>#REF!</v>
      </c>
      <c r="F2104" s="3" t="e">
        <f t="shared" si="226"/>
        <v>#REF!</v>
      </c>
      <c r="G2104" s="3" t="e">
        <f>IF(F2104="double ID",(MATCH(E2104,E2105:$E$5002,0)),"")</f>
        <v>#REF!</v>
      </c>
      <c r="H2104" s="3" t="b">
        <f t="shared" si="227"/>
        <v>0</v>
      </c>
      <c r="I2104" s="4" t="str">
        <f>IF(Clientes!D2102="","",TRIM(Clientes!D2102))</f>
        <v>mapaula29@hotmail.com</v>
      </c>
      <c r="J2104" s="3" t="e">
        <f t="shared" si="228"/>
        <v>#REF!</v>
      </c>
      <c r="K2104" s="3" t="e">
        <f>IF(J2104="double email",(MATCH(I2104,I2105:$I$5002,0)),"")</f>
        <v>#REF!</v>
      </c>
      <c r="L2104" s="3" t="b">
        <f t="shared" si="229"/>
        <v>0</v>
      </c>
      <c r="M2104" s="4" t="e">
        <f>IF(Clientes!#REF!="","",TRIM(Clientes!#REF!))</f>
        <v>#REF!</v>
      </c>
      <c r="N2104" s="3" t="e">
        <f t="shared" si="230"/>
        <v>#REF!</v>
      </c>
      <c r="P2104" s="9"/>
    </row>
    <row r="2105" spans="1:16" x14ac:dyDescent="0.2">
      <c r="A2105" s="3" t="e">
        <f>IF(Clientes!#REF!="","",TRIM(PROPER(Clientes!#REF!)))</f>
        <v>#REF!</v>
      </c>
      <c r="B2105" s="3" t="e">
        <f t="shared" si="225"/>
        <v>#REF!</v>
      </c>
      <c r="C2105" s="4" t="e">
        <f>IF(Clientes!#REF!="","",TRIM(PROPER(Clientes!#REF!)))</f>
        <v>#REF!</v>
      </c>
      <c r="D2105" s="3" t="e">
        <f t="shared" si="231"/>
        <v>#REF!</v>
      </c>
      <c r="E2105" s="4" t="e">
        <f>IF(Clientes!#REF!="","",TRIM(PROPER(Clientes!#REF!)))</f>
        <v>#REF!</v>
      </c>
      <c r="F2105" s="3" t="e">
        <f t="shared" si="226"/>
        <v>#REF!</v>
      </c>
      <c r="G2105" s="3" t="e">
        <f>IF(F2105="double ID",(MATCH(E2105,E2106:$E$5002,0)),"")</f>
        <v>#REF!</v>
      </c>
      <c r="H2105" s="3" t="b">
        <f t="shared" si="227"/>
        <v>0</v>
      </c>
      <c r="I2105" s="4" t="str">
        <f>IF(Clientes!D2103="","",TRIM(Clientes!D2103))</f>
        <v>pausmorales199903@hotmail.com</v>
      </c>
      <c r="J2105" s="3" t="e">
        <f t="shared" si="228"/>
        <v>#REF!</v>
      </c>
      <c r="K2105" s="3" t="e">
        <f>IF(J2105="double email",(MATCH(I2105,I2106:$I$5002,0)),"")</f>
        <v>#REF!</v>
      </c>
      <c r="L2105" s="3" t="b">
        <f t="shared" si="229"/>
        <v>0</v>
      </c>
      <c r="M2105" s="4" t="e">
        <f>IF(Clientes!#REF!="","",TRIM(Clientes!#REF!))</f>
        <v>#REF!</v>
      </c>
      <c r="N2105" s="3" t="e">
        <f t="shared" si="230"/>
        <v>#REF!</v>
      </c>
      <c r="P2105" s="9"/>
    </row>
    <row r="2106" spans="1:16" x14ac:dyDescent="0.2">
      <c r="A2106" s="3" t="e">
        <f>IF(Clientes!#REF!="","",TRIM(PROPER(Clientes!#REF!)))</f>
        <v>#REF!</v>
      </c>
      <c r="B2106" s="3" t="e">
        <f t="shared" si="225"/>
        <v>#REF!</v>
      </c>
      <c r="C2106" s="4" t="e">
        <f>IF(Clientes!#REF!="","",TRIM(PROPER(Clientes!#REF!)))</f>
        <v>#REF!</v>
      </c>
      <c r="D2106" s="3" t="e">
        <f t="shared" si="231"/>
        <v>#REF!</v>
      </c>
      <c r="E2106" s="4" t="e">
        <f>IF(Clientes!#REF!="","",TRIM(PROPER(Clientes!#REF!)))</f>
        <v>#REF!</v>
      </c>
      <c r="F2106" s="3" t="e">
        <f t="shared" si="226"/>
        <v>#REF!</v>
      </c>
      <c r="G2106" s="3" t="e">
        <f>IF(F2106="double ID",(MATCH(E2106,E2107:$E$5002,0)),"")</f>
        <v>#REF!</v>
      </c>
      <c r="H2106" s="3" t="b">
        <f t="shared" si="227"/>
        <v>0</v>
      </c>
      <c r="I2106" s="4" t="str">
        <f>IF(Clientes!D2104="","",TRIM(Clientes!D2104))</f>
        <v>mapu_1708@hotmail.com</v>
      </c>
      <c r="J2106" s="3" t="e">
        <f t="shared" si="228"/>
        <v>#REF!</v>
      </c>
      <c r="K2106" s="3" t="e">
        <f>IF(J2106="double email",(MATCH(I2106,I2107:$I$5002,0)),"")</f>
        <v>#REF!</v>
      </c>
      <c r="L2106" s="3" t="b">
        <f t="shared" si="229"/>
        <v>0</v>
      </c>
      <c r="M2106" s="4" t="e">
        <f>IF(Clientes!#REF!="","",TRIM(Clientes!#REF!))</f>
        <v>#REF!</v>
      </c>
      <c r="N2106" s="3" t="e">
        <f t="shared" si="230"/>
        <v>#REF!</v>
      </c>
      <c r="P2106" s="9"/>
    </row>
    <row r="2107" spans="1:16" x14ac:dyDescent="0.2">
      <c r="A2107" s="3" t="e">
        <f>IF(Clientes!#REF!="","",TRIM(PROPER(Clientes!#REF!)))</f>
        <v>#REF!</v>
      </c>
      <c r="B2107" s="3" t="e">
        <f t="shared" si="225"/>
        <v>#REF!</v>
      </c>
      <c r="C2107" s="4" t="e">
        <f>IF(Clientes!#REF!="","",TRIM(PROPER(Clientes!#REF!)))</f>
        <v>#REF!</v>
      </c>
      <c r="D2107" s="3" t="e">
        <f t="shared" si="231"/>
        <v>#REF!</v>
      </c>
      <c r="E2107" s="4" t="e">
        <f>IF(Clientes!#REF!="","",TRIM(PROPER(Clientes!#REF!)))</f>
        <v>#REF!</v>
      </c>
      <c r="F2107" s="3" t="e">
        <f t="shared" si="226"/>
        <v>#REF!</v>
      </c>
      <c r="G2107" s="3" t="e">
        <f>IF(F2107="double ID",(MATCH(E2107,E2108:$E$5002,0)),"")</f>
        <v>#REF!</v>
      </c>
      <c r="H2107" s="3" t="b">
        <f t="shared" si="227"/>
        <v>0</v>
      </c>
      <c r="I2107" s="4" t="str">
        <f>IF(Clientes!D2105="","",TRIM(Clientes!D2105))</f>
        <v>mapaperez94@hotmail.com</v>
      </c>
      <c r="J2107" s="3" t="e">
        <f t="shared" si="228"/>
        <v>#REF!</v>
      </c>
      <c r="K2107" s="3" t="e">
        <f>IF(J2107="double email",(MATCH(I2107,I2108:$I$5002,0)),"")</f>
        <v>#REF!</v>
      </c>
      <c r="L2107" s="3" t="b">
        <f t="shared" si="229"/>
        <v>0</v>
      </c>
      <c r="M2107" s="4" t="e">
        <f>IF(Clientes!#REF!="","",TRIM(Clientes!#REF!))</f>
        <v>#REF!</v>
      </c>
      <c r="N2107" s="3" t="e">
        <f t="shared" si="230"/>
        <v>#REF!</v>
      </c>
      <c r="P2107" s="9"/>
    </row>
    <row r="2108" spans="1:16" x14ac:dyDescent="0.2">
      <c r="A2108" s="3" t="e">
        <f>IF(Clientes!#REF!="","",TRIM(PROPER(Clientes!#REF!)))</f>
        <v>#REF!</v>
      </c>
      <c r="B2108" s="3" t="e">
        <f t="shared" si="225"/>
        <v>#REF!</v>
      </c>
      <c r="C2108" s="4" t="e">
        <f>IF(Clientes!#REF!="","",TRIM(PROPER(Clientes!#REF!)))</f>
        <v>#REF!</v>
      </c>
      <c r="D2108" s="3" t="e">
        <f t="shared" si="231"/>
        <v>#REF!</v>
      </c>
      <c r="E2108" s="4" t="e">
        <f>IF(Clientes!#REF!="","",TRIM(PROPER(Clientes!#REF!)))</f>
        <v>#REF!</v>
      </c>
      <c r="F2108" s="3" t="e">
        <f t="shared" si="226"/>
        <v>#REF!</v>
      </c>
      <c r="G2108" s="3" t="e">
        <f>IF(F2108="double ID",(MATCH(E2108,E2109:$E$5002,0)),"")</f>
        <v>#REF!</v>
      </c>
      <c r="H2108" s="3" t="b">
        <f t="shared" si="227"/>
        <v>0</v>
      </c>
      <c r="I2108" s="4" t="str">
        <f>IF(Clientes!D2106="","",TRIM(Clientes!D2106))</f>
        <v>mpusa22@yahoo.com</v>
      </c>
      <c r="J2108" s="3" t="e">
        <f t="shared" si="228"/>
        <v>#REF!</v>
      </c>
      <c r="K2108" s="3" t="e">
        <f>IF(J2108="double email",(MATCH(I2108,I2109:$I$5002,0)),"")</f>
        <v>#REF!</v>
      </c>
      <c r="L2108" s="3" t="b">
        <f t="shared" si="229"/>
        <v>0</v>
      </c>
      <c r="M2108" s="4" t="e">
        <f>IF(Clientes!#REF!="","",TRIM(Clientes!#REF!))</f>
        <v>#REF!</v>
      </c>
      <c r="N2108" s="3" t="e">
        <f t="shared" si="230"/>
        <v>#REF!</v>
      </c>
      <c r="P2108" s="9"/>
    </row>
    <row r="2109" spans="1:16" x14ac:dyDescent="0.2">
      <c r="A2109" s="3" t="e">
        <f>IF(Clientes!#REF!="","",TRIM(PROPER(Clientes!#REF!)))</f>
        <v>#REF!</v>
      </c>
      <c r="B2109" s="3" t="e">
        <f t="shared" si="225"/>
        <v>#REF!</v>
      </c>
      <c r="C2109" s="4" t="e">
        <f>IF(Clientes!#REF!="","",TRIM(PROPER(Clientes!#REF!)))</f>
        <v>#REF!</v>
      </c>
      <c r="D2109" s="3" t="e">
        <f t="shared" si="231"/>
        <v>#REF!</v>
      </c>
      <c r="E2109" s="4" t="e">
        <f>IF(Clientes!#REF!="","",TRIM(PROPER(Clientes!#REF!)))</f>
        <v>#REF!</v>
      </c>
      <c r="F2109" s="3" t="e">
        <f t="shared" si="226"/>
        <v>#REF!</v>
      </c>
      <c r="G2109" s="3" t="e">
        <f>IF(F2109="double ID",(MATCH(E2109,E2110:$E$5002,0)),"")</f>
        <v>#REF!</v>
      </c>
      <c r="H2109" s="3" t="b">
        <f t="shared" si="227"/>
        <v>0</v>
      </c>
      <c r="I2109" s="4" t="str">
        <f>IF(Clientes!D2107="","",TRIM(Clientes!D2107))</f>
        <v>mapi_quintero@hotmail.com</v>
      </c>
      <c r="J2109" s="3" t="e">
        <f t="shared" si="228"/>
        <v>#REF!</v>
      </c>
      <c r="K2109" s="3" t="e">
        <f>IF(J2109="double email",(MATCH(I2109,I2110:$I$5002,0)),"")</f>
        <v>#REF!</v>
      </c>
      <c r="L2109" s="3" t="b">
        <f t="shared" si="229"/>
        <v>0</v>
      </c>
      <c r="M2109" s="4" t="e">
        <f>IF(Clientes!#REF!="","",TRIM(Clientes!#REF!))</f>
        <v>#REF!</v>
      </c>
      <c r="N2109" s="3" t="e">
        <f t="shared" si="230"/>
        <v>#REF!</v>
      </c>
      <c r="P2109" s="9"/>
    </row>
    <row r="2110" spans="1:16" x14ac:dyDescent="0.2">
      <c r="A2110" s="3" t="e">
        <f>IF(Clientes!#REF!="","",TRIM(PROPER(Clientes!#REF!)))</f>
        <v>#REF!</v>
      </c>
      <c r="B2110" s="3" t="e">
        <f t="shared" si="225"/>
        <v>#REF!</v>
      </c>
      <c r="C2110" s="4" t="e">
        <f>IF(Clientes!#REF!="","",TRIM(PROPER(Clientes!#REF!)))</f>
        <v>#REF!</v>
      </c>
      <c r="D2110" s="3" t="e">
        <f t="shared" si="231"/>
        <v>#REF!</v>
      </c>
      <c r="E2110" s="4" t="e">
        <f>IF(Clientes!#REF!="","",TRIM(PROPER(Clientes!#REF!)))</f>
        <v>#REF!</v>
      </c>
      <c r="F2110" s="3" t="e">
        <f t="shared" si="226"/>
        <v>#REF!</v>
      </c>
      <c r="G2110" s="3" t="e">
        <f>IF(F2110="double ID",(MATCH(E2110,E2111:$E$5002,0)),"")</f>
        <v>#REF!</v>
      </c>
      <c r="H2110" s="3" t="b">
        <f t="shared" si="227"/>
        <v>0</v>
      </c>
      <c r="I2110" s="4" t="str">
        <f>IF(Clientes!D2108="","",TRIM(Clientes!D2108))</f>
        <v>rengifo44@yahoo.com</v>
      </c>
      <c r="J2110" s="3" t="e">
        <f t="shared" si="228"/>
        <v>#REF!</v>
      </c>
      <c r="K2110" s="3" t="e">
        <f>IF(J2110="double email",(MATCH(I2110,I2111:$I$5002,0)),"")</f>
        <v>#REF!</v>
      </c>
      <c r="L2110" s="3" t="b">
        <f t="shared" si="229"/>
        <v>0</v>
      </c>
      <c r="M2110" s="4" t="e">
        <f>IF(Clientes!#REF!="","",TRIM(Clientes!#REF!))</f>
        <v>#REF!</v>
      </c>
      <c r="N2110" s="3" t="e">
        <f t="shared" si="230"/>
        <v>#REF!</v>
      </c>
      <c r="P2110" s="9"/>
    </row>
    <row r="2111" spans="1:16" x14ac:dyDescent="0.2">
      <c r="A2111" s="3" t="e">
        <f>IF(Clientes!#REF!="","",TRIM(PROPER(Clientes!#REF!)))</f>
        <v>#REF!</v>
      </c>
      <c r="B2111" s="3" t="e">
        <f t="shared" si="225"/>
        <v>#REF!</v>
      </c>
      <c r="C2111" s="4" t="e">
        <f>IF(Clientes!#REF!="","",TRIM(PROPER(Clientes!#REF!)))</f>
        <v>#REF!</v>
      </c>
      <c r="D2111" s="3" t="e">
        <f t="shared" si="231"/>
        <v>#REF!</v>
      </c>
      <c r="E2111" s="4" t="e">
        <f>IF(Clientes!#REF!="","",TRIM(PROPER(Clientes!#REF!)))</f>
        <v>#REF!</v>
      </c>
      <c r="F2111" s="3" t="e">
        <f t="shared" si="226"/>
        <v>#REF!</v>
      </c>
      <c r="G2111" s="3" t="e">
        <f>IF(F2111="double ID",(MATCH(E2111,E2112:$E$5002,0)),"")</f>
        <v>#REF!</v>
      </c>
      <c r="H2111" s="3" t="b">
        <f t="shared" si="227"/>
        <v>0</v>
      </c>
      <c r="I2111" s="4" t="str">
        <f>IF(Clientes!D2109="","",TRIM(Clientes!D2109))</f>
        <v>mariapaulita9@hotmail.com</v>
      </c>
      <c r="J2111" s="3" t="e">
        <f t="shared" si="228"/>
        <v>#REF!</v>
      </c>
      <c r="K2111" s="3" t="e">
        <f>IF(J2111="double email",(MATCH(I2111,I2112:$I$5002,0)),"")</f>
        <v>#REF!</v>
      </c>
      <c r="L2111" s="3" t="b">
        <f t="shared" si="229"/>
        <v>0</v>
      </c>
      <c r="M2111" s="4" t="e">
        <f>IF(Clientes!#REF!="","",TRIM(Clientes!#REF!))</f>
        <v>#REF!</v>
      </c>
      <c r="N2111" s="3" t="e">
        <f t="shared" si="230"/>
        <v>#REF!</v>
      </c>
      <c r="P2111" s="9"/>
    </row>
    <row r="2112" spans="1:16" x14ac:dyDescent="0.2">
      <c r="A2112" s="3" t="e">
        <f>IF(Clientes!#REF!="","",TRIM(PROPER(Clientes!#REF!)))</f>
        <v>#REF!</v>
      </c>
      <c r="B2112" s="3" t="e">
        <f t="shared" si="225"/>
        <v>#REF!</v>
      </c>
      <c r="C2112" s="4" t="e">
        <f>IF(Clientes!#REF!="","",TRIM(PROPER(Clientes!#REF!)))</f>
        <v>#REF!</v>
      </c>
      <c r="D2112" s="3" t="e">
        <f t="shared" si="231"/>
        <v>#REF!</v>
      </c>
      <c r="E2112" s="4" t="e">
        <f>IF(Clientes!#REF!="","",TRIM(PROPER(Clientes!#REF!)))</f>
        <v>#REF!</v>
      </c>
      <c r="F2112" s="3" t="e">
        <f t="shared" si="226"/>
        <v>#REF!</v>
      </c>
      <c r="G2112" s="3" t="e">
        <f>IF(F2112="double ID",(MATCH(E2112,E2113:$E$5002,0)),"")</f>
        <v>#REF!</v>
      </c>
      <c r="H2112" s="3" t="b">
        <f t="shared" si="227"/>
        <v>0</v>
      </c>
      <c r="I2112" s="4" t="str">
        <f>IF(Clientes!D2110="","",TRIM(Clientes!D2110))</f>
        <v>mp.theran920@uniandes.edu.co</v>
      </c>
      <c r="J2112" s="3" t="e">
        <f t="shared" si="228"/>
        <v>#REF!</v>
      </c>
      <c r="K2112" s="3" t="e">
        <f>IF(J2112="double email",(MATCH(I2112,I2113:$I$5002,0)),"")</f>
        <v>#REF!</v>
      </c>
      <c r="L2112" s="3" t="b">
        <f t="shared" si="229"/>
        <v>0</v>
      </c>
      <c r="M2112" s="4" t="e">
        <f>IF(Clientes!#REF!="","",TRIM(Clientes!#REF!))</f>
        <v>#REF!</v>
      </c>
      <c r="N2112" s="3" t="e">
        <f t="shared" si="230"/>
        <v>#REF!</v>
      </c>
      <c r="P2112" s="9"/>
    </row>
    <row r="2113" spans="1:16" x14ac:dyDescent="0.2">
      <c r="A2113" s="3" t="e">
        <f>IF(Clientes!#REF!="","",TRIM(PROPER(Clientes!#REF!)))</f>
        <v>#REF!</v>
      </c>
      <c r="B2113" s="3" t="e">
        <f t="shared" si="225"/>
        <v>#REF!</v>
      </c>
      <c r="C2113" s="4" t="e">
        <f>IF(Clientes!#REF!="","",TRIM(PROPER(Clientes!#REF!)))</f>
        <v>#REF!</v>
      </c>
      <c r="D2113" s="3" t="e">
        <f t="shared" si="231"/>
        <v>#REF!</v>
      </c>
      <c r="E2113" s="4" t="e">
        <f>IF(Clientes!#REF!="","",TRIM(PROPER(Clientes!#REF!)))</f>
        <v>#REF!</v>
      </c>
      <c r="F2113" s="3" t="e">
        <f t="shared" si="226"/>
        <v>#REF!</v>
      </c>
      <c r="G2113" s="3" t="e">
        <f>IF(F2113="double ID",(MATCH(E2113,E2114:$E$5002,0)),"")</f>
        <v>#REF!</v>
      </c>
      <c r="H2113" s="3" t="b">
        <f t="shared" si="227"/>
        <v>0</v>
      </c>
      <c r="I2113" s="4" t="str">
        <f>IF(Clientes!D2111="","",TRIM(Clientes!D2111))</f>
        <v>maria.paula.tv@hotmail.com</v>
      </c>
      <c r="J2113" s="3" t="e">
        <f t="shared" si="228"/>
        <v>#REF!</v>
      </c>
      <c r="K2113" s="3" t="e">
        <f>IF(J2113="double email",(MATCH(I2113,I2114:$I$5002,0)),"")</f>
        <v>#REF!</v>
      </c>
      <c r="L2113" s="3" t="b">
        <f t="shared" si="229"/>
        <v>0</v>
      </c>
      <c r="M2113" s="4" t="e">
        <f>IF(Clientes!#REF!="","",TRIM(Clientes!#REF!))</f>
        <v>#REF!</v>
      </c>
      <c r="N2113" s="3" t="e">
        <f t="shared" si="230"/>
        <v>#REF!</v>
      </c>
      <c r="P2113" s="9"/>
    </row>
    <row r="2114" spans="1:16" x14ac:dyDescent="0.2">
      <c r="A2114" s="3" t="e">
        <f>IF(Clientes!#REF!="","",TRIM(PROPER(Clientes!#REF!)))</f>
        <v>#REF!</v>
      </c>
      <c r="B2114" s="3" t="e">
        <f t="shared" si="225"/>
        <v>#REF!</v>
      </c>
      <c r="C2114" s="4" t="e">
        <f>IF(Clientes!#REF!="","",TRIM(PROPER(Clientes!#REF!)))</f>
        <v>#REF!</v>
      </c>
      <c r="D2114" s="3" t="e">
        <f t="shared" si="231"/>
        <v>#REF!</v>
      </c>
      <c r="E2114" s="4" t="e">
        <f>IF(Clientes!#REF!="","",TRIM(PROPER(Clientes!#REF!)))</f>
        <v>#REF!</v>
      </c>
      <c r="F2114" s="3" t="e">
        <f t="shared" si="226"/>
        <v>#REF!</v>
      </c>
      <c r="G2114" s="3" t="e">
        <f>IF(F2114="double ID",(MATCH(E2114,E2115:$E$5002,0)),"")</f>
        <v>#REF!</v>
      </c>
      <c r="H2114" s="3" t="b">
        <f t="shared" si="227"/>
        <v>0</v>
      </c>
      <c r="I2114" s="4" t="str">
        <f>IF(Clientes!D2112="","",TRIM(Clientes!D2112))</f>
        <v>paulinabaena@gmail.com</v>
      </c>
      <c r="J2114" s="3" t="e">
        <f t="shared" si="228"/>
        <v>#REF!</v>
      </c>
      <c r="K2114" s="3" t="e">
        <f>IF(J2114="double email",(MATCH(I2114,I2115:$I$5002,0)),"")</f>
        <v>#REF!</v>
      </c>
      <c r="L2114" s="3" t="b">
        <f t="shared" si="229"/>
        <v>0</v>
      </c>
      <c r="M2114" s="4" t="e">
        <f>IF(Clientes!#REF!="","",TRIM(Clientes!#REF!))</f>
        <v>#REF!</v>
      </c>
      <c r="N2114" s="3" t="e">
        <f t="shared" si="230"/>
        <v>#REF!</v>
      </c>
      <c r="P2114" s="9"/>
    </row>
    <row r="2115" spans="1:16" x14ac:dyDescent="0.2">
      <c r="A2115" s="3" t="e">
        <f>IF(Clientes!#REF!="","",TRIM(PROPER(Clientes!#REF!)))</f>
        <v>#REF!</v>
      </c>
      <c r="B2115" s="3" t="e">
        <f t="shared" si="225"/>
        <v>#REF!</v>
      </c>
      <c r="C2115" s="4" t="e">
        <f>IF(Clientes!#REF!="","",TRIM(PROPER(Clientes!#REF!)))</f>
        <v>#REF!</v>
      </c>
      <c r="D2115" s="3" t="e">
        <f t="shared" si="231"/>
        <v>#REF!</v>
      </c>
      <c r="E2115" s="4" t="e">
        <f>IF(Clientes!#REF!="","",TRIM(PROPER(Clientes!#REF!)))</f>
        <v>#REF!</v>
      </c>
      <c r="F2115" s="3" t="e">
        <f t="shared" si="226"/>
        <v>#REF!</v>
      </c>
      <c r="G2115" s="3" t="e">
        <f>IF(F2115="double ID",(MATCH(E2115,E2116:$E$5002,0)),"")</f>
        <v>#REF!</v>
      </c>
      <c r="H2115" s="3" t="b">
        <f t="shared" si="227"/>
        <v>0</v>
      </c>
      <c r="I2115" s="4" t="str">
        <f>IF(Clientes!D2113="","",TRIM(Clientes!D2113))</f>
        <v>marialepazos@gmail.com</v>
      </c>
      <c r="J2115" s="3" t="e">
        <f t="shared" si="228"/>
        <v>#REF!</v>
      </c>
      <c r="K2115" s="3" t="e">
        <f>IF(J2115="double email",(MATCH(I2115,I2116:$I$5002,0)),"")</f>
        <v>#REF!</v>
      </c>
      <c r="L2115" s="3" t="b">
        <f t="shared" si="229"/>
        <v>0</v>
      </c>
      <c r="M2115" s="4" t="e">
        <f>IF(Clientes!#REF!="","",TRIM(Clientes!#REF!))</f>
        <v>#REF!</v>
      </c>
      <c r="N2115" s="3" t="e">
        <f t="shared" si="230"/>
        <v>#REF!</v>
      </c>
      <c r="P2115" s="9"/>
    </row>
    <row r="2116" spans="1:16" x14ac:dyDescent="0.2">
      <c r="A2116" s="3" t="e">
        <f>IF(Clientes!#REF!="","",TRIM(PROPER(Clientes!#REF!)))</f>
        <v>#REF!</v>
      </c>
      <c r="B2116" s="3" t="e">
        <f t="shared" ref="B2116:B2179" si="232">IF(AND(A2116="",C2116=""),"",IF(A2116="","missing info",""))</f>
        <v>#REF!</v>
      </c>
      <c r="C2116" s="4" t="e">
        <f>IF(Clientes!#REF!="","",TRIM(PROPER(Clientes!#REF!)))</f>
        <v>#REF!</v>
      </c>
      <c r="D2116" s="3" t="e">
        <f t="shared" si="231"/>
        <v>#REF!</v>
      </c>
      <c r="E2116" s="4" t="e">
        <f>IF(Clientes!#REF!="","",TRIM(PROPER(Clientes!#REF!)))</f>
        <v>#REF!</v>
      </c>
      <c r="F2116" s="3" t="e">
        <f t="shared" ref="F2116:F2179" si="233">IF(AND(A2116="",C2116=""),"",IF(E2116="","missing Club_Member_ID",IF(COUNTIF($E$3:$E$5002,E2116)&gt;1,"double ID","")))</f>
        <v>#REF!</v>
      </c>
      <c r="G2116" s="3" t="e">
        <f>IF(F2116="double ID",(MATCH(E2116,E2117:$E$5002,0)),"")</f>
        <v>#REF!</v>
      </c>
      <c r="H2116" s="3" t="b">
        <f t="shared" ref="H2116:H2179" si="234">ISNUMBER(G2116)</f>
        <v>0</v>
      </c>
      <c r="I2116" s="4" t="str">
        <f>IF(Clientes!D2114="","",TRIM(Clientes!D2114))</f>
        <v>mariarabinoneira@gmail.com</v>
      </c>
      <c r="J2116" s="3" t="e">
        <f t="shared" ref="J2116:J2179" si="235">IF(AND(A2116="",C2116=""),"",IF(I2116="","missing email",IF(COUNTIF($I$3:$I$5002,I2116)&gt;1,"double email",IF(ISNUMBER(SEARCH(",",I2116)),"no comma allowed",IF(ISNUMBER(SEARCH("@",I2116)),"","no @ sign")))))</f>
        <v>#REF!</v>
      </c>
      <c r="K2116" s="3" t="e">
        <f>IF(J2116="double email",(MATCH(I2116,I2117:$I$5002,0)),"")</f>
        <v>#REF!</v>
      </c>
      <c r="L2116" s="3" t="b">
        <f t="shared" ref="L2116:L2179" si="236">ISNUMBER(K2116)</f>
        <v>0</v>
      </c>
      <c r="M2116" s="4" t="e">
        <f>IF(Clientes!#REF!="","",TRIM(Clientes!#REF!))</f>
        <v>#REF!</v>
      </c>
      <c r="N2116" s="3" t="e">
        <f t="shared" si="230"/>
        <v>#REF!</v>
      </c>
      <c r="P2116" s="9"/>
    </row>
    <row r="2117" spans="1:16" x14ac:dyDescent="0.2">
      <c r="A2117" s="3" t="e">
        <f>IF(Clientes!#REF!="","",TRIM(PROPER(Clientes!#REF!)))</f>
        <v>#REF!</v>
      </c>
      <c r="B2117" s="3" t="e">
        <f t="shared" si="232"/>
        <v>#REF!</v>
      </c>
      <c r="C2117" s="4" t="e">
        <f>IF(Clientes!#REF!="","",TRIM(PROPER(Clientes!#REF!)))</f>
        <v>#REF!</v>
      </c>
      <c r="D2117" s="3" t="e">
        <f t="shared" si="231"/>
        <v>#REF!</v>
      </c>
      <c r="E2117" s="4" t="e">
        <f>IF(Clientes!#REF!="","",TRIM(PROPER(Clientes!#REF!)))</f>
        <v>#REF!</v>
      </c>
      <c r="F2117" s="3" t="e">
        <f t="shared" si="233"/>
        <v>#REF!</v>
      </c>
      <c r="G2117" s="3" t="e">
        <f>IF(F2117="double ID",(MATCH(E2117,E2118:$E$5002,0)),"")</f>
        <v>#REF!</v>
      </c>
      <c r="H2117" s="3" t="b">
        <f t="shared" si="234"/>
        <v>0</v>
      </c>
      <c r="I2117" s="4" t="str">
        <f>IF(Clientes!D2115="","",TRIM(Clientes!D2115))</f>
        <v>mariarecaman@hotmail.com</v>
      </c>
      <c r="J2117" s="3" t="e">
        <f t="shared" si="235"/>
        <v>#REF!</v>
      </c>
      <c r="K2117" s="3" t="e">
        <f>IF(J2117="double email",(MATCH(I2117,I2118:$I$5002,0)),"")</f>
        <v>#REF!</v>
      </c>
      <c r="L2117" s="3" t="b">
        <f t="shared" si="236"/>
        <v>0</v>
      </c>
      <c r="M2117" s="4" t="e">
        <f>IF(Clientes!#REF!="","",TRIM(Clientes!#REF!))</f>
        <v>#REF!</v>
      </c>
      <c r="N2117" s="3" t="e">
        <f t="shared" ref="N2117:N2180" si="237">IF(OR(M2117="yes",M2117="no",M2117="si",M2117="Si"),"",IF(AND(M2117="",C2117="",A2117=""),"","please check"))</f>
        <v>#REF!</v>
      </c>
      <c r="P2117" s="9"/>
    </row>
    <row r="2118" spans="1:16" x14ac:dyDescent="0.2">
      <c r="A2118" s="3" t="e">
        <f>IF(Clientes!#REF!="","",TRIM(PROPER(Clientes!#REF!)))</f>
        <v>#REF!</v>
      </c>
      <c r="B2118" s="3" t="e">
        <f t="shared" si="232"/>
        <v>#REF!</v>
      </c>
      <c r="C2118" s="4" t="e">
        <f>IF(Clientes!#REF!="","",TRIM(PROPER(Clientes!#REF!)))</f>
        <v>#REF!</v>
      </c>
      <c r="D2118" s="3" t="e">
        <f t="shared" si="231"/>
        <v>#REF!</v>
      </c>
      <c r="E2118" s="4" t="e">
        <f>IF(Clientes!#REF!="","",TRIM(PROPER(Clientes!#REF!)))</f>
        <v>#REF!</v>
      </c>
      <c r="F2118" s="3" t="e">
        <f t="shared" si="233"/>
        <v>#REF!</v>
      </c>
      <c r="G2118" s="3" t="e">
        <f>IF(F2118="double ID",(MATCH(E2118,E2119:$E$5002,0)),"")</f>
        <v>#REF!</v>
      </c>
      <c r="H2118" s="3" t="b">
        <f t="shared" si="234"/>
        <v>0</v>
      </c>
      <c r="I2118" s="4" t="str">
        <f>IF(Clientes!D2116="","",TRIM(Clientes!D2116))</f>
        <v>mari.manotas@gmail.com</v>
      </c>
      <c r="J2118" s="3" t="e">
        <f t="shared" si="235"/>
        <v>#REF!</v>
      </c>
      <c r="K2118" s="3" t="e">
        <f>IF(J2118="double email",(MATCH(I2118,I2119:$I$5002,0)),"")</f>
        <v>#REF!</v>
      </c>
      <c r="L2118" s="3" t="b">
        <f t="shared" si="236"/>
        <v>0</v>
      </c>
      <c r="M2118" s="4" t="e">
        <f>IF(Clientes!#REF!="","",TRIM(Clientes!#REF!))</f>
        <v>#REF!</v>
      </c>
      <c r="N2118" s="3" t="e">
        <f t="shared" si="237"/>
        <v>#REF!</v>
      </c>
      <c r="P2118" s="9"/>
    </row>
    <row r="2119" spans="1:16" x14ac:dyDescent="0.2">
      <c r="A2119" s="3" t="e">
        <f>IF(Clientes!#REF!="","",TRIM(PROPER(Clientes!#REF!)))</f>
        <v>#REF!</v>
      </c>
      <c r="B2119" s="3" t="e">
        <f t="shared" si="232"/>
        <v>#REF!</v>
      </c>
      <c r="C2119" s="4" t="e">
        <f>IF(Clientes!#REF!="","",TRIM(PROPER(Clientes!#REF!)))</f>
        <v>#REF!</v>
      </c>
      <c r="D2119" s="3" t="e">
        <f t="shared" si="231"/>
        <v>#REF!</v>
      </c>
      <c r="E2119" s="4" t="e">
        <f>IF(Clientes!#REF!="","",TRIM(PROPER(Clientes!#REF!)))</f>
        <v>#REF!</v>
      </c>
      <c r="F2119" s="3" t="e">
        <f t="shared" si="233"/>
        <v>#REF!</v>
      </c>
      <c r="G2119" s="3" t="e">
        <f>IF(F2119="double ID",(MATCH(E2119,E2120:$E$5002,0)),"")</f>
        <v>#REF!</v>
      </c>
      <c r="H2119" s="3" t="b">
        <f t="shared" si="234"/>
        <v>0</v>
      </c>
      <c r="I2119" s="4" t="str">
        <f>IF(Clientes!D2117="","",TRIM(Clientes!D2117))</f>
        <v>mariae.romeroca@gmail.com</v>
      </c>
      <c r="J2119" s="3" t="e">
        <f t="shared" si="235"/>
        <v>#REF!</v>
      </c>
      <c r="K2119" s="3" t="e">
        <f>IF(J2119="double email",(MATCH(I2119,I2120:$I$5002,0)),"")</f>
        <v>#REF!</v>
      </c>
      <c r="L2119" s="3" t="b">
        <f t="shared" si="236"/>
        <v>0</v>
      </c>
      <c r="M2119" s="4" t="e">
        <f>IF(Clientes!#REF!="","",TRIM(Clientes!#REF!))</f>
        <v>#REF!</v>
      </c>
      <c r="N2119" s="3" t="e">
        <f t="shared" si="237"/>
        <v>#REF!</v>
      </c>
      <c r="P2119" s="9"/>
    </row>
    <row r="2120" spans="1:16" x14ac:dyDescent="0.2">
      <c r="A2120" s="3" t="e">
        <f>IF(Clientes!#REF!="","",TRIM(PROPER(Clientes!#REF!)))</f>
        <v>#REF!</v>
      </c>
      <c r="B2120" s="3" t="e">
        <f t="shared" si="232"/>
        <v>#REF!</v>
      </c>
      <c r="C2120" s="4" t="e">
        <f>IF(Clientes!#REF!="","",TRIM(PROPER(Clientes!#REF!)))</f>
        <v>#REF!</v>
      </c>
      <c r="D2120" s="3" t="e">
        <f t="shared" si="231"/>
        <v>#REF!</v>
      </c>
      <c r="E2120" s="4" t="e">
        <f>IF(Clientes!#REF!="","",TRIM(PROPER(Clientes!#REF!)))</f>
        <v>#REF!</v>
      </c>
      <c r="F2120" s="3" t="e">
        <f t="shared" si="233"/>
        <v>#REF!</v>
      </c>
      <c r="G2120" s="3" t="e">
        <f>IF(F2120="double ID",(MATCH(E2120,E2121:$E$5002,0)),"")</f>
        <v>#REF!</v>
      </c>
      <c r="H2120" s="3" t="b">
        <f t="shared" si="234"/>
        <v>0</v>
      </c>
      <c r="I2120" s="4" t="str">
        <f>IF(Clientes!D2118="","",TRIM(Clientes!D2118))</f>
        <v>mariagertrudis.uribe@hotmail.com</v>
      </c>
      <c r="J2120" s="3" t="e">
        <f t="shared" si="235"/>
        <v>#REF!</v>
      </c>
      <c r="K2120" s="3" t="e">
        <f>IF(J2120="double email",(MATCH(I2120,I2121:$I$5002,0)),"")</f>
        <v>#REF!</v>
      </c>
      <c r="L2120" s="3" t="b">
        <f t="shared" si="236"/>
        <v>0</v>
      </c>
      <c r="M2120" s="4" t="e">
        <f>IF(Clientes!#REF!="","",TRIM(Clientes!#REF!))</f>
        <v>#REF!</v>
      </c>
      <c r="N2120" s="3" t="e">
        <f t="shared" si="237"/>
        <v>#REF!</v>
      </c>
      <c r="P2120" s="9"/>
    </row>
    <row r="2121" spans="1:16" x14ac:dyDescent="0.2">
      <c r="A2121" s="3" t="e">
        <f>IF(Clientes!#REF!="","",TRIM(PROPER(Clientes!#REF!)))</f>
        <v>#REF!</v>
      </c>
      <c r="B2121" s="3" t="e">
        <f t="shared" si="232"/>
        <v>#REF!</v>
      </c>
      <c r="C2121" s="4" t="e">
        <f>IF(Clientes!#REF!="","",TRIM(PROPER(Clientes!#REF!)))</f>
        <v>#REF!</v>
      </c>
      <c r="D2121" s="3" t="e">
        <f t="shared" si="231"/>
        <v>#REF!</v>
      </c>
      <c r="E2121" s="4" t="e">
        <f>IF(Clientes!#REF!="","",TRIM(PROPER(Clientes!#REF!)))</f>
        <v>#REF!</v>
      </c>
      <c r="F2121" s="3" t="e">
        <f t="shared" si="233"/>
        <v>#REF!</v>
      </c>
      <c r="G2121" s="3" t="e">
        <f>IF(F2121="double ID",(MATCH(E2121,E2122:$E$5002,0)),"")</f>
        <v>#REF!</v>
      </c>
      <c r="H2121" s="3" t="b">
        <f t="shared" si="234"/>
        <v>0</v>
      </c>
      <c r="I2121" s="4" t="str">
        <f>IF(Clientes!D2119="","",TRIM(Clientes!D2119))</f>
        <v>mavalentinazr@gmail.com</v>
      </c>
      <c r="J2121" s="3" t="e">
        <f t="shared" si="235"/>
        <v>#REF!</v>
      </c>
      <c r="K2121" s="3" t="e">
        <f>IF(J2121="double email",(MATCH(I2121,I2122:$I$5002,0)),"")</f>
        <v>#REF!</v>
      </c>
      <c r="L2121" s="3" t="b">
        <f t="shared" si="236"/>
        <v>0</v>
      </c>
      <c r="M2121" s="4" t="e">
        <f>IF(Clientes!#REF!="","",TRIM(Clientes!#REF!))</f>
        <v>#REF!</v>
      </c>
      <c r="N2121" s="3" t="e">
        <f t="shared" si="237"/>
        <v>#REF!</v>
      </c>
      <c r="P2121" s="9"/>
    </row>
    <row r="2122" spans="1:16" x14ac:dyDescent="0.2">
      <c r="A2122" s="3" t="e">
        <f>IF(Clientes!#REF!="","",TRIM(PROPER(Clientes!#REF!)))</f>
        <v>#REF!</v>
      </c>
      <c r="B2122" s="3" t="e">
        <f t="shared" si="232"/>
        <v>#REF!</v>
      </c>
      <c r="C2122" s="4" t="e">
        <f>IF(Clientes!#REF!="","",TRIM(PROPER(Clientes!#REF!)))</f>
        <v>#REF!</v>
      </c>
      <c r="D2122" s="3" t="e">
        <f t="shared" si="231"/>
        <v>#REF!</v>
      </c>
      <c r="E2122" s="4" t="e">
        <f>IF(Clientes!#REF!="","",TRIM(PROPER(Clientes!#REF!)))</f>
        <v>#REF!</v>
      </c>
      <c r="F2122" s="3" t="e">
        <f t="shared" si="233"/>
        <v>#REF!</v>
      </c>
      <c r="G2122" s="3" t="e">
        <f>IF(F2122="double ID",(MATCH(E2122,E2123:$E$5002,0)),"")</f>
        <v>#REF!</v>
      </c>
      <c r="H2122" s="3" t="b">
        <f t="shared" si="234"/>
        <v>0</v>
      </c>
      <c r="I2122" s="4" t="str">
        <f>IF(Clientes!D2120="","",TRIM(Clientes!D2120))</f>
        <v>mar-vallejo@nogales.edu.co</v>
      </c>
      <c r="J2122" s="3" t="e">
        <f t="shared" si="235"/>
        <v>#REF!</v>
      </c>
      <c r="K2122" s="3" t="e">
        <f>IF(J2122="double email",(MATCH(I2122,I2123:$I$5002,0)),"")</f>
        <v>#REF!</v>
      </c>
      <c r="L2122" s="3" t="b">
        <f t="shared" si="236"/>
        <v>0</v>
      </c>
      <c r="M2122" s="4" t="e">
        <f>IF(Clientes!#REF!="","",TRIM(Clientes!#REF!))</f>
        <v>#REF!</v>
      </c>
      <c r="N2122" s="3" t="e">
        <f t="shared" si="237"/>
        <v>#REF!</v>
      </c>
      <c r="P2122" s="9"/>
    </row>
    <row r="2123" spans="1:16" x14ac:dyDescent="0.2">
      <c r="A2123" s="3" t="e">
        <f>IF(Clientes!#REF!="","",TRIM(PROPER(Clientes!#REF!)))</f>
        <v>#REF!</v>
      </c>
      <c r="B2123" s="3" t="e">
        <f t="shared" si="232"/>
        <v>#REF!</v>
      </c>
      <c r="C2123" s="4" t="e">
        <f>IF(Clientes!#REF!="","",TRIM(PROPER(Clientes!#REF!)))</f>
        <v>#REF!</v>
      </c>
      <c r="D2123" s="3" t="e">
        <f t="shared" si="231"/>
        <v>#REF!</v>
      </c>
      <c r="E2123" s="4" t="e">
        <f>IF(Clientes!#REF!="","",TRIM(PROPER(Clientes!#REF!)))</f>
        <v>#REF!</v>
      </c>
      <c r="F2123" s="3" t="e">
        <f t="shared" si="233"/>
        <v>#REF!</v>
      </c>
      <c r="G2123" s="3" t="e">
        <f>IF(F2123="double ID",(MATCH(E2123,E2124:$E$5002,0)),"")</f>
        <v>#REF!</v>
      </c>
      <c r="H2123" s="3" t="b">
        <f t="shared" si="234"/>
        <v>0</v>
      </c>
      <c r="I2123" s="4" t="str">
        <f>IF(Clientes!D2121="","",TRIM(Clientes!D2121))</f>
        <v>marie.morales@hotmail.com</v>
      </c>
      <c r="J2123" s="3" t="e">
        <f t="shared" si="235"/>
        <v>#REF!</v>
      </c>
      <c r="K2123" s="3" t="e">
        <f>IF(J2123="double email",(MATCH(I2123,I2124:$I$5002,0)),"")</f>
        <v>#REF!</v>
      </c>
      <c r="L2123" s="3" t="b">
        <f t="shared" si="236"/>
        <v>0</v>
      </c>
      <c r="M2123" s="4" t="e">
        <f>IF(Clientes!#REF!="","",TRIM(Clientes!#REF!))</f>
        <v>#REF!</v>
      </c>
      <c r="N2123" s="3" t="e">
        <f t="shared" si="237"/>
        <v>#REF!</v>
      </c>
      <c r="P2123" s="9"/>
    </row>
    <row r="2124" spans="1:16" x14ac:dyDescent="0.2">
      <c r="A2124" s="3" t="e">
        <f>IF(Clientes!#REF!="","",TRIM(PROPER(Clientes!#REF!)))</f>
        <v>#REF!</v>
      </c>
      <c r="B2124" s="3" t="e">
        <f t="shared" si="232"/>
        <v>#REF!</v>
      </c>
      <c r="C2124" s="4" t="e">
        <f>IF(Clientes!#REF!="","",TRIM(PROPER(Clientes!#REF!)))</f>
        <v>#REF!</v>
      </c>
      <c r="D2124" s="3" t="e">
        <f t="shared" si="231"/>
        <v>#REF!</v>
      </c>
      <c r="E2124" s="4" t="e">
        <f>IF(Clientes!#REF!="","",TRIM(PROPER(Clientes!#REF!)))</f>
        <v>#REF!</v>
      </c>
      <c r="F2124" s="3" t="e">
        <f t="shared" si="233"/>
        <v>#REF!</v>
      </c>
      <c r="G2124" s="3" t="e">
        <f>IF(F2124="double ID",(MATCH(E2124,E2125:$E$5002,0)),"")</f>
        <v>#REF!</v>
      </c>
      <c r="H2124" s="3" t="b">
        <f t="shared" si="234"/>
        <v>0</v>
      </c>
      <c r="I2124" s="4" t="str">
        <f>IF(Clientes!D2122="","",TRIM(Clientes!D2122))</f>
        <v>mariaxtucasahoy@gmail.com</v>
      </c>
      <c r="J2124" s="3" t="e">
        <f t="shared" si="235"/>
        <v>#REF!</v>
      </c>
      <c r="K2124" s="3" t="e">
        <f>IF(J2124="double email",(MATCH(I2124,I2125:$I$5002,0)),"")</f>
        <v>#REF!</v>
      </c>
      <c r="L2124" s="3" t="b">
        <f t="shared" si="236"/>
        <v>0</v>
      </c>
      <c r="M2124" s="4" t="e">
        <f>IF(Clientes!#REF!="","",TRIM(Clientes!#REF!))</f>
        <v>#REF!</v>
      </c>
      <c r="N2124" s="3" t="e">
        <f t="shared" si="237"/>
        <v>#REF!</v>
      </c>
      <c r="P2124" s="9"/>
    </row>
    <row r="2125" spans="1:16" x14ac:dyDescent="0.2">
      <c r="A2125" s="3" t="e">
        <f>IF(Clientes!#REF!="","",TRIM(PROPER(Clientes!#REF!)))</f>
        <v>#REF!</v>
      </c>
      <c r="B2125" s="3" t="e">
        <f t="shared" si="232"/>
        <v>#REF!</v>
      </c>
      <c r="C2125" s="4" t="e">
        <f>IF(Clientes!#REF!="","",TRIM(PROPER(Clientes!#REF!)))</f>
        <v>#REF!</v>
      </c>
      <c r="D2125" s="3" t="e">
        <f t="shared" si="231"/>
        <v>#REF!</v>
      </c>
      <c r="E2125" s="4" t="e">
        <f>IF(Clientes!#REF!="","",TRIM(PROPER(Clientes!#REF!)))</f>
        <v>#REF!</v>
      </c>
      <c r="F2125" s="3" t="e">
        <f t="shared" si="233"/>
        <v>#REF!</v>
      </c>
      <c r="G2125" s="3" t="e">
        <f>IF(F2125="double ID",(MATCH(E2125,E2126:$E$5002,0)),"")</f>
        <v>#REF!</v>
      </c>
      <c r="H2125" s="3" t="b">
        <f t="shared" si="234"/>
        <v>0</v>
      </c>
      <c r="I2125" s="4" t="str">
        <f>IF(Clientes!D2123="","",TRIM(Clientes!D2123))</f>
        <v>mariali_72@hotmail.com</v>
      </c>
      <c r="J2125" s="3" t="e">
        <f t="shared" si="235"/>
        <v>#REF!</v>
      </c>
      <c r="K2125" s="3" t="e">
        <f>IF(J2125="double email",(MATCH(I2125,I2126:$I$5002,0)),"")</f>
        <v>#REF!</v>
      </c>
      <c r="L2125" s="3" t="b">
        <f t="shared" si="236"/>
        <v>0</v>
      </c>
      <c r="M2125" s="4" t="e">
        <f>IF(Clientes!#REF!="","",TRIM(Clientes!#REF!))</f>
        <v>#REF!</v>
      </c>
      <c r="N2125" s="3" t="e">
        <f t="shared" si="237"/>
        <v>#REF!</v>
      </c>
      <c r="P2125" s="9"/>
    </row>
    <row r="2126" spans="1:16" x14ac:dyDescent="0.2">
      <c r="A2126" s="3" t="e">
        <f>IF(Clientes!#REF!="","",TRIM(PROPER(Clientes!#REF!)))</f>
        <v>#REF!</v>
      </c>
      <c r="B2126" s="3" t="e">
        <f t="shared" si="232"/>
        <v>#REF!</v>
      </c>
      <c r="C2126" s="4" t="e">
        <f>IF(Clientes!#REF!="","",TRIM(PROPER(Clientes!#REF!)))</f>
        <v>#REF!</v>
      </c>
      <c r="D2126" s="3" t="e">
        <f t="shared" si="231"/>
        <v>#REF!</v>
      </c>
      <c r="E2126" s="4" t="e">
        <f>IF(Clientes!#REF!="","",TRIM(PROPER(Clientes!#REF!)))</f>
        <v>#REF!</v>
      </c>
      <c r="F2126" s="3" t="e">
        <f t="shared" si="233"/>
        <v>#REF!</v>
      </c>
      <c r="G2126" s="3" t="e">
        <f>IF(F2126="double ID",(MATCH(E2126,E2127:$E$5002,0)),"")</f>
        <v>#REF!</v>
      </c>
      <c r="H2126" s="3" t="b">
        <f t="shared" si="234"/>
        <v>0</v>
      </c>
      <c r="I2126" s="4" t="str">
        <f>IF(Clientes!D2124="","",TRIM(Clientes!D2124))</f>
        <v>mdaniels198@gmail.com</v>
      </c>
      <c r="J2126" s="3" t="e">
        <f t="shared" si="235"/>
        <v>#REF!</v>
      </c>
      <c r="K2126" s="3" t="e">
        <f>IF(J2126="double email",(MATCH(I2126,I2127:$I$5002,0)),"")</f>
        <v>#REF!</v>
      </c>
      <c r="L2126" s="3" t="b">
        <f t="shared" si="236"/>
        <v>0</v>
      </c>
      <c r="M2126" s="4" t="e">
        <f>IF(Clientes!#REF!="","",TRIM(Clientes!#REF!))</f>
        <v>#REF!</v>
      </c>
      <c r="N2126" s="3" t="e">
        <f t="shared" si="237"/>
        <v>#REF!</v>
      </c>
      <c r="P2126" s="9"/>
    </row>
    <row r="2127" spans="1:16" x14ac:dyDescent="0.2">
      <c r="A2127" s="3" t="e">
        <f>IF(Clientes!#REF!="","",TRIM(PROPER(Clientes!#REF!)))</f>
        <v>#REF!</v>
      </c>
      <c r="B2127" s="3" t="e">
        <f t="shared" si="232"/>
        <v>#REF!</v>
      </c>
      <c r="C2127" s="4" t="e">
        <f>IF(Clientes!#REF!="","",TRIM(PROPER(Clientes!#REF!)))</f>
        <v>#REF!</v>
      </c>
      <c r="D2127" s="3" t="e">
        <f t="shared" si="231"/>
        <v>#REF!</v>
      </c>
      <c r="E2127" s="4" t="e">
        <f>IF(Clientes!#REF!="","",TRIM(PROPER(Clientes!#REF!)))</f>
        <v>#REF!</v>
      </c>
      <c r="F2127" s="3" t="e">
        <f t="shared" si="233"/>
        <v>#REF!</v>
      </c>
      <c r="G2127" s="3" t="e">
        <f>IF(F2127="double ID",(MATCH(E2127,E2128:$E$5002,0)),"")</f>
        <v>#REF!</v>
      </c>
      <c r="H2127" s="3" t="b">
        <f t="shared" si="234"/>
        <v>0</v>
      </c>
      <c r="I2127" s="4" t="str">
        <f>IF(Clientes!D2125="","",TRIM(Clientes!D2125))</f>
        <v>magyster_09@hotmail.com</v>
      </c>
      <c r="J2127" s="3" t="e">
        <f t="shared" si="235"/>
        <v>#REF!</v>
      </c>
      <c r="K2127" s="3" t="e">
        <f>IF(J2127="double email",(MATCH(I2127,I2128:$I$5002,0)),"")</f>
        <v>#REF!</v>
      </c>
      <c r="L2127" s="3" t="b">
        <f t="shared" si="236"/>
        <v>0</v>
      </c>
      <c r="M2127" s="4" t="e">
        <f>IF(Clientes!#REF!="","",TRIM(Clientes!#REF!))</f>
        <v>#REF!</v>
      </c>
      <c r="N2127" s="3" t="e">
        <f t="shared" si="237"/>
        <v>#REF!</v>
      </c>
      <c r="P2127" s="9"/>
    </row>
    <row r="2128" spans="1:16" x14ac:dyDescent="0.2">
      <c r="A2128" s="3" t="e">
        <f>IF(Clientes!#REF!="","",TRIM(PROPER(Clientes!#REF!)))</f>
        <v>#REF!</v>
      </c>
      <c r="B2128" s="3" t="e">
        <f t="shared" si="232"/>
        <v>#REF!</v>
      </c>
      <c r="C2128" s="4" t="e">
        <f>IF(Clientes!#REF!="","",TRIM(PROPER(Clientes!#REF!)))</f>
        <v>#REF!</v>
      </c>
      <c r="D2128" s="3" t="e">
        <f t="shared" si="231"/>
        <v>#REF!</v>
      </c>
      <c r="E2128" s="4" t="e">
        <f>IF(Clientes!#REF!="","",TRIM(PROPER(Clientes!#REF!)))</f>
        <v>#REF!</v>
      </c>
      <c r="F2128" s="3" t="e">
        <f t="shared" si="233"/>
        <v>#REF!</v>
      </c>
      <c r="G2128" s="3" t="e">
        <f>IF(F2128="double ID",(MATCH(E2128,E2129:$E$5002,0)),"")</f>
        <v>#REF!</v>
      </c>
      <c r="H2128" s="3" t="b">
        <f t="shared" si="234"/>
        <v>0</v>
      </c>
      <c r="I2128" s="4" t="str">
        <f>IF(Clientes!D2126="","",TRIM(Clientes!D2126))</f>
        <v>mbetarc@gmail.com</v>
      </c>
      <c r="J2128" s="3" t="e">
        <f t="shared" si="235"/>
        <v>#REF!</v>
      </c>
      <c r="K2128" s="3" t="e">
        <f>IF(J2128="double email",(MATCH(I2128,I2129:$I$5002,0)),"")</f>
        <v>#REF!</v>
      </c>
      <c r="L2128" s="3" t="b">
        <f t="shared" si="236"/>
        <v>0</v>
      </c>
      <c r="M2128" s="4" t="e">
        <f>IF(Clientes!#REF!="","",TRIM(Clientes!#REF!))</f>
        <v>#REF!</v>
      </c>
      <c r="N2128" s="3" t="e">
        <f t="shared" si="237"/>
        <v>#REF!</v>
      </c>
      <c r="P2128" s="9"/>
    </row>
    <row r="2129" spans="1:16" x14ac:dyDescent="0.2">
      <c r="A2129" s="3" t="e">
        <f>IF(Clientes!#REF!="","",TRIM(PROPER(Clientes!#REF!)))</f>
        <v>#REF!</v>
      </c>
      <c r="B2129" s="3" t="e">
        <f t="shared" si="232"/>
        <v>#REF!</v>
      </c>
      <c r="C2129" s="4" t="e">
        <f>IF(Clientes!#REF!="","",TRIM(PROPER(Clientes!#REF!)))</f>
        <v>#REF!</v>
      </c>
      <c r="D2129" s="3" t="e">
        <f t="shared" si="231"/>
        <v>#REF!</v>
      </c>
      <c r="E2129" s="4" t="e">
        <f>IF(Clientes!#REF!="","",TRIM(PROPER(Clientes!#REF!)))</f>
        <v>#REF!</v>
      </c>
      <c r="F2129" s="3" t="e">
        <f t="shared" si="233"/>
        <v>#REF!</v>
      </c>
      <c r="G2129" s="3" t="e">
        <f>IF(F2129="double ID",(MATCH(E2129,E2130:$E$5002,0)),"")</f>
        <v>#REF!</v>
      </c>
      <c r="H2129" s="3" t="b">
        <f t="shared" si="234"/>
        <v>0</v>
      </c>
      <c r="I2129" s="4" t="str">
        <f>IF(Clientes!D2127="","",TRIM(Clientes!D2127))</f>
        <v>mariboterog@hotmail.com</v>
      </c>
      <c r="J2129" s="3" t="e">
        <f t="shared" si="235"/>
        <v>#REF!</v>
      </c>
      <c r="K2129" s="3" t="e">
        <f>IF(J2129="double email",(MATCH(I2129,I2130:$I$5002,0)),"")</f>
        <v>#REF!</v>
      </c>
      <c r="L2129" s="3" t="b">
        <f t="shared" si="236"/>
        <v>0</v>
      </c>
      <c r="M2129" s="4" t="e">
        <f>IF(Clientes!#REF!="","",TRIM(Clientes!#REF!))</f>
        <v>#REF!</v>
      </c>
      <c r="N2129" s="3" t="e">
        <f t="shared" si="237"/>
        <v>#REF!</v>
      </c>
      <c r="P2129" s="9"/>
    </row>
    <row r="2130" spans="1:16" x14ac:dyDescent="0.2">
      <c r="A2130" s="3" t="e">
        <f>IF(Clientes!#REF!="","",TRIM(PROPER(Clientes!#REF!)))</f>
        <v>#REF!</v>
      </c>
      <c r="B2130" s="3" t="e">
        <f t="shared" si="232"/>
        <v>#REF!</v>
      </c>
      <c r="C2130" s="4" t="e">
        <f>IF(Clientes!#REF!="","",TRIM(PROPER(Clientes!#REF!)))</f>
        <v>#REF!</v>
      </c>
      <c r="D2130" s="3" t="e">
        <f t="shared" si="231"/>
        <v>#REF!</v>
      </c>
      <c r="E2130" s="4" t="e">
        <f>IF(Clientes!#REF!="","",TRIM(PROPER(Clientes!#REF!)))</f>
        <v>#REF!</v>
      </c>
      <c r="F2130" s="3" t="e">
        <f t="shared" si="233"/>
        <v>#REF!</v>
      </c>
      <c r="G2130" s="3" t="e">
        <f>IF(F2130="double ID",(MATCH(E2130,E2131:$E$5002,0)),"")</f>
        <v>#REF!</v>
      </c>
      <c r="H2130" s="3" t="b">
        <f t="shared" si="234"/>
        <v>0</v>
      </c>
      <c r="I2130" s="4" t="str">
        <f>IF(Clientes!D2128="","",TRIM(Clientes!D2128))</f>
        <v>marianacaj@gmail.com</v>
      </c>
      <c r="J2130" s="3" t="e">
        <f t="shared" si="235"/>
        <v>#REF!</v>
      </c>
      <c r="K2130" s="3" t="e">
        <f>IF(J2130="double email",(MATCH(I2130,I2131:$I$5002,0)),"")</f>
        <v>#REF!</v>
      </c>
      <c r="L2130" s="3" t="b">
        <f t="shared" si="236"/>
        <v>0</v>
      </c>
      <c r="M2130" s="4" t="e">
        <f>IF(Clientes!#REF!="","",TRIM(Clientes!#REF!))</f>
        <v>#REF!</v>
      </c>
      <c r="N2130" s="3" t="e">
        <f t="shared" si="237"/>
        <v>#REF!</v>
      </c>
      <c r="P2130" s="9"/>
    </row>
    <row r="2131" spans="1:16" x14ac:dyDescent="0.2">
      <c r="A2131" s="3" t="e">
        <f>IF(Clientes!#REF!="","",TRIM(PROPER(Clientes!#REF!)))</f>
        <v>#REF!</v>
      </c>
      <c r="B2131" s="3" t="e">
        <f t="shared" si="232"/>
        <v>#REF!</v>
      </c>
      <c r="C2131" s="4" t="e">
        <f>IF(Clientes!#REF!="","",TRIM(PROPER(Clientes!#REF!)))</f>
        <v>#REF!</v>
      </c>
      <c r="D2131" s="3" t="e">
        <f t="shared" si="231"/>
        <v>#REF!</v>
      </c>
      <c r="E2131" s="4" t="e">
        <f>IF(Clientes!#REF!="","",TRIM(PROPER(Clientes!#REF!)))</f>
        <v>#REF!</v>
      </c>
      <c r="F2131" s="3" t="e">
        <f t="shared" si="233"/>
        <v>#REF!</v>
      </c>
      <c r="G2131" s="3" t="e">
        <f>IF(F2131="double ID",(MATCH(E2131,E2132:$E$5002,0)),"")</f>
        <v>#REF!</v>
      </c>
      <c r="H2131" s="3" t="b">
        <f t="shared" si="234"/>
        <v>0</v>
      </c>
      <c r="I2131" s="4" t="str">
        <f>IF(Clientes!D2129="","",TRIM(Clientes!D2129))</f>
        <v>matiianacardenas@gmail.com</v>
      </c>
      <c r="J2131" s="3" t="e">
        <f t="shared" si="235"/>
        <v>#REF!</v>
      </c>
      <c r="K2131" s="3" t="e">
        <f>IF(J2131="double email",(MATCH(I2131,I2132:$I$5002,0)),"")</f>
        <v>#REF!</v>
      </c>
      <c r="L2131" s="3" t="b">
        <f t="shared" si="236"/>
        <v>0</v>
      </c>
      <c r="M2131" s="4" t="e">
        <f>IF(Clientes!#REF!="","",TRIM(Clientes!#REF!))</f>
        <v>#REF!</v>
      </c>
      <c r="N2131" s="3" t="e">
        <f t="shared" si="237"/>
        <v>#REF!</v>
      </c>
      <c r="P2131" s="9"/>
    </row>
    <row r="2132" spans="1:16" x14ac:dyDescent="0.2">
      <c r="A2132" s="3" t="e">
        <f>IF(Clientes!#REF!="","",TRIM(PROPER(Clientes!#REF!)))</f>
        <v>#REF!</v>
      </c>
      <c r="B2132" s="3" t="e">
        <f t="shared" si="232"/>
        <v>#REF!</v>
      </c>
      <c r="C2132" s="4" t="e">
        <f>IF(Clientes!#REF!="","",TRIM(PROPER(Clientes!#REF!)))</f>
        <v>#REF!</v>
      </c>
      <c r="D2132" s="3" t="e">
        <f t="shared" si="231"/>
        <v>#REF!</v>
      </c>
      <c r="E2132" s="4" t="e">
        <f>IF(Clientes!#REF!="","",TRIM(PROPER(Clientes!#REF!)))</f>
        <v>#REF!</v>
      </c>
      <c r="F2132" s="3" t="e">
        <f t="shared" si="233"/>
        <v>#REF!</v>
      </c>
      <c r="G2132" s="3" t="e">
        <f>IF(F2132="double ID",(MATCH(E2132,E2133:$E$5002,0)),"")</f>
        <v>#REF!</v>
      </c>
      <c r="H2132" s="3" t="b">
        <f t="shared" si="234"/>
        <v>0</v>
      </c>
      <c r="I2132" s="4" t="str">
        <f>IF(Clientes!D2130="","",TRIM(Clientes!D2130))</f>
        <v>marianacastilloruan@gmail.com</v>
      </c>
      <c r="J2132" s="3" t="e">
        <f t="shared" si="235"/>
        <v>#REF!</v>
      </c>
      <c r="K2132" s="3" t="e">
        <f>IF(J2132="double email",(MATCH(I2132,I2133:$I$5002,0)),"")</f>
        <v>#REF!</v>
      </c>
      <c r="L2132" s="3" t="b">
        <f t="shared" si="236"/>
        <v>0</v>
      </c>
      <c r="M2132" s="4" t="e">
        <f>IF(Clientes!#REF!="","",TRIM(Clientes!#REF!))</f>
        <v>#REF!</v>
      </c>
      <c r="N2132" s="3" t="e">
        <f t="shared" si="237"/>
        <v>#REF!</v>
      </c>
      <c r="P2132" s="9"/>
    </row>
    <row r="2133" spans="1:16" x14ac:dyDescent="0.2">
      <c r="A2133" s="3" t="e">
        <f>IF(Clientes!#REF!="","",TRIM(PROPER(Clientes!#REF!)))</f>
        <v>#REF!</v>
      </c>
      <c r="B2133" s="3" t="e">
        <f t="shared" si="232"/>
        <v>#REF!</v>
      </c>
      <c r="C2133" s="4" t="e">
        <f>IF(Clientes!#REF!="","",TRIM(PROPER(Clientes!#REF!)))</f>
        <v>#REF!</v>
      </c>
      <c r="D2133" s="3" t="e">
        <f t="shared" si="231"/>
        <v>#REF!</v>
      </c>
      <c r="E2133" s="4" t="e">
        <f>IF(Clientes!#REF!="","",TRIM(PROPER(Clientes!#REF!)))</f>
        <v>#REF!</v>
      </c>
      <c r="F2133" s="3" t="e">
        <f t="shared" si="233"/>
        <v>#REF!</v>
      </c>
      <c r="G2133" s="3" t="e">
        <f>IF(F2133="double ID",(MATCH(E2133,E2134:$E$5002,0)),"")</f>
        <v>#REF!</v>
      </c>
      <c r="H2133" s="3" t="b">
        <f t="shared" si="234"/>
        <v>0</v>
      </c>
      <c r="I2133" s="4" t="str">
        <f>IF(Clientes!D2131="","",TRIM(Clientes!D2131))</f>
        <v>marianacohenm@gmail.com</v>
      </c>
      <c r="J2133" s="3" t="e">
        <f t="shared" si="235"/>
        <v>#REF!</v>
      </c>
      <c r="K2133" s="3" t="e">
        <f>IF(J2133="double email",(MATCH(I2133,I2134:$I$5002,0)),"")</f>
        <v>#REF!</v>
      </c>
      <c r="L2133" s="3" t="b">
        <f t="shared" si="236"/>
        <v>0</v>
      </c>
      <c r="M2133" s="4" t="e">
        <f>IF(Clientes!#REF!="","",TRIM(Clientes!#REF!))</f>
        <v>#REF!</v>
      </c>
      <c r="N2133" s="3" t="e">
        <f t="shared" si="237"/>
        <v>#REF!</v>
      </c>
      <c r="P2133" s="9"/>
    </row>
    <row r="2134" spans="1:16" x14ac:dyDescent="0.2">
      <c r="A2134" s="3" t="e">
        <f>IF(Clientes!#REF!="","",TRIM(PROPER(Clientes!#REF!)))</f>
        <v>#REF!</v>
      </c>
      <c r="B2134" s="3" t="e">
        <f t="shared" si="232"/>
        <v>#REF!</v>
      </c>
      <c r="C2134" s="4" t="e">
        <f>IF(Clientes!#REF!="","",TRIM(PROPER(Clientes!#REF!)))</f>
        <v>#REF!</v>
      </c>
      <c r="D2134" s="3" t="e">
        <f t="shared" si="231"/>
        <v>#REF!</v>
      </c>
      <c r="E2134" s="4" t="e">
        <f>IF(Clientes!#REF!="","",TRIM(PROPER(Clientes!#REF!)))</f>
        <v>#REF!</v>
      </c>
      <c r="F2134" s="3" t="e">
        <f t="shared" si="233"/>
        <v>#REF!</v>
      </c>
      <c r="G2134" s="3" t="e">
        <f>IF(F2134="double ID",(MATCH(E2134,E2135:$E$5002,0)),"")</f>
        <v>#REF!</v>
      </c>
      <c r="H2134" s="3" t="b">
        <f t="shared" si="234"/>
        <v>0</v>
      </c>
      <c r="I2134" s="4" t="str">
        <f>IF(Clientes!D2132="","",TRIM(Clientes!D2132))</f>
        <v>maricordoba99@hotmail.com</v>
      </c>
      <c r="J2134" s="3" t="e">
        <f t="shared" si="235"/>
        <v>#REF!</v>
      </c>
      <c r="K2134" s="3" t="e">
        <f>IF(J2134="double email",(MATCH(I2134,I2135:$I$5002,0)),"")</f>
        <v>#REF!</v>
      </c>
      <c r="L2134" s="3" t="b">
        <f t="shared" si="236"/>
        <v>0</v>
      </c>
      <c r="M2134" s="4" t="e">
        <f>IF(Clientes!#REF!="","",TRIM(Clientes!#REF!))</f>
        <v>#REF!</v>
      </c>
      <c r="N2134" s="3" t="e">
        <f t="shared" si="237"/>
        <v>#REF!</v>
      </c>
      <c r="P2134" s="9"/>
    </row>
    <row r="2135" spans="1:16" x14ac:dyDescent="0.2">
      <c r="A2135" s="3" t="e">
        <f>IF(Clientes!#REF!="","",TRIM(PROPER(Clientes!#REF!)))</f>
        <v>#REF!</v>
      </c>
      <c r="B2135" s="3" t="e">
        <f t="shared" si="232"/>
        <v>#REF!</v>
      </c>
      <c r="C2135" s="4" t="e">
        <f>IF(Clientes!#REF!="","",TRIM(PROPER(Clientes!#REF!)))</f>
        <v>#REF!</v>
      </c>
      <c r="D2135" s="3" t="e">
        <f t="shared" si="231"/>
        <v>#REF!</v>
      </c>
      <c r="E2135" s="4" t="e">
        <f>IF(Clientes!#REF!="","",TRIM(PROPER(Clientes!#REF!)))</f>
        <v>#REF!</v>
      </c>
      <c r="F2135" s="3" t="e">
        <f t="shared" si="233"/>
        <v>#REF!</v>
      </c>
      <c r="G2135" s="3" t="e">
        <f>IF(F2135="double ID",(MATCH(E2135,E2136:$E$5002,0)),"")</f>
        <v>#REF!</v>
      </c>
      <c r="H2135" s="3" t="b">
        <f t="shared" si="234"/>
        <v>0</v>
      </c>
      <c r="I2135" s="4" t="str">
        <f>IF(Clientes!D2133="","",TRIM(Clientes!D2133))</f>
        <v>mariescobar4@hotmail.com</v>
      </c>
      <c r="J2135" s="3" t="e">
        <f t="shared" si="235"/>
        <v>#REF!</v>
      </c>
      <c r="K2135" s="3" t="e">
        <f>IF(J2135="double email",(MATCH(I2135,I2136:$I$5002,0)),"")</f>
        <v>#REF!</v>
      </c>
      <c r="L2135" s="3" t="b">
        <f t="shared" si="236"/>
        <v>0</v>
      </c>
      <c r="M2135" s="4" t="e">
        <f>IF(Clientes!#REF!="","",TRIM(Clientes!#REF!))</f>
        <v>#REF!</v>
      </c>
      <c r="N2135" s="3" t="e">
        <f t="shared" si="237"/>
        <v>#REF!</v>
      </c>
      <c r="P2135" s="9"/>
    </row>
    <row r="2136" spans="1:16" x14ac:dyDescent="0.2">
      <c r="A2136" s="3" t="e">
        <f>IF(Clientes!#REF!="","",TRIM(PROPER(Clientes!#REF!)))</f>
        <v>#REF!</v>
      </c>
      <c r="B2136" s="3" t="e">
        <f t="shared" si="232"/>
        <v>#REF!</v>
      </c>
      <c r="C2136" s="4" t="e">
        <f>IF(Clientes!#REF!="","",TRIM(PROPER(Clientes!#REF!)))</f>
        <v>#REF!</v>
      </c>
      <c r="D2136" s="3" t="e">
        <f t="shared" si="231"/>
        <v>#REF!</v>
      </c>
      <c r="E2136" s="4" t="e">
        <f>IF(Clientes!#REF!="","",TRIM(PROPER(Clientes!#REF!)))</f>
        <v>#REF!</v>
      </c>
      <c r="F2136" s="3" t="e">
        <f t="shared" si="233"/>
        <v>#REF!</v>
      </c>
      <c r="G2136" s="3" t="e">
        <f>IF(F2136="double ID",(MATCH(E2136,E2137:$E$5002,0)),"")</f>
        <v>#REF!</v>
      </c>
      <c r="H2136" s="3" t="b">
        <f t="shared" si="234"/>
        <v>0</v>
      </c>
      <c r="I2136" s="4" t="str">
        <f>IF(Clientes!D2134="","",TRIM(Clientes!D2134))</f>
        <v>marianalasernagast@gmail.com</v>
      </c>
      <c r="J2136" s="3" t="e">
        <f t="shared" si="235"/>
        <v>#REF!</v>
      </c>
      <c r="K2136" s="3" t="e">
        <f>IF(J2136="double email",(MATCH(I2136,I2137:$I$5002,0)),"")</f>
        <v>#REF!</v>
      </c>
      <c r="L2136" s="3" t="b">
        <f t="shared" si="236"/>
        <v>0</v>
      </c>
      <c r="M2136" s="4" t="e">
        <f>IF(Clientes!#REF!="","",TRIM(Clientes!#REF!))</f>
        <v>#REF!</v>
      </c>
      <c r="N2136" s="3" t="e">
        <f t="shared" si="237"/>
        <v>#REF!</v>
      </c>
      <c r="P2136" s="9"/>
    </row>
    <row r="2137" spans="1:16" x14ac:dyDescent="0.2">
      <c r="A2137" s="3" t="e">
        <f>IF(Clientes!#REF!="","",TRIM(PROPER(Clientes!#REF!)))</f>
        <v>#REF!</v>
      </c>
      <c r="B2137" s="3" t="e">
        <f t="shared" si="232"/>
        <v>#REF!</v>
      </c>
      <c r="C2137" s="4" t="e">
        <f>IF(Clientes!#REF!="","",TRIM(PROPER(Clientes!#REF!)))</f>
        <v>#REF!</v>
      </c>
      <c r="D2137" s="3" t="e">
        <f t="shared" si="231"/>
        <v>#REF!</v>
      </c>
      <c r="E2137" s="4" t="e">
        <f>IF(Clientes!#REF!="","",TRIM(PROPER(Clientes!#REF!)))</f>
        <v>#REF!</v>
      </c>
      <c r="F2137" s="3" t="e">
        <f t="shared" si="233"/>
        <v>#REF!</v>
      </c>
      <c r="G2137" s="3" t="e">
        <f>IF(F2137="double ID",(MATCH(E2137,E2138:$E$5002,0)),"")</f>
        <v>#REF!</v>
      </c>
      <c r="H2137" s="3" t="b">
        <f t="shared" si="234"/>
        <v>0</v>
      </c>
      <c r="I2137" s="4" t="str">
        <f>IF(Clientes!D2135="","",TRIM(Clientes!D2135))</f>
        <v>mariana.lozanoe@hotmail.com</v>
      </c>
      <c r="J2137" s="3" t="e">
        <f t="shared" si="235"/>
        <v>#REF!</v>
      </c>
      <c r="K2137" s="3" t="e">
        <f>IF(J2137="double email",(MATCH(I2137,I2138:$I$5002,0)),"")</f>
        <v>#REF!</v>
      </c>
      <c r="L2137" s="3" t="b">
        <f t="shared" si="236"/>
        <v>0</v>
      </c>
      <c r="M2137" s="4" t="e">
        <f>IF(Clientes!#REF!="","",TRIM(Clientes!#REF!))</f>
        <v>#REF!</v>
      </c>
      <c r="N2137" s="3" t="e">
        <f t="shared" si="237"/>
        <v>#REF!</v>
      </c>
      <c r="P2137" s="9"/>
    </row>
    <row r="2138" spans="1:16" x14ac:dyDescent="0.2">
      <c r="A2138" s="3" t="e">
        <f>IF(Clientes!#REF!="","",TRIM(PROPER(Clientes!#REF!)))</f>
        <v>#REF!</v>
      </c>
      <c r="B2138" s="3" t="e">
        <f t="shared" si="232"/>
        <v>#REF!</v>
      </c>
      <c r="C2138" s="4" t="e">
        <f>IF(Clientes!#REF!="","",TRIM(PROPER(Clientes!#REF!)))</f>
        <v>#REF!</v>
      </c>
      <c r="D2138" s="3" t="e">
        <f t="shared" si="231"/>
        <v>#REF!</v>
      </c>
      <c r="E2138" s="4" t="e">
        <f>IF(Clientes!#REF!="","",TRIM(PROPER(Clientes!#REF!)))</f>
        <v>#REF!</v>
      </c>
      <c r="F2138" s="3" t="e">
        <f t="shared" si="233"/>
        <v>#REF!</v>
      </c>
      <c r="G2138" s="3" t="e">
        <f>IF(F2138="double ID",(MATCH(E2138,E2139:$E$5002,0)),"")</f>
        <v>#REF!</v>
      </c>
      <c r="H2138" s="3" t="b">
        <f t="shared" si="234"/>
        <v>0</v>
      </c>
      <c r="I2138" s="4" t="str">
        <f>IF(Clientes!D2136="","",TRIM(Clientes!D2136))</f>
        <v>mary.marinalzate@hotmail.com</v>
      </c>
      <c r="J2138" s="3" t="e">
        <f t="shared" si="235"/>
        <v>#REF!</v>
      </c>
      <c r="K2138" s="3" t="e">
        <f>IF(J2138="double email",(MATCH(I2138,I2139:$I$5002,0)),"")</f>
        <v>#REF!</v>
      </c>
      <c r="L2138" s="3" t="b">
        <f t="shared" si="236"/>
        <v>0</v>
      </c>
      <c r="M2138" s="4" t="e">
        <f>IF(Clientes!#REF!="","",TRIM(Clientes!#REF!))</f>
        <v>#REF!</v>
      </c>
      <c r="N2138" s="3" t="e">
        <f t="shared" si="237"/>
        <v>#REF!</v>
      </c>
      <c r="P2138" s="9"/>
    </row>
    <row r="2139" spans="1:16" x14ac:dyDescent="0.2">
      <c r="A2139" s="3" t="e">
        <f>IF(Clientes!#REF!="","",TRIM(PROPER(Clientes!#REF!)))</f>
        <v>#REF!</v>
      </c>
      <c r="B2139" s="3" t="e">
        <f t="shared" si="232"/>
        <v>#REF!</v>
      </c>
      <c r="C2139" s="4" t="e">
        <f>IF(Clientes!#REF!="","",TRIM(PROPER(Clientes!#REF!)))</f>
        <v>#REF!</v>
      </c>
      <c r="D2139" s="3" t="e">
        <f t="shared" si="231"/>
        <v>#REF!</v>
      </c>
      <c r="E2139" s="4" t="e">
        <f>IF(Clientes!#REF!="","",TRIM(PROPER(Clientes!#REF!)))</f>
        <v>#REF!</v>
      </c>
      <c r="F2139" s="3" t="e">
        <f t="shared" si="233"/>
        <v>#REF!</v>
      </c>
      <c r="G2139" s="3" t="e">
        <f>IF(F2139="double ID",(MATCH(E2139,E2140:$E$5002,0)),"")</f>
        <v>#REF!</v>
      </c>
      <c r="H2139" s="3" t="b">
        <f t="shared" si="234"/>
        <v>0</v>
      </c>
      <c r="I2139" s="4" t="str">
        <f>IF(Clientes!D2137="","",TRIM(Clientes!D2137))</f>
        <v>marymmunoz@hotmail.com</v>
      </c>
      <c r="J2139" s="3" t="e">
        <f t="shared" si="235"/>
        <v>#REF!</v>
      </c>
      <c r="K2139" s="3" t="e">
        <f>IF(J2139="double email",(MATCH(I2139,I2140:$I$5002,0)),"")</f>
        <v>#REF!</v>
      </c>
      <c r="L2139" s="3" t="b">
        <f t="shared" si="236"/>
        <v>0</v>
      </c>
      <c r="M2139" s="4" t="e">
        <f>IF(Clientes!#REF!="","",TRIM(Clientes!#REF!))</f>
        <v>#REF!</v>
      </c>
      <c r="N2139" s="3" t="e">
        <f t="shared" si="237"/>
        <v>#REF!</v>
      </c>
      <c r="P2139" s="9"/>
    </row>
    <row r="2140" spans="1:16" x14ac:dyDescent="0.2">
      <c r="A2140" s="3" t="e">
        <f>IF(Clientes!#REF!="","",TRIM(PROPER(Clientes!#REF!)))</f>
        <v>#REF!</v>
      </c>
      <c r="B2140" s="3" t="e">
        <f t="shared" si="232"/>
        <v>#REF!</v>
      </c>
      <c r="C2140" s="4" t="e">
        <f>IF(Clientes!#REF!="","",TRIM(PROPER(Clientes!#REF!)))</f>
        <v>#REF!</v>
      </c>
      <c r="D2140" s="3" t="e">
        <f t="shared" si="231"/>
        <v>#REF!</v>
      </c>
      <c r="E2140" s="4" t="e">
        <f>IF(Clientes!#REF!="","",TRIM(PROPER(Clientes!#REF!)))</f>
        <v>#REF!</v>
      </c>
      <c r="F2140" s="3" t="e">
        <f t="shared" si="233"/>
        <v>#REF!</v>
      </c>
      <c r="G2140" s="3" t="e">
        <f>IF(F2140="double ID",(MATCH(E2140,E2141:$E$5002,0)),"")</f>
        <v>#REF!</v>
      </c>
      <c r="H2140" s="3" t="b">
        <f t="shared" si="234"/>
        <v>0</v>
      </c>
      <c r="I2140" s="4" t="str">
        <f>IF(Clientes!D2138="","",TRIM(Clientes!D2138))</f>
        <v>marinino_90@hotmail.com</v>
      </c>
      <c r="J2140" s="3" t="e">
        <f t="shared" si="235"/>
        <v>#REF!</v>
      </c>
      <c r="K2140" s="3" t="e">
        <f>IF(J2140="double email",(MATCH(I2140,I2141:$I$5002,0)),"")</f>
        <v>#REF!</v>
      </c>
      <c r="L2140" s="3" t="b">
        <f t="shared" si="236"/>
        <v>0</v>
      </c>
      <c r="M2140" s="4" t="e">
        <f>IF(Clientes!#REF!="","",TRIM(Clientes!#REF!))</f>
        <v>#REF!</v>
      </c>
      <c r="N2140" s="3" t="e">
        <f t="shared" si="237"/>
        <v>#REF!</v>
      </c>
      <c r="P2140" s="9"/>
    </row>
    <row r="2141" spans="1:16" x14ac:dyDescent="0.2">
      <c r="A2141" s="3" t="e">
        <f>IF(Clientes!#REF!="","",TRIM(PROPER(Clientes!#REF!)))</f>
        <v>#REF!</v>
      </c>
      <c r="B2141" s="3" t="e">
        <f t="shared" si="232"/>
        <v>#REF!</v>
      </c>
      <c r="C2141" s="4" t="e">
        <f>IF(Clientes!#REF!="","",TRIM(PROPER(Clientes!#REF!)))</f>
        <v>#REF!</v>
      </c>
      <c r="D2141" s="3" t="e">
        <f t="shared" si="231"/>
        <v>#REF!</v>
      </c>
      <c r="E2141" s="4" t="e">
        <f>IF(Clientes!#REF!="","",TRIM(PROPER(Clientes!#REF!)))</f>
        <v>#REF!</v>
      </c>
      <c r="F2141" s="3" t="e">
        <f t="shared" si="233"/>
        <v>#REF!</v>
      </c>
      <c r="G2141" s="3" t="e">
        <f>IF(F2141="double ID",(MATCH(E2141,E2142:$E$5002,0)),"")</f>
        <v>#REF!</v>
      </c>
      <c r="H2141" s="3" t="b">
        <f t="shared" si="234"/>
        <v>0</v>
      </c>
      <c r="I2141" s="4" t="str">
        <f>IF(Clientes!D2139="","",TRIM(Clientes!D2139))</f>
        <v>m.pachon106@gmail.com</v>
      </c>
      <c r="J2141" s="3" t="e">
        <f t="shared" si="235"/>
        <v>#REF!</v>
      </c>
      <c r="K2141" s="3" t="e">
        <f>IF(J2141="double email",(MATCH(I2141,I2142:$I$5002,0)),"")</f>
        <v>#REF!</v>
      </c>
      <c r="L2141" s="3" t="b">
        <f t="shared" si="236"/>
        <v>0</v>
      </c>
      <c r="M2141" s="4" t="e">
        <f>IF(Clientes!#REF!="","",TRIM(Clientes!#REF!))</f>
        <v>#REF!</v>
      </c>
      <c r="N2141" s="3" t="e">
        <f t="shared" si="237"/>
        <v>#REF!</v>
      </c>
      <c r="P2141" s="9"/>
    </row>
    <row r="2142" spans="1:16" x14ac:dyDescent="0.2">
      <c r="A2142" s="3" t="e">
        <f>IF(Clientes!#REF!="","",TRIM(PROPER(Clientes!#REF!)))</f>
        <v>#REF!</v>
      </c>
      <c r="B2142" s="3" t="e">
        <f t="shared" si="232"/>
        <v>#REF!</v>
      </c>
      <c r="C2142" s="4" t="e">
        <f>IF(Clientes!#REF!="","",TRIM(PROPER(Clientes!#REF!)))</f>
        <v>#REF!</v>
      </c>
      <c r="D2142" s="3" t="e">
        <f t="shared" si="231"/>
        <v>#REF!</v>
      </c>
      <c r="E2142" s="4" t="e">
        <f>IF(Clientes!#REF!="","",TRIM(PROPER(Clientes!#REF!)))</f>
        <v>#REF!</v>
      </c>
      <c r="F2142" s="3" t="e">
        <f t="shared" si="233"/>
        <v>#REF!</v>
      </c>
      <c r="G2142" s="3" t="e">
        <f>IF(F2142="double ID",(MATCH(E2142,E2143:$E$5002,0)),"")</f>
        <v>#REF!</v>
      </c>
      <c r="H2142" s="3" t="b">
        <f t="shared" si="234"/>
        <v>0</v>
      </c>
      <c r="I2142" s="4" t="str">
        <f>IF(Clientes!D2140="","",TRIM(Clientes!D2140))</f>
        <v>marianaparish@icloud.com</v>
      </c>
      <c r="J2142" s="3" t="e">
        <f t="shared" si="235"/>
        <v>#REF!</v>
      </c>
      <c r="K2142" s="3" t="e">
        <f>IF(J2142="double email",(MATCH(I2142,I2143:$I$5002,0)),"")</f>
        <v>#REF!</v>
      </c>
      <c r="L2142" s="3" t="b">
        <f t="shared" si="236"/>
        <v>0</v>
      </c>
      <c r="M2142" s="4" t="e">
        <f>IF(Clientes!#REF!="","",TRIM(Clientes!#REF!))</f>
        <v>#REF!</v>
      </c>
      <c r="N2142" s="3" t="e">
        <f t="shared" si="237"/>
        <v>#REF!</v>
      </c>
      <c r="P2142" s="9"/>
    </row>
    <row r="2143" spans="1:16" x14ac:dyDescent="0.2">
      <c r="A2143" s="3" t="e">
        <f>IF(Clientes!#REF!="","",TRIM(PROPER(Clientes!#REF!)))</f>
        <v>#REF!</v>
      </c>
      <c r="B2143" s="3" t="e">
        <f t="shared" si="232"/>
        <v>#REF!</v>
      </c>
      <c r="C2143" s="4" t="e">
        <f>IF(Clientes!#REF!="","",TRIM(PROPER(Clientes!#REF!)))</f>
        <v>#REF!</v>
      </c>
      <c r="D2143" s="3" t="e">
        <f t="shared" si="231"/>
        <v>#REF!</v>
      </c>
      <c r="E2143" s="4" t="e">
        <f>IF(Clientes!#REF!="","",TRIM(PROPER(Clientes!#REF!)))</f>
        <v>#REF!</v>
      </c>
      <c r="F2143" s="3" t="e">
        <f t="shared" si="233"/>
        <v>#REF!</v>
      </c>
      <c r="G2143" s="3" t="e">
        <f>IF(F2143="double ID",(MATCH(E2143,E2144:$E$5002,0)),"")</f>
        <v>#REF!</v>
      </c>
      <c r="H2143" s="3" t="b">
        <f t="shared" si="234"/>
        <v>0</v>
      </c>
      <c r="I2143" s="4" t="str">
        <f>IF(Clientes!D2141="","",TRIM(Clientes!D2141))</f>
        <v>marip1993@hotmail.com</v>
      </c>
      <c r="J2143" s="3" t="e">
        <f t="shared" si="235"/>
        <v>#REF!</v>
      </c>
      <c r="K2143" s="3" t="e">
        <f>IF(J2143="double email",(MATCH(I2143,I2144:$I$5002,0)),"")</f>
        <v>#REF!</v>
      </c>
      <c r="L2143" s="3" t="b">
        <f t="shared" si="236"/>
        <v>0</v>
      </c>
      <c r="M2143" s="4" t="e">
        <f>IF(Clientes!#REF!="","",TRIM(Clientes!#REF!))</f>
        <v>#REF!</v>
      </c>
      <c r="N2143" s="3" t="e">
        <f t="shared" si="237"/>
        <v>#REF!</v>
      </c>
      <c r="P2143" s="9"/>
    </row>
    <row r="2144" spans="1:16" x14ac:dyDescent="0.2">
      <c r="A2144" s="3" t="e">
        <f>IF(Clientes!#REF!="","",TRIM(PROPER(Clientes!#REF!)))</f>
        <v>#REF!</v>
      </c>
      <c r="B2144" s="3" t="e">
        <f t="shared" si="232"/>
        <v>#REF!</v>
      </c>
      <c r="C2144" s="4" t="e">
        <f>IF(Clientes!#REF!="","",TRIM(PROPER(Clientes!#REF!)))</f>
        <v>#REF!</v>
      </c>
      <c r="D2144" s="3" t="e">
        <f t="shared" si="231"/>
        <v>#REF!</v>
      </c>
      <c r="E2144" s="4" t="e">
        <f>IF(Clientes!#REF!="","",TRIM(PROPER(Clientes!#REF!)))</f>
        <v>#REF!</v>
      </c>
      <c r="F2144" s="3" t="e">
        <f t="shared" si="233"/>
        <v>#REF!</v>
      </c>
      <c r="G2144" s="3" t="e">
        <f>IF(F2144="double ID",(MATCH(E2144,E2145:$E$5002,0)),"")</f>
        <v>#REF!</v>
      </c>
      <c r="H2144" s="3" t="b">
        <f t="shared" si="234"/>
        <v>0</v>
      </c>
      <c r="I2144" s="4" t="str">
        <f>IF(Clientes!D2142="","",TRIM(Clientes!D2142))</f>
        <v>msaldarriaga3@gmail.com</v>
      </c>
      <c r="J2144" s="3" t="e">
        <f t="shared" si="235"/>
        <v>#REF!</v>
      </c>
      <c r="K2144" s="3" t="e">
        <f>IF(J2144="double email",(MATCH(I2144,I2145:$I$5002,0)),"")</f>
        <v>#REF!</v>
      </c>
      <c r="L2144" s="3" t="b">
        <f t="shared" si="236"/>
        <v>0</v>
      </c>
      <c r="M2144" s="4" t="e">
        <f>IF(Clientes!#REF!="","",TRIM(Clientes!#REF!))</f>
        <v>#REF!</v>
      </c>
      <c r="N2144" s="3" t="e">
        <f t="shared" si="237"/>
        <v>#REF!</v>
      </c>
      <c r="P2144" s="9"/>
    </row>
    <row r="2145" spans="1:16" x14ac:dyDescent="0.2">
      <c r="A2145" s="3" t="e">
        <f>IF(Clientes!#REF!="","",TRIM(PROPER(Clientes!#REF!)))</f>
        <v>#REF!</v>
      </c>
      <c r="B2145" s="3" t="e">
        <f t="shared" si="232"/>
        <v>#REF!</v>
      </c>
      <c r="C2145" s="4" t="e">
        <f>IF(Clientes!#REF!="","",TRIM(PROPER(Clientes!#REF!)))</f>
        <v>#REF!</v>
      </c>
      <c r="D2145" s="3" t="e">
        <f t="shared" si="231"/>
        <v>#REF!</v>
      </c>
      <c r="E2145" s="4" t="e">
        <f>IF(Clientes!#REF!="","",TRIM(PROPER(Clientes!#REF!)))</f>
        <v>#REF!</v>
      </c>
      <c r="F2145" s="3" t="e">
        <f t="shared" si="233"/>
        <v>#REF!</v>
      </c>
      <c r="G2145" s="3" t="e">
        <f>IF(F2145="double ID",(MATCH(E2145,E2146:$E$5002,0)),"")</f>
        <v>#REF!</v>
      </c>
      <c r="H2145" s="3" t="b">
        <f t="shared" si="234"/>
        <v>0</v>
      </c>
      <c r="I2145" s="4" t="str">
        <f>IF(Clientes!D2143="","",TRIM(Clientes!D2143))</f>
        <v>mariana.velandiacabrera@gmail.com</v>
      </c>
      <c r="J2145" s="3" t="e">
        <f t="shared" si="235"/>
        <v>#REF!</v>
      </c>
      <c r="K2145" s="3" t="e">
        <f>IF(J2145="double email",(MATCH(I2145,I2146:$I$5002,0)),"")</f>
        <v>#REF!</v>
      </c>
      <c r="L2145" s="3" t="b">
        <f t="shared" si="236"/>
        <v>0</v>
      </c>
      <c r="M2145" s="4" t="e">
        <f>IF(Clientes!#REF!="","",TRIM(Clientes!#REF!))</f>
        <v>#REF!</v>
      </c>
      <c r="N2145" s="3" t="e">
        <f t="shared" si="237"/>
        <v>#REF!</v>
      </c>
      <c r="P2145" s="9"/>
    </row>
    <row r="2146" spans="1:16" x14ac:dyDescent="0.2">
      <c r="A2146" s="3" t="e">
        <f>IF(Clientes!#REF!="","",TRIM(PROPER(Clientes!#REF!)))</f>
        <v>#REF!</v>
      </c>
      <c r="B2146" s="3" t="e">
        <f t="shared" si="232"/>
        <v>#REF!</v>
      </c>
      <c r="C2146" s="4" t="e">
        <f>IF(Clientes!#REF!="","",TRIM(PROPER(Clientes!#REF!)))</f>
        <v>#REF!</v>
      </c>
      <c r="D2146" s="3" t="e">
        <f t="shared" si="231"/>
        <v>#REF!</v>
      </c>
      <c r="E2146" s="4" t="e">
        <f>IF(Clientes!#REF!="","",TRIM(PROPER(Clientes!#REF!)))</f>
        <v>#REF!</v>
      </c>
      <c r="F2146" s="3" t="e">
        <f t="shared" si="233"/>
        <v>#REF!</v>
      </c>
      <c r="G2146" s="3" t="e">
        <f>IF(F2146="double ID",(MATCH(E2146,E2147:$E$5002,0)),"")</f>
        <v>#REF!</v>
      </c>
      <c r="H2146" s="3" t="b">
        <f t="shared" si="234"/>
        <v>0</v>
      </c>
      <c r="I2146" s="4" t="str">
        <f>IF(Clientes!D2144="","",TRIM(Clientes!D2144))</f>
        <v>marianemgodoy@gmail.com</v>
      </c>
      <c r="J2146" s="3" t="e">
        <f t="shared" si="235"/>
        <v>#REF!</v>
      </c>
      <c r="K2146" s="3" t="e">
        <f>IF(J2146="double email",(MATCH(I2146,I2147:$I$5002,0)),"")</f>
        <v>#REF!</v>
      </c>
      <c r="L2146" s="3" t="b">
        <f t="shared" si="236"/>
        <v>0</v>
      </c>
      <c r="M2146" s="4" t="e">
        <f>IF(Clientes!#REF!="","",TRIM(Clientes!#REF!))</f>
        <v>#REF!</v>
      </c>
      <c r="N2146" s="3" t="e">
        <f t="shared" si="237"/>
        <v>#REF!</v>
      </c>
      <c r="P2146" s="9"/>
    </row>
    <row r="2147" spans="1:16" x14ac:dyDescent="0.2">
      <c r="A2147" s="3" t="e">
        <f>IF(Clientes!#REF!="","",TRIM(PROPER(Clientes!#REF!)))</f>
        <v>#REF!</v>
      </c>
      <c r="B2147" s="3" t="e">
        <f t="shared" si="232"/>
        <v>#REF!</v>
      </c>
      <c r="C2147" s="4" t="e">
        <f>IF(Clientes!#REF!="","",TRIM(PROPER(Clientes!#REF!)))</f>
        <v>#REF!</v>
      </c>
      <c r="D2147" s="3" t="e">
        <f t="shared" si="231"/>
        <v>#REF!</v>
      </c>
      <c r="E2147" s="4" t="e">
        <f>IF(Clientes!#REF!="","",TRIM(PROPER(Clientes!#REF!)))</f>
        <v>#REF!</v>
      </c>
      <c r="F2147" s="3" t="e">
        <f t="shared" si="233"/>
        <v>#REF!</v>
      </c>
      <c r="G2147" s="3" t="e">
        <f>IF(F2147="double ID",(MATCH(E2147,E2148:$E$5002,0)),"")</f>
        <v>#REF!</v>
      </c>
      <c r="H2147" s="3" t="b">
        <f t="shared" si="234"/>
        <v>0</v>
      </c>
      <c r="I2147" s="4" t="str">
        <f>IF(Clientes!D2145="","",TRIM(Clientes!D2145))</f>
        <v>mpq08@hotmail.com</v>
      </c>
      <c r="J2147" s="3" t="e">
        <f t="shared" si="235"/>
        <v>#REF!</v>
      </c>
      <c r="K2147" s="3" t="e">
        <f>IF(J2147="double email",(MATCH(I2147,I2148:$I$5002,0)),"")</f>
        <v>#REF!</v>
      </c>
      <c r="L2147" s="3" t="b">
        <f t="shared" si="236"/>
        <v>0</v>
      </c>
      <c r="M2147" s="4" t="e">
        <f>IF(Clientes!#REF!="","",TRIM(Clientes!#REF!))</f>
        <v>#REF!</v>
      </c>
      <c r="N2147" s="3" t="e">
        <f t="shared" si="237"/>
        <v>#REF!</v>
      </c>
      <c r="P2147" s="9"/>
    </row>
    <row r="2148" spans="1:16" x14ac:dyDescent="0.2">
      <c r="A2148" s="3" t="e">
        <f>IF(Clientes!#REF!="","",TRIM(PROPER(Clientes!#REF!)))</f>
        <v>#REF!</v>
      </c>
      <c r="B2148" s="3" t="e">
        <f t="shared" si="232"/>
        <v>#REF!</v>
      </c>
      <c r="C2148" s="4" t="e">
        <f>IF(Clientes!#REF!="","",TRIM(PROPER(Clientes!#REF!)))</f>
        <v>#REF!</v>
      </c>
      <c r="D2148" s="3" t="e">
        <f t="shared" si="231"/>
        <v>#REF!</v>
      </c>
      <c r="E2148" s="4" t="e">
        <f>IF(Clientes!#REF!="","",TRIM(PROPER(Clientes!#REF!)))</f>
        <v>#REF!</v>
      </c>
      <c r="F2148" s="3" t="e">
        <f t="shared" si="233"/>
        <v>#REF!</v>
      </c>
      <c r="G2148" s="3" t="e">
        <f>IF(F2148="double ID",(MATCH(E2148,E2149:$E$5002,0)),"")</f>
        <v>#REF!</v>
      </c>
      <c r="H2148" s="3" t="b">
        <f t="shared" si="234"/>
        <v>0</v>
      </c>
      <c r="I2148" s="4" t="str">
        <f>IF(Clientes!D2146="","",TRIM(Clientes!D2146))</f>
        <v>marianobarisch@gmail.com</v>
      </c>
      <c r="J2148" s="3" t="e">
        <f t="shared" si="235"/>
        <v>#REF!</v>
      </c>
      <c r="K2148" s="3" t="e">
        <f>IF(J2148="double email",(MATCH(I2148,I2149:$I$5002,0)),"")</f>
        <v>#REF!</v>
      </c>
      <c r="L2148" s="3" t="b">
        <f t="shared" si="236"/>
        <v>0</v>
      </c>
      <c r="M2148" s="4" t="e">
        <f>IF(Clientes!#REF!="","",TRIM(Clientes!#REF!))</f>
        <v>#REF!</v>
      </c>
      <c r="N2148" s="3" t="e">
        <f t="shared" si="237"/>
        <v>#REF!</v>
      </c>
      <c r="P2148" s="9"/>
    </row>
    <row r="2149" spans="1:16" x14ac:dyDescent="0.2">
      <c r="A2149" s="3" t="e">
        <f>IF(Clientes!#REF!="","",TRIM(PROPER(Clientes!#REF!)))</f>
        <v>#REF!</v>
      </c>
      <c r="B2149" s="3" t="e">
        <f t="shared" si="232"/>
        <v>#REF!</v>
      </c>
      <c r="C2149" s="4" t="e">
        <f>IF(Clientes!#REF!="","",TRIM(PROPER(Clientes!#REF!)))</f>
        <v>#REF!</v>
      </c>
      <c r="D2149" s="3" t="e">
        <f t="shared" si="231"/>
        <v>#REF!</v>
      </c>
      <c r="E2149" s="4" t="e">
        <f>IF(Clientes!#REF!="","",TRIM(PROPER(Clientes!#REF!)))</f>
        <v>#REF!</v>
      </c>
      <c r="F2149" s="3" t="e">
        <f t="shared" si="233"/>
        <v>#REF!</v>
      </c>
      <c r="G2149" s="3" t="e">
        <f>IF(F2149="double ID",(MATCH(E2149,E2150:$E$5002,0)),"")</f>
        <v>#REF!</v>
      </c>
      <c r="H2149" s="3" t="b">
        <f t="shared" si="234"/>
        <v>0</v>
      </c>
      <c r="I2149" s="4" t="str">
        <f>IF(Clientes!D2147="","",TRIM(Clientes!D2147))</f>
        <v>yeyi93@hotmail.com</v>
      </c>
      <c r="J2149" s="3" t="e">
        <f t="shared" si="235"/>
        <v>#REF!</v>
      </c>
      <c r="K2149" s="3" t="e">
        <f>IF(J2149="double email",(MATCH(I2149,I2150:$I$5002,0)),"")</f>
        <v>#REF!</v>
      </c>
      <c r="L2149" s="3" t="b">
        <f t="shared" si="236"/>
        <v>0</v>
      </c>
      <c r="M2149" s="4" t="e">
        <f>IF(Clientes!#REF!="","",TRIM(Clientes!#REF!))</f>
        <v>#REF!</v>
      </c>
      <c r="N2149" s="3" t="e">
        <f t="shared" si="237"/>
        <v>#REF!</v>
      </c>
      <c r="P2149" s="9"/>
    </row>
    <row r="2150" spans="1:16" x14ac:dyDescent="0.2">
      <c r="A2150" s="3" t="e">
        <f>IF(Clientes!#REF!="","",TRIM(PROPER(Clientes!#REF!)))</f>
        <v>#REF!</v>
      </c>
      <c r="B2150" s="3" t="e">
        <f t="shared" si="232"/>
        <v>#REF!</v>
      </c>
      <c r="C2150" s="4" t="e">
        <f>IF(Clientes!#REF!="","",TRIM(PROPER(Clientes!#REF!)))</f>
        <v>#REF!</v>
      </c>
      <c r="D2150" s="3" t="e">
        <f t="shared" si="231"/>
        <v>#REF!</v>
      </c>
      <c r="E2150" s="4" t="e">
        <f>IF(Clientes!#REF!="","",TRIM(PROPER(Clientes!#REF!)))</f>
        <v>#REF!</v>
      </c>
      <c r="F2150" s="3" t="e">
        <f t="shared" si="233"/>
        <v>#REF!</v>
      </c>
      <c r="G2150" s="3" t="e">
        <f>IF(F2150="double ID",(MATCH(E2150,E2151:$E$5002,0)),"")</f>
        <v>#REF!</v>
      </c>
      <c r="H2150" s="3" t="b">
        <f t="shared" si="234"/>
        <v>0</v>
      </c>
      <c r="I2150" s="4" t="str">
        <f>IF(Clientes!D2148="","",TRIM(Clientes!D2148))</f>
        <v>marietta.nunez22@gmail.com</v>
      </c>
      <c r="J2150" s="3" t="e">
        <f t="shared" si="235"/>
        <v>#REF!</v>
      </c>
      <c r="K2150" s="3" t="e">
        <f>IF(J2150="double email",(MATCH(I2150,I2151:$I$5002,0)),"")</f>
        <v>#REF!</v>
      </c>
      <c r="L2150" s="3" t="b">
        <f t="shared" si="236"/>
        <v>0</v>
      </c>
      <c r="M2150" s="4" t="e">
        <f>IF(Clientes!#REF!="","",TRIM(Clientes!#REF!))</f>
        <v>#REF!</v>
      </c>
      <c r="N2150" s="3" t="e">
        <f t="shared" si="237"/>
        <v>#REF!</v>
      </c>
      <c r="P2150" s="9"/>
    </row>
    <row r="2151" spans="1:16" x14ac:dyDescent="0.2">
      <c r="A2151" s="3" t="e">
        <f>IF(Clientes!#REF!="","",TRIM(PROPER(Clientes!#REF!)))</f>
        <v>#REF!</v>
      </c>
      <c r="B2151" s="3" t="e">
        <f t="shared" si="232"/>
        <v>#REF!</v>
      </c>
      <c r="C2151" s="4" t="e">
        <f>IF(Clientes!#REF!="","",TRIM(PROPER(Clientes!#REF!)))</f>
        <v>#REF!</v>
      </c>
      <c r="D2151" s="3" t="e">
        <f t="shared" si="231"/>
        <v>#REF!</v>
      </c>
      <c r="E2151" s="4" t="e">
        <f>IF(Clientes!#REF!="","",TRIM(PROPER(Clientes!#REF!)))</f>
        <v>#REF!</v>
      </c>
      <c r="F2151" s="3" t="e">
        <f t="shared" si="233"/>
        <v>#REF!</v>
      </c>
      <c r="G2151" s="3" t="e">
        <f>IF(F2151="double ID",(MATCH(E2151,E2152:$E$5002,0)),"")</f>
        <v>#REF!</v>
      </c>
      <c r="H2151" s="3" t="b">
        <f t="shared" si="234"/>
        <v>0</v>
      </c>
      <c r="I2151" s="4" t="str">
        <f>IF(Clientes!D2149="","",TRIM(Clientes!D2149))</f>
        <v>fowlermarilyn8@gmail.com</v>
      </c>
      <c r="J2151" s="3" t="e">
        <f t="shared" si="235"/>
        <v>#REF!</v>
      </c>
      <c r="K2151" s="3" t="e">
        <f>IF(J2151="double email",(MATCH(I2151,I2152:$I$5002,0)),"")</f>
        <v>#REF!</v>
      </c>
      <c r="L2151" s="3" t="b">
        <f t="shared" si="236"/>
        <v>0</v>
      </c>
      <c r="M2151" s="4" t="e">
        <f>IF(Clientes!#REF!="","",TRIM(Clientes!#REF!))</f>
        <v>#REF!</v>
      </c>
      <c r="N2151" s="3" t="e">
        <f t="shared" si="237"/>
        <v>#REF!</v>
      </c>
      <c r="P2151" s="9"/>
    </row>
    <row r="2152" spans="1:16" x14ac:dyDescent="0.2">
      <c r="A2152" s="3" t="e">
        <f>IF(Clientes!#REF!="","",TRIM(PROPER(Clientes!#REF!)))</f>
        <v>#REF!</v>
      </c>
      <c r="B2152" s="3" t="e">
        <f t="shared" si="232"/>
        <v>#REF!</v>
      </c>
      <c r="C2152" s="4" t="e">
        <f>IF(Clientes!#REF!="","",TRIM(PROPER(Clientes!#REF!)))</f>
        <v>#REF!</v>
      </c>
      <c r="D2152" s="3" t="e">
        <f t="shared" si="231"/>
        <v>#REF!</v>
      </c>
      <c r="E2152" s="4" t="e">
        <f>IF(Clientes!#REF!="","",TRIM(PROPER(Clientes!#REF!)))</f>
        <v>#REF!</v>
      </c>
      <c r="F2152" s="3" t="e">
        <f t="shared" si="233"/>
        <v>#REF!</v>
      </c>
      <c r="G2152" s="3" t="e">
        <f>IF(F2152="double ID",(MATCH(E2152,E2153:$E$5002,0)),"")</f>
        <v>#REF!</v>
      </c>
      <c r="H2152" s="3" t="b">
        <f t="shared" si="234"/>
        <v>0</v>
      </c>
      <c r="I2152" s="4" t="str">
        <f>IF(Clientes!D2150="","",TRIM(Clientes!D2150))</f>
        <v>mariangmore2@hotmail.com</v>
      </c>
      <c r="J2152" s="3" t="e">
        <f t="shared" si="235"/>
        <v>#REF!</v>
      </c>
      <c r="K2152" s="3" t="e">
        <f>IF(J2152="double email",(MATCH(I2152,I2153:$I$5002,0)),"")</f>
        <v>#REF!</v>
      </c>
      <c r="L2152" s="3" t="b">
        <f t="shared" si="236"/>
        <v>0</v>
      </c>
      <c r="M2152" s="4" t="e">
        <f>IF(Clientes!#REF!="","",TRIM(Clientes!#REF!))</f>
        <v>#REF!</v>
      </c>
      <c r="N2152" s="3" t="e">
        <f t="shared" si="237"/>
        <v>#REF!</v>
      </c>
      <c r="P2152" s="9"/>
    </row>
    <row r="2153" spans="1:16" x14ac:dyDescent="0.2">
      <c r="A2153" s="3" t="e">
        <f>IF(Clientes!#REF!="","",TRIM(PROPER(Clientes!#REF!)))</f>
        <v>#REF!</v>
      </c>
      <c r="B2153" s="3" t="e">
        <f t="shared" si="232"/>
        <v>#REF!</v>
      </c>
      <c r="C2153" s="4" t="e">
        <f>IF(Clientes!#REF!="","",TRIM(PROPER(Clientes!#REF!)))</f>
        <v>#REF!</v>
      </c>
      <c r="D2153" s="3" t="e">
        <f t="shared" si="231"/>
        <v>#REF!</v>
      </c>
      <c r="E2153" s="4" t="e">
        <f>IF(Clientes!#REF!="","",TRIM(PROPER(Clientes!#REF!)))</f>
        <v>#REF!</v>
      </c>
      <c r="F2153" s="3" t="e">
        <f t="shared" si="233"/>
        <v>#REF!</v>
      </c>
      <c r="G2153" s="3" t="e">
        <f>IF(F2153="double ID",(MATCH(E2153,E2154:$E$5002,0)),"")</f>
        <v>#REF!</v>
      </c>
      <c r="H2153" s="3" t="b">
        <f t="shared" si="234"/>
        <v>0</v>
      </c>
      <c r="I2153" s="4" t="str">
        <f>IF(Clientes!D2151="","",TRIM(Clientes!D2151))</f>
        <v>mhommersom@hotmail.com</v>
      </c>
      <c r="J2153" s="3" t="e">
        <f t="shared" si="235"/>
        <v>#REF!</v>
      </c>
      <c r="K2153" s="3" t="e">
        <f>IF(J2153="double email",(MATCH(I2153,I2154:$I$5002,0)),"")</f>
        <v>#REF!</v>
      </c>
      <c r="L2153" s="3" t="b">
        <f t="shared" si="236"/>
        <v>0</v>
      </c>
      <c r="M2153" s="4" t="e">
        <f>IF(Clientes!#REF!="","",TRIM(Clientes!#REF!))</f>
        <v>#REF!</v>
      </c>
      <c r="N2153" s="3" t="e">
        <f t="shared" si="237"/>
        <v>#REF!</v>
      </c>
      <c r="P2153" s="9"/>
    </row>
    <row r="2154" spans="1:16" x14ac:dyDescent="0.2">
      <c r="A2154" s="3" t="e">
        <f>IF(Clientes!#REF!="","",TRIM(PROPER(Clientes!#REF!)))</f>
        <v>#REF!</v>
      </c>
      <c r="B2154" s="3" t="e">
        <f t="shared" si="232"/>
        <v>#REF!</v>
      </c>
      <c r="C2154" s="4" t="e">
        <f>IF(Clientes!#REF!="","",TRIM(PROPER(Clientes!#REF!)))</f>
        <v>#REF!</v>
      </c>
      <c r="D2154" s="3" t="e">
        <f t="shared" si="231"/>
        <v>#REF!</v>
      </c>
      <c r="E2154" s="4" t="e">
        <f>IF(Clientes!#REF!="","",TRIM(PROPER(Clientes!#REF!)))</f>
        <v>#REF!</v>
      </c>
      <c r="F2154" s="3" t="e">
        <f t="shared" si="233"/>
        <v>#REF!</v>
      </c>
      <c r="G2154" s="3" t="e">
        <f>IF(F2154="double ID",(MATCH(E2154,E2155:$E$5002,0)),"")</f>
        <v>#REF!</v>
      </c>
      <c r="H2154" s="3" t="b">
        <f t="shared" si="234"/>
        <v>0</v>
      </c>
      <c r="I2154" s="4" t="str">
        <f>IF(Clientes!D2152="","",TRIM(Clientes!D2152))</f>
        <v>alonso.mario55@gmail.com</v>
      </c>
      <c r="J2154" s="3" t="e">
        <f t="shared" si="235"/>
        <v>#REF!</v>
      </c>
      <c r="K2154" s="3" t="e">
        <f>IF(J2154="double email",(MATCH(I2154,I2155:$I$5002,0)),"")</f>
        <v>#REF!</v>
      </c>
      <c r="L2154" s="3" t="b">
        <f t="shared" si="236"/>
        <v>0</v>
      </c>
      <c r="M2154" s="4" t="e">
        <f>IF(Clientes!#REF!="","",TRIM(Clientes!#REF!))</f>
        <v>#REF!</v>
      </c>
      <c r="N2154" s="3" t="e">
        <f t="shared" si="237"/>
        <v>#REF!</v>
      </c>
      <c r="P2154" s="9"/>
    </row>
    <row r="2155" spans="1:16" x14ac:dyDescent="0.2">
      <c r="A2155" s="3" t="e">
        <f>IF(Clientes!#REF!="","",TRIM(PROPER(Clientes!#REF!)))</f>
        <v>#REF!</v>
      </c>
      <c r="B2155" s="3" t="e">
        <f t="shared" si="232"/>
        <v>#REF!</v>
      </c>
      <c r="C2155" s="4" t="e">
        <f>IF(Clientes!#REF!="","",TRIM(PROPER(Clientes!#REF!)))</f>
        <v>#REF!</v>
      </c>
      <c r="D2155" s="3" t="e">
        <f t="shared" si="231"/>
        <v>#REF!</v>
      </c>
      <c r="E2155" s="4" t="e">
        <f>IF(Clientes!#REF!="","",TRIM(PROPER(Clientes!#REF!)))</f>
        <v>#REF!</v>
      </c>
      <c r="F2155" s="3" t="e">
        <f t="shared" si="233"/>
        <v>#REF!</v>
      </c>
      <c r="G2155" s="3" t="e">
        <f>IF(F2155="double ID",(MATCH(E2155,E2156:$E$5002,0)),"")</f>
        <v>#REF!</v>
      </c>
      <c r="H2155" s="3" t="b">
        <f t="shared" si="234"/>
        <v>0</v>
      </c>
      <c r="I2155" s="4" t="str">
        <f>IF(Clientes!D2153="","",TRIM(Clientes!D2153))</f>
        <v>mario.benavides@gmail.com</v>
      </c>
      <c r="J2155" s="3" t="e">
        <f t="shared" si="235"/>
        <v>#REF!</v>
      </c>
      <c r="K2155" s="3" t="e">
        <f>IF(J2155="double email",(MATCH(I2155,I2156:$I$5002,0)),"")</f>
        <v>#REF!</v>
      </c>
      <c r="L2155" s="3" t="b">
        <f t="shared" si="236"/>
        <v>0</v>
      </c>
      <c r="M2155" s="4" t="e">
        <f>IF(Clientes!#REF!="","",TRIM(Clientes!#REF!))</f>
        <v>#REF!</v>
      </c>
      <c r="N2155" s="3" t="e">
        <f t="shared" si="237"/>
        <v>#REF!</v>
      </c>
      <c r="P2155" s="9"/>
    </row>
    <row r="2156" spans="1:16" x14ac:dyDescent="0.2">
      <c r="A2156" s="3" t="e">
        <f>IF(Clientes!#REF!="","",TRIM(PROPER(Clientes!#REF!)))</f>
        <v>#REF!</v>
      </c>
      <c r="B2156" s="3" t="e">
        <f t="shared" si="232"/>
        <v>#REF!</v>
      </c>
      <c r="C2156" s="4" t="e">
        <f>IF(Clientes!#REF!="","",TRIM(PROPER(Clientes!#REF!)))</f>
        <v>#REF!</v>
      </c>
      <c r="D2156" s="3" t="e">
        <f t="shared" si="231"/>
        <v>#REF!</v>
      </c>
      <c r="E2156" s="4" t="e">
        <f>IF(Clientes!#REF!="","",TRIM(PROPER(Clientes!#REF!)))</f>
        <v>#REF!</v>
      </c>
      <c r="F2156" s="3" t="e">
        <f t="shared" si="233"/>
        <v>#REF!</v>
      </c>
      <c r="G2156" s="3" t="e">
        <f>IF(F2156="double ID",(MATCH(E2156,E2157:$E$5002,0)),"")</f>
        <v>#REF!</v>
      </c>
      <c r="H2156" s="3" t="b">
        <f t="shared" si="234"/>
        <v>0</v>
      </c>
      <c r="I2156" s="4" t="str">
        <f>IF(Clientes!D2154="","",TRIM(Clientes!D2154))</f>
        <v>madof35@gmail.com</v>
      </c>
      <c r="J2156" s="3" t="e">
        <f t="shared" si="235"/>
        <v>#REF!</v>
      </c>
      <c r="K2156" s="3" t="e">
        <f>IF(J2156="double email",(MATCH(I2156,I2157:$I$5002,0)),"")</f>
        <v>#REF!</v>
      </c>
      <c r="L2156" s="3" t="b">
        <f t="shared" si="236"/>
        <v>0</v>
      </c>
      <c r="M2156" s="4" t="e">
        <f>IF(Clientes!#REF!="","",TRIM(Clientes!#REF!))</f>
        <v>#REF!</v>
      </c>
      <c r="N2156" s="3" t="e">
        <f t="shared" si="237"/>
        <v>#REF!</v>
      </c>
      <c r="P2156" s="9"/>
    </row>
    <row r="2157" spans="1:16" x14ac:dyDescent="0.2">
      <c r="A2157" s="3" t="e">
        <f>IF(Clientes!#REF!="","",TRIM(PROPER(Clientes!#REF!)))</f>
        <v>#REF!</v>
      </c>
      <c r="B2157" s="3" t="e">
        <f t="shared" si="232"/>
        <v>#REF!</v>
      </c>
      <c r="C2157" s="4" t="e">
        <f>IF(Clientes!#REF!="","",TRIM(PROPER(Clientes!#REF!)))</f>
        <v>#REF!</v>
      </c>
      <c r="D2157" s="3" t="e">
        <f t="shared" si="231"/>
        <v>#REF!</v>
      </c>
      <c r="E2157" s="4" t="e">
        <f>IF(Clientes!#REF!="","",TRIM(PROPER(Clientes!#REF!)))</f>
        <v>#REF!</v>
      </c>
      <c r="F2157" s="3" t="e">
        <f t="shared" si="233"/>
        <v>#REF!</v>
      </c>
      <c r="G2157" s="3" t="e">
        <f>IF(F2157="double ID",(MATCH(E2157,E2158:$E$5002,0)),"")</f>
        <v>#REF!</v>
      </c>
      <c r="H2157" s="3" t="b">
        <f t="shared" si="234"/>
        <v>0</v>
      </c>
      <c r="I2157" s="4" t="str">
        <f>IF(Clientes!D2155="","",TRIM(Clientes!D2155))</f>
        <v>mariogerman.diazcharry@gmail.com</v>
      </c>
      <c r="J2157" s="3" t="e">
        <f t="shared" si="235"/>
        <v>#REF!</v>
      </c>
      <c r="K2157" s="3" t="e">
        <f>IF(J2157="double email",(MATCH(I2157,I2158:$I$5002,0)),"")</f>
        <v>#REF!</v>
      </c>
      <c r="L2157" s="3" t="b">
        <f t="shared" si="236"/>
        <v>0</v>
      </c>
      <c r="M2157" s="4" t="e">
        <f>IF(Clientes!#REF!="","",TRIM(Clientes!#REF!))</f>
        <v>#REF!</v>
      </c>
      <c r="N2157" s="3" t="e">
        <f t="shared" si="237"/>
        <v>#REF!</v>
      </c>
      <c r="P2157" s="9"/>
    </row>
    <row r="2158" spans="1:16" x14ac:dyDescent="0.2">
      <c r="A2158" s="3" t="e">
        <f>IF(Clientes!#REF!="","",TRIM(PROPER(Clientes!#REF!)))</f>
        <v>#REF!</v>
      </c>
      <c r="B2158" s="3" t="e">
        <f t="shared" si="232"/>
        <v>#REF!</v>
      </c>
      <c r="C2158" s="4" t="e">
        <f>IF(Clientes!#REF!="","",TRIM(PROPER(Clientes!#REF!)))</f>
        <v>#REF!</v>
      </c>
      <c r="D2158" s="3" t="e">
        <f t="shared" si="231"/>
        <v>#REF!</v>
      </c>
      <c r="E2158" s="4" t="e">
        <f>IF(Clientes!#REF!="","",TRIM(PROPER(Clientes!#REF!)))</f>
        <v>#REF!</v>
      </c>
      <c r="F2158" s="3" t="e">
        <f t="shared" si="233"/>
        <v>#REF!</v>
      </c>
      <c r="G2158" s="3" t="e">
        <f>IF(F2158="double ID",(MATCH(E2158,E2159:$E$5002,0)),"")</f>
        <v>#REF!</v>
      </c>
      <c r="H2158" s="3" t="b">
        <f t="shared" si="234"/>
        <v>0</v>
      </c>
      <c r="I2158" s="4" t="str">
        <f>IF(Clientes!D2156="","",TRIM(Clientes!D2156))</f>
        <v>orduzm@gmail.com</v>
      </c>
      <c r="J2158" s="3" t="e">
        <f t="shared" si="235"/>
        <v>#REF!</v>
      </c>
      <c r="K2158" s="3" t="e">
        <f>IF(J2158="double email",(MATCH(I2158,I2159:$I$5002,0)),"")</f>
        <v>#REF!</v>
      </c>
      <c r="L2158" s="3" t="b">
        <f t="shared" si="236"/>
        <v>0</v>
      </c>
      <c r="M2158" s="4" t="e">
        <f>IF(Clientes!#REF!="","",TRIM(Clientes!#REF!))</f>
        <v>#REF!</v>
      </c>
      <c r="N2158" s="3" t="e">
        <f t="shared" si="237"/>
        <v>#REF!</v>
      </c>
      <c r="P2158" s="9"/>
    </row>
    <row r="2159" spans="1:16" x14ac:dyDescent="0.2">
      <c r="A2159" s="3" t="e">
        <f>IF(Clientes!#REF!="","",TRIM(PROPER(Clientes!#REF!)))</f>
        <v>#REF!</v>
      </c>
      <c r="B2159" s="3" t="e">
        <f t="shared" si="232"/>
        <v>#REF!</v>
      </c>
      <c r="C2159" s="4" t="e">
        <f>IF(Clientes!#REF!="","",TRIM(PROPER(Clientes!#REF!)))</f>
        <v>#REF!</v>
      </c>
      <c r="D2159" s="3" t="e">
        <f t="shared" si="231"/>
        <v>#REF!</v>
      </c>
      <c r="E2159" s="4" t="e">
        <f>IF(Clientes!#REF!="","",TRIM(PROPER(Clientes!#REF!)))</f>
        <v>#REF!</v>
      </c>
      <c r="F2159" s="3" t="e">
        <f t="shared" si="233"/>
        <v>#REF!</v>
      </c>
      <c r="G2159" s="3" t="e">
        <f>IF(F2159="double ID",(MATCH(E2159,E2160:$E$5002,0)),"")</f>
        <v>#REF!</v>
      </c>
      <c r="H2159" s="3" t="b">
        <f t="shared" si="234"/>
        <v>0</v>
      </c>
      <c r="I2159" s="4" t="str">
        <f>IF(Clientes!D2157="","",TRIM(Clientes!D2157))</f>
        <v>mariorojascastillo2@yahoo.com</v>
      </c>
      <c r="J2159" s="3" t="e">
        <f t="shared" si="235"/>
        <v>#REF!</v>
      </c>
      <c r="K2159" s="3" t="e">
        <f>IF(J2159="double email",(MATCH(I2159,I2160:$I$5002,0)),"")</f>
        <v>#REF!</v>
      </c>
      <c r="L2159" s="3" t="b">
        <f t="shared" si="236"/>
        <v>0</v>
      </c>
      <c r="M2159" s="4" t="e">
        <f>IF(Clientes!#REF!="","",TRIM(Clientes!#REF!))</f>
        <v>#REF!</v>
      </c>
      <c r="N2159" s="3" t="e">
        <f t="shared" si="237"/>
        <v>#REF!</v>
      </c>
      <c r="P2159" s="9"/>
    </row>
    <row r="2160" spans="1:16" x14ac:dyDescent="0.2">
      <c r="A2160" s="3" t="e">
        <f>IF(Clientes!#REF!="","",TRIM(PROPER(Clientes!#REF!)))</f>
        <v>#REF!</v>
      </c>
      <c r="B2160" s="3" t="e">
        <f t="shared" si="232"/>
        <v>#REF!</v>
      </c>
      <c r="C2160" s="4" t="e">
        <f>IF(Clientes!#REF!="","",TRIM(PROPER(Clientes!#REF!)))</f>
        <v>#REF!</v>
      </c>
      <c r="D2160" s="3" t="e">
        <f t="shared" si="231"/>
        <v>#REF!</v>
      </c>
      <c r="E2160" s="4" t="e">
        <f>IF(Clientes!#REF!="","",TRIM(PROPER(Clientes!#REF!)))</f>
        <v>#REF!</v>
      </c>
      <c r="F2160" s="3" t="e">
        <f t="shared" si="233"/>
        <v>#REF!</v>
      </c>
      <c r="G2160" s="3" t="e">
        <f>IF(F2160="double ID",(MATCH(E2160,E2161:$E$5002,0)),"")</f>
        <v>#REF!</v>
      </c>
      <c r="H2160" s="3" t="b">
        <f t="shared" si="234"/>
        <v>0</v>
      </c>
      <c r="I2160" s="4" t="str">
        <f>IF(Clientes!D2158="","",TRIM(Clientes!D2158))</f>
        <v>mtorres.f@gmail.com</v>
      </c>
      <c r="J2160" s="3" t="e">
        <f t="shared" si="235"/>
        <v>#REF!</v>
      </c>
      <c r="K2160" s="3" t="e">
        <f>IF(J2160="double email",(MATCH(I2160,I2161:$I$5002,0)),"")</f>
        <v>#REF!</v>
      </c>
      <c r="L2160" s="3" t="b">
        <f t="shared" si="236"/>
        <v>0</v>
      </c>
      <c r="M2160" s="4" t="e">
        <f>IF(Clientes!#REF!="","",TRIM(Clientes!#REF!))</f>
        <v>#REF!</v>
      </c>
      <c r="N2160" s="3" t="e">
        <f t="shared" si="237"/>
        <v>#REF!</v>
      </c>
      <c r="P2160" s="9"/>
    </row>
    <row r="2161" spans="1:16" x14ac:dyDescent="0.2">
      <c r="A2161" s="3" t="e">
        <f>IF(Clientes!#REF!="","",TRIM(PROPER(Clientes!#REF!)))</f>
        <v>#REF!</v>
      </c>
      <c r="B2161" s="3" t="e">
        <f t="shared" si="232"/>
        <v>#REF!</v>
      </c>
      <c r="C2161" s="4" t="e">
        <f>IF(Clientes!#REF!="","",TRIM(PROPER(Clientes!#REF!)))</f>
        <v>#REF!</v>
      </c>
      <c r="D2161" s="3" t="e">
        <f t="shared" si="231"/>
        <v>#REF!</v>
      </c>
      <c r="E2161" s="4" t="e">
        <f>IF(Clientes!#REF!="","",TRIM(PROPER(Clientes!#REF!)))</f>
        <v>#REF!</v>
      </c>
      <c r="F2161" s="3" t="e">
        <f t="shared" si="233"/>
        <v>#REF!</v>
      </c>
      <c r="G2161" s="3" t="e">
        <f>IF(F2161="double ID",(MATCH(E2161,E2162:$E$5002,0)),"")</f>
        <v>#REF!</v>
      </c>
      <c r="H2161" s="3" t="b">
        <f t="shared" si="234"/>
        <v>0</v>
      </c>
      <c r="I2161" s="4" t="str">
        <f>IF(Clientes!D2159="","",TRIM(Clientes!D2159))</f>
        <v>mario_urrego@hotmail.com</v>
      </c>
      <c r="J2161" s="3" t="e">
        <f t="shared" si="235"/>
        <v>#REF!</v>
      </c>
      <c r="K2161" s="3" t="e">
        <f>IF(J2161="double email",(MATCH(I2161,I2162:$I$5002,0)),"")</f>
        <v>#REF!</v>
      </c>
      <c r="L2161" s="3" t="b">
        <f t="shared" si="236"/>
        <v>0</v>
      </c>
      <c r="M2161" s="4" t="e">
        <f>IF(Clientes!#REF!="","",TRIM(Clientes!#REF!))</f>
        <v>#REF!</v>
      </c>
      <c r="N2161" s="3" t="e">
        <f t="shared" si="237"/>
        <v>#REF!</v>
      </c>
      <c r="P2161" s="9"/>
    </row>
    <row r="2162" spans="1:16" x14ac:dyDescent="0.2">
      <c r="A2162" s="3" t="e">
        <f>IF(Clientes!#REF!="","",TRIM(PROPER(Clientes!#REF!)))</f>
        <v>#REF!</v>
      </c>
      <c r="B2162" s="3" t="e">
        <f t="shared" si="232"/>
        <v>#REF!</v>
      </c>
      <c r="C2162" s="4" t="e">
        <f>IF(Clientes!#REF!="","",TRIM(PROPER(Clientes!#REF!)))</f>
        <v>#REF!</v>
      </c>
      <c r="D2162" s="3" t="e">
        <f t="shared" ref="D2162:D2225" si="238">IF(AND(A2162="",C2162=""),"",IF(C2162="","missing info",""))</f>
        <v>#REF!</v>
      </c>
      <c r="E2162" s="4" t="e">
        <f>IF(Clientes!#REF!="","",TRIM(PROPER(Clientes!#REF!)))</f>
        <v>#REF!</v>
      </c>
      <c r="F2162" s="3" t="e">
        <f t="shared" si="233"/>
        <v>#REF!</v>
      </c>
      <c r="G2162" s="3" t="e">
        <f>IF(F2162="double ID",(MATCH(E2162,E2163:$E$5002,0)),"")</f>
        <v>#REF!</v>
      </c>
      <c r="H2162" s="3" t="b">
        <f t="shared" si="234"/>
        <v>0</v>
      </c>
      <c r="I2162" s="4" t="str">
        <f>IF(Clientes!D2160="","",TRIM(Clientes!D2160))</f>
        <v>mark@tomakeachange.com</v>
      </c>
      <c r="J2162" s="3" t="e">
        <f t="shared" si="235"/>
        <v>#REF!</v>
      </c>
      <c r="K2162" s="3" t="e">
        <f>IF(J2162="double email",(MATCH(I2162,I2163:$I$5002,0)),"")</f>
        <v>#REF!</v>
      </c>
      <c r="L2162" s="3" t="b">
        <f t="shared" si="236"/>
        <v>0</v>
      </c>
      <c r="M2162" s="4" t="e">
        <f>IF(Clientes!#REF!="","",TRIM(Clientes!#REF!))</f>
        <v>#REF!</v>
      </c>
      <c r="N2162" s="3" t="e">
        <f t="shared" si="237"/>
        <v>#REF!</v>
      </c>
      <c r="P2162" s="9"/>
    </row>
    <row r="2163" spans="1:16" x14ac:dyDescent="0.2">
      <c r="A2163" s="3" t="e">
        <f>IF(Clientes!#REF!="","",TRIM(PROPER(Clientes!#REF!)))</f>
        <v>#REF!</v>
      </c>
      <c r="B2163" s="3" t="e">
        <f t="shared" si="232"/>
        <v>#REF!</v>
      </c>
      <c r="C2163" s="4" t="e">
        <f>IF(Clientes!#REF!="","",TRIM(PROPER(Clientes!#REF!)))</f>
        <v>#REF!</v>
      </c>
      <c r="D2163" s="3" t="e">
        <f t="shared" si="238"/>
        <v>#REF!</v>
      </c>
      <c r="E2163" s="4" t="e">
        <f>IF(Clientes!#REF!="","",TRIM(PROPER(Clientes!#REF!)))</f>
        <v>#REF!</v>
      </c>
      <c r="F2163" s="3" t="e">
        <f t="shared" si="233"/>
        <v>#REF!</v>
      </c>
      <c r="G2163" s="3" t="e">
        <f>IF(F2163="double ID",(MATCH(E2163,E2164:$E$5002,0)),"")</f>
        <v>#REF!</v>
      </c>
      <c r="H2163" s="3" t="b">
        <f t="shared" si="234"/>
        <v>0</v>
      </c>
      <c r="I2163" s="4" t="str">
        <f>IF(Clientes!D2161="","",TRIM(Clientes!D2161))</f>
        <v>marta_fedez@hotmail.com</v>
      </c>
      <c r="J2163" s="3" t="e">
        <f t="shared" si="235"/>
        <v>#REF!</v>
      </c>
      <c r="K2163" s="3" t="e">
        <f>IF(J2163="double email",(MATCH(I2163,I2164:$I$5002,0)),"")</f>
        <v>#REF!</v>
      </c>
      <c r="L2163" s="3" t="b">
        <f t="shared" si="236"/>
        <v>0</v>
      </c>
      <c r="M2163" s="4" t="e">
        <f>IF(Clientes!#REF!="","",TRIM(Clientes!#REF!))</f>
        <v>#REF!</v>
      </c>
      <c r="N2163" s="3" t="e">
        <f t="shared" si="237"/>
        <v>#REF!</v>
      </c>
      <c r="P2163" s="9"/>
    </row>
    <row r="2164" spans="1:16" x14ac:dyDescent="0.2">
      <c r="A2164" s="3" t="e">
        <f>IF(Clientes!#REF!="","",TRIM(PROPER(Clientes!#REF!)))</f>
        <v>#REF!</v>
      </c>
      <c r="B2164" s="3" t="e">
        <f t="shared" si="232"/>
        <v>#REF!</v>
      </c>
      <c r="C2164" s="4" t="e">
        <f>IF(Clientes!#REF!="","",TRIM(PROPER(Clientes!#REF!)))</f>
        <v>#REF!</v>
      </c>
      <c r="D2164" s="3" t="e">
        <f t="shared" si="238"/>
        <v>#REF!</v>
      </c>
      <c r="E2164" s="4" t="e">
        <f>IF(Clientes!#REF!="","",TRIM(PROPER(Clientes!#REF!)))</f>
        <v>#REF!</v>
      </c>
      <c r="F2164" s="3" t="e">
        <f t="shared" si="233"/>
        <v>#REF!</v>
      </c>
      <c r="G2164" s="3" t="e">
        <f>IF(F2164="double ID",(MATCH(E2164,E2165:$E$5002,0)),"")</f>
        <v>#REF!</v>
      </c>
      <c r="H2164" s="3" t="b">
        <f t="shared" si="234"/>
        <v>0</v>
      </c>
      <c r="I2164" s="4" t="str">
        <f>IF(Clientes!D2162="","",TRIM(Clientes!D2162))</f>
        <v>marthaangulo@yahoo.com</v>
      </c>
      <c r="J2164" s="3" t="e">
        <f t="shared" si="235"/>
        <v>#REF!</v>
      </c>
      <c r="K2164" s="3" t="e">
        <f>IF(J2164="double email",(MATCH(I2164,I2165:$I$5002,0)),"")</f>
        <v>#REF!</v>
      </c>
      <c r="L2164" s="3" t="b">
        <f t="shared" si="236"/>
        <v>0</v>
      </c>
      <c r="M2164" s="4" t="e">
        <f>IF(Clientes!#REF!="","",TRIM(Clientes!#REF!))</f>
        <v>#REF!</v>
      </c>
      <c r="N2164" s="3" t="e">
        <f t="shared" si="237"/>
        <v>#REF!</v>
      </c>
      <c r="P2164" s="9"/>
    </row>
    <row r="2165" spans="1:16" x14ac:dyDescent="0.2">
      <c r="A2165" s="3" t="e">
        <f>IF(Clientes!#REF!="","",TRIM(PROPER(Clientes!#REF!)))</f>
        <v>#REF!</v>
      </c>
      <c r="B2165" s="3" t="e">
        <f t="shared" si="232"/>
        <v>#REF!</v>
      </c>
      <c r="C2165" s="4" t="e">
        <f>IF(Clientes!#REF!="","",TRIM(PROPER(Clientes!#REF!)))</f>
        <v>#REF!</v>
      </c>
      <c r="D2165" s="3" t="e">
        <f t="shared" si="238"/>
        <v>#REF!</v>
      </c>
      <c r="E2165" s="4" t="e">
        <f>IF(Clientes!#REF!="","",TRIM(PROPER(Clientes!#REF!)))</f>
        <v>#REF!</v>
      </c>
      <c r="F2165" s="3" t="e">
        <f t="shared" si="233"/>
        <v>#REF!</v>
      </c>
      <c r="G2165" s="3" t="e">
        <f>IF(F2165="double ID",(MATCH(E2165,E2166:$E$5002,0)),"")</f>
        <v>#REF!</v>
      </c>
      <c r="H2165" s="3" t="b">
        <f t="shared" si="234"/>
        <v>0</v>
      </c>
      <c r="I2165" s="4" t="str">
        <f>IF(Clientes!D2163="","",TRIM(Clientes!D2163))</f>
        <v>martha.robayo@hotmail.com</v>
      </c>
      <c r="J2165" s="3" t="e">
        <f t="shared" si="235"/>
        <v>#REF!</v>
      </c>
      <c r="K2165" s="3" t="e">
        <f>IF(J2165="double email",(MATCH(I2165,I2166:$I$5002,0)),"")</f>
        <v>#REF!</v>
      </c>
      <c r="L2165" s="3" t="b">
        <f t="shared" si="236"/>
        <v>0</v>
      </c>
      <c r="M2165" s="4" t="e">
        <f>IF(Clientes!#REF!="","",TRIM(Clientes!#REF!))</f>
        <v>#REF!</v>
      </c>
      <c r="N2165" s="3" t="e">
        <f t="shared" si="237"/>
        <v>#REF!</v>
      </c>
      <c r="P2165" s="9"/>
    </row>
    <row r="2166" spans="1:16" x14ac:dyDescent="0.2">
      <c r="A2166" s="3" t="e">
        <f>IF(Clientes!#REF!="","",TRIM(PROPER(Clientes!#REF!)))</f>
        <v>#REF!</v>
      </c>
      <c r="B2166" s="3" t="e">
        <f t="shared" si="232"/>
        <v>#REF!</v>
      </c>
      <c r="C2166" s="4" t="e">
        <f>IF(Clientes!#REF!="","",TRIM(PROPER(Clientes!#REF!)))</f>
        <v>#REF!</v>
      </c>
      <c r="D2166" s="3" t="e">
        <f t="shared" si="238"/>
        <v>#REF!</v>
      </c>
      <c r="E2166" s="4" t="e">
        <f>IF(Clientes!#REF!="","",TRIM(PROPER(Clientes!#REF!)))</f>
        <v>#REF!</v>
      </c>
      <c r="F2166" s="3" t="e">
        <f t="shared" si="233"/>
        <v>#REF!</v>
      </c>
      <c r="G2166" s="3" t="e">
        <f>IF(F2166="double ID",(MATCH(E2166,E2167:$E$5002,0)),"")</f>
        <v>#REF!</v>
      </c>
      <c r="H2166" s="3" t="b">
        <f t="shared" si="234"/>
        <v>0</v>
      </c>
      <c r="I2166" s="4" t="str">
        <f>IF(Clientes!D2164="","",TRIM(Clientes!D2164))</f>
        <v>mayodisa@hotmail.com</v>
      </c>
      <c r="J2166" s="3" t="e">
        <f t="shared" si="235"/>
        <v>#REF!</v>
      </c>
      <c r="K2166" s="3" t="e">
        <f>IF(J2166="double email",(MATCH(I2166,I2167:$I$5002,0)),"")</f>
        <v>#REF!</v>
      </c>
      <c r="L2166" s="3" t="b">
        <f t="shared" si="236"/>
        <v>0</v>
      </c>
      <c r="M2166" s="4" t="e">
        <f>IF(Clientes!#REF!="","",TRIM(Clientes!#REF!))</f>
        <v>#REF!</v>
      </c>
      <c r="N2166" s="3" t="e">
        <f t="shared" si="237"/>
        <v>#REF!</v>
      </c>
      <c r="P2166" s="9"/>
    </row>
    <row r="2167" spans="1:16" x14ac:dyDescent="0.2">
      <c r="A2167" s="3" t="e">
        <f>IF(Clientes!#REF!="","",TRIM(PROPER(Clientes!#REF!)))</f>
        <v>#REF!</v>
      </c>
      <c r="B2167" s="3" t="e">
        <f t="shared" si="232"/>
        <v>#REF!</v>
      </c>
      <c r="C2167" s="4" t="e">
        <f>IF(Clientes!#REF!="","",TRIM(PROPER(Clientes!#REF!)))</f>
        <v>#REF!</v>
      </c>
      <c r="D2167" s="3" t="e">
        <f t="shared" si="238"/>
        <v>#REF!</v>
      </c>
      <c r="E2167" s="4" t="e">
        <f>IF(Clientes!#REF!="","",TRIM(PROPER(Clientes!#REF!)))</f>
        <v>#REF!</v>
      </c>
      <c r="F2167" s="3" t="e">
        <f t="shared" si="233"/>
        <v>#REF!</v>
      </c>
      <c r="G2167" s="3" t="e">
        <f>IF(F2167="double ID",(MATCH(E2167,E2168:$E$5002,0)),"")</f>
        <v>#REF!</v>
      </c>
      <c r="H2167" s="3" t="b">
        <f t="shared" si="234"/>
        <v>0</v>
      </c>
      <c r="I2167" s="4" t="str">
        <f>IF(Clientes!D2165="","",TRIM(Clientes!D2165))</f>
        <v>marticaenciso@hotmail.com</v>
      </c>
      <c r="J2167" s="3" t="e">
        <f t="shared" si="235"/>
        <v>#REF!</v>
      </c>
      <c r="K2167" s="3" t="e">
        <f>IF(J2167="double email",(MATCH(I2167,I2168:$I$5002,0)),"")</f>
        <v>#REF!</v>
      </c>
      <c r="L2167" s="3" t="b">
        <f t="shared" si="236"/>
        <v>0</v>
      </c>
      <c r="M2167" s="4" t="e">
        <f>IF(Clientes!#REF!="","",TRIM(Clientes!#REF!))</f>
        <v>#REF!</v>
      </c>
      <c r="N2167" s="3" t="e">
        <f t="shared" si="237"/>
        <v>#REF!</v>
      </c>
      <c r="P2167" s="9"/>
    </row>
    <row r="2168" spans="1:16" x14ac:dyDescent="0.2">
      <c r="A2168" s="3" t="e">
        <f>IF(Clientes!#REF!="","",TRIM(PROPER(Clientes!#REF!)))</f>
        <v>#REF!</v>
      </c>
      <c r="B2168" s="3" t="e">
        <f t="shared" si="232"/>
        <v>#REF!</v>
      </c>
      <c r="C2168" s="4" t="e">
        <f>IF(Clientes!#REF!="","",TRIM(PROPER(Clientes!#REF!)))</f>
        <v>#REF!</v>
      </c>
      <c r="D2168" s="3" t="e">
        <f t="shared" si="238"/>
        <v>#REF!</v>
      </c>
      <c r="E2168" s="4" t="e">
        <f>IF(Clientes!#REF!="","",TRIM(PROPER(Clientes!#REF!)))</f>
        <v>#REF!</v>
      </c>
      <c r="F2168" s="3" t="e">
        <f t="shared" si="233"/>
        <v>#REF!</v>
      </c>
      <c r="G2168" s="3" t="e">
        <f>IF(F2168="double ID",(MATCH(E2168,E2169:$E$5002,0)),"")</f>
        <v>#REF!</v>
      </c>
      <c r="H2168" s="3" t="b">
        <f t="shared" si="234"/>
        <v>0</v>
      </c>
      <c r="I2168" s="4" t="str">
        <f>IF(Clientes!D2166="","",TRIM(Clientes!D2166))</f>
        <v>mlme2011@hotmail.com</v>
      </c>
      <c r="J2168" s="3" t="e">
        <f t="shared" si="235"/>
        <v>#REF!</v>
      </c>
      <c r="K2168" s="3" t="e">
        <f>IF(J2168="double email",(MATCH(I2168,I2169:$I$5002,0)),"")</f>
        <v>#REF!</v>
      </c>
      <c r="L2168" s="3" t="b">
        <f t="shared" si="236"/>
        <v>0</v>
      </c>
      <c r="M2168" s="4" t="e">
        <f>IF(Clientes!#REF!="","",TRIM(Clientes!#REF!))</f>
        <v>#REF!</v>
      </c>
      <c r="N2168" s="3" t="e">
        <f t="shared" si="237"/>
        <v>#REF!</v>
      </c>
      <c r="P2168" s="9"/>
    </row>
    <row r="2169" spans="1:16" x14ac:dyDescent="0.2">
      <c r="A2169" s="3" t="e">
        <f>IF(Clientes!#REF!="","",TRIM(PROPER(Clientes!#REF!)))</f>
        <v>#REF!</v>
      </c>
      <c r="B2169" s="3" t="e">
        <f t="shared" si="232"/>
        <v>#REF!</v>
      </c>
      <c r="C2169" s="4" t="e">
        <f>IF(Clientes!#REF!="","",TRIM(PROPER(Clientes!#REF!)))</f>
        <v>#REF!</v>
      </c>
      <c r="D2169" s="3" t="e">
        <f t="shared" si="238"/>
        <v>#REF!</v>
      </c>
      <c r="E2169" s="4" t="e">
        <f>IF(Clientes!#REF!="","",TRIM(PROPER(Clientes!#REF!)))</f>
        <v>#REF!</v>
      </c>
      <c r="F2169" s="3" t="e">
        <f t="shared" si="233"/>
        <v>#REF!</v>
      </c>
      <c r="G2169" s="3" t="e">
        <f>IF(F2169="double ID",(MATCH(E2169,E2170:$E$5002,0)),"")</f>
        <v>#REF!</v>
      </c>
      <c r="H2169" s="3" t="b">
        <f t="shared" si="234"/>
        <v>0</v>
      </c>
      <c r="I2169" s="4" t="str">
        <f>IF(Clientes!D2167="","",TRIM(Clientes!D2167))</f>
        <v>marsalazar5@gmail.com</v>
      </c>
      <c r="J2169" s="3" t="e">
        <f t="shared" si="235"/>
        <v>#REF!</v>
      </c>
      <c r="K2169" s="3" t="e">
        <f>IF(J2169="double email",(MATCH(I2169,I2170:$I$5002,0)),"")</f>
        <v>#REF!</v>
      </c>
      <c r="L2169" s="3" t="b">
        <f t="shared" si="236"/>
        <v>0</v>
      </c>
      <c r="M2169" s="4" t="e">
        <f>IF(Clientes!#REF!="","",TRIM(Clientes!#REF!))</f>
        <v>#REF!</v>
      </c>
      <c r="N2169" s="3" t="e">
        <f t="shared" si="237"/>
        <v>#REF!</v>
      </c>
      <c r="P2169" s="9"/>
    </row>
    <row r="2170" spans="1:16" x14ac:dyDescent="0.2">
      <c r="A2170" s="3" t="e">
        <f>IF(Clientes!#REF!="","",TRIM(PROPER(Clientes!#REF!)))</f>
        <v>#REF!</v>
      </c>
      <c r="B2170" s="3" t="e">
        <f t="shared" si="232"/>
        <v>#REF!</v>
      </c>
      <c r="C2170" s="4" t="e">
        <f>IF(Clientes!#REF!="","",TRIM(PROPER(Clientes!#REF!)))</f>
        <v>#REF!</v>
      </c>
      <c r="D2170" s="3" t="e">
        <f t="shared" si="238"/>
        <v>#REF!</v>
      </c>
      <c r="E2170" s="4" t="e">
        <f>IF(Clientes!#REF!="","",TRIM(PROPER(Clientes!#REF!)))</f>
        <v>#REF!</v>
      </c>
      <c r="F2170" s="3" t="e">
        <f t="shared" si="233"/>
        <v>#REF!</v>
      </c>
      <c r="G2170" s="3" t="e">
        <f>IF(F2170="double ID",(MATCH(E2170,E2171:$E$5002,0)),"")</f>
        <v>#REF!</v>
      </c>
      <c r="H2170" s="3" t="b">
        <f t="shared" si="234"/>
        <v>0</v>
      </c>
      <c r="I2170" s="4" t="str">
        <f>IF(Clientes!D2168="","",TRIM(Clientes!D2168))</f>
        <v>pablo@mentalfw.com</v>
      </c>
      <c r="J2170" s="3" t="e">
        <f t="shared" si="235"/>
        <v>#REF!</v>
      </c>
      <c r="K2170" s="3" t="e">
        <f>IF(J2170="double email",(MATCH(I2170,I2171:$I$5002,0)),"")</f>
        <v>#REF!</v>
      </c>
      <c r="L2170" s="3" t="b">
        <f t="shared" si="236"/>
        <v>0</v>
      </c>
      <c r="M2170" s="4" t="e">
        <f>IF(Clientes!#REF!="","",TRIM(Clientes!#REF!))</f>
        <v>#REF!</v>
      </c>
      <c r="N2170" s="3" t="e">
        <f t="shared" si="237"/>
        <v>#REF!</v>
      </c>
      <c r="P2170" s="9"/>
    </row>
    <row r="2171" spans="1:16" x14ac:dyDescent="0.2">
      <c r="A2171" s="3" t="e">
        <f>IF(Clientes!#REF!="","",TRIM(PROPER(Clientes!#REF!)))</f>
        <v>#REF!</v>
      </c>
      <c r="B2171" s="3" t="e">
        <f t="shared" si="232"/>
        <v>#REF!</v>
      </c>
      <c r="C2171" s="4" t="e">
        <f>IF(Clientes!#REF!="","",TRIM(PROPER(Clientes!#REF!)))</f>
        <v>#REF!</v>
      </c>
      <c r="D2171" s="3" t="e">
        <f t="shared" si="238"/>
        <v>#REF!</v>
      </c>
      <c r="E2171" s="4" t="e">
        <f>IF(Clientes!#REF!="","",TRIM(PROPER(Clientes!#REF!)))</f>
        <v>#REF!</v>
      </c>
      <c r="F2171" s="3" t="e">
        <f t="shared" si="233"/>
        <v>#REF!</v>
      </c>
      <c r="G2171" s="3" t="e">
        <f>IF(F2171="double ID",(MATCH(E2171,E2172:$E$5002,0)),"")</f>
        <v>#REF!</v>
      </c>
      <c r="H2171" s="3" t="b">
        <f t="shared" si="234"/>
        <v>0</v>
      </c>
      <c r="I2171" s="4" t="str">
        <f>IF(Clientes!D2169="","",TRIM(Clientes!D2169))</f>
        <v>mvillte@saesas.gov.co</v>
      </c>
      <c r="J2171" s="3" t="e">
        <f t="shared" si="235"/>
        <v>#REF!</v>
      </c>
      <c r="K2171" s="3" t="e">
        <f>IF(J2171="double email",(MATCH(I2171,I2172:$I$5002,0)),"")</f>
        <v>#REF!</v>
      </c>
      <c r="L2171" s="3" t="b">
        <f t="shared" si="236"/>
        <v>0</v>
      </c>
      <c r="M2171" s="4" t="e">
        <f>IF(Clientes!#REF!="","",TRIM(Clientes!#REF!))</f>
        <v>#REF!</v>
      </c>
      <c r="N2171" s="3" t="e">
        <f t="shared" si="237"/>
        <v>#REF!</v>
      </c>
      <c r="P2171" s="9"/>
    </row>
    <row r="2172" spans="1:16" x14ac:dyDescent="0.2">
      <c r="A2172" s="3" t="e">
        <f>IF(Clientes!#REF!="","",TRIM(PROPER(Clientes!#REF!)))</f>
        <v>#REF!</v>
      </c>
      <c r="B2172" s="3" t="e">
        <f t="shared" si="232"/>
        <v>#REF!</v>
      </c>
      <c r="C2172" s="4" t="e">
        <f>IF(Clientes!#REF!="","",TRIM(PROPER(Clientes!#REF!)))</f>
        <v>#REF!</v>
      </c>
      <c r="D2172" s="3" t="e">
        <f t="shared" si="238"/>
        <v>#REF!</v>
      </c>
      <c r="E2172" s="4" t="e">
        <f>IF(Clientes!#REF!="","",TRIM(PROPER(Clientes!#REF!)))</f>
        <v>#REF!</v>
      </c>
      <c r="F2172" s="3" t="e">
        <f t="shared" si="233"/>
        <v>#REF!</v>
      </c>
      <c r="G2172" s="3" t="e">
        <f>IF(F2172="double ID",(MATCH(E2172,E2173:$E$5002,0)),"")</f>
        <v>#REF!</v>
      </c>
      <c r="H2172" s="3" t="b">
        <f t="shared" si="234"/>
        <v>0</v>
      </c>
      <c r="I2172" s="4" t="str">
        <f>IF(Clientes!D2170="","",TRIM(Clientes!D2170))</f>
        <v>martinfuenquez@gmail.com</v>
      </c>
      <c r="J2172" s="3" t="e">
        <f t="shared" si="235"/>
        <v>#REF!</v>
      </c>
      <c r="K2172" s="3" t="e">
        <f>IF(J2172="double email",(MATCH(I2172,I2173:$I$5002,0)),"")</f>
        <v>#REF!</v>
      </c>
      <c r="L2172" s="3" t="b">
        <f t="shared" si="236"/>
        <v>0</v>
      </c>
      <c r="M2172" s="4" t="e">
        <f>IF(Clientes!#REF!="","",TRIM(Clientes!#REF!))</f>
        <v>#REF!</v>
      </c>
      <c r="N2172" s="3" t="e">
        <f t="shared" si="237"/>
        <v>#REF!</v>
      </c>
      <c r="P2172" s="9"/>
    </row>
    <row r="2173" spans="1:16" x14ac:dyDescent="0.2">
      <c r="A2173" s="3" t="e">
        <f>IF(Clientes!#REF!="","",TRIM(PROPER(Clientes!#REF!)))</f>
        <v>#REF!</v>
      </c>
      <c r="B2173" s="3" t="e">
        <f t="shared" si="232"/>
        <v>#REF!</v>
      </c>
      <c r="C2173" s="4" t="e">
        <f>IF(Clientes!#REF!="","",TRIM(PROPER(Clientes!#REF!)))</f>
        <v>#REF!</v>
      </c>
      <c r="D2173" s="3" t="e">
        <f t="shared" si="238"/>
        <v>#REF!</v>
      </c>
      <c r="E2173" s="4" t="e">
        <f>IF(Clientes!#REF!="","",TRIM(PROPER(Clientes!#REF!)))</f>
        <v>#REF!</v>
      </c>
      <c r="F2173" s="3" t="e">
        <f t="shared" si="233"/>
        <v>#REF!</v>
      </c>
      <c r="G2173" s="3" t="e">
        <f>IF(F2173="double ID",(MATCH(E2173,E2174:$E$5002,0)),"")</f>
        <v>#REF!</v>
      </c>
      <c r="H2173" s="3" t="b">
        <f t="shared" si="234"/>
        <v>0</v>
      </c>
      <c r="I2173" s="4" t="str">
        <f>IF(Clientes!D2171="","",TRIM(Clientes!D2171))</f>
        <v>martinesco23-93@hotmail.com</v>
      </c>
      <c r="J2173" s="3" t="e">
        <f t="shared" si="235"/>
        <v>#REF!</v>
      </c>
      <c r="K2173" s="3" t="e">
        <f>IF(J2173="double email",(MATCH(I2173,I2174:$I$5002,0)),"")</f>
        <v>#REF!</v>
      </c>
      <c r="L2173" s="3" t="b">
        <f t="shared" si="236"/>
        <v>0</v>
      </c>
      <c r="M2173" s="4" t="e">
        <f>IF(Clientes!#REF!="","",TRIM(Clientes!#REF!))</f>
        <v>#REF!</v>
      </c>
      <c r="N2173" s="3" t="e">
        <f t="shared" si="237"/>
        <v>#REF!</v>
      </c>
      <c r="P2173" s="9"/>
    </row>
    <row r="2174" spans="1:16" x14ac:dyDescent="0.2">
      <c r="A2174" s="3" t="e">
        <f>IF(Clientes!#REF!="","",TRIM(PROPER(Clientes!#REF!)))</f>
        <v>#REF!</v>
      </c>
      <c r="B2174" s="3" t="e">
        <f t="shared" si="232"/>
        <v>#REF!</v>
      </c>
      <c r="C2174" s="4" t="e">
        <f>IF(Clientes!#REF!="","",TRIM(PROPER(Clientes!#REF!)))</f>
        <v>#REF!</v>
      </c>
      <c r="D2174" s="3" t="e">
        <f t="shared" si="238"/>
        <v>#REF!</v>
      </c>
      <c r="E2174" s="4" t="e">
        <f>IF(Clientes!#REF!="","",TRIM(PROPER(Clientes!#REF!)))</f>
        <v>#REF!</v>
      </c>
      <c r="F2174" s="3" t="e">
        <f t="shared" si="233"/>
        <v>#REF!</v>
      </c>
      <c r="G2174" s="3" t="e">
        <f>IF(F2174="double ID",(MATCH(E2174,E2175:$E$5002,0)),"")</f>
        <v>#REF!</v>
      </c>
      <c r="H2174" s="3" t="b">
        <f t="shared" si="234"/>
        <v>0</v>
      </c>
      <c r="I2174" s="4" t="str">
        <f>IF(Clientes!D2172="","",TRIM(Clientes!D2172))</f>
        <v>martinferreira96@gmail.com</v>
      </c>
      <c r="J2174" s="3" t="e">
        <f t="shared" si="235"/>
        <v>#REF!</v>
      </c>
      <c r="K2174" s="3" t="e">
        <f>IF(J2174="double email",(MATCH(I2174,I2175:$I$5002,0)),"")</f>
        <v>#REF!</v>
      </c>
      <c r="L2174" s="3" t="b">
        <f t="shared" si="236"/>
        <v>0</v>
      </c>
      <c r="M2174" s="4" t="e">
        <f>IF(Clientes!#REF!="","",TRIM(Clientes!#REF!))</f>
        <v>#REF!</v>
      </c>
      <c r="N2174" s="3" t="e">
        <f t="shared" si="237"/>
        <v>#REF!</v>
      </c>
      <c r="P2174" s="9"/>
    </row>
    <row r="2175" spans="1:16" x14ac:dyDescent="0.2">
      <c r="A2175" s="3" t="e">
        <f>IF(Clientes!#REF!="","",TRIM(PROPER(Clientes!#REF!)))</f>
        <v>#REF!</v>
      </c>
      <c r="B2175" s="3" t="e">
        <f t="shared" si="232"/>
        <v>#REF!</v>
      </c>
      <c r="C2175" s="4" t="e">
        <f>IF(Clientes!#REF!="","",TRIM(PROPER(Clientes!#REF!)))</f>
        <v>#REF!</v>
      </c>
      <c r="D2175" s="3" t="e">
        <f t="shared" si="238"/>
        <v>#REF!</v>
      </c>
      <c r="E2175" s="4" t="e">
        <f>IF(Clientes!#REF!="","",TRIM(PROPER(Clientes!#REF!)))</f>
        <v>#REF!</v>
      </c>
      <c r="F2175" s="3" t="e">
        <f t="shared" si="233"/>
        <v>#REF!</v>
      </c>
      <c r="G2175" s="3" t="e">
        <f>IF(F2175="double ID",(MATCH(E2175,E2176:$E$5002,0)),"")</f>
        <v>#REF!</v>
      </c>
      <c r="H2175" s="3" t="b">
        <f t="shared" si="234"/>
        <v>0</v>
      </c>
      <c r="I2175" s="4" t="str">
        <f>IF(Clientes!D2173="","",TRIM(Clientes!D2173))</f>
        <v>mgaviria12@gmail.com</v>
      </c>
      <c r="J2175" s="3" t="e">
        <f t="shared" si="235"/>
        <v>#REF!</v>
      </c>
      <c r="K2175" s="3" t="e">
        <f>IF(J2175="double email",(MATCH(I2175,I2176:$I$5002,0)),"")</f>
        <v>#REF!</v>
      </c>
      <c r="L2175" s="3" t="b">
        <f t="shared" si="236"/>
        <v>0</v>
      </c>
      <c r="M2175" s="4" t="e">
        <f>IF(Clientes!#REF!="","",TRIM(Clientes!#REF!))</f>
        <v>#REF!</v>
      </c>
      <c r="N2175" s="3" t="e">
        <f t="shared" si="237"/>
        <v>#REF!</v>
      </c>
      <c r="P2175" s="9"/>
    </row>
    <row r="2176" spans="1:16" x14ac:dyDescent="0.2">
      <c r="A2176" s="3" t="e">
        <f>IF(Clientes!#REF!="","",TRIM(PROPER(Clientes!#REF!)))</f>
        <v>#REF!</v>
      </c>
      <c r="B2176" s="3" t="e">
        <f t="shared" si="232"/>
        <v>#REF!</v>
      </c>
      <c r="C2176" s="4" t="e">
        <f>IF(Clientes!#REF!="","",TRIM(PROPER(Clientes!#REF!)))</f>
        <v>#REF!</v>
      </c>
      <c r="D2176" s="3" t="e">
        <f t="shared" si="238"/>
        <v>#REF!</v>
      </c>
      <c r="E2176" s="4" t="e">
        <f>IF(Clientes!#REF!="","",TRIM(PROPER(Clientes!#REF!)))</f>
        <v>#REF!</v>
      </c>
      <c r="F2176" s="3" t="e">
        <f t="shared" si="233"/>
        <v>#REF!</v>
      </c>
      <c r="G2176" s="3" t="e">
        <f>IF(F2176="double ID",(MATCH(E2176,E2177:$E$5002,0)),"")</f>
        <v>#REF!</v>
      </c>
      <c r="H2176" s="3" t="b">
        <f t="shared" si="234"/>
        <v>0</v>
      </c>
      <c r="I2176" s="4" t="str">
        <f>IF(Clientes!D2174="","",TRIM(Clientes!D2174))</f>
        <v>martinriveraalzate@gmail.com</v>
      </c>
      <c r="J2176" s="3" t="e">
        <f t="shared" si="235"/>
        <v>#REF!</v>
      </c>
      <c r="K2176" s="3" t="e">
        <f>IF(J2176="double email",(MATCH(I2176,I2177:$I$5002,0)),"")</f>
        <v>#REF!</v>
      </c>
      <c r="L2176" s="3" t="b">
        <f t="shared" si="236"/>
        <v>0</v>
      </c>
      <c r="M2176" s="4" t="e">
        <f>IF(Clientes!#REF!="","",TRIM(Clientes!#REF!))</f>
        <v>#REF!</v>
      </c>
      <c r="N2176" s="3" t="e">
        <f t="shared" si="237"/>
        <v>#REF!</v>
      </c>
      <c r="P2176" s="9"/>
    </row>
    <row r="2177" spans="1:16" x14ac:dyDescent="0.2">
      <c r="A2177" s="3" t="e">
        <f>IF(Clientes!#REF!="","",TRIM(PROPER(Clientes!#REF!)))</f>
        <v>#REF!</v>
      </c>
      <c r="B2177" s="3" t="e">
        <f t="shared" si="232"/>
        <v>#REF!</v>
      </c>
      <c r="C2177" s="4" t="e">
        <f>IF(Clientes!#REF!="","",TRIM(PROPER(Clientes!#REF!)))</f>
        <v>#REF!</v>
      </c>
      <c r="D2177" s="3" t="e">
        <f t="shared" si="238"/>
        <v>#REF!</v>
      </c>
      <c r="E2177" s="4" t="e">
        <f>IF(Clientes!#REF!="","",TRIM(PROPER(Clientes!#REF!)))</f>
        <v>#REF!</v>
      </c>
      <c r="F2177" s="3" t="e">
        <f t="shared" si="233"/>
        <v>#REF!</v>
      </c>
      <c r="G2177" s="3" t="e">
        <f>IF(F2177="double ID",(MATCH(E2177,E2178:$E$5002,0)),"")</f>
        <v>#REF!</v>
      </c>
      <c r="H2177" s="3" t="b">
        <f t="shared" si="234"/>
        <v>0</v>
      </c>
      <c r="I2177" s="4" t="str">
        <f>IF(Clientes!D2175="","",TRIM(Clientes!D2175))</f>
        <v>juanmartin_92@hotmail.com</v>
      </c>
      <c r="J2177" s="3" t="e">
        <f t="shared" si="235"/>
        <v>#REF!</v>
      </c>
      <c r="K2177" s="3" t="e">
        <f>IF(J2177="double email",(MATCH(I2177,I2178:$I$5002,0)),"")</f>
        <v>#REF!</v>
      </c>
      <c r="L2177" s="3" t="b">
        <f t="shared" si="236"/>
        <v>0</v>
      </c>
      <c r="M2177" s="4" t="e">
        <f>IF(Clientes!#REF!="","",TRIM(Clientes!#REF!))</f>
        <v>#REF!</v>
      </c>
      <c r="N2177" s="3" t="e">
        <f t="shared" si="237"/>
        <v>#REF!</v>
      </c>
      <c r="P2177" s="9"/>
    </row>
    <row r="2178" spans="1:16" x14ac:dyDescent="0.2">
      <c r="A2178" s="3" t="e">
        <f>IF(Clientes!#REF!="","",TRIM(PROPER(Clientes!#REF!)))</f>
        <v>#REF!</v>
      </c>
      <c r="B2178" s="3" t="e">
        <f t="shared" si="232"/>
        <v>#REF!</v>
      </c>
      <c r="C2178" s="4" t="e">
        <f>IF(Clientes!#REF!="","",TRIM(PROPER(Clientes!#REF!)))</f>
        <v>#REF!</v>
      </c>
      <c r="D2178" s="3" t="e">
        <f t="shared" si="238"/>
        <v>#REF!</v>
      </c>
      <c r="E2178" s="4" t="e">
        <f>IF(Clientes!#REF!="","",TRIM(PROPER(Clientes!#REF!)))</f>
        <v>#REF!</v>
      </c>
      <c r="F2178" s="3" t="e">
        <f t="shared" si="233"/>
        <v>#REF!</v>
      </c>
      <c r="G2178" s="3" t="e">
        <f>IF(F2178="double ID",(MATCH(E2178,E2179:$E$5002,0)),"")</f>
        <v>#REF!</v>
      </c>
      <c r="H2178" s="3" t="b">
        <f t="shared" si="234"/>
        <v>0</v>
      </c>
      <c r="I2178" s="4" t="str">
        <f>IF(Clientes!D2176="","",TRIM(Clientes!D2176))</f>
        <v>m.alejandraramirez7@gmail.com</v>
      </c>
      <c r="J2178" s="3" t="e">
        <f t="shared" si="235"/>
        <v>#REF!</v>
      </c>
      <c r="K2178" s="3" t="e">
        <f>IF(J2178="double email",(MATCH(I2178,I2179:$I$5002,0)),"")</f>
        <v>#REF!</v>
      </c>
      <c r="L2178" s="3" t="b">
        <f t="shared" si="236"/>
        <v>0</v>
      </c>
      <c r="M2178" s="4" t="e">
        <f>IF(Clientes!#REF!="","",TRIM(Clientes!#REF!))</f>
        <v>#REF!</v>
      </c>
      <c r="N2178" s="3" t="e">
        <f t="shared" si="237"/>
        <v>#REF!</v>
      </c>
      <c r="P2178" s="9"/>
    </row>
    <row r="2179" spans="1:16" x14ac:dyDescent="0.2">
      <c r="A2179" s="3" t="e">
        <f>IF(Clientes!#REF!="","",TRIM(PROPER(Clientes!#REF!)))</f>
        <v>#REF!</v>
      </c>
      <c r="B2179" s="3" t="e">
        <f t="shared" si="232"/>
        <v>#REF!</v>
      </c>
      <c r="C2179" s="4" t="e">
        <f>IF(Clientes!#REF!="","",TRIM(PROPER(Clientes!#REF!)))</f>
        <v>#REF!</v>
      </c>
      <c r="D2179" s="3" t="e">
        <f t="shared" si="238"/>
        <v>#REF!</v>
      </c>
      <c r="E2179" s="4" t="e">
        <f>IF(Clientes!#REF!="","",TRIM(PROPER(Clientes!#REF!)))</f>
        <v>#REF!</v>
      </c>
      <c r="F2179" s="3" t="e">
        <f t="shared" si="233"/>
        <v>#REF!</v>
      </c>
      <c r="G2179" s="3" t="e">
        <f>IF(F2179="double ID",(MATCH(E2179,E2180:$E$5002,0)),"")</f>
        <v>#REF!</v>
      </c>
      <c r="H2179" s="3" t="b">
        <f t="shared" si="234"/>
        <v>0</v>
      </c>
      <c r="I2179" s="4" t="str">
        <f>IF(Clientes!D2177="","",TRIM(Clientes!D2177))</f>
        <v>m_landinez@hotmail.com</v>
      </c>
      <c r="J2179" s="3" t="e">
        <f t="shared" si="235"/>
        <v>#REF!</v>
      </c>
      <c r="K2179" s="3" t="e">
        <f>IF(J2179="double email",(MATCH(I2179,I2180:$I$5002,0)),"")</f>
        <v>#REF!</v>
      </c>
      <c r="L2179" s="3" t="b">
        <f t="shared" si="236"/>
        <v>0</v>
      </c>
      <c r="M2179" s="4" t="e">
        <f>IF(Clientes!#REF!="","",TRIM(Clientes!#REF!))</f>
        <v>#REF!</v>
      </c>
      <c r="N2179" s="3" t="e">
        <f t="shared" si="237"/>
        <v>#REF!</v>
      </c>
      <c r="P2179" s="9"/>
    </row>
    <row r="2180" spans="1:16" x14ac:dyDescent="0.2">
      <c r="A2180" s="3" t="e">
        <f>IF(Clientes!#REF!="","",TRIM(PROPER(Clientes!#REF!)))</f>
        <v>#REF!</v>
      </c>
      <c r="B2180" s="3" t="e">
        <f t="shared" ref="B2180:B2243" si="239">IF(AND(A2180="",C2180=""),"",IF(A2180="","missing info",""))</f>
        <v>#REF!</v>
      </c>
      <c r="C2180" s="4" t="e">
        <f>IF(Clientes!#REF!="","",TRIM(PROPER(Clientes!#REF!)))</f>
        <v>#REF!</v>
      </c>
      <c r="D2180" s="3" t="e">
        <f t="shared" si="238"/>
        <v>#REF!</v>
      </c>
      <c r="E2180" s="4" t="e">
        <f>IF(Clientes!#REF!="","",TRIM(PROPER(Clientes!#REF!)))</f>
        <v>#REF!</v>
      </c>
      <c r="F2180" s="3" t="e">
        <f t="shared" ref="F2180:F2243" si="240">IF(AND(A2180="",C2180=""),"",IF(E2180="","missing Club_Member_ID",IF(COUNTIF($E$3:$E$5002,E2180)&gt;1,"double ID","")))</f>
        <v>#REF!</v>
      </c>
      <c r="G2180" s="3" t="e">
        <f>IF(F2180="double ID",(MATCH(E2180,E2181:$E$5002,0)),"")</f>
        <v>#REF!</v>
      </c>
      <c r="H2180" s="3" t="b">
        <f t="shared" ref="H2180:H2243" si="241">ISNUMBER(G2180)</f>
        <v>0</v>
      </c>
      <c r="I2180" s="4" t="str">
        <f>IF(Clientes!D2178="","",TRIM(Clientes!D2178))</f>
        <v>maryurim_22@hotmail.com</v>
      </c>
      <c r="J2180" s="3" t="e">
        <f t="shared" ref="J2180:J2243" si="242">IF(AND(A2180="",C2180=""),"",IF(I2180="","missing email",IF(COUNTIF($I$3:$I$5002,I2180)&gt;1,"double email",IF(ISNUMBER(SEARCH(",",I2180)),"no comma allowed",IF(ISNUMBER(SEARCH("@",I2180)),"","no @ sign")))))</f>
        <v>#REF!</v>
      </c>
      <c r="K2180" s="3" t="e">
        <f>IF(J2180="double email",(MATCH(I2180,I2181:$I$5002,0)),"")</f>
        <v>#REF!</v>
      </c>
      <c r="L2180" s="3" t="b">
        <f t="shared" ref="L2180:L2243" si="243">ISNUMBER(K2180)</f>
        <v>0</v>
      </c>
      <c r="M2180" s="4" t="e">
        <f>IF(Clientes!#REF!="","",TRIM(Clientes!#REF!))</f>
        <v>#REF!</v>
      </c>
      <c r="N2180" s="3" t="e">
        <f t="shared" si="237"/>
        <v>#REF!</v>
      </c>
      <c r="P2180" s="9"/>
    </row>
    <row r="2181" spans="1:16" x14ac:dyDescent="0.2">
      <c r="A2181" s="3" t="e">
        <f>IF(Clientes!#REF!="","",TRIM(PROPER(Clientes!#REF!)))</f>
        <v>#REF!</v>
      </c>
      <c r="B2181" s="3" t="e">
        <f t="shared" si="239"/>
        <v>#REF!</v>
      </c>
      <c r="C2181" s="4" t="e">
        <f>IF(Clientes!#REF!="","",TRIM(PROPER(Clientes!#REF!)))</f>
        <v>#REF!</v>
      </c>
      <c r="D2181" s="3" t="e">
        <f t="shared" si="238"/>
        <v>#REF!</v>
      </c>
      <c r="E2181" s="4" t="e">
        <f>IF(Clientes!#REF!="","",TRIM(PROPER(Clientes!#REF!)))</f>
        <v>#REF!</v>
      </c>
      <c r="F2181" s="3" t="e">
        <f t="shared" si="240"/>
        <v>#REF!</v>
      </c>
      <c r="G2181" s="3" t="e">
        <f>IF(F2181="double ID",(MATCH(E2181,E2182:$E$5002,0)),"")</f>
        <v>#REF!</v>
      </c>
      <c r="H2181" s="3" t="b">
        <f t="shared" si="241"/>
        <v>0</v>
      </c>
      <c r="I2181" s="4" t="str">
        <f>IF(Clientes!D2179="","",TRIM(Clientes!D2179))</f>
        <v>mperni@hotmail.com</v>
      </c>
      <c r="J2181" s="3" t="e">
        <f t="shared" si="242"/>
        <v>#REF!</v>
      </c>
      <c r="K2181" s="3" t="e">
        <f>IF(J2181="double email",(MATCH(I2181,I2182:$I$5002,0)),"")</f>
        <v>#REF!</v>
      </c>
      <c r="L2181" s="3" t="b">
        <f t="shared" si="243"/>
        <v>0</v>
      </c>
      <c r="M2181" s="4" t="e">
        <f>IF(Clientes!#REF!="","",TRIM(Clientes!#REF!))</f>
        <v>#REF!</v>
      </c>
      <c r="N2181" s="3" t="e">
        <f t="shared" ref="N2181:N2244" si="244">IF(OR(M2181="yes",M2181="no",M2181="si",M2181="Si"),"",IF(AND(M2181="",C2181="",A2181=""),"","please check"))</f>
        <v>#REF!</v>
      </c>
      <c r="P2181" s="9"/>
    </row>
    <row r="2182" spans="1:16" x14ac:dyDescent="0.2">
      <c r="A2182" s="3" t="e">
        <f>IF(Clientes!#REF!="","",TRIM(PROPER(Clientes!#REF!)))</f>
        <v>#REF!</v>
      </c>
      <c r="B2182" s="3" t="e">
        <f t="shared" si="239"/>
        <v>#REF!</v>
      </c>
      <c r="C2182" s="4" t="e">
        <f>IF(Clientes!#REF!="","",TRIM(PROPER(Clientes!#REF!)))</f>
        <v>#REF!</v>
      </c>
      <c r="D2182" s="3" t="e">
        <f t="shared" si="238"/>
        <v>#REF!</v>
      </c>
      <c r="E2182" s="4" t="e">
        <f>IF(Clientes!#REF!="","",TRIM(PROPER(Clientes!#REF!)))</f>
        <v>#REF!</v>
      </c>
      <c r="F2182" s="3" t="e">
        <f t="shared" si="240"/>
        <v>#REF!</v>
      </c>
      <c r="G2182" s="3" t="e">
        <f>IF(F2182="double ID",(MATCH(E2182,E2183:$E$5002,0)),"")</f>
        <v>#REF!</v>
      </c>
      <c r="H2182" s="3" t="b">
        <f t="shared" si="241"/>
        <v>0</v>
      </c>
      <c r="I2182" s="4" t="str">
        <f>IF(Clientes!D2180="","",TRIM(Clientes!D2180))</f>
        <v>mateasalinas@hotmail.com</v>
      </c>
      <c r="J2182" s="3" t="e">
        <f t="shared" si="242"/>
        <v>#REF!</v>
      </c>
      <c r="K2182" s="3" t="e">
        <f>IF(J2182="double email",(MATCH(I2182,I2183:$I$5002,0)),"")</f>
        <v>#REF!</v>
      </c>
      <c r="L2182" s="3" t="b">
        <f t="shared" si="243"/>
        <v>0</v>
      </c>
      <c r="M2182" s="4" t="e">
        <f>IF(Clientes!#REF!="","",TRIM(Clientes!#REF!))</f>
        <v>#REF!</v>
      </c>
      <c r="N2182" s="3" t="e">
        <f t="shared" si="244"/>
        <v>#REF!</v>
      </c>
      <c r="P2182" s="9"/>
    </row>
    <row r="2183" spans="1:16" x14ac:dyDescent="0.2">
      <c r="A2183" s="3" t="e">
        <f>IF(Clientes!#REF!="","",TRIM(PROPER(Clientes!#REF!)))</f>
        <v>#REF!</v>
      </c>
      <c r="B2183" s="3" t="e">
        <f t="shared" si="239"/>
        <v>#REF!</v>
      </c>
      <c r="C2183" s="4" t="e">
        <f>IF(Clientes!#REF!="","",TRIM(PROPER(Clientes!#REF!)))</f>
        <v>#REF!</v>
      </c>
      <c r="D2183" s="3" t="e">
        <f t="shared" si="238"/>
        <v>#REF!</v>
      </c>
      <c r="E2183" s="4" t="e">
        <f>IF(Clientes!#REF!="","",TRIM(PROPER(Clientes!#REF!)))</f>
        <v>#REF!</v>
      </c>
      <c r="F2183" s="3" t="e">
        <f t="shared" si="240"/>
        <v>#REF!</v>
      </c>
      <c r="G2183" s="3" t="e">
        <f>IF(F2183="double ID",(MATCH(E2183,E2184:$E$5002,0)),"")</f>
        <v>#REF!</v>
      </c>
      <c r="H2183" s="3" t="b">
        <f t="shared" si="241"/>
        <v>0</v>
      </c>
      <c r="I2183" s="4" t="str">
        <f>IF(Clientes!D2181="","",TRIM(Clientes!D2181))</f>
        <v>Mateoariasm@gmail.com</v>
      </c>
      <c r="J2183" s="3" t="e">
        <f t="shared" si="242"/>
        <v>#REF!</v>
      </c>
      <c r="K2183" s="3" t="e">
        <f>IF(J2183="double email",(MATCH(I2183,I2184:$I$5002,0)),"")</f>
        <v>#REF!</v>
      </c>
      <c r="L2183" s="3" t="b">
        <f t="shared" si="243"/>
        <v>0</v>
      </c>
      <c r="M2183" s="4" t="e">
        <f>IF(Clientes!#REF!="","",TRIM(Clientes!#REF!))</f>
        <v>#REF!</v>
      </c>
      <c r="N2183" s="3" t="e">
        <f t="shared" si="244"/>
        <v>#REF!</v>
      </c>
      <c r="P2183" s="9"/>
    </row>
    <row r="2184" spans="1:16" x14ac:dyDescent="0.2">
      <c r="A2184" s="3" t="e">
        <f>IF(Clientes!#REF!="","",TRIM(PROPER(Clientes!#REF!)))</f>
        <v>#REF!</v>
      </c>
      <c r="B2184" s="3" t="e">
        <f t="shared" si="239"/>
        <v>#REF!</v>
      </c>
      <c r="C2184" s="4" t="e">
        <f>IF(Clientes!#REF!="","",TRIM(PROPER(Clientes!#REF!)))</f>
        <v>#REF!</v>
      </c>
      <c r="D2184" s="3" t="e">
        <f t="shared" si="238"/>
        <v>#REF!</v>
      </c>
      <c r="E2184" s="4" t="e">
        <f>IF(Clientes!#REF!="","",TRIM(PROPER(Clientes!#REF!)))</f>
        <v>#REF!</v>
      </c>
      <c r="F2184" s="3" t="e">
        <f t="shared" si="240"/>
        <v>#REF!</v>
      </c>
      <c r="G2184" s="3" t="e">
        <f>IF(F2184="double ID",(MATCH(E2184,E2185:$E$5002,0)),"")</f>
        <v>#REF!</v>
      </c>
      <c r="H2184" s="3" t="b">
        <f t="shared" si="241"/>
        <v>0</v>
      </c>
      <c r="I2184" s="4" t="str">
        <f>IF(Clientes!D2182="","",TRIM(Clientes!D2182))</f>
        <v>mateobelflo02@gmail.com</v>
      </c>
      <c r="J2184" s="3" t="e">
        <f t="shared" si="242"/>
        <v>#REF!</v>
      </c>
      <c r="K2184" s="3" t="e">
        <f>IF(J2184="double email",(MATCH(I2184,I2185:$I$5002,0)),"")</f>
        <v>#REF!</v>
      </c>
      <c r="L2184" s="3" t="b">
        <f t="shared" si="243"/>
        <v>0</v>
      </c>
      <c r="M2184" s="4" t="e">
        <f>IF(Clientes!#REF!="","",TRIM(Clientes!#REF!))</f>
        <v>#REF!</v>
      </c>
      <c r="N2184" s="3" t="e">
        <f t="shared" si="244"/>
        <v>#REF!</v>
      </c>
      <c r="P2184" s="9"/>
    </row>
    <row r="2185" spans="1:16" x14ac:dyDescent="0.2">
      <c r="A2185" s="3" t="e">
        <f>IF(Clientes!#REF!="","",TRIM(PROPER(Clientes!#REF!)))</f>
        <v>#REF!</v>
      </c>
      <c r="B2185" s="3" t="e">
        <f t="shared" si="239"/>
        <v>#REF!</v>
      </c>
      <c r="C2185" s="4" t="e">
        <f>IF(Clientes!#REF!="","",TRIM(PROPER(Clientes!#REF!)))</f>
        <v>#REF!</v>
      </c>
      <c r="D2185" s="3" t="e">
        <f t="shared" si="238"/>
        <v>#REF!</v>
      </c>
      <c r="E2185" s="4" t="e">
        <f>IF(Clientes!#REF!="","",TRIM(PROPER(Clientes!#REF!)))</f>
        <v>#REF!</v>
      </c>
      <c r="F2185" s="3" t="e">
        <f t="shared" si="240"/>
        <v>#REF!</v>
      </c>
      <c r="G2185" s="3" t="e">
        <f>IF(F2185="double ID",(MATCH(E2185,E2186:$E$5002,0)),"")</f>
        <v>#REF!</v>
      </c>
      <c r="H2185" s="3" t="b">
        <f t="shared" si="241"/>
        <v>0</v>
      </c>
      <c r="I2185" s="4" t="str">
        <f>IF(Clientes!D2183="","",TRIM(Clientes!D2183))</f>
        <v>mateo_b10@hotmail.com</v>
      </c>
      <c r="J2185" s="3" t="e">
        <f t="shared" si="242"/>
        <v>#REF!</v>
      </c>
      <c r="K2185" s="3" t="e">
        <f>IF(J2185="double email",(MATCH(I2185,I2186:$I$5002,0)),"")</f>
        <v>#REF!</v>
      </c>
      <c r="L2185" s="3" t="b">
        <f t="shared" si="243"/>
        <v>0</v>
      </c>
      <c r="M2185" s="4" t="e">
        <f>IF(Clientes!#REF!="","",TRIM(Clientes!#REF!))</f>
        <v>#REF!</v>
      </c>
      <c r="N2185" s="3" t="e">
        <f t="shared" si="244"/>
        <v>#REF!</v>
      </c>
      <c r="P2185" s="9"/>
    </row>
    <row r="2186" spans="1:16" x14ac:dyDescent="0.2">
      <c r="A2186" s="3" t="e">
        <f>IF(Clientes!#REF!="","",TRIM(PROPER(Clientes!#REF!)))</f>
        <v>#REF!</v>
      </c>
      <c r="B2186" s="3" t="e">
        <f t="shared" si="239"/>
        <v>#REF!</v>
      </c>
      <c r="C2186" s="4" t="e">
        <f>IF(Clientes!#REF!="","",TRIM(PROPER(Clientes!#REF!)))</f>
        <v>#REF!</v>
      </c>
      <c r="D2186" s="3" t="e">
        <f t="shared" si="238"/>
        <v>#REF!</v>
      </c>
      <c r="E2186" s="4" t="e">
        <f>IF(Clientes!#REF!="","",TRIM(PROPER(Clientes!#REF!)))</f>
        <v>#REF!</v>
      </c>
      <c r="F2186" s="3" t="e">
        <f t="shared" si="240"/>
        <v>#REF!</v>
      </c>
      <c r="G2186" s="3" t="e">
        <f>IF(F2186="double ID",(MATCH(E2186,E2187:$E$5002,0)),"")</f>
        <v>#REF!</v>
      </c>
      <c r="H2186" s="3" t="b">
        <f t="shared" si="241"/>
        <v>0</v>
      </c>
      <c r="I2186" s="4" t="str">
        <f>IF(Clientes!D2184="","",TRIM(Clientes!D2184))</f>
        <v>mateoferrer16@hotmail.com</v>
      </c>
      <c r="J2186" s="3" t="e">
        <f t="shared" si="242"/>
        <v>#REF!</v>
      </c>
      <c r="K2186" s="3" t="e">
        <f>IF(J2186="double email",(MATCH(I2186,I2187:$I$5002,0)),"")</f>
        <v>#REF!</v>
      </c>
      <c r="L2186" s="3" t="b">
        <f t="shared" si="243"/>
        <v>0</v>
      </c>
      <c r="M2186" s="4" t="e">
        <f>IF(Clientes!#REF!="","",TRIM(Clientes!#REF!))</f>
        <v>#REF!</v>
      </c>
      <c r="N2186" s="3" t="e">
        <f t="shared" si="244"/>
        <v>#REF!</v>
      </c>
      <c r="P2186" s="9"/>
    </row>
    <row r="2187" spans="1:16" x14ac:dyDescent="0.2">
      <c r="A2187" s="3" t="e">
        <f>IF(Clientes!#REF!="","",TRIM(PROPER(Clientes!#REF!)))</f>
        <v>#REF!</v>
      </c>
      <c r="B2187" s="3" t="e">
        <f t="shared" si="239"/>
        <v>#REF!</v>
      </c>
      <c r="C2187" s="4" t="e">
        <f>IF(Clientes!#REF!="","",TRIM(PROPER(Clientes!#REF!)))</f>
        <v>#REF!</v>
      </c>
      <c r="D2187" s="3" t="e">
        <f t="shared" si="238"/>
        <v>#REF!</v>
      </c>
      <c r="E2187" s="4" t="e">
        <f>IF(Clientes!#REF!="","",TRIM(PROPER(Clientes!#REF!)))</f>
        <v>#REF!</v>
      </c>
      <c r="F2187" s="3" t="e">
        <f t="shared" si="240"/>
        <v>#REF!</v>
      </c>
      <c r="G2187" s="3" t="e">
        <f>IF(F2187="double ID",(MATCH(E2187,E2188:$E$5002,0)),"")</f>
        <v>#REF!</v>
      </c>
      <c r="H2187" s="3" t="b">
        <f t="shared" si="241"/>
        <v>0</v>
      </c>
      <c r="I2187" s="4" t="str">
        <f>IF(Clientes!D2185="","",TRIM(Clientes!D2185))</f>
        <v>mateo.garcia.torres@gmail.com</v>
      </c>
      <c r="J2187" s="3" t="e">
        <f t="shared" si="242"/>
        <v>#REF!</v>
      </c>
      <c r="K2187" s="3" t="e">
        <f>IF(J2187="double email",(MATCH(I2187,I2188:$I$5002,0)),"")</f>
        <v>#REF!</v>
      </c>
      <c r="L2187" s="3" t="b">
        <f t="shared" si="243"/>
        <v>0</v>
      </c>
      <c r="M2187" s="4" t="e">
        <f>IF(Clientes!#REF!="","",TRIM(Clientes!#REF!))</f>
        <v>#REF!</v>
      </c>
      <c r="N2187" s="3" t="e">
        <f t="shared" si="244"/>
        <v>#REF!</v>
      </c>
      <c r="P2187" s="9"/>
    </row>
    <row r="2188" spans="1:16" x14ac:dyDescent="0.2">
      <c r="A2188" s="3" t="e">
        <f>IF(Clientes!#REF!="","",TRIM(PROPER(Clientes!#REF!)))</f>
        <v>#REF!</v>
      </c>
      <c r="B2188" s="3" t="e">
        <f t="shared" si="239"/>
        <v>#REF!</v>
      </c>
      <c r="C2188" s="4" t="e">
        <f>IF(Clientes!#REF!="","",TRIM(PROPER(Clientes!#REF!)))</f>
        <v>#REF!</v>
      </c>
      <c r="D2188" s="3" t="e">
        <f t="shared" si="238"/>
        <v>#REF!</v>
      </c>
      <c r="E2188" s="4" t="e">
        <f>IF(Clientes!#REF!="","",TRIM(PROPER(Clientes!#REF!)))</f>
        <v>#REF!</v>
      </c>
      <c r="F2188" s="3" t="e">
        <f t="shared" si="240"/>
        <v>#REF!</v>
      </c>
      <c r="G2188" s="3" t="e">
        <f>IF(F2188="double ID",(MATCH(E2188,E2189:$E$5002,0)),"")</f>
        <v>#REF!</v>
      </c>
      <c r="H2188" s="3" t="b">
        <f t="shared" si="241"/>
        <v>0</v>
      </c>
      <c r="I2188" s="4" t="str">
        <f>IF(Clientes!D2186="","",TRIM(Clientes!D2186))</f>
        <v>mateojimenezg@gmail.com</v>
      </c>
      <c r="J2188" s="3" t="e">
        <f t="shared" si="242"/>
        <v>#REF!</v>
      </c>
      <c r="K2188" s="3" t="e">
        <f>IF(J2188="double email",(MATCH(I2188,I2189:$I$5002,0)),"")</f>
        <v>#REF!</v>
      </c>
      <c r="L2188" s="3" t="b">
        <f t="shared" si="243"/>
        <v>0</v>
      </c>
      <c r="M2188" s="4" t="e">
        <f>IF(Clientes!#REF!="","",TRIM(Clientes!#REF!))</f>
        <v>#REF!</v>
      </c>
      <c r="N2188" s="3" t="e">
        <f t="shared" si="244"/>
        <v>#REF!</v>
      </c>
      <c r="P2188" s="9"/>
    </row>
    <row r="2189" spans="1:16" x14ac:dyDescent="0.2">
      <c r="A2189" s="3" t="e">
        <f>IF(Clientes!#REF!="","",TRIM(PROPER(Clientes!#REF!)))</f>
        <v>#REF!</v>
      </c>
      <c r="B2189" s="3" t="e">
        <f t="shared" si="239"/>
        <v>#REF!</v>
      </c>
      <c r="C2189" s="4" t="e">
        <f>IF(Clientes!#REF!="","",TRIM(PROPER(Clientes!#REF!)))</f>
        <v>#REF!</v>
      </c>
      <c r="D2189" s="3" t="e">
        <f t="shared" si="238"/>
        <v>#REF!</v>
      </c>
      <c r="E2189" s="4" t="e">
        <f>IF(Clientes!#REF!="","",TRIM(PROPER(Clientes!#REF!)))</f>
        <v>#REF!</v>
      </c>
      <c r="F2189" s="3" t="e">
        <f t="shared" si="240"/>
        <v>#REF!</v>
      </c>
      <c r="G2189" s="3" t="e">
        <f>IF(F2189="double ID",(MATCH(E2189,E2190:$E$5002,0)),"")</f>
        <v>#REF!</v>
      </c>
      <c r="H2189" s="3" t="b">
        <f t="shared" si="241"/>
        <v>0</v>
      </c>
      <c r="I2189" s="4" t="str">
        <f>IF(Clientes!D2187="","",TRIM(Clientes!D2187))</f>
        <v>matmaru01@gmail.com</v>
      </c>
      <c r="J2189" s="3" t="e">
        <f t="shared" si="242"/>
        <v>#REF!</v>
      </c>
      <c r="K2189" s="3" t="e">
        <f>IF(J2189="double email",(MATCH(I2189,I2190:$I$5002,0)),"")</f>
        <v>#REF!</v>
      </c>
      <c r="L2189" s="3" t="b">
        <f t="shared" si="243"/>
        <v>0</v>
      </c>
      <c r="M2189" s="4" t="e">
        <f>IF(Clientes!#REF!="","",TRIM(Clientes!#REF!))</f>
        <v>#REF!</v>
      </c>
      <c r="N2189" s="3" t="e">
        <f t="shared" si="244"/>
        <v>#REF!</v>
      </c>
      <c r="P2189" s="9"/>
    </row>
    <row r="2190" spans="1:16" x14ac:dyDescent="0.2">
      <c r="A2190" s="3" t="e">
        <f>IF(Clientes!#REF!="","",TRIM(PROPER(Clientes!#REF!)))</f>
        <v>#REF!</v>
      </c>
      <c r="B2190" s="3" t="e">
        <f t="shared" si="239"/>
        <v>#REF!</v>
      </c>
      <c r="C2190" s="4" t="e">
        <f>IF(Clientes!#REF!="","",TRIM(PROPER(Clientes!#REF!)))</f>
        <v>#REF!</v>
      </c>
      <c r="D2190" s="3" t="e">
        <f t="shared" si="238"/>
        <v>#REF!</v>
      </c>
      <c r="E2190" s="4" t="e">
        <f>IF(Clientes!#REF!="","",TRIM(PROPER(Clientes!#REF!)))</f>
        <v>#REF!</v>
      </c>
      <c r="F2190" s="3" t="e">
        <f t="shared" si="240"/>
        <v>#REF!</v>
      </c>
      <c r="G2190" s="3" t="e">
        <f>IF(F2190="double ID",(MATCH(E2190,E2191:$E$5002,0)),"")</f>
        <v>#REF!</v>
      </c>
      <c r="H2190" s="3" t="b">
        <f t="shared" si="241"/>
        <v>0</v>
      </c>
      <c r="I2190" s="4" t="str">
        <f>IF(Clientes!D2188="","",TRIM(Clientes!D2188))</f>
        <v>mateo.mateusm@gmail.com</v>
      </c>
      <c r="J2190" s="3" t="e">
        <f t="shared" si="242"/>
        <v>#REF!</v>
      </c>
      <c r="K2190" s="3" t="e">
        <f>IF(J2190="double email",(MATCH(I2190,I2191:$I$5002,0)),"")</f>
        <v>#REF!</v>
      </c>
      <c r="L2190" s="3" t="b">
        <f t="shared" si="243"/>
        <v>0</v>
      </c>
      <c r="M2190" s="4" t="e">
        <f>IF(Clientes!#REF!="","",TRIM(Clientes!#REF!))</f>
        <v>#REF!</v>
      </c>
      <c r="N2190" s="3" t="e">
        <f t="shared" si="244"/>
        <v>#REF!</v>
      </c>
      <c r="P2190" s="9"/>
    </row>
    <row r="2191" spans="1:16" x14ac:dyDescent="0.2">
      <c r="A2191" s="3" t="e">
        <f>IF(Clientes!#REF!="","",TRIM(PROPER(Clientes!#REF!)))</f>
        <v>#REF!</v>
      </c>
      <c r="B2191" s="3" t="e">
        <f t="shared" si="239"/>
        <v>#REF!</v>
      </c>
      <c r="C2191" s="4" t="e">
        <f>IF(Clientes!#REF!="","",TRIM(PROPER(Clientes!#REF!)))</f>
        <v>#REF!</v>
      </c>
      <c r="D2191" s="3" t="e">
        <f t="shared" si="238"/>
        <v>#REF!</v>
      </c>
      <c r="E2191" s="4" t="e">
        <f>IF(Clientes!#REF!="","",TRIM(PROPER(Clientes!#REF!)))</f>
        <v>#REF!</v>
      </c>
      <c r="F2191" s="3" t="e">
        <f t="shared" si="240"/>
        <v>#REF!</v>
      </c>
      <c r="G2191" s="3" t="e">
        <f>IF(F2191="double ID",(MATCH(E2191,E2192:$E$5002,0)),"")</f>
        <v>#REF!</v>
      </c>
      <c r="H2191" s="3" t="b">
        <f t="shared" si="241"/>
        <v>0</v>
      </c>
      <c r="I2191" s="4" t="str">
        <f>IF(Clientes!D2189="","",TRIM(Clientes!D2189))</f>
        <v>mar-sai@hotmail.com</v>
      </c>
      <c r="J2191" s="3" t="e">
        <f t="shared" si="242"/>
        <v>#REF!</v>
      </c>
      <c r="K2191" s="3" t="e">
        <f>IF(J2191="double email",(MATCH(I2191,I2192:$I$5002,0)),"")</f>
        <v>#REF!</v>
      </c>
      <c r="L2191" s="3" t="b">
        <f t="shared" si="243"/>
        <v>0</v>
      </c>
      <c r="M2191" s="4" t="e">
        <f>IF(Clientes!#REF!="","",TRIM(Clientes!#REF!))</f>
        <v>#REF!</v>
      </c>
      <c r="N2191" s="3" t="e">
        <f t="shared" si="244"/>
        <v>#REF!</v>
      </c>
      <c r="P2191" s="9"/>
    </row>
    <row r="2192" spans="1:16" x14ac:dyDescent="0.2">
      <c r="A2192" s="3" t="e">
        <f>IF(Clientes!#REF!="","",TRIM(PROPER(Clientes!#REF!)))</f>
        <v>#REF!</v>
      </c>
      <c r="B2192" s="3" t="e">
        <f t="shared" si="239"/>
        <v>#REF!</v>
      </c>
      <c r="C2192" s="4" t="e">
        <f>IF(Clientes!#REF!="","",TRIM(PROPER(Clientes!#REF!)))</f>
        <v>#REF!</v>
      </c>
      <c r="D2192" s="3" t="e">
        <f t="shared" si="238"/>
        <v>#REF!</v>
      </c>
      <c r="E2192" s="4" t="e">
        <f>IF(Clientes!#REF!="","",TRIM(PROPER(Clientes!#REF!)))</f>
        <v>#REF!</v>
      </c>
      <c r="F2192" s="3" t="e">
        <f t="shared" si="240"/>
        <v>#REF!</v>
      </c>
      <c r="G2192" s="3" t="e">
        <f>IF(F2192="double ID",(MATCH(E2192,E2193:$E$5002,0)),"")</f>
        <v>#REF!</v>
      </c>
      <c r="H2192" s="3" t="b">
        <f t="shared" si="241"/>
        <v>0</v>
      </c>
      <c r="I2192" s="4" t="str">
        <f>IF(Clientes!D2190="","",TRIM(Clientes!D2190))</f>
        <v>mateovalencia@outlook.com</v>
      </c>
      <c r="J2192" s="3" t="e">
        <f t="shared" si="242"/>
        <v>#REF!</v>
      </c>
      <c r="K2192" s="3" t="e">
        <f>IF(J2192="double email",(MATCH(I2192,I2193:$I$5002,0)),"")</f>
        <v>#REF!</v>
      </c>
      <c r="L2192" s="3" t="b">
        <f t="shared" si="243"/>
        <v>0</v>
      </c>
      <c r="M2192" s="4" t="e">
        <f>IF(Clientes!#REF!="","",TRIM(Clientes!#REF!))</f>
        <v>#REF!</v>
      </c>
      <c r="N2192" s="3" t="e">
        <f t="shared" si="244"/>
        <v>#REF!</v>
      </c>
      <c r="P2192" s="9"/>
    </row>
    <row r="2193" spans="1:16" x14ac:dyDescent="0.2">
      <c r="A2193" s="3" t="e">
        <f>IF(Clientes!#REF!="","",TRIM(PROPER(Clientes!#REF!)))</f>
        <v>#REF!</v>
      </c>
      <c r="B2193" s="3" t="e">
        <f t="shared" si="239"/>
        <v>#REF!</v>
      </c>
      <c r="C2193" s="4" t="e">
        <f>IF(Clientes!#REF!="","",TRIM(PROPER(Clientes!#REF!)))</f>
        <v>#REF!</v>
      </c>
      <c r="D2193" s="3" t="e">
        <f t="shared" si="238"/>
        <v>#REF!</v>
      </c>
      <c r="E2193" s="4" t="e">
        <f>IF(Clientes!#REF!="","",TRIM(PROPER(Clientes!#REF!)))</f>
        <v>#REF!</v>
      </c>
      <c r="F2193" s="3" t="e">
        <f t="shared" si="240"/>
        <v>#REF!</v>
      </c>
      <c r="G2193" s="3" t="e">
        <f>IF(F2193="double ID",(MATCH(E2193,E2194:$E$5002,0)),"")</f>
        <v>#REF!</v>
      </c>
      <c r="H2193" s="3" t="b">
        <f t="shared" si="241"/>
        <v>0</v>
      </c>
      <c r="I2193" s="4" t="str">
        <f>IF(Clientes!D2191="","",TRIM(Clientes!D2191))</f>
        <v>matigbustos@gmail.com</v>
      </c>
      <c r="J2193" s="3" t="e">
        <f t="shared" si="242"/>
        <v>#REF!</v>
      </c>
      <c r="K2193" s="3" t="e">
        <f>IF(J2193="double email",(MATCH(I2193,I2194:$I$5002,0)),"")</f>
        <v>#REF!</v>
      </c>
      <c r="L2193" s="3" t="b">
        <f t="shared" si="243"/>
        <v>0</v>
      </c>
      <c r="M2193" s="4" t="e">
        <f>IF(Clientes!#REF!="","",TRIM(Clientes!#REF!))</f>
        <v>#REF!</v>
      </c>
      <c r="N2193" s="3" t="e">
        <f t="shared" si="244"/>
        <v>#REF!</v>
      </c>
      <c r="P2193" s="9"/>
    </row>
    <row r="2194" spans="1:16" x14ac:dyDescent="0.2">
      <c r="A2194" s="3" t="e">
        <f>IF(Clientes!#REF!="","",TRIM(PROPER(Clientes!#REF!)))</f>
        <v>#REF!</v>
      </c>
      <c r="B2194" s="3" t="e">
        <f t="shared" si="239"/>
        <v>#REF!</v>
      </c>
      <c r="C2194" s="4" t="e">
        <f>IF(Clientes!#REF!="","",TRIM(PROPER(Clientes!#REF!)))</f>
        <v>#REF!</v>
      </c>
      <c r="D2194" s="3" t="e">
        <f t="shared" si="238"/>
        <v>#REF!</v>
      </c>
      <c r="E2194" s="4" t="e">
        <f>IF(Clientes!#REF!="","",TRIM(PROPER(Clientes!#REF!)))</f>
        <v>#REF!</v>
      </c>
      <c r="F2194" s="3" t="e">
        <f t="shared" si="240"/>
        <v>#REF!</v>
      </c>
      <c r="G2194" s="3" t="e">
        <f>IF(F2194="double ID",(MATCH(E2194,E2195:$E$5002,0)),"")</f>
        <v>#REF!</v>
      </c>
      <c r="H2194" s="3" t="b">
        <f t="shared" si="241"/>
        <v>0</v>
      </c>
      <c r="I2194" s="4" t="str">
        <f>IF(Clientes!D2192="","",TRIM(Clientes!D2192))</f>
        <v>matiasfpastor@gmail.com</v>
      </c>
      <c r="J2194" s="3" t="e">
        <f t="shared" si="242"/>
        <v>#REF!</v>
      </c>
      <c r="K2194" s="3" t="e">
        <f>IF(J2194="double email",(MATCH(I2194,I2195:$I$5002,0)),"")</f>
        <v>#REF!</v>
      </c>
      <c r="L2194" s="3" t="b">
        <f t="shared" si="243"/>
        <v>0</v>
      </c>
      <c r="M2194" s="4" t="e">
        <f>IF(Clientes!#REF!="","",TRIM(Clientes!#REF!))</f>
        <v>#REF!</v>
      </c>
      <c r="N2194" s="3" t="e">
        <f t="shared" si="244"/>
        <v>#REF!</v>
      </c>
      <c r="P2194" s="9"/>
    </row>
    <row r="2195" spans="1:16" x14ac:dyDescent="0.2">
      <c r="A2195" s="3" t="e">
        <f>IF(Clientes!#REF!="","",TRIM(PROPER(Clientes!#REF!)))</f>
        <v>#REF!</v>
      </c>
      <c r="B2195" s="3" t="e">
        <f t="shared" si="239"/>
        <v>#REF!</v>
      </c>
      <c r="C2195" s="4" t="e">
        <f>IF(Clientes!#REF!="","",TRIM(PROPER(Clientes!#REF!)))</f>
        <v>#REF!</v>
      </c>
      <c r="D2195" s="3" t="e">
        <f t="shared" si="238"/>
        <v>#REF!</v>
      </c>
      <c r="E2195" s="4" t="e">
        <f>IF(Clientes!#REF!="","",TRIM(PROPER(Clientes!#REF!)))</f>
        <v>#REF!</v>
      </c>
      <c r="F2195" s="3" t="e">
        <f t="shared" si="240"/>
        <v>#REF!</v>
      </c>
      <c r="G2195" s="3" t="e">
        <f>IF(F2195="double ID",(MATCH(E2195,E2196:$E$5002,0)),"")</f>
        <v>#REF!</v>
      </c>
      <c r="H2195" s="3" t="b">
        <f t="shared" si="241"/>
        <v>0</v>
      </c>
      <c r="I2195" s="4" t="str">
        <f>IF(Clientes!D2193="","",TRIM(Clientes!D2193))</f>
        <v>msage6199@yahoo.com</v>
      </c>
      <c r="J2195" s="3" t="e">
        <f t="shared" si="242"/>
        <v>#REF!</v>
      </c>
      <c r="K2195" s="3" t="e">
        <f>IF(J2195="double email",(MATCH(I2195,I2196:$I$5002,0)),"")</f>
        <v>#REF!</v>
      </c>
      <c r="L2195" s="3" t="b">
        <f t="shared" si="243"/>
        <v>0</v>
      </c>
      <c r="M2195" s="4" t="e">
        <f>IF(Clientes!#REF!="","",TRIM(Clientes!#REF!))</f>
        <v>#REF!</v>
      </c>
      <c r="N2195" s="3" t="e">
        <f t="shared" si="244"/>
        <v>#REF!</v>
      </c>
      <c r="P2195" s="9"/>
    </row>
    <row r="2196" spans="1:16" x14ac:dyDescent="0.2">
      <c r="A2196" s="3" t="e">
        <f>IF(Clientes!#REF!="","",TRIM(PROPER(Clientes!#REF!)))</f>
        <v>#REF!</v>
      </c>
      <c r="B2196" s="3" t="e">
        <f t="shared" si="239"/>
        <v>#REF!</v>
      </c>
      <c r="C2196" s="4" t="e">
        <f>IF(Clientes!#REF!="","",TRIM(PROPER(Clientes!#REF!)))</f>
        <v>#REF!</v>
      </c>
      <c r="D2196" s="3" t="e">
        <f t="shared" si="238"/>
        <v>#REF!</v>
      </c>
      <c r="E2196" s="4" t="e">
        <f>IF(Clientes!#REF!="","",TRIM(PROPER(Clientes!#REF!)))</f>
        <v>#REF!</v>
      </c>
      <c r="F2196" s="3" t="e">
        <f t="shared" si="240"/>
        <v>#REF!</v>
      </c>
      <c r="G2196" s="3" t="e">
        <f>IF(F2196="double ID",(MATCH(E2196,E2197:$E$5002,0)),"")</f>
        <v>#REF!</v>
      </c>
      <c r="H2196" s="3" t="b">
        <f t="shared" si="241"/>
        <v>0</v>
      </c>
      <c r="I2196" s="4" t="str">
        <f>IF(Clientes!D2194="","",TRIM(Clientes!D2194))</f>
        <v>mauarti@gmail.com</v>
      </c>
      <c r="J2196" s="3" t="e">
        <f t="shared" si="242"/>
        <v>#REF!</v>
      </c>
      <c r="K2196" s="3" t="e">
        <f>IF(J2196="double email",(MATCH(I2196,I2197:$I$5002,0)),"")</f>
        <v>#REF!</v>
      </c>
      <c r="L2196" s="3" t="b">
        <f t="shared" si="243"/>
        <v>0</v>
      </c>
      <c r="M2196" s="4" t="e">
        <f>IF(Clientes!#REF!="","",TRIM(Clientes!#REF!))</f>
        <v>#REF!</v>
      </c>
      <c r="N2196" s="3" t="e">
        <f t="shared" si="244"/>
        <v>#REF!</v>
      </c>
      <c r="P2196" s="9"/>
    </row>
    <row r="2197" spans="1:16" x14ac:dyDescent="0.2">
      <c r="A2197" s="3" t="e">
        <f>IF(Clientes!#REF!="","",TRIM(PROPER(Clientes!#REF!)))</f>
        <v>#REF!</v>
      </c>
      <c r="B2197" s="3" t="e">
        <f t="shared" si="239"/>
        <v>#REF!</v>
      </c>
      <c r="C2197" s="4" t="e">
        <f>IF(Clientes!#REF!="","",TRIM(PROPER(Clientes!#REF!)))</f>
        <v>#REF!</v>
      </c>
      <c r="D2197" s="3" t="e">
        <f t="shared" si="238"/>
        <v>#REF!</v>
      </c>
      <c r="E2197" s="4" t="e">
        <f>IF(Clientes!#REF!="","",TRIM(PROPER(Clientes!#REF!)))</f>
        <v>#REF!</v>
      </c>
      <c r="F2197" s="3" t="e">
        <f t="shared" si="240"/>
        <v>#REF!</v>
      </c>
      <c r="G2197" s="3" t="e">
        <f>IF(F2197="double ID",(MATCH(E2197,E2198:$E$5002,0)),"")</f>
        <v>#REF!</v>
      </c>
      <c r="H2197" s="3" t="b">
        <f t="shared" si="241"/>
        <v>0</v>
      </c>
      <c r="I2197" s="4" t="str">
        <f>IF(Clientes!D2195="","",TRIM(Clientes!D2195))</f>
        <v>mabalo86@hotmail.com</v>
      </c>
      <c r="J2197" s="3" t="e">
        <f t="shared" si="242"/>
        <v>#REF!</v>
      </c>
      <c r="K2197" s="3" t="e">
        <f>IF(J2197="double email",(MATCH(I2197,I2198:$I$5002,0)),"")</f>
        <v>#REF!</v>
      </c>
      <c r="L2197" s="3" t="b">
        <f t="shared" si="243"/>
        <v>0</v>
      </c>
      <c r="M2197" s="4" t="e">
        <f>IF(Clientes!#REF!="","",TRIM(Clientes!#REF!))</f>
        <v>#REF!</v>
      </c>
      <c r="N2197" s="3" t="e">
        <f t="shared" si="244"/>
        <v>#REF!</v>
      </c>
      <c r="P2197" s="9"/>
    </row>
    <row r="2198" spans="1:16" x14ac:dyDescent="0.2">
      <c r="A2198" s="3" t="e">
        <f>IF(Clientes!#REF!="","",TRIM(PROPER(Clientes!#REF!)))</f>
        <v>#REF!</v>
      </c>
      <c r="B2198" s="3" t="e">
        <f t="shared" si="239"/>
        <v>#REF!</v>
      </c>
      <c r="C2198" s="4" t="e">
        <f>IF(Clientes!#REF!="","",TRIM(PROPER(Clientes!#REF!)))</f>
        <v>#REF!</v>
      </c>
      <c r="D2198" s="3" t="e">
        <f t="shared" si="238"/>
        <v>#REF!</v>
      </c>
      <c r="E2198" s="4" t="e">
        <f>IF(Clientes!#REF!="","",TRIM(PROPER(Clientes!#REF!)))</f>
        <v>#REF!</v>
      </c>
      <c r="F2198" s="3" t="e">
        <f t="shared" si="240"/>
        <v>#REF!</v>
      </c>
      <c r="G2198" s="3" t="e">
        <f>IF(F2198="double ID",(MATCH(E2198,E2199:$E$5002,0)),"")</f>
        <v>#REF!</v>
      </c>
      <c r="H2198" s="3" t="b">
        <f t="shared" si="241"/>
        <v>0</v>
      </c>
      <c r="I2198" s="4" t="str">
        <f>IF(Clientes!D2196="","",TRIM(Clientes!D2196))</f>
        <v>mauricanal@hotmail.com</v>
      </c>
      <c r="J2198" s="3" t="e">
        <f t="shared" si="242"/>
        <v>#REF!</v>
      </c>
      <c r="K2198" s="3" t="e">
        <f>IF(J2198="double email",(MATCH(I2198,I2199:$I$5002,0)),"")</f>
        <v>#REF!</v>
      </c>
      <c r="L2198" s="3" t="b">
        <f t="shared" si="243"/>
        <v>0</v>
      </c>
      <c r="M2198" s="4" t="e">
        <f>IF(Clientes!#REF!="","",TRIM(Clientes!#REF!))</f>
        <v>#REF!</v>
      </c>
      <c r="N2198" s="3" t="e">
        <f t="shared" si="244"/>
        <v>#REF!</v>
      </c>
      <c r="P2198" s="9"/>
    </row>
    <row r="2199" spans="1:16" x14ac:dyDescent="0.2">
      <c r="A2199" s="3" t="e">
        <f>IF(Clientes!#REF!="","",TRIM(PROPER(Clientes!#REF!)))</f>
        <v>#REF!</v>
      </c>
      <c r="B2199" s="3" t="e">
        <f t="shared" si="239"/>
        <v>#REF!</v>
      </c>
      <c r="C2199" s="4" t="e">
        <f>IF(Clientes!#REF!="","",TRIM(PROPER(Clientes!#REF!)))</f>
        <v>#REF!</v>
      </c>
      <c r="D2199" s="3" t="e">
        <f t="shared" si="238"/>
        <v>#REF!</v>
      </c>
      <c r="E2199" s="4" t="e">
        <f>IF(Clientes!#REF!="","",TRIM(PROPER(Clientes!#REF!)))</f>
        <v>#REF!</v>
      </c>
      <c r="F2199" s="3" t="e">
        <f t="shared" si="240"/>
        <v>#REF!</v>
      </c>
      <c r="G2199" s="3" t="e">
        <f>IF(F2199="double ID",(MATCH(E2199,E2200:$E$5002,0)),"")</f>
        <v>#REF!</v>
      </c>
      <c r="H2199" s="3" t="b">
        <f t="shared" si="241"/>
        <v>0</v>
      </c>
      <c r="I2199" s="4" t="str">
        <f>IF(Clientes!D2197="","",TRIM(Clientes!D2197))</f>
        <v>magolo01@hotmail.com</v>
      </c>
      <c r="J2199" s="3" t="e">
        <f t="shared" si="242"/>
        <v>#REF!</v>
      </c>
      <c r="K2199" s="3" t="e">
        <f>IF(J2199="double email",(MATCH(I2199,I2200:$I$5002,0)),"")</f>
        <v>#REF!</v>
      </c>
      <c r="L2199" s="3" t="b">
        <f t="shared" si="243"/>
        <v>0</v>
      </c>
      <c r="M2199" s="4" t="e">
        <f>IF(Clientes!#REF!="","",TRIM(Clientes!#REF!))</f>
        <v>#REF!</v>
      </c>
      <c r="N2199" s="3" t="e">
        <f t="shared" si="244"/>
        <v>#REF!</v>
      </c>
      <c r="P2199" s="9"/>
    </row>
    <row r="2200" spans="1:16" x14ac:dyDescent="0.2">
      <c r="A2200" s="3" t="e">
        <f>IF(Clientes!#REF!="","",TRIM(PROPER(Clientes!#REF!)))</f>
        <v>#REF!</v>
      </c>
      <c r="B2200" s="3" t="e">
        <f t="shared" si="239"/>
        <v>#REF!</v>
      </c>
      <c r="C2200" s="4" t="e">
        <f>IF(Clientes!#REF!="","",TRIM(PROPER(Clientes!#REF!)))</f>
        <v>#REF!</v>
      </c>
      <c r="D2200" s="3" t="e">
        <f t="shared" si="238"/>
        <v>#REF!</v>
      </c>
      <c r="E2200" s="4" t="e">
        <f>IF(Clientes!#REF!="","",TRIM(PROPER(Clientes!#REF!)))</f>
        <v>#REF!</v>
      </c>
      <c r="F2200" s="3" t="e">
        <f t="shared" si="240"/>
        <v>#REF!</v>
      </c>
      <c r="G2200" s="3" t="e">
        <f>IF(F2200="double ID",(MATCH(E2200,E2201:$E$5002,0)),"")</f>
        <v>#REF!</v>
      </c>
      <c r="H2200" s="3" t="b">
        <f t="shared" si="241"/>
        <v>0</v>
      </c>
      <c r="I2200" s="4" t="str">
        <f>IF(Clientes!D2198="","",TRIM(Clientes!D2198))</f>
        <v>lemaogo@gmail.com</v>
      </c>
      <c r="J2200" s="3" t="e">
        <f t="shared" si="242"/>
        <v>#REF!</v>
      </c>
      <c r="K2200" s="3" t="e">
        <f>IF(J2200="double email",(MATCH(I2200,I2201:$I$5002,0)),"")</f>
        <v>#REF!</v>
      </c>
      <c r="L2200" s="3" t="b">
        <f t="shared" si="243"/>
        <v>0</v>
      </c>
      <c r="M2200" s="4" t="e">
        <f>IF(Clientes!#REF!="","",TRIM(Clientes!#REF!))</f>
        <v>#REF!</v>
      </c>
      <c r="N2200" s="3" t="e">
        <f t="shared" si="244"/>
        <v>#REF!</v>
      </c>
      <c r="P2200" s="9"/>
    </row>
    <row r="2201" spans="1:16" x14ac:dyDescent="0.2">
      <c r="A2201" s="3" t="e">
        <f>IF(Clientes!#REF!="","",TRIM(PROPER(Clientes!#REF!)))</f>
        <v>#REF!</v>
      </c>
      <c r="B2201" s="3" t="e">
        <f t="shared" si="239"/>
        <v>#REF!</v>
      </c>
      <c r="C2201" s="4" t="e">
        <f>IF(Clientes!#REF!="","",TRIM(PROPER(Clientes!#REF!)))</f>
        <v>#REF!</v>
      </c>
      <c r="D2201" s="3" t="e">
        <f t="shared" si="238"/>
        <v>#REF!</v>
      </c>
      <c r="E2201" s="4" t="e">
        <f>IF(Clientes!#REF!="","",TRIM(PROPER(Clientes!#REF!)))</f>
        <v>#REF!</v>
      </c>
      <c r="F2201" s="3" t="e">
        <f t="shared" si="240"/>
        <v>#REF!</v>
      </c>
      <c r="G2201" s="3" t="e">
        <f>IF(F2201="double ID",(MATCH(E2201,E2202:$E$5002,0)),"")</f>
        <v>#REF!</v>
      </c>
      <c r="H2201" s="3" t="b">
        <f t="shared" si="241"/>
        <v>0</v>
      </c>
      <c r="I2201" s="4" t="str">
        <f>IF(Clientes!D2199="","",TRIM(Clientes!D2199))</f>
        <v>mauricio-zabala@hotmail.com</v>
      </c>
      <c r="J2201" s="3" t="e">
        <f t="shared" si="242"/>
        <v>#REF!</v>
      </c>
      <c r="K2201" s="3" t="e">
        <f>IF(J2201="double email",(MATCH(I2201,I2202:$I$5002,0)),"")</f>
        <v>#REF!</v>
      </c>
      <c r="L2201" s="3" t="b">
        <f t="shared" si="243"/>
        <v>0</v>
      </c>
      <c r="M2201" s="4" t="e">
        <f>IF(Clientes!#REF!="","",TRIM(Clientes!#REF!))</f>
        <v>#REF!</v>
      </c>
      <c r="N2201" s="3" t="e">
        <f t="shared" si="244"/>
        <v>#REF!</v>
      </c>
      <c r="P2201" s="9"/>
    </row>
    <row r="2202" spans="1:16" x14ac:dyDescent="0.2">
      <c r="A2202" s="3" t="e">
        <f>IF(Clientes!#REF!="","",TRIM(PROPER(Clientes!#REF!)))</f>
        <v>#REF!</v>
      </c>
      <c r="B2202" s="3" t="e">
        <f t="shared" si="239"/>
        <v>#REF!</v>
      </c>
      <c r="C2202" s="4" t="e">
        <f>IF(Clientes!#REF!="","",TRIM(PROPER(Clientes!#REF!)))</f>
        <v>#REF!</v>
      </c>
      <c r="D2202" s="3" t="e">
        <f t="shared" si="238"/>
        <v>#REF!</v>
      </c>
      <c r="E2202" s="4" t="e">
        <f>IF(Clientes!#REF!="","",TRIM(PROPER(Clientes!#REF!)))</f>
        <v>#REF!</v>
      </c>
      <c r="F2202" s="3" t="e">
        <f t="shared" si="240"/>
        <v>#REF!</v>
      </c>
      <c r="G2202" s="3" t="e">
        <f>IF(F2202="double ID",(MATCH(E2202,E2203:$E$5002,0)),"")</f>
        <v>#REF!</v>
      </c>
      <c r="H2202" s="3" t="b">
        <f t="shared" si="241"/>
        <v>0</v>
      </c>
      <c r="I2202" s="4" t="str">
        <f>IF(Clientes!D2200="","",TRIM(Clientes!D2200))</f>
        <v>mauriciolee04@gmail.com</v>
      </c>
      <c r="J2202" s="3" t="e">
        <f t="shared" si="242"/>
        <v>#REF!</v>
      </c>
      <c r="K2202" s="3" t="e">
        <f>IF(J2202="double email",(MATCH(I2202,I2203:$I$5002,0)),"")</f>
        <v>#REF!</v>
      </c>
      <c r="L2202" s="3" t="b">
        <f t="shared" si="243"/>
        <v>0</v>
      </c>
      <c r="M2202" s="4" t="e">
        <f>IF(Clientes!#REF!="","",TRIM(Clientes!#REF!))</f>
        <v>#REF!</v>
      </c>
      <c r="N2202" s="3" t="e">
        <f t="shared" si="244"/>
        <v>#REF!</v>
      </c>
      <c r="P2202" s="9"/>
    </row>
    <row r="2203" spans="1:16" x14ac:dyDescent="0.2">
      <c r="A2203" s="3" t="e">
        <f>IF(Clientes!#REF!="","",TRIM(PROPER(Clientes!#REF!)))</f>
        <v>#REF!</v>
      </c>
      <c r="B2203" s="3" t="e">
        <f t="shared" si="239"/>
        <v>#REF!</v>
      </c>
      <c r="C2203" s="4" t="e">
        <f>IF(Clientes!#REF!="","",TRIM(PROPER(Clientes!#REF!)))</f>
        <v>#REF!</v>
      </c>
      <c r="D2203" s="3" t="e">
        <f t="shared" si="238"/>
        <v>#REF!</v>
      </c>
      <c r="E2203" s="4" t="e">
        <f>IF(Clientes!#REF!="","",TRIM(PROPER(Clientes!#REF!)))</f>
        <v>#REF!</v>
      </c>
      <c r="F2203" s="3" t="e">
        <f t="shared" si="240"/>
        <v>#REF!</v>
      </c>
      <c r="G2203" s="3" t="e">
        <f>IF(F2203="double ID",(MATCH(E2203,E2204:$E$5002,0)),"")</f>
        <v>#REF!</v>
      </c>
      <c r="H2203" s="3" t="b">
        <f t="shared" si="241"/>
        <v>0</v>
      </c>
      <c r="I2203" s="4" t="str">
        <f>IF(Clientes!D2201="","",TRIM(Clientes!D2201))</f>
        <v>mauricio_nieto91@hotmail.com</v>
      </c>
      <c r="J2203" s="3" t="e">
        <f t="shared" si="242"/>
        <v>#REF!</v>
      </c>
      <c r="K2203" s="3" t="e">
        <f>IF(J2203="double email",(MATCH(I2203,I2204:$I$5002,0)),"")</f>
        <v>#REF!</v>
      </c>
      <c r="L2203" s="3" t="b">
        <f t="shared" si="243"/>
        <v>0</v>
      </c>
      <c r="M2203" s="4" t="e">
        <f>IF(Clientes!#REF!="","",TRIM(Clientes!#REF!))</f>
        <v>#REF!</v>
      </c>
      <c r="N2203" s="3" t="e">
        <f t="shared" si="244"/>
        <v>#REF!</v>
      </c>
      <c r="P2203" s="9"/>
    </row>
    <row r="2204" spans="1:16" x14ac:dyDescent="0.2">
      <c r="A2204" s="3" t="e">
        <f>IF(Clientes!#REF!="","",TRIM(PROPER(Clientes!#REF!)))</f>
        <v>#REF!</v>
      </c>
      <c r="B2204" s="3" t="e">
        <f t="shared" si="239"/>
        <v>#REF!</v>
      </c>
      <c r="C2204" s="4" t="e">
        <f>IF(Clientes!#REF!="","",TRIM(PROPER(Clientes!#REF!)))</f>
        <v>#REF!</v>
      </c>
      <c r="D2204" s="3" t="e">
        <f t="shared" si="238"/>
        <v>#REF!</v>
      </c>
      <c r="E2204" s="4" t="e">
        <f>IF(Clientes!#REF!="","",TRIM(PROPER(Clientes!#REF!)))</f>
        <v>#REF!</v>
      </c>
      <c r="F2204" s="3" t="e">
        <f t="shared" si="240"/>
        <v>#REF!</v>
      </c>
      <c r="G2204" s="3" t="e">
        <f>IF(F2204="double ID",(MATCH(E2204,E2205:$E$5002,0)),"")</f>
        <v>#REF!</v>
      </c>
      <c r="H2204" s="3" t="b">
        <f t="shared" si="241"/>
        <v>0</v>
      </c>
      <c r="I2204" s="4" t="str">
        <f>IF(Clientes!D2202="","",TRIM(Clientes!D2202))</f>
        <v>ivan.osorio@suntechlatam.com</v>
      </c>
      <c r="J2204" s="3" t="e">
        <f t="shared" si="242"/>
        <v>#REF!</v>
      </c>
      <c r="K2204" s="3" t="e">
        <f>IF(J2204="double email",(MATCH(I2204,I2205:$I$5002,0)),"")</f>
        <v>#REF!</v>
      </c>
      <c r="L2204" s="3" t="b">
        <f t="shared" si="243"/>
        <v>0</v>
      </c>
      <c r="M2204" s="4" t="e">
        <f>IF(Clientes!#REF!="","",TRIM(Clientes!#REF!))</f>
        <v>#REF!</v>
      </c>
      <c r="N2204" s="3" t="e">
        <f t="shared" si="244"/>
        <v>#REF!</v>
      </c>
      <c r="P2204" s="9"/>
    </row>
    <row r="2205" spans="1:16" x14ac:dyDescent="0.2">
      <c r="A2205" s="3" t="e">
        <f>IF(Clientes!#REF!="","",TRIM(PROPER(Clientes!#REF!)))</f>
        <v>#REF!</v>
      </c>
      <c r="B2205" s="3" t="e">
        <f t="shared" si="239"/>
        <v>#REF!</v>
      </c>
      <c r="C2205" s="4" t="e">
        <f>IF(Clientes!#REF!="","",TRIM(PROPER(Clientes!#REF!)))</f>
        <v>#REF!</v>
      </c>
      <c r="D2205" s="3" t="e">
        <f t="shared" si="238"/>
        <v>#REF!</v>
      </c>
      <c r="E2205" s="4" t="e">
        <f>IF(Clientes!#REF!="","",TRIM(PROPER(Clientes!#REF!)))</f>
        <v>#REF!</v>
      </c>
      <c r="F2205" s="3" t="e">
        <f t="shared" si="240"/>
        <v>#REF!</v>
      </c>
      <c r="G2205" s="3" t="e">
        <f>IF(F2205="double ID",(MATCH(E2205,E2206:$E$5002,0)),"")</f>
        <v>#REF!</v>
      </c>
      <c r="H2205" s="3" t="b">
        <f t="shared" si="241"/>
        <v>0</v>
      </c>
      <c r="I2205" s="4" t="str">
        <f>IF(Clientes!D2203="","",TRIM(Clientes!D2203))</f>
        <v>m-pachon@yahoo.com</v>
      </c>
      <c r="J2205" s="3" t="e">
        <f t="shared" si="242"/>
        <v>#REF!</v>
      </c>
      <c r="K2205" s="3" t="e">
        <f>IF(J2205="double email",(MATCH(I2205,I2206:$I$5002,0)),"")</f>
        <v>#REF!</v>
      </c>
      <c r="L2205" s="3" t="b">
        <f t="shared" si="243"/>
        <v>0</v>
      </c>
      <c r="M2205" s="4" t="e">
        <f>IF(Clientes!#REF!="","",TRIM(Clientes!#REF!))</f>
        <v>#REF!</v>
      </c>
      <c r="N2205" s="3" t="e">
        <f t="shared" si="244"/>
        <v>#REF!</v>
      </c>
      <c r="P2205" s="9"/>
    </row>
    <row r="2206" spans="1:16" x14ac:dyDescent="0.2">
      <c r="A2206" s="3" t="e">
        <f>IF(Clientes!#REF!="","",TRIM(PROPER(Clientes!#REF!)))</f>
        <v>#REF!</v>
      </c>
      <c r="B2206" s="3" t="e">
        <f t="shared" si="239"/>
        <v>#REF!</v>
      </c>
      <c r="C2206" s="4" t="e">
        <f>IF(Clientes!#REF!="","",TRIM(PROPER(Clientes!#REF!)))</f>
        <v>#REF!</v>
      </c>
      <c r="D2206" s="3" t="e">
        <f t="shared" si="238"/>
        <v>#REF!</v>
      </c>
      <c r="E2206" s="4" t="e">
        <f>IF(Clientes!#REF!="","",TRIM(PROPER(Clientes!#REF!)))</f>
        <v>#REF!</v>
      </c>
      <c r="F2206" s="3" t="e">
        <f t="shared" si="240"/>
        <v>#REF!</v>
      </c>
      <c r="G2206" s="3" t="e">
        <f>IF(F2206="double ID",(MATCH(E2206,E2207:$E$5002,0)),"")</f>
        <v>#REF!</v>
      </c>
      <c r="H2206" s="3" t="b">
        <f t="shared" si="241"/>
        <v>0</v>
      </c>
      <c r="I2206" s="4" t="str">
        <f>IF(Clientes!D2204="","",TRIM(Clientes!D2204))</f>
        <v>mauriciopaizmerino@gmail.com</v>
      </c>
      <c r="J2206" s="3" t="e">
        <f t="shared" si="242"/>
        <v>#REF!</v>
      </c>
      <c r="K2206" s="3" t="e">
        <f>IF(J2206="double email",(MATCH(I2206,I2207:$I$5002,0)),"")</f>
        <v>#REF!</v>
      </c>
      <c r="L2206" s="3" t="b">
        <f t="shared" si="243"/>
        <v>0</v>
      </c>
      <c r="M2206" s="4" t="e">
        <f>IF(Clientes!#REF!="","",TRIM(Clientes!#REF!))</f>
        <v>#REF!</v>
      </c>
      <c r="N2206" s="3" t="e">
        <f t="shared" si="244"/>
        <v>#REF!</v>
      </c>
      <c r="P2206" s="9"/>
    </row>
    <row r="2207" spans="1:16" x14ac:dyDescent="0.2">
      <c r="A2207" s="3" t="e">
        <f>IF(Clientes!#REF!="","",TRIM(PROPER(Clientes!#REF!)))</f>
        <v>#REF!</v>
      </c>
      <c r="B2207" s="3" t="e">
        <f t="shared" si="239"/>
        <v>#REF!</v>
      </c>
      <c r="C2207" s="4" t="e">
        <f>IF(Clientes!#REF!="","",TRIM(PROPER(Clientes!#REF!)))</f>
        <v>#REF!</v>
      </c>
      <c r="D2207" s="3" t="e">
        <f t="shared" si="238"/>
        <v>#REF!</v>
      </c>
      <c r="E2207" s="4" t="e">
        <f>IF(Clientes!#REF!="","",TRIM(PROPER(Clientes!#REF!)))</f>
        <v>#REF!</v>
      </c>
      <c r="F2207" s="3" t="e">
        <f t="shared" si="240"/>
        <v>#REF!</v>
      </c>
      <c r="G2207" s="3" t="e">
        <f>IF(F2207="double ID",(MATCH(E2207,E2208:$E$5002,0)),"")</f>
        <v>#REF!</v>
      </c>
      <c r="H2207" s="3" t="b">
        <f t="shared" si="241"/>
        <v>0</v>
      </c>
      <c r="I2207" s="4" t="str">
        <f>IF(Clientes!D2205="","",TRIM(Clientes!D2205))</f>
        <v>amauri1021@hotmail.com</v>
      </c>
      <c r="J2207" s="3" t="e">
        <f t="shared" si="242"/>
        <v>#REF!</v>
      </c>
      <c r="K2207" s="3" t="e">
        <f>IF(J2207="double email",(MATCH(I2207,I2208:$I$5002,0)),"")</f>
        <v>#REF!</v>
      </c>
      <c r="L2207" s="3" t="b">
        <f t="shared" si="243"/>
        <v>0</v>
      </c>
      <c r="M2207" s="4" t="e">
        <f>IF(Clientes!#REF!="","",TRIM(Clientes!#REF!))</f>
        <v>#REF!</v>
      </c>
      <c r="N2207" s="3" t="e">
        <f t="shared" si="244"/>
        <v>#REF!</v>
      </c>
      <c r="P2207" s="9"/>
    </row>
    <row r="2208" spans="1:16" x14ac:dyDescent="0.2">
      <c r="A2208" s="3" t="e">
        <f>IF(Clientes!#REF!="","",TRIM(PROPER(Clientes!#REF!)))</f>
        <v>#REF!</v>
      </c>
      <c r="B2208" s="3" t="e">
        <f t="shared" si="239"/>
        <v>#REF!</v>
      </c>
      <c r="C2208" s="4" t="e">
        <f>IF(Clientes!#REF!="","",TRIM(PROPER(Clientes!#REF!)))</f>
        <v>#REF!</v>
      </c>
      <c r="D2208" s="3" t="e">
        <f t="shared" si="238"/>
        <v>#REF!</v>
      </c>
      <c r="E2208" s="4" t="e">
        <f>IF(Clientes!#REF!="","",TRIM(PROPER(Clientes!#REF!)))</f>
        <v>#REF!</v>
      </c>
      <c r="F2208" s="3" t="e">
        <f t="shared" si="240"/>
        <v>#REF!</v>
      </c>
      <c r="G2208" s="3" t="e">
        <f>IF(F2208="double ID",(MATCH(E2208,E2209:$E$5002,0)),"")</f>
        <v>#REF!</v>
      </c>
      <c r="H2208" s="3" t="b">
        <f t="shared" si="241"/>
        <v>0</v>
      </c>
      <c r="I2208" s="4" t="str">
        <f>IF(Clientes!D2206="","",TRIM(Clientes!D2206))</f>
        <v>m.riveros251@gmail.com</v>
      </c>
      <c r="J2208" s="3" t="e">
        <f t="shared" si="242"/>
        <v>#REF!</v>
      </c>
      <c r="K2208" s="3" t="e">
        <f>IF(J2208="double email",(MATCH(I2208,I2209:$I$5002,0)),"")</f>
        <v>#REF!</v>
      </c>
      <c r="L2208" s="3" t="b">
        <f t="shared" si="243"/>
        <v>0</v>
      </c>
      <c r="M2208" s="4" t="e">
        <f>IF(Clientes!#REF!="","",TRIM(Clientes!#REF!))</f>
        <v>#REF!</v>
      </c>
      <c r="N2208" s="3" t="e">
        <f t="shared" si="244"/>
        <v>#REF!</v>
      </c>
      <c r="P2208" s="9"/>
    </row>
    <row r="2209" spans="1:16" x14ac:dyDescent="0.2">
      <c r="A2209" s="3" t="e">
        <f>IF(Clientes!#REF!="","",TRIM(PROPER(Clientes!#REF!)))</f>
        <v>#REF!</v>
      </c>
      <c r="B2209" s="3" t="e">
        <f t="shared" si="239"/>
        <v>#REF!</v>
      </c>
      <c r="C2209" s="4" t="e">
        <f>IF(Clientes!#REF!="","",TRIM(PROPER(Clientes!#REF!)))</f>
        <v>#REF!</v>
      </c>
      <c r="D2209" s="3" t="e">
        <f t="shared" si="238"/>
        <v>#REF!</v>
      </c>
      <c r="E2209" s="4" t="e">
        <f>IF(Clientes!#REF!="","",TRIM(PROPER(Clientes!#REF!)))</f>
        <v>#REF!</v>
      </c>
      <c r="F2209" s="3" t="e">
        <f t="shared" si="240"/>
        <v>#REF!</v>
      </c>
      <c r="G2209" s="3" t="e">
        <f>IF(F2209="double ID",(MATCH(E2209,E2210:$E$5002,0)),"")</f>
        <v>#REF!</v>
      </c>
      <c r="H2209" s="3" t="b">
        <f t="shared" si="241"/>
        <v>0</v>
      </c>
      <c r="I2209" s="4" t="str">
        <f>IF(Clientes!D2207="","",TRIM(Clientes!D2207))</f>
        <v>mauriciostefanel@gmail.com</v>
      </c>
      <c r="J2209" s="3" t="e">
        <f t="shared" si="242"/>
        <v>#REF!</v>
      </c>
      <c r="K2209" s="3" t="e">
        <f>IF(J2209="double email",(MATCH(I2209,I2210:$I$5002,0)),"")</f>
        <v>#REF!</v>
      </c>
      <c r="L2209" s="3" t="b">
        <f t="shared" si="243"/>
        <v>0</v>
      </c>
      <c r="M2209" s="4" t="e">
        <f>IF(Clientes!#REF!="","",TRIM(Clientes!#REF!))</f>
        <v>#REF!</v>
      </c>
      <c r="N2209" s="3" t="e">
        <f t="shared" si="244"/>
        <v>#REF!</v>
      </c>
      <c r="P2209" s="9"/>
    </row>
    <row r="2210" spans="1:16" x14ac:dyDescent="0.2">
      <c r="A2210" s="3" t="e">
        <f>IF(Clientes!#REF!="","",TRIM(PROPER(Clientes!#REF!)))</f>
        <v>#REF!</v>
      </c>
      <c r="B2210" s="3" t="e">
        <f t="shared" si="239"/>
        <v>#REF!</v>
      </c>
      <c r="C2210" s="4" t="e">
        <f>IF(Clientes!#REF!="","",TRIM(PROPER(Clientes!#REF!)))</f>
        <v>#REF!</v>
      </c>
      <c r="D2210" s="3" t="e">
        <f t="shared" si="238"/>
        <v>#REF!</v>
      </c>
      <c r="E2210" s="4" t="e">
        <f>IF(Clientes!#REF!="","",TRIM(PROPER(Clientes!#REF!)))</f>
        <v>#REF!</v>
      </c>
      <c r="F2210" s="3" t="e">
        <f t="shared" si="240"/>
        <v>#REF!</v>
      </c>
      <c r="G2210" s="3" t="e">
        <f>IF(F2210="double ID",(MATCH(E2210,E2211:$E$5002,0)),"")</f>
        <v>#REF!</v>
      </c>
      <c r="H2210" s="3" t="b">
        <f t="shared" si="241"/>
        <v>0</v>
      </c>
      <c r="I2210" s="4" t="str">
        <f>IF(Clientes!D2208="","",TRIM(Clientes!D2208))</f>
        <v>mauriciouseche@gmail.com</v>
      </c>
      <c r="J2210" s="3" t="e">
        <f t="shared" si="242"/>
        <v>#REF!</v>
      </c>
      <c r="K2210" s="3" t="e">
        <f>IF(J2210="double email",(MATCH(I2210,I2211:$I$5002,0)),"")</f>
        <v>#REF!</v>
      </c>
      <c r="L2210" s="3" t="b">
        <f t="shared" si="243"/>
        <v>0</v>
      </c>
      <c r="M2210" s="4" t="e">
        <f>IF(Clientes!#REF!="","",TRIM(Clientes!#REF!))</f>
        <v>#REF!</v>
      </c>
      <c r="N2210" s="3" t="e">
        <f t="shared" si="244"/>
        <v>#REF!</v>
      </c>
      <c r="P2210" s="9"/>
    </row>
    <row r="2211" spans="1:16" x14ac:dyDescent="0.2">
      <c r="A2211" s="3" t="e">
        <f>IF(Clientes!#REF!="","",TRIM(PROPER(Clientes!#REF!)))</f>
        <v>#REF!</v>
      </c>
      <c r="B2211" s="3" t="e">
        <f t="shared" si="239"/>
        <v>#REF!</v>
      </c>
      <c r="C2211" s="4" t="e">
        <f>IF(Clientes!#REF!="","",TRIM(PROPER(Clientes!#REF!)))</f>
        <v>#REF!</v>
      </c>
      <c r="D2211" s="3" t="e">
        <f t="shared" si="238"/>
        <v>#REF!</v>
      </c>
      <c r="E2211" s="4" t="e">
        <f>IF(Clientes!#REF!="","",TRIM(PROPER(Clientes!#REF!)))</f>
        <v>#REF!</v>
      </c>
      <c r="F2211" s="3" t="e">
        <f t="shared" si="240"/>
        <v>#REF!</v>
      </c>
      <c r="G2211" s="3" t="e">
        <f>IF(F2211="double ID",(MATCH(E2211,E2212:$E$5002,0)),"")</f>
        <v>#REF!</v>
      </c>
      <c r="H2211" s="3" t="b">
        <f t="shared" si="241"/>
        <v>0</v>
      </c>
      <c r="I2211" s="4" t="str">
        <f>IF(Clientes!D2209="","",TRIM(Clientes!D2209))</f>
        <v>mauriciotw@gmail.com</v>
      </c>
      <c r="J2211" s="3" t="e">
        <f t="shared" si="242"/>
        <v>#REF!</v>
      </c>
      <c r="K2211" s="3" t="e">
        <f>IF(J2211="double email",(MATCH(I2211,I2212:$I$5002,0)),"")</f>
        <v>#REF!</v>
      </c>
      <c r="L2211" s="3" t="b">
        <f t="shared" si="243"/>
        <v>0</v>
      </c>
      <c r="M2211" s="4" t="e">
        <f>IF(Clientes!#REF!="","",TRIM(Clientes!#REF!))</f>
        <v>#REF!</v>
      </c>
      <c r="N2211" s="3" t="e">
        <f t="shared" si="244"/>
        <v>#REF!</v>
      </c>
      <c r="P2211" s="9"/>
    </row>
    <row r="2212" spans="1:16" x14ac:dyDescent="0.2">
      <c r="A2212" s="3" t="e">
        <f>IF(Clientes!#REF!="","",TRIM(PROPER(Clientes!#REF!)))</f>
        <v>#REF!</v>
      </c>
      <c r="B2212" s="3" t="e">
        <f t="shared" si="239"/>
        <v>#REF!</v>
      </c>
      <c r="C2212" s="4" t="e">
        <f>IF(Clientes!#REF!="","",TRIM(PROPER(Clientes!#REF!)))</f>
        <v>#REF!</v>
      </c>
      <c r="D2212" s="3" t="e">
        <f t="shared" si="238"/>
        <v>#REF!</v>
      </c>
      <c r="E2212" s="4" t="e">
        <f>IF(Clientes!#REF!="","",TRIM(PROPER(Clientes!#REF!)))</f>
        <v>#REF!</v>
      </c>
      <c r="F2212" s="3" t="e">
        <f t="shared" si="240"/>
        <v>#REF!</v>
      </c>
      <c r="G2212" s="3" t="e">
        <f>IF(F2212="double ID",(MATCH(E2212,E2213:$E$5002,0)),"")</f>
        <v>#REF!</v>
      </c>
      <c r="H2212" s="3" t="b">
        <f t="shared" si="241"/>
        <v>0</v>
      </c>
      <c r="I2212" s="4" t="str">
        <f>IF(Clientes!D2210="","",TRIM(Clientes!D2210))</f>
        <v>mauricioza@hotmail.com</v>
      </c>
      <c r="J2212" s="3" t="e">
        <f t="shared" si="242"/>
        <v>#REF!</v>
      </c>
      <c r="K2212" s="3" t="e">
        <f>IF(J2212="double email",(MATCH(I2212,I2213:$I$5002,0)),"")</f>
        <v>#REF!</v>
      </c>
      <c r="L2212" s="3" t="b">
        <f t="shared" si="243"/>
        <v>0</v>
      </c>
      <c r="M2212" s="4" t="e">
        <f>IF(Clientes!#REF!="","",TRIM(Clientes!#REF!))</f>
        <v>#REF!</v>
      </c>
      <c r="N2212" s="3" t="e">
        <f t="shared" si="244"/>
        <v>#REF!</v>
      </c>
      <c r="P2212" s="9"/>
    </row>
    <row r="2213" spans="1:16" x14ac:dyDescent="0.2">
      <c r="A2213" s="3" t="e">
        <f>IF(Clientes!#REF!="","",TRIM(PROPER(Clientes!#REF!)))</f>
        <v>#REF!</v>
      </c>
      <c r="B2213" s="3" t="e">
        <f t="shared" si="239"/>
        <v>#REF!</v>
      </c>
      <c r="C2213" s="4" t="e">
        <f>IF(Clientes!#REF!="","",TRIM(PROPER(Clientes!#REF!)))</f>
        <v>#REF!</v>
      </c>
      <c r="D2213" s="3" t="e">
        <f t="shared" si="238"/>
        <v>#REF!</v>
      </c>
      <c r="E2213" s="4" t="e">
        <f>IF(Clientes!#REF!="","",TRIM(PROPER(Clientes!#REF!)))</f>
        <v>#REF!</v>
      </c>
      <c r="F2213" s="3" t="e">
        <f t="shared" si="240"/>
        <v>#REF!</v>
      </c>
      <c r="G2213" s="3" t="e">
        <f>IF(F2213="double ID",(MATCH(E2213,E2214:$E$5002,0)),"")</f>
        <v>#REF!</v>
      </c>
      <c r="H2213" s="3" t="b">
        <f t="shared" si="241"/>
        <v>0</v>
      </c>
      <c r="I2213" s="4" t="str">
        <f>IF(Clientes!D2211="","",TRIM(Clientes!D2211))</f>
        <v>maxence111@hotmail.com</v>
      </c>
      <c r="J2213" s="3" t="e">
        <f t="shared" si="242"/>
        <v>#REF!</v>
      </c>
      <c r="K2213" s="3" t="e">
        <f>IF(J2213="double email",(MATCH(I2213,I2214:$I$5002,0)),"")</f>
        <v>#REF!</v>
      </c>
      <c r="L2213" s="3" t="b">
        <f t="shared" si="243"/>
        <v>0</v>
      </c>
      <c r="M2213" s="4" t="e">
        <f>IF(Clientes!#REF!="","",TRIM(Clientes!#REF!))</f>
        <v>#REF!</v>
      </c>
      <c r="N2213" s="3" t="e">
        <f t="shared" si="244"/>
        <v>#REF!</v>
      </c>
      <c r="P2213" s="9"/>
    </row>
    <row r="2214" spans="1:16" x14ac:dyDescent="0.2">
      <c r="A2214" s="3" t="e">
        <f>IF(Clientes!#REF!="","",TRIM(PROPER(Clientes!#REF!)))</f>
        <v>#REF!</v>
      </c>
      <c r="B2214" s="3" t="e">
        <f t="shared" si="239"/>
        <v>#REF!</v>
      </c>
      <c r="C2214" s="4" t="e">
        <f>IF(Clientes!#REF!="","",TRIM(PROPER(Clientes!#REF!)))</f>
        <v>#REF!</v>
      </c>
      <c r="D2214" s="3" t="e">
        <f t="shared" si="238"/>
        <v>#REF!</v>
      </c>
      <c r="E2214" s="4" t="e">
        <f>IF(Clientes!#REF!="","",TRIM(PROPER(Clientes!#REF!)))</f>
        <v>#REF!</v>
      </c>
      <c r="F2214" s="3" t="e">
        <f t="shared" si="240"/>
        <v>#REF!</v>
      </c>
      <c r="G2214" s="3" t="e">
        <f>IF(F2214="double ID",(MATCH(E2214,E2215:$E$5002,0)),"")</f>
        <v>#REF!</v>
      </c>
      <c r="H2214" s="3" t="b">
        <f t="shared" si="241"/>
        <v>0</v>
      </c>
      <c r="I2214" s="4" t="str">
        <f>IF(Clientes!D2212="","",TRIM(Clientes!D2212))</f>
        <v>may.ling@zinobe.com</v>
      </c>
      <c r="J2214" s="3" t="e">
        <f t="shared" si="242"/>
        <v>#REF!</v>
      </c>
      <c r="K2214" s="3" t="e">
        <f>IF(J2214="double email",(MATCH(I2214,I2215:$I$5002,0)),"")</f>
        <v>#REF!</v>
      </c>
      <c r="L2214" s="3" t="b">
        <f t="shared" si="243"/>
        <v>0</v>
      </c>
      <c r="M2214" s="4" t="e">
        <f>IF(Clientes!#REF!="","",TRIM(Clientes!#REF!))</f>
        <v>#REF!</v>
      </c>
      <c r="N2214" s="3" t="e">
        <f t="shared" si="244"/>
        <v>#REF!</v>
      </c>
      <c r="P2214" s="9"/>
    </row>
    <row r="2215" spans="1:16" x14ac:dyDescent="0.2">
      <c r="A2215" s="3" t="e">
        <f>IF(Clientes!#REF!="","",TRIM(PROPER(Clientes!#REF!)))</f>
        <v>#REF!</v>
      </c>
      <c r="B2215" s="3" t="e">
        <f t="shared" si="239"/>
        <v>#REF!</v>
      </c>
      <c r="C2215" s="4" t="e">
        <f>IF(Clientes!#REF!="","",TRIM(PROPER(Clientes!#REF!)))</f>
        <v>#REF!</v>
      </c>
      <c r="D2215" s="3" t="e">
        <f t="shared" si="238"/>
        <v>#REF!</v>
      </c>
      <c r="E2215" s="4" t="e">
        <f>IF(Clientes!#REF!="","",TRIM(PROPER(Clientes!#REF!)))</f>
        <v>#REF!</v>
      </c>
      <c r="F2215" s="3" t="e">
        <f t="shared" si="240"/>
        <v>#REF!</v>
      </c>
      <c r="G2215" s="3" t="e">
        <f>IF(F2215="double ID",(MATCH(E2215,E2216:$E$5002,0)),"")</f>
        <v>#REF!</v>
      </c>
      <c r="H2215" s="3" t="b">
        <f t="shared" si="241"/>
        <v>0</v>
      </c>
      <c r="I2215" s="4" t="str">
        <f>IF(Clientes!D2213="","",TRIM(Clientes!D2213))</f>
        <v>intercapital.juridica@gmail.com</v>
      </c>
      <c r="J2215" s="3" t="e">
        <f t="shared" si="242"/>
        <v>#REF!</v>
      </c>
      <c r="K2215" s="3" t="e">
        <f>IF(J2215="double email",(MATCH(I2215,I2216:$I$5002,0)),"")</f>
        <v>#REF!</v>
      </c>
      <c r="L2215" s="3" t="b">
        <f t="shared" si="243"/>
        <v>0</v>
      </c>
      <c r="M2215" s="4" t="e">
        <f>IF(Clientes!#REF!="","",TRIM(Clientes!#REF!))</f>
        <v>#REF!</v>
      </c>
      <c r="N2215" s="3" t="e">
        <f t="shared" si="244"/>
        <v>#REF!</v>
      </c>
      <c r="P2215" s="9"/>
    </row>
    <row r="2216" spans="1:16" x14ac:dyDescent="0.2">
      <c r="A2216" s="3" t="e">
        <f>IF(Clientes!#REF!="","",TRIM(PROPER(Clientes!#REF!)))</f>
        <v>#REF!</v>
      </c>
      <c r="B2216" s="3" t="e">
        <f t="shared" si="239"/>
        <v>#REF!</v>
      </c>
      <c r="C2216" s="4" t="e">
        <f>IF(Clientes!#REF!="","",TRIM(PROPER(Clientes!#REF!)))</f>
        <v>#REF!</v>
      </c>
      <c r="D2216" s="3" t="e">
        <f t="shared" si="238"/>
        <v>#REF!</v>
      </c>
      <c r="E2216" s="4" t="e">
        <f>IF(Clientes!#REF!="","",TRIM(PROPER(Clientes!#REF!)))</f>
        <v>#REF!</v>
      </c>
      <c r="F2216" s="3" t="e">
        <f t="shared" si="240"/>
        <v>#REF!</v>
      </c>
      <c r="G2216" s="3" t="e">
        <f>IF(F2216="double ID",(MATCH(E2216,E2217:$E$5002,0)),"")</f>
        <v>#REF!</v>
      </c>
      <c r="H2216" s="3" t="b">
        <f t="shared" si="241"/>
        <v>0</v>
      </c>
      <c r="I2216" s="4" t="str">
        <f>IF(Clientes!D2214="","",TRIM(Clientes!D2214))</f>
        <v>mayerli.donato@liftit.co</v>
      </c>
      <c r="J2216" s="3" t="e">
        <f t="shared" si="242"/>
        <v>#REF!</v>
      </c>
      <c r="K2216" s="3" t="e">
        <f>IF(J2216="double email",(MATCH(I2216,I2217:$I$5002,0)),"")</f>
        <v>#REF!</v>
      </c>
      <c r="L2216" s="3" t="b">
        <f t="shared" si="243"/>
        <v>0</v>
      </c>
      <c r="M2216" s="4" t="e">
        <f>IF(Clientes!#REF!="","",TRIM(Clientes!#REF!))</f>
        <v>#REF!</v>
      </c>
      <c r="N2216" s="3" t="e">
        <f t="shared" si="244"/>
        <v>#REF!</v>
      </c>
      <c r="P2216" s="9"/>
    </row>
    <row r="2217" spans="1:16" x14ac:dyDescent="0.2">
      <c r="A2217" s="3" t="e">
        <f>IF(Clientes!#REF!="","",TRIM(PROPER(Clientes!#REF!)))</f>
        <v>#REF!</v>
      </c>
      <c r="B2217" s="3" t="e">
        <f t="shared" si="239"/>
        <v>#REF!</v>
      </c>
      <c r="C2217" s="4" t="e">
        <f>IF(Clientes!#REF!="","",TRIM(PROPER(Clientes!#REF!)))</f>
        <v>#REF!</v>
      </c>
      <c r="D2217" s="3" t="e">
        <f t="shared" si="238"/>
        <v>#REF!</v>
      </c>
      <c r="E2217" s="4" t="e">
        <f>IF(Clientes!#REF!="","",TRIM(PROPER(Clientes!#REF!)))</f>
        <v>#REF!</v>
      </c>
      <c r="F2217" s="3" t="e">
        <f t="shared" si="240"/>
        <v>#REF!</v>
      </c>
      <c r="G2217" s="3" t="e">
        <f>IF(F2217="double ID",(MATCH(E2217,E2218:$E$5002,0)),"")</f>
        <v>#REF!</v>
      </c>
      <c r="H2217" s="3" t="b">
        <f t="shared" si="241"/>
        <v>0</v>
      </c>
      <c r="I2217" s="4" t="str">
        <f>IF(Clientes!D2215="","",TRIM(Clientes!D2215))</f>
        <v>Melicuadros@hotmail.com</v>
      </c>
      <c r="J2217" s="3" t="e">
        <f t="shared" si="242"/>
        <v>#REF!</v>
      </c>
      <c r="K2217" s="3" t="e">
        <f>IF(J2217="double email",(MATCH(I2217,I2218:$I$5002,0)),"")</f>
        <v>#REF!</v>
      </c>
      <c r="L2217" s="3" t="b">
        <f t="shared" si="243"/>
        <v>0</v>
      </c>
      <c r="M2217" s="4" t="e">
        <f>IF(Clientes!#REF!="","",TRIM(Clientes!#REF!))</f>
        <v>#REF!</v>
      </c>
      <c r="N2217" s="3" t="e">
        <f t="shared" si="244"/>
        <v>#REF!</v>
      </c>
      <c r="P2217" s="9"/>
    </row>
    <row r="2218" spans="1:16" x14ac:dyDescent="0.2">
      <c r="A2218" s="3" t="e">
        <f>IF(Clientes!#REF!="","",TRIM(PROPER(Clientes!#REF!)))</f>
        <v>#REF!</v>
      </c>
      <c r="B2218" s="3" t="e">
        <f t="shared" si="239"/>
        <v>#REF!</v>
      </c>
      <c r="C2218" s="4" t="e">
        <f>IF(Clientes!#REF!="","",TRIM(PROPER(Clientes!#REF!)))</f>
        <v>#REF!</v>
      </c>
      <c r="D2218" s="3" t="e">
        <f t="shared" si="238"/>
        <v>#REF!</v>
      </c>
      <c r="E2218" s="4" t="e">
        <f>IF(Clientes!#REF!="","",TRIM(PROPER(Clientes!#REF!)))</f>
        <v>#REF!</v>
      </c>
      <c r="F2218" s="3" t="e">
        <f t="shared" si="240"/>
        <v>#REF!</v>
      </c>
      <c r="G2218" s="3" t="e">
        <f>IF(F2218="double ID",(MATCH(E2218,E2219:$E$5002,0)),"")</f>
        <v>#REF!</v>
      </c>
      <c r="H2218" s="3" t="b">
        <f t="shared" si="241"/>
        <v>0</v>
      </c>
      <c r="I2218" s="4" t="str">
        <f>IF(Clientes!D2216="","",TRIM(Clientes!D2216))</f>
        <v>duran.m@prodesa.com</v>
      </c>
      <c r="J2218" s="3" t="e">
        <f t="shared" si="242"/>
        <v>#REF!</v>
      </c>
      <c r="K2218" s="3" t="e">
        <f>IF(J2218="double email",(MATCH(I2218,I2219:$I$5002,0)),"")</f>
        <v>#REF!</v>
      </c>
      <c r="L2218" s="3" t="b">
        <f t="shared" si="243"/>
        <v>0</v>
      </c>
      <c r="M2218" s="4" t="e">
        <f>IF(Clientes!#REF!="","",TRIM(Clientes!#REF!))</f>
        <v>#REF!</v>
      </c>
      <c r="N2218" s="3" t="e">
        <f t="shared" si="244"/>
        <v>#REF!</v>
      </c>
      <c r="P2218" s="9"/>
    </row>
    <row r="2219" spans="1:16" x14ac:dyDescent="0.2">
      <c r="A2219" s="3" t="e">
        <f>IF(Clientes!#REF!="","",TRIM(PROPER(Clientes!#REF!)))</f>
        <v>#REF!</v>
      </c>
      <c r="B2219" s="3" t="e">
        <f t="shared" si="239"/>
        <v>#REF!</v>
      </c>
      <c r="C2219" s="4" t="e">
        <f>IF(Clientes!#REF!="","",TRIM(PROPER(Clientes!#REF!)))</f>
        <v>#REF!</v>
      </c>
      <c r="D2219" s="3" t="e">
        <f t="shared" si="238"/>
        <v>#REF!</v>
      </c>
      <c r="E2219" s="4" t="e">
        <f>IF(Clientes!#REF!="","",TRIM(PROPER(Clientes!#REF!)))</f>
        <v>#REF!</v>
      </c>
      <c r="F2219" s="3" t="e">
        <f t="shared" si="240"/>
        <v>#REF!</v>
      </c>
      <c r="G2219" s="3" t="e">
        <f>IF(F2219="double ID",(MATCH(E2219,E2220:$E$5002,0)),"")</f>
        <v>#REF!</v>
      </c>
      <c r="H2219" s="3" t="b">
        <f t="shared" si="241"/>
        <v>0</v>
      </c>
      <c r="I2219" s="4" t="str">
        <f>IF(Clientes!D2217="","",TRIM(Clientes!D2217))</f>
        <v>dmffigueroa@gmail.com</v>
      </c>
      <c r="J2219" s="3" t="e">
        <f t="shared" si="242"/>
        <v>#REF!</v>
      </c>
      <c r="K2219" s="3" t="e">
        <f>IF(J2219="double email",(MATCH(I2219,I2220:$I$5002,0)),"")</f>
        <v>#REF!</v>
      </c>
      <c r="L2219" s="3" t="b">
        <f t="shared" si="243"/>
        <v>0</v>
      </c>
      <c r="M2219" s="4" t="e">
        <f>IF(Clientes!#REF!="","",TRIM(Clientes!#REF!))</f>
        <v>#REF!</v>
      </c>
      <c r="N2219" s="3" t="e">
        <f t="shared" si="244"/>
        <v>#REF!</v>
      </c>
      <c r="P2219" s="9"/>
    </row>
    <row r="2220" spans="1:16" x14ac:dyDescent="0.2">
      <c r="A2220" s="3" t="e">
        <f>IF(Clientes!#REF!="","",TRIM(PROPER(Clientes!#REF!)))</f>
        <v>#REF!</v>
      </c>
      <c r="B2220" s="3" t="e">
        <f t="shared" si="239"/>
        <v>#REF!</v>
      </c>
      <c r="C2220" s="4" t="e">
        <f>IF(Clientes!#REF!="","",TRIM(PROPER(Clientes!#REF!)))</f>
        <v>#REF!</v>
      </c>
      <c r="D2220" s="3" t="e">
        <f t="shared" si="238"/>
        <v>#REF!</v>
      </c>
      <c r="E2220" s="4" t="e">
        <f>IF(Clientes!#REF!="","",TRIM(PROPER(Clientes!#REF!)))</f>
        <v>#REF!</v>
      </c>
      <c r="F2220" s="3" t="e">
        <f t="shared" si="240"/>
        <v>#REF!</v>
      </c>
      <c r="G2220" s="3" t="e">
        <f>IF(F2220="double ID",(MATCH(E2220,E2221:$E$5002,0)),"")</f>
        <v>#REF!</v>
      </c>
      <c r="H2220" s="3" t="b">
        <f t="shared" si="241"/>
        <v>0</v>
      </c>
      <c r="I2220" s="4" t="str">
        <f>IF(Clientes!D2218="","",TRIM(Clientes!D2218))</f>
        <v>MELIGU_234@HOTMAIL.COM</v>
      </c>
      <c r="J2220" s="3" t="e">
        <f t="shared" si="242"/>
        <v>#REF!</v>
      </c>
      <c r="K2220" s="3" t="e">
        <f>IF(J2220="double email",(MATCH(I2220,I2221:$I$5002,0)),"")</f>
        <v>#REF!</v>
      </c>
      <c r="L2220" s="3" t="b">
        <f t="shared" si="243"/>
        <v>0</v>
      </c>
      <c r="M2220" s="4" t="e">
        <f>IF(Clientes!#REF!="","",TRIM(Clientes!#REF!))</f>
        <v>#REF!</v>
      </c>
      <c r="N2220" s="3" t="e">
        <f t="shared" si="244"/>
        <v>#REF!</v>
      </c>
      <c r="P2220" s="9"/>
    </row>
    <row r="2221" spans="1:16" x14ac:dyDescent="0.2">
      <c r="A2221" s="3" t="e">
        <f>IF(Clientes!#REF!="","",TRIM(PROPER(Clientes!#REF!)))</f>
        <v>#REF!</v>
      </c>
      <c r="B2221" s="3" t="e">
        <f t="shared" si="239"/>
        <v>#REF!</v>
      </c>
      <c r="C2221" s="4" t="e">
        <f>IF(Clientes!#REF!="","",TRIM(PROPER(Clientes!#REF!)))</f>
        <v>#REF!</v>
      </c>
      <c r="D2221" s="3" t="e">
        <f t="shared" si="238"/>
        <v>#REF!</v>
      </c>
      <c r="E2221" s="4" t="e">
        <f>IF(Clientes!#REF!="","",TRIM(PROPER(Clientes!#REF!)))</f>
        <v>#REF!</v>
      </c>
      <c r="F2221" s="3" t="e">
        <f t="shared" si="240"/>
        <v>#REF!</v>
      </c>
      <c r="G2221" s="3" t="e">
        <f>IF(F2221="double ID",(MATCH(E2221,E2222:$E$5002,0)),"")</f>
        <v>#REF!</v>
      </c>
      <c r="H2221" s="3" t="b">
        <f t="shared" si="241"/>
        <v>0</v>
      </c>
      <c r="I2221" s="4" t="str">
        <f>IF(Clientes!D2219="","",TRIM(Clientes!D2219))</f>
        <v>melojim2@gmail.com</v>
      </c>
      <c r="J2221" s="3" t="e">
        <f t="shared" si="242"/>
        <v>#REF!</v>
      </c>
      <c r="K2221" s="3" t="e">
        <f>IF(J2221="double email",(MATCH(I2221,I2222:$I$5002,0)),"")</f>
        <v>#REF!</v>
      </c>
      <c r="L2221" s="3" t="b">
        <f t="shared" si="243"/>
        <v>0</v>
      </c>
      <c r="M2221" s="4" t="e">
        <f>IF(Clientes!#REF!="","",TRIM(Clientes!#REF!))</f>
        <v>#REF!</v>
      </c>
      <c r="N2221" s="3" t="e">
        <f t="shared" si="244"/>
        <v>#REF!</v>
      </c>
      <c r="P2221" s="9"/>
    </row>
    <row r="2222" spans="1:16" x14ac:dyDescent="0.2">
      <c r="A2222" s="3" t="e">
        <f>IF(Clientes!#REF!="","",TRIM(PROPER(Clientes!#REF!)))</f>
        <v>#REF!</v>
      </c>
      <c r="B2222" s="3" t="e">
        <f t="shared" si="239"/>
        <v>#REF!</v>
      </c>
      <c r="C2222" s="4" t="e">
        <f>IF(Clientes!#REF!="","",TRIM(PROPER(Clientes!#REF!)))</f>
        <v>#REF!</v>
      </c>
      <c r="D2222" s="3" t="e">
        <f t="shared" si="238"/>
        <v>#REF!</v>
      </c>
      <c r="E2222" s="4" t="e">
        <f>IF(Clientes!#REF!="","",TRIM(PROPER(Clientes!#REF!)))</f>
        <v>#REF!</v>
      </c>
      <c r="F2222" s="3" t="e">
        <f t="shared" si="240"/>
        <v>#REF!</v>
      </c>
      <c r="G2222" s="3" t="e">
        <f>IF(F2222="double ID",(MATCH(E2222,E2223:$E$5002,0)),"")</f>
        <v>#REF!</v>
      </c>
      <c r="H2222" s="3" t="b">
        <f t="shared" si="241"/>
        <v>0</v>
      </c>
      <c r="I2222" s="4" t="str">
        <f>IF(Clientes!D2220="","",TRIM(Clientes!D2220))</f>
        <v>melissalozada@hotmail.com</v>
      </c>
      <c r="J2222" s="3" t="e">
        <f t="shared" si="242"/>
        <v>#REF!</v>
      </c>
      <c r="K2222" s="3" t="e">
        <f>IF(J2222="double email",(MATCH(I2222,I2223:$I$5002,0)),"")</f>
        <v>#REF!</v>
      </c>
      <c r="L2222" s="3" t="b">
        <f t="shared" si="243"/>
        <v>0</v>
      </c>
      <c r="M2222" s="4" t="e">
        <f>IF(Clientes!#REF!="","",TRIM(Clientes!#REF!))</f>
        <v>#REF!</v>
      </c>
      <c r="N2222" s="3" t="e">
        <f t="shared" si="244"/>
        <v>#REF!</v>
      </c>
      <c r="P2222" s="9"/>
    </row>
    <row r="2223" spans="1:16" x14ac:dyDescent="0.2">
      <c r="A2223" s="3" t="e">
        <f>IF(Clientes!#REF!="","",TRIM(PROPER(Clientes!#REF!)))</f>
        <v>#REF!</v>
      </c>
      <c r="B2223" s="3" t="e">
        <f t="shared" si="239"/>
        <v>#REF!</v>
      </c>
      <c r="C2223" s="4" t="e">
        <f>IF(Clientes!#REF!="","",TRIM(PROPER(Clientes!#REF!)))</f>
        <v>#REF!</v>
      </c>
      <c r="D2223" s="3" t="e">
        <f t="shared" si="238"/>
        <v>#REF!</v>
      </c>
      <c r="E2223" s="4" t="e">
        <f>IF(Clientes!#REF!="","",TRIM(PROPER(Clientes!#REF!)))</f>
        <v>#REF!</v>
      </c>
      <c r="F2223" s="3" t="e">
        <f t="shared" si="240"/>
        <v>#REF!</v>
      </c>
      <c r="G2223" s="3" t="e">
        <f>IF(F2223="double ID",(MATCH(E2223,E2224:$E$5002,0)),"")</f>
        <v>#REF!</v>
      </c>
      <c r="H2223" s="3" t="b">
        <f t="shared" si="241"/>
        <v>0</v>
      </c>
      <c r="I2223" s="4" t="str">
        <f>IF(Clientes!D2221="","",TRIM(Clientes!D2221))</f>
        <v>rmelissa1410@gmail.com</v>
      </c>
      <c r="J2223" s="3" t="e">
        <f t="shared" si="242"/>
        <v>#REF!</v>
      </c>
      <c r="K2223" s="3" t="e">
        <f>IF(J2223="double email",(MATCH(I2223,I2224:$I$5002,0)),"")</f>
        <v>#REF!</v>
      </c>
      <c r="L2223" s="3" t="b">
        <f t="shared" si="243"/>
        <v>0</v>
      </c>
      <c r="M2223" s="4" t="e">
        <f>IF(Clientes!#REF!="","",TRIM(Clientes!#REF!))</f>
        <v>#REF!</v>
      </c>
      <c r="N2223" s="3" t="e">
        <f t="shared" si="244"/>
        <v>#REF!</v>
      </c>
      <c r="P2223" s="9"/>
    </row>
    <row r="2224" spans="1:16" x14ac:dyDescent="0.2">
      <c r="A2224" s="3" t="e">
        <f>IF(Clientes!#REF!="","",TRIM(PROPER(Clientes!#REF!)))</f>
        <v>#REF!</v>
      </c>
      <c r="B2224" s="3" t="e">
        <f t="shared" si="239"/>
        <v>#REF!</v>
      </c>
      <c r="C2224" s="4" t="e">
        <f>IF(Clientes!#REF!="","",TRIM(PROPER(Clientes!#REF!)))</f>
        <v>#REF!</v>
      </c>
      <c r="D2224" s="3" t="e">
        <f t="shared" si="238"/>
        <v>#REF!</v>
      </c>
      <c r="E2224" s="4" t="e">
        <f>IF(Clientes!#REF!="","",TRIM(PROPER(Clientes!#REF!)))</f>
        <v>#REF!</v>
      </c>
      <c r="F2224" s="3" t="e">
        <f t="shared" si="240"/>
        <v>#REF!</v>
      </c>
      <c r="G2224" s="3" t="e">
        <f>IF(F2224="double ID",(MATCH(E2224,E2225:$E$5002,0)),"")</f>
        <v>#REF!</v>
      </c>
      <c r="H2224" s="3" t="b">
        <f t="shared" si="241"/>
        <v>0</v>
      </c>
      <c r="I2224" s="4" t="str">
        <f>IF(Clientes!D2222="","",TRIM(Clientes!D2222))</f>
        <v>memarobe@gmail.com</v>
      </c>
      <c r="J2224" s="3" t="e">
        <f t="shared" si="242"/>
        <v>#REF!</v>
      </c>
      <c r="K2224" s="3" t="e">
        <f>IF(J2224="double email",(MATCH(I2224,I2225:$I$5002,0)),"")</f>
        <v>#REF!</v>
      </c>
      <c r="L2224" s="3" t="b">
        <f t="shared" si="243"/>
        <v>0</v>
      </c>
      <c r="M2224" s="4" t="e">
        <f>IF(Clientes!#REF!="","",TRIM(Clientes!#REF!))</f>
        <v>#REF!</v>
      </c>
      <c r="N2224" s="3" t="e">
        <f t="shared" si="244"/>
        <v>#REF!</v>
      </c>
      <c r="P2224" s="9"/>
    </row>
    <row r="2225" spans="1:16" x14ac:dyDescent="0.2">
      <c r="A2225" s="3" t="e">
        <f>IF(Clientes!#REF!="","",TRIM(PROPER(Clientes!#REF!)))</f>
        <v>#REF!</v>
      </c>
      <c r="B2225" s="3" t="e">
        <f t="shared" si="239"/>
        <v>#REF!</v>
      </c>
      <c r="C2225" s="4" t="e">
        <f>IF(Clientes!#REF!="","",TRIM(PROPER(Clientes!#REF!)))</f>
        <v>#REF!</v>
      </c>
      <c r="D2225" s="3" t="e">
        <f t="shared" si="238"/>
        <v>#REF!</v>
      </c>
      <c r="E2225" s="4" t="e">
        <f>IF(Clientes!#REF!="","",TRIM(PROPER(Clientes!#REF!)))</f>
        <v>#REF!</v>
      </c>
      <c r="F2225" s="3" t="e">
        <f t="shared" si="240"/>
        <v>#REF!</v>
      </c>
      <c r="G2225" s="3" t="e">
        <f>IF(F2225="double ID",(MATCH(E2225,E2226:$E$5002,0)),"")</f>
        <v>#REF!</v>
      </c>
      <c r="H2225" s="3" t="b">
        <f t="shared" si="241"/>
        <v>0</v>
      </c>
      <c r="I2225" s="4" t="str">
        <f>IF(Clientes!D2223="","",TRIM(Clientes!D2223))</f>
        <v>memarobe@gmail.com</v>
      </c>
      <c r="J2225" s="3" t="e">
        <f t="shared" si="242"/>
        <v>#REF!</v>
      </c>
      <c r="K2225" s="3" t="e">
        <f>IF(J2225="double email",(MATCH(I2225,I2226:$I$5002,0)),"")</f>
        <v>#REF!</v>
      </c>
      <c r="L2225" s="3" t="b">
        <f t="shared" si="243"/>
        <v>0</v>
      </c>
      <c r="M2225" s="4" t="e">
        <f>IF(Clientes!#REF!="","",TRIM(Clientes!#REF!))</f>
        <v>#REF!</v>
      </c>
      <c r="N2225" s="3" t="e">
        <f t="shared" si="244"/>
        <v>#REF!</v>
      </c>
      <c r="P2225" s="9"/>
    </row>
    <row r="2226" spans="1:16" x14ac:dyDescent="0.2">
      <c r="A2226" s="3" t="e">
        <f>IF(Clientes!#REF!="","",TRIM(PROPER(Clientes!#REF!)))</f>
        <v>#REF!</v>
      </c>
      <c r="B2226" s="3" t="e">
        <f t="shared" si="239"/>
        <v>#REF!</v>
      </c>
      <c r="C2226" s="4" t="e">
        <f>IF(Clientes!#REF!="","",TRIM(PROPER(Clientes!#REF!)))</f>
        <v>#REF!</v>
      </c>
      <c r="D2226" s="3" t="e">
        <f t="shared" ref="D2226:D2289" si="245">IF(AND(A2226="",C2226=""),"",IF(C2226="","missing info",""))</f>
        <v>#REF!</v>
      </c>
      <c r="E2226" s="4" t="e">
        <f>IF(Clientes!#REF!="","",TRIM(PROPER(Clientes!#REF!)))</f>
        <v>#REF!</v>
      </c>
      <c r="F2226" s="3" t="e">
        <f t="shared" si="240"/>
        <v>#REF!</v>
      </c>
      <c r="G2226" s="3" t="e">
        <f>IF(F2226="double ID",(MATCH(E2226,E2227:$E$5002,0)),"")</f>
        <v>#REF!</v>
      </c>
      <c r="H2226" s="3" t="b">
        <f t="shared" si="241"/>
        <v>0</v>
      </c>
      <c r="I2226" s="4" t="str">
        <f>IF(Clientes!D2224="","",TRIM(Clientes!D2224))</f>
        <v>memarobe@gmail.com</v>
      </c>
      <c r="J2226" s="3" t="e">
        <f t="shared" si="242"/>
        <v>#REF!</v>
      </c>
      <c r="K2226" s="3" t="e">
        <f>IF(J2226="double email",(MATCH(I2226,I2227:$I$5002,0)),"")</f>
        <v>#REF!</v>
      </c>
      <c r="L2226" s="3" t="b">
        <f t="shared" si="243"/>
        <v>0</v>
      </c>
      <c r="M2226" s="4" t="e">
        <f>IF(Clientes!#REF!="","",TRIM(Clientes!#REF!))</f>
        <v>#REF!</v>
      </c>
      <c r="N2226" s="3" t="e">
        <f t="shared" si="244"/>
        <v>#REF!</v>
      </c>
      <c r="P2226" s="9"/>
    </row>
    <row r="2227" spans="1:16" x14ac:dyDescent="0.2">
      <c r="A2227" s="3" t="e">
        <f>IF(Clientes!#REF!="","",TRIM(PROPER(Clientes!#REF!)))</f>
        <v>#REF!</v>
      </c>
      <c r="B2227" s="3" t="e">
        <f t="shared" si="239"/>
        <v>#REF!</v>
      </c>
      <c r="C2227" s="4" t="e">
        <f>IF(Clientes!#REF!="","",TRIM(PROPER(Clientes!#REF!)))</f>
        <v>#REF!</v>
      </c>
      <c r="D2227" s="3" t="e">
        <f t="shared" si="245"/>
        <v>#REF!</v>
      </c>
      <c r="E2227" s="4" t="e">
        <f>IF(Clientes!#REF!="","",TRIM(PROPER(Clientes!#REF!)))</f>
        <v>#REF!</v>
      </c>
      <c r="F2227" s="3" t="e">
        <f t="shared" si="240"/>
        <v>#REF!</v>
      </c>
      <c r="G2227" s="3" t="e">
        <f>IF(F2227="double ID",(MATCH(E2227,E2228:$E$5002,0)),"")</f>
        <v>#REF!</v>
      </c>
      <c r="H2227" s="3" t="b">
        <f t="shared" si="241"/>
        <v>0</v>
      </c>
      <c r="I2227" s="4" t="str">
        <f>IF(Clientes!D2225="","",TRIM(Clientes!D2225))</f>
        <v>meliruiz@gmail.com</v>
      </c>
      <c r="J2227" s="3" t="e">
        <f t="shared" si="242"/>
        <v>#REF!</v>
      </c>
      <c r="K2227" s="3" t="e">
        <f>IF(J2227="double email",(MATCH(I2227,I2228:$I$5002,0)),"")</f>
        <v>#REF!</v>
      </c>
      <c r="L2227" s="3" t="b">
        <f t="shared" si="243"/>
        <v>0</v>
      </c>
      <c r="M2227" s="4" t="e">
        <f>IF(Clientes!#REF!="","",TRIM(Clientes!#REF!))</f>
        <v>#REF!</v>
      </c>
      <c r="N2227" s="3" t="e">
        <f t="shared" si="244"/>
        <v>#REF!</v>
      </c>
      <c r="P2227" s="9"/>
    </row>
    <row r="2228" spans="1:16" x14ac:dyDescent="0.2">
      <c r="A2228" s="3" t="e">
        <f>IF(Clientes!#REF!="","",TRIM(PROPER(Clientes!#REF!)))</f>
        <v>#REF!</v>
      </c>
      <c r="B2228" s="3" t="e">
        <f t="shared" si="239"/>
        <v>#REF!</v>
      </c>
      <c r="C2228" s="4" t="e">
        <f>IF(Clientes!#REF!="","",TRIM(PROPER(Clientes!#REF!)))</f>
        <v>#REF!</v>
      </c>
      <c r="D2228" s="3" t="e">
        <f t="shared" si="245"/>
        <v>#REF!</v>
      </c>
      <c r="E2228" s="4" t="e">
        <f>IF(Clientes!#REF!="","",TRIM(PROPER(Clientes!#REF!)))</f>
        <v>#REF!</v>
      </c>
      <c r="F2228" s="3" t="e">
        <f t="shared" si="240"/>
        <v>#REF!</v>
      </c>
      <c r="G2228" s="3" t="e">
        <f>IF(F2228="double ID",(MATCH(E2228,E2229:$E$5002,0)),"")</f>
        <v>#REF!</v>
      </c>
      <c r="H2228" s="3" t="b">
        <f t="shared" si="241"/>
        <v>0</v>
      </c>
      <c r="I2228" s="4" t="str">
        <f>IF(Clientes!D2226="","",TRIM(Clientes!D2226))</f>
        <v>mercedesfayadpolo@gmail.com</v>
      </c>
      <c r="J2228" s="3" t="e">
        <f t="shared" si="242"/>
        <v>#REF!</v>
      </c>
      <c r="K2228" s="3" t="e">
        <f>IF(J2228="double email",(MATCH(I2228,I2229:$I$5002,0)),"")</f>
        <v>#REF!</v>
      </c>
      <c r="L2228" s="3" t="b">
        <f t="shared" si="243"/>
        <v>0</v>
      </c>
      <c r="M2228" s="4" t="e">
        <f>IF(Clientes!#REF!="","",TRIM(Clientes!#REF!))</f>
        <v>#REF!</v>
      </c>
      <c r="N2228" s="3" t="e">
        <f t="shared" si="244"/>
        <v>#REF!</v>
      </c>
      <c r="P2228" s="9"/>
    </row>
    <row r="2229" spans="1:16" x14ac:dyDescent="0.2">
      <c r="A2229" s="3" t="e">
        <f>IF(Clientes!#REF!="","",TRIM(PROPER(Clientes!#REF!)))</f>
        <v>#REF!</v>
      </c>
      <c r="B2229" s="3" t="e">
        <f t="shared" si="239"/>
        <v>#REF!</v>
      </c>
      <c r="C2229" s="4" t="e">
        <f>IF(Clientes!#REF!="","",TRIM(PROPER(Clientes!#REF!)))</f>
        <v>#REF!</v>
      </c>
      <c r="D2229" s="3" t="e">
        <f t="shared" si="245"/>
        <v>#REF!</v>
      </c>
      <c r="E2229" s="4" t="e">
        <f>IF(Clientes!#REF!="","",TRIM(PROPER(Clientes!#REF!)))</f>
        <v>#REF!</v>
      </c>
      <c r="F2229" s="3" t="e">
        <f t="shared" si="240"/>
        <v>#REF!</v>
      </c>
      <c r="G2229" s="3" t="e">
        <f>IF(F2229="double ID",(MATCH(E2229,E2230:$E$5002,0)),"")</f>
        <v>#REF!</v>
      </c>
      <c r="H2229" s="3" t="b">
        <f t="shared" si="241"/>
        <v>0</v>
      </c>
      <c r="I2229" s="4" t="str">
        <f>IF(Clientes!D2227="","",TRIM(Clientes!D2227))</f>
        <v>michael.bracht@hotmail.com</v>
      </c>
      <c r="J2229" s="3" t="e">
        <f t="shared" si="242"/>
        <v>#REF!</v>
      </c>
      <c r="K2229" s="3" t="e">
        <f>IF(J2229="double email",(MATCH(I2229,I2230:$I$5002,0)),"")</f>
        <v>#REF!</v>
      </c>
      <c r="L2229" s="3" t="b">
        <f t="shared" si="243"/>
        <v>0</v>
      </c>
      <c r="M2229" s="4" t="e">
        <f>IF(Clientes!#REF!="","",TRIM(Clientes!#REF!))</f>
        <v>#REF!</v>
      </c>
      <c r="N2229" s="3" t="e">
        <f t="shared" si="244"/>
        <v>#REF!</v>
      </c>
      <c r="P2229" s="9"/>
    </row>
    <row r="2230" spans="1:16" x14ac:dyDescent="0.2">
      <c r="A2230" s="3" t="e">
        <f>IF(Clientes!#REF!="","",TRIM(PROPER(Clientes!#REF!)))</f>
        <v>#REF!</v>
      </c>
      <c r="B2230" s="3" t="e">
        <f t="shared" si="239"/>
        <v>#REF!</v>
      </c>
      <c r="C2230" s="4" t="e">
        <f>IF(Clientes!#REF!="","",TRIM(PROPER(Clientes!#REF!)))</f>
        <v>#REF!</v>
      </c>
      <c r="D2230" s="3" t="e">
        <f t="shared" si="245"/>
        <v>#REF!</v>
      </c>
      <c r="E2230" s="4" t="e">
        <f>IF(Clientes!#REF!="","",TRIM(PROPER(Clientes!#REF!)))</f>
        <v>#REF!</v>
      </c>
      <c r="F2230" s="3" t="e">
        <f t="shared" si="240"/>
        <v>#REF!</v>
      </c>
      <c r="G2230" s="3" t="e">
        <f>IF(F2230="double ID",(MATCH(E2230,E2231:$E$5002,0)),"")</f>
        <v>#REF!</v>
      </c>
      <c r="H2230" s="3" t="b">
        <f t="shared" si="241"/>
        <v>0</v>
      </c>
      <c r="I2230" s="4" t="str">
        <f>IF(Clientes!D2228="","",TRIM(Clientes!D2228))</f>
        <v>michaellittle321@gmail.com</v>
      </c>
      <c r="J2230" s="3" t="e">
        <f t="shared" si="242"/>
        <v>#REF!</v>
      </c>
      <c r="K2230" s="3" t="e">
        <f>IF(J2230="double email",(MATCH(I2230,I2231:$I$5002,0)),"")</f>
        <v>#REF!</v>
      </c>
      <c r="L2230" s="3" t="b">
        <f t="shared" si="243"/>
        <v>0</v>
      </c>
      <c r="M2230" s="4" t="e">
        <f>IF(Clientes!#REF!="","",TRIM(Clientes!#REF!))</f>
        <v>#REF!</v>
      </c>
      <c r="N2230" s="3" t="e">
        <f t="shared" si="244"/>
        <v>#REF!</v>
      </c>
      <c r="P2230" s="9"/>
    </row>
    <row r="2231" spans="1:16" x14ac:dyDescent="0.2">
      <c r="A2231" s="3" t="e">
        <f>IF(Clientes!#REF!="","",TRIM(PROPER(Clientes!#REF!)))</f>
        <v>#REF!</v>
      </c>
      <c r="B2231" s="3" t="e">
        <f t="shared" si="239"/>
        <v>#REF!</v>
      </c>
      <c r="C2231" s="4" t="e">
        <f>IF(Clientes!#REF!="","",TRIM(PROPER(Clientes!#REF!)))</f>
        <v>#REF!</v>
      </c>
      <c r="D2231" s="3" t="e">
        <f t="shared" si="245"/>
        <v>#REF!</v>
      </c>
      <c r="E2231" s="4" t="e">
        <f>IF(Clientes!#REF!="","",TRIM(PROPER(Clientes!#REF!)))</f>
        <v>#REF!</v>
      </c>
      <c r="F2231" s="3" t="e">
        <f t="shared" si="240"/>
        <v>#REF!</v>
      </c>
      <c r="G2231" s="3" t="e">
        <f>IF(F2231="double ID",(MATCH(E2231,E2232:$E$5002,0)),"")</f>
        <v>#REF!</v>
      </c>
      <c r="H2231" s="3" t="b">
        <f t="shared" si="241"/>
        <v>0</v>
      </c>
      <c r="I2231" s="4" t="str">
        <f>IF(Clientes!D2229="","",TRIM(Clientes!D2229))</f>
        <v>mikeyoo@suntechint.com</v>
      </c>
      <c r="J2231" s="3" t="e">
        <f t="shared" si="242"/>
        <v>#REF!</v>
      </c>
      <c r="K2231" s="3" t="e">
        <f>IF(J2231="double email",(MATCH(I2231,I2232:$I$5002,0)),"")</f>
        <v>#REF!</v>
      </c>
      <c r="L2231" s="3" t="b">
        <f t="shared" si="243"/>
        <v>0</v>
      </c>
      <c r="M2231" s="4" t="e">
        <f>IF(Clientes!#REF!="","",TRIM(Clientes!#REF!))</f>
        <v>#REF!</v>
      </c>
      <c r="N2231" s="3" t="e">
        <f t="shared" si="244"/>
        <v>#REF!</v>
      </c>
      <c r="P2231" s="9"/>
    </row>
    <row r="2232" spans="1:16" x14ac:dyDescent="0.2">
      <c r="A2232" s="3" t="e">
        <f>IF(Clientes!#REF!="","",TRIM(PROPER(Clientes!#REF!)))</f>
        <v>#REF!</v>
      </c>
      <c r="B2232" s="3" t="e">
        <f t="shared" si="239"/>
        <v>#REF!</v>
      </c>
      <c r="C2232" s="4" t="e">
        <f>IF(Clientes!#REF!="","",TRIM(PROPER(Clientes!#REF!)))</f>
        <v>#REF!</v>
      </c>
      <c r="D2232" s="3" t="e">
        <f t="shared" si="245"/>
        <v>#REF!</v>
      </c>
      <c r="E2232" s="4" t="e">
        <f>IF(Clientes!#REF!="","",TRIM(PROPER(Clientes!#REF!)))</f>
        <v>#REF!</v>
      </c>
      <c r="F2232" s="3" t="e">
        <f t="shared" si="240"/>
        <v>#REF!</v>
      </c>
      <c r="G2232" s="3" t="e">
        <f>IF(F2232="double ID",(MATCH(E2232,E2233:$E$5002,0)),"")</f>
        <v>#REF!</v>
      </c>
      <c r="H2232" s="3" t="b">
        <f t="shared" si="241"/>
        <v>0</v>
      </c>
      <c r="I2232" s="4" t="str">
        <f>IF(Clientes!D2230="","",TRIM(Clientes!D2230))</f>
        <v>misate75@gmail.com</v>
      </c>
      <c r="J2232" s="3" t="e">
        <f t="shared" si="242"/>
        <v>#REF!</v>
      </c>
      <c r="K2232" s="3" t="e">
        <f>IF(J2232="double email",(MATCH(I2232,I2233:$I$5002,0)),"")</f>
        <v>#REF!</v>
      </c>
      <c r="L2232" s="3" t="b">
        <f t="shared" si="243"/>
        <v>0</v>
      </c>
      <c r="M2232" s="4" t="e">
        <f>IF(Clientes!#REF!="","",TRIM(Clientes!#REF!))</f>
        <v>#REF!</v>
      </c>
      <c r="N2232" s="3" t="e">
        <f t="shared" si="244"/>
        <v>#REF!</v>
      </c>
      <c r="P2232" s="9"/>
    </row>
    <row r="2233" spans="1:16" x14ac:dyDescent="0.2">
      <c r="A2233" s="3" t="e">
        <f>IF(Clientes!#REF!="","",TRIM(PROPER(Clientes!#REF!)))</f>
        <v>#REF!</v>
      </c>
      <c r="B2233" s="3" t="e">
        <f t="shared" si="239"/>
        <v>#REF!</v>
      </c>
      <c r="C2233" s="4" t="e">
        <f>IF(Clientes!#REF!="","",TRIM(PROPER(Clientes!#REF!)))</f>
        <v>#REF!</v>
      </c>
      <c r="D2233" s="3" t="e">
        <f t="shared" si="245"/>
        <v>#REF!</v>
      </c>
      <c r="E2233" s="4" t="e">
        <f>IF(Clientes!#REF!="","",TRIM(PROPER(Clientes!#REF!)))</f>
        <v>#REF!</v>
      </c>
      <c r="F2233" s="3" t="e">
        <f t="shared" si="240"/>
        <v>#REF!</v>
      </c>
      <c r="G2233" s="3" t="e">
        <f>IF(F2233="double ID",(MATCH(E2233,E2234:$E$5002,0)),"")</f>
        <v>#REF!</v>
      </c>
      <c r="H2233" s="3" t="b">
        <f t="shared" si="241"/>
        <v>0</v>
      </c>
      <c r="I2233" s="4" t="str">
        <f>IF(Clientes!D2231="","",TRIM(Clientes!D2231))</f>
        <v>michellemgorka@gmail.com</v>
      </c>
      <c r="J2233" s="3" t="e">
        <f t="shared" si="242"/>
        <v>#REF!</v>
      </c>
      <c r="K2233" s="3" t="e">
        <f>IF(J2233="double email",(MATCH(I2233,I2234:$I$5002,0)),"")</f>
        <v>#REF!</v>
      </c>
      <c r="L2233" s="3" t="b">
        <f t="shared" si="243"/>
        <v>0</v>
      </c>
      <c r="M2233" s="4" t="e">
        <f>IF(Clientes!#REF!="","",TRIM(Clientes!#REF!))</f>
        <v>#REF!</v>
      </c>
      <c r="N2233" s="3" t="e">
        <f t="shared" si="244"/>
        <v>#REF!</v>
      </c>
      <c r="P2233" s="9"/>
    </row>
    <row r="2234" spans="1:16" x14ac:dyDescent="0.2">
      <c r="A2234" s="3" t="e">
        <f>IF(Clientes!#REF!="","",TRIM(PROPER(Clientes!#REF!)))</f>
        <v>#REF!</v>
      </c>
      <c r="B2234" s="3" t="e">
        <f t="shared" si="239"/>
        <v>#REF!</v>
      </c>
      <c r="C2234" s="4" t="e">
        <f>IF(Clientes!#REF!="","",TRIM(PROPER(Clientes!#REF!)))</f>
        <v>#REF!</v>
      </c>
      <c r="D2234" s="3" t="e">
        <f t="shared" si="245"/>
        <v>#REF!</v>
      </c>
      <c r="E2234" s="4" t="e">
        <f>IF(Clientes!#REF!="","",TRIM(PROPER(Clientes!#REF!)))</f>
        <v>#REF!</v>
      </c>
      <c r="F2234" s="3" t="e">
        <f t="shared" si="240"/>
        <v>#REF!</v>
      </c>
      <c r="G2234" s="3" t="e">
        <f>IF(F2234="double ID",(MATCH(E2234,E2235:$E$5002,0)),"")</f>
        <v>#REF!</v>
      </c>
      <c r="H2234" s="3" t="b">
        <f t="shared" si="241"/>
        <v>0</v>
      </c>
      <c r="I2234" s="4" t="str">
        <f>IF(Clientes!D2232="","",TRIM(Clientes!D2232))</f>
        <v>micky_vg@hotmail.com</v>
      </c>
      <c r="J2234" s="3" t="e">
        <f t="shared" si="242"/>
        <v>#REF!</v>
      </c>
      <c r="K2234" s="3" t="e">
        <f>IF(J2234="double email",(MATCH(I2234,I2235:$I$5002,0)),"")</f>
        <v>#REF!</v>
      </c>
      <c r="L2234" s="3" t="b">
        <f t="shared" si="243"/>
        <v>0</v>
      </c>
      <c r="M2234" s="4" t="e">
        <f>IF(Clientes!#REF!="","",TRIM(Clientes!#REF!))</f>
        <v>#REF!</v>
      </c>
      <c r="N2234" s="3" t="e">
        <f t="shared" si="244"/>
        <v>#REF!</v>
      </c>
      <c r="P2234" s="9"/>
    </row>
    <row r="2235" spans="1:16" x14ac:dyDescent="0.2">
      <c r="A2235" s="3" t="e">
        <f>IF(Clientes!#REF!="","",TRIM(PROPER(Clientes!#REF!)))</f>
        <v>#REF!</v>
      </c>
      <c r="B2235" s="3" t="e">
        <f t="shared" si="239"/>
        <v>#REF!</v>
      </c>
      <c r="C2235" s="4" t="e">
        <f>IF(Clientes!#REF!="","",TRIM(PROPER(Clientes!#REF!)))</f>
        <v>#REF!</v>
      </c>
      <c r="D2235" s="3" t="e">
        <f t="shared" si="245"/>
        <v>#REF!</v>
      </c>
      <c r="E2235" s="4" t="e">
        <f>IF(Clientes!#REF!="","",TRIM(PROPER(Clientes!#REF!)))</f>
        <v>#REF!</v>
      </c>
      <c r="F2235" s="3" t="e">
        <f t="shared" si="240"/>
        <v>#REF!</v>
      </c>
      <c r="G2235" s="3" t="e">
        <f>IF(F2235="double ID",(MATCH(E2235,E2236:$E$5002,0)),"")</f>
        <v>#REF!</v>
      </c>
      <c r="H2235" s="3" t="b">
        <f t="shared" si="241"/>
        <v>0</v>
      </c>
      <c r="I2235" s="4" t="str">
        <f>IF(Clientes!D2233="","",TRIM(Clientes!D2233))</f>
        <v>mickhogan2002@yahoo.com</v>
      </c>
      <c r="J2235" s="3" t="e">
        <f t="shared" si="242"/>
        <v>#REF!</v>
      </c>
      <c r="K2235" s="3" t="e">
        <f>IF(J2235="double email",(MATCH(I2235,I2236:$I$5002,0)),"")</f>
        <v>#REF!</v>
      </c>
      <c r="L2235" s="3" t="b">
        <f t="shared" si="243"/>
        <v>0</v>
      </c>
      <c r="M2235" s="4" t="e">
        <f>IF(Clientes!#REF!="","",TRIM(Clientes!#REF!))</f>
        <v>#REF!</v>
      </c>
      <c r="N2235" s="3" t="e">
        <f t="shared" si="244"/>
        <v>#REF!</v>
      </c>
      <c r="P2235" s="9"/>
    </row>
    <row r="2236" spans="1:16" x14ac:dyDescent="0.2">
      <c r="A2236" s="3" t="e">
        <f>IF(Clientes!#REF!="","",TRIM(PROPER(Clientes!#REF!)))</f>
        <v>#REF!</v>
      </c>
      <c r="B2236" s="3" t="e">
        <f t="shared" si="239"/>
        <v>#REF!</v>
      </c>
      <c r="C2236" s="4" t="e">
        <f>IF(Clientes!#REF!="","",TRIM(PROPER(Clientes!#REF!)))</f>
        <v>#REF!</v>
      </c>
      <c r="D2236" s="3" t="e">
        <f t="shared" si="245"/>
        <v>#REF!</v>
      </c>
      <c r="E2236" s="4" t="e">
        <f>IF(Clientes!#REF!="","",TRIM(PROPER(Clientes!#REF!)))</f>
        <v>#REF!</v>
      </c>
      <c r="F2236" s="3" t="e">
        <f t="shared" si="240"/>
        <v>#REF!</v>
      </c>
      <c r="G2236" s="3" t="e">
        <f>IF(F2236="double ID",(MATCH(E2236,E2237:$E$5002,0)),"")</f>
        <v>#REF!</v>
      </c>
      <c r="H2236" s="3" t="b">
        <f t="shared" si="241"/>
        <v>0</v>
      </c>
      <c r="I2236" s="4" t="str">
        <f>IF(Clientes!D2234="","",TRIM(Clientes!D2234))</f>
        <v>miguel5539@hotmail.com</v>
      </c>
      <c r="J2236" s="3" t="e">
        <f t="shared" si="242"/>
        <v>#REF!</v>
      </c>
      <c r="K2236" s="3" t="e">
        <f>IF(J2236="double email",(MATCH(I2236,I2237:$I$5002,0)),"")</f>
        <v>#REF!</v>
      </c>
      <c r="L2236" s="3" t="b">
        <f t="shared" si="243"/>
        <v>0</v>
      </c>
      <c r="M2236" s="4" t="e">
        <f>IF(Clientes!#REF!="","",TRIM(Clientes!#REF!))</f>
        <v>#REF!</v>
      </c>
      <c r="N2236" s="3" t="e">
        <f t="shared" si="244"/>
        <v>#REF!</v>
      </c>
      <c r="P2236" s="9"/>
    </row>
    <row r="2237" spans="1:16" x14ac:dyDescent="0.2">
      <c r="A2237" s="3" t="e">
        <f>IF(Clientes!#REF!="","",TRIM(PROPER(Clientes!#REF!)))</f>
        <v>#REF!</v>
      </c>
      <c r="B2237" s="3" t="e">
        <f t="shared" si="239"/>
        <v>#REF!</v>
      </c>
      <c r="C2237" s="4" t="e">
        <f>IF(Clientes!#REF!="","",TRIM(PROPER(Clientes!#REF!)))</f>
        <v>#REF!</v>
      </c>
      <c r="D2237" s="3" t="e">
        <f t="shared" si="245"/>
        <v>#REF!</v>
      </c>
      <c r="E2237" s="4" t="e">
        <f>IF(Clientes!#REF!="","",TRIM(PROPER(Clientes!#REF!)))</f>
        <v>#REF!</v>
      </c>
      <c r="F2237" s="3" t="e">
        <f t="shared" si="240"/>
        <v>#REF!</v>
      </c>
      <c r="G2237" s="3" t="e">
        <f>IF(F2237="double ID",(MATCH(E2237,E2238:$E$5002,0)),"")</f>
        <v>#REF!</v>
      </c>
      <c r="H2237" s="3" t="b">
        <f t="shared" si="241"/>
        <v>0</v>
      </c>
      <c r="I2237" s="4" t="str">
        <f>IF(Clientes!D2235="","",TRIM(Clientes!D2235))</f>
        <v>miguel.avila002@gmail.com</v>
      </c>
      <c r="J2237" s="3" t="e">
        <f t="shared" si="242"/>
        <v>#REF!</v>
      </c>
      <c r="K2237" s="3" t="e">
        <f>IF(J2237="double email",(MATCH(I2237,I2238:$I$5002,0)),"")</f>
        <v>#REF!</v>
      </c>
      <c r="L2237" s="3" t="b">
        <f t="shared" si="243"/>
        <v>0</v>
      </c>
      <c r="M2237" s="4" t="e">
        <f>IF(Clientes!#REF!="","",TRIM(Clientes!#REF!))</f>
        <v>#REF!</v>
      </c>
      <c r="N2237" s="3" t="e">
        <f t="shared" si="244"/>
        <v>#REF!</v>
      </c>
      <c r="P2237" s="9"/>
    </row>
    <row r="2238" spans="1:16" x14ac:dyDescent="0.2">
      <c r="A2238" s="3" t="e">
        <f>IF(Clientes!#REF!="","",TRIM(PROPER(Clientes!#REF!)))</f>
        <v>#REF!</v>
      </c>
      <c r="B2238" s="3" t="e">
        <f t="shared" si="239"/>
        <v>#REF!</v>
      </c>
      <c r="C2238" s="4" t="e">
        <f>IF(Clientes!#REF!="","",TRIM(PROPER(Clientes!#REF!)))</f>
        <v>#REF!</v>
      </c>
      <c r="D2238" s="3" t="e">
        <f t="shared" si="245"/>
        <v>#REF!</v>
      </c>
      <c r="E2238" s="4" t="e">
        <f>IF(Clientes!#REF!="","",TRIM(PROPER(Clientes!#REF!)))</f>
        <v>#REF!</v>
      </c>
      <c r="F2238" s="3" t="e">
        <f t="shared" si="240"/>
        <v>#REF!</v>
      </c>
      <c r="G2238" s="3" t="e">
        <f>IF(F2238="double ID",(MATCH(E2238,E2239:$E$5002,0)),"")</f>
        <v>#REF!</v>
      </c>
      <c r="H2238" s="3" t="b">
        <f t="shared" si="241"/>
        <v>0</v>
      </c>
      <c r="I2238" s="4" t="str">
        <f>IF(Clientes!D2236="","",TRIM(Clientes!D2236))</f>
        <v>miguelcw15@gmail.com</v>
      </c>
      <c r="J2238" s="3" t="e">
        <f t="shared" si="242"/>
        <v>#REF!</v>
      </c>
      <c r="K2238" s="3" t="e">
        <f>IF(J2238="double email",(MATCH(I2238,I2239:$I$5002,0)),"")</f>
        <v>#REF!</v>
      </c>
      <c r="L2238" s="3" t="b">
        <f t="shared" si="243"/>
        <v>0</v>
      </c>
      <c r="M2238" s="4" t="e">
        <f>IF(Clientes!#REF!="","",TRIM(Clientes!#REF!))</f>
        <v>#REF!</v>
      </c>
      <c r="N2238" s="3" t="e">
        <f t="shared" si="244"/>
        <v>#REF!</v>
      </c>
      <c r="P2238" s="9"/>
    </row>
    <row r="2239" spans="1:16" x14ac:dyDescent="0.2">
      <c r="A2239" s="3" t="e">
        <f>IF(Clientes!#REF!="","",TRIM(PROPER(Clientes!#REF!)))</f>
        <v>#REF!</v>
      </c>
      <c r="B2239" s="3" t="e">
        <f t="shared" si="239"/>
        <v>#REF!</v>
      </c>
      <c r="C2239" s="4" t="e">
        <f>IF(Clientes!#REF!="","",TRIM(PROPER(Clientes!#REF!)))</f>
        <v>#REF!</v>
      </c>
      <c r="D2239" s="3" t="e">
        <f t="shared" si="245"/>
        <v>#REF!</v>
      </c>
      <c r="E2239" s="4" t="e">
        <f>IF(Clientes!#REF!="","",TRIM(PROPER(Clientes!#REF!)))</f>
        <v>#REF!</v>
      </c>
      <c r="F2239" s="3" t="e">
        <f t="shared" si="240"/>
        <v>#REF!</v>
      </c>
      <c r="G2239" s="3" t="e">
        <f>IF(F2239="double ID",(MATCH(E2239,E2240:$E$5002,0)),"")</f>
        <v>#REF!</v>
      </c>
      <c r="H2239" s="3" t="b">
        <f t="shared" si="241"/>
        <v>0</v>
      </c>
      <c r="I2239" s="4" t="str">
        <f>IF(Clientes!D2237="","",TRIM(Clientes!D2237))</f>
        <v>macmiguelc@hotmail.com</v>
      </c>
      <c r="J2239" s="3" t="e">
        <f t="shared" si="242"/>
        <v>#REF!</v>
      </c>
      <c r="K2239" s="3" t="e">
        <f>IF(J2239="double email",(MATCH(I2239,I2240:$I$5002,0)),"")</f>
        <v>#REF!</v>
      </c>
      <c r="L2239" s="3" t="b">
        <f t="shared" si="243"/>
        <v>0</v>
      </c>
      <c r="M2239" s="4" t="e">
        <f>IF(Clientes!#REF!="","",TRIM(Clientes!#REF!))</f>
        <v>#REF!</v>
      </c>
      <c r="N2239" s="3" t="e">
        <f t="shared" si="244"/>
        <v>#REF!</v>
      </c>
      <c r="P2239" s="9"/>
    </row>
    <row r="2240" spans="1:16" x14ac:dyDescent="0.2">
      <c r="A2240" s="3" t="e">
        <f>IF(Clientes!#REF!="","",TRIM(PROPER(Clientes!#REF!)))</f>
        <v>#REF!</v>
      </c>
      <c r="B2240" s="3" t="e">
        <f t="shared" si="239"/>
        <v>#REF!</v>
      </c>
      <c r="C2240" s="4" t="e">
        <f>IF(Clientes!#REF!="","",TRIM(PROPER(Clientes!#REF!)))</f>
        <v>#REF!</v>
      </c>
      <c r="D2240" s="3" t="e">
        <f t="shared" si="245"/>
        <v>#REF!</v>
      </c>
      <c r="E2240" s="4" t="e">
        <f>IF(Clientes!#REF!="","",TRIM(PROPER(Clientes!#REF!)))</f>
        <v>#REF!</v>
      </c>
      <c r="F2240" s="3" t="e">
        <f t="shared" si="240"/>
        <v>#REF!</v>
      </c>
      <c r="G2240" s="3" t="e">
        <f>IF(F2240="double ID",(MATCH(E2240,E2241:$E$5002,0)),"")</f>
        <v>#REF!</v>
      </c>
      <c r="H2240" s="3" t="b">
        <f t="shared" si="241"/>
        <v>0</v>
      </c>
      <c r="I2240" s="4" t="str">
        <f>IF(Clientes!D2238="","",TRIM(Clientes!D2238))</f>
        <v>michaelenciso89@gmail.com</v>
      </c>
      <c r="J2240" s="3" t="e">
        <f t="shared" si="242"/>
        <v>#REF!</v>
      </c>
      <c r="K2240" s="3" t="e">
        <f>IF(J2240="double email",(MATCH(I2240,I2241:$I$5002,0)),"")</f>
        <v>#REF!</v>
      </c>
      <c r="L2240" s="3" t="b">
        <f t="shared" si="243"/>
        <v>0</v>
      </c>
      <c r="M2240" s="4" t="e">
        <f>IF(Clientes!#REF!="","",TRIM(Clientes!#REF!))</f>
        <v>#REF!</v>
      </c>
      <c r="N2240" s="3" t="e">
        <f t="shared" si="244"/>
        <v>#REF!</v>
      </c>
      <c r="P2240" s="9"/>
    </row>
    <row r="2241" spans="1:16" x14ac:dyDescent="0.2">
      <c r="A2241" s="3" t="e">
        <f>IF(Clientes!#REF!="","",TRIM(PROPER(Clientes!#REF!)))</f>
        <v>#REF!</v>
      </c>
      <c r="B2241" s="3" t="e">
        <f t="shared" si="239"/>
        <v>#REF!</v>
      </c>
      <c r="C2241" s="4" t="e">
        <f>IF(Clientes!#REF!="","",TRIM(PROPER(Clientes!#REF!)))</f>
        <v>#REF!</v>
      </c>
      <c r="D2241" s="3" t="e">
        <f t="shared" si="245"/>
        <v>#REF!</v>
      </c>
      <c r="E2241" s="4" t="e">
        <f>IF(Clientes!#REF!="","",TRIM(PROPER(Clientes!#REF!)))</f>
        <v>#REF!</v>
      </c>
      <c r="F2241" s="3" t="e">
        <f t="shared" si="240"/>
        <v>#REF!</v>
      </c>
      <c r="G2241" s="3" t="e">
        <f>IF(F2241="double ID",(MATCH(E2241,E2242:$E$5002,0)),"")</f>
        <v>#REF!</v>
      </c>
      <c r="H2241" s="3" t="b">
        <f t="shared" si="241"/>
        <v>0</v>
      </c>
      <c r="I2241" s="4" t="str">
        <f>IF(Clientes!D2239="","",TRIM(Clientes!D2239))</f>
        <v>miguel_gonzalez123@hotmail.com</v>
      </c>
      <c r="J2241" s="3" t="e">
        <f t="shared" si="242"/>
        <v>#REF!</v>
      </c>
      <c r="K2241" s="3" t="e">
        <f>IF(J2241="double email",(MATCH(I2241,I2242:$I$5002,0)),"")</f>
        <v>#REF!</v>
      </c>
      <c r="L2241" s="3" t="b">
        <f t="shared" si="243"/>
        <v>0</v>
      </c>
      <c r="M2241" s="4" t="e">
        <f>IF(Clientes!#REF!="","",TRIM(Clientes!#REF!))</f>
        <v>#REF!</v>
      </c>
      <c r="N2241" s="3" t="e">
        <f t="shared" si="244"/>
        <v>#REF!</v>
      </c>
      <c r="P2241" s="9"/>
    </row>
    <row r="2242" spans="1:16" x14ac:dyDescent="0.2">
      <c r="A2242" s="3" t="e">
        <f>IF(Clientes!#REF!="","",TRIM(PROPER(Clientes!#REF!)))</f>
        <v>#REF!</v>
      </c>
      <c r="B2242" s="3" t="e">
        <f t="shared" si="239"/>
        <v>#REF!</v>
      </c>
      <c r="C2242" s="4" t="e">
        <f>IF(Clientes!#REF!="","",TRIM(PROPER(Clientes!#REF!)))</f>
        <v>#REF!</v>
      </c>
      <c r="D2242" s="3" t="e">
        <f t="shared" si="245"/>
        <v>#REF!</v>
      </c>
      <c r="E2242" s="4" t="e">
        <f>IF(Clientes!#REF!="","",TRIM(PROPER(Clientes!#REF!)))</f>
        <v>#REF!</v>
      </c>
      <c r="F2242" s="3" t="e">
        <f t="shared" si="240"/>
        <v>#REF!</v>
      </c>
      <c r="G2242" s="3" t="e">
        <f>IF(F2242="double ID",(MATCH(E2242,E2243:$E$5002,0)),"")</f>
        <v>#REF!</v>
      </c>
      <c r="H2242" s="3" t="b">
        <f t="shared" si="241"/>
        <v>0</v>
      </c>
      <c r="I2242" s="4" t="str">
        <f>IF(Clientes!D2240="","",TRIM(Clientes!D2240))</f>
        <v>hernandezcma@gmail.com</v>
      </c>
      <c r="J2242" s="3" t="e">
        <f t="shared" si="242"/>
        <v>#REF!</v>
      </c>
      <c r="K2242" s="3" t="e">
        <f>IF(J2242="double email",(MATCH(I2242,I2243:$I$5002,0)),"")</f>
        <v>#REF!</v>
      </c>
      <c r="L2242" s="3" t="b">
        <f t="shared" si="243"/>
        <v>0</v>
      </c>
      <c r="M2242" s="4" t="e">
        <f>IF(Clientes!#REF!="","",TRIM(Clientes!#REF!))</f>
        <v>#REF!</v>
      </c>
      <c r="N2242" s="3" t="e">
        <f t="shared" si="244"/>
        <v>#REF!</v>
      </c>
      <c r="P2242" s="9"/>
    </row>
    <row r="2243" spans="1:16" x14ac:dyDescent="0.2">
      <c r="A2243" s="3" t="e">
        <f>IF(Clientes!#REF!="","",TRIM(PROPER(Clientes!#REF!)))</f>
        <v>#REF!</v>
      </c>
      <c r="B2243" s="3" t="e">
        <f t="shared" si="239"/>
        <v>#REF!</v>
      </c>
      <c r="C2243" s="4" t="e">
        <f>IF(Clientes!#REF!="","",TRIM(PROPER(Clientes!#REF!)))</f>
        <v>#REF!</v>
      </c>
      <c r="D2243" s="3" t="e">
        <f t="shared" si="245"/>
        <v>#REF!</v>
      </c>
      <c r="E2243" s="4" t="e">
        <f>IF(Clientes!#REF!="","",TRIM(PROPER(Clientes!#REF!)))</f>
        <v>#REF!</v>
      </c>
      <c r="F2243" s="3" t="e">
        <f t="shared" si="240"/>
        <v>#REF!</v>
      </c>
      <c r="G2243" s="3" t="e">
        <f>IF(F2243="double ID",(MATCH(E2243,E2244:$E$5002,0)),"")</f>
        <v>#REF!</v>
      </c>
      <c r="H2243" s="3" t="b">
        <f t="shared" si="241"/>
        <v>0</v>
      </c>
      <c r="I2243" s="4" t="str">
        <f>IF(Clientes!D2241="","",TRIM(Clientes!D2241))</f>
        <v>mehc1984@gmail.com</v>
      </c>
      <c r="J2243" s="3" t="e">
        <f t="shared" si="242"/>
        <v>#REF!</v>
      </c>
      <c r="K2243" s="3" t="e">
        <f>IF(J2243="double email",(MATCH(I2243,I2244:$I$5002,0)),"")</f>
        <v>#REF!</v>
      </c>
      <c r="L2243" s="3" t="b">
        <f t="shared" si="243"/>
        <v>0</v>
      </c>
      <c r="M2243" s="4" t="e">
        <f>IF(Clientes!#REF!="","",TRIM(Clientes!#REF!))</f>
        <v>#REF!</v>
      </c>
      <c r="N2243" s="3" t="e">
        <f t="shared" si="244"/>
        <v>#REF!</v>
      </c>
      <c r="P2243" s="9"/>
    </row>
    <row r="2244" spans="1:16" x14ac:dyDescent="0.2">
      <c r="A2244" s="3" t="e">
        <f>IF(Clientes!#REF!="","",TRIM(PROPER(Clientes!#REF!)))</f>
        <v>#REF!</v>
      </c>
      <c r="B2244" s="3" t="e">
        <f t="shared" ref="B2244:B2307" si="246">IF(AND(A2244="",C2244=""),"",IF(A2244="","missing info",""))</f>
        <v>#REF!</v>
      </c>
      <c r="C2244" s="4" t="e">
        <f>IF(Clientes!#REF!="","",TRIM(PROPER(Clientes!#REF!)))</f>
        <v>#REF!</v>
      </c>
      <c r="D2244" s="3" t="e">
        <f t="shared" si="245"/>
        <v>#REF!</v>
      </c>
      <c r="E2244" s="4" t="e">
        <f>IF(Clientes!#REF!="","",TRIM(PROPER(Clientes!#REF!)))</f>
        <v>#REF!</v>
      </c>
      <c r="F2244" s="3" t="e">
        <f t="shared" ref="F2244:F2307" si="247">IF(AND(A2244="",C2244=""),"",IF(E2244="","missing Club_Member_ID",IF(COUNTIF($E$3:$E$5002,E2244)&gt;1,"double ID","")))</f>
        <v>#REF!</v>
      </c>
      <c r="G2244" s="3" t="e">
        <f>IF(F2244="double ID",(MATCH(E2244,E2245:$E$5002,0)),"")</f>
        <v>#REF!</v>
      </c>
      <c r="H2244" s="3" t="b">
        <f t="shared" ref="H2244:H2307" si="248">ISNUMBER(G2244)</f>
        <v>0</v>
      </c>
      <c r="I2244" s="4" t="str">
        <f>IF(Clientes!D2242="","",TRIM(Clientes!D2242))</f>
        <v>migueheto@gmail.com</v>
      </c>
      <c r="J2244" s="3" t="e">
        <f t="shared" ref="J2244:J2307" si="249">IF(AND(A2244="",C2244=""),"",IF(I2244="","missing email",IF(COUNTIF($I$3:$I$5002,I2244)&gt;1,"double email",IF(ISNUMBER(SEARCH(",",I2244)),"no comma allowed",IF(ISNUMBER(SEARCH("@",I2244)),"","no @ sign")))))</f>
        <v>#REF!</v>
      </c>
      <c r="K2244" s="3" t="e">
        <f>IF(J2244="double email",(MATCH(I2244,I2245:$I$5002,0)),"")</f>
        <v>#REF!</v>
      </c>
      <c r="L2244" s="3" t="b">
        <f t="shared" ref="L2244:L2307" si="250">ISNUMBER(K2244)</f>
        <v>0</v>
      </c>
      <c r="M2244" s="4" t="e">
        <f>IF(Clientes!#REF!="","",TRIM(Clientes!#REF!))</f>
        <v>#REF!</v>
      </c>
      <c r="N2244" s="3" t="e">
        <f t="shared" si="244"/>
        <v>#REF!</v>
      </c>
      <c r="P2244" s="9"/>
    </row>
    <row r="2245" spans="1:16" x14ac:dyDescent="0.2">
      <c r="A2245" s="3" t="e">
        <f>IF(Clientes!#REF!="","",TRIM(PROPER(Clientes!#REF!)))</f>
        <v>#REF!</v>
      </c>
      <c r="B2245" s="3" t="e">
        <f t="shared" si="246"/>
        <v>#REF!</v>
      </c>
      <c r="C2245" s="4" t="e">
        <f>IF(Clientes!#REF!="","",TRIM(PROPER(Clientes!#REF!)))</f>
        <v>#REF!</v>
      </c>
      <c r="D2245" s="3" t="e">
        <f t="shared" si="245"/>
        <v>#REF!</v>
      </c>
      <c r="E2245" s="4" t="e">
        <f>IF(Clientes!#REF!="","",TRIM(PROPER(Clientes!#REF!)))</f>
        <v>#REF!</v>
      </c>
      <c r="F2245" s="3" t="e">
        <f t="shared" si="247"/>
        <v>#REF!</v>
      </c>
      <c r="G2245" s="3" t="e">
        <f>IF(F2245="double ID",(MATCH(E2245,E2246:$E$5002,0)),"")</f>
        <v>#REF!</v>
      </c>
      <c r="H2245" s="3" t="b">
        <f t="shared" si="248"/>
        <v>0</v>
      </c>
      <c r="I2245" s="4" t="str">
        <f>IF(Clientes!D2243="","",TRIM(Clientes!D2243))</f>
        <v>miguelmcallister@gmail.com</v>
      </c>
      <c r="J2245" s="3" t="e">
        <f t="shared" si="249"/>
        <v>#REF!</v>
      </c>
      <c r="K2245" s="3" t="e">
        <f>IF(J2245="double email",(MATCH(I2245,I2246:$I$5002,0)),"")</f>
        <v>#REF!</v>
      </c>
      <c r="L2245" s="3" t="b">
        <f t="shared" si="250"/>
        <v>0</v>
      </c>
      <c r="M2245" s="4" t="e">
        <f>IF(Clientes!#REF!="","",TRIM(Clientes!#REF!))</f>
        <v>#REF!</v>
      </c>
      <c r="N2245" s="3" t="e">
        <f t="shared" ref="N2245:N2308" si="251">IF(OR(M2245="yes",M2245="no",M2245="si",M2245="Si"),"",IF(AND(M2245="",C2245="",A2245=""),"","please check"))</f>
        <v>#REF!</v>
      </c>
      <c r="P2245" s="9"/>
    </row>
    <row r="2246" spans="1:16" x14ac:dyDescent="0.2">
      <c r="A2246" s="3" t="e">
        <f>IF(Clientes!#REF!="","",TRIM(PROPER(Clientes!#REF!)))</f>
        <v>#REF!</v>
      </c>
      <c r="B2246" s="3" t="e">
        <f t="shared" si="246"/>
        <v>#REF!</v>
      </c>
      <c r="C2246" s="4" t="e">
        <f>IF(Clientes!#REF!="","",TRIM(PROPER(Clientes!#REF!)))</f>
        <v>#REF!</v>
      </c>
      <c r="D2246" s="3" t="e">
        <f t="shared" si="245"/>
        <v>#REF!</v>
      </c>
      <c r="E2246" s="4" t="e">
        <f>IF(Clientes!#REF!="","",TRIM(PROPER(Clientes!#REF!)))</f>
        <v>#REF!</v>
      </c>
      <c r="F2246" s="3" t="e">
        <f t="shared" si="247"/>
        <v>#REF!</v>
      </c>
      <c r="G2246" s="3" t="e">
        <f>IF(F2246="double ID",(MATCH(E2246,E2247:$E$5002,0)),"")</f>
        <v>#REF!</v>
      </c>
      <c r="H2246" s="3" t="b">
        <f t="shared" si="248"/>
        <v>0</v>
      </c>
      <c r="I2246" s="4" t="str">
        <f>IF(Clientes!D2244="","",TRIM(Clientes!D2244))</f>
        <v>hospina@gmail.com</v>
      </c>
      <c r="J2246" s="3" t="e">
        <f t="shared" si="249"/>
        <v>#REF!</v>
      </c>
      <c r="K2246" s="3" t="e">
        <f>IF(J2246="double email",(MATCH(I2246,I2247:$I$5002,0)),"")</f>
        <v>#REF!</v>
      </c>
      <c r="L2246" s="3" t="b">
        <f t="shared" si="250"/>
        <v>0</v>
      </c>
      <c r="M2246" s="4" t="e">
        <f>IF(Clientes!#REF!="","",TRIM(Clientes!#REF!))</f>
        <v>#REF!</v>
      </c>
      <c r="N2246" s="3" t="e">
        <f t="shared" si="251"/>
        <v>#REF!</v>
      </c>
      <c r="P2246" s="9"/>
    </row>
    <row r="2247" spans="1:16" x14ac:dyDescent="0.2">
      <c r="A2247" s="3" t="e">
        <f>IF(Clientes!#REF!="","",TRIM(PROPER(Clientes!#REF!)))</f>
        <v>#REF!</v>
      </c>
      <c r="B2247" s="3" t="e">
        <f t="shared" si="246"/>
        <v>#REF!</v>
      </c>
      <c r="C2247" s="4" t="e">
        <f>IF(Clientes!#REF!="","",TRIM(PROPER(Clientes!#REF!)))</f>
        <v>#REF!</v>
      </c>
      <c r="D2247" s="3" t="e">
        <f t="shared" si="245"/>
        <v>#REF!</v>
      </c>
      <c r="E2247" s="4" t="e">
        <f>IF(Clientes!#REF!="","",TRIM(PROPER(Clientes!#REF!)))</f>
        <v>#REF!</v>
      </c>
      <c r="F2247" s="3" t="e">
        <f t="shared" si="247"/>
        <v>#REF!</v>
      </c>
      <c r="G2247" s="3" t="e">
        <f>IF(F2247="double ID",(MATCH(E2247,E2248:$E$5002,0)),"")</f>
        <v>#REF!</v>
      </c>
      <c r="H2247" s="3" t="b">
        <f t="shared" si="248"/>
        <v>0</v>
      </c>
      <c r="I2247" s="4" t="str">
        <f>IF(Clientes!D2245="","",TRIM(Clientes!D2245))</f>
        <v>miguelrpoc@gmail.com</v>
      </c>
      <c r="J2247" s="3" t="e">
        <f t="shared" si="249"/>
        <v>#REF!</v>
      </c>
      <c r="K2247" s="3" t="e">
        <f>IF(J2247="double email",(MATCH(I2247,I2248:$I$5002,0)),"")</f>
        <v>#REF!</v>
      </c>
      <c r="L2247" s="3" t="b">
        <f t="shared" si="250"/>
        <v>0</v>
      </c>
      <c r="M2247" s="4" t="e">
        <f>IF(Clientes!#REF!="","",TRIM(Clientes!#REF!))</f>
        <v>#REF!</v>
      </c>
      <c r="N2247" s="3" t="e">
        <f t="shared" si="251"/>
        <v>#REF!</v>
      </c>
      <c r="P2247" s="9"/>
    </row>
    <row r="2248" spans="1:16" x14ac:dyDescent="0.2">
      <c r="A2248" s="3" t="e">
        <f>IF(Clientes!#REF!="","",TRIM(PROPER(Clientes!#REF!)))</f>
        <v>#REF!</v>
      </c>
      <c r="B2248" s="3" t="e">
        <f t="shared" si="246"/>
        <v>#REF!</v>
      </c>
      <c r="C2248" s="4" t="e">
        <f>IF(Clientes!#REF!="","",TRIM(PROPER(Clientes!#REF!)))</f>
        <v>#REF!</v>
      </c>
      <c r="D2248" s="3" t="e">
        <f t="shared" si="245"/>
        <v>#REF!</v>
      </c>
      <c r="E2248" s="4" t="e">
        <f>IF(Clientes!#REF!="","",TRIM(PROPER(Clientes!#REF!)))</f>
        <v>#REF!</v>
      </c>
      <c r="F2248" s="3" t="e">
        <f t="shared" si="247"/>
        <v>#REF!</v>
      </c>
      <c r="G2248" s="3" t="e">
        <f>IF(F2248="double ID",(MATCH(E2248,E2249:$E$5002,0)),"")</f>
        <v>#REF!</v>
      </c>
      <c r="H2248" s="3" t="b">
        <f t="shared" si="248"/>
        <v>0</v>
      </c>
      <c r="I2248" s="4" t="str">
        <f>IF(Clientes!D2246="","",TRIM(Clientes!D2246))</f>
        <v>miguelrorebolledo@gmail.com</v>
      </c>
      <c r="J2248" s="3" t="e">
        <f t="shared" si="249"/>
        <v>#REF!</v>
      </c>
      <c r="K2248" s="3" t="e">
        <f>IF(J2248="double email",(MATCH(I2248,I2249:$I$5002,0)),"")</f>
        <v>#REF!</v>
      </c>
      <c r="L2248" s="3" t="b">
        <f t="shared" si="250"/>
        <v>0</v>
      </c>
      <c r="M2248" s="4" t="e">
        <f>IF(Clientes!#REF!="","",TRIM(Clientes!#REF!))</f>
        <v>#REF!</v>
      </c>
      <c r="N2248" s="3" t="e">
        <f t="shared" si="251"/>
        <v>#REF!</v>
      </c>
      <c r="P2248" s="9"/>
    </row>
    <row r="2249" spans="1:16" x14ac:dyDescent="0.2">
      <c r="A2249" s="3" t="e">
        <f>IF(Clientes!#REF!="","",TRIM(PROPER(Clientes!#REF!)))</f>
        <v>#REF!</v>
      </c>
      <c r="B2249" s="3" t="e">
        <f t="shared" si="246"/>
        <v>#REF!</v>
      </c>
      <c r="C2249" s="4" t="e">
        <f>IF(Clientes!#REF!="","",TRIM(PROPER(Clientes!#REF!)))</f>
        <v>#REF!</v>
      </c>
      <c r="D2249" s="3" t="e">
        <f t="shared" si="245"/>
        <v>#REF!</v>
      </c>
      <c r="E2249" s="4" t="e">
        <f>IF(Clientes!#REF!="","",TRIM(PROPER(Clientes!#REF!)))</f>
        <v>#REF!</v>
      </c>
      <c r="F2249" s="3" t="e">
        <f t="shared" si="247"/>
        <v>#REF!</v>
      </c>
      <c r="G2249" s="3" t="e">
        <f>IF(F2249="double ID",(MATCH(E2249,E2250:$E$5002,0)),"")</f>
        <v>#REF!</v>
      </c>
      <c r="H2249" s="3" t="b">
        <f t="shared" si="248"/>
        <v>0</v>
      </c>
      <c r="I2249" s="4" t="str">
        <f>IF(Clientes!D2247="","",TRIM(Clientes!D2247))</f>
        <v>miguelrorebolledo@gmail.com</v>
      </c>
      <c r="J2249" s="3" t="e">
        <f t="shared" si="249"/>
        <v>#REF!</v>
      </c>
      <c r="K2249" s="3" t="e">
        <f>IF(J2249="double email",(MATCH(I2249,I2250:$I$5002,0)),"")</f>
        <v>#REF!</v>
      </c>
      <c r="L2249" s="3" t="b">
        <f t="shared" si="250"/>
        <v>0</v>
      </c>
      <c r="M2249" s="4" t="e">
        <f>IF(Clientes!#REF!="","",TRIM(Clientes!#REF!))</f>
        <v>#REF!</v>
      </c>
      <c r="N2249" s="3" t="e">
        <f t="shared" si="251"/>
        <v>#REF!</v>
      </c>
      <c r="P2249" s="9"/>
    </row>
    <row r="2250" spans="1:16" x14ac:dyDescent="0.2">
      <c r="A2250" s="3" t="e">
        <f>IF(Clientes!#REF!="","",TRIM(PROPER(Clientes!#REF!)))</f>
        <v>#REF!</v>
      </c>
      <c r="B2250" s="3" t="e">
        <f t="shared" si="246"/>
        <v>#REF!</v>
      </c>
      <c r="C2250" s="4" t="e">
        <f>IF(Clientes!#REF!="","",TRIM(PROPER(Clientes!#REF!)))</f>
        <v>#REF!</v>
      </c>
      <c r="D2250" s="3" t="e">
        <f t="shared" si="245"/>
        <v>#REF!</v>
      </c>
      <c r="E2250" s="4" t="e">
        <f>IF(Clientes!#REF!="","",TRIM(PROPER(Clientes!#REF!)))</f>
        <v>#REF!</v>
      </c>
      <c r="F2250" s="3" t="e">
        <f t="shared" si="247"/>
        <v>#REF!</v>
      </c>
      <c r="G2250" s="3" t="e">
        <f>IF(F2250="double ID",(MATCH(E2250,E2251:$E$5002,0)),"")</f>
        <v>#REF!</v>
      </c>
      <c r="H2250" s="3" t="b">
        <f t="shared" si="248"/>
        <v>0</v>
      </c>
      <c r="I2250" s="4" t="str">
        <f>IF(Clientes!D2248="","",TRIM(Clientes!D2248))</f>
        <v>miguel.roblan@gmail.com</v>
      </c>
      <c r="J2250" s="3" t="e">
        <f t="shared" si="249"/>
        <v>#REF!</v>
      </c>
      <c r="K2250" s="3" t="e">
        <f>IF(J2250="double email",(MATCH(I2250,I2251:$I$5002,0)),"")</f>
        <v>#REF!</v>
      </c>
      <c r="L2250" s="3" t="b">
        <f t="shared" si="250"/>
        <v>0</v>
      </c>
      <c r="M2250" s="4" t="e">
        <f>IF(Clientes!#REF!="","",TRIM(Clientes!#REF!))</f>
        <v>#REF!</v>
      </c>
      <c r="N2250" s="3" t="e">
        <f t="shared" si="251"/>
        <v>#REF!</v>
      </c>
      <c r="P2250" s="9"/>
    </row>
    <row r="2251" spans="1:16" x14ac:dyDescent="0.2">
      <c r="A2251" s="3" t="e">
        <f>IF(Clientes!#REF!="","",TRIM(PROPER(Clientes!#REF!)))</f>
        <v>#REF!</v>
      </c>
      <c r="B2251" s="3" t="e">
        <f t="shared" si="246"/>
        <v>#REF!</v>
      </c>
      <c r="C2251" s="4" t="e">
        <f>IF(Clientes!#REF!="","",TRIM(PROPER(Clientes!#REF!)))</f>
        <v>#REF!</v>
      </c>
      <c r="D2251" s="3" t="e">
        <f t="shared" si="245"/>
        <v>#REF!</v>
      </c>
      <c r="E2251" s="4" t="e">
        <f>IF(Clientes!#REF!="","",TRIM(PROPER(Clientes!#REF!)))</f>
        <v>#REF!</v>
      </c>
      <c r="F2251" s="3" t="e">
        <f t="shared" si="247"/>
        <v>#REF!</v>
      </c>
      <c r="G2251" s="3" t="e">
        <f>IF(F2251="double ID",(MATCH(E2251,E2252:$E$5002,0)),"")</f>
        <v>#REF!</v>
      </c>
      <c r="H2251" s="3" t="b">
        <f t="shared" si="248"/>
        <v>0</v>
      </c>
      <c r="I2251" s="4" t="str">
        <f>IF(Clientes!D2249="","",TRIM(Clientes!D2249))</f>
        <v>miguel.rojas.barbosa@gmail.com</v>
      </c>
      <c r="J2251" s="3" t="e">
        <f t="shared" si="249"/>
        <v>#REF!</v>
      </c>
      <c r="K2251" s="3" t="e">
        <f>IF(J2251="double email",(MATCH(I2251,I2252:$I$5002,0)),"")</f>
        <v>#REF!</v>
      </c>
      <c r="L2251" s="3" t="b">
        <f t="shared" si="250"/>
        <v>0</v>
      </c>
      <c r="M2251" s="4" t="e">
        <f>IF(Clientes!#REF!="","",TRIM(Clientes!#REF!))</f>
        <v>#REF!</v>
      </c>
      <c r="N2251" s="3" t="e">
        <f t="shared" si="251"/>
        <v>#REF!</v>
      </c>
      <c r="P2251" s="9"/>
    </row>
    <row r="2252" spans="1:16" x14ac:dyDescent="0.2">
      <c r="A2252" s="3" t="e">
        <f>IF(Clientes!#REF!="","",TRIM(PROPER(Clientes!#REF!)))</f>
        <v>#REF!</v>
      </c>
      <c r="B2252" s="3" t="e">
        <f t="shared" si="246"/>
        <v>#REF!</v>
      </c>
      <c r="C2252" s="4" t="e">
        <f>IF(Clientes!#REF!="","",TRIM(PROPER(Clientes!#REF!)))</f>
        <v>#REF!</v>
      </c>
      <c r="D2252" s="3" t="e">
        <f t="shared" si="245"/>
        <v>#REF!</v>
      </c>
      <c r="E2252" s="4" t="e">
        <f>IF(Clientes!#REF!="","",TRIM(PROPER(Clientes!#REF!)))</f>
        <v>#REF!</v>
      </c>
      <c r="F2252" s="3" t="e">
        <f t="shared" si="247"/>
        <v>#REF!</v>
      </c>
      <c r="G2252" s="3" t="e">
        <f>IF(F2252="double ID",(MATCH(E2252,E2253:$E$5002,0)),"")</f>
        <v>#REF!</v>
      </c>
      <c r="H2252" s="3" t="b">
        <f t="shared" si="248"/>
        <v>0</v>
      </c>
      <c r="I2252" s="4" t="str">
        <f>IF(Clientes!D2250="","",TRIM(Clientes!D2250))</f>
        <v>miguelsebastia@hotmail.com</v>
      </c>
      <c r="J2252" s="3" t="e">
        <f t="shared" si="249"/>
        <v>#REF!</v>
      </c>
      <c r="K2252" s="3" t="e">
        <f>IF(J2252="double email",(MATCH(I2252,I2253:$I$5002,0)),"")</f>
        <v>#REF!</v>
      </c>
      <c r="L2252" s="3" t="b">
        <f t="shared" si="250"/>
        <v>0</v>
      </c>
      <c r="M2252" s="4" t="e">
        <f>IF(Clientes!#REF!="","",TRIM(Clientes!#REF!))</f>
        <v>#REF!</v>
      </c>
      <c r="N2252" s="3" t="e">
        <f t="shared" si="251"/>
        <v>#REF!</v>
      </c>
      <c r="P2252" s="9"/>
    </row>
    <row r="2253" spans="1:16" x14ac:dyDescent="0.2">
      <c r="A2253" s="3" t="e">
        <f>IF(Clientes!#REF!="","",TRIM(PROPER(Clientes!#REF!)))</f>
        <v>#REF!</v>
      </c>
      <c r="B2253" s="3" t="e">
        <f t="shared" si="246"/>
        <v>#REF!</v>
      </c>
      <c r="C2253" s="4" t="e">
        <f>IF(Clientes!#REF!="","",TRIM(PROPER(Clientes!#REF!)))</f>
        <v>#REF!</v>
      </c>
      <c r="D2253" s="3" t="e">
        <f t="shared" si="245"/>
        <v>#REF!</v>
      </c>
      <c r="E2253" s="4" t="e">
        <f>IF(Clientes!#REF!="","",TRIM(PROPER(Clientes!#REF!)))</f>
        <v>#REF!</v>
      </c>
      <c r="F2253" s="3" t="e">
        <f t="shared" si="247"/>
        <v>#REF!</v>
      </c>
      <c r="G2253" s="3" t="e">
        <f>IF(F2253="double ID",(MATCH(E2253,E2254:$E$5002,0)),"")</f>
        <v>#REF!</v>
      </c>
      <c r="H2253" s="3" t="b">
        <f t="shared" si="248"/>
        <v>0</v>
      </c>
      <c r="I2253" s="4" t="str">
        <f>IF(Clientes!D2251="","",TRIM(Clientes!D2251))</f>
        <v>miguel.torresbaena@hotmail.com</v>
      </c>
      <c r="J2253" s="3" t="e">
        <f t="shared" si="249"/>
        <v>#REF!</v>
      </c>
      <c r="K2253" s="3" t="e">
        <f>IF(J2253="double email",(MATCH(I2253,I2254:$I$5002,0)),"")</f>
        <v>#REF!</v>
      </c>
      <c r="L2253" s="3" t="b">
        <f t="shared" si="250"/>
        <v>0</v>
      </c>
      <c r="M2253" s="4" t="e">
        <f>IF(Clientes!#REF!="","",TRIM(Clientes!#REF!))</f>
        <v>#REF!</v>
      </c>
      <c r="N2253" s="3" t="e">
        <f t="shared" si="251"/>
        <v>#REF!</v>
      </c>
      <c r="P2253" s="9"/>
    </row>
    <row r="2254" spans="1:16" x14ac:dyDescent="0.2">
      <c r="A2254" s="3" t="e">
        <f>IF(Clientes!#REF!="","",TRIM(PROPER(Clientes!#REF!)))</f>
        <v>#REF!</v>
      </c>
      <c r="B2254" s="3" t="e">
        <f t="shared" si="246"/>
        <v>#REF!</v>
      </c>
      <c r="C2254" s="4" t="e">
        <f>IF(Clientes!#REF!="","",TRIM(PROPER(Clientes!#REF!)))</f>
        <v>#REF!</v>
      </c>
      <c r="D2254" s="3" t="e">
        <f t="shared" si="245"/>
        <v>#REF!</v>
      </c>
      <c r="E2254" s="4" t="e">
        <f>IF(Clientes!#REF!="","",TRIM(PROPER(Clientes!#REF!)))</f>
        <v>#REF!</v>
      </c>
      <c r="F2254" s="3" t="e">
        <f t="shared" si="247"/>
        <v>#REF!</v>
      </c>
      <c r="G2254" s="3" t="e">
        <f>IF(F2254="double ID",(MATCH(E2254,E2255:$E$5002,0)),"")</f>
        <v>#REF!</v>
      </c>
      <c r="H2254" s="3" t="b">
        <f t="shared" si="248"/>
        <v>0</v>
      </c>
      <c r="I2254" s="4" t="str">
        <f>IF(Clientes!D2252="","",TRIM(Clientes!D2252))</f>
        <v>miguelvelpor@gmail.com</v>
      </c>
      <c r="J2254" s="3" t="e">
        <f t="shared" si="249"/>
        <v>#REF!</v>
      </c>
      <c r="K2254" s="3" t="e">
        <f>IF(J2254="double email",(MATCH(I2254,I2255:$I$5002,0)),"")</f>
        <v>#REF!</v>
      </c>
      <c r="L2254" s="3" t="b">
        <f t="shared" si="250"/>
        <v>0</v>
      </c>
      <c r="M2254" s="4" t="e">
        <f>IF(Clientes!#REF!="","",TRIM(Clientes!#REF!))</f>
        <v>#REF!</v>
      </c>
      <c r="N2254" s="3" t="e">
        <f t="shared" si="251"/>
        <v>#REF!</v>
      </c>
      <c r="P2254" s="9"/>
    </row>
    <row r="2255" spans="1:16" x14ac:dyDescent="0.2">
      <c r="A2255" s="3" t="e">
        <f>IF(Clientes!#REF!="","",TRIM(PROPER(Clientes!#REF!)))</f>
        <v>#REF!</v>
      </c>
      <c r="B2255" s="3" t="e">
        <f t="shared" si="246"/>
        <v>#REF!</v>
      </c>
      <c r="C2255" s="4" t="e">
        <f>IF(Clientes!#REF!="","",TRIM(PROPER(Clientes!#REF!)))</f>
        <v>#REF!</v>
      </c>
      <c r="D2255" s="3" t="e">
        <f t="shared" si="245"/>
        <v>#REF!</v>
      </c>
      <c r="E2255" s="4" t="e">
        <f>IF(Clientes!#REF!="","",TRIM(PROPER(Clientes!#REF!)))</f>
        <v>#REF!</v>
      </c>
      <c r="F2255" s="3" t="e">
        <f t="shared" si="247"/>
        <v>#REF!</v>
      </c>
      <c r="G2255" s="3" t="e">
        <f>IF(F2255="double ID",(MATCH(E2255,E2256:$E$5002,0)),"")</f>
        <v>#REF!</v>
      </c>
      <c r="H2255" s="3" t="b">
        <f t="shared" si="248"/>
        <v>0</v>
      </c>
      <c r="I2255" s="4" t="str">
        <f>IF(Clientes!D2253="","",TRIM(Clientes!D2253))</f>
        <v>pinies.mendia@outlook.com</v>
      </c>
      <c r="J2255" s="3" t="e">
        <f t="shared" si="249"/>
        <v>#REF!</v>
      </c>
      <c r="K2255" s="3" t="e">
        <f>IF(J2255="double email",(MATCH(I2255,I2256:$I$5002,0)),"")</f>
        <v>#REF!</v>
      </c>
      <c r="L2255" s="3" t="b">
        <f t="shared" si="250"/>
        <v>0</v>
      </c>
      <c r="M2255" s="4" t="e">
        <f>IF(Clientes!#REF!="","",TRIM(Clientes!#REF!))</f>
        <v>#REF!</v>
      </c>
      <c r="N2255" s="3" t="e">
        <f t="shared" si="251"/>
        <v>#REF!</v>
      </c>
      <c r="P2255" s="9"/>
    </row>
    <row r="2256" spans="1:16" x14ac:dyDescent="0.2">
      <c r="A2256" s="3" t="e">
        <f>IF(Clientes!#REF!="","",TRIM(PROPER(Clientes!#REF!)))</f>
        <v>#REF!</v>
      </c>
      <c r="B2256" s="3" t="e">
        <f t="shared" si="246"/>
        <v>#REF!</v>
      </c>
      <c r="C2256" s="4" t="e">
        <f>IF(Clientes!#REF!="","",TRIM(PROPER(Clientes!#REF!)))</f>
        <v>#REF!</v>
      </c>
      <c r="D2256" s="3" t="e">
        <f t="shared" si="245"/>
        <v>#REF!</v>
      </c>
      <c r="E2256" s="4" t="e">
        <f>IF(Clientes!#REF!="","",TRIM(PROPER(Clientes!#REF!)))</f>
        <v>#REF!</v>
      </c>
      <c r="F2256" s="3" t="e">
        <f t="shared" si="247"/>
        <v>#REF!</v>
      </c>
      <c r="G2256" s="3" t="e">
        <f>IF(F2256="double ID",(MATCH(E2256,E2257:$E$5002,0)),"")</f>
        <v>#REF!</v>
      </c>
      <c r="H2256" s="3" t="b">
        <f t="shared" si="248"/>
        <v>0</v>
      </c>
      <c r="I2256" s="4" t="str">
        <f>IF(Clientes!D2254="","",TRIM(Clientes!D2254))</f>
        <v>mabidor722@gmail.com</v>
      </c>
      <c r="J2256" s="3" t="e">
        <f t="shared" si="249"/>
        <v>#REF!</v>
      </c>
      <c r="K2256" s="3" t="e">
        <f>IF(J2256="double email",(MATCH(I2256,I2257:$I$5002,0)),"")</f>
        <v>#REF!</v>
      </c>
      <c r="L2256" s="3" t="b">
        <f t="shared" si="250"/>
        <v>0</v>
      </c>
      <c r="M2256" s="4" t="e">
        <f>IF(Clientes!#REF!="","",TRIM(Clientes!#REF!))</f>
        <v>#REF!</v>
      </c>
      <c r="N2256" s="3" t="e">
        <f t="shared" si="251"/>
        <v>#REF!</v>
      </c>
      <c r="P2256" s="9"/>
    </row>
    <row r="2257" spans="1:16" x14ac:dyDescent="0.2">
      <c r="A2257" s="3" t="e">
        <f>IF(Clientes!#REF!="","",TRIM(PROPER(Clientes!#REF!)))</f>
        <v>#REF!</v>
      </c>
      <c r="B2257" s="3" t="e">
        <f t="shared" si="246"/>
        <v>#REF!</v>
      </c>
      <c r="C2257" s="4" t="e">
        <f>IF(Clientes!#REF!="","",TRIM(PROPER(Clientes!#REF!)))</f>
        <v>#REF!</v>
      </c>
      <c r="D2257" s="3" t="e">
        <f t="shared" si="245"/>
        <v>#REF!</v>
      </c>
      <c r="E2257" s="4" t="e">
        <f>IF(Clientes!#REF!="","",TRIM(PROPER(Clientes!#REF!)))</f>
        <v>#REF!</v>
      </c>
      <c r="F2257" s="3" t="e">
        <f t="shared" si="247"/>
        <v>#REF!</v>
      </c>
      <c r="G2257" s="3" t="e">
        <f>IF(F2257="double ID",(MATCH(E2257,E2258:$E$5002,0)),"")</f>
        <v>#REF!</v>
      </c>
      <c r="H2257" s="3" t="b">
        <f t="shared" si="248"/>
        <v>0</v>
      </c>
      <c r="I2257" s="4" t="str">
        <f>IF(Clientes!D2255="","",TRIM(Clientes!D2255))</f>
        <v>milena.laguna92@gmail.com</v>
      </c>
      <c r="J2257" s="3" t="e">
        <f t="shared" si="249"/>
        <v>#REF!</v>
      </c>
      <c r="K2257" s="3" t="e">
        <f>IF(J2257="double email",(MATCH(I2257,I2258:$I$5002,0)),"")</f>
        <v>#REF!</v>
      </c>
      <c r="L2257" s="3" t="b">
        <f t="shared" si="250"/>
        <v>0</v>
      </c>
      <c r="M2257" s="4" t="e">
        <f>IF(Clientes!#REF!="","",TRIM(Clientes!#REF!))</f>
        <v>#REF!</v>
      </c>
      <c r="N2257" s="3" t="e">
        <f t="shared" si="251"/>
        <v>#REF!</v>
      </c>
      <c r="P2257" s="9"/>
    </row>
    <row r="2258" spans="1:16" x14ac:dyDescent="0.2">
      <c r="A2258" s="3" t="e">
        <f>IF(Clientes!#REF!="","",TRIM(PROPER(Clientes!#REF!)))</f>
        <v>#REF!</v>
      </c>
      <c r="B2258" s="3" t="e">
        <f t="shared" si="246"/>
        <v>#REF!</v>
      </c>
      <c r="C2258" s="4" t="e">
        <f>IF(Clientes!#REF!="","",TRIM(PROPER(Clientes!#REF!)))</f>
        <v>#REF!</v>
      </c>
      <c r="D2258" s="3" t="e">
        <f t="shared" si="245"/>
        <v>#REF!</v>
      </c>
      <c r="E2258" s="4" t="e">
        <f>IF(Clientes!#REF!="","",TRIM(PROPER(Clientes!#REF!)))</f>
        <v>#REF!</v>
      </c>
      <c r="F2258" s="3" t="e">
        <f t="shared" si="247"/>
        <v>#REF!</v>
      </c>
      <c r="G2258" s="3" t="e">
        <f>IF(F2258="double ID",(MATCH(E2258,E2259:$E$5002,0)),"")</f>
        <v>#REF!</v>
      </c>
      <c r="H2258" s="3" t="b">
        <f t="shared" si="248"/>
        <v>0</v>
      </c>
      <c r="I2258" s="4" t="str">
        <f>IF(Clientes!D2256="","",TRIM(Clientes!D2256))</f>
        <v>mile.zam@hotmail.com</v>
      </c>
      <c r="J2258" s="3" t="e">
        <f t="shared" si="249"/>
        <v>#REF!</v>
      </c>
      <c r="K2258" s="3" t="e">
        <f>IF(J2258="double email",(MATCH(I2258,I2259:$I$5002,0)),"")</f>
        <v>#REF!</v>
      </c>
      <c r="L2258" s="3" t="b">
        <f t="shared" si="250"/>
        <v>0</v>
      </c>
      <c r="M2258" s="4" t="e">
        <f>IF(Clientes!#REF!="","",TRIM(Clientes!#REF!))</f>
        <v>#REF!</v>
      </c>
      <c r="N2258" s="3" t="e">
        <f t="shared" si="251"/>
        <v>#REF!</v>
      </c>
      <c r="P2258" s="9"/>
    </row>
    <row r="2259" spans="1:16" x14ac:dyDescent="0.2">
      <c r="A2259" s="3" t="e">
        <f>IF(Clientes!#REF!="","",TRIM(PROPER(Clientes!#REF!)))</f>
        <v>#REF!</v>
      </c>
      <c r="B2259" s="3" t="e">
        <f t="shared" si="246"/>
        <v>#REF!</v>
      </c>
      <c r="C2259" s="4" t="e">
        <f>IF(Clientes!#REF!="","",TRIM(PROPER(Clientes!#REF!)))</f>
        <v>#REF!</v>
      </c>
      <c r="D2259" s="3" t="e">
        <f t="shared" si="245"/>
        <v>#REF!</v>
      </c>
      <c r="E2259" s="4" t="e">
        <f>IF(Clientes!#REF!="","",TRIM(PROPER(Clientes!#REF!)))</f>
        <v>#REF!</v>
      </c>
      <c r="F2259" s="3" t="e">
        <f t="shared" si="247"/>
        <v>#REF!</v>
      </c>
      <c r="G2259" s="3" t="e">
        <f>IF(F2259="double ID",(MATCH(E2259,E2260:$E$5002,0)),"")</f>
        <v>#REF!</v>
      </c>
      <c r="H2259" s="3" t="b">
        <f t="shared" si="248"/>
        <v>0</v>
      </c>
      <c r="I2259" s="4" t="str">
        <f>IF(Clientes!D2257="","",TRIM(Clientes!D2257))</f>
        <v>miranda.garridov@gmail.com</v>
      </c>
      <c r="J2259" s="3" t="e">
        <f t="shared" si="249"/>
        <v>#REF!</v>
      </c>
      <c r="K2259" s="3" t="e">
        <f>IF(J2259="double email",(MATCH(I2259,I2260:$I$5002,0)),"")</f>
        <v>#REF!</v>
      </c>
      <c r="L2259" s="3" t="b">
        <f t="shared" si="250"/>
        <v>0</v>
      </c>
      <c r="M2259" s="4" t="e">
        <f>IF(Clientes!#REF!="","",TRIM(Clientes!#REF!))</f>
        <v>#REF!</v>
      </c>
      <c r="N2259" s="3" t="e">
        <f t="shared" si="251"/>
        <v>#REF!</v>
      </c>
      <c r="P2259" s="9"/>
    </row>
    <row r="2260" spans="1:16" x14ac:dyDescent="0.2">
      <c r="A2260" s="3" t="e">
        <f>IF(Clientes!#REF!="","",TRIM(PROPER(Clientes!#REF!)))</f>
        <v>#REF!</v>
      </c>
      <c r="B2260" s="3" t="e">
        <f t="shared" si="246"/>
        <v>#REF!</v>
      </c>
      <c r="C2260" s="4" t="e">
        <f>IF(Clientes!#REF!="","",TRIM(PROPER(Clientes!#REF!)))</f>
        <v>#REF!</v>
      </c>
      <c r="D2260" s="3" t="e">
        <f t="shared" si="245"/>
        <v>#REF!</v>
      </c>
      <c r="E2260" s="4" t="e">
        <f>IF(Clientes!#REF!="","",TRIM(PROPER(Clientes!#REF!)))</f>
        <v>#REF!</v>
      </c>
      <c r="F2260" s="3" t="e">
        <f t="shared" si="247"/>
        <v>#REF!</v>
      </c>
      <c r="G2260" s="3" t="e">
        <f>IF(F2260="double ID",(MATCH(E2260,E2261:$E$5002,0)),"")</f>
        <v>#REF!</v>
      </c>
      <c r="H2260" s="3" t="b">
        <f t="shared" si="248"/>
        <v>0</v>
      </c>
      <c r="I2260" s="4" t="str">
        <f>IF(Clientes!D2258="","",TRIM(Clientes!D2258))</f>
        <v>mirelabuble@yahoo.com</v>
      </c>
      <c r="J2260" s="3" t="e">
        <f t="shared" si="249"/>
        <v>#REF!</v>
      </c>
      <c r="K2260" s="3" t="e">
        <f>IF(J2260="double email",(MATCH(I2260,I2261:$I$5002,0)),"")</f>
        <v>#REF!</v>
      </c>
      <c r="L2260" s="3" t="b">
        <f t="shared" si="250"/>
        <v>0</v>
      </c>
      <c r="M2260" s="4" t="e">
        <f>IF(Clientes!#REF!="","",TRIM(Clientes!#REF!))</f>
        <v>#REF!</v>
      </c>
      <c r="N2260" s="3" t="e">
        <f t="shared" si="251"/>
        <v>#REF!</v>
      </c>
      <c r="P2260" s="9"/>
    </row>
    <row r="2261" spans="1:16" x14ac:dyDescent="0.2">
      <c r="A2261" s="3" t="e">
        <f>IF(Clientes!#REF!="","",TRIM(PROPER(Clientes!#REF!)))</f>
        <v>#REF!</v>
      </c>
      <c r="B2261" s="3" t="e">
        <f t="shared" si="246"/>
        <v>#REF!</v>
      </c>
      <c r="C2261" s="4" t="e">
        <f>IF(Clientes!#REF!="","",TRIM(PROPER(Clientes!#REF!)))</f>
        <v>#REF!</v>
      </c>
      <c r="D2261" s="3" t="e">
        <f t="shared" si="245"/>
        <v>#REF!</v>
      </c>
      <c r="E2261" s="4" t="e">
        <f>IF(Clientes!#REF!="","",TRIM(PROPER(Clientes!#REF!)))</f>
        <v>#REF!</v>
      </c>
      <c r="F2261" s="3" t="e">
        <f t="shared" si="247"/>
        <v>#REF!</v>
      </c>
      <c r="G2261" s="3" t="e">
        <f>IF(F2261="double ID",(MATCH(E2261,E2262:$E$5002,0)),"")</f>
        <v>#REF!</v>
      </c>
      <c r="H2261" s="3" t="b">
        <f t="shared" si="248"/>
        <v>0</v>
      </c>
      <c r="I2261" s="4" t="str">
        <f>IF(Clientes!D2259="","",TRIM(Clientes!D2259))</f>
        <v>mirelkajohannys@gmail.com</v>
      </c>
      <c r="J2261" s="3" t="e">
        <f t="shared" si="249"/>
        <v>#REF!</v>
      </c>
      <c r="K2261" s="3" t="e">
        <f>IF(J2261="double email",(MATCH(I2261,I2262:$I$5002,0)),"")</f>
        <v>#REF!</v>
      </c>
      <c r="L2261" s="3" t="b">
        <f t="shared" si="250"/>
        <v>0</v>
      </c>
      <c r="M2261" s="4" t="e">
        <f>IF(Clientes!#REF!="","",TRIM(Clientes!#REF!))</f>
        <v>#REF!</v>
      </c>
      <c r="N2261" s="3" t="e">
        <f t="shared" si="251"/>
        <v>#REF!</v>
      </c>
      <c r="P2261" s="9"/>
    </row>
    <row r="2262" spans="1:16" x14ac:dyDescent="0.2">
      <c r="A2262" s="3" t="e">
        <f>IF(Clientes!#REF!="","",TRIM(PROPER(Clientes!#REF!)))</f>
        <v>#REF!</v>
      </c>
      <c r="B2262" s="3" t="e">
        <f t="shared" si="246"/>
        <v>#REF!</v>
      </c>
      <c r="C2262" s="4" t="e">
        <f>IF(Clientes!#REF!="","",TRIM(PROPER(Clientes!#REF!)))</f>
        <v>#REF!</v>
      </c>
      <c r="D2262" s="3" t="e">
        <f t="shared" si="245"/>
        <v>#REF!</v>
      </c>
      <c r="E2262" s="4" t="e">
        <f>IF(Clientes!#REF!="","",TRIM(PROPER(Clientes!#REF!)))</f>
        <v>#REF!</v>
      </c>
      <c r="F2262" s="3" t="e">
        <f t="shared" si="247"/>
        <v>#REF!</v>
      </c>
      <c r="G2262" s="3" t="e">
        <f>IF(F2262="double ID",(MATCH(E2262,E2263:$E$5002,0)),"")</f>
        <v>#REF!</v>
      </c>
      <c r="H2262" s="3" t="b">
        <f t="shared" si="248"/>
        <v>0</v>
      </c>
      <c r="I2262" s="4" t="str">
        <f>IF(Clientes!D2260="","",TRIM(Clientes!D2260))</f>
        <v>carola581@hotmail.com</v>
      </c>
      <c r="J2262" s="3" t="e">
        <f t="shared" si="249"/>
        <v>#REF!</v>
      </c>
      <c r="K2262" s="3" t="e">
        <f>IF(J2262="double email",(MATCH(I2262,I2263:$I$5002,0)),"")</f>
        <v>#REF!</v>
      </c>
      <c r="L2262" s="3" t="b">
        <f t="shared" si="250"/>
        <v>0</v>
      </c>
      <c r="M2262" s="4" t="e">
        <f>IF(Clientes!#REF!="","",TRIM(Clientes!#REF!))</f>
        <v>#REF!</v>
      </c>
      <c r="N2262" s="3" t="e">
        <f t="shared" si="251"/>
        <v>#REF!</v>
      </c>
      <c r="P2262" s="9"/>
    </row>
    <row r="2263" spans="1:16" x14ac:dyDescent="0.2">
      <c r="A2263" s="3" t="e">
        <f>IF(Clientes!#REF!="","",TRIM(PROPER(Clientes!#REF!)))</f>
        <v>#REF!</v>
      </c>
      <c r="B2263" s="3" t="e">
        <f t="shared" si="246"/>
        <v>#REF!</v>
      </c>
      <c r="C2263" s="4" t="e">
        <f>IF(Clientes!#REF!="","",TRIM(PROPER(Clientes!#REF!)))</f>
        <v>#REF!</v>
      </c>
      <c r="D2263" s="3" t="e">
        <f t="shared" si="245"/>
        <v>#REF!</v>
      </c>
      <c r="E2263" s="4" t="e">
        <f>IF(Clientes!#REF!="","",TRIM(PROPER(Clientes!#REF!)))</f>
        <v>#REF!</v>
      </c>
      <c r="F2263" s="3" t="e">
        <f t="shared" si="247"/>
        <v>#REF!</v>
      </c>
      <c r="G2263" s="3" t="e">
        <f>IF(F2263="double ID",(MATCH(E2263,E2264:$E$5002,0)),"")</f>
        <v>#REF!</v>
      </c>
      <c r="H2263" s="3" t="b">
        <f t="shared" si="248"/>
        <v>0</v>
      </c>
      <c r="I2263" s="4" t="str">
        <f>IF(Clientes!D2261="","",TRIM(Clientes!D2261))</f>
        <v>michael4547@gmail.com</v>
      </c>
      <c r="J2263" s="3" t="e">
        <f t="shared" si="249"/>
        <v>#REF!</v>
      </c>
      <c r="K2263" s="3" t="e">
        <f>IF(J2263="double email",(MATCH(I2263,I2264:$I$5002,0)),"")</f>
        <v>#REF!</v>
      </c>
      <c r="L2263" s="3" t="b">
        <f t="shared" si="250"/>
        <v>0</v>
      </c>
      <c r="M2263" s="4" t="e">
        <f>IF(Clientes!#REF!="","",TRIM(Clientes!#REF!))</f>
        <v>#REF!</v>
      </c>
      <c r="N2263" s="3" t="e">
        <f t="shared" si="251"/>
        <v>#REF!</v>
      </c>
      <c r="P2263" s="9"/>
    </row>
    <row r="2264" spans="1:16" x14ac:dyDescent="0.2">
      <c r="A2264" s="3" t="e">
        <f>IF(Clientes!#REF!="","",TRIM(PROPER(Clientes!#REF!)))</f>
        <v>#REF!</v>
      </c>
      <c r="B2264" s="3" t="e">
        <f t="shared" si="246"/>
        <v>#REF!</v>
      </c>
      <c r="C2264" s="4" t="e">
        <f>IF(Clientes!#REF!="","",TRIM(PROPER(Clientes!#REF!)))</f>
        <v>#REF!</v>
      </c>
      <c r="D2264" s="3" t="e">
        <f t="shared" si="245"/>
        <v>#REF!</v>
      </c>
      <c r="E2264" s="4" t="e">
        <f>IF(Clientes!#REF!="","",TRIM(PROPER(Clientes!#REF!)))</f>
        <v>#REF!</v>
      </c>
      <c r="F2264" s="3" t="e">
        <f t="shared" si="247"/>
        <v>#REF!</v>
      </c>
      <c r="G2264" s="3" t="e">
        <f>IF(F2264="double ID",(MATCH(E2264,E2265:$E$5002,0)),"")</f>
        <v>#REF!</v>
      </c>
      <c r="H2264" s="3" t="b">
        <f t="shared" si="248"/>
        <v>0</v>
      </c>
      <c r="I2264" s="4" t="str">
        <f>IF(Clientes!D2262="","",TRIM(Clientes!D2262))</f>
        <v>moiseven@icloud.com</v>
      </c>
      <c r="J2264" s="3" t="e">
        <f t="shared" si="249"/>
        <v>#REF!</v>
      </c>
      <c r="K2264" s="3" t="e">
        <f>IF(J2264="double email",(MATCH(I2264,I2265:$I$5002,0)),"")</f>
        <v>#REF!</v>
      </c>
      <c r="L2264" s="3" t="b">
        <f t="shared" si="250"/>
        <v>0</v>
      </c>
      <c r="M2264" s="4" t="e">
        <f>IF(Clientes!#REF!="","",TRIM(Clientes!#REF!))</f>
        <v>#REF!</v>
      </c>
      <c r="N2264" s="3" t="e">
        <f t="shared" si="251"/>
        <v>#REF!</v>
      </c>
      <c r="P2264" s="9"/>
    </row>
    <row r="2265" spans="1:16" x14ac:dyDescent="0.2">
      <c r="A2265" s="3" t="e">
        <f>IF(Clientes!#REF!="","",TRIM(PROPER(Clientes!#REF!)))</f>
        <v>#REF!</v>
      </c>
      <c r="B2265" s="3" t="e">
        <f t="shared" si="246"/>
        <v>#REF!</v>
      </c>
      <c r="C2265" s="4" t="e">
        <f>IF(Clientes!#REF!="","",TRIM(PROPER(Clientes!#REF!)))</f>
        <v>#REF!</v>
      </c>
      <c r="D2265" s="3" t="e">
        <f t="shared" si="245"/>
        <v>#REF!</v>
      </c>
      <c r="E2265" s="4" t="e">
        <f>IF(Clientes!#REF!="","",TRIM(PROPER(Clientes!#REF!)))</f>
        <v>#REF!</v>
      </c>
      <c r="F2265" s="3" t="e">
        <f t="shared" si="247"/>
        <v>#REF!</v>
      </c>
      <c r="G2265" s="3" t="e">
        <f>IF(F2265="double ID",(MATCH(E2265,E2266:$E$5002,0)),"")</f>
        <v>#REF!</v>
      </c>
      <c r="H2265" s="3" t="b">
        <f t="shared" si="248"/>
        <v>0</v>
      </c>
      <c r="I2265" s="4" t="str">
        <f>IF(Clientes!D2263="","",TRIM(Clientes!D2263))</f>
        <v>monica.baquero19@gmail.com</v>
      </c>
      <c r="J2265" s="3" t="e">
        <f t="shared" si="249"/>
        <v>#REF!</v>
      </c>
      <c r="K2265" s="3" t="e">
        <f>IF(J2265="double email",(MATCH(I2265,I2266:$I$5002,0)),"")</f>
        <v>#REF!</v>
      </c>
      <c r="L2265" s="3" t="b">
        <f t="shared" si="250"/>
        <v>0</v>
      </c>
      <c r="M2265" s="4" t="e">
        <f>IF(Clientes!#REF!="","",TRIM(Clientes!#REF!))</f>
        <v>#REF!</v>
      </c>
      <c r="N2265" s="3" t="e">
        <f t="shared" si="251"/>
        <v>#REF!</v>
      </c>
      <c r="P2265" s="9"/>
    </row>
    <row r="2266" spans="1:16" x14ac:dyDescent="0.2">
      <c r="A2266" s="3" t="e">
        <f>IF(Clientes!#REF!="","",TRIM(PROPER(Clientes!#REF!)))</f>
        <v>#REF!</v>
      </c>
      <c r="B2266" s="3" t="e">
        <f t="shared" si="246"/>
        <v>#REF!</v>
      </c>
      <c r="C2266" s="4" t="e">
        <f>IF(Clientes!#REF!="","",TRIM(PROPER(Clientes!#REF!)))</f>
        <v>#REF!</v>
      </c>
      <c r="D2266" s="3" t="e">
        <f t="shared" si="245"/>
        <v>#REF!</v>
      </c>
      <c r="E2266" s="4" t="e">
        <f>IF(Clientes!#REF!="","",TRIM(PROPER(Clientes!#REF!)))</f>
        <v>#REF!</v>
      </c>
      <c r="F2266" s="3" t="e">
        <f t="shared" si="247"/>
        <v>#REF!</v>
      </c>
      <c r="G2266" s="3" t="e">
        <f>IF(F2266="double ID",(MATCH(E2266,E2267:$E$5002,0)),"")</f>
        <v>#REF!</v>
      </c>
      <c r="H2266" s="3" t="b">
        <f t="shared" si="248"/>
        <v>0</v>
      </c>
      <c r="I2266" s="4" t="str">
        <f>IF(Clientes!D2264="","",TRIM(Clientes!D2264))</f>
        <v>monichavesf@gmail.com</v>
      </c>
      <c r="J2266" s="3" t="e">
        <f t="shared" si="249"/>
        <v>#REF!</v>
      </c>
      <c r="K2266" s="3" t="e">
        <f>IF(J2266="double email",(MATCH(I2266,I2267:$I$5002,0)),"")</f>
        <v>#REF!</v>
      </c>
      <c r="L2266" s="3" t="b">
        <f t="shared" si="250"/>
        <v>0</v>
      </c>
      <c r="M2266" s="4" t="e">
        <f>IF(Clientes!#REF!="","",TRIM(Clientes!#REF!))</f>
        <v>#REF!</v>
      </c>
      <c r="N2266" s="3" t="e">
        <f t="shared" si="251"/>
        <v>#REF!</v>
      </c>
      <c r="P2266" s="9"/>
    </row>
    <row r="2267" spans="1:16" x14ac:dyDescent="0.2">
      <c r="A2267" s="3" t="e">
        <f>IF(Clientes!#REF!="","",TRIM(PROPER(Clientes!#REF!)))</f>
        <v>#REF!</v>
      </c>
      <c r="B2267" s="3" t="e">
        <f t="shared" si="246"/>
        <v>#REF!</v>
      </c>
      <c r="C2267" s="4" t="e">
        <f>IF(Clientes!#REF!="","",TRIM(PROPER(Clientes!#REF!)))</f>
        <v>#REF!</v>
      </c>
      <c r="D2267" s="3" t="e">
        <f t="shared" si="245"/>
        <v>#REF!</v>
      </c>
      <c r="E2267" s="4" t="e">
        <f>IF(Clientes!#REF!="","",TRIM(PROPER(Clientes!#REF!)))</f>
        <v>#REF!</v>
      </c>
      <c r="F2267" s="3" t="e">
        <f t="shared" si="247"/>
        <v>#REF!</v>
      </c>
      <c r="G2267" s="3" t="e">
        <f>IF(F2267="double ID",(MATCH(E2267,E2268:$E$5002,0)),"")</f>
        <v>#REF!</v>
      </c>
      <c r="H2267" s="3" t="b">
        <f t="shared" si="248"/>
        <v>0</v>
      </c>
      <c r="I2267" s="4" t="str">
        <f>IF(Clientes!D2265="","",TRIM(Clientes!D2265))</f>
        <v>monilore1@gmail.com</v>
      </c>
      <c r="J2267" s="3" t="e">
        <f t="shared" si="249"/>
        <v>#REF!</v>
      </c>
      <c r="K2267" s="3" t="e">
        <f>IF(J2267="double email",(MATCH(I2267,I2268:$I$5002,0)),"")</f>
        <v>#REF!</v>
      </c>
      <c r="L2267" s="3" t="b">
        <f t="shared" si="250"/>
        <v>0</v>
      </c>
      <c r="M2267" s="4" t="e">
        <f>IF(Clientes!#REF!="","",TRIM(Clientes!#REF!))</f>
        <v>#REF!</v>
      </c>
      <c r="N2267" s="3" t="e">
        <f t="shared" si="251"/>
        <v>#REF!</v>
      </c>
      <c r="P2267" s="9"/>
    </row>
    <row r="2268" spans="1:16" x14ac:dyDescent="0.2">
      <c r="A2268" s="3" t="e">
        <f>IF(Clientes!#REF!="","",TRIM(PROPER(Clientes!#REF!)))</f>
        <v>#REF!</v>
      </c>
      <c r="B2268" s="3" t="e">
        <f t="shared" si="246"/>
        <v>#REF!</v>
      </c>
      <c r="C2268" s="4" t="e">
        <f>IF(Clientes!#REF!="","",TRIM(PROPER(Clientes!#REF!)))</f>
        <v>#REF!</v>
      </c>
      <c r="D2268" s="3" t="e">
        <f t="shared" si="245"/>
        <v>#REF!</v>
      </c>
      <c r="E2268" s="4" t="e">
        <f>IF(Clientes!#REF!="","",TRIM(PROPER(Clientes!#REF!)))</f>
        <v>#REF!</v>
      </c>
      <c r="F2268" s="3" t="e">
        <f t="shared" si="247"/>
        <v>#REF!</v>
      </c>
      <c r="G2268" s="3" t="e">
        <f>IF(F2268="double ID",(MATCH(E2268,E2269:$E$5002,0)),"")</f>
        <v>#REF!</v>
      </c>
      <c r="H2268" s="3" t="b">
        <f t="shared" si="248"/>
        <v>0</v>
      </c>
      <c r="I2268" s="4" t="str">
        <f>IF(Clientes!D2266="","",TRIM(Clientes!D2266))</f>
        <v>monikf881@gmail.com</v>
      </c>
      <c r="J2268" s="3" t="e">
        <f t="shared" si="249"/>
        <v>#REF!</v>
      </c>
      <c r="K2268" s="3" t="e">
        <f>IF(J2268="double email",(MATCH(I2268,I2269:$I$5002,0)),"")</f>
        <v>#REF!</v>
      </c>
      <c r="L2268" s="3" t="b">
        <f t="shared" si="250"/>
        <v>0</v>
      </c>
      <c r="M2268" s="4" t="e">
        <f>IF(Clientes!#REF!="","",TRIM(Clientes!#REF!))</f>
        <v>#REF!</v>
      </c>
      <c r="N2268" s="3" t="e">
        <f t="shared" si="251"/>
        <v>#REF!</v>
      </c>
      <c r="P2268" s="9"/>
    </row>
    <row r="2269" spans="1:16" x14ac:dyDescent="0.2">
      <c r="A2269" s="3" t="e">
        <f>IF(Clientes!#REF!="","",TRIM(PROPER(Clientes!#REF!)))</f>
        <v>#REF!</v>
      </c>
      <c r="B2269" s="3" t="e">
        <f t="shared" si="246"/>
        <v>#REF!</v>
      </c>
      <c r="C2269" s="4" t="e">
        <f>IF(Clientes!#REF!="","",TRIM(PROPER(Clientes!#REF!)))</f>
        <v>#REF!</v>
      </c>
      <c r="D2269" s="3" t="e">
        <f t="shared" si="245"/>
        <v>#REF!</v>
      </c>
      <c r="E2269" s="4" t="e">
        <f>IF(Clientes!#REF!="","",TRIM(PROPER(Clientes!#REF!)))</f>
        <v>#REF!</v>
      </c>
      <c r="F2269" s="3" t="e">
        <f t="shared" si="247"/>
        <v>#REF!</v>
      </c>
      <c r="G2269" s="3" t="e">
        <f>IF(F2269="double ID",(MATCH(E2269,E2270:$E$5002,0)),"")</f>
        <v>#REF!</v>
      </c>
      <c r="H2269" s="3" t="b">
        <f t="shared" si="248"/>
        <v>0</v>
      </c>
      <c r="I2269" s="4" t="str">
        <f>IF(Clientes!D2267="","",TRIM(Clientes!D2267))</f>
        <v>moniandre91@gmail.com</v>
      </c>
      <c r="J2269" s="3" t="e">
        <f t="shared" si="249"/>
        <v>#REF!</v>
      </c>
      <c r="K2269" s="3" t="e">
        <f>IF(J2269="double email",(MATCH(I2269,I2270:$I$5002,0)),"")</f>
        <v>#REF!</v>
      </c>
      <c r="L2269" s="3" t="b">
        <f t="shared" si="250"/>
        <v>0</v>
      </c>
      <c r="M2269" s="4" t="e">
        <f>IF(Clientes!#REF!="","",TRIM(Clientes!#REF!))</f>
        <v>#REF!</v>
      </c>
      <c r="N2269" s="3" t="e">
        <f t="shared" si="251"/>
        <v>#REF!</v>
      </c>
      <c r="P2269" s="9"/>
    </row>
    <row r="2270" spans="1:16" x14ac:dyDescent="0.2">
      <c r="A2270" s="3" t="e">
        <f>IF(Clientes!#REF!="","",TRIM(PROPER(Clientes!#REF!)))</f>
        <v>#REF!</v>
      </c>
      <c r="B2270" s="3" t="e">
        <f t="shared" si="246"/>
        <v>#REF!</v>
      </c>
      <c r="C2270" s="4" t="e">
        <f>IF(Clientes!#REF!="","",TRIM(PROPER(Clientes!#REF!)))</f>
        <v>#REF!</v>
      </c>
      <c r="D2270" s="3" t="e">
        <f t="shared" si="245"/>
        <v>#REF!</v>
      </c>
      <c r="E2270" s="4" t="e">
        <f>IF(Clientes!#REF!="","",TRIM(PROPER(Clientes!#REF!)))</f>
        <v>#REF!</v>
      </c>
      <c r="F2270" s="3" t="e">
        <f t="shared" si="247"/>
        <v>#REF!</v>
      </c>
      <c r="G2270" s="3" t="e">
        <f>IF(F2270="double ID",(MATCH(E2270,E2271:$E$5002,0)),"")</f>
        <v>#REF!</v>
      </c>
      <c r="H2270" s="3" t="b">
        <f t="shared" si="248"/>
        <v>0</v>
      </c>
      <c r="I2270" s="4" t="str">
        <f>IF(Clientes!D2268="","",TRIM(Clientes!D2268))</f>
        <v>monikmarino@icloud.com</v>
      </c>
      <c r="J2270" s="3" t="e">
        <f t="shared" si="249"/>
        <v>#REF!</v>
      </c>
      <c r="K2270" s="3" t="e">
        <f>IF(J2270="double email",(MATCH(I2270,I2271:$I$5002,0)),"")</f>
        <v>#REF!</v>
      </c>
      <c r="L2270" s="3" t="b">
        <f t="shared" si="250"/>
        <v>0</v>
      </c>
      <c r="M2270" s="4" t="e">
        <f>IF(Clientes!#REF!="","",TRIM(Clientes!#REF!))</f>
        <v>#REF!</v>
      </c>
      <c r="N2270" s="3" t="e">
        <f t="shared" si="251"/>
        <v>#REF!</v>
      </c>
      <c r="P2270" s="9"/>
    </row>
    <row r="2271" spans="1:16" x14ac:dyDescent="0.2">
      <c r="A2271" s="3" t="e">
        <f>IF(Clientes!#REF!="","",TRIM(PROPER(Clientes!#REF!)))</f>
        <v>#REF!</v>
      </c>
      <c r="B2271" s="3" t="e">
        <f t="shared" si="246"/>
        <v>#REF!</v>
      </c>
      <c r="C2271" s="4" t="e">
        <f>IF(Clientes!#REF!="","",TRIM(PROPER(Clientes!#REF!)))</f>
        <v>#REF!</v>
      </c>
      <c r="D2271" s="3" t="e">
        <f t="shared" si="245"/>
        <v>#REF!</v>
      </c>
      <c r="E2271" s="4" t="e">
        <f>IF(Clientes!#REF!="","",TRIM(PROPER(Clientes!#REF!)))</f>
        <v>#REF!</v>
      </c>
      <c r="F2271" s="3" t="e">
        <f t="shared" si="247"/>
        <v>#REF!</v>
      </c>
      <c r="G2271" s="3" t="e">
        <f>IF(F2271="double ID",(MATCH(E2271,E2272:$E$5002,0)),"")</f>
        <v>#REF!</v>
      </c>
      <c r="H2271" s="3" t="b">
        <f t="shared" si="248"/>
        <v>0</v>
      </c>
      <c r="I2271" s="4" t="str">
        <f>IF(Clientes!D2269="","",TRIM(Clientes!D2269))</f>
        <v>monimartinez2419@gmail.com</v>
      </c>
      <c r="J2271" s="3" t="e">
        <f t="shared" si="249"/>
        <v>#REF!</v>
      </c>
      <c r="K2271" s="3" t="e">
        <f>IF(J2271="double email",(MATCH(I2271,I2272:$I$5002,0)),"")</f>
        <v>#REF!</v>
      </c>
      <c r="L2271" s="3" t="b">
        <f t="shared" si="250"/>
        <v>0</v>
      </c>
      <c r="M2271" s="4" t="e">
        <f>IF(Clientes!#REF!="","",TRIM(Clientes!#REF!))</f>
        <v>#REF!</v>
      </c>
      <c r="N2271" s="3" t="e">
        <f t="shared" si="251"/>
        <v>#REF!</v>
      </c>
      <c r="P2271" s="9"/>
    </row>
    <row r="2272" spans="1:16" x14ac:dyDescent="0.2">
      <c r="A2272" s="3" t="e">
        <f>IF(Clientes!#REF!="","",TRIM(PROPER(Clientes!#REF!)))</f>
        <v>#REF!</v>
      </c>
      <c r="B2272" s="3" t="e">
        <f t="shared" si="246"/>
        <v>#REF!</v>
      </c>
      <c r="C2272" s="4" t="e">
        <f>IF(Clientes!#REF!="","",TRIM(PROPER(Clientes!#REF!)))</f>
        <v>#REF!</v>
      </c>
      <c r="D2272" s="3" t="e">
        <f t="shared" si="245"/>
        <v>#REF!</v>
      </c>
      <c r="E2272" s="4" t="e">
        <f>IF(Clientes!#REF!="","",TRIM(PROPER(Clientes!#REF!)))</f>
        <v>#REF!</v>
      </c>
      <c r="F2272" s="3" t="e">
        <f t="shared" si="247"/>
        <v>#REF!</v>
      </c>
      <c r="G2272" s="3" t="e">
        <f>IF(F2272="double ID",(MATCH(E2272,E2273:$E$5002,0)),"")</f>
        <v>#REF!</v>
      </c>
      <c r="H2272" s="3" t="b">
        <f t="shared" si="248"/>
        <v>0</v>
      </c>
      <c r="I2272" s="4" t="str">
        <f>IF(Clientes!D2270="","",TRIM(Clientes!D2270))</f>
        <v>monicaossauribe@gmail.com</v>
      </c>
      <c r="J2272" s="3" t="e">
        <f t="shared" si="249"/>
        <v>#REF!</v>
      </c>
      <c r="K2272" s="3" t="e">
        <f>IF(J2272="double email",(MATCH(I2272,I2273:$I$5002,0)),"")</f>
        <v>#REF!</v>
      </c>
      <c r="L2272" s="3" t="b">
        <f t="shared" si="250"/>
        <v>0</v>
      </c>
      <c r="M2272" s="4" t="e">
        <f>IF(Clientes!#REF!="","",TRIM(Clientes!#REF!))</f>
        <v>#REF!</v>
      </c>
      <c r="N2272" s="3" t="e">
        <f t="shared" si="251"/>
        <v>#REF!</v>
      </c>
      <c r="P2272" s="9"/>
    </row>
    <row r="2273" spans="1:16" x14ac:dyDescent="0.2">
      <c r="A2273" s="3" t="e">
        <f>IF(Clientes!#REF!="","",TRIM(PROPER(Clientes!#REF!)))</f>
        <v>#REF!</v>
      </c>
      <c r="B2273" s="3" t="e">
        <f t="shared" si="246"/>
        <v>#REF!</v>
      </c>
      <c r="C2273" s="4" t="e">
        <f>IF(Clientes!#REF!="","",TRIM(PROPER(Clientes!#REF!)))</f>
        <v>#REF!</v>
      </c>
      <c r="D2273" s="3" t="e">
        <f t="shared" si="245"/>
        <v>#REF!</v>
      </c>
      <c r="E2273" s="4" t="e">
        <f>IF(Clientes!#REF!="","",TRIM(PROPER(Clientes!#REF!)))</f>
        <v>#REF!</v>
      </c>
      <c r="F2273" s="3" t="e">
        <f t="shared" si="247"/>
        <v>#REF!</v>
      </c>
      <c r="G2273" s="3" t="e">
        <f>IF(F2273="double ID",(MATCH(E2273,E2274:$E$5002,0)),"")</f>
        <v>#REF!</v>
      </c>
      <c r="H2273" s="3" t="b">
        <f t="shared" si="248"/>
        <v>0</v>
      </c>
      <c r="I2273" s="4" t="str">
        <f>IF(Clientes!D2271="","",TRIM(Clientes!D2271))</f>
        <v>oteromendozamonica@gmail.com</v>
      </c>
      <c r="J2273" s="3" t="e">
        <f t="shared" si="249"/>
        <v>#REF!</v>
      </c>
      <c r="K2273" s="3" t="e">
        <f>IF(J2273="double email",(MATCH(I2273,I2274:$I$5002,0)),"")</f>
        <v>#REF!</v>
      </c>
      <c r="L2273" s="3" t="b">
        <f t="shared" si="250"/>
        <v>0</v>
      </c>
      <c r="M2273" s="4" t="e">
        <f>IF(Clientes!#REF!="","",TRIM(Clientes!#REF!))</f>
        <v>#REF!</v>
      </c>
      <c r="N2273" s="3" t="e">
        <f t="shared" si="251"/>
        <v>#REF!</v>
      </c>
      <c r="P2273" s="9"/>
    </row>
    <row r="2274" spans="1:16" x14ac:dyDescent="0.2">
      <c r="A2274" s="3" t="e">
        <f>IF(Clientes!#REF!="","",TRIM(PROPER(Clientes!#REF!)))</f>
        <v>#REF!</v>
      </c>
      <c r="B2274" s="3" t="e">
        <f t="shared" si="246"/>
        <v>#REF!</v>
      </c>
      <c r="C2274" s="4" t="e">
        <f>IF(Clientes!#REF!="","",TRIM(PROPER(Clientes!#REF!)))</f>
        <v>#REF!</v>
      </c>
      <c r="D2274" s="3" t="e">
        <f t="shared" si="245"/>
        <v>#REF!</v>
      </c>
      <c r="E2274" s="4" t="e">
        <f>IF(Clientes!#REF!="","",TRIM(PROPER(Clientes!#REF!)))</f>
        <v>#REF!</v>
      </c>
      <c r="F2274" s="3" t="e">
        <f t="shared" si="247"/>
        <v>#REF!</v>
      </c>
      <c r="G2274" s="3" t="e">
        <f>IF(F2274="double ID",(MATCH(E2274,E2275:$E$5002,0)),"")</f>
        <v>#REF!</v>
      </c>
      <c r="H2274" s="3" t="b">
        <f t="shared" si="248"/>
        <v>0</v>
      </c>
      <c r="I2274" s="4" t="str">
        <f>IF(Clientes!D2272="","",TRIM(Clientes!D2272))</f>
        <v>moni.quinterof@gmail.com</v>
      </c>
      <c r="J2274" s="3" t="e">
        <f t="shared" si="249"/>
        <v>#REF!</v>
      </c>
      <c r="K2274" s="3" t="e">
        <f>IF(J2274="double email",(MATCH(I2274,I2275:$I$5002,0)),"")</f>
        <v>#REF!</v>
      </c>
      <c r="L2274" s="3" t="b">
        <f t="shared" si="250"/>
        <v>0</v>
      </c>
      <c r="M2274" s="4" t="e">
        <f>IF(Clientes!#REF!="","",TRIM(Clientes!#REF!))</f>
        <v>#REF!</v>
      </c>
      <c r="N2274" s="3" t="e">
        <f t="shared" si="251"/>
        <v>#REF!</v>
      </c>
      <c r="P2274" s="9"/>
    </row>
    <row r="2275" spans="1:16" x14ac:dyDescent="0.2">
      <c r="A2275" s="3" t="e">
        <f>IF(Clientes!#REF!="","",TRIM(PROPER(Clientes!#REF!)))</f>
        <v>#REF!</v>
      </c>
      <c r="B2275" s="3" t="e">
        <f t="shared" si="246"/>
        <v>#REF!</v>
      </c>
      <c r="C2275" s="4" t="e">
        <f>IF(Clientes!#REF!="","",TRIM(PROPER(Clientes!#REF!)))</f>
        <v>#REF!</v>
      </c>
      <c r="D2275" s="3" t="e">
        <f t="shared" si="245"/>
        <v>#REF!</v>
      </c>
      <c r="E2275" s="4" t="e">
        <f>IF(Clientes!#REF!="","",TRIM(PROPER(Clientes!#REF!)))</f>
        <v>#REF!</v>
      </c>
      <c r="F2275" s="3" t="e">
        <f t="shared" si="247"/>
        <v>#REF!</v>
      </c>
      <c r="G2275" s="3" t="e">
        <f>IF(F2275="double ID",(MATCH(E2275,E2276:$E$5002,0)),"")</f>
        <v>#REF!</v>
      </c>
      <c r="H2275" s="3" t="b">
        <f t="shared" si="248"/>
        <v>0</v>
      </c>
      <c r="I2275" s="4" t="str">
        <f>IF(Clientes!D2273="","",TRIM(Clientes!D2273))</f>
        <v>alejarengifo@hotmail.com</v>
      </c>
      <c r="J2275" s="3" t="e">
        <f t="shared" si="249"/>
        <v>#REF!</v>
      </c>
      <c r="K2275" s="3" t="e">
        <f>IF(J2275="double email",(MATCH(I2275,I2276:$I$5002,0)),"")</f>
        <v>#REF!</v>
      </c>
      <c r="L2275" s="3" t="b">
        <f t="shared" si="250"/>
        <v>0</v>
      </c>
      <c r="M2275" s="4" t="e">
        <f>IF(Clientes!#REF!="","",TRIM(Clientes!#REF!))</f>
        <v>#REF!</v>
      </c>
      <c r="N2275" s="3" t="e">
        <f t="shared" si="251"/>
        <v>#REF!</v>
      </c>
      <c r="P2275" s="9"/>
    </row>
    <row r="2276" spans="1:16" x14ac:dyDescent="0.2">
      <c r="A2276" s="3" t="e">
        <f>IF(Clientes!#REF!="","",TRIM(PROPER(Clientes!#REF!)))</f>
        <v>#REF!</v>
      </c>
      <c r="B2276" s="3" t="e">
        <f t="shared" si="246"/>
        <v>#REF!</v>
      </c>
      <c r="C2276" s="4" t="e">
        <f>IF(Clientes!#REF!="","",TRIM(PROPER(Clientes!#REF!)))</f>
        <v>#REF!</v>
      </c>
      <c r="D2276" s="3" t="e">
        <f t="shared" si="245"/>
        <v>#REF!</v>
      </c>
      <c r="E2276" s="4" t="e">
        <f>IF(Clientes!#REF!="","",TRIM(PROPER(Clientes!#REF!)))</f>
        <v>#REF!</v>
      </c>
      <c r="F2276" s="3" t="e">
        <f t="shared" si="247"/>
        <v>#REF!</v>
      </c>
      <c r="G2276" s="3" t="e">
        <f>IF(F2276="double ID",(MATCH(E2276,E2277:$E$5002,0)),"")</f>
        <v>#REF!</v>
      </c>
      <c r="H2276" s="3" t="b">
        <f t="shared" si="248"/>
        <v>0</v>
      </c>
      <c r="I2276" s="4" t="str">
        <f>IF(Clientes!D2274="","",TRIM(Clientes!D2274))</f>
        <v>monicajrivera@outlook.com</v>
      </c>
      <c r="J2276" s="3" t="e">
        <f t="shared" si="249"/>
        <v>#REF!</v>
      </c>
      <c r="K2276" s="3" t="e">
        <f>IF(J2276="double email",(MATCH(I2276,I2277:$I$5002,0)),"")</f>
        <v>#REF!</v>
      </c>
      <c r="L2276" s="3" t="b">
        <f t="shared" si="250"/>
        <v>0</v>
      </c>
      <c r="M2276" s="4" t="e">
        <f>IF(Clientes!#REF!="","",TRIM(Clientes!#REF!))</f>
        <v>#REF!</v>
      </c>
      <c r="N2276" s="3" t="e">
        <f t="shared" si="251"/>
        <v>#REF!</v>
      </c>
      <c r="P2276" s="9"/>
    </row>
    <row r="2277" spans="1:16" x14ac:dyDescent="0.2">
      <c r="A2277" s="3" t="e">
        <f>IF(Clientes!#REF!="","",TRIM(PROPER(Clientes!#REF!)))</f>
        <v>#REF!</v>
      </c>
      <c r="B2277" s="3" t="e">
        <f t="shared" si="246"/>
        <v>#REF!</v>
      </c>
      <c r="C2277" s="4" t="e">
        <f>IF(Clientes!#REF!="","",TRIM(PROPER(Clientes!#REF!)))</f>
        <v>#REF!</v>
      </c>
      <c r="D2277" s="3" t="e">
        <f t="shared" si="245"/>
        <v>#REF!</v>
      </c>
      <c r="E2277" s="4" t="e">
        <f>IF(Clientes!#REF!="","",TRIM(PROPER(Clientes!#REF!)))</f>
        <v>#REF!</v>
      </c>
      <c r="F2277" s="3" t="e">
        <f t="shared" si="247"/>
        <v>#REF!</v>
      </c>
      <c r="G2277" s="3" t="e">
        <f>IF(F2277="double ID",(MATCH(E2277,E2278:$E$5002,0)),"")</f>
        <v>#REF!</v>
      </c>
      <c r="H2277" s="3" t="b">
        <f t="shared" si="248"/>
        <v>0</v>
      </c>
      <c r="I2277" s="4" t="str">
        <f>IF(Clientes!D2275="","",TRIM(Clientes!D2275))</f>
        <v>monicarodriguezm@gmail.com</v>
      </c>
      <c r="J2277" s="3" t="e">
        <f t="shared" si="249"/>
        <v>#REF!</v>
      </c>
      <c r="K2277" s="3" t="e">
        <f>IF(J2277="double email",(MATCH(I2277,I2278:$I$5002,0)),"")</f>
        <v>#REF!</v>
      </c>
      <c r="L2277" s="3" t="b">
        <f t="shared" si="250"/>
        <v>0</v>
      </c>
      <c r="M2277" s="4" t="e">
        <f>IF(Clientes!#REF!="","",TRIM(Clientes!#REF!))</f>
        <v>#REF!</v>
      </c>
      <c r="N2277" s="3" t="e">
        <f t="shared" si="251"/>
        <v>#REF!</v>
      </c>
      <c r="P2277" s="9"/>
    </row>
    <row r="2278" spans="1:16" x14ac:dyDescent="0.2">
      <c r="A2278" s="3" t="e">
        <f>IF(Clientes!#REF!="","",TRIM(PROPER(Clientes!#REF!)))</f>
        <v>#REF!</v>
      </c>
      <c r="B2278" s="3" t="e">
        <f t="shared" si="246"/>
        <v>#REF!</v>
      </c>
      <c r="C2278" s="4" t="e">
        <f>IF(Clientes!#REF!="","",TRIM(PROPER(Clientes!#REF!)))</f>
        <v>#REF!</v>
      </c>
      <c r="D2278" s="3" t="e">
        <f t="shared" si="245"/>
        <v>#REF!</v>
      </c>
      <c r="E2278" s="4" t="e">
        <f>IF(Clientes!#REF!="","",TRIM(PROPER(Clientes!#REF!)))</f>
        <v>#REF!</v>
      </c>
      <c r="F2278" s="3" t="e">
        <f t="shared" si="247"/>
        <v>#REF!</v>
      </c>
      <c r="G2278" s="3" t="e">
        <f>IF(F2278="double ID",(MATCH(E2278,E2279:$E$5002,0)),"")</f>
        <v>#REF!</v>
      </c>
      <c r="H2278" s="3" t="b">
        <f t="shared" si="248"/>
        <v>0</v>
      </c>
      <c r="I2278" s="4" t="str">
        <f>IF(Clientes!D2276="","",TRIM(Clientes!D2276))</f>
        <v>mrodriguezch@gmail.com</v>
      </c>
      <c r="J2278" s="3" t="e">
        <f t="shared" si="249"/>
        <v>#REF!</v>
      </c>
      <c r="K2278" s="3" t="e">
        <f>IF(J2278="double email",(MATCH(I2278,I2279:$I$5002,0)),"")</f>
        <v>#REF!</v>
      </c>
      <c r="L2278" s="3" t="b">
        <f t="shared" si="250"/>
        <v>0</v>
      </c>
      <c r="M2278" s="4" t="e">
        <f>IF(Clientes!#REF!="","",TRIM(Clientes!#REF!))</f>
        <v>#REF!</v>
      </c>
      <c r="N2278" s="3" t="e">
        <f t="shared" si="251"/>
        <v>#REF!</v>
      </c>
      <c r="P2278" s="9"/>
    </row>
    <row r="2279" spans="1:16" x14ac:dyDescent="0.2">
      <c r="A2279" s="3" t="e">
        <f>IF(Clientes!#REF!="","",TRIM(PROPER(Clientes!#REF!)))</f>
        <v>#REF!</v>
      </c>
      <c r="B2279" s="3" t="e">
        <f t="shared" si="246"/>
        <v>#REF!</v>
      </c>
      <c r="C2279" s="4" t="e">
        <f>IF(Clientes!#REF!="","",TRIM(PROPER(Clientes!#REF!)))</f>
        <v>#REF!</v>
      </c>
      <c r="D2279" s="3" t="e">
        <f t="shared" si="245"/>
        <v>#REF!</v>
      </c>
      <c r="E2279" s="4" t="e">
        <f>IF(Clientes!#REF!="","",TRIM(PROPER(Clientes!#REF!)))</f>
        <v>#REF!</v>
      </c>
      <c r="F2279" s="3" t="e">
        <f t="shared" si="247"/>
        <v>#REF!</v>
      </c>
      <c r="G2279" s="3" t="e">
        <f>IF(F2279="double ID",(MATCH(E2279,E2280:$E$5002,0)),"")</f>
        <v>#REF!</v>
      </c>
      <c r="H2279" s="3" t="b">
        <f t="shared" si="248"/>
        <v>0</v>
      </c>
      <c r="I2279" s="4" t="str">
        <f>IF(Clientes!D2277="","",TRIM(Clientes!D2277))</f>
        <v>monikalejandra@gmail.com</v>
      </c>
      <c r="J2279" s="3" t="e">
        <f t="shared" si="249"/>
        <v>#REF!</v>
      </c>
      <c r="K2279" s="3" t="e">
        <f>IF(J2279="double email",(MATCH(I2279,I2280:$I$5002,0)),"")</f>
        <v>#REF!</v>
      </c>
      <c r="L2279" s="3" t="b">
        <f t="shared" si="250"/>
        <v>0</v>
      </c>
      <c r="M2279" s="4" t="e">
        <f>IF(Clientes!#REF!="","",TRIM(Clientes!#REF!))</f>
        <v>#REF!</v>
      </c>
      <c r="N2279" s="3" t="e">
        <f t="shared" si="251"/>
        <v>#REF!</v>
      </c>
      <c r="P2279" s="9"/>
    </row>
    <row r="2280" spans="1:16" x14ac:dyDescent="0.2">
      <c r="A2280" s="3" t="e">
        <f>IF(Clientes!#REF!="","",TRIM(PROPER(Clientes!#REF!)))</f>
        <v>#REF!</v>
      </c>
      <c r="B2280" s="3" t="e">
        <f t="shared" si="246"/>
        <v>#REF!</v>
      </c>
      <c r="C2280" s="4" t="e">
        <f>IF(Clientes!#REF!="","",TRIM(PROPER(Clientes!#REF!)))</f>
        <v>#REF!</v>
      </c>
      <c r="D2280" s="3" t="e">
        <f t="shared" si="245"/>
        <v>#REF!</v>
      </c>
      <c r="E2280" s="4" t="e">
        <f>IF(Clientes!#REF!="","",TRIM(PROPER(Clientes!#REF!)))</f>
        <v>#REF!</v>
      </c>
      <c r="F2280" s="3" t="e">
        <f t="shared" si="247"/>
        <v>#REF!</v>
      </c>
      <c r="G2280" s="3" t="e">
        <f>IF(F2280="double ID",(MATCH(E2280,E2281:$E$5002,0)),"")</f>
        <v>#REF!</v>
      </c>
      <c r="H2280" s="3" t="b">
        <f t="shared" si="248"/>
        <v>0</v>
      </c>
      <c r="I2280" s="4" t="str">
        <f>IF(Clientes!D2278="","",TRIM(Clientes!D2278))</f>
        <v>myriamangarita@gmail.com</v>
      </c>
      <c r="J2280" s="3" t="e">
        <f t="shared" si="249"/>
        <v>#REF!</v>
      </c>
      <c r="K2280" s="3" t="e">
        <f>IF(J2280="double email",(MATCH(I2280,I2281:$I$5002,0)),"")</f>
        <v>#REF!</v>
      </c>
      <c r="L2280" s="3" t="b">
        <f t="shared" si="250"/>
        <v>0</v>
      </c>
      <c r="M2280" s="4" t="e">
        <f>IF(Clientes!#REF!="","",TRIM(Clientes!#REF!))</f>
        <v>#REF!</v>
      </c>
      <c r="N2280" s="3" t="e">
        <f t="shared" si="251"/>
        <v>#REF!</v>
      </c>
      <c r="P2280" s="9"/>
    </row>
    <row r="2281" spans="1:16" x14ac:dyDescent="0.2">
      <c r="A2281" s="3" t="e">
        <f>IF(Clientes!#REF!="","",TRIM(PROPER(Clientes!#REF!)))</f>
        <v>#REF!</v>
      </c>
      <c r="B2281" s="3" t="e">
        <f t="shared" si="246"/>
        <v>#REF!</v>
      </c>
      <c r="C2281" s="4" t="e">
        <f>IF(Clientes!#REF!="","",TRIM(PROPER(Clientes!#REF!)))</f>
        <v>#REF!</v>
      </c>
      <c r="D2281" s="3" t="e">
        <f t="shared" si="245"/>
        <v>#REF!</v>
      </c>
      <c r="E2281" s="4" t="e">
        <f>IF(Clientes!#REF!="","",TRIM(PROPER(Clientes!#REF!)))</f>
        <v>#REF!</v>
      </c>
      <c r="F2281" s="3" t="e">
        <f t="shared" si="247"/>
        <v>#REF!</v>
      </c>
      <c r="G2281" s="3" t="e">
        <f>IF(F2281="double ID",(MATCH(E2281,E2282:$E$5002,0)),"")</f>
        <v>#REF!</v>
      </c>
      <c r="H2281" s="3" t="b">
        <f t="shared" si="248"/>
        <v>0</v>
      </c>
      <c r="I2281" s="4" t="str">
        <f>IF(Clientes!D2279="","",TRIM(Clientes!D2279))</f>
        <v>Nahuel.allo@hotmail.com</v>
      </c>
      <c r="J2281" s="3" t="e">
        <f t="shared" si="249"/>
        <v>#REF!</v>
      </c>
      <c r="K2281" s="3" t="e">
        <f>IF(J2281="double email",(MATCH(I2281,I2282:$I$5002,0)),"")</f>
        <v>#REF!</v>
      </c>
      <c r="L2281" s="3" t="b">
        <f t="shared" si="250"/>
        <v>0</v>
      </c>
      <c r="M2281" s="4" t="e">
        <f>IF(Clientes!#REF!="","",TRIM(Clientes!#REF!))</f>
        <v>#REF!</v>
      </c>
      <c r="N2281" s="3" t="e">
        <f t="shared" si="251"/>
        <v>#REF!</v>
      </c>
      <c r="P2281" s="9"/>
    </row>
    <row r="2282" spans="1:16" x14ac:dyDescent="0.2">
      <c r="A2282" s="3" t="e">
        <f>IF(Clientes!#REF!="","",TRIM(PROPER(Clientes!#REF!)))</f>
        <v>#REF!</v>
      </c>
      <c r="B2282" s="3" t="e">
        <f t="shared" si="246"/>
        <v>#REF!</v>
      </c>
      <c r="C2282" s="4" t="e">
        <f>IF(Clientes!#REF!="","",TRIM(PROPER(Clientes!#REF!)))</f>
        <v>#REF!</v>
      </c>
      <c r="D2282" s="3" t="e">
        <f t="shared" si="245"/>
        <v>#REF!</v>
      </c>
      <c r="E2282" s="4" t="e">
        <f>IF(Clientes!#REF!="","",TRIM(PROPER(Clientes!#REF!)))</f>
        <v>#REF!</v>
      </c>
      <c r="F2282" s="3" t="e">
        <f t="shared" si="247"/>
        <v>#REF!</v>
      </c>
      <c r="G2282" s="3" t="e">
        <f>IF(F2282="double ID",(MATCH(E2282,E2283:$E$5002,0)),"")</f>
        <v>#REF!</v>
      </c>
      <c r="H2282" s="3" t="b">
        <f t="shared" si="248"/>
        <v>0</v>
      </c>
      <c r="I2282" s="4" t="str">
        <f>IF(Clientes!D2280="","",TRIM(Clientes!D2280))</f>
        <v>nahuel.monta@gmail.com</v>
      </c>
      <c r="J2282" s="3" t="e">
        <f t="shared" si="249"/>
        <v>#REF!</v>
      </c>
      <c r="K2282" s="3" t="e">
        <f>IF(J2282="double email",(MATCH(I2282,I2283:$I$5002,0)),"")</f>
        <v>#REF!</v>
      </c>
      <c r="L2282" s="3" t="b">
        <f t="shared" si="250"/>
        <v>0</v>
      </c>
      <c r="M2282" s="4" t="e">
        <f>IF(Clientes!#REF!="","",TRIM(Clientes!#REF!))</f>
        <v>#REF!</v>
      </c>
      <c r="N2282" s="3" t="e">
        <f t="shared" si="251"/>
        <v>#REF!</v>
      </c>
      <c r="P2282" s="9"/>
    </row>
    <row r="2283" spans="1:16" x14ac:dyDescent="0.2">
      <c r="A2283" s="3" t="e">
        <f>IF(Clientes!#REF!="","",TRIM(PROPER(Clientes!#REF!)))</f>
        <v>#REF!</v>
      </c>
      <c r="B2283" s="3" t="e">
        <f t="shared" si="246"/>
        <v>#REF!</v>
      </c>
      <c r="C2283" s="4" t="e">
        <f>IF(Clientes!#REF!="","",TRIM(PROPER(Clientes!#REF!)))</f>
        <v>#REF!</v>
      </c>
      <c r="D2283" s="3" t="e">
        <f t="shared" si="245"/>
        <v>#REF!</v>
      </c>
      <c r="E2283" s="4" t="e">
        <f>IF(Clientes!#REF!="","",TRIM(PROPER(Clientes!#REF!)))</f>
        <v>#REF!</v>
      </c>
      <c r="F2283" s="3" t="e">
        <f t="shared" si="247"/>
        <v>#REF!</v>
      </c>
      <c r="G2283" s="3" t="e">
        <f>IF(F2283="double ID",(MATCH(E2283,E2284:$E$5002,0)),"")</f>
        <v>#REF!</v>
      </c>
      <c r="H2283" s="3" t="b">
        <f t="shared" si="248"/>
        <v>0</v>
      </c>
      <c r="I2283" s="4" t="str">
        <f>IF(Clientes!D2281="","",TRIM(Clientes!D2281))</f>
        <v>nanisguerra62@gmail.com</v>
      </c>
      <c r="J2283" s="3" t="e">
        <f t="shared" si="249"/>
        <v>#REF!</v>
      </c>
      <c r="K2283" s="3" t="e">
        <f>IF(J2283="double email",(MATCH(I2283,I2284:$I$5002,0)),"")</f>
        <v>#REF!</v>
      </c>
      <c r="L2283" s="3" t="b">
        <f t="shared" si="250"/>
        <v>0</v>
      </c>
      <c r="M2283" s="4" t="e">
        <f>IF(Clientes!#REF!="","",TRIM(Clientes!#REF!))</f>
        <v>#REF!</v>
      </c>
      <c r="N2283" s="3" t="e">
        <f t="shared" si="251"/>
        <v>#REF!</v>
      </c>
      <c r="P2283" s="9"/>
    </row>
    <row r="2284" spans="1:16" x14ac:dyDescent="0.2">
      <c r="A2284" s="3" t="e">
        <f>IF(Clientes!#REF!="","",TRIM(PROPER(Clientes!#REF!)))</f>
        <v>#REF!</v>
      </c>
      <c r="B2284" s="3" t="e">
        <f t="shared" si="246"/>
        <v>#REF!</v>
      </c>
      <c r="C2284" s="4" t="e">
        <f>IF(Clientes!#REF!="","",TRIM(PROPER(Clientes!#REF!)))</f>
        <v>#REF!</v>
      </c>
      <c r="D2284" s="3" t="e">
        <f t="shared" si="245"/>
        <v>#REF!</v>
      </c>
      <c r="E2284" s="4" t="e">
        <f>IF(Clientes!#REF!="","",TRIM(PROPER(Clientes!#REF!)))</f>
        <v>#REF!</v>
      </c>
      <c r="F2284" s="3" t="e">
        <f t="shared" si="247"/>
        <v>#REF!</v>
      </c>
      <c r="G2284" s="3" t="e">
        <f>IF(F2284="double ID",(MATCH(E2284,E2285:$E$5002,0)),"")</f>
        <v>#REF!</v>
      </c>
      <c r="H2284" s="3" t="b">
        <f t="shared" si="248"/>
        <v>0</v>
      </c>
      <c r="I2284" s="4" t="str">
        <f>IF(Clientes!D2282="","",TRIM(Clientes!D2282))</f>
        <v>nasly_tatiana74@hotmail.com</v>
      </c>
      <c r="J2284" s="3" t="e">
        <f t="shared" si="249"/>
        <v>#REF!</v>
      </c>
      <c r="K2284" s="3" t="e">
        <f>IF(J2284="double email",(MATCH(I2284,I2285:$I$5002,0)),"")</f>
        <v>#REF!</v>
      </c>
      <c r="L2284" s="3" t="b">
        <f t="shared" si="250"/>
        <v>0</v>
      </c>
      <c r="M2284" s="4" t="e">
        <f>IF(Clientes!#REF!="","",TRIM(Clientes!#REF!))</f>
        <v>#REF!</v>
      </c>
      <c r="N2284" s="3" t="e">
        <f t="shared" si="251"/>
        <v>#REF!</v>
      </c>
      <c r="P2284" s="9"/>
    </row>
    <row r="2285" spans="1:16" x14ac:dyDescent="0.2">
      <c r="A2285" s="3" t="e">
        <f>IF(Clientes!#REF!="","",TRIM(PROPER(Clientes!#REF!)))</f>
        <v>#REF!</v>
      </c>
      <c r="B2285" s="3" t="e">
        <f t="shared" si="246"/>
        <v>#REF!</v>
      </c>
      <c r="C2285" s="4" t="e">
        <f>IF(Clientes!#REF!="","",TRIM(PROPER(Clientes!#REF!)))</f>
        <v>#REF!</v>
      </c>
      <c r="D2285" s="3" t="e">
        <f t="shared" si="245"/>
        <v>#REF!</v>
      </c>
      <c r="E2285" s="4" t="e">
        <f>IF(Clientes!#REF!="","",TRIM(PROPER(Clientes!#REF!)))</f>
        <v>#REF!</v>
      </c>
      <c r="F2285" s="3" t="e">
        <f t="shared" si="247"/>
        <v>#REF!</v>
      </c>
      <c r="G2285" s="3" t="e">
        <f>IF(F2285="double ID",(MATCH(E2285,E2286:$E$5002,0)),"")</f>
        <v>#REF!</v>
      </c>
      <c r="H2285" s="3" t="b">
        <f t="shared" si="248"/>
        <v>0</v>
      </c>
      <c r="I2285" s="4" t="str">
        <f>IF(Clientes!D2283="","",TRIM(Clientes!D2283))</f>
        <v>natasaavedra96@hotmail.com</v>
      </c>
      <c r="J2285" s="3" t="e">
        <f t="shared" si="249"/>
        <v>#REF!</v>
      </c>
      <c r="K2285" s="3" t="e">
        <f>IF(J2285="double email",(MATCH(I2285,I2286:$I$5002,0)),"")</f>
        <v>#REF!</v>
      </c>
      <c r="L2285" s="3" t="b">
        <f t="shared" si="250"/>
        <v>0</v>
      </c>
      <c r="M2285" s="4" t="e">
        <f>IF(Clientes!#REF!="","",TRIM(Clientes!#REF!))</f>
        <v>#REF!</v>
      </c>
      <c r="N2285" s="3" t="e">
        <f t="shared" si="251"/>
        <v>#REF!</v>
      </c>
      <c r="P2285" s="9"/>
    </row>
    <row r="2286" spans="1:16" x14ac:dyDescent="0.2">
      <c r="A2286" s="3" t="e">
        <f>IF(Clientes!#REF!="","",TRIM(PROPER(Clientes!#REF!)))</f>
        <v>#REF!</v>
      </c>
      <c r="B2286" s="3" t="e">
        <f t="shared" si="246"/>
        <v>#REF!</v>
      </c>
      <c r="C2286" s="4" t="e">
        <f>IF(Clientes!#REF!="","",TRIM(PROPER(Clientes!#REF!)))</f>
        <v>#REF!</v>
      </c>
      <c r="D2286" s="3" t="e">
        <f t="shared" si="245"/>
        <v>#REF!</v>
      </c>
      <c r="E2286" s="4" t="e">
        <f>IF(Clientes!#REF!="","",TRIM(PROPER(Clientes!#REF!)))</f>
        <v>#REF!</v>
      </c>
      <c r="F2286" s="3" t="e">
        <f t="shared" si="247"/>
        <v>#REF!</v>
      </c>
      <c r="G2286" s="3" t="e">
        <f>IF(F2286="double ID",(MATCH(E2286,E2287:$E$5002,0)),"")</f>
        <v>#REF!</v>
      </c>
      <c r="H2286" s="3" t="b">
        <f t="shared" si="248"/>
        <v>0</v>
      </c>
      <c r="I2286" s="4" t="str">
        <f>IF(Clientes!D2284="","",TRIM(Clientes!D2284))</f>
        <v>natisblanco_27@hotmail.com</v>
      </c>
      <c r="J2286" s="3" t="e">
        <f t="shared" si="249"/>
        <v>#REF!</v>
      </c>
      <c r="K2286" s="3" t="e">
        <f>IF(J2286="double email",(MATCH(I2286,I2287:$I$5002,0)),"")</f>
        <v>#REF!</v>
      </c>
      <c r="L2286" s="3" t="b">
        <f t="shared" si="250"/>
        <v>0</v>
      </c>
      <c r="M2286" s="4" t="e">
        <f>IF(Clientes!#REF!="","",TRIM(Clientes!#REF!))</f>
        <v>#REF!</v>
      </c>
      <c r="N2286" s="3" t="e">
        <f t="shared" si="251"/>
        <v>#REF!</v>
      </c>
      <c r="P2286" s="9"/>
    </row>
    <row r="2287" spans="1:16" x14ac:dyDescent="0.2">
      <c r="A2287" s="3" t="e">
        <f>IF(Clientes!#REF!="","",TRIM(PROPER(Clientes!#REF!)))</f>
        <v>#REF!</v>
      </c>
      <c r="B2287" s="3" t="e">
        <f t="shared" si="246"/>
        <v>#REF!</v>
      </c>
      <c r="C2287" s="4" t="e">
        <f>IF(Clientes!#REF!="","",TRIM(PROPER(Clientes!#REF!)))</f>
        <v>#REF!</v>
      </c>
      <c r="D2287" s="3" t="e">
        <f t="shared" si="245"/>
        <v>#REF!</v>
      </c>
      <c r="E2287" s="4" t="e">
        <f>IF(Clientes!#REF!="","",TRIM(PROPER(Clientes!#REF!)))</f>
        <v>#REF!</v>
      </c>
      <c r="F2287" s="3" t="e">
        <f t="shared" si="247"/>
        <v>#REF!</v>
      </c>
      <c r="G2287" s="3" t="e">
        <f>IF(F2287="double ID",(MATCH(E2287,E2288:$E$5002,0)),"")</f>
        <v>#REF!</v>
      </c>
      <c r="H2287" s="3" t="b">
        <f t="shared" si="248"/>
        <v>0</v>
      </c>
      <c r="I2287" s="4" t="str">
        <f>IF(Clientes!D2285="","",TRIM(Clientes!D2285))</f>
        <v>caballeronatalia1995@gmail.com</v>
      </c>
      <c r="J2287" s="3" t="e">
        <f t="shared" si="249"/>
        <v>#REF!</v>
      </c>
      <c r="K2287" s="3" t="e">
        <f>IF(J2287="double email",(MATCH(I2287,I2288:$I$5002,0)),"")</f>
        <v>#REF!</v>
      </c>
      <c r="L2287" s="3" t="b">
        <f t="shared" si="250"/>
        <v>0</v>
      </c>
      <c r="M2287" s="4" t="e">
        <f>IF(Clientes!#REF!="","",TRIM(Clientes!#REF!))</f>
        <v>#REF!</v>
      </c>
      <c r="N2287" s="3" t="e">
        <f t="shared" si="251"/>
        <v>#REF!</v>
      </c>
      <c r="P2287" s="9"/>
    </row>
    <row r="2288" spans="1:16" x14ac:dyDescent="0.2">
      <c r="A2288" s="3" t="e">
        <f>IF(Clientes!#REF!="","",TRIM(PROPER(Clientes!#REF!)))</f>
        <v>#REF!</v>
      </c>
      <c r="B2288" s="3" t="e">
        <f t="shared" si="246"/>
        <v>#REF!</v>
      </c>
      <c r="C2288" s="4" t="e">
        <f>IF(Clientes!#REF!="","",TRIM(PROPER(Clientes!#REF!)))</f>
        <v>#REF!</v>
      </c>
      <c r="D2288" s="3" t="e">
        <f t="shared" si="245"/>
        <v>#REF!</v>
      </c>
      <c r="E2288" s="4" t="e">
        <f>IF(Clientes!#REF!="","",TRIM(PROPER(Clientes!#REF!)))</f>
        <v>#REF!</v>
      </c>
      <c r="F2288" s="3" t="e">
        <f t="shared" si="247"/>
        <v>#REF!</v>
      </c>
      <c r="G2288" s="3" t="e">
        <f>IF(F2288="double ID",(MATCH(E2288,E2289:$E$5002,0)),"")</f>
        <v>#REF!</v>
      </c>
      <c r="H2288" s="3" t="b">
        <f t="shared" si="248"/>
        <v>0</v>
      </c>
      <c r="I2288" s="4" t="str">
        <f>IF(Clientes!D2286="","",TRIM(Clientes!D2286))</f>
        <v>nataliacanalgomez@gmail.com</v>
      </c>
      <c r="J2288" s="3" t="e">
        <f t="shared" si="249"/>
        <v>#REF!</v>
      </c>
      <c r="K2288" s="3" t="e">
        <f>IF(J2288="double email",(MATCH(I2288,I2289:$I$5002,0)),"")</f>
        <v>#REF!</v>
      </c>
      <c r="L2288" s="3" t="b">
        <f t="shared" si="250"/>
        <v>0</v>
      </c>
      <c r="M2288" s="4" t="e">
        <f>IF(Clientes!#REF!="","",TRIM(Clientes!#REF!))</f>
        <v>#REF!</v>
      </c>
      <c r="N2288" s="3" t="e">
        <f t="shared" si="251"/>
        <v>#REF!</v>
      </c>
      <c r="P2288" s="9"/>
    </row>
    <row r="2289" spans="1:16" x14ac:dyDescent="0.2">
      <c r="A2289" s="3" t="e">
        <f>IF(Clientes!#REF!="","",TRIM(PROPER(Clientes!#REF!)))</f>
        <v>#REF!</v>
      </c>
      <c r="B2289" s="3" t="e">
        <f t="shared" si="246"/>
        <v>#REF!</v>
      </c>
      <c r="C2289" s="4" t="e">
        <f>IF(Clientes!#REF!="","",TRIM(PROPER(Clientes!#REF!)))</f>
        <v>#REF!</v>
      </c>
      <c r="D2289" s="3" t="e">
        <f t="shared" si="245"/>
        <v>#REF!</v>
      </c>
      <c r="E2289" s="4" t="e">
        <f>IF(Clientes!#REF!="","",TRIM(PROPER(Clientes!#REF!)))</f>
        <v>#REF!</v>
      </c>
      <c r="F2289" s="3" t="e">
        <f t="shared" si="247"/>
        <v>#REF!</v>
      </c>
      <c r="G2289" s="3" t="e">
        <f>IF(F2289="double ID",(MATCH(E2289,E2290:$E$5002,0)),"")</f>
        <v>#REF!</v>
      </c>
      <c r="H2289" s="3" t="b">
        <f t="shared" si="248"/>
        <v>0</v>
      </c>
      <c r="I2289" s="4" t="str">
        <f>IF(Clientes!D2287="","",TRIM(Clientes!D2287))</f>
        <v>dvivas92@hotmail.com</v>
      </c>
      <c r="J2289" s="3" t="e">
        <f t="shared" si="249"/>
        <v>#REF!</v>
      </c>
      <c r="K2289" s="3" t="e">
        <f>IF(J2289="double email",(MATCH(I2289,I2290:$I$5002,0)),"")</f>
        <v>#REF!</v>
      </c>
      <c r="L2289" s="3" t="b">
        <f t="shared" si="250"/>
        <v>0</v>
      </c>
      <c r="M2289" s="4" t="e">
        <f>IF(Clientes!#REF!="","",TRIM(Clientes!#REF!))</f>
        <v>#REF!</v>
      </c>
      <c r="N2289" s="3" t="e">
        <f t="shared" si="251"/>
        <v>#REF!</v>
      </c>
      <c r="P2289" s="9"/>
    </row>
    <row r="2290" spans="1:16" x14ac:dyDescent="0.2">
      <c r="A2290" s="3" t="e">
        <f>IF(Clientes!#REF!="","",TRIM(PROPER(Clientes!#REF!)))</f>
        <v>#REF!</v>
      </c>
      <c r="B2290" s="3" t="e">
        <f t="shared" si="246"/>
        <v>#REF!</v>
      </c>
      <c r="C2290" s="4" t="e">
        <f>IF(Clientes!#REF!="","",TRIM(PROPER(Clientes!#REF!)))</f>
        <v>#REF!</v>
      </c>
      <c r="D2290" s="3" t="e">
        <f t="shared" ref="D2290:D2353" si="252">IF(AND(A2290="",C2290=""),"",IF(C2290="","missing info",""))</f>
        <v>#REF!</v>
      </c>
      <c r="E2290" s="4" t="e">
        <f>IF(Clientes!#REF!="","",TRIM(PROPER(Clientes!#REF!)))</f>
        <v>#REF!</v>
      </c>
      <c r="F2290" s="3" t="e">
        <f t="shared" si="247"/>
        <v>#REF!</v>
      </c>
      <c r="G2290" s="3" t="e">
        <f>IF(F2290="double ID",(MATCH(E2290,E2291:$E$5002,0)),"")</f>
        <v>#REF!</v>
      </c>
      <c r="H2290" s="3" t="b">
        <f t="shared" si="248"/>
        <v>0</v>
      </c>
      <c r="I2290" s="4" t="str">
        <f>IF(Clientes!D2288="","",TRIM(Clientes!D2288))</f>
        <v>natalia.carrillo13@gmail.com</v>
      </c>
      <c r="J2290" s="3" t="e">
        <f t="shared" si="249"/>
        <v>#REF!</v>
      </c>
      <c r="K2290" s="3" t="e">
        <f>IF(J2290="double email",(MATCH(I2290,I2291:$I$5002,0)),"")</f>
        <v>#REF!</v>
      </c>
      <c r="L2290" s="3" t="b">
        <f t="shared" si="250"/>
        <v>0</v>
      </c>
      <c r="M2290" s="4" t="e">
        <f>IF(Clientes!#REF!="","",TRIM(Clientes!#REF!))</f>
        <v>#REF!</v>
      </c>
      <c r="N2290" s="3" t="e">
        <f t="shared" si="251"/>
        <v>#REF!</v>
      </c>
      <c r="P2290" s="9"/>
    </row>
    <row r="2291" spans="1:16" x14ac:dyDescent="0.2">
      <c r="A2291" s="3" t="e">
        <f>IF(Clientes!#REF!="","",TRIM(PROPER(Clientes!#REF!)))</f>
        <v>#REF!</v>
      </c>
      <c r="B2291" s="3" t="e">
        <f t="shared" si="246"/>
        <v>#REF!</v>
      </c>
      <c r="C2291" s="4" t="e">
        <f>IF(Clientes!#REF!="","",TRIM(PROPER(Clientes!#REF!)))</f>
        <v>#REF!</v>
      </c>
      <c r="D2291" s="3" t="e">
        <f t="shared" si="252"/>
        <v>#REF!</v>
      </c>
      <c r="E2291" s="4" t="e">
        <f>IF(Clientes!#REF!="","",TRIM(PROPER(Clientes!#REF!)))</f>
        <v>#REF!</v>
      </c>
      <c r="F2291" s="3" t="e">
        <f t="shared" si="247"/>
        <v>#REF!</v>
      </c>
      <c r="G2291" s="3" t="e">
        <f>IF(F2291="double ID",(MATCH(E2291,E2292:$E$5002,0)),"")</f>
        <v>#REF!</v>
      </c>
      <c r="H2291" s="3" t="b">
        <f t="shared" si="248"/>
        <v>0</v>
      </c>
      <c r="I2291" s="4" t="str">
        <f>IF(Clientes!D2289="","",TRIM(Clientes!D2289))</f>
        <v>naticifuentes@hotmail.com</v>
      </c>
      <c r="J2291" s="3" t="e">
        <f t="shared" si="249"/>
        <v>#REF!</v>
      </c>
      <c r="K2291" s="3" t="e">
        <f>IF(J2291="double email",(MATCH(I2291,I2292:$I$5002,0)),"")</f>
        <v>#REF!</v>
      </c>
      <c r="L2291" s="3" t="b">
        <f t="shared" si="250"/>
        <v>0</v>
      </c>
      <c r="M2291" s="4" t="e">
        <f>IF(Clientes!#REF!="","",TRIM(Clientes!#REF!))</f>
        <v>#REF!</v>
      </c>
      <c r="N2291" s="3" t="e">
        <f t="shared" si="251"/>
        <v>#REF!</v>
      </c>
      <c r="P2291" s="9"/>
    </row>
    <row r="2292" spans="1:16" x14ac:dyDescent="0.2">
      <c r="A2292" s="3" t="e">
        <f>IF(Clientes!#REF!="","",TRIM(PROPER(Clientes!#REF!)))</f>
        <v>#REF!</v>
      </c>
      <c r="B2292" s="3" t="e">
        <f t="shared" si="246"/>
        <v>#REF!</v>
      </c>
      <c r="C2292" s="4" t="e">
        <f>IF(Clientes!#REF!="","",TRIM(PROPER(Clientes!#REF!)))</f>
        <v>#REF!</v>
      </c>
      <c r="D2292" s="3" t="e">
        <f t="shared" si="252"/>
        <v>#REF!</v>
      </c>
      <c r="E2292" s="4" t="e">
        <f>IF(Clientes!#REF!="","",TRIM(PROPER(Clientes!#REF!)))</f>
        <v>#REF!</v>
      </c>
      <c r="F2292" s="3" t="e">
        <f t="shared" si="247"/>
        <v>#REF!</v>
      </c>
      <c r="G2292" s="3" t="e">
        <f>IF(F2292="double ID",(MATCH(E2292,E2293:$E$5002,0)),"")</f>
        <v>#REF!</v>
      </c>
      <c r="H2292" s="3" t="b">
        <f t="shared" si="248"/>
        <v>0</v>
      </c>
      <c r="I2292" s="4" t="str">
        <f>IF(Clientes!D2290="","",TRIM(Clientes!D2290))</f>
        <v>ncj_85@yahoo.com</v>
      </c>
      <c r="J2292" s="3" t="e">
        <f t="shared" si="249"/>
        <v>#REF!</v>
      </c>
      <c r="K2292" s="3" t="e">
        <f>IF(J2292="double email",(MATCH(I2292,I2293:$I$5002,0)),"")</f>
        <v>#REF!</v>
      </c>
      <c r="L2292" s="3" t="b">
        <f t="shared" si="250"/>
        <v>0</v>
      </c>
      <c r="M2292" s="4" t="e">
        <f>IF(Clientes!#REF!="","",TRIM(Clientes!#REF!))</f>
        <v>#REF!</v>
      </c>
      <c r="N2292" s="3" t="e">
        <f t="shared" si="251"/>
        <v>#REF!</v>
      </c>
      <c r="P2292" s="9"/>
    </row>
    <row r="2293" spans="1:16" x14ac:dyDescent="0.2">
      <c r="A2293" s="3" t="e">
        <f>IF(Clientes!#REF!="","",TRIM(PROPER(Clientes!#REF!)))</f>
        <v>#REF!</v>
      </c>
      <c r="B2293" s="3" t="e">
        <f t="shared" si="246"/>
        <v>#REF!</v>
      </c>
      <c r="C2293" s="4" t="e">
        <f>IF(Clientes!#REF!="","",TRIM(PROPER(Clientes!#REF!)))</f>
        <v>#REF!</v>
      </c>
      <c r="D2293" s="3" t="e">
        <f t="shared" si="252"/>
        <v>#REF!</v>
      </c>
      <c r="E2293" s="4" t="e">
        <f>IF(Clientes!#REF!="","",TRIM(PROPER(Clientes!#REF!)))</f>
        <v>#REF!</v>
      </c>
      <c r="F2293" s="3" t="e">
        <f t="shared" si="247"/>
        <v>#REF!</v>
      </c>
      <c r="G2293" s="3" t="e">
        <f>IF(F2293="double ID",(MATCH(E2293,E2294:$E$5002,0)),"")</f>
        <v>#REF!</v>
      </c>
      <c r="H2293" s="3" t="b">
        <f t="shared" si="248"/>
        <v>0</v>
      </c>
      <c r="I2293" s="4" t="str">
        <f>IF(Clientes!D2291="","",TRIM(Clientes!D2291))</f>
        <v>natcovo@gmail.com</v>
      </c>
      <c r="J2293" s="3" t="e">
        <f t="shared" si="249"/>
        <v>#REF!</v>
      </c>
      <c r="K2293" s="3" t="e">
        <f>IF(J2293="double email",(MATCH(I2293,I2294:$I$5002,0)),"")</f>
        <v>#REF!</v>
      </c>
      <c r="L2293" s="3" t="b">
        <f t="shared" si="250"/>
        <v>0</v>
      </c>
      <c r="M2293" s="4" t="e">
        <f>IF(Clientes!#REF!="","",TRIM(Clientes!#REF!))</f>
        <v>#REF!</v>
      </c>
      <c r="N2293" s="3" t="e">
        <f t="shared" si="251"/>
        <v>#REF!</v>
      </c>
      <c r="P2293" s="9"/>
    </row>
    <row r="2294" spans="1:16" x14ac:dyDescent="0.2">
      <c r="A2294" s="3" t="e">
        <f>IF(Clientes!#REF!="","",TRIM(PROPER(Clientes!#REF!)))</f>
        <v>#REF!</v>
      </c>
      <c r="B2294" s="3" t="e">
        <f t="shared" si="246"/>
        <v>#REF!</v>
      </c>
      <c r="C2294" s="4" t="e">
        <f>IF(Clientes!#REF!="","",TRIM(PROPER(Clientes!#REF!)))</f>
        <v>#REF!</v>
      </c>
      <c r="D2294" s="3" t="e">
        <f t="shared" si="252"/>
        <v>#REF!</v>
      </c>
      <c r="E2294" s="4" t="e">
        <f>IF(Clientes!#REF!="","",TRIM(PROPER(Clientes!#REF!)))</f>
        <v>#REF!</v>
      </c>
      <c r="F2294" s="3" t="e">
        <f t="shared" si="247"/>
        <v>#REF!</v>
      </c>
      <c r="G2294" s="3" t="e">
        <f>IF(F2294="double ID",(MATCH(E2294,E2295:$E$5002,0)),"")</f>
        <v>#REF!</v>
      </c>
      <c r="H2294" s="3" t="b">
        <f t="shared" si="248"/>
        <v>0</v>
      </c>
      <c r="I2294" s="4" t="str">
        <f>IF(Clientes!D2292="","",TRIM(Clientes!D2292))</f>
        <v>na.cristancho@gmail.com</v>
      </c>
      <c r="J2294" s="3" t="e">
        <f t="shared" si="249"/>
        <v>#REF!</v>
      </c>
      <c r="K2294" s="3" t="e">
        <f>IF(J2294="double email",(MATCH(I2294,I2295:$I$5002,0)),"")</f>
        <v>#REF!</v>
      </c>
      <c r="L2294" s="3" t="b">
        <f t="shared" si="250"/>
        <v>0</v>
      </c>
      <c r="M2294" s="4" t="e">
        <f>IF(Clientes!#REF!="","",TRIM(Clientes!#REF!))</f>
        <v>#REF!</v>
      </c>
      <c r="N2294" s="3" t="e">
        <f t="shared" si="251"/>
        <v>#REF!</v>
      </c>
      <c r="P2294" s="9"/>
    </row>
    <row r="2295" spans="1:16" x14ac:dyDescent="0.2">
      <c r="A2295" s="3" t="e">
        <f>IF(Clientes!#REF!="","",TRIM(PROPER(Clientes!#REF!)))</f>
        <v>#REF!</v>
      </c>
      <c r="B2295" s="3" t="e">
        <f t="shared" si="246"/>
        <v>#REF!</v>
      </c>
      <c r="C2295" s="4" t="e">
        <f>IF(Clientes!#REF!="","",TRIM(PROPER(Clientes!#REF!)))</f>
        <v>#REF!</v>
      </c>
      <c r="D2295" s="3" t="e">
        <f t="shared" si="252"/>
        <v>#REF!</v>
      </c>
      <c r="E2295" s="4" t="e">
        <f>IF(Clientes!#REF!="","",TRIM(PROPER(Clientes!#REF!)))</f>
        <v>#REF!</v>
      </c>
      <c r="F2295" s="3" t="e">
        <f t="shared" si="247"/>
        <v>#REF!</v>
      </c>
      <c r="G2295" s="3" t="e">
        <f>IF(F2295="double ID",(MATCH(E2295,E2296:$E$5002,0)),"")</f>
        <v>#REF!</v>
      </c>
      <c r="H2295" s="3" t="b">
        <f t="shared" si="248"/>
        <v>0</v>
      </c>
      <c r="I2295" s="4" t="str">
        <f>IF(Clientes!D2293="","",TRIM(Clientes!D2293))</f>
        <v>ndevivero@hotmail.com</v>
      </c>
      <c r="J2295" s="3" t="e">
        <f t="shared" si="249"/>
        <v>#REF!</v>
      </c>
      <c r="K2295" s="3" t="e">
        <f>IF(J2295="double email",(MATCH(I2295,I2296:$I$5002,0)),"")</f>
        <v>#REF!</v>
      </c>
      <c r="L2295" s="3" t="b">
        <f t="shared" si="250"/>
        <v>0</v>
      </c>
      <c r="M2295" s="4" t="e">
        <f>IF(Clientes!#REF!="","",TRIM(Clientes!#REF!))</f>
        <v>#REF!</v>
      </c>
      <c r="N2295" s="3" t="e">
        <f t="shared" si="251"/>
        <v>#REF!</v>
      </c>
      <c r="P2295" s="9"/>
    </row>
    <row r="2296" spans="1:16" x14ac:dyDescent="0.2">
      <c r="A2296" s="3" t="e">
        <f>IF(Clientes!#REF!="","",TRIM(PROPER(Clientes!#REF!)))</f>
        <v>#REF!</v>
      </c>
      <c r="B2296" s="3" t="e">
        <f t="shared" si="246"/>
        <v>#REF!</v>
      </c>
      <c r="C2296" s="4" t="e">
        <f>IF(Clientes!#REF!="","",TRIM(PROPER(Clientes!#REF!)))</f>
        <v>#REF!</v>
      </c>
      <c r="D2296" s="3" t="e">
        <f t="shared" si="252"/>
        <v>#REF!</v>
      </c>
      <c r="E2296" s="4" t="e">
        <f>IF(Clientes!#REF!="","",TRIM(PROPER(Clientes!#REF!)))</f>
        <v>#REF!</v>
      </c>
      <c r="F2296" s="3" t="e">
        <f t="shared" si="247"/>
        <v>#REF!</v>
      </c>
      <c r="G2296" s="3" t="e">
        <f>IF(F2296="double ID",(MATCH(E2296,E2297:$E$5002,0)),"")</f>
        <v>#REF!</v>
      </c>
      <c r="H2296" s="3" t="b">
        <f t="shared" si="248"/>
        <v>0</v>
      </c>
      <c r="I2296" s="4" t="str">
        <f>IF(Clientes!D2294="","",TRIM(Clientes!D2294))</f>
        <v>natisgonzalez-09@hotmail.com</v>
      </c>
      <c r="J2296" s="3" t="e">
        <f t="shared" si="249"/>
        <v>#REF!</v>
      </c>
      <c r="K2296" s="3" t="e">
        <f>IF(J2296="double email",(MATCH(I2296,I2297:$I$5002,0)),"")</f>
        <v>#REF!</v>
      </c>
      <c r="L2296" s="3" t="b">
        <f t="shared" si="250"/>
        <v>0</v>
      </c>
      <c r="M2296" s="4" t="e">
        <f>IF(Clientes!#REF!="","",TRIM(Clientes!#REF!))</f>
        <v>#REF!</v>
      </c>
      <c r="N2296" s="3" t="e">
        <f t="shared" si="251"/>
        <v>#REF!</v>
      </c>
      <c r="P2296" s="9"/>
    </row>
    <row r="2297" spans="1:16" x14ac:dyDescent="0.2">
      <c r="A2297" s="3" t="e">
        <f>IF(Clientes!#REF!="","",TRIM(PROPER(Clientes!#REF!)))</f>
        <v>#REF!</v>
      </c>
      <c r="B2297" s="3" t="e">
        <f t="shared" si="246"/>
        <v>#REF!</v>
      </c>
      <c r="C2297" s="4" t="e">
        <f>IF(Clientes!#REF!="","",TRIM(PROPER(Clientes!#REF!)))</f>
        <v>#REF!</v>
      </c>
      <c r="D2297" s="3" t="e">
        <f t="shared" si="252"/>
        <v>#REF!</v>
      </c>
      <c r="E2297" s="4" t="e">
        <f>IF(Clientes!#REF!="","",TRIM(PROPER(Clientes!#REF!)))</f>
        <v>#REF!</v>
      </c>
      <c r="F2297" s="3" t="e">
        <f t="shared" si="247"/>
        <v>#REF!</v>
      </c>
      <c r="G2297" s="3" t="e">
        <f>IF(F2297="double ID",(MATCH(E2297,E2298:$E$5002,0)),"")</f>
        <v>#REF!</v>
      </c>
      <c r="H2297" s="3" t="b">
        <f t="shared" si="248"/>
        <v>0</v>
      </c>
      <c r="I2297" s="4" t="str">
        <f>IF(Clientes!D2295="","",TRIM(Clientes!D2295))</f>
        <v>nrobbinsgarzon@gmail.com</v>
      </c>
      <c r="J2297" s="3" t="e">
        <f t="shared" si="249"/>
        <v>#REF!</v>
      </c>
      <c r="K2297" s="3" t="e">
        <f>IF(J2297="double email",(MATCH(I2297,I2298:$I$5002,0)),"")</f>
        <v>#REF!</v>
      </c>
      <c r="L2297" s="3" t="b">
        <f t="shared" si="250"/>
        <v>0</v>
      </c>
      <c r="M2297" s="4" t="e">
        <f>IF(Clientes!#REF!="","",TRIM(Clientes!#REF!))</f>
        <v>#REF!</v>
      </c>
      <c r="N2297" s="3" t="e">
        <f t="shared" si="251"/>
        <v>#REF!</v>
      </c>
      <c r="P2297" s="9"/>
    </row>
    <row r="2298" spans="1:16" x14ac:dyDescent="0.2">
      <c r="A2298" s="3" t="e">
        <f>IF(Clientes!#REF!="","",TRIM(PROPER(Clientes!#REF!)))</f>
        <v>#REF!</v>
      </c>
      <c r="B2298" s="3" t="e">
        <f t="shared" si="246"/>
        <v>#REF!</v>
      </c>
      <c r="C2298" s="4" t="e">
        <f>IF(Clientes!#REF!="","",TRIM(PROPER(Clientes!#REF!)))</f>
        <v>#REF!</v>
      </c>
      <c r="D2298" s="3" t="e">
        <f t="shared" si="252"/>
        <v>#REF!</v>
      </c>
      <c r="E2298" s="4" t="e">
        <f>IF(Clientes!#REF!="","",TRIM(PROPER(Clientes!#REF!)))</f>
        <v>#REF!</v>
      </c>
      <c r="F2298" s="3" t="e">
        <f t="shared" si="247"/>
        <v>#REF!</v>
      </c>
      <c r="G2298" s="3" t="e">
        <f>IF(F2298="double ID",(MATCH(E2298,E2299:$E$5002,0)),"")</f>
        <v>#REF!</v>
      </c>
      <c r="H2298" s="3" t="b">
        <f t="shared" si="248"/>
        <v>0</v>
      </c>
      <c r="I2298" s="4" t="str">
        <f>IF(Clientes!D2296="","",TRIM(Clientes!D2296))</f>
        <v>granadag.natalia@gmail.com</v>
      </c>
      <c r="J2298" s="3" t="e">
        <f t="shared" si="249"/>
        <v>#REF!</v>
      </c>
      <c r="K2298" s="3" t="e">
        <f>IF(J2298="double email",(MATCH(I2298,I2299:$I$5002,0)),"")</f>
        <v>#REF!</v>
      </c>
      <c r="L2298" s="3" t="b">
        <f t="shared" si="250"/>
        <v>0</v>
      </c>
      <c r="M2298" s="4" t="e">
        <f>IF(Clientes!#REF!="","",TRIM(Clientes!#REF!))</f>
        <v>#REF!</v>
      </c>
      <c r="N2298" s="3" t="e">
        <f t="shared" si="251"/>
        <v>#REF!</v>
      </c>
      <c r="P2298" s="9"/>
    </row>
    <row r="2299" spans="1:16" x14ac:dyDescent="0.2">
      <c r="A2299" s="3" t="e">
        <f>IF(Clientes!#REF!="","",TRIM(PROPER(Clientes!#REF!)))</f>
        <v>#REF!</v>
      </c>
      <c r="B2299" s="3" t="e">
        <f t="shared" si="246"/>
        <v>#REF!</v>
      </c>
      <c r="C2299" s="4" t="e">
        <f>IF(Clientes!#REF!="","",TRIM(PROPER(Clientes!#REF!)))</f>
        <v>#REF!</v>
      </c>
      <c r="D2299" s="3" t="e">
        <f t="shared" si="252"/>
        <v>#REF!</v>
      </c>
      <c r="E2299" s="4" t="e">
        <f>IF(Clientes!#REF!="","",TRIM(PROPER(Clientes!#REF!)))</f>
        <v>#REF!</v>
      </c>
      <c r="F2299" s="3" t="e">
        <f t="shared" si="247"/>
        <v>#REF!</v>
      </c>
      <c r="G2299" s="3" t="e">
        <f>IF(F2299="double ID",(MATCH(E2299,E2300:$E$5002,0)),"")</f>
        <v>#REF!</v>
      </c>
      <c r="H2299" s="3" t="b">
        <f t="shared" si="248"/>
        <v>0</v>
      </c>
      <c r="I2299" s="4" t="str">
        <f>IF(Clientes!D2297="","",TRIM(Clientes!D2297))</f>
        <v>ha3nai@gmail.com</v>
      </c>
      <c r="J2299" s="3" t="e">
        <f t="shared" si="249"/>
        <v>#REF!</v>
      </c>
      <c r="K2299" s="3" t="e">
        <f>IF(J2299="double email",(MATCH(I2299,I2300:$I$5002,0)),"")</f>
        <v>#REF!</v>
      </c>
      <c r="L2299" s="3" t="b">
        <f t="shared" si="250"/>
        <v>0</v>
      </c>
      <c r="M2299" s="4" t="e">
        <f>IF(Clientes!#REF!="","",TRIM(Clientes!#REF!))</f>
        <v>#REF!</v>
      </c>
      <c r="N2299" s="3" t="e">
        <f t="shared" si="251"/>
        <v>#REF!</v>
      </c>
      <c r="P2299" s="9"/>
    </row>
    <row r="2300" spans="1:16" x14ac:dyDescent="0.2">
      <c r="A2300" s="3" t="e">
        <f>IF(Clientes!#REF!="","",TRIM(PROPER(Clientes!#REF!)))</f>
        <v>#REF!</v>
      </c>
      <c r="B2300" s="3" t="e">
        <f t="shared" si="246"/>
        <v>#REF!</v>
      </c>
      <c r="C2300" s="4" t="e">
        <f>IF(Clientes!#REF!="","",TRIM(PROPER(Clientes!#REF!)))</f>
        <v>#REF!</v>
      </c>
      <c r="D2300" s="3" t="e">
        <f t="shared" si="252"/>
        <v>#REF!</v>
      </c>
      <c r="E2300" s="4" t="e">
        <f>IF(Clientes!#REF!="","",TRIM(PROPER(Clientes!#REF!)))</f>
        <v>#REF!</v>
      </c>
      <c r="F2300" s="3" t="e">
        <f t="shared" si="247"/>
        <v>#REF!</v>
      </c>
      <c r="G2300" s="3" t="e">
        <f>IF(F2300="double ID",(MATCH(E2300,E2301:$E$5002,0)),"")</f>
        <v>#REF!</v>
      </c>
      <c r="H2300" s="3" t="b">
        <f t="shared" si="248"/>
        <v>0</v>
      </c>
      <c r="I2300" s="4" t="str">
        <f>IF(Clientes!D2298="","",TRIM(Clientes!D2298))</f>
        <v>natalia.lopezbenavides@gmail.com</v>
      </c>
      <c r="J2300" s="3" t="e">
        <f t="shared" si="249"/>
        <v>#REF!</v>
      </c>
      <c r="K2300" s="3" t="e">
        <f>IF(J2300="double email",(MATCH(I2300,I2301:$I$5002,0)),"")</f>
        <v>#REF!</v>
      </c>
      <c r="L2300" s="3" t="b">
        <f t="shared" si="250"/>
        <v>0</v>
      </c>
      <c r="M2300" s="4" t="e">
        <f>IF(Clientes!#REF!="","",TRIM(Clientes!#REF!))</f>
        <v>#REF!</v>
      </c>
      <c r="N2300" s="3" t="e">
        <f t="shared" si="251"/>
        <v>#REF!</v>
      </c>
      <c r="P2300" s="9"/>
    </row>
    <row r="2301" spans="1:16" x14ac:dyDescent="0.2">
      <c r="A2301" s="3" t="e">
        <f>IF(Clientes!#REF!="","",TRIM(PROPER(Clientes!#REF!)))</f>
        <v>#REF!</v>
      </c>
      <c r="B2301" s="3" t="e">
        <f t="shared" si="246"/>
        <v>#REF!</v>
      </c>
      <c r="C2301" s="4" t="e">
        <f>IF(Clientes!#REF!="","",TRIM(PROPER(Clientes!#REF!)))</f>
        <v>#REF!</v>
      </c>
      <c r="D2301" s="3" t="e">
        <f t="shared" si="252"/>
        <v>#REF!</v>
      </c>
      <c r="E2301" s="4" t="e">
        <f>IF(Clientes!#REF!="","",TRIM(PROPER(Clientes!#REF!)))</f>
        <v>#REF!</v>
      </c>
      <c r="F2301" s="3" t="e">
        <f t="shared" si="247"/>
        <v>#REF!</v>
      </c>
      <c r="G2301" s="3" t="e">
        <f>IF(F2301="double ID",(MATCH(E2301,E2302:$E$5002,0)),"")</f>
        <v>#REF!</v>
      </c>
      <c r="H2301" s="3" t="b">
        <f t="shared" si="248"/>
        <v>0</v>
      </c>
      <c r="I2301" s="4" t="str">
        <f>IF(Clientes!D2299="","",TRIM(Clientes!D2299))</f>
        <v>natiig_09@hotmail.com</v>
      </c>
      <c r="J2301" s="3" t="e">
        <f t="shared" si="249"/>
        <v>#REF!</v>
      </c>
      <c r="K2301" s="3" t="e">
        <f>IF(J2301="double email",(MATCH(I2301,I2302:$I$5002,0)),"")</f>
        <v>#REF!</v>
      </c>
      <c r="L2301" s="3" t="b">
        <f t="shared" si="250"/>
        <v>0</v>
      </c>
      <c r="M2301" s="4" t="e">
        <f>IF(Clientes!#REF!="","",TRIM(Clientes!#REF!))</f>
        <v>#REF!</v>
      </c>
      <c r="N2301" s="3" t="e">
        <f t="shared" si="251"/>
        <v>#REF!</v>
      </c>
      <c r="P2301" s="9"/>
    </row>
    <row r="2302" spans="1:16" x14ac:dyDescent="0.2">
      <c r="A2302" s="3" t="e">
        <f>IF(Clientes!#REF!="","",TRIM(PROPER(Clientes!#REF!)))</f>
        <v>#REF!</v>
      </c>
      <c r="B2302" s="3" t="e">
        <f t="shared" si="246"/>
        <v>#REF!</v>
      </c>
      <c r="C2302" s="4" t="e">
        <f>IF(Clientes!#REF!="","",TRIM(PROPER(Clientes!#REF!)))</f>
        <v>#REF!</v>
      </c>
      <c r="D2302" s="3" t="e">
        <f t="shared" si="252"/>
        <v>#REF!</v>
      </c>
      <c r="E2302" s="4" t="e">
        <f>IF(Clientes!#REF!="","",TRIM(PROPER(Clientes!#REF!)))</f>
        <v>#REF!</v>
      </c>
      <c r="F2302" s="3" t="e">
        <f t="shared" si="247"/>
        <v>#REF!</v>
      </c>
      <c r="G2302" s="3" t="e">
        <f>IF(F2302="double ID",(MATCH(E2302,E2303:$E$5002,0)),"")</f>
        <v>#REF!</v>
      </c>
      <c r="H2302" s="3" t="b">
        <f t="shared" si="248"/>
        <v>0</v>
      </c>
      <c r="I2302" s="4" t="str">
        <f>IF(Clientes!D2300="","",TRIM(Clientes!D2300))</f>
        <v>natalparraga@gmail.com</v>
      </c>
      <c r="J2302" s="3" t="e">
        <f t="shared" si="249"/>
        <v>#REF!</v>
      </c>
      <c r="K2302" s="3" t="e">
        <f>IF(J2302="double email",(MATCH(I2302,I2303:$I$5002,0)),"")</f>
        <v>#REF!</v>
      </c>
      <c r="L2302" s="3" t="b">
        <f t="shared" si="250"/>
        <v>0</v>
      </c>
      <c r="M2302" s="4" t="e">
        <f>IF(Clientes!#REF!="","",TRIM(Clientes!#REF!))</f>
        <v>#REF!</v>
      </c>
      <c r="N2302" s="3" t="e">
        <f t="shared" si="251"/>
        <v>#REF!</v>
      </c>
      <c r="P2302" s="9"/>
    </row>
    <row r="2303" spans="1:16" x14ac:dyDescent="0.2">
      <c r="A2303" s="3" t="e">
        <f>IF(Clientes!#REF!="","",TRIM(PROPER(Clientes!#REF!)))</f>
        <v>#REF!</v>
      </c>
      <c r="B2303" s="3" t="e">
        <f t="shared" si="246"/>
        <v>#REF!</v>
      </c>
      <c r="C2303" s="4" t="e">
        <f>IF(Clientes!#REF!="","",TRIM(PROPER(Clientes!#REF!)))</f>
        <v>#REF!</v>
      </c>
      <c r="D2303" s="3" t="e">
        <f t="shared" si="252"/>
        <v>#REF!</v>
      </c>
      <c r="E2303" s="4" t="e">
        <f>IF(Clientes!#REF!="","",TRIM(PROPER(Clientes!#REF!)))</f>
        <v>#REF!</v>
      </c>
      <c r="F2303" s="3" t="e">
        <f t="shared" si="247"/>
        <v>#REF!</v>
      </c>
      <c r="G2303" s="3" t="e">
        <f>IF(F2303="double ID",(MATCH(E2303,E2304:$E$5002,0)),"")</f>
        <v>#REF!</v>
      </c>
      <c r="H2303" s="3" t="b">
        <f t="shared" si="248"/>
        <v>0</v>
      </c>
      <c r="I2303" s="4" t="str">
        <f>IF(Clientes!D2301="","",TRIM(Clientes!D2301))</f>
        <v>natalia.morenor@hotmail.com</v>
      </c>
      <c r="J2303" s="3" t="e">
        <f t="shared" si="249"/>
        <v>#REF!</v>
      </c>
      <c r="K2303" s="3" t="e">
        <f>IF(J2303="double email",(MATCH(I2303,I2304:$I$5002,0)),"")</f>
        <v>#REF!</v>
      </c>
      <c r="L2303" s="3" t="b">
        <f t="shared" si="250"/>
        <v>0</v>
      </c>
      <c r="M2303" s="4" t="e">
        <f>IF(Clientes!#REF!="","",TRIM(Clientes!#REF!))</f>
        <v>#REF!</v>
      </c>
      <c r="N2303" s="3" t="e">
        <f t="shared" si="251"/>
        <v>#REF!</v>
      </c>
      <c r="P2303" s="9"/>
    </row>
    <row r="2304" spans="1:16" x14ac:dyDescent="0.2">
      <c r="A2304" s="3" t="e">
        <f>IF(Clientes!#REF!="","",TRIM(PROPER(Clientes!#REF!)))</f>
        <v>#REF!</v>
      </c>
      <c r="B2304" s="3" t="e">
        <f t="shared" si="246"/>
        <v>#REF!</v>
      </c>
      <c r="C2304" s="4" t="e">
        <f>IF(Clientes!#REF!="","",TRIM(PROPER(Clientes!#REF!)))</f>
        <v>#REF!</v>
      </c>
      <c r="D2304" s="3" t="e">
        <f t="shared" si="252"/>
        <v>#REF!</v>
      </c>
      <c r="E2304" s="4" t="e">
        <f>IF(Clientes!#REF!="","",TRIM(PROPER(Clientes!#REF!)))</f>
        <v>#REF!</v>
      </c>
      <c r="F2304" s="3" t="e">
        <f t="shared" si="247"/>
        <v>#REF!</v>
      </c>
      <c r="G2304" s="3" t="e">
        <f>IF(F2304="double ID",(MATCH(E2304,E2305:$E$5002,0)),"")</f>
        <v>#REF!</v>
      </c>
      <c r="H2304" s="3" t="b">
        <f t="shared" si="248"/>
        <v>0</v>
      </c>
      <c r="I2304" s="4" t="str">
        <f>IF(Clientes!D2302="","",TRIM(Clientes!D2302))</f>
        <v>natimb86@gmail.com</v>
      </c>
      <c r="J2304" s="3" t="e">
        <f t="shared" si="249"/>
        <v>#REF!</v>
      </c>
      <c r="K2304" s="3" t="e">
        <f>IF(J2304="double email",(MATCH(I2304,I2305:$I$5002,0)),"")</f>
        <v>#REF!</v>
      </c>
      <c r="L2304" s="3" t="b">
        <f t="shared" si="250"/>
        <v>0</v>
      </c>
      <c r="M2304" s="4" t="e">
        <f>IF(Clientes!#REF!="","",TRIM(Clientes!#REF!))</f>
        <v>#REF!</v>
      </c>
      <c r="N2304" s="3" t="e">
        <f t="shared" si="251"/>
        <v>#REF!</v>
      </c>
      <c r="P2304" s="9"/>
    </row>
    <row r="2305" spans="1:16" x14ac:dyDescent="0.2">
      <c r="A2305" s="3" t="e">
        <f>IF(Clientes!#REF!="","",TRIM(PROPER(Clientes!#REF!)))</f>
        <v>#REF!</v>
      </c>
      <c r="B2305" s="3" t="e">
        <f t="shared" si="246"/>
        <v>#REF!</v>
      </c>
      <c r="C2305" s="4" t="e">
        <f>IF(Clientes!#REF!="","",TRIM(PROPER(Clientes!#REF!)))</f>
        <v>#REF!</v>
      </c>
      <c r="D2305" s="3" t="e">
        <f t="shared" si="252"/>
        <v>#REF!</v>
      </c>
      <c r="E2305" s="4" t="e">
        <f>IF(Clientes!#REF!="","",TRIM(PROPER(Clientes!#REF!)))</f>
        <v>#REF!</v>
      </c>
      <c r="F2305" s="3" t="e">
        <f t="shared" si="247"/>
        <v>#REF!</v>
      </c>
      <c r="G2305" s="3" t="e">
        <f>IF(F2305="double ID",(MATCH(E2305,E2306:$E$5002,0)),"")</f>
        <v>#REF!</v>
      </c>
      <c r="H2305" s="3" t="b">
        <f t="shared" si="248"/>
        <v>0</v>
      </c>
      <c r="I2305" s="4" t="str">
        <f>IF(Clientes!D2303="","",TRIM(Clientes!D2303))</f>
        <v>natalianaranjo95@gmail.com</v>
      </c>
      <c r="J2305" s="3" t="e">
        <f t="shared" si="249"/>
        <v>#REF!</v>
      </c>
      <c r="K2305" s="3" t="e">
        <f>IF(J2305="double email",(MATCH(I2305,I2306:$I$5002,0)),"")</f>
        <v>#REF!</v>
      </c>
      <c r="L2305" s="3" t="b">
        <f t="shared" si="250"/>
        <v>0</v>
      </c>
      <c r="M2305" s="4" t="e">
        <f>IF(Clientes!#REF!="","",TRIM(Clientes!#REF!))</f>
        <v>#REF!</v>
      </c>
      <c r="N2305" s="3" t="e">
        <f t="shared" si="251"/>
        <v>#REF!</v>
      </c>
      <c r="P2305" s="9"/>
    </row>
    <row r="2306" spans="1:16" x14ac:dyDescent="0.2">
      <c r="A2306" s="3" t="e">
        <f>IF(Clientes!#REF!="","",TRIM(PROPER(Clientes!#REF!)))</f>
        <v>#REF!</v>
      </c>
      <c r="B2306" s="3" t="e">
        <f t="shared" si="246"/>
        <v>#REF!</v>
      </c>
      <c r="C2306" s="4" t="e">
        <f>IF(Clientes!#REF!="","",TRIM(PROPER(Clientes!#REF!)))</f>
        <v>#REF!</v>
      </c>
      <c r="D2306" s="3" t="e">
        <f t="shared" si="252"/>
        <v>#REF!</v>
      </c>
      <c r="E2306" s="4" t="e">
        <f>IF(Clientes!#REF!="","",TRIM(PROPER(Clientes!#REF!)))</f>
        <v>#REF!</v>
      </c>
      <c r="F2306" s="3" t="e">
        <f t="shared" si="247"/>
        <v>#REF!</v>
      </c>
      <c r="G2306" s="3" t="e">
        <f>IF(F2306="double ID",(MATCH(E2306,E2307:$E$5002,0)),"")</f>
        <v>#REF!</v>
      </c>
      <c r="H2306" s="3" t="b">
        <f t="shared" si="248"/>
        <v>0</v>
      </c>
      <c r="I2306" s="4" t="str">
        <f>IF(Clientes!D2304="","",TRIM(Clientes!D2304))</f>
        <v>Natalianeira09@gmail.com</v>
      </c>
      <c r="J2306" s="3" t="e">
        <f t="shared" si="249"/>
        <v>#REF!</v>
      </c>
      <c r="K2306" s="3" t="e">
        <f>IF(J2306="double email",(MATCH(I2306,I2307:$I$5002,0)),"")</f>
        <v>#REF!</v>
      </c>
      <c r="L2306" s="3" t="b">
        <f t="shared" si="250"/>
        <v>0</v>
      </c>
      <c r="M2306" s="4" t="e">
        <f>IF(Clientes!#REF!="","",TRIM(Clientes!#REF!))</f>
        <v>#REF!</v>
      </c>
      <c r="N2306" s="3" t="e">
        <f t="shared" si="251"/>
        <v>#REF!</v>
      </c>
      <c r="P2306" s="9"/>
    </row>
    <row r="2307" spans="1:16" x14ac:dyDescent="0.2">
      <c r="A2307" s="3" t="e">
        <f>IF(Clientes!#REF!="","",TRIM(PROPER(Clientes!#REF!)))</f>
        <v>#REF!</v>
      </c>
      <c r="B2307" s="3" t="e">
        <f t="shared" si="246"/>
        <v>#REF!</v>
      </c>
      <c r="C2307" s="4" t="e">
        <f>IF(Clientes!#REF!="","",TRIM(PROPER(Clientes!#REF!)))</f>
        <v>#REF!</v>
      </c>
      <c r="D2307" s="3" t="e">
        <f t="shared" si="252"/>
        <v>#REF!</v>
      </c>
      <c r="E2307" s="4" t="e">
        <f>IF(Clientes!#REF!="","",TRIM(PROPER(Clientes!#REF!)))</f>
        <v>#REF!</v>
      </c>
      <c r="F2307" s="3" t="e">
        <f t="shared" si="247"/>
        <v>#REF!</v>
      </c>
      <c r="G2307" s="3" t="e">
        <f>IF(F2307="double ID",(MATCH(E2307,E2308:$E$5002,0)),"")</f>
        <v>#REF!</v>
      </c>
      <c r="H2307" s="3" t="b">
        <f t="shared" si="248"/>
        <v>0</v>
      </c>
      <c r="I2307" s="4" t="str">
        <f>IF(Clientes!D2305="","",TRIM(Clientes!D2305))</f>
        <v>n.otalora@greenfactory.com.co</v>
      </c>
      <c r="J2307" s="3" t="e">
        <f t="shared" si="249"/>
        <v>#REF!</v>
      </c>
      <c r="K2307" s="3" t="e">
        <f>IF(J2307="double email",(MATCH(I2307,I2308:$I$5002,0)),"")</f>
        <v>#REF!</v>
      </c>
      <c r="L2307" s="3" t="b">
        <f t="shared" si="250"/>
        <v>0</v>
      </c>
      <c r="M2307" s="4" t="e">
        <f>IF(Clientes!#REF!="","",TRIM(Clientes!#REF!))</f>
        <v>#REF!</v>
      </c>
      <c r="N2307" s="3" t="e">
        <f t="shared" si="251"/>
        <v>#REF!</v>
      </c>
      <c r="P2307" s="9"/>
    </row>
    <row r="2308" spans="1:16" x14ac:dyDescent="0.2">
      <c r="A2308" s="3" t="e">
        <f>IF(Clientes!#REF!="","",TRIM(PROPER(Clientes!#REF!)))</f>
        <v>#REF!</v>
      </c>
      <c r="B2308" s="3" t="e">
        <f t="shared" ref="B2308:B2371" si="253">IF(AND(A2308="",C2308=""),"",IF(A2308="","missing info",""))</f>
        <v>#REF!</v>
      </c>
      <c r="C2308" s="4" t="e">
        <f>IF(Clientes!#REF!="","",TRIM(PROPER(Clientes!#REF!)))</f>
        <v>#REF!</v>
      </c>
      <c r="D2308" s="3" t="e">
        <f t="shared" si="252"/>
        <v>#REF!</v>
      </c>
      <c r="E2308" s="4" t="e">
        <f>IF(Clientes!#REF!="","",TRIM(PROPER(Clientes!#REF!)))</f>
        <v>#REF!</v>
      </c>
      <c r="F2308" s="3" t="e">
        <f t="shared" ref="F2308:F2371" si="254">IF(AND(A2308="",C2308=""),"",IF(E2308="","missing Club_Member_ID",IF(COUNTIF($E$3:$E$5002,E2308)&gt;1,"double ID","")))</f>
        <v>#REF!</v>
      </c>
      <c r="G2308" s="3" t="e">
        <f>IF(F2308="double ID",(MATCH(E2308,E2309:$E$5002,0)),"")</f>
        <v>#REF!</v>
      </c>
      <c r="H2308" s="3" t="b">
        <f t="shared" ref="H2308:H2371" si="255">ISNUMBER(G2308)</f>
        <v>0</v>
      </c>
      <c r="I2308" s="4" t="str">
        <f>IF(Clientes!D2306="","",TRIM(Clientes!D2306))</f>
        <v>nataliaovallespinosa@gmail.com</v>
      </c>
      <c r="J2308" s="3" t="e">
        <f t="shared" ref="J2308:J2371" si="256">IF(AND(A2308="",C2308=""),"",IF(I2308="","missing email",IF(COUNTIF($I$3:$I$5002,I2308)&gt;1,"double email",IF(ISNUMBER(SEARCH(",",I2308)),"no comma allowed",IF(ISNUMBER(SEARCH("@",I2308)),"","no @ sign")))))</f>
        <v>#REF!</v>
      </c>
      <c r="K2308" s="3" t="e">
        <f>IF(J2308="double email",(MATCH(I2308,I2309:$I$5002,0)),"")</f>
        <v>#REF!</v>
      </c>
      <c r="L2308" s="3" t="b">
        <f t="shared" ref="L2308:L2371" si="257">ISNUMBER(K2308)</f>
        <v>0</v>
      </c>
      <c r="M2308" s="4" t="e">
        <f>IF(Clientes!#REF!="","",TRIM(Clientes!#REF!))</f>
        <v>#REF!</v>
      </c>
      <c r="N2308" s="3" t="e">
        <f t="shared" si="251"/>
        <v>#REF!</v>
      </c>
      <c r="P2308" s="9"/>
    </row>
    <row r="2309" spans="1:16" x14ac:dyDescent="0.2">
      <c r="A2309" s="3" t="e">
        <f>IF(Clientes!#REF!="","",TRIM(PROPER(Clientes!#REF!)))</f>
        <v>#REF!</v>
      </c>
      <c r="B2309" s="3" t="e">
        <f t="shared" si="253"/>
        <v>#REF!</v>
      </c>
      <c r="C2309" s="4" t="e">
        <f>IF(Clientes!#REF!="","",TRIM(PROPER(Clientes!#REF!)))</f>
        <v>#REF!</v>
      </c>
      <c r="D2309" s="3" t="e">
        <f t="shared" si="252"/>
        <v>#REF!</v>
      </c>
      <c r="E2309" s="4" t="e">
        <f>IF(Clientes!#REF!="","",TRIM(PROPER(Clientes!#REF!)))</f>
        <v>#REF!</v>
      </c>
      <c r="F2309" s="3" t="e">
        <f t="shared" si="254"/>
        <v>#REF!</v>
      </c>
      <c r="G2309" s="3" t="e">
        <f>IF(F2309="double ID",(MATCH(E2309,E2310:$E$5002,0)),"")</f>
        <v>#REF!</v>
      </c>
      <c r="H2309" s="3" t="b">
        <f t="shared" si="255"/>
        <v>0</v>
      </c>
      <c r="I2309" s="4" t="str">
        <f>IF(Clientes!D2307="","",TRIM(Clientes!D2307))</f>
        <v>nata-pantoja@hotmail.com</v>
      </c>
      <c r="J2309" s="3" t="e">
        <f t="shared" si="256"/>
        <v>#REF!</v>
      </c>
      <c r="K2309" s="3" t="e">
        <f>IF(J2309="double email",(MATCH(I2309,I2310:$I$5002,0)),"")</f>
        <v>#REF!</v>
      </c>
      <c r="L2309" s="3" t="b">
        <f t="shared" si="257"/>
        <v>0</v>
      </c>
      <c r="M2309" s="4" t="e">
        <f>IF(Clientes!#REF!="","",TRIM(Clientes!#REF!))</f>
        <v>#REF!</v>
      </c>
      <c r="N2309" s="3" t="e">
        <f t="shared" ref="N2309:N2372" si="258">IF(OR(M2309="yes",M2309="no",M2309="si",M2309="Si"),"",IF(AND(M2309="",C2309="",A2309=""),"","please check"))</f>
        <v>#REF!</v>
      </c>
      <c r="P2309" s="9"/>
    </row>
    <row r="2310" spans="1:16" x14ac:dyDescent="0.2">
      <c r="A2310" s="3" t="e">
        <f>IF(Clientes!#REF!="","",TRIM(PROPER(Clientes!#REF!)))</f>
        <v>#REF!</v>
      </c>
      <c r="B2310" s="3" t="e">
        <f t="shared" si="253"/>
        <v>#REF!</v>
      </c>
      <c r="C2310" s="4" t="e">
        <f>IF(Clientes!#REF!="","",TRIM(PROPER(Clientes!#REF!)))</f>
        <v>#REF!</v>
      </c>
      <c r="D2310" s="3" t="e">
        <f t="shared" si="252"/>
        <v>#REF!</v>
      </c>
      <c r="E2310" s="4" t="e">
        <f>IF(Clientes!#REF!="","",TRIM(PROPER(Clientes!#REF!)))</f>
        <v>#REF!</v>
      </c>
      <c r="F2310" s="3" t="e">
        <f t="shared" si="254"/>
        <v>#REF!</v>
      </c>
      <c r="G2310" s="3" t="e">
        <f>IF(F2310="double ID",(MATCH(E2310,E2311:$E$5002,0)),"")</f>
        <v>#REF!</v>
      </c>
      <c r="H2310" s="3" t="b">
        <f t="shared" si="255"/>
        <v>0</v>
      </c>
      <c r="I2310" s="4" t="str">
        <f>IF(Clientes!D2308="","",TRIM(Clientes!D2308))</f>
        <v>jnata1104@hotmail.com</v>
      </c>
      <c r="J2310" s="3" t="e">
        <f t="shared" si="256"/>
        <v>#REF!</v>
      </c>
      <c r="K2310" s="3" t="e">
        <f>IF(J2310="double email",(MATCH(I2310,I2311:$I$5002,0)),"")</f>
        <v>#REF!</v>
      </c>
      <c r="L2310" s="3" t="b">
        <f t="shared" si="257"/>
        <v>0</v>
      </c>
      <c r="M2310" s="4" t="e">
        <f>IF(Clientes!#REF!="","",TRIM(Clientes!#REF!))</f>
        <v>#REF!</v>
      </c>
      <c r="N2310" s="3" t="e">
        <f t="shared" si="258"/>
        <v>#REF!</v>
      </c>
      <c r="P2310" s="9"/>
    </row>
    <row r="2311" spans="1:16" x14ac:dyDescent="0.2">
      <c r="A2311" s="3" t="e">
        <f>IF(Clientes!#REF!="","",TRIM(PROPER(Clientes!#REF!)))</f>
        <v>#REF!</v>
      </c>
      <c r="B2311" s="3" t="e">
        <f t="shared" si="253"/>
        <v>#REF!</v>
      </c>
      <c r="C2311" s="4" t="e">
        <f>IF(Clientes!#REF!="","",TRIM(PROPER(Clientes!#REF!)))</f>
        <v>#REF!</v>
      </c>
      <c r="D2311" s="3" t="e">
        <f t="shared" si="252"/>
        <v>#REF!</v>
      </c>
      <c r="E2311" s="4" t="e">
        <f>IF(Clientes!#REF!="","",TRIM(PROPER(Clientes!#REF!)))</f>
        <v>#REF!</v>
      </c>
      <c r="F2311" s="3" t="e">
        <f t="shared" si="254"/>
        <v>#REF!</v>
      </c>
      <c r="G2311" s="3" t="e">
        <f>IF(F2311="double ID",(MATCH(E2311,E2312:$E$5002,0)),"")</f>
        <v>#REF!</v>
      </c>
      <c r="H2311" s="3" t="b">
        <f t="shared" si="255"/>
        <v>0</v>
      </c>
      <c r="I2311" s="4" t="str">
        <f>IF(Clientes!D2309="","",TRIM(Clientes!D2309))</f>
        <v>nataliapizano@gmail.com</v>
      </c>
      <c r="J2311" s="3" t="e">
        <f t="shared" si="256"/>
        <v>#REF!</v>
      </c>
      <c r="K2311" s="3" t="e">
        <f>IF(J2311="double email",(MATCH(I2311,I2312:$I$5002,0)),"")</f>
        <v>#REF!</v>
      </c>
      <c r="L2311" s="3" t="b">
        <f t="shared" si="257"/>
        <v>0</v>
      </c>
      <c r="M2311" s="4" t="e">
        <f>IF(Clientes!#REF!="","",TRIM(Clientes!#REF!))</f>
        <v>#REF!</v>
      </c>
      <c r="N2311" s="3" t="e">
        <f t="shared" si="258"/>
        <v>#REF!</v>
      </c>
      <c r="P2311" s="9"/>
    </row>
    <row r="2312" spans="1:16" x14ac:dyDescent="0.2">
      <c r="A2312" s="3" t="e">
        <f>IF(Clientes!#REF!="","",TRIM(PROPER(Clientes!#REF!)))</f>
        <v>#REF!</v>
      </c>
      <c r="B2312" s="3" t="e">
        <f t="shared" si="253"/>
        <v>#REF!</v>
      </c>
      <c r="C2312" s="4" t="e">
        <f>IF(Clientes!#REF!="","",TRIM(PROPER(Clientes!#REF!)))</f>
        <v>#REF!</v>
      </c>
      <c r="D2312" s="3" t="e">
        <f t="shared" si="252"/>
        <v>#REF!</v>
      </c>
      <c r="E2312" s="4" t="e">
        <f>IF(Clientes!#REF!="","",TRIM(PROPER(Clientes!#REF!)))</f>
        <v>#REF!</v>
      </c>
      <c r="F2312" s="3" t="e">
        <f t="shared" si="254"/>
        <v>#REF!</v>
      </c>
      <c r="G2312" s="3" t="e">
        <f>IF(F2312="double ID",(MATCH(E2312,E2313:$E$5002,0)),"")</f>
        <v>#REF!</v>
      </c>
      <c r="H2312" s="3" t="b">
        <f t="shared" si="255"/>
        <v>0</v>
      </c>
      <c r="I2312" s="4" t="str">
        <f>IF(Clientes!D2310="","",TRIM(Clientes!D2310))</f>
        <v>nataliapomboc@gmail.com</v>
      </c>
      <c r="J2312" s="3" t="e">
        <f t="shared" si="256"/>
        <v>#REF!</v>
      </c>
      <c r="K2312" s="3" t="e">
        <f>IF(J2312="double email",(MATCH(I2312,I2313:$I$5002,0)),"")</f>
        <v>#REF!</v>
      </c>
      <c r="L2312" s="3" t="b">
        <f t="shared" si="257"/>
        <v>0</v>
      </c>
      <c r="M2312" s="4" t="e">
        <f>IF(Clientes!#REF!="","",TRIM(Clientes!#REF!))</f>
        <v>#REF!</v>
      </c>
      <c r="N2312" s="3" t="e">
        <f t="shared" si="258"/>
        <v>#REF!</v>
      </c>
      <c r="P2312" s="9"/>
    </row>
    <row r="2313" spans="1:16" x14ac:dyDescent="0.2">
      <c r="A2313" s="3" t="e">
        <f>IF(Clientes!#REF!="","",TRIM(PROPER(Clientes!#REF!)))</f>
        <v>#REF!</v>
      </c>
      <c r="B2313" s="3" t="e">
        <f t="shared" si="253"/>
        <v>#REF!</v>
      </c>
      <c r="C2313" s="4" t="e">
        <f>IF(Clientes!#REF!="","",TRIM(PROPER(Clientes!#REF!)))</f>
        <v>#REF!</v>
      </c>
      <c r="D2313" s="3" t="e">
        <f t="shared" si="252"/>
        <v>#REF!</v>
      </c>
      <c r="E2313" s="4" t="e">
        <f>IF(Clientes!#REF!="","",TRIM(PROPER(Clientes!#REF!)))</f>
        <v>#REF!</v>
      </c>
      <c r="F2313" s="3" t="e">
        <f t="shared" si="254"/>
        <v>#REF!</v>
      </c>
      <c r="G2313" s="3" t="e">
        <f>IF(F2313="double ID",(MATCH(E2313,E2314:$E$5002,0)),"")</f>
        <v>#REF!</v>
      </c>
      <c r="H2313" s="3" t="b">
        <f t="shared" si="255"/>
        <v>0</v>
      </c>
      <c r="I2313" s="4" t="str">
        <f>IF(Clientes!D2311="","",TRIM(Clientes!D2311))</f>
        <v>naragelh@hotmail.com</v>
      </c>
      <c r="J2313" s="3" t="e">
        <f t="shared" si="256"/>
        <v>#REF!</v>
      </c>
      <c r="K2313" s="3" t="e">
        <f>IF(J2313="double email",(MATCH(I2313,I2314:$I$5002,0)),"")</f>
        <v>#REF!</v>
      </c>
      <c r="L2313" s="3" t="b">
        <f t="shared" si="257"/>
        <v>0</v>
      </c>
      <c r="M2313" s="4" t="e">
        <f>IF(Clientes!#REF!="","",TRIM(Clientes!#REF!))</f>
        <v>#REF!</v>
      </c>
      <c r="N2313" s="3" t="e">
        <f t="shared" si="258"/>
        <v>#REF!</v>
      </c>
      <c r="P2313" s="9"/>
    </row>
    <row r="2314" spans="1:16" x14ac:dyDescent="0.2">
      <c r="A2314" s="3" t="e">
        <f>IF(Clientes!#REF!="","",TRIM(PROPER(Clientes!#REF!)))</f>
        <v>#REF!</v>
      </c>
      <c r="B2314" s="3" t="e">
        <f t="shared" si="253"/>
        <v>#REF!</v>
      </c>
      <c r="C2314" s="4" t="e">
        <f>IF(Clientes!#REF!="","",TRIM(PROPER(Clientes!#REF!)))</f>
        <v>#REF!</v>
      </c>
      <c r="D2314" s="3" t="e">
        <f t="shared" si="252"/>
        <v>#REF!</v>
      </c>
      <c r="E2314" s="4" t="e">
        <f>IF(Clientes!#REF!="","",TRIM(PROPER(Clientes!#REF!)))</f>
        <v>#REF!</v>
      </c>
      <c r="F2314" s="3" t="e">
        <f t="shared" si="254"/>
        <v>#REF!</v>
      </c>
      <c r="G2314" s="3" t="e">
        <f>IF(F2314="double ID",(MATCH(E2314,E2315:$E$5002,0)),"")</f>
        <v>#REF!</v>
      </c>
      <c r="H2314" s="3" t="b">
        <f t="shared" si="255"/>
        <v>0</v>
      </c>
      <c r="I2314" s="4" t="str">
        <f>IF(Clientes!D2312="","",TRIM(Clientes!D2312))</f>
        <v>nataliarcharry@gmail.com</v>
      </c>
      <c r="J2314" s="3" t="e">
        <f t="shared" si="256"/>
        <v>#REF!</v>
      </c>
      <c r="K2314" s="3" t="e">
        <f>IF(J2314="double email",(MATCH(I2314,I2315:$I$5002,0)),"")</f>
        <v>#REF!</v>
      </c>
      <c r="L2314" s="3" t="b">
        <f t="shared" si="257"/>
        <v>0</v>
      </c>
      <c r="M2314" s="4" t="e">
        <f>IF(Clientes!#REF!="","",TRIM(Clientes!#REF!))</f>
        <v>#REF!</v>
      </c>
      <c r="N2314" s="3" t="e">
        <f t="shared" si="258"/>
        <v>#REF!</v>
      </c>
      <c r="P2314" s="9"/>
    </row>
    <row r="2315" spans="1:16" x14ac:dyDescent="0.2">
      <c r="A2315" s="3" t="e">
        <f>IF(Clientes!#REF!="","",TRIM(PROPER(Clientes!#REF!)))</f>
        <v>#REF!</v>
      </c>
      <c r="B2315" s="3" t="e">
        <f t="shared" si="253"/>
        <v>#REF!</v>
      </c>
      <c r="C2315" s="4" t="e">
        <f>IF(Clientes!#REF!="","",TRIM(PROPER(Clientes!#REF!)))</f>
        <v>#REF!</v>
      </c>
      <c r="D2315" s="3" t="e">
        <f t="shared" si="252"/>
        <v>#REF!</v>
      </c>
      <c r="E2315" s="4" t="e">
        <f>IF(Clientes!#REF!="","",TRIM(PROPER(Clientes!#REF!)))</f>
        <v>#REF!</v>
      </c>
      <c r="F2315" s="3" t="e">
        <f t="shared" si="254"/>
        <v>#REF!</v>
      </c>
      <c r="G2315" s="3" t="e">
        <f>IF(F2315="double ID",(MATCH(E2315,E2316:$E$5002,0)),"")</f>
        <v>#REF!</v>
      </c>
      <c r="H2315" s="3" t="b">
        <f t="shared" si="255"/>
        <v>0</v>
      </c>
      <c r="I2315" s="4" t="str">
        <f>IF(Clientes!D2313="","",TRIM(Clientes!D2313))</f>
        <v>nataro83@hotmail.com</v>
      </c>
      <c r="J2315" s="3" t="e">
        <f t="shared" si="256"/>
        <v>#REF!</v>
      </c>
      <c r="K2315" s="3" t="e">
        <f>IF(J2315="double email",(MATCH(I2315,I2316:$I$5002,0)),"")</f>
        <v>#REF!</v>
      </c>
      <c r="L2315" s="3" t="b">
        <f t="shared" si="257"/>
        <v>0</v>
      </c>
      <c r="M2315" s="4" t="e">
        <f>IF(Clientes!#REF!="","",TRIM(Clientes!#REF!))</f>
        <v>#REF!</v>
      </c>
      <c r="N2315" s="3" t="e">
        <f t="shared" si="258"/>
        <v>#REF!</v>
      </c>
      <c r="P2315" s="9"/>
    </row>
    <row r="2316" spans="1:16" x14ac:dyDescent="0.2">
      <c r="A2316" s="3" t="e">
        <f>IF(Clientes!#REF!="","",TRIM(PROPER(Clientes!#REF!)))</f>
        <v>#REF!</v>
      </c>
      <c r="B2316" s="3" t="e">
        <f t="shared" si="253"/>
        <v>#REF!</v>
      </c>
      <c r="C2316" s="4" t="e">
        <f>IF(Clientes!#REF!="","",TRIM(PROPER(Clientes!#REF!)))</f>
        <v>#REF!</v>
      </c>
      <c r="D2316" s="3" t="e">
        <f t="shared" si="252"/>
        <v>#REF!</v>
      </c>
      <c r="E2316" s="4" t="e">
        <f>IF(Clientes!#REF!="","",TRIM(PROPER(Clientes!#REF!)))</f>
        <v>#REF!</v>
      </c>
      <c r="F2316" s="3" t="e">
        <f t="shared" si="254"/>
        <v>#REF!</v>
      </c>
      <c r="G2316" s="3" t="e">
        <f>IF(F2316="double ID",(MATCH(E2316,E2317:$E$5002,0)),"")</f>
        <v>#REF!</v>
      </c>
      <c r="H2316" s="3" t="b">
        <f t="shared" si="255"/>
        <v>0</v>
      </c>
      <c r="I2316" s="4" t="str">
        <f>IF(Clientes!D2314="","",TRIM(Clientes!D2314))</f>
        <v>romannat@gmail.com</v>
      </c>
      <c r="J2316" s="3" t="e">
        <f t="shared" si="256"/>
        <v>#REF!</v>
      </c>
      <c r="K2316" s="3" t="e">
        <f>IF(J2316="double email",(MATCH(I2316,I2317:$I$5002,0)),"")</f>
        <v>#REF!</v>
      </c>
      <c r="L2316" s="3" t="b">
        <f t="shared" si="257"/>
        <v>0</v>
      </c>
      <c r="M2316" s="4" t="e">
        <f>IF(Clientes!#REF!="","",TRIM(Clientes!#REF!))</f>
        <v>#REF!</v>
      </c>
      <c r="N2316" s="3" t="e">
        <f t="shared" si="258"/>
        <v>#REF!</v>
      </c>
      <c r="P2316" s="9"/>
    </row>
    <row r="2317" spans="1:16" x14ac:dyDescent="0.2">
      <c r="A2317" s="3" t="e">
        <f>IF(Clientes!#REF!="","",TRIM(PROPER(Clientes!#REF!)))</f>
        <v>#REF!</v>
      </c>
      <c r="B2317" s="3" t="e">
        <f t="shared" si="253"/>
        <v>#REF!</v>
      </c>
      <c r="C2317" s="4" t="e">
        <f>IF(Clientes!#REF!="","",TRIM(PROPER(Clientes!#REF!)))</f>
        <v>#REF!</v>
      </c>
      <c r="D2317" s="3" t="e">
        <f t="shared" si="252"/>
        <v>#REF!</v>
      </c>
      <c r="E2317" s="4" t="e">
        <f>IF(Clientes!#REF!="","",TRIM(PROPER(Clientes!#REF!)))</f>
        <v>#REF!</v>
      </c>
      <c r="F2317" s="3" t="e">
        <f t="shared" si="254"/>
        <v>#REF!</v>
      </c>
      <c r="G2317" s="3" t="e">
        <f>IF(F2317="double ID",(MATCH(E2317,E2318:$E$5002,0)),"")</f>
        <v>#REF!</v>
      </c>
      <c r="H2317" s="3" t="b">
        <f t="shared" si="255"/>
        <v>0</v>
      </c>
      <c r="I2317" s="4" t="str">
        <f>IF(Clientes!D2315="","",TRIM(Clientes!D2315))</f>
        <v>nataruiz9022@hotmail.com</v>
      </c>
      <c r="J2317" s="3" t="e">
        <f t="shared" si="256"/>
        <v>#REF!</v>
      </c>
      <c r="K2317" s="3" t="e">
        <f>IF(J2317="double email",(MATCH(I2317,I2318:$I$5002,0)),"")</f>
        <v>#REF!</v>
      </c>
      <c r="L2317" s="3" t="b">
        <f t="shared" si="257"/>
        <v>0</v>
      </c>
      <c r="M2317" s="4" t="e">
        <f>IF(Clientes!#REF!="","",TRIM(Clientes!#REF!))</f>
        <v>#REF!</v>
      </c>
      <c r="N2317" s="3" t="e">
        <f t="shared" si="258"/>
        <v>#REF!</v>
      </c>
      <c r="P2317" s="9"/>
    </row>
    <row r="2318" spans="1:16" x14ac:dyDescent="0.2">
      <c r="A2318" s="3" t="e">
        <f>IF(Clientes!#REF!="","",TRIM(PROPER(Clientes!#REF!)))</f>
        <v>#REF!</v>
      </c>
      <c r="B2318" s="3" t="e">
        <f t="shared" si="253"/>
        <v>#REF!</v>
      </c>
      <c r="C2318" s="4" t="e">
        <f>IF(Clientes!#REF!="","",TRIM(PROPER(Clientes!#REF!)))</f>
        <v>#REF!</v>
      </c>
      <c r="D2318" s="3" t="e">
        <f t="shared" si="252"/>
        <v>#REF!</v>
      </c>
      <c r="E2318" s="4" t="e">
        <f>IF(Clientes!#REF!="","",TRIM(PROPER(Clientes!#REF!)))</f>
        <v>#REF!</v>
      </c>
      <c r="F2318" s="3" t="e">
        <f t="shared" si="254"/>
        <v>#REF!</v>
      </c>
      <c r="G2318" s="3" t="e">
        <f>IF(F2318="double ID",(MATCH(E2318,E2319:$E$5002,0)),"")</f>
        <v>#REF!</v>
      </c>
      <c r="H2318" s="3" t="b">
        <f t="shared" si="255"/>
        <v>0</v>
      </c>
      <c r="I2318" s="4" t="str">
        <f>IF(Clientes!D2316="","",TRIM(Clientes!D2316))</f>
        <v>nsanchezangarita@gmail.com</v>
      </c>
      <c r="J2318" s="3" t="e">
        <f t="shared" si="256"/>
        <v>#REF!</v>
      </c>
      <c r="K2318" s="3" t="e">
        <f>IF(J2318="double email",(MATCH(I2318,I2319:$I$5002,0)),"")</f>
        <v>#REF!</v>
      </c>
      <c r="L2318" s="3" t="b">
        <f t="shared" si="257"/>
        <v>0</v>
      </c>
      <c r="M2318" s="4" t="e">
        <f>IF(Clientes!#REF!="","",TRIM(Clientes!#REF!))</f>
        <v>#REF!</v>
      </c>
      <c r="N2318" s="3" t="e">
        <f t="shared" si="258"/>
        <v>#REF!</v>
      </c>
      <c r="P2318" s="9"/>
    </row>
    <row r="2319" spans="1:16" x14ac:dyDescent="0.2">
      <c r="A2319" s="3" t="e">
        <f>IF(Clientes!#REF!="","",TRIM(PROPER(Clientes!#REF!)))</f>
        <v>#REF!</v>
      </c>
      <c r="B2319" s="3" t="e">
        <f t="shared" si="253"/>
        <v>#REF!</v>
      </c>
      <c r="C2319" s="4" t="e">
        <f>IF(Clientes!#REF!="","",TRIM(PROPER(Clientes!#REF!)))</f>
        <v>#REF!</v>
      </c>
      <c r="D2319" s="3" t="e">
        <f t="shared" si="252"/>
        <v>#REF!</v>
      </c>
      <c r="E2319" s="4" t="e">
        <f>IF(Clientes!#REF!="","",TRIM(PROPER(Clientes!#REF!)))</f>
        <v>#REF!</v>
      </c>
      <c r="F2319" s="3" t="e">
        <f t="shared" si="254"/>
        <v>#REF!</v>
      </c>
      <c r="G2319" s="3" t="e">
        <f>IF(F2319="double ID",(MATCH(E2319,E2320:$E$5002,0)),"")</f>
        <v>#REF!</v>
      </c>
      <c r="H2319" s="3" t="b">
        <f t="shared" si="255"/>
        <v>0</v>
      </c>
      <c r="I2319" s="4" t="str">
        <f>IF(Clientes!D2317="","",TRIM(Clientes!D2317))</f>
        <v>nathaliateran@hotmail.com</v>
      </c>
      <c r="J2319" s="3" t="e">
        <f t="shared" si="256"/>
        <v>#REF!</v>
      </c>
      <c r="K2319" s="3" t="e">
        <f>IF(J2319="double email",(MATCH(I2319,I2320:$I$5002,0)),"")</f>
        <v>#REF!</v>
      </c>
      <c r="L2319" s="3" t="b">
        <f t="shared" si="257"/>
        <v>0</v>
      </c>
      <c r="M2319" s="4" t="e">
        <f>IF(Clientes!#REF!="","",TRIM(Clientes!#REF!))</f>
        <v>#REF!</v>
      </c>
      <c r="N2319" s="3" t="e">
        <f t="shared" si="258"/>
        <v>#REF!</v>
      </c>
      <c r="P2319" s="9"/>
    </row>
    <row r="2320" spans="1:16" x14ac:dyDescent="0.2">
      <c r="A2320" s="3" t="e">
        <f>IF(Clientes!#REF!="","",TRIM(PROPER(Clientes!#REF!)))</f>
        <v>#REF!</v>
      </c>
      <c r="B2320" s="3" t="e">
        <f t="shared" si="253"/>
        <v>#REF!</v>
      </c>
      <c r="C2320" s="4" t="e">
        <f>IF(Clientes!#REF!="","",TRIM(PROPER(Clientes!#REF!)))</f>
        <v>#REF!</v>
      </c>
      <c r="D2320" s="3" t="e">
        <f t="shared" si="252"/>
        <v>#REF!</v>
      </c>
      <c r="E2320" s="4" t="e">
        <f>IF(Clientes!#REF!="","",TRIM(PROPER(Clientes!#REF!)))</f>
        <v>#REF!</v>
      </c>
      <c r="F2320" s="3" t="e">
        <f t="shared" si="254"/>
        <v>#REF!</v>
      </c>
      <c r="G2320" s="3" t="e">
        <f>IF(F2320="double ID",(MATCH(E2320,E2321:$E$5002,0)),"")</f>
        <v>#REF!</v>
      </c>
      <c r="H2320" s="3" t="b">
        <f t="shared" si="255"/>
        <v>0</v>
      </c>
      <c r="I2320" s="4" t="str">
        <f>IF(Clientes!D2318="","",TRIM(Clientes!D2318))</f>
        <v>n.v.s.28@hotmail.com</v>
      </c>
      <c r="J2320" s="3" t="e">
        <f t="shared" si="256"/>
        <v>#REF!</v>
      </c>
      <c r="K2320" s="3" t="e">
        <f>IF(J2320="double email",(MATCH(I2320,I2321:$I$5002,0)),"")</f>
        <v>#REF!</v>
      </c>
      <c r="L2320" s="3" t="b">
        <f t="shared" si="257"/>
        <v>0</v>
      </c>
      <c r="M2320" s="4" t="e">
        <f>IF(Clientes!#REF!="","",TRIM(Clientes!#REF!))</f>
        <v>#REF!</v>
      </c>
      <c r="N2320" s="3" t="e">
        <f t="shared" si="258"/>
        <v>#REF!</v>
      </c>
      <c r="P2320" s="9"/>
    </row>
    <row r="2321" spans="1:16" x14ac:dyDescent="0.2">
      <c r="A2321" s="3" t="e">
        <f>IF(Clientes!#REF!="","",TRIM(PROPER(Clientes!#REF!)))</f>
        <v>#REF!</v>
      </c>
      <c r="B2321" s="3" t="e">
        <f t="shared" si="253"/>
        <v>#REF!</v>
      </c>
      <c r="C2321" s="4" t="e">
        <f>IF(Clientes!#REF!="","",TRIM(PROPER(Clientes!#REF!)))</f>
        <v>#REF!</v>
      </c>
      <c r="D2321" s="3" t="e">
        <f t="shared" si="252"/>
        <v>#REF!</v>
      </c>
      <c r="E2321" s="4" t="e">
        <f>IF(Clientes!#REF!="","",TRIM(PROPER(Clientes!#REF!)))</f>
        <v>#REF!</v>
      </c>
      <c r="F2321" s="3" t="e">
        <f t="shared" si="254"/>
        <v>#REF!</v>
      </c>
      <c r="G2321" s="3" t="e">
        <f>IF(F2321="double ID",(MATCH(E2321,E2322:$E$5002,0)),"")</f>
        <v>#REF!</v>
      </c>
      <c r="H2321" s="3" t="b">
        <f t="shared" si="255"/>
        <v>0</v>
      </c>
      <c r="I2321" s="4" t="str">
        <f>IF(Clientes!D2319="","",TRIM(Clientes!D2319))</f>
        <v>vlsqz.n@gmail.com</v>
      </c>
      <c r="J2321" s="3" t="e">
        <f t="shared" si="256"/>
        <v>#REF!</v>
      </c>
      <c r="K2321" s="3" t="e">
        <f>IF(J2321="double email",(MATCH(I2321,I2322:$I$5002,0)),"")</f>
        <v>#REF!</v>
      </c>
      <c r="L2321" s="3" t="b">
        <f t="shared" si="257"/>
        <v>0</v>
      </c>
      <c r="M2321" s="4" t="e">
        <f>IF(Clientes!#REF!="","",TRIM(Clientes!#REF!))</f>
        <v>#REF!</v>
      </c>
      <c r="N2321" s="3" t="e">
        <f t="shared" si="258"/>
        <v>#REF!</v>
      </c>
      <c r="P2321" s="9"/>
    </row>
    <row r="2322" spans="1:16" x14ac:dyDescent="0.2">
      <c r="A2322" s="3" t="e">
        <f>IF(Clientes!#REF!="","",TRIM(PROPER(Clientes!#REF!)))</f>
        <v>#REF!</v>
      </c>
      <c r="B2322" s="3" t="e">
        <f t="shared" si="253"/>
        <v>#REF!</v>
      </c>
      <c r="C2322" s="4" t="e">
        <f>IF(Clientes!#REF!="","",TRIM(PROPER(Clientes!#REF!)))</f>
        <v>#REF!</v>
      </c>
      <c r="D2322" s="3" t="e">
        <f t="shared" si="252"/>
        <v>#REF!</v>
      </c>
      <c r="E2322" s="4" t="e">
        <f>IF(Clientes!#REF!="","",TRIM(PROPER(Clientes!#REF!)))</f>
        <v>#REF!</v>
      </c>
      <c r="F2322" s="3" t="e">
        <f t="shared" si="254"/>
        <v>#REF!</v>
      </c>
      <c r="G2322" s="3" t="e">
        <f>IF(F2322="double ID",(MATCH(E2322,E2323:$E$5002,0)),"")</f>
        <v>#REF!</v>
      </c>
      <c r="H2322" s="3" t="b">
        <f t="shared" si="255"/>
        <v>0</v>
      </c>
      <c r="I2322" s="4" t="str">
        <f>IF(Clientes!D2320="","",TRIM(Clientes!D2320))</f>
        <v>vlsqz.n@gmail.com</v>
      </c>
      <c r="J2322" s="3" t="e">
        <f t="shared" si="256"/>
        <v>#REF!</v>
      </c>
      <c r="K2322" s="3" t="e">
        <f>IF(J2322="double email",(MATCH(I2322,I2323:$I$5002,0)),"")</f>
        <v>#REF!</v>
      </c>
      <c r="L2322" s="3" t="b">
        <f t="shared" si="257"/>
        <v>0</v>
      </c>
      <c r="M2322" s="4" t="e">
        <f>IF(Clientes!#REF!="","",TRIM(Clientes!#REF!))</f>
        <v>#REF!</v>
      </c>
      <c r="N2322" s="3" t="e">
        <f t="shared" si="258"/>
        <v>#REF!</v>
      </c>
      <c r="P2322" s="9"/>
    </row>
    <row r="2323" spans="1:16" x14ac:dyDescent="0.2">
      <c r="A2323" s="3" t="e">
        <f>IF(Clientes!#REF!="","",TRIM(PROPER(Clientes!#REF!)))</f>
        <v>#REF!</v>
      </c>
      <c r="B2323" s="3" t="e">
        <f t="shared" si="253"/>
        <v>#REF!</v>
      </c>
      <c r="C2323" s="4" t="e">
        <f>IF(Clientes!#REF!="","",TRIM(PROPER(Clientes!#REF!)))</f>
        <v>#REF!</v>
      </c>
      <c r="D2323" s="3" t="e">
        <f t="shared" si="252"/>
        <v>#REF!</v>
      </c>
      <c r="E2323" s="4" t="e">
        <f>IF(Clientes!#REF!="","",TRIM(PROPER(Clientes!#REF!)))</f>
        <v>#REF!</v>
      </c>
      <c r="F2323" s="3" t="e">
        <f t="shared" si="254"/>
        <v>#REF!</v>
      </c>
      <c r="G2323" s="3" t="e">
        <f>IF(F2323="double ID",(MATCH(E2323,E2324:$E$5002,0)),"")</f>
        <v>#REF!</v>
      </c>
      <c r="H2323" s="3" t="b">
        <f t="shared" si="255"/>
        <v>0</v>
      </c>
      <c r="I2323" s="4" t="str">
        <f>IF(Clientes!D2321="","",TRIM(Clientes!D2321))</f>
        <v>naticallegf@yahoo.com</v>
      </c>
      <c r="J2323" s="3" t="e">
        <f t="shared" si="256"/>
        <v>#REF!</v>
      </c>
      <c r="K2323" s="3" t="e">
        <f>IF(J2323="double email",(MATCH(I2323,I2324:$I$5002,0)),"")</f>
        <v>#REF!</v>
      </c>
      <c r="L2323" s="3" t="b">
        <f t="shared" si="257"/>
        <v>0</v>
      </c>
      <c r="M2323" s="4" t="e">
        <f>IF(Clientes!#REF!="","",TRIM(Clientes!#REF!))</f>
        <v>#REF!</v>
      </c>
      <c r="N2323" s="3" t="e">
        <f t="shared" si="258"/>
        <v>#REF!</v>
      </c>
      <c r="P2323" s="9"/>
    </row>
    <row r="2324" spans="1:16" x14ac:dyDescent="0.2">
      <c r="A2324" s="3" t="e">
        <f>IF(Clientes!#REF!="","",TRIM(PROPER(Clientes!#REF!)))</f>
        <v>#REF!</v>
      </c>
      <c r="B2324" s="3" t="e">
        <f t="shared" si="253"/>
        <v>#REF!</v>
      </c>
      <c r="C2324" s="4" t="e">
        <f>IF(Clientes!#REF!="","",TRIM(PROPER(Clientes!#REF!)))</f>
        <v>#REF!</v>
      </c>
      <c r="D2324" s="3" t="e">
        <f t="shared" si="252"/>
        <v>#REF!</v>
      </c>
      <c r="E2324" s="4" t="e">
        <f>IF(Clientes!#REF!="","",TRIM(PROPER(Clientes!#REF!)))</f>
        <v>#REF!</v>
      </c>
      <c r="F2324" s="3" t="e">
        <f t="shared" si="254"/>
        <v>#REF!</v>
      </c>
      <c r="G2324" s="3" t="e">
        <f>IF(F2324="double ID",(MATCH(E2324,E2325:$E$5002,0)),"")</f>
        <v>#REF!</v>
      </c>
      <c r="H2324" s="3" t="b">
        <f t="shared" si="255"/>
        <v>0</v>
      </c>
      <c r="I2324" s="4" t="str">
        <f>IF(Clientes!D2322="","",TRIM(Clientes!D2322))</f>
        <v>nata523067@gmail.com</v>
      </c>
      <c r="J2324" s="3" t="e">
        <f t="shared" si="256"/>
        <v>#REF!</v>
      </c>
      <c r="K2324" s="3" t="e">
        <f>IF(J2324="double email",(MATCH(I2324,I2325:$I$5002,0)),"")</f>
        <v>#REF!</v>
      </c>
      <c r="L2324" s="3" t="b">
        <f t="shared" si="257"/>
        <v>0</v>
      </c>
      <c r="M2324" s="4" t="e">
        <f>IF(Clientes!#REF!="","",TRIM(Clientes!#REF!))</f>
        <v>#REF!</v>
      </c>
      <c r="N2324" s="3" t="e">
        <f t="shared" si="258"/>
        <v>#REF!</v>
      </c>
      <c r="P2324" s="9"/>
    </row>
    <row r="2325" spans="1:16" x14ac:dyDescent="0.2">
      <c r="A2325" s="3" t="e">
        <f>IF(Clientes!#REF!="","",TRIM(PROPER(Clientes!#REF!)))</f>
        <v>#REF!</v>
      </c>
      <c r="B2325" s="3" t="e">
        <f t="shared" si="253"/>
        <v>#REF!</v>
      </c>
      <c r="C2325" s="4" t="e">
        <f>IF(Clientes!#REF!="","",TRIM(PROPER(Clientes!#REF!)))</f>
        <v>#REF!</v>
      </c>
      <c r="D2325" s="3" t="e">
        <f t="shared" si="252"/>
        <v>#REF!</v>
      </c>
      <c r="E2325" s="4" t="e">
        <f>IF(Clientes!#REF!="","",TRIM(PROPER(Clientes!#REF!)))</f>
        <v>#REF!</v>
      </c>
      <c r="F2325" s="3" t="e">
        <f t="shared" si="254"/>
        <v>#REF!</v>
      </c>
      <c r="G2325" s="3" t="e">
        <f>IF(F2325="double ID",(MATCH(E2325,E2326:$E$5002,0)),"")</f>
        <v>#REF!</v>
      </c>
      <c r="H2325" s="3" t="b">
        <f t="shared" si="255"/>
        <v>0</v>
      </c>
      <c r="I2325" s="4" t="str">
        <f>IF(Clientes!D2323="","",TRIM(Clientes!D2323))</f>
        <v>nathabdesign@gmail.com</v>
      </c>
      <c r="J2325" s="3" t="e">
        <f t="shared" si="256"/>
        <v>#REF!</v>
      </c>
      <c r="K2325" s="3" t="e">
        <f>IF(J2325="double email",(MATCH(I2325,I2326:$I$5002,0)),"")</f>
        <v>#REF!</v>
      </c>
      <c r="L2325" s="3" t="b">
        <f t="shared" si="257"/>
        <v>0</v>
      </c>
      <c r="M2325" s="4" t="e">
        <f>IF(Clientes!#REF!="","",TRIM(Clientes!#REF!))</f>
        <v>#REF!</v>
      </c>
      <c r="N2325" s="3" t="e">
        <f t="shared" si="258"/>
        <v>#REF!</v>
      </c>
      <c r="P2325" s="9"/>
    </row>
    <row r="2326" spans="1:16" x14ac:dyDescent="0.2">
      <c r="A2326" s="3" t="e">
        <f>IF(Clientes!#REF!="","",TRIM(PROPER(Clientes!#REF!)))</f>
        <v>#REF!</v>
      </c>
      <c r="B2326" s="3" t="e">
        <f t="shared" si="253"/>
        <v>#REF!</v>
      </c>
      <c r="C2326" s="4" t="e">
        <f>IF(Clientes!#REF!="","",TRIM(PROPER(Clientes!#REF!)))</f>
        <v>#REF!</v>
      </c>
      <c r="D2326" s="3" t="e">
        <f t="shared" si="252"/>
        <v>#REF!</v>
      </c>
      <c r="E2326" s="4" t="e">
        <f>IF(Clientes!#REF!="","",TRIM(PROPER(Clientes!#REF!)))</f>
        <v>#REF!</v>
      </c>
      <c r="F2326" s="3" t="e">
        <f t="shared" si="254"/>
        <v>#REF!</v>
      </c>
      <c r="G2326" s="3" t="e">
        <f>IF(F2326="double ID",(MATCH(E2326,E2327:$E$5002,0)),"")</f>
        <v>#REF!</v>
      </c>
      <c r="H2326" s="3" t="b">
        <f t="shared" si="255"/>
        <v>0</v>
      </c>
      <c r="I2326" s="4" t="str">
        <f>IF(Clientes!D2324="","",TRIM(Clientes!D2324))</f>
        <v>chaconnathalia2@gmail.com</v>
      </c>
      <c r="J2326" s="3" t="e">
        <f t="shared" si="256"/>
        <v>#REF!</v>
      </c>
      <c r="K2326" s="3" t="e">
        <f>IF(J2326="double email",(MATCH(I2326,I2327:$I$5002,0)),"")</f>
        <v>#REF!</v>
      </c>
      <c r="L2326" s="3" t="b">
        <f t="shared" si="257"/>
        <v>0</v>
      </c>
      <c r="M2326" s="4" t="e">
        <f>IF(Clientes!#REF!="","",TRIM(Clientes!#REF!))</f>
        <v>#REF!</v>
      </c>
      <c r="N2326" s="3" t="e">
        <f t="shared" si="258"/>
        <v>#REF!</v>
      </c>
      <c r="P2326" s="9"/>
    </row>
    <row r="2327" spans="1:16" x14ac:dyDescent="0.2">
      <c r="A2327" s="3" t="e">
        <f>IF(Clientes!#REF!="","",TRIM(PROPER(Clientes!#REF!)))</f>
        <v>#REF!</v>
      </c>
      <c r="B2327" s="3" t="e">
        <f t="shared" si="253"/>
        <v>#REF!</v>
      </c>
      <c r="C2327" s="4" t="e">
        <f>IF(Clientes!#REF!="","",TRIM(PROPER(Clientes!#REF!)))</f>
        <v>#REF!</v>
      </c>
      <c r="D2327" s="3" t="e">
        <f t="shared" si="252"/>
        <v>#REF!</v>
      </c>
      <c r="E2327" s="4" t="e">
        <f>IF(Clientes!#REF!="","",TRIM(PROPER(Clientes!#REF!)))</f>
        <v>#REF!</v>
      </c>
      <c r="F2327" s="3" t="e">
        <f t="shared" si="254"/>
        <v>#REF!</v>
      </c>
      <c r="G2327" s="3" t="e">
        <f>IF(F2327="double ID",(MATCH(E2327,E2328:$E$5002,0)),"")</f>
        <v>#REF!</v>
      </c>
      <c r="H2327" s="3" t="b">
        <f t="shared" si="255"/>
        <v>0</v>
      </c>
      <c r="I2327" s="4" t="str">
        <f>IF(Clientes!D2325="","",TRIM(Clientes!D2325))</f>
        <v>natyxsk8@gmail.com</v>
      </c>
      <c r="J2327" s="3" t="e">
        <f t="shared" si="256"/>
        <v>#REF!</v>
      </c>
      <c r="K2327" s="3" t="e">
        <f>IF(J2327="double email",(MATCH(I2327,I2328:$I$5002,0)),"")</f>
        <v>#REF!</v>
      </c>
      <c r="L2327" s="3" t="b">
        <f t="shared" si="257"/>
        <v>0</v>
      </c>
      <c r="M2327" s="4" t="e">
        <f>IF(Clientes!#REF!="","",TRIM(Clientes!#REF!))</f>
        <v>#REF!</v>
      </c>
      <c r="N2327" s="3" t="e">
        <f t="shared" si="258"/>
        <v>#REF!</v>
      </c>
      <c r="P2327" s="9"/>
    </row>
    <row r="2328" spans="1:16" x14ac:dyDescent="0.2">
      <c r="A2328" s="3" t="e">
        <f>IF(Clientes!#REF!="","",TRIM(PROPER(Clientes!#REF!)))</f>
        <v>#REF!</v>
      </c>
      <c r="B2328" s="3" t="e">
        <f t="shared" si="253"/>
        <v>#REF!</v>
      </c>
      <c r="C2328" s="4" t="e">
        <f>IF(Clientes!#REF!="","",TRIM(PROPER(Clientes!#REF!)))</f>
        <v>#REF!</v>
      </c>
      <c r="D2328" s="3" t="e">
        <f t="shared" si="252"/>
        <v>#REF!</v>
      </c>
      <c r="E2328" s="4" t="e">
        <f>IF(Clientes!#REF!="","",TRIM(PROPER(Clientes!#REF!)))</f>
        <v>#REF!</v>
      </c>
      <c r="F2328" s="3" t="e">
        <f t="shared" si="254"/>
        <v>#REF!</v>
      </c>
      <c r="G2328" s="3" t="e">
        <f>IF(F2328="double ID",(MATCH(E2328,E2329:$E$5002,0)),"")</f>
        <v>#REF!</v>
      </c>
      <c r="H2328" s="3" t="b">
        <f t="shared" si="255"/>
        <v>0</v>
      </c>
      <c r="I2328" s="4" t="str">
        <f>IF(Clientes!D2326="","",TRIM(Clientes!D2326))</f>
        <v>nathaliediazgds@hotmail.com</v>
      </c>
      <c r="J2328" s="3" t="e">
        <f t="shared" si="256"/>
        <v>#REF!</v>
      </c>
      <c r="K2328" s="3" t="e">
        <f>IF(J2328="double email",(MATCH(I2328,I2329:$I$5002,0)),"")</f>
        <v>#REF!</v>
      </c>
      <c r="L2328" s="3" t="b">
        <f t="shared" si="257"/>
        <v>0</v>
      </c>
      <c r="M2328" s="4" t="e">
        <f>IF(Clientes!#REF!="","",TRIM(Clientes!#REF!))</f>
        <v>#REF!</v>
      </c>
      <c r="N2328" s="3" t="e">
        <f t="shared" si="258"/>
        <v>#REF!</v>
      </c>
      <c r="P2328" s="9"/>
    </row>
    <row r="2329" spans="1:16" x14ac:dyDescent="0.2">
      <c r="A2329" s="3" t="e">
        <f>IF(Clientes!#REF!="","",TRIM(PROPER(Clientes!#REF!)))</f>
        <v>#REF!</v>
      </c>
      <c r="B2329" s="3" t="e">
        <f t="shared" si="253"/>
        <v>#REF!</v>
      </c>
      <c r="C2329" s="4" t="e">
        <f>IF(Clientes!#REF!="","",TRIM(PROPER(Clientes!#REF!)))</f>
        <v>#REF!</v>
      </c>
      <c r="D2329" s="3" t="e">
        <f t="shared" si="252"/>
        <v>#REF!</v>
      </c>
      <c r="E2329" s="4" t="e">
        <f>IF(Clientes!#REF!="","",TRIM(PROPER(Clientes!#REF!)))</f>
        <v>#REF!</v>
      </c>
      <c r="F2329" s="3" t="e">
        <f t="shared" si="254"/>
        <v>#REF!</v>
      </c>
      <c r="G2329" s="3" t="e">
        <f>IF(F2329="double ID",(MATCH(E2329,E2330:$E$5002,0)),"")</f>
        <v>#REF!</v>
      </c>
      <c r="H2329" s="3" t="b">
        <f t="shared" si="255"/>
        <v>0</v>
      </c>
      <c r="I2329" s="4" t="str">
        <f>IF(Clientes!D2327="","",TRIM(Clientes!D2327))</f>
        <v>natymallarino@hotmail.com</v>
      </c>
      <c r="J2329" s="3" t="e">
        <f t="shared" si="256"/>
        <v>#REF!</v>
      </c>
      <c r="K2329" s="3" t="e">
        <f>IF(J2329="double email",(MATCH(I2329,I2330:$I$5002,0)),"")</f>
        <v>#REF!</v>
      </c>
      <c r="L2329" s="3" t="b">
        <f t="shared" si="257"/>
        <v>0</v>
      </c>
      <c r="M2329" s="4" t="e">
        <f>IF(Clientes!#REF!="","",TRIM(Clientes!#REF!))</f>
        <v>#REF!</v>
      </c>
      <c r="N2329" s="3" t="e">
        <f t="shared" si="258"/>
        <v>#REF!</v>
      </c>
      <c r="P2329" s="9"/>
    </row>
    <row r="2330" spans="1:16" x14ac:dyDescent="0.2">
      <c r="A2330" s="3" t="e">
        <f>IF(Clientes!#REF!="","",TRIM(PROPER(Clientes!#REF!)))</f>
        <v>#REF!</v>
      </c>
      <c r="B2330" s="3" t="e">
        <f t="shared" si="253"/>
        <v>#REF!</v>
      </c>
      <c r="C2330" s="4" t="e">
        <f>IF(Clientes!#REF!="","",TRIM(PROPER(Clientes!#REF!)))</f>
        <v>#REF!</v>
      </c>
      <c r="D2330" s="3" t="e">
        <f t="shared" si="252"/>
        <v>#REF!</v>
      </c>
      <c r="E2330" s="4" t="e">
        <f>IF(Clientes!#REF!="","",TRIM(PROPER(Clientes!#REF!)))</f>
        <v>#REF!</v>
      </c>
      <c r="F2330" s="3" t="e">
        <f t="shared" si="254"/>
        <v>#REF!</v>
      </c>
      <c r="G2330" s="3" t="e">
        <f>IF(F2330="double ID",(MATCH(E2330,E2331:$E$5002,0)),"")</f>
        <v>#REF!</v>
      </c>
      <c r="H2330" s="3" t="b">
        <f t="shared" si="255"/>
        <v>0</v>
      </c>
      <c r="I2330" s="4" t="str">
        <f>IF(Clientes!D2328="","",TRIM(Clientes!D2328))</f>
        <v>nathandanielruizrubio@gmail.com</v>
      </c>
      <c r="J2330" s="3" t="e">
        <f t="shared" si="256"/>
        <v>#REF!</v>
      </c>
      <c r="K2330" s="3" t="e">
        <f>IF(J2330="double email",(MATCH(I2330,I2331:$I$5002,0)),"")</f>
        <v>#REF!</v>
      </c>
      <c r="L2330" s="3" t="b">
        <f t="shared" si="257"/>
        <v>0</v>
      </c>
      <c r="M2330" s="4" t="e">
        <f>IF(Clientes!#REF!="","",TRIM(Clientes!#REF!))</f>
        <v>#REF!</v>
      </c>
      <c r="N2330" s="3" t="e">
        <f t="shared" si="258"/>
        <v>#REF!</v>
      </c>
      <c r="P2330" s="9"/>
    </row>
    <row r="2331" spans="1:16" x14ac:dyDescent="0.2">
      <c r="A2331" s="3" t="e">
        <f>IF(Clientes!#REF!="","",TRIM(PROPER(Clientes!#REF!)))</f>
        <v>#REF!</v>
      </c>
      <c r="B2331" s="3" t="e">
        <f t="shared" si="253"/>
        <v>#REF!</v>
      </c>
      <c r="C2331" s="4" t="e">
        <f>IF(Clientes!#REF!="","",TRIM(PROPER(Clientes!#REF!)))</f>
        <v>#REF!</v>
      </c>
      <c r="D2331" s="3" t="e">
        <f t="shared" si="252"/>
        <v>#REF!</v>
      </c>
      <c r="E2331" s="4" t="e">
        <f>IF(Clientes!#REF!="","",TRIM(PROPER(Clientes!#REF!)))</f>
        <v>#REF!</v>
      </c>
      <c r="F2331" s="3" t="e">
        <f t="shared" si="254"/>
        <v>#REF!</v>
      </c>
      <c r="G2331" s="3" t="e">
        <f>IF(F2331="double ID",(MATCH(E2331,E2332:$E$5002,0)),"")</f>
        <v>#REF!</v>
      </c>
      <c r="H2331" s="3" t="b">
        <f t="shared" si="255"/>
        <v>0</v>
      </c>
      <c r="I2331" s="4" t="str">
        <f>IF(Clientes!D2329="","",TRIM(Clientes!D2329))</f>
        <v>neil_balle@yahoo.com</v>
      </c>
      <c r="J2331" s="3" t="e">
        <f t="shared" si="256"/>
        <v>#REF!</v>
      </c>
      <c r="K2331" s="3" t="e">
        <f>IF(J2331="double email",(MATCH(I2331,I2332:$I$5002,0)),"")</f>
        <v>#REF!</v>
      </c>
      <c r="L2331" s="3" t="b">
        <f t="shared" si="257"/>
        <v>0</v>
      </c>
      <c r="M2331" s="4" t="e">
        <f>IF(Clientes!#REF!="","",TRIM(Clientes!#REF!))</f>
        <v>#REF!</v>
      </c>
      <c r="N2331" s="3" t="e">
        <f t="shared" si="258"/>
        <v>#REF!</v>
      </c>
      <c r="P2331" s="9"/>
    </row>
    <row r="2332" spans="1:16" x14ac:dyDescent="0.2">
      <c r="A2332" s="3" t="e">
        <f>IF(Clientes!#REF!="","",TRIM(PROPER(Clientes!#REF!)))</f>
        <v>#REF!</v>
      </c>
      <c r="B2332" s="3" t="e">
        <f t="shared" si="253"/>
        <v>#REF!</v>
      </c>
      <c r="C2332" s="4" t="e">
        <f>IF(Clientes!#REF!="","",TRIM(PROPER(Clientes!#REF!)))</f>
        <v>#REF!</v>
      </c>
      <c r="D2332" s="3" t="e">
        <f t="shared" si="252"/>
        <v>#REF!</v>
      </c>
      <c r="E2332" s="4" t="e">
        <f>IF(Clientes!#REF!="","",TRIM(PROPER(Clientes!#REF!)))</f>
        <v>#REF!</v>
      </c>
      <c r="F2332" s="3" t="e">
        <f t="shared" si="254"/>
        <v>#REF!</v>
      </c>
      <c r="G2332" s="3" t="e">
        <f>IF(F2332="double ID",(MATCH(E2332,E2333:$E$5002,0)),"")</f>
        <v>#REF!</v>
      </c>
      <c r="H2332" s="3" t="b">
        <f t="shared" si="255"/>
        <v>0</v>
      </c>
      <c r="I2332" s="4" t="str">
        <f>IF(Clientes!D2330="","",TRIM(Clientes!D2330))</f>
        <v>nelsonriveralozada@gmail.com</v>
      </c>
      <c r="J2332" s="3" t="e">
        <f t="shared" si="256"/>
        <v>#REF!</v>
      </c>
      <c r="K2332" s="3" t="e">
        <f>IF(J2332="double email",(MATCH(I2332,I2333:$I$5002,0)),"")</f>
        <v>#REF!</v>
      </c>
      <c r="L2332" s="3" t="b">
        <f t="shared" si="257"/>
        <v>0</v>
      </c>
      <c r="M2332" s="4" t="e">
        <f>IF(Clientes!#REF!="","",TRIM(Clientes!#REF!))</f>
        <v>#REF!</v>
      </c>
      <c r="N2332" s="3" t="e">
        <f t="shared" si="258"/>
        <v>#REF!</v>
      </c>
      <c r="P2332" s="9"/>
    </row>
    <row r="2333" spans="1:16" x14ac:dyDescent="0.2">
      <c r="A2333" s="3" t="e">
        <f>IF(Clientes!#REF!="","",TRIM(PROPER(Clientes!#REF!)))</f>
        <v>#REF!</v>
      </c>
      <c r="B2333" s="3" t="e">
        <f t="shared" si="253"/>
        <v>#REF!</v>
      </c>
      <c r="C2333" s="4" t="e">
        <f>IF(Clientes!#REF!="","",TRIM(PROPER(Clientes!#REF!)))</f>
        <v>#REF!</v>
      </c>
      <c r="D2333" s="3" t="e">
        <f t="shared" si="252"/>
        <v>#REF!</v>
      </c>
      <c r="E2333" s="4" t="e">
        <f>IF(Clientes!#REF!="","",TRIM(PROPER(Clientes!#REF!)))</f>
        <v>#REF!</v>
      </c>
      <c r="F2333" s="3" t="e">
        <f t="shared" si="254"/>
        <v>#REF!</v>
      </c>
      <c r="G2333" s="3" t="e">
        <f>IF(F2333="double ID",(MATCH(E2333,E2334:$E$5002,0)),"")</f>
        <v>#REF!</v>
      </c>
      <c r="H2333" s="3" t="b">
        <f t="shared" si="255"/>
        <v>0</v>
      </c>
      <c r="I2333" s="4" t="str">
        <f>IF(Clientes!D2331="","",TRIM(Clientes!D2331))</f>
        <v>nestor_rozo@hotmail.com</v>
      </c>
      <c r="J2333" s="3" t="e">
        <f t="shared" si="256"/>
        <v>#REF!</v>
      </c>
      <c r="K2333" s="3" t="e">
        <f>IF(J2333="double email",(MATCH(I2333,I2334:$I$5002,0)),"")</f>
        <v>#REF!</v>
      </c>
      <c r="L2333" s="3" t="b">
        <f t="shared" si="257"/>
        <v>0</v>
      </c>
      <c r="M2333" s="4" t="e">
        <f>IF(Clientes!#REF!="","",TRIM(Clientes!#REF!))</f>
        <v>#REF!</v>
      </c>
      <c r="N2333" s="3" t="e">
        <f t="shared" si="258"/>
        <v>#REF!</v>
      </c>
      <c r="P2333" s="9"/>
    </row>
    <row r="2334" spans="1:16" x14ac:dyDescent="0.2">
      <c r="A2334" s="3" t="e">
        <f>IF(Clientes!#REF!="","",TRIM(PROPER(Clientes!#REF!)))</f>
        <v>#REF!</v>
      </c>
      <c r="B2334" s="3" t="e">
        <f t="shared" si="253"/>
        <v>#REF!</v>
      </c>
      <c r="C2334" s="4" t="e">
        <f>IF(Clientes!#REF!="","",TRIM(PROPER(Clientes!#REF!)))</f>
        <v>#REF!</v>
      </c>
      <c r="D2334" s="3" t="e">
        <f t="shared" si="252"/>
        <v>#REF!</v>
      </c>
      <c r="E2334" s="4" t="e">
        <f>IF(Clientes!#REF!="","",TRIM(PROPER(Clientes!#REF!)))</f>
        <v>#REF!</v>
      </c>
      <c r="F2334" s="3" t="e">
        <f t="shared" si="254"/>
        <v>#REF!</v>
      </c>
      <c r="G2334" s="3" t="e">
        <f>IF(F2334="double ID",(MATCH(E2334,E2335:$E$5002,0)),"")</f>
        <v>#REF!</v>
      </c>
      <c r="H2334" s="3" t="b">
        <f t="shared" si="255"/>
        <v>0</v>
      </c>
      <c r="I2334" s="4" t="str">
        <f>IF(Clientes!D2332="","",TRIM(Clientes!D2332))</f>
        <v>nestor.naranjo@optimal.net.co</v>
      </c>
      <c r="J2334" s="3" t="e">
        <f t="shared" si="256"/>
        <v>#REF!</v>
      </c>
      <c r="K2334" s="3" t="e">
        <f>IF(J2334="double email",(MATCH(I2334,I2335:$I$5002,0)),"")</f>
        <v>#REF!</v>
      </c>
      <c r="L2334" s="3" t="b">
        <f t="shared" si="257"/>
        <v>0</v>
      </c>
      <c r="M2334" s="4" t="e">
        <f>IF(Clientes!#REF!="","",TRIM(Clientes!#REF!))</f>
        <v>#REF!</v>
      </c>
      <c r="N2334" s="3" t="e">
        <f t="shared" si="258"/>
        <v>#REF!</v>
      </c>
      <c r="P2334" s="9"/>
    </row>
    <row r="2335" spans="1:16" x14ac:dyDescent="0.2">
      <c r="A2335" s="3" t="e">
        <f>IF(Clientes!#REF!="","",TRIM(PROPER(Clientes!#REF!)))</f>
        <v>#REF!</v>
      </c>
      <c r="B2335" s="3" t="e">
        <f t="shared" si="253"/>
        <v>#REF!</v>
      </c>
      <c r="C2335" s="4" t="e">
        <f>IF(Clientes!#REF!="","",TRIM(PROPER(Clientes!#REF!)))</f>
        <v>#REF!</v>
      </c>
      <c r="D2335" s="3" t="e">
        <f t="shared" si="252"/>
        <v>#REF!</v>
      </c>
      <c r="E2335" s="4" t="e">
        <f>IF(Clientes!#REF!="","",TRIM(PROPER(Clientes!#REF!)))</f>
        <v>#REF!</v>
      </c>
      <c r="F2335" s="3" t="e">
        <f t="shared" si="254"/>
        <v>#REF!</v>
      </c>
      <c r="G2335" s="3" t="e">
        <f>IF(F2335="double ID",(MATCH(E2335,E2336:$E$5002,0)),"")</f>
        <v>#REF!</v>
      </c>
      <c r="H2335" s="3" t="b">
        <f t="shared" si="255"/>
        <v>0</v>
      </c>
      <c r="I2335" s="4" t="str">
        <f>IF(Clientes!D2333="","",TRIM(Clientes!D2333))</f>
        <v>n.vanegas@me.com</v>
      </c>
      <c r="J2335" s="3" t="e">
        <f t="shared" si="256"/>
        <v>#REF!</v>
      </c>
      <c r="K2335" s="3" t="e">
        <f>IF(J2335="double email",(MATCH(I2335,I2336:$I$5002,0)),"")</f>
        <v>#REF!</v>
      </c>
      <c r="L2335" s="3" t="b">
        <f t="shared" si="257"/>
        <v>0</v>
      </c>
      <c r="M2335" s="4" t="e">
        <f>IF(Clientes!#REF!="","",TRIM(Clientes!#REF!))</f>
        <v>#REF!</v>
      </c>
      <c r="N2335" s="3" t="e">
        <f t="shared" si="258"/>
        <v>#REF!</v>
      </c>
      <c r="P2335" s="9"/>
    </row>
    <row r="2336" spans="1:16" x14ac:dyDescent="0.2">
      <c r="A2336" s="3" t="e">
        <f>IF(Clientes!#REF!="","",TRIM(PROPER(Clientes!#REF!)))</f>
        <v>#REF!</v>
      </c>
      <c r="B2336" s="3" t="e">
        <f t="shared" si="253"/>
        <v>#REF!</v>
      </c>
      <c r="C2336" s="4" t="e">
        <f>IF(Clientes!#REF!="","",TRIM(PROPER(Clientes!#REF!)))</f>
        <v>#REF!</v>
      </c>
      <c r="D2336" s="3" t="e">
        <f t="shared" si="252"/>
        <v>#REF!</v>
      </c>
      <c r="E2336" s="4" t="e">
        <f>IF(Clientes!#REF!="","",TRIM(PROPER(Clientes!#REF!)))</f>
        <v>#REF!</v>
      </c>
      <c r="F2336" s="3" t="e">
        <f t="shared" si="254"/>
        <v>#REF!</v>
      </c>
      <c r="G2336" s="3" t="e">
        <f>IF(F2336="double ID",(MATCH(E2336,E2337:$E$5002,0)),"")</f>
        <v>#REF!</v>
      </c>
      <c r="H2336" s="3" t="b">
        <f t="shared" si="255"/>
        <v>0</v>
      </c>
      <c r="I2336" s="4" t="str">
        <f>IF(Clientes!D2334="","",TRIM(Clientes!D2334))</f>
        <v>nicolg984@gmail.com</v>
      </c>
      <c r="J2336" s="3" t="e">
        <f t="shared" si="256"/>
        <v>#REF!</v>
      </c>
      <c r="K2336" s="3" t="e">
        <f>IF(J2336="double email",(MATCH(I2336,I2337:$I$5002,0)),"")</f>
        <v>#REF!</v>
      </c>
      <c r="L2336" s="3" t="b">
        <f t="shared" si="257"/>
        <v>0</v>
      </c>
      <c r="M2336" s="4" t="e">
        <f>IF(Clientes!#REF!="","",TRIM(Clientes!#REF!))</f>
        <v>#REF!</v>
      </c>
      <c r="N2336" s="3" t="e">
        <f t="shared" si="258"/>
        <v>#REF!</v>
      </c>
      <c r="P2336" s="9"/>
    </row>
    <row r="2337" spans="1:16" x14ac:dyDescent="0.2">
      <c r="A2337" s="3" t="e">
        <f>IF(Clientes!#REF!="","",TRIM(PROPER(Clientes!#REF!)))</f>
        <v>#REF!</v>
      </c>
      <c r="B2337" s="3" t="e">
        <f t="shared" si="253"/>
        <v>#REF!</v>
      </c>
      <c r="C2337" s="4" t="e">
        <f>IF(Clientes!#REF!="","",TRIM(PROPER(Clientes!#REF!)))</f>
        <v>#REF!</v>
      </c>
      <c r="D2337" s="3" t="e">
        <f t="shared" si="252"/>
        <v>#REF!</v>
      </c>
      <c r="E2337" s="4" t="e">
        <f>IF(Clientes!#REF!="","",TRIM(PROPER(Clientes!#REF!)))</f>
        <v>#REF!</v>
      </c>
      <c r="F2337" s="3" t="e">
        <f t="shared" si="254"/>
        <v>#REF!</v>
      </c>
      <c r="G2337" s="3" t="e">
        <f>IF(F2337="double ID",(MATCH(E2337,E2338:$E$5002,0)),"")</f>
        <v>#REF!</v>
      </c>
      <c r="H2337" s="3" t="b">
        <f t="shared" si="255"/>
        <v>0</v>
      </c>
      <c r="I2337" s="4" t="str">
        <f>IF(Clientes!D2335="","",TRIM(Clientes!D2335))</f>
        <v>dabrilmoreno@gmail.com</v>
      </c>
      <c r="J2337" s="3" t="e">
        <f t="shared" si="256"/>
        <v>#REF!</v>
      </c>
      <c r="K2337" s="3" t="e">
        <f>IF(J2337="double email",(MATCH(I2337,I2338:$I$5002,0)),"")</f>
        <v>#REF!</v>
      </c>
      <c r="L2337" s="3" t="b">
        <f t="shared" si="257"/>
        <v>0</v>
      </c>
      <c r="M2337" s="4" t="e">
        <f>IF(Clientes!#REF!="","",TRIM(Clientes!#REF!))</f>
        <v>#REF!</v>
      </c>
      <c r="N2337" s="3" t="e">
        <f t="shared" si="258"/>
        <v>#REF!</v>
      </c>
      <c r="P2337" s="9"/>
    </row>
    <row r="2338" spans="1:16" x14ac:dyDescent="0.2">
      <c r="A2338" s="3" t="e">
        <f>IF(Clientes!#REF!="","",TRIM(PROPER(Clientes!#REF!)))</f>
        <v>#REF!</v>
      </c>
      <c r="B2338" s="3" t="e">
        <f t="shared" si="253"/>
        <v>#REF!</v>
      </c>
      <c r="C2338" s="4" t="e">
        <f>IF(Clientes!#REF!="","",TRIM(PROPER(Clientes!#REF!)))</f>
        <v>#REF!</v>
      </c>
      <c r="D2338" s="3" t="e">
        <f t="shared" si="252"/>
        <v>#REF!</v>
      </c>
      <c r="E2338" s="4" t="e">
        <f>IF(Clientes!#REF!="","",TRIM(PROPER(Clientes!#REF!)))</f>
        <v>#REF!</v>
      </c>
      <c r="F2338" s="3" t="e">
        <f t="shared" si="254"/>
        <v>#REF!</v>
      </c>
      <c r="G2338" s="3" t="e">
        <f>IF(F2338="double ID",(MATCH(E2338,E2339:$E$5002,0)),"")</f>
        <v>#REF!</v>
      </c>
      <c r="H2338" s="3" t="b">
        <f t="shared" si="255"/>
        <v>0</v>
      </c>
      <c r="I2338" s="4" t="str">
        <f>IF(Clientes!D2336="","",TRIM(Clientes!D2336))</f>
        <v>nicolas.acero7@hotmail.com</v>
      </c>
      <c r="J2338" s="3" t="e">
        <f t="shared" si="256"/>
        <v>#REF!</v>
      </c>
      <c r="K2338" s="3" t="e">
        <f>IF(J2338="double email",(MATCH(I2338,I2339:$I$5002,0)),"")</f>
        <v>#REF!</v>
      </c>
      <c r="L2338" s="3" t="b">
        <f t="shared" si="257"/>
        <v>0</v>
      </c>
      <c r="M2338" s="4" t="e">
        <f>IF(Clientes!#REF!="","",TRIM(Clientes!#REF!))</f>
        <v>#REF!</v>
      </c>
      <c r="N2338" s="3" t="e">
        <f t="shared" si="258"/>
        <v>#REF!</v>
      </c>
      <c r="P2338" s="9"/>
    </row>
    <row r="2339" spans="1:16" x14ac:dyDescent="0.2">
      <c r="A2339" s="3" t="e">
        <f>IF(Clientes!#REF!="","",TRIM(PROPER(Clientes!#REF!)))</f>
        <v>#REF!</v>
      </c>
      <c r="B2339" s="3" t="e">
        <f t="shared" si="253"/>
        <v>#REF!</v>
      </c>
      <c r="C2339" s="4" t="e">
        <f>IF(Clientes!#REF!="","",TRIM(PROPER(Clientes!#REF!)))</f>
        <v>#REF!</v>
      </c>
      <c r="D2339" s="3" t="e">
        <f t="shared" si="252"/>
        <v>#REF!</v>
      </c>
      <c r="E2339" s="4" t="e">
        <f>IF(Clientes!#REF!="","",TRIM(PROPER(Clientes!#REF!)))</f>
        <v>#REF!</v>
      </c>
      <c r="F2339" s="3" t="e">
        <f t="shared" si="254"/>
        <v>#REF!</v>
      </c>
      <c r="G2339" s="3" t="e">
        <f>IF(F2339="double ID",(MATCH(E2339,E2340:$E$5002,0)),"")</f>
        <v>#REF!</v>
      </c>
      <c r="H2339" s="3" t="b">
        <f t="shared" si="255"/>
        <v>0</v>
      </c>
      <c r="I2339" s="4" t="str">
        <f>IF(Clientes!D2337="","",TRIM(Clientes!D2337))</f>
        <v>nicolasalca@unisabana.edu.co</v>
      </c>
      <c r="J2339" s="3" t="e">
        <f t="shared" si="256"/>
        <v>#REF!</v>
      </c>
      <c r="K2339" s="3" t="e">
        <f>IF(J2339="double email",(MATCH(I2339,I2340:$I$5002,0)),"")</f>
        <v>#REF!</v>
      </c>
      <c r="L2339" s="3" t="b">
        <f t="shared" si="257"/>
        <v>0</v>
      </c>
      <c r="M2339" s="4" t="e">
        <f>IF(Clientes!#REF!="","",TRIM(Clientes!#REF!))</f>
        <v>#REF!</v>
      </c>
      <c r="N2339" s="3" t="e">
        <f t="shared" si="258"/>
        <v>#REF!</v>
      </c>
      <c r="P2339" s="9"/>
    </row>
    <row r="2340" spans="1:16" x14ac:dyDescent="0.2">
      <c r="A2340" s="3" t="e">
        <f>IF(Clientes!#REF!="","",TRIM(PROPER(Clientes!#REF!)))</f>
        <v>#REF!</v>
      </c>
      <c r="B2340" s="3" t="e">
        <f t="shared" si="253"/>
        <v>#REF!</v>
      </c>
      <c r="C2340" s="4" t="e">
        <f>IF(Clientes!#REF!="","",TRIM(PROPER(Clientes!#REF!)))</f>
        <v>#REF!</v>
      </c>
      <c r="D2340" s="3" t="e">
        <f t="shared" si="252"/>
        <v>#REF!</v>
      </c>
      <c r="E2340" s="4" t="e">
        <f>IF(Clientes!#REF!="","",TRIM(PROPER(Clientes!#REF!)))</f>
        <v>#REF!</v>
      </c>
      <c r="F2340" s="3" t="e">
        <f t="shared" si="254"/>
        <v>#REF!</v>
      </c>
      <c r="G2340" s="3" t="e">
        <f>IF(F2340="double ID",(MATCH(E2340,E2341:$E$5002,0)),"")</f>
        <v>#REF!</v>
      </c>
      <c r="H2340" s="3" t="b">
        <f t="shared" si="255"/>
        <v>0</v>
      </c>
      <c r="I2340" s="4" t="str">
        <f>IF(Clientes!D2338="","",TRIM(Clientes!D2338))</f>
        <v>n.ardila63@uniandes.edu.co</v>
      </c>
      <c r="J2340" s="3" t="e">
        <f t="shared" si="256"/>
        <v>#REF!</v>
      </c>
      <c r="K2340" s="3" t="e">
        <f>IF(J2340="double email",(MATCH(I2340,I2341:$I$5002,0)),"")</f>
        <v>#REF!</v>
      </c>
      <c r="L2340" s="3" t="b">
        <f t="shared" si="257"/>
        <v>0</v>
      </c>
      <c r="M2340" s="4" t="e">
        <f>IF(Clientes!#REF!="","",TRIM(Clientes!#REF!))</f>
        <v>#REF!</v>
      </c>
      <c r="N2340" s="3" t="e">
        <f t="shared" si="258"/>
        <v>#REF!</v>
      </c>
      <c r="P2340" s="9"/>
    </row>
    <row r="2341" spans="1:16" x14ac:dyDescent="0.2">
      <c r="A2341" s="3" t="e">
        <f>IF(Clientes!#REF!="","",TRIM(PROPER(Clientes!#REF!)))</f>
        <v>#REF!</v>
      </c>
      <c r="B2341" s="3" t="e">
        <f t="shared" si="253"/>
        <v>#REF!</v>
      </c>
      <c r="C2341" s="4" t="e">
        <f>IF(Clientes!#REF!="","",TRIM(PROPER(Clientes!#REF!)))</f>
        <v>#REF!</v>
      </c>
      <c r="D2341" s="3" t="e">
        <f t="shared" si="252"/>
        <v>#REF!</v>
      </c>
      <c r="E2341" s="4" t="e">
        <f>IF(Clientes!#REF!="","",TRIM(PROPER(Clientes!#REF!)))</f>
        <v>#REF!</v>
      </c>
      <c r="F2341" s="3" t="e">
        <f t="shared" si="254"/>
        <v>#REF!</v>
      </c>
      <c r="G2341" s="3" t="e">
        <f>IF(F2341="double ID",(MATCH(E2341,E2342:$E$5002,0)),"")</f>
        <v>#REF!</v>
      </c>
      <c r="H2341" s="3" t="b">
        <f t="shared" si="255"/>
        <v>0</v>
      </c>
      <c r="I2341" s="4" t="str">
        <f>IF(Clientes!D2339="","",TRIM(Clientes!D2339))</f>
        <v>niarias@gmail.com</v>
      </c>
      <c r="J2341" s="3" t="e">
        <f t="shared" si="256"/>
        <v>#REF!</v>
      </c>
      <c r="K2341" s="3" t="e">
        <f>IF(J2341="double email",(MATCH(I2341,I2342:$I$5002,0)),"")</f>
        <v>#REF!</v>
      </c>
      <c r="L2341" s="3" t="b">
        <f t="shared" si="257"/>
        <v>0</v>
      </c>
      <c r="M2341" s="4" t="e">
        <f>IF(Clientes!#REF!="","",TRIM(Clientes!#REF!))</f>
        <v>#REF!</v>
      </c>
      <c r="N2341" s="3" t="e">
        <f t="shared" si="258"/>
        <v>#REF!</v>
      </c>
      <c r="P2341" s="9"/>
    </row>
    <row r="2342" spans="1:16" x14ac:dyDescent="0.2">
      <c r="A2342" s="3" t="e">
        <f>IF(Clientes!#REF!="","",TRIM(PROPER(Clientes!#REF!)))</f>
        <v>#REF!</v>
      </c>
      <c r="B2342" s="3" t="e">
        <f t="shared" si="253"/>
        <v>#REF!</v>
      </c>
      <c r="C2342" s="4" t="e">
        <f>IF(Clientes!#REF!="","",TRIM(PROPER(Clientes!#REF!)))</f>
        <v>#REF!</v>
      </c>
      <c r="D2342" s="3" t="e">
        <f t="shared" si="252"/>
        <v>#REF!</v>
      </c>
      <c r="E2342" s="4" t="e">
        <f>IF(Clientes!#REF!="","",TRIM(PROPER(Clientes!#REF!)))</f>
        <v>#REF!</v>
      </c>
      <c r="F2342" s="3" t="e">
        <f t="shared" si="254"/>
        <v>#REF!</v>
      </c>
      <c r="G2342" s="3" t="e">
        <f>IF(F2342="double ID",(MATCH(E2342,E2343:$E$5002,0)),"")</f>
        <v>#REF!</v>
      </c>
      <c r="H2342" s="3" t="b">
        <f t="shared" si="255"/>
        <v>0</v>
      </c>
      <c r="I2342" s="4" t="str">
        <f>IF(Clientes!D2340="","",TRIM(Clientes!D2340))</f>
        <v>nicolas.atara@gmail.com</v>
      </c>
      <c r="J2342" s="3" t="e">
        <f t="shared" si="256"/>
        <v>#REF!</v>
      </c>
      <c r="K2342" s="3" t="e">
        <f>IF(J2342="double email",(MATCH(I2342,I2343:$I$5002,0)),"")</f>
        <v>#REF!</v>
      </c>
      <c r="L2342" s="3" t="b">
        <f t="shared" si="257"/>
        <v>0</v>
      </c>
      <c r="M2342" s="4" t="e">
        <f>IF(Clientes!#REF!="","",TRIM(Clientes!#REF!))</f>
        <v>#REF!</v>
      </c>
      <c r="N2342" s="3" t="e">
        <f t="shared" si="258"/>
        <v>#REF!</v>
      </c>
      <c r="P2342" s="9"/>
    </row>
    <row r="2343" spans="1:16" x14ac:dyDescent="0.2">
      <c r="A2343" s="3" t="e">
        <f>IF(Clientes!#REF!="","",TRIM(PROPER(Clientes!#REF!)))</f>
        <v>#REF!</v>
      </c>
      <c r="B2343" s="3" t="e">
        <f t="shared" si="253"/>
        <v>#REF!</v>
      </c>
      <c r="C2343" s="4" t="e">
        <f>IF(Clientes!#REF!="","",TRIM(PROPER(Clientes!#REF!)))</f>
        <v>#REF!</v>
      </c>
      <c r="D2343" s="3" t="e">
        <f t="shared" si="252"/>
        <v>#REF!</v>
      </c>
      <c r="E2343" s="4" t="e">
        <f>IF(Clientes!#REF!="","",TRIM(PROPER(Clientes!#REF!)))</f>
        <v>#REF!</v>
      </c>
      <c r="F2343" s="3" t="e">
        <f t="shared" si="254"/>
        <v>#REF!</v>
      </c>
      <c r="G2343" s="3" t="e">
        <f>IF(F2343="double ID",(MATCH(E2343,E2344:$E$5002,0)),"")</f>
        <v>#REF!</v>
      </c>
      <c r="H2343" s="3" t="b">
        <f t="shared" si="255"/>
        <v>0</v>
      </c>
      <c r="I2343" s="4" t="str">
        <f>IF(Clientes!D2341="","",TRIM(Clientes!D2341))</f>
        <v>nicolasbarreto6@hotmail.com</v>
      </c>
      <c r="J2343" s="3" t="e">
        <f t="shared" si="256"/>
        <v>#REF!</v>
      </c>
      <c r="K2343" s="3" t="e">
        <f>IF(J2343="double email",(MATCH(I2343,I2344:$I$5002,0)),"")</f>
        <v>#REF!</v>
      </c>
      <c r="L2343" s="3" t="b">
        <f t="shared" si="257"/>
        <v>0</v>
      </c>
      <c r="M2343" s="4" t="e">
        <f>IF(Clientes!#REF!="","",TRIM(Clientes!#REF!))</f>
        <v>#REF!</v>
      </c>
      <c r="N2343" s="3" t="e">
        <f t="shared" si="258"/>
        <v>#REF!</v>
      </c>
      <c r="P2343" s="9"/>
    </row>
    <row r="2344" spans="1:16" x14ac:dyDescent="0.2">
      <c r="A2344" s="3" t="e">
        <f>IF(Clientes!#REF!="","",TRIM(PROPER(Clientes!#REF!)))</f>
        <v>#REF!</v>
      </c>
      <c r="B2344" s="3" t="e">
        <f t="shared" si="253"/>
        <v>#REF!</v>
      </c>
      <c r="C2344" s="4" t="e">
        <f>IF(Clientes!#REF!="","",TRIM(PROPER(Clientes!#REF!)))</f>
        <v>#REF!</v>
      </c>
      <c r="D2344" s="3" t="e">
        <f t="shared" si="252"/>
        <v>#REF!</v>
      </c>
      <c r="E2344" s="4" t="e">
        <f>IF(Clientes!#REF!="","",TRIM(PROPER(Clientes!#REF!)))</f>
        <v>#REF!</v>
      </c>
      <c r="F2344" s="3" t="e">
        <f t="shared" si="254"/>
        <v>#REF!</v>
      </c>
      <c r="G2344" s="3" t="e">
        <f>IF(F2344="double ID",(MATCH(E2344,E2345:$E$5002,0)),"")</f>
        <v>#REF!</v>
      </c>
      <c r="H2344" s="3" t="b">
        <f t="shared" si="255"/>
        <v>0</v>
      </c>
      <c r="I2344" s="4" t="str">
        <f>IF(Clientes!D2342="","",TRIM(Clientes!D2342))</f>
        <v>nbu1993@gmail.com</v>
      </c>
      <c r="J2344" s="3" t="e">
        <f t="shared" si="256"/>
        <v>#REF!</v>
      </c>
      <c r="K2344" s="3" t="e">
        <f>IF(J2344="double email",(MATCH(I2344,I2345:$I$5002,0)),"")</f>
        <v>#REF!</v>
      </c>
      <c r="L2344" s="3" t="b">
        <f t="shared" si="257"/>
        <v>0</v>
      </c>
      <c r="M2344" s="4" t="e">
        <f>IF(Clientes!#REF!="","",TRIM(Clientes!#REF!))</f>
        <v>#REF!</v>
      </c>
      <c r="N2344" s="3" t="e">
        <f t="shared" si="258"/>
        <v>#REF!</v>
      </c>
      <c r="P2344" s="9"/>
    </row>
    <row r="2345" spans="1:16" x14ac:dyDescent="0.2">
      <c r="A2345" s="3" t="e">
        <f>IF(Clientes!#REF!="","",TRIM(PROPER(Clientes!#REF!)))</f>
        <v>#REF!</v>
      </c>
      <c r="B2345" s="3" t="e">
        <f t="shared" si="253"/>
        <v>#REF!</v>
      </c>
      <c r="C2345" s="4" t="e">
        <f>IF(Clientes!#REF!="","",TRIM(PROPER(Clientes!#REF!)))</f>
        <v>#REF!</v>
      </c>
      <c r="D2345" s="3" t="e">
        <f t="shared" si="252"/>
        <v>#REF!</v>
      </c>
      <c r="E2345" s="4" t="e">
        <f>IF(Clientes!#REF!="","",TRIM(PROPER(Clientes!#REF!)))</f>
        <v>#REF!</v>
      </c>
      <c r="F2345" s="3" t="e">
        <f t="shared" si="254"/>
        <v>#REF!</v>
      </c>
      <c r="G2345" s="3" t="e">
        <f>IF(F2345="double ID",(MATCH(E2345,E2346:$E$5002,0)),"")</f>
        <v>#REF!</v>
      </c>
      <c r="H2345" s="3" t="b">
        <f t="shared" si="255"/>
        <v>0</v>
      </c>
      <c r="I2345" s="4" t="str">
        <f>IF(Clientes!D2343="","",TRIM(Clientes!D2343))</f>
        <v>Nbayonap9377@universidadean.edu.co</v>
      </c>
      <c r="J2345" s="3" t="e">
        <f t="shared" si="256"/>
        <v>#REF!</v>
      </c>
      <c r="K2345" s="3" t="e">
        <f>IF(J2345="double email",(MATCH(I2345,I2346:$I$5002,0)),"")</f>
        <v>#REF!</v>
      </c>
      <c r="L2345" s="3" t="b">
        <f t="shared" si="257"/>
        <v>0</v>
      </c>
      <c r="M2345" s="4" t="e">
        <f>IF(Clientes!#REF!="","",TRIM(Clientes!#REF!))</f>
        <v>#REF!</v>
      </c>
      <c r="N2345" s="3" t="e">
        <f t="shared" si="258"/>
        <v>#REF!</v>
      </c>
      <c r="P2345" s="9"/>
    </row>
    <row r="2346" spans="1:16" x14ac:dyDescent="0.2">
      <c r="A2346" s="3" t="e">
        <f>IF(Clientes!#REF!="","",TRIM(PROPER(Clientes!#REF!)))</f>
        <v>#REF!</v>
      </c>
      <c r="B2346" s="3" t="e">
        <f t="shared" si="253"/>
        <v>#REF!</v>
      </c>
      <c r="C2346" s="4" t="e">
        <f>IF(Clientes!#REF!="","",TRIM(PROPER(Clientes!#REF!)))</f>
        <v>#REF!</v>
      </c>
      <c r="D2346" s="3" t="e">
        <f t="shared" si="252"/>
        <v>#REF!</v>
      </c>
      <c r="E2346" s="4" t="e">
        <f>IF(Clientes!#REF!="","",TRIM(PROPER(Clientes!#REF!)))</f>
        <v>#REF!</v>
      </c>
      <c r="F2346" s="3" t="e">
        <f t="shared" si="254"/>
        <v>#REF!</v>
      </c>
      <c r="G2346" s="3" t="e">
        <f>IF(F2346="double ID",(MATCH(E2346,E2347:$E$5002,0)),"")</f>
        <v>#REF!</v>
      </c>
      <c r="H2346" s="3" t="b">
        <f t="shared" si="255"/>
        <v>0</v>
      </c>
      <c r="I2346" s="4" t="str">
        <f>IF(Clientes!D2344="","",TRIM(Clientes!D2344))</f>
        <v>n.becerra22@hotmail.com</v>
      </c>
      <c r="J2346" s="3" t="e">
        <f t="shared" si="256"/>
        <v>#REF!</v>
      </c>
      <c r="K2346" s="3" t="e">
        <f>IF(J2346="double email",(MATCH(I2346,I2347:$I$5002,0)),"")</f>
        <v>#REF!</v>
      </c>
      <c r="L2346" s="3" t="b">
        <f t="shared" si="257"/>
        <v>0</v>
      </c>
      <c r="M2346" s="4" t="e">
        <f>IF(Clientes!#REF!="","",TRIM(Clientes!#REF!))</f>
        <v>#REF!</v>
      </c>
      <c r="N2346" s="3" t="e">
        <f t="shared" si="258"/>
        <v>#REF!</v>
      </c>
      <c r="P2346" s="9"/>
    </row>
    <row r="2347" spans="1:16" x14ac:dyDescent="0.2">
      <c r="A2347" s="3" t="e">
        <f>IF(Clientes!#REF!="","",TRIM(PROPER(Clientes!#REF!)))</f>
        <v>#REF!</v>
      </c>
      <c r="B2347" s="3" t="e">
        <f t="shared" si="253"/>
        <v>#REF!</v>
      </c>
      <c r="C2347" s="4" t="e">
        <f>IF(Clientes!#REF!="","",TRIM(PROPER(Clientes!#REF!)))</f>
        <v>#REF!</v>
      </c>
      <c r="D2347" s="3" t="e">
        <f t="shared" si="252"/>
        <v>#REF!</v>
      </c>
      <c r="E2347" s="4" t="e">
        <f>IF(Clientes!#REF!="","",TRIM(PROPER(Clientes!#REF!)))</f>
        <v>#REF!</v>
      </c>
      <c r="F2347" s="3" t="e">
        <f t="shared" si="254"/>
        <v>#REF!</v>
      </c>
      <c r="G2347" s="3" t="e">
        <f>IF(F2347="double ID",(MATCH(E2347,E2348:$E$5002,0)),"")</f>
        <v>#REF!</v>
      </c>
      <c r="H2347" s="3" t="b">
        <f t="shared" si="255"/>
        <v>0</v>
      </c>
      <c r="I2347" s="4" t="str">
        <f>IF(Clientes!D2345="","",TRIM(Clientes!D2345))</f>
        <v>nicolas.bendek@gmail.com</v>
      </c>
      <c r="J2347" s="3" t="e">
        <f t="shared" si="256"/>
        <v>#REF!</v>
      </c>
      <c r="K2347" s="3" t="e">
        <f>IF(J2347="double email",(MATCH(I2347,I2348:$I$5002,0)),"")</f>
        <v>#REF!</v>
      </c>
      <c r="L2347" s="3" t="b">
        <f t="shared" si="257"/>
        <v>0</v>
      </c>
      <c r="M2347" s="4" t="e">
        <f>IF(Clientes!#REF!="","",TRIM(Clientes!#REF!))</f>
        <v>#REF!</v>
      </c>
      <c r="N2347" s="3" t="e">
        <f t="shared" si="258"/>
        <v>#REF!</v>
      </c>
      <c r="P2347" s="9"/>
    </row>
    <row r="2348" spans="1:16" x14ac:dyDescent="0.2">
      <c r="A2348" s="3" t="e">
        <f>IF(Clientes!#REF!="","",TRIM(PROPER(Clientes!#REF!)))</f>
        <v>#REF!</v>
      </c>
      <c r="B2348" s="3" t="e">
        <f t="shared" si="253"/>
        <v>#REF!</v>
      </c>
      <c r="C2348" s="4" t="e">
        <f>IF(Clientes!#REF!="","",TRIM(PROPER(Clientes!#REF!)))</f>
        <v>#REF!</v>
      </c>
      <c r="D2348" s="3" t="e">
        <f t="shared" si="252"/>
        <v>#REF!</v>
      </c>
      <c r="E2348" s="4" t="e">
        <f>IF(Clientes!#REF!="","",TRIM(PROPER(Clientes!#REF!)))</f>
        <v>#REF!</v>
      </c>
      <c r="F2348" s="3" t="e">
        <f t="shared" si="254"/>
        <v>#REF!</v>
      </c>
      <c r="G2348" s="3" t="e">
        <f>IF(F2348="double ID",(MATCH(E2348,E2349:$E$5002,0)),"")</f>
        <v>#REF!</v>
      </c>
      <c r="H2348" s="3" t="b">
        <f t="shared" si="255"/>
        <v>0</v>
      </c>
      <c r="I2348" s="4" t="str">
        <f>IF(Clientes!D2346="","",TRIM(Clientes!D2346))</f>
        <v>casas.nicolas1999@gmail.com</v>
      </c>
      <c r="J2348" s="3" t="e">
        <f t="shared" si="256"/>
        <v>#REF!</v>
      </c>
      <c r="K2348" s="3" t="e">
        <f>IF(J2348="double email",(MATCH(I2348,I2349:$I$5002,0)),"")</f>
        <v>#REF!</v>
      </c>
      <c r="L2348" s="3" t="b">
        <f t="shared" si="257"/>
        <v>0</v>
      </c>
      <c r="M2348" s="4" t="e">
        <f>IF(Clientes!#REF!="","",TRIM(Clientes!#REF!))</f>
        <v>#REF!</v>
      </c>
      <c r="N2348" s="3" t="e">
        <f t="shared" si="258"/>
        <v>#REF!</v>
      </c>
      <c r="P2348" s="9"/>
    </row>
    <row r="2349" spans="1:16" x14ac:dyDescent="0.2">
      <c r="A2349" s="3" t="e">
        <f>IF(Clientes!#REF!="","",TRIM(PROPER(Clientes!#REF!)))</f>
        <v>#REF!</v>
      </c>
      <c r="B2349" s="3" t="e">
        <f t="shared" si="253"/>
        <v>#REF!</v>
      </c>
      <c r="C2349" s="4" t="e">
        <f>IF(Clientes!#REF!="","",TRIM(PROPER(Clientes!#REF!)))</f>
        <v>#REF!</v>
      </c>
      <c r="D2349" s="3" t="e">
        <f t="shared" si="252"/>
        <v>#REF!</v>
      </c>
      <c r="E2349" s="4" t="e">
        <f>IF(Clientes!#REF!="","",TRIM(PROPER(Clientes!#REF!)))</f>
        <v>#REF!</v>
      </c>
      <c r="F2349" s="3" t="e">
        <f t="shared" si="254"/>
        <v>#REF!</v>
      </c>
      <c r="G2349" s="3" t="e">
        <f>IF(F2349="double ID",(MATCH(E2349,E2350:$E$5002,0)),"")</f>
        <v>#REF!</v>
      </c>
      <c r="H2349" s="3" t="b">
        <f t="shared" si="255"/>
        <v>0</v>
      </c>
      <c r="I2349" s="4" t="str">
        <f>IF(Clientes!D2347="","",TRIM(Clientes!D2347))</f>
        <v>ncastellanos8@areandina.edu.co</v>
      </c>
      <c r="J2349" s="3" t="e">
        <f t="shared" si="256"/>
        <v>#REF!</v>
      </c>
      <c r="K2349" s="3" t="e">
        <f>IF(J2349="double email",(MATCH(I2349,I2350:$I$5002,0)),"")</f>
        <v>#REF!</v>
      </c>
      <c r="L2349" s="3" t="b">
        <f t="shared" si="257"/>
        <v>0</v>
      </c>
      <c r="M2349" s="4" t="e">
        <f>IF(Clientes!#REF!="","",TRIM(Clientes!#REF!))</f>
        <v>#REF!</v>
      </c>
      <c r="N2349" s="3" t="e">
        <f t="shared" si="258"/>
        <v>#REF!</v>
      </c>
      <c r="P2349" s="9"/>
    </row>
    <row r="2350" spans="1:16" x14ac:dyDescent="0.2">
      <c r="A2350" s="3" t="e">
        <f>IF(Clientes!#REF!="","",TRIM(PROPER(Clientes!#REF!)))</f>
        <v>#REF!</v>
      </c>
      <c r="B2350" s="3" t="e">
        <f t="shared" si="253"/>
        <v>#REF!</v>
      </c>
      <c r="C2350" s="4" t="e">
        <f>IF(Clientes!#REF!="","",TRIM(PROPER(Clientes!#REF!)))</f>
        <v>#REF!</v>
      </c>
      <c r="D2350" s="3" t="e">
        <f t="shared" si="252"/>
        <v>#REF!</v>
      </c>
      <c r="E2350" s="4" t="e">
        <f>IF(Clientes!#REF!="","",TRIM(PROPER(Clientes!#REF!)))</f>
        <v>#REF!</v>
      </c>
      <c r="F2350" s="3" t="e">
        <f t="shared" si="254"/>
        <v>#REF!</v>
      </c>
      <c r="G2350" s="3" t="e">
        <f>IF(F2350="double ID",(MATCH(E2350,E2351:$E$5002,0)),"")</f>
        <v>#REF!</v>
      </c>
      <c r="H2350" s="3" t="b">
        <f t="shared" si="255"/>
        <v>0</v>
      </c>
      <c r="I2350" s="4" t="str">
        <f>IF(Clientes!D2348="","",TRIM(Clientes!D2348))</f>
        <v>n-w-chang@hotmail.com</v>
      </c>
      <c r="J2350" s="3" t="e">
        <f t="shared" si="256"/>
        <v>#REF!</v>
      </c>
      <c r="K2350" s="3" t="e">
        <f>IF(J2350="double email",(MATCH(I2350,I2351:$I$5002,0)),"")</f>
        <v>#REF!</v>
      </c>
      <c r="L2350" s="3" t="b">
        <f t="shared" si="257"/>
        <v>0</v>
      </c>
      <c r="M2350" s="4" t="e">
        <f>IF(Clientes!#REF!="","",TRIM(Clientes!#REF!))</f>
        <v>#REF!</v>
      </c>
      <c r="N2350" s="3" t="e">
        <f t="shared" si="258"/>
        <v>#REF!</v>
      </c>
      <c r="P2350" s="9"/>
    </row>
    <row r="2351" spans="1:16" x14ac:dyDescent="0.2">
      <c r="A2351" s="3" t="e">
        <f>IF(Clientes!#REF!="","",TRIM(PROPER(Clientes!#REF!)))</f>
        <v>#REF!</v>
      </c>
      <c r="B2351" s="3" t="e">
        <f t="shared" si="253"/>
        <v>#REF!</v>
      </c>
      <c r="C2351" s="4" t="e">
        <f>IF(Clientes!#REF!="","",TRIM(PROPER(Clientes!#REF!)))</f>
        <v>#REF!</v>
      </c>
      <c r="D2351" s="3" t="e">
        <f t="shared" si="252"/>
        <v>#REF!</v>
      </c>
      <c r="E2351" s="4" t="e">
        <f>IF(Clientes!#REF!="","",TRIM(PROPER(Clientes!#REF!)))</f>
        <v>#REF!</v>
      </c>
      <c r="F2351" s="3" t="e">
        <f t="shared" si="254"/>
        <v>#REF!</v>
      </c>
      <c r="G2351" s="3" t="e">
        <f>IF(F2351="double ID",(MATCH(E2351,E2352:$E$5002,0)),"")</f>
        <v>#REF!</v>
      </c>
      <c r="H2351" s="3" t="b">
        <f t="shared" si="255"/>
        <v>0</v>
      </c>
      <c r="I2351" s="4" t="str">
        <f>IF(Clientes!D2349="","",TRIM(Clientes!D2349))</f>
        <v>n.contreras2521@gmail.com</v>
      </c>
      <c r="J2351" s="3" t="e">
        <f t="shared" si="256"/>
        <v>#REF!</v>
      </c>
      <c r="K2351" s="3" t="e">
        <f>IF(J2351="double email",(MATCH(I2351,I2352:$I$5002,0)),"")</f>
        <v>#REF!</v>
      </c>
      <c r="L2351" s="3" t="b">
        <f t="shared" si="257"/>
        <v>0</v>
      </c>
      <c r="M2351" s="4" t="e">
        <f>IF(Clientes!#REF!="","",TRIM(Clientes!#REF!))</f>
        <v>#REF!</v>
      </c>
      <c r="N2351" s="3" t="e">
        <f t="shared" si="258"/>
        <v>#REF!</v>
      </c>
      <c r="P2351" s="9"/>
    </row>
    <row r="2352" spans="1:16" x14ac:dyDescent="0.2">
      <c r="A2352" s="3" t="e">
        <f>IF(Clientes!#REF!="","",TRIM(PROPER(Clientes!#REF!)))</f>
        <v>#REF!</v>
      </c>
      <c r="B2352" s="3" t="e">
        <f t="shared" si="253"/>
        <v>#REF!</v>
      </c>
      <c r="C2352" s="4" t="e">
        <f>IF(Clientes!#REF!="","",TRIM(PROPER(Clientes!#REF!)))</f>
        <v>#REF!</v>
      </c>
      <c r="D2352" s="3" t="e">
        <f t="shared" si="252"/>
        <v>#REF!</v>
      </c>
      <c r="E2352" s="4" t="e">
        <f>IF(Clientes!#REF!="","",TRIM(PROPER(Clientes!#REF!)))</f>
        <v>#REF!</v>
      </c>
      <c r="F2352" s="3" t="e">
        <f t="shared" si="254"/>
        <v>#REF!</v>
      </c>
      <c r="G2352" s="3" t="e">
        <f>IF(F2352="double ID",(MATCH(E2352,E2353:$E$5002,0)),"")</f>
        <v>#REF!</v>
      </c>
      <c r="H2352" s="3" t="b">
        <f t="shared" si="255"/>
        <v>0</v>
      </c>
      <c r="I2352" s="4" t="str">
        <f>IF(Clientes!D2350="","",TRIM(Clientes!D2350))</f>
        <v>nicocortesd@gmail.com</v>
      </c>
      <c r="J2352" s="3" t="e">
        <f t="shared" si="256"/>
        <v>#REF!</v>
      </c>
      <c r="K2352" s="3" t="e">
        <f>IF(J2352="double email",(MATCH(I2352,I2353:$I$5002,0)),"")</f>
        <v>#REF!</v>
      </c>
      <c r="L2352" s="3" t="b">
        <f t="shared" si="257"/>
        <v>0</v>
      </c>
      <c r="M2352" s="4" t="e">
        <f>IF(Clientes!#REF!="","",TRIM(Clientes!#REF!))</f>
        <v>#REF!</v>
      </c>
      <c r="N2352" s="3" t="e">
        <f t="shared" si="258"/>
        <v>#REF!</v>
      </c>
      <c r="P2352" s="9"/>
    </row>
    <row r="2353" spans="1:16" x14ac:dyDescent="0.2">
      <c r="A2353" s="3" t="e">
        <f>IF(Clientes!#REF!="","",TRIM(PROPER(Clientes!#REF!)))</f>
        <v>#REF!</v>
      </c>
      <c r="B2353" s="3" t="e">
        <f t="shared" si="253"/>
        <v>#REF!</v>
      </c>
      <c r="C2353" s="4" t="e">
        <f>IF(Clientes!#REF!="","",TRIM(PROPER(Clientes!#REF!)))</f>
        <v>#REF!</v>
      </c>
      <c r="D2353" s="3" t="e">
        <f t="shared" si="252"/>
        <v>#REF!</v>
      </c>
      <c r="E2353" s="4" t="e">
        <f>IF(Clientes!#REF!="","",TRIM(PROPER(Clientes!#REF!)))</f>
        <v>#REF!</v>
      </c>
      <c r="F2353" s="3" t="e">
        <f t="shared" si="254"/>
        <v>#REF!</v>
      </c>
      <c r="G2353" s="3" t="e">
        <f>IF(F2353="double ID",(MATCH(E2353,E2354:$E$5002,0)),"")</f>
        <v>#REF!</v>
      </c>
      <c r="H2353" s="3" t="b">
        <f t="shared" si="255"/>
        <v>0</v>
      </c>
      <c r="I2353" s="4" t="str">
        <f>IF(Clientes!D2351="","",TRIM(Clientes!D2351))</f>
        <v>nicolasdefrancisco@gmail.com</v>
      </c>
      <c r="J2353" s="3" t="e">
        <f t="shared" si="256"/>
        <v>#REF!</v>
      </c>
      <c r="K2353" s="3" t="e">
        <f>IF(J2353="double email",(MATCH(I2353,I2354:$I$5002,0)),"")</f>
        <v>#REF!</v>
      </c>
      <c r="L2353" s="3" t="b">
        <f t="shared" si="257"/>
        <v>0</v>
      </c>
      <c r="M2353" s="4" t="e">
        <f>IF(Clientes!#REF!="","",TRIM(Clientes!#REF!))</f>
        <v>#REF!</v>
      </c>
      <c r="N2353" s="3" t="e">
        <f t="shared" si="258"/>
        <v>#REF!</v>
      </c>
      <c r="P2353" s="9"/>
    </row>
    <row r="2354" spans="1:16" x14ac:dyDescent="0.2">
      <c r="A2354" s="3" t="e">
        <f>IF(Clientes!#REF!="","",TRIM(PROPER(Clientes!#REF!)))</f>
        <v>#REF!</v>
      </c>
      <c r="B2354" s="3" t="e">
        <f t="shared" si="253"/>
        <v>#REF!</v>
      </c>
      <c r="C2354" s="4" t="e">
        <f>IF(Clientes!#REF!="","",TRIM(PROPER(Clientes!#REF!)))</f>
        <v>#REF!</v>
      </c>
      <c r="D2354" s="3" t="e">
        <f t="shared" ref="D2354:D2417" si="259">IF(AND(A2354="",C2354=""),"",IF(C2354="","missing info",""))</f>
        <v>#REF!</v>
      </c>
      <c r="E2354" s="4" t="e">
        <f>IF(Clientes!#REF!="","",TRIM(PROPER(Clientes!#REF!)))</f>
        <v>#REF!</v>
      </c>
      <c r="F2354" s="3" t="e">
        <f t="shared" si="254"/>
        <v>#REF!</v>
      </c>
      <c r="G2354" s="3" t="e">
        <f>IF(F2354="double ID",(MATCH(E2354,E2355:$E$5002,0)),"")</f>
        <v>#REF!</v>
      </c>
      <c r="H2354" s="3" t="b">
        <f t="shared" si="255"/>
        <v>0</v>
      </c>
      <c r="I2354" s="4" t="str">
        <f>IF(Clientes!D2352="","",TRIM(Clientes!D2352))</f>
        <v>nicogacha.1@hotmail.com</v>
      </c>
      <c r="J2354" s="3" t="e">
        <f t="shared" si="256"/>
        <v>#REF!</v>
      </c>
      <c r="K2354" s="3" t="e">
        <f>IF(J2354="double email",(MATCH(I2354,I2355:$I$5002,0)),"")</f>
        <v>#REF!</v>
      </c>
      <c r="L2354" s="3" t="b">
        <f t="shared" si="257"/>
        <v>0</v>
      </c>
      <c r="M2354" s="4" t="e">
        <f>IF(Clientes!#REF!="","",TRIM(Clientes!#REF!))</f>
        <v>#REF!</v>
      </c>
      <c r="N2354" s="3" t="e">
        <f t="shared" si="258"/>
        <v>#REF!</v>
      </c>
      <c r="P2354" s="9"/>
    </row>
    <row r="2355" spans="1:16" x14ac:dyDescent="0.2">
      <c r="A2355" s="3" t="e">
        <f>IF(Clientes!#REF!="","",TRIM(PROPER(Clientes!#REF!)))</f>
        <v>#REF!</v>
      </c>
      <c r="B2355" s="3" t="e">
        <f t="shared" si="253"/>
        <v>#REF!</v>
      </c>
      <c r="C2355" s="4" t="e">
        <f>IF(Clientes!#REF!="","",TRIM(PROPER(Clientes!#REF!)))</f>
        <v>#REF!</v>
      </c>
      <c r="D2355" s="3" t="e">
        <f t="shared" si="259"/>
        <v>#REF!</v>
      </c>
      <c r="E2355" s="4" t="e">
        <f>IF(Clientes!#REF!="","",TRIM(PROPER(Clientes!#REF!)))</f>
        <v>#REF!</v>
      </c>
      <c r="F2355" s="3" t="e">
        <f t="shared" si="254"/>
        <v>#REF!</v>
      </c>
      <c r="G2355" s="3" t="e">
        <f>IF(F2355="double ID",(MATCH(E2355,E2356:$E$5002,0)),"")</f>
        <v>#REF!</v>
      </c>
      <c r="H2355" s="3" t="b">
        <f t="shared" si="255"/>
        <v>0</v>
      </c>
      <c r="I2355" s="4" t="str">
        <f>IF(Clientes!D2353="","",TRIM(Clientes!D2353))</f>
        <v>nicolasesguerram@gmail.com</v>
      </c>
      <c r="J2355" s="3" t="e">
        <f t="shared" si="256"/>
        <v>#REF!</v>
      </c>
      <c r="K2355" s="3" t="e">
        <f>IF(J2355="double email",(MATCH(I2355,I2356:$I$5002,0)),"")</f>
        <v>#REF!</v>
      </c>
      <c r="L2355" s="3" t="b">
        <f t="shared" si="257"/>
        <v>0</v>
      </c>
      <c r="M2355" s="4" t="e">
        <f>IF(Clientes!#REF!="","",TRIM(Clientes!#REF!))</f>
        <v>#REF!</v>
      </c>
      <c r="N2355" s="3" t="e">
        <f t="shared" si="258"/>
        <v>#REF!</v>
      </c>
      <c r="P2355" s="9"/>
    </row>
    <row r="2356" spans="1:16" x14ac:dyDescent="0.2">
      <c r="A2356" s="3" t="e">
        <f>IF(Clientes!#REF!="","",TRIM(PROPER(Clientes!#REF!)))</f>
        <v>#REF!</v>
      </c>
      <c r="B2356" s="3" t="e">
        <f t="shared" si="253"/>
        <v>#REF!</v>
      </c>
      <c r="C2356" s="4" t="e">
        <f>IF(Clientes!#REF!="","",TRIM(PROPER(Clientes!#REF!)))</f>
        <v>#REF!</v>
      </c>
      <c r="D2356" s="3" t="e">
        <f t="shared" si="259"/>
        <v>#REF!</v>
      </c>
      <c r="E2356" s="4" t="e">
        <f>IF(Clientes!#REF!="","",TRIM(PROPER(Clientes!#REF!)))</f>
        <v>#REF!</v>
      </c>
      <c r="F2356" s="3" t="e">
        <f t="shared" si="254"/>
        <v>#REF!</v>
      </c>
      <c r="G2356" s="3" t="e">
        <f>IF(F2356="double ID",(MATCH(E2356,E2357:$E$5002,0)),"")</f>
        <v>#REF!</v>
      </c>
      <c r="H2356" s="3" t="b">
        <f t="shared" si="255"/>
        <v>0</v>
      </c>
      <c r="I2356" s="4" t="str">
        <f>IF(Clientes!D2354="","",TRIM(Clientes!D2354))</f>
        <v>nfariasarias@icloud.com</v>
      </c>
      <c r="J2356" s="3" t="e">
        <f t="shared" si="256"/>
        <v>#REF!</v>
      </c>
      <c r="K2356" s="3" t="e">
        <f>IF(J2356="double email",(MATCH(I2356,I2357:$I$5002,0)),"")</f>
        <v>#REF!</v>
      </c>
      <c r="L2356" s="3" t="b">
        <f t="shared" si="257"/>
        <v>0</v>
      </c>
      <c r="M2356" s="4" t="e">
        <f>IF(Clientes!#REF!="","",TRIM(Clientes!#REF!))</f>
        <v>#REF!</v>
      </c>
      <c r="N2356" s="3" t="e">
        <f t="shared" si="258"/>
        <v>#REF!</v>
      </c>
      <c r="P2356" s="9"/>
    </row>
    <row r="2357" spans="1:16" x14ac:dyDescent="0.2">
      <c r="A2357" s="3" t="e">
        <f>IF(Clientes!#REF!="","",TRIM(PROPER(Clientes!#REF!)))</f>
        <v>#REF!</v>
      </c>
      <c r="B2357" s="3" t="e">
        <f t="shared" si="253"/>
        <v>#REF!</v>
      </c>
      <c r="C2357" s="4" t="e">
        <f>IF(Clientes!#REF!="","",TRIM(PROPER(Clientes!#REF!)))</f>
        <v>#REF!</v>
      </c>
      <c r="D2357" s="3" t="e">
        <f t="shared" si="259"/>
        <v>#REF!</v>
      </c>
      <c r="E2357" s="4" t="e">
        <f>IF(Clientes!#REF!="","",TRIM(PROPER(Clientes!#REF!)))</f>
        <v>#REF!</v>
      </c>
      <c r="F2357" s="3" t="e">
        <f t="shared" si="254"/>
        <v>#REF!</v>
      </c>
      <c r="G2357" s="3" t="e">
        <f>IF(F2357="double ID",(MATCH(E2357,E2358:$E$5002,0)),"")</f>
        <v>#REF!</v>
      </c>
      <c r="H2357" s="3" t="b">
        <f t="shared" si="255"/>
        <v>0</v>
      </c>
      <c r="I2357" s="4" t="str">
        <f>IF(Clientes!D2355="","",TRIM(Clientes!D2355))</f>
        <v>nicofernandez_01@hotmail.com</v>
      </c>
      <c r="J2357" s="3" t="e">
        <f t="shared" si="256"/>
        <v>#REF!</v>
      </c>
      <c r="K2357" s="3" t="e">
        <f>IF(J2357="double email",(MATCH(I2357,I2358:$I$5002,0)),"")</f>
        <v>#REF!</v>
      </c>
      <c r="L2357" s="3" t="b">
        <f t="shared" si="257"/>
        <v>0</v>
      </c>
      <c r="M2357" s="4" t="e">
        <f>IF(Clientes!#REF!="","",TRIM(Clientes!#REF!))</f>
        <v>#REF!</v>
      </c>
      <c r="N2357" s="3" t="e">
        <f t="shared" si="258"/>
        <v>#REF!</v>
      </c>
      <c r="P2357" s="9"/>
    </row>
    <row r="2358" spans="1:16" x14ac:dyDescent="0.2">
      <c r="A2358" s="3" t="e">
        <f>IF(Clientes!#REF!="","",TRIM(PROPER(Clientes!#REF!)))</f>
        <v>#REF!</v>
      </c>
      <c r="B2358" s="3" t="e">
        <f t="shared" si="253"/>
        <v>#REF!</v>
      </c>
      <c r="C2358" s="4" t="e">
        <f>IF(Clientes!#REF!="","",TRIM(PROPER(Clientes!#REF!)))</f>
        <v>#REF!</v>
      </c>
      <c r="D2358" s="3" t="e">
        <f t="shared" si="259"/>
        <v>#REF!</v>
      </c>
      <c r="E2358" s="4" t="e">
        <f>IF(Clientes!#REF!="","",TRIM(PROPER(Clientes!#REF!)))</f>
        <v>#REF!</v>
      </c>
      <c r="F2358" s="3" t="e">
        <f t="shared" si="254"/>
        <v>#REF!</v>
      </c>
      <c r="G2358" s="3" t="e">
        <f>IF(F2358="double ID",(MATCH(E2358,E2359:$E$5002,0)),"")</f>
        <v>#REF!</v>
      </c>
      <c r="H2358" s="3" t="b">
        <f t="shared" si="255"/>
        <v>0</v>
      </c>
      <c r="I2358" s="4" t="str">
        <f>IF(Clientes!D2356="","",TRIM(Clientes!D2356))</f>
        <v>nicolas.fernandez.talice@gmail.com</v>
      </c>
      <c r="J2358" s="3" t="e">
        <f t="shared" si="256"/>
        <v>#REF!</v>
      </c>
      <c r="K2358" s="3" t="e">
        <f>IF(J2358="double email",(MATCH(I2358,I2359:$I$5002,0)),"")</f>
        <v>#REF!</v>
      </c>
      <c r="L2358" s="3" t="b">
        <f t="shared" si="257"/>
        <v>0</v>
      </c>
      <c r="M2358" s="4" t="e">
        <f>IF(Clientes!#REF!="","",TRIM(Clientes!#REF!))</f>
        <v>#REF!</v>
      </c>
      <c r="N2358" s="3" t="e">
        <f t="shared" si="258"/>
        <v>#REF!</v>
      </c>
      <c r="P2358" s="9"/>
    </row>
    <row r="2359" spans="1:16" x14ac:dyDescent="0.2">
      <c r="A2359" s="3" t="e">
        <f>IF(Clientes!#REF!="","",TRIM(PROPER(Clientes!#REF!)))</f>
        <v>#REF!</v>
      </c>
      <c r="B2359" s="3" t="e">
        <f t="shared" si="253"/>
        <v>#REF!</v>
      </c>
      <c r="C2359" s="4" t="e">
        <f>IF(Clientes!#REF!="","",TRIM(PROPER(Clientes!#REF!)))</f>
        <v>#REF!</v>
      </c>
      <c r="D2359" s="3" t="e">
        <f t="shared" si="259"/>
        <v>#REF!</v>
      </c>
      <c r="E2359" s="4" t="e">
        <f>IF(Clientes!#REF!="","",TRIM(PROPER(Clientes!#REF!)))</f>
        <v>#REF!</v>
      </c>
      <c r="F2359" s="3" t="e">
        <f t="shared" si="254"/>
        <v>#REF!</v>
      </c>
      <c r="G2359" s="3" t="e">
        <f>IF(F2359="double ID",(MATCH(E2359,E2360:$E$5002,0)),"")</f>
        <v>#REF!</v>
      </c>
      <c r="H2359" s="3" t="b">
        <f t="shared" si="255"/>
        <v>0</v>
      </c>
      <c r="I2359" s="4" t="str">
        <f>IF(Clientes!D2357="","",TRIM(Clientes!D2357))</f>
        <v>nikyferrer@hotmail.com</v>
      </c>
      <c r="J2359" s="3" t="e">
        <f t="shared" si="256"/>
        <v>#REF!</v>
      </c>
      <c r="K2359" s="3" t="e">
        <f>IF(J2359="double email",(MATCH(I2359,I2360:$I$5002,0)),"")</f>
        <v>#REF!</v>
      </c>
      <c r="L2359" s="3" t="b">
        <f t="shared" si="257"/>
        <v>0</v>
      </c>
      <c r="M2359" s="4" t="e">
        <f>IF(Clientes!#REF!="","",TRIM(Clientes!#REF!))</f>
        <v>#REF!</v>
      </c>
      <c r="N2359" s="3" t="e">
        <f t="shared" si="258"/>
        <v>#REF!</v>
      </c>
      <c r="P2359" s="9"/>
    </row>
    <row r="2360" spans="1:16" x14ac:dyDescent="0.2">
      <c r="A2360" s="3" t="e">
        <f>IF(Clientes!#REF!="","",TRIM(PROPER(Clientes!#REF!)))</f>
        <v>#REF!</v>
      </c>
      <c r="B2360" s="3" t="e">
        <f t="shared" si="253"/>
        <v>#REF!</v>
      </c>
      <c r="C2360" s="4" t="e">
        <f>IF(Clientes!#REF!="","",TRIM(PROPER(Clientes!#REF!)))</f>
        <v>#REF!</v>
      </c>
      <c r="D2360" s="3" t="e">
        <f t="shared" si="259"/>
        <v>#REF!</v>
      </c>
      <c r="E2360" s="4" t="e">
        <f>IF(Clientes!#REF!="","",TRIM(PROPER(Clientes!#REF!)))</f>
        <v>#REF!</v>
      </c>
      <c r="F2360" s="3" t="e">
        <f t="shared" si="254"/>
        <v>#REF!</v>
      </c>
      <c r="G2360" s="3" t="e">
        <f>IF(F2360="double ID",(MATCH(E2360,E2361:$E$5002,0)),"")</f>
        <v>#REF!</v>
      </c>
      <c r="H2360" s="3" t="b">
        <f t="shared" si="255"/>
        <v>0</v>
      </c>
      <c r="I2360" s="4" t="str">
        <f>IF(Clientes!D2358="","",TRIM(Clientes!D2358))</f>
        <v>galimota@hotmail.com</v>
      </c>
      <c r="J2360" s="3" t="e">
        <f t="shared" si="256"/>
        <v>#REF!</v>
      </c>
      <c r="K2360" s="3" t="e">
        <f>IF(J2360="double email",(MATCH(I2360,I2361:$I$5002,0)),"")</f>
        <v>#REF!</v>
      </c>
      <c r="L2360" s="3" t="b">
        <f t="shared" si="257"/>
        <v>0</v>
      </c>
      <c r="M2360" s="4" t="e">
        <f>IF(Clientes!#REF!="","",TRIM(Clientes!#REF!))</f>
        <v>#REF!</v>
      </c>
      <c r="N2360" s="3" t="e">
        <f t="shared" si="258"/>
        <v>#REF!</v>
      </c>
      <c r="P2360" s="9"/>
    </row>
    <row r="2361" spans="1:16" x14ac:dyDescent="0.2">
      <c r="A2361" s="3" t="e">
        <f>IF(Clientes!#REF!="","",TRIM(PROPER(Clientes!#REF!)))</f>
        <v>#REF!</v>
      </c>
      <c r="B2361" s="3" t="e">
        <f t="shared" si="253"/>
        <v>#REF!</v>
      </c>
      <c r="C2361" s="4" t="e">
        <f>IF(Clientes!#REF!="","",TRIM(PROPER(Clientes!#REF!)))</f>
        <v>#REF!</v>
      </c>
      <c r="D2361" s="3" t="e">
        <f t="shared" si="259"/>
        <v>#REF!</v>
      </c>
      <c r="E2361" s="4" t="e">
        <f>IF(Clientes!#REF!="","",TRIM(PROPER(Clientes!#REF!)))</f>
        <v>#REF!</v>
      </c>
      <c r="F2361" s="3" t="e">
        <f t="shared" si="254"/>
        <v>#REF!</v>
      </c>
      <c r="G2361" s="3" t="e">
        <f>IF(F2361="double ID",(MATCH(E2361,E2362:$E$5002,0)),"")</f>
        <v>#REF!</v>
      </c>
      <c r="H2361" s="3" t="b">
        <f t="shared" si="255"/>
        <v>0</v>
      </c>
      <c r="I2361" s="4" t="str">
        <f>IF(Clientes!D2359="","",TRIM(Clientes!D2359))</f>
        <v>nicolas.i.gallardo@gmail.com</v>
      </c>
      <c r="J2361" s="3" t="e">
        <f t="shared" si="256"/>
        <v>#REF!</v>
      </c>
      <c r="K2361" s="3" t="e">
        <f>IF(J2361="double email",(MATCH(I2361,I2362:$I$5002,0)),"")</f>
        <v>#REF!</v>
      </c>
      <c r="L2361" s="3" t="b">
        <f t="shared" si="257"/>
        <v>0</v>
      </c>
      <c r="M2361" s="4" t="e">
        <f>IF(Clientes!#REF!="","",TRIM(Clientes!#REF!))</f>
        <v>#REF!</v>
      </c>
      <c r="N2361" s="3" t="e">
        <f t="shared" si="258"/>
        <v>#REF!</v>
      </c>
      <c r="P2361" s="9"/>
    </row>
    <row r="2362" spans="1:16" x14ac:dyDescent="0.2">
      <c r="A2362" s="3" t="e">
        <f>IF(Clientes!#REF!="","",TRIM(PROPER(Clientes!#REF!)))</f>
        <v>#REF!</v>
      </c>
      <c r="B2362" s="3" t="e">
        <f t="shared" si="253"/>
        <v>#REF!</v>
      </c>
      <c r="C2362" s="4" t="e">
        <f>IF(Clientes!#REF!="","",TRIM(PROPER(Clientes!#REF!)))</f>
        <v>#REF!</v>
      </c>
      <c r="D2362" s="3" t="e">
        <f t="shared" si="259"/>
        <v>#REF!</v>
      </c>
      <c r="E2362" s="4" t="e">
        <f>IF(Clientes!#REF!="","",TRIM(PROPER(Clientes!#REF!)))</f>
        <v>#REF!</v>
      </c>
      <c r="F2362" s="3" t="e">
        <f t="shared" si="254"/>
        <v>#REF!</v>
      </c>
      <c r="G2362" s="3" t="e">
        <f>IF(F2362="double ID",(MATCH(E2362,E2363:$E$5002,0)),"")</f>
        <v>#REF!</v>
      </c>
      <c r="H2362" s="3" t="b">
        <f t="shared" si="255"/>
        <v>0</v>
      </c>
      <c r="I2362" s="4" t="str">
        <f>IF(Clientes!D2360="","",TRIM(Clientes!D2360))</f>
        <v>ngarciaquiroz@gmail.com</v>
      </c>
      <c r="J2362" s="3" t="e">
        <f t="shared" si="256"/>
        <v>#REF!</v>
      </c>
      <c r="K2362" s="3" t="e">
        <f>IF(J2362="double email",(MATCH(I2362,I2363:$I$5002,0)),"")</f>
        <v>#REF!</v>
      </c>
      <c r="L2362" s="3" t="b">
        <f t="shared" si="257"/>
        <v>0</v>
      </c>
      <c r="M2362" s="4" t="e">
        <f>IF(Clientes!#REF!="","",TRIM(Clientes!#REF!))</f>
        <v>#REF!</v>
      </c>
      <c r="N2362" s="3" t="e">
        <f t="shared" si="258"/>
        <v>#REF!</v>
      </c>
      <c r="P2362" s="9"/>
    </row>
    <row r="2363" spans="1:16" x14ac:dyDescent="0.2">
      <c r="A2363" s="3" t="e">
        <f>IF(Clientes!#REF!="","",TRIM(PROPER(Clientes!#REF!)))</f>
        <v>#REF!</v>
      </c>
      <c r="B2363" s="3" t="e">
        <f t="shared" si="253"/>
        <v>#REF!</v>
      </c>
      <c r="C2363" s="4" t="e">
        <f>IF(Clientes!#REF!="","",TRIM(PROPER(Clientes!#REF!)))</f>
        <v>#REF!</v>
      </c>
      <c r="D2363" s="3" t="e">
        <f t="shared" si="259"/>
        <v>#REF!</v>
      </c>
      <c r="E2363" s="4" t="e">
        <f>IF(Clientes!#REF!="","",TRIM(PROPER(Clientes!#REF!)))</f>
        <v>#REF!</v>
      </c>
      <c r="F2363" s="3" t="e">
        <f t="shared" si="254"/>
        <v>#REF!</v>
      </c>
      <c r="G2363" s="3" t="e">
        <f>IF(F2363="double ID",(MATCH(E2363,E2364:$E$5002,0)),"")</f>
        <v>#REF!</v>
      </c>
      <c r="H2363" s="3" t="b">
        <f t="shared" si="255"/>
        <v>0</v>
      </c>
      <c r="I2363" s="4" t="str">
        <f>IF(Clientes!D2361="","",TRIM(Clientes!D2361))</f>
        <v>nicolasgarzon48@gmail.com</v>
      </c>
      <c r="J2363" s="3" t="e">
        <f t="shared" si="256"/>
        <v>#REF!</v>
      </c>
      <c r="K2363" s="3" t="e">
        <f>IF(J2363="double email",(MATCH(I2363,I2364:$I$5002,0)),"")</f>
        <v>#REF!</v>
      </c>
      <c r="L2363" s="3" t="b">
        <f t="shared" si="257"/>
        <v>0</v>
      </c>
      <c r="M2363" s="4" t="e">
        <f>IF(Clientes!#REF!="","",TRIM(Clientes!#REF!))</f>
        <v>#REF!</v>
      </c>
      <c r="N2363" s="3" t="e">
        <f t="shared" si="258"/>
        <v>#REF!</v>
      </c>
      <c r="P2363" s="9"/>
    </row>
    <row r="2364" spans="1:16" x14ac:dyDescent="0.2">
      <c r="A2364" s="3" t="e">
        <f>IF(Clientes!#REF!="","",TRIM(PROPER(Clientes!#REF!)))</f>
        <v>#REF!</v>
      </c>
      <c r="B2364" s="3" t="e">
        <f t="shared" si="253"/>
        <v>#REF!</v>
      </c>
      <c r="C2364" s="4" t="e">
        <f>IF(Clientes!#REF!="","",TRIM(PROPER(Clientes!#REF!)))</f>
        <v>#REF!</v>
      </c>
      <c r="D2364" s="3" t="e">
        <f t="shared" si="259"/>
        <v>#REF!</v>
      </c>
      <c r="E2364" s="4" t="e">
        <f>IF(Clientes!#REF!="","",TRIM(PROPER(Clientes!#REF!)))</f>
        <v>#REF!</v>
      </c>
      <c r="F2364" s="3" t="e">
        <f t="shared" si="254"/>
        <v>#REF!</v>
      </c>
      <c r="G2364" s="3" t="e">
        <f>IF(F2364="double ID",(MATCH(E2364,E2365:$E$5002,0)),"")</f>
        <v>#REF!</v>
      </c>
      <c r="H2364" s="3" t="b">
        <f t="shared" si="255"/>
        <v>0</v>
      </c>
      <c r="I2364" s="4" t="str">
        <f>IF(Clientes!D2362="","",TRIM(Clientes!D2362))</f>
        <v>adsnicolas5@gmail.com</v>
      </c>
      <c r="J2364" s="3" t="e">
        <f t="shared" si="256"/>
        <v>#REF!</v>
      </c>
      <c r="K2364" s="3" t="e">
        <f>IF(J2364="double email",(MATCH(I2364,I2365:$I$5002,0)),"")</f>
        <v>#REF!</v>
      </c>
      <c r="L2364" s="3" t="b">
        <f t="shared" si="257"/>
        <v>0</v>
      </c>
      <c r="M2364" s="4" t="e">
        <f>IF(Clientes!#REF!="","",TRIM(Clientes!#REF!))</f>
        <v>#REF!</v>
      </c>
      <c r="N2364" s="3" t="e">
        <f t="shared" si="258"/>
        <v>#REF!</v>
      </c>
      <c r="P2364" s="9"/>
    </row>
    <row r="2365" spans="1:16" x14ac:dyDescent="0.2">
      <c r="A2365" s="3" t="e">
        <f>IF(Clientes!#REF!="","",TRIM(PROPER(Clientes!#REF!)))</f>
        <v>#REF!</v>
      </c>
      <c r="B2365" s="3" t="e">
        <f t="shared" si="253"/>
        <v>#REF!</v>
      </c>
      <c r="C2365" s="4" t="e">
        <f>IF(Clientes!#REF!="","",TRIM(PROPER(Clientes!#REF!)))</f>
        <v>#REF!</v>
      </c>
      <c r="D2365" s="3" t="e">
        <f t="shared" si="259"/>
        <v>#REF!</v>
      </c>
      <c r="E2365" s="4" t="e">
        <f>IF(Clientes!#REF!="","",TRIM(PROPER(Clientes!#REF!)))</f>
        <v>#REF!</v>
      </c>
      <c r="F2365" s="3" t="e">
        <f t="shared" si="254"/>
        <v>#REF!</v>
      </c>
      <c r="G2365" s="3" t="e">
        <f>IF(F2365="double ID",(MATCH(E2365,E2366:$E$5002,0)),"")</f>
        <v>#REF!</v>
      </c>
      <c r="H2365" s="3" t="b">
        <f t="shared" si="255"/>
        <v>0</v>
      </c>
      <c r="I2365" s="4" t="str">
        <f>IF(Clientes!D2363="","",TRIM(Clientes!D2363))</f>
        <v>nicolas.giraldo.arenas@gmail.com</v>
      </c>
      <c r="J2365" s="3" t="e">
        <f t="shared" si="256"/>
        <v>#REF!</v>
      </c>
      <c r="K2365" s="3" t="e">
        <f>IF(J2365="double email",(MATCH(I2365,I2366:$I$5002,0)),"")</f>
        <v>#REF!</v>
      </c>
      <c r="L2365" s="3" t="b">
        <f t="shared" si="257"/>
        <v>0</v>
      </c>
      <c r="M2365" s="4" t="e">
        <f>IF(Clientes!#REF!="","",TRIM(Clientes!#REF!))</f>
        <v>#REF!</v>
      </c>
      <c r="N2365" s="3" t="e">
        <f t="shared" si="258"/>
        <v>#REF!</v>
      </c>
      <c r="P2365" s="9"/>
    </row>
    <row r="2366" spans="1:16" x14ac:dyDescent="0.2">
      <c r="A2366" s="3" t="e">
        <f>IF(Clientes!#REF!="","",TRIM(PROPER(Clientes!#REF!)))</f>
        <v>#REF!</v>
      </c>
      <c r="B2366" s="3" t="e">
        <f t="shared" si="253"/>
        <v>#REF!</v>
      </c>
      <c r="C2366" s="4" t="e">
        <f>IF(Clientes!#REF!="","",TRIM(PROPER(Clientes!#REF!)))</f>
        <v>#REF!</v>
      </c>
      <c r="D2366" s="3" t="e">
        <f t="shared" si="259"/>
        <v>#REF!</v>
      </c>
      <c r="E2366" s="4" t="e">
        <f>IF(Clientes!#REF!="","",TRIM(PROPER(Clientes!#REF!)))</f>
        <v>#REF!</v>
      </c>
      <c r="F2366" s="3" t="e">
        <f t="shared" si="254"/>
        <v>#REF!</v>
      </c>
      <c r="G2366" s="3" t="e">
        <f>IF(F2366="double ID",(MATCH(E2366,E2367:$E$5002,0)),"")</f>
        <v>#REF!</v>
      </c>
      <c r="H2366" s="3" t="b">
        <f t="shared" si="255"/>
        <v>0</v>
      </c>
      <c r="I2366" s="4" t="str">
        <f>IF(Clientes!D2364="","",TRIM(Clientes!D2364))</f>
        <v>nihiguera15@hotmail.com</v>
      </c>
      <c r="J2366" s="3" t="e">
        <f t="shared" si="256"/>
        <v>#REF!</v>
      </c>
      <c r="K2366" s="3" t="e">
        <f>IF(J2366="double email",(MATCH(I2366,I2367:$I$5002,0)),"")</f>
        <v>#REF!</v>
      </c>
      <c r="L2366" s="3" t="b">
        <f t="shared" si="257"/>
        <v>0</v>
      </c>
      <c r="M2366" s="4" t="e">
        <f>IF(Clientes!#REF!="","",TRIM(Clientes!#REF!))</f>
        <v>#REF!</v>
      </c>
      <c r="N2366" s="3" t="e">
        <f t="shared" si="258"/>
        <v>#REF!</v>
      </c>
      <c r="P2366" s="9"/>
    </row>
    <row r="2367" spans="1:16" x14ac:dyDescent="0.2">
      <c r="A2367" s="3" t="e">
        <f>IF(Clientes!#REF!="","",TRIM(PROPER(Clientes!#REF!)))</f>
        <v>#REF!</v>
      </c>
      <c r="B2367" s="3" t="e">
        <f t="shared" si="253"/>
        <v>#REF!</v>
      </c>
      <c r="C2367" s="4" t="e">
        <f>IF(Clientes!#REF!="","",TRIM(PROPER(Clientes!#REF!)))</f>
        <v>#REF!</v>
      </c>
      <c r="D2367" s="3" t="e">
        <f t="shared" si="259"/>
        <v>#REF!</v>
      </c>
      <c r="E2367" s="4" t="e">
        <f>IF(Clientes!#REF!="","",TRIM(PROPER(Clientes!#REF!)))</f>
        <v>#REF!</v>
      </c>
      <c r="F2367" s="3" t="e">
        <f t="shared" si="254"/>
        <v>#REF!</v>
      </c>
      <c r="G2367" s="3" t="e">
        <f>IF(F2367="double ID",(MATCH(E2367,E2368:$E$5002,0)),"")</f>
        <v>#REF!</v>
      </c>
      <c r="H2367" s="3" t="b">
        <f t="shared" si="255"/>
        <v>0</v>
      </c>
      <c r="I2367" s="4" t="str">
        <f>IF(Clientes!D2365="","",TRIM(Clientes!D2365))</f>
        <v>nicolas.hoyos.amar@gmail.com</v>
      </c>
      <c r="J2367" s="3" t="e">
        <f t="shared" si="256"/>
        <v>#REF!</v>
      </c>
      <c r="K2367" s="3" t="e">
        <f>IF(J2367="double email",(MATCH(I2367,I2368:$I$5002,0)),"")</f>
        <v>#REF!</v>
      </c>
      <c r="L2367" s="3" t="b">
        <f t="shared" si="257"/>
        <v>0</v>
      </c>
      <c r="M2367" s="4" t="e">
        <f>IF(Clientes!#REF!="","",TRIM(Clientes!#REF!))</f>
        <v>#REF!</v>
      </c>
      <c r="N2367" s="3" t="e">
        <f t="shared" si="258"/>
        <v>#REF!</v>
      </c>
      <c r="P2367" s="9"/>
    </row>
    <row r="2368" spans="1:16" x14ac:dyDescent="0.2">
      <c r="A2368" s="3" t="e">
        <f>IF(Clientes!#REF!="","",TRIM(PROPER(Clientes!#REF!)))</f>
        <v>#REF!</v>
      </c>
      <c r="B2368" s="3" t="e">
        <f t="shared" si="253"/>
        <v>#REF!</v>
      </c>
      <c r="C2368" s="4" t="e">
        <f>IF(Clientes!#REF!="","",TRIM(PROPER(Clientes!#REF!)))</f>
        <v>#REF!</v>
      </c>
      <c r="D2368" s="3" t="e">
        <f t="shared" si="259"/>
        <v>#REF!</v>
      </c>
      <c r="E2368" s="4" t="e">
        <f>IF(Clientes!#REF!="","",TRIM(PROPER(Clientes!#REF!)))</f>
        <v>#REF!</v>
      </c>
      <c r="F2368" s="3" t="e">
        <f t="shared" si="254"/>
        <v>#REF!</v>
      </c>
      <c r="G2368" s="3" t="e">
        <f>IF(F2368="double ID",(MATCH(E2368,E2369:$E$5002,0)),"")</f>
        <v>#REF!</v>
      </c>
      <c r="H2368" s="3" t="b">
        <f t="shared" si="255"/>
        <v>0</v>
      </c>
      <c r="I2368" s="4" t="str">
        <f>IF(Clientes!D2366="","",TRIM(Clientes!D2366))</f>
        <v>nikili19@hotmail.com</v>
      </c>
      <c r="J2368" s="3" t="e">
        <f t="shared" si="256"/>
        <v>#REF!</v>
      </c>
      <c r="K2368" s="3" t="e">
        <f>IF(J2368="double email",(MATCH(I2368,I2369:$I$5002,0)),"")</f>
        <v>#REF!</v>
      </c>
      <c r="L2368" s="3" t="b">
        <f t="shared" si="257"/>
        <v>0</v>
      </c>
      <c r="M2368" s="4" t="e">
        <f>IF(Clientes!#REF!="","",TRIM(Clientes!#REF!))</f>
        <v>#REF!</v>
      </c>
      <c r="N2368" s="3" t="e">
        <f t="shared" si="258"/>
        <v>#REF!</v>
      </c>
      <c r="P2368" s="9"/>
    </row>
    <row r="2369" spans="1:16" x14ac:dyDescent="0.2">
      <c r="A2369" s="3" t="e">
        <f>IF(Clientes!#REF!="","",TRIM(PROPER(Clientes!#REF!)))</f>
        <v>#REF!</v>
      </c>
      <c r="B2369" s="3" t="e">
        <f t="shared" si="253"/>
        <v>#REF!</v>
      </c>
      <c r="C2369" s="4" t="e">
        <f>IF(Clientes!#REF!="","",TRIM(PROPER(Clientes!#REF!)))</f>
        <v>#REF!</v>
      </c>
      <c r="D2369" s="3" t="e">
        <f t="shared" si="259"/>
        <v>#REF!</v>
      </c>
      <c r="E2369" s="4" t="e">
        <f>IF(Clientes!#REF!="","",TRIM(PROPER(Clientes!#REF!)))</f>
        <v>#REF!</v>
      </c>
      <c r="F2369" s="3" t="e">
        <f t="shared" si="254"/>
        <v>#REF!</v>
      </c>
      <c r="G2369" s="3" t="e">
        <f>IF(F2369="double ID",(MATCH(E2369,E2370:$E$5002,0)),"")</f>
        <v>#REF!</v>
      </c>
      <c r="H2369" s="3" t="b">
        <f t="shared" si="255"/>
        <v>0</v>
      </c>
      <c r="I2369" s="4" t="str">
        <f>IF(Clientes!D2367="","",TRIM(Clientes!D2367))</f>
        <v>nikilee19@hotmail.com</v>
      </c>
      <c r="J2369" s="3" t="e">
        <f t="shared" si="256"/>
        <v>#REF!</v>
      </c>
      <c r="K2369" s="3" t="e">
        <f>IF(J2369="double email",(MATCH(I2369,I2370:$I$5002,0)),"")</f>
        <v>#REF!</v>
      </c>
      <c r="L2369" s="3" t="b">
        <f t="shared" si="257"/>
        <v>0</v>
      </c>
      <c r="M2369" s="4" t="e">
        <f>IF(Clientes!#REF!="","",TRIM(Clientes!#REF!))</f>
        <v>#REF!</v>
      </c>
      <c r="N2369" s="3" t="e">
        <f t="shared" si="258"/>
        <v>#REF!</v>
      </c>
      <c r="P2369" s="9"/>
    </row>
    <row r="2370" spans="1:16" x14ac:dyDescent="0.2">
      <c r="A2370" s="3" t="e">
        <f>IF(Clientes!#REF!="","",TRIM(PROPER(Clientes!#REF!)))</f>
        <v>#REF!</v>
      </c>
      <c r="B2370" s="3" t="e">
        <f t="shared" si="253"/>
        <v>#REF!</v>
      </c>
      <c r="C2370" s="4" t="e">
        <f>IF(Clientes!#REF!="","",TRIM(PROPER(Clientes!#REF!)))</f>
        <v>#REF!</v>
      </c>
      <c r="D2370" s="3" t="e">
        <f t="shared" si="259"/>
        <v>#REF!</v>
      </c>
      <c r="E2370" s="4" t="e">
        <f>IF(Clientes!#REF!="","",TRIM(PROPER(Clientes!#REF!)))</f>
        <v>#REF!</v>
      </c>
      <c r="F2370" s="3" t="e">
        <f t="shared" si="254"/>
        <v>#REF!</v>
      </c>
      <c r="G2370" s="3" t="e">
        <f>IF(F2370="double ID",(MATCH(E2370,E2371:$E$5002,0)),"")</f>
        <v>#REF!</v>
      </c>
      <c r="H2370" s="3" t="b">
        <f t="shared" si="255"/>
        <v>0</v>
      </c>
      <c r="I2370" s="4" t="str">
        <f>IF(Clientes!D2368="","",TRIM(Clientes!D2368))</f>
        <v>nlondonon@gmail.com</v>
      </c>
      <c r="J2370" s="3" t="e">
        <f t="shared" si="256"/>
        <v>#REF!</v>
      </c>
      <c r="K2370" s="3" t="e">
        <f>IF(J2370="double email",(MATCH(I2370,I2371:$I$5002,0)),"")</f>
        <v>#REF!</v>
      </c>
      <c r="L2370" s="3" t="b">
        <f t="shared" si="257"/>
        <v>0</v>
      </c>
      <c r="M2370" s="4" t="e">
        <f>IF(Clientes!#REF!="","",TRIM(Clientes!#REF!))</f>
        <v>#REF!</v>
      </c>
      <c r="N2370" s="3" t="e">
        <f t="shared" si="258"/>
        <v>#REF!</v>
      </c>
      <c r="P2370" s="9"/>
    </row>
    <row r="2371" spans="1:16" x14ac:dyDescent="0.2">
      <c r="A2371" s="3" t="e">
        <f>IF(Clientes!#REF!="","",TRIM(PROPER(Clientes!#REF!)))</f>
        <v>#REF!</v>
      </c>
      <c r="B2371" s="3" t="e">
        <f t="shared" si="253"/>
        <v>#REF!</v>
      </c>
      <c r="C2371" s="4" t="e">
        <f>IF(Clientes!#REF!="","",TRIM(PROPER(Clientes!#REF!)))</f>
        <v>#REF!</v>
      </c>
      <c r="D2371" s="3" t="e">
        <f t="shared" si="259"/>
        <v>#REF!</v>
      </c>
      <c r="E2371" s="4" t="e">
        <f>IF(Clientes!#REF!="","",TRIM(PROPER(Clientes!#REF!)))</f>
        <v>#REF!</v>
      </c>
      <c r="F2371" s="3" t="e">
        <f t="shared" si="254"/>
        <v>#REF!</v>
      </c>
      <c r="G2371" s="3" t="e">
        <f>IF(F2371="double ID",(MATCH(E2371,E2372:$E$5002,0)),"")</f>
        <v>#REF!</v>
      </c>
      <c r="H2371" s="3" t="b">
        <f t="shared" si="255"/>
        <v>0</v>
      </c>
      <c r="I2371" s="4" t="str">
        <f>IF(Clientes!D2369="","",TRIM(Clientes!D2369))</f>
        <v>nicolasmaffiold@gmail.com</v>
      </c>
      <c r="J2371" s="3" t="e">
        <f t="shared" si="256"/>
        <v>#REF!</v>
      </c>
      <c r="K2371" s="3" t="e">
        <f>IF(J2371="double email",(MATCH(I2371,I2372:$I$5002,0)),"")</f>
        <v>#REF!</v>
      </c>
      <c r="L2371" s="3" t="b">
        <f t="shared" si="257"/>
        <v>0</v>
      </c>
      <c r="M2371" s="4" t="e">
        <f>IF(Clientes!#REF!="","",TRIM(Clientes!#REF!))</f>
        <v>#REF!</v>
      </c>
      <c r="N2371" s="3" t="e">
        <f t="shared" si="258"/>
        <v>#REF!</v>
      </c>
      <c r="P2371" s="9"/>
    </row>
    <row r="2372" spans="1:16" x14ac:dyDescent="0.2">
      <c r="A2372" s="3" t="e">
        <f>IF(Clientes!#REF!="","",TRIM(PROPER(Clientes!#REF!)))</f>
        <v>#REF!</v>
      </c>
      <c r="B2372" s="3" t="e">
        <f t="shared" ref="B2372:B2435" si="260">IF(AND(A2372="",C2372=""),"",IF(A2372="","missing info",""))</f>
        <v>#REF!</v>
      </c>
      <c r="C2372" s="4" t="e">
        <f>IF(Clientes!#REF!="","",TRIM(PROPER(Clientes!#REF!)))</f>
        <v>#REF!</v>
      </c>
      <c r="D2372" s="3" t="e">
        <f t="shared" si="259"/>
        <v>#REF!</v>
      </c>
      <c r="E2372" s="4" t="e">
        <f>IF(Clientes!#REF!="","",TRIM(PROPER(Clientes!#REF!)))</f>
        <v>#REF!</v>
      </c>
      <c r="F2372" s="3" t="e">
        <f t="shared" ref="F2372:F2435" si="261">IF(AND(A2372="",C2372=""),"",IF(E2372="","missing Club_Member_ID",IF(COUNTIF($E$3:$E$5002,E2372)&gt;1,"double ID","")))</f>
        <v>#REF!</v>
      </c>
      <c r="G2372" s="3" t="e">
        <f>IF(F2372="double ID",(MATCH(E2372,E2373:$E$5002,0)),"")</f>
        <v>#REF!</v>
      </c>
      <c r="H2372" s="3" t="b">
        <f t="shared" ref="H2372:H2435" si="262">ISNUMBER(G2372)</f>
        <v>0</v>
      </c>
      <c r="I2372" s="4" t="str">
        <f>IF(Clientes!D2370="","",TRIM(Clientes!D2370))</f>
        <v>tierraenelojo@hotmail.com</v>
      </c>
      <c r="J2372" s="3" t="e">
        <f t="shared" ref="J2372:J2435" si="263">IF(AND(A2372="",C2372=""),"",IF(I2372="","missing email",IF(COUNTIF($I$3:$I$5002,I2372)&gt;1,"double email",IF(ISNUMBER(SEARCH(",",I2372)),"no comma allowed",IF(ISNUMBER(SEARCH("@",I2372)),"","no @ sign")))))</f>
        <v>#REF!</v>
      </c>
      <c r="K2372" s="3" t="e">
        <f>IF(J2372="double email",(MATCH(I2372,I2373:$I$5002,0)),"")</f>
        <v>#REF!</v>
      </c>
      <c r="L2372" s="3" t="b">
        <f t="shared" ref="L2372:L2435" si="264">ISNUMBER(K2372)</f>
        <v>0</v>
      </c>
      <c r="M2372" s="4" t="e">
        <f>IF(Clientes!#REF!="","",TRIM(Clientes!#REF!))</f>
        <v>#REF!</v>
      </c>
      <c r="N2372" s="3" t="e">
        <f t="shared" si="258"/>
        <v>#REF!</v>
      </c>
      <c r="P2372" s="9"/>
    </row>
    <row r="2373" spans="1:16" x14ac:dyDescent="0.2">
      <c r="A2373" s="3" t="e">
        <f>IF(Clientes!#REF!="","",TRIM(PROPER(Clientes!#REF!)))</f>
        <v>#REF!</v>
      </c>
      <c r="B2373" s="3" t="e">
        <f t="shared" si="260"/>
        <v>#REF!</v>
      </c>
      <c r="C2373" s="4" t="e">
        <f>IF(Clientes!#REF!="","",TRIM(PROPER(Clientes!#REF!)))</f>
        <v>#REF!</v>
      </c>
      <c r="D2373" s="3" t="e">
        <f t="shared" si="259"/>
        <v>#REF!</v>
      </c>
      <c r="E2373" s="4" t="e">
        <f>IF(Clientes!#REF!="","",TRIM(PROPER(Clientes!#REF!)))</f>
        <v>#REF!</v>
      </c>
      <c r="F2373" s="3" t="e">
        <f t="shared" si="261"/>
        <v>#REF!</v>
      </c>
      <c r="G2373" s="3" t="e">
        <f>IF(F2373="double ID",(MATCH(E2373,E2374:$E$5002,0)),"")</f>
        <v>#REF!</v>
      </c>
      <c r="H2373" s="3" t="b">
        <f t="shared" si="262"/>
        <v>0</v>
      </c>
      <c r="I2373" s="4" t="str">
        <f>IF(Clientes!D2371="","",TRIM(Clientes!D2371))</f>
        <v>Nmartinezb@javeriana.edu.co</v>
      </c>
      <c r="J2373" s="3" t="e">
        <f t="shared" si="263"/>
        <v>#REF!</v>
      </c>
      <c r="K2373" s="3" t="e">
        <f>IF(J2373="double email",(MATCH(I2373,I2374:$I$5002,0)),"")</f>
        <v>#REF!</v>
      </c>
      <c r="L2373" s="3" t="b">
        <f t="shared" si="264"/>
        <v>0</v>
      </c>
      <c r="M2373" s="4" t="e">
        <f>IF(Clientes!#REF!="","",TRIM(Clientes!#REF!))</f>
        <v>#REF!</v>
      </c>
      <c r="N2373" s="3" t="e">
        <f t="shared" ref="N2373:N2436" si="265">IF(OR(M2373="yes",M2373="no",M2373="si",M2373="Si"),"",IF(AND(M2373="",C2373="",A2373=""),"","please check"))</f>
        <v>#REF!</v>
      </c>
      <c r="P2373" s="9"/>
    </row>
    <row r="2374" spans="1:16" x14ac:dyDescent="0.2">
      <c r="A2374" s="3" t="e">
        <f>IF(Clientes!#REF!="","",TRIM(PROPER(Clientes!#REF!)))</f>
        <v>#REF!</v>
      </c>
      <c r="B2374" s="3" t="e">
        <f t="shared" si="260"/>
        <v>#REF!</v>
      </c>
      <c r="C2374" s="4" t="e">
        <f>IF(Clientes!#REF!="","",TRIM(PROPER(Clientes!#REF!)))</f>
        <v>#REF!</v>
      </c>
      <c r="D2374" s="3" t="e">
        <f t="shared" si="259"/>
        <v>#REF!</v>
      </c>
      <c r="E2374" s="4" t="e">
        <f>IF(Clientes!#REF!="","",TRIM(PROPER(Clientes!#REF!)))</f>
        <v>#REF!</v>
      </c>
      <c r="F2374" s="3" t="e">
        <f t="shared" si="261"/>
        <v>#REF!</v>
      </c>
      <c r="G2374" s="3" t="e">
        <f>IF(F2374="double ID",(MATCH(E2374,E2375:$E$5002,0)),"")</f>
        <v>#REF!</v>
      </c>
      <c r="H2374" s="3" t="b">
        <f t="shared" si="262"/>
        <v>0</v>
      </c>
      <c r="I2374" s="4" t="str">
        <f>IF(Clientes!D2372="","",TRIM(Clientes!D2372))</f>
        <v>nicolas.mejia@milestone.com.co</v>
      </c>
      <c r="J2374" s="3" t="e">
        <f t="shared" si="263"/>
        <v>#REF!</v>
      </c>
      <c r="K2374" s="3" t="e">
        <f>IF(J2374="double email",(MATCH(I2374,I2375:$I$5002,0)),"")</f>
        <v>#REF!</v>
      </c>
      <c r="L2374" s="3" t="b">
        <f t="shared" si="264"/>
        <v>0</v>
      </c>
      <c r="M2374" s="4" t="e">
        <f>IF(Clientes!#REF!="","",TRIM(Clientes!#REF!))</f>
        <v>#REF!</v>
      </c>
      <c r="N2374" s="3" t="e">
        <f t="shared" si="265"/>
        <v>#REF!</v>
      </c>
      <c r="P2374" s="9"/>
    </row>
    <row r="2375" spans="1:16" x14ac:dyDescent="0.2">
      <c r="A2375" s="3" t="e">
        <f>IF(Clientes!#REF!="","",TRIM(PROPER(Clientes!#REF!)))</f>
        <v>#REF!</v>
      </c>
      <c r="B2375" s="3" t="e">
        <f t="shared" si="260"/>
        <v>#REF!</v>
      </c>
      <c r="C2375" s="4" t="e">
        <f>IF(Clientes!#REF!="","",TRIM(PROPER(Clientes!#REF!)))</f>
        <v>#REF!</v>
      </c>
      <c r="D2375" s="3" t="e">
        <f t="shared" si="259"/>
        <v>#REF!</v>
      </c>
      <c r="E2375" s="4" t="e">
        <f>IF(Clientes!#REF!="","",TRIM(PROPER(Clientes!#REF!)))</f>
        <v>#REF!</v>
      </c>
      <c r="F2375" s="3" t="e">
        <f t="shared" si="261"/>
        <v>#REF!</v>
      </c>
      <c r="G2375" s="3" t="e">
        <f>IF(F2375="double ID",(MATCH(E2375,E2376:$E$5002,0)),"")</f>
        <v>#REF!</v>
      </c>
      <c r="H2375" s="3" t="b">
        <f t="shared" si="262"/>
        <v>0</v>
      </c>
      <c r="I2375" s="4" t="str">
        <f>IF(Clientes!D2373="","",TRIM(Clientes!D2373))</f>
        <v>nicolasmolina.d@gmail.com</v>
      </c>
      <c r="J2375" s="3" t="e">
        <f t="shared" si="263"/>
        <v>#REF!</v>
      </c>
      <c r="K2375" s="3" t="e">
        <f>IF(J2375="double email",(MATCH(I2375,I2376:$I$5002,0)),"")</f>
        <v>#REF!</v>
      </c>
      <c r="L2375" s="3" t="b">
        <f t="shared" si="264"/>
        <v>0</v>
      </c>
      <c r="M2375" s="4" t="e">
        <f>IF(Clientes!#REF!="","",TRIM(Clientes!#REF!))</f>
        <v>#REF!</v>
      </c>
      <c r="N2375" s="3" t="e">
        <f t="shared" si="265"/>
        <v>#REF!</v>
      </c>
      <c r="P2375" s="9"/>
    </row>
    <row r="2376" spans="1:16" x14ac:dyDescent="0.2">
      <c r="A2376" s="3" t="e">
        <f>IF(Clientes!#REF!="","",TRIM(PROPER(Clientes!#REF!)))</f>
        <v>#REF!</v>
      </c>
      <c r="B2376" s="3" t="e">
        <f t="shared" si="260"/>
        <v>#REF!</v>
      </c>
      <c r="C2376" s="4" t="e">
        <f>IF(Clientes!#REF!="","",TRIM(PROPER(Clientes!#REF!)))</f>
        <v>#REF!</v>
      </c>
      <c r="D2376" s="3" t="e">
        <f t="shared" si="259"/>
        <v>#REF!</v>
      </c>
      <c r="E2376" s="4" t="e">
        <f>IF(Clientes!#REF!="","",TRIM(PROPER(Clientes!#REF!)))</f>
        <v>#REF!</v>
      </c>
      <c r="F2376" s="3" t="e">
        <f t="shared" si="261"/>
        <v>#REF!</v>
      </c>
      <c r="G2376" s="3" t="e">
        <f>IF(F2376="double ID",(MATCH(E2376,E2377:$E$5002,0)),"")</f>
        <v>#REF!</v>
      </c>
      <c r="H2376" s="3" t="b">
        <f t="shared" si="262"/>
        <v>0</v>
      </c>
      <c r="I2376" s="4" t="str">
        <f>IF(Clientes!D2374="","",TRIM(Clientes!D2374))</f>
        <v>n.morales11@uniandes.edu.co</v>
      </c>
      <c r="J2376" s="3" t="e">
        <f t="shared" si="263"/>
        <v>#REF!</v>
      </c>
      <c r="K2376" s="3" t="e">
        <f>IF(J2376="double email",(MATCH(I2376,I2377:$I$5002,0)),"")</f>
        <v>#REF!</v>
      </c>
      <c r="L2376" s="3" t="b">
        <f t="shared" si="264"/>
        <v>0</v>
      </c>
      <c r="M2376" s="4" t="e">
        <f>IF(Clientes!#REF!="","",TRIM(Clientes!#REF!))</f>
        <v>#REF!</v>
      </c>
      <c r="N2376" s="3" t="e">
        <f t="shared" si="265"/>
        <v>#REF!</v>
      </c>
      <c r="P2376" s="9"/>
    </row>
    <row r="2377" spans="1:16" x14ac:dyDescent="0.2">
      <c r="A2377" s="3" t="e">
        <f>IF(Clientes!#REF!="","",TRIM(PROPER(Clientes!#REF!)))</f>
        <v>#REF!</v>
      </c>
      <c r="B2377" s="3" t="e">
        <f t="shared" si="260"/>
        <v>#REF!</v>
      </c>
      <c r="C2377" s="4" t="e">
        <f>IF(Clientes!#REF!="","",TRIM(PROPER(Clientes!#REF!)))</f>
        <v>#REF!</v>
      </c>
      <c r="D2377" s="3" t="e">
        <f t="shared" si="259"/>
        <v>#REF!</v>
      </c>
      <c r="E2377" s="4" t="e">
        <f>IF(Clientes!#REF!="","",TRIM(PROPER(Clientes!#REF!)))</f>
        <v>#REF!</v>
      </c>
      <c r="F2377" s="3" t="e">
        <f t="shared" si="261"/>
        <v>#REF!</v>
      </c>
      <c r="G2377" s="3" t="e">
        <f>IF(F2377="double ID",(MATCH(E2377,E2378:$E$5002,0)),"")</f>
        <v>#REF!</v>
      </c>
      <c r="H2377" s="3" t="b">
        <f t="shared" si="262"/>
        <v>0</v>
      </c>
      <c r="I2377" s="4" t="str">
        <f>IF(Clientes!D2375="","",TRIM(Clientes!D2375))</f>
        <v>mrnico28@hotmail.com</v>
      </c>
      <c r="J2377" s="3" t="e">
        <f t="shared" si="263"/>
        <v>#REF!</v>
      </c>
      <c r="K2377" s="3" t="e">
        <f>IF(J2377="double email",(MATCH(I2377,I2378:$I$5002,0)),"")</f>
        <v>#REF!</v>
      </c>
      <c r="L2377" s="3" t="b">
        <f t="shared" si="264"/>
        <v>0</v>
      </c>
      <c r="M2377" s="4" t="e">
        <f>IF(Clientes!#REF!="","",TRIM(Clientes!#REF!))</f>
        <v>#REF!</v>
      </c>
      <c r="N2377" s="3" t="e">
        <f t="shared" si="265"/>
        <v>#REF!</v>
      </c>
      <c r="P2377" s="9"/>
    </row>
    <row r="2378" spans="1:16" x14ac:dyDescent="0.2">
      <c r="A2378" s="3" t="e">
        <f>IF(Clientes!#REF!="","",TRIM(PROPER(Clientes!#REF!)))</f>
        <v>#REF!</v>
      </c>
      <c r="B2378" s="3" t="e">
        <f t="shared" si="260"/>
        <v>#REF!</v>
      </c>
      <c r="C2378" s="4" t="e">
        <f>IF(Clientes!#REF!="","",TRIM(PROPER(Clientes!#REF!)))</f>
        <v>#REF!</v>
      </c>
      <c r="D2378" s="3" t="e">
        <f t="shared" si="259"/>
        <v>#REF!</v>
      </c>
      <c r="E2378" s="4" t="e">
        <f>IF(Clientes!#REF!="","",TRIM(PROPER(Clientes!#REF!)))</f>
        <v>#REF!</v>
      </c>
      <c r="F2378" s="3" t="e">
        <f t="shared" si="261"/>
        <v>#REF!</v>
      </c>
      <c r="G2378" s="3" t="e">
        <f>IF(F2378="double ID",(MATCH(E2378,E2379:$E$5002,0)),"")</f>
        <v>#REF!</v>
      </c>
      <c r="H2378" s="3" t="b">
        <f t="shared" si="262"/>
        <v>0</v>
      </c>
      <c r="I2378" s="4" t="str">
        <f>IF(Clientes!D2376="","",TRIM(Clientes!D2376))</f>
        <v>Nicolasnav@gmail.com</v>
      </c>
      <c r="J2378" s="3" t="e">
        <f t="shared" si="263"/>
        <v>#REF!</v>
      </c>
      <c r="K2378" s="3" t="e">
        <f>IF(J2378="double email",(MATCH(I2378,I2379:$I$5002,0)),"")</f>
        <v>#REF!</v>
      </c>
      <c r="L2378" s="3" t="b">
        <f t="shared" si="264"/>
        <v>0</v>
      </c>
      <c r="M2378" s="4" t="e">
        <f>IF(Clientes!#REF!="","",TRIM(Clientes!#REF!))</f>
        <v>#REF!</v>
      </c>
      <c r="N2378" s="3" t="e">
        <f t="shared" si="265"/>
        <v>#REF!</v>
      </c>
      <c r="P2378" s="9"/>
    </row>
    <row r="2379" spans="1:16" x14ac:dyDescent="0.2">
      <c r="A2379" s="3" t="e">
        <f>IF(Clientes!#REF!="","",TRIM(PROPER(Clientes!#REF!)))</f>
        <v>#REF!</v>
      </c>
      <c r="B2379" s="3" t="e">
        <f t="shared" si="260"/>
        <v>#REF!</v>
      </c>
      <c r="C2379" s="4" t="e">
        <f>IF(Clientes!#REF!="","",TRIM(PROPER(Clientes!#REF!)))</f>
        <v>#REF!</v>
      </c>
      <c r="D2379" s="3" t="e">
        <f t="shared" si="259"/>
        <v>#REF!</v>
      </c>
      <c r="E2379" s="4" t="e">
        <f>IF(Clientes!#REF!="","",TRIM(PROPER(Clientes!#REF!)))</f>
        <v>#REF!</v>
      </c>
      <c r="F2379" s="3" t="e">
        <f t="shared" si="261"/>
        <v>#REF!</v>
      </c>
      <c r="G2379" s="3" t="e">
        <f>IF(F2379="double ID",(MATCH(E2379,E2380:$E$5002,0)),"")</f>
        <v>#REF!</v>
      </c>
      <c r="H2379" s="3" t="b">
        <f t="shared" si="262"/>
        <v>0</v>
      </c>
      <c r="I2379" s="4" t="str">
        <f>IF(Clientes!D2377="","",TRIM(Clientes!D2377))</f>
        <v>nietoc.nicolas@gmail.com</v>
      </c>
      <c r="J2379" s="3" t="e">
        <f t="shared" si="263"/>
        <v>#REF!</v>
      </c>
      <c r="K2379" s="3" t="e">
        <f>IF(J2379="double email",(MATCH(I2379,I2380:$I$5002,0)),"")</f>
        <v>#REF!</v>
      </c>
      <c r="L2379" s="3" t="b">
        <f t="shared" si="264"/>
        <v>0</v>
      </c>
      <c r="M2379" s="4" t="e">
        <f>IF(Clientes!#REF!="","",TRIM(Clientes!#REF!))</f>
        <v>#REF!</v>
      </c>
      <c r="N2379" s="3" t="e">
        <f t="shared" si="265"/>
        <v>#REF!</v>
      </c>
      <c r="P2379" s="9"/>
    </row>
    <row r="2380" spans="1:16" x14ac:dyDescent="0.2">
      <c r="A2380" s="3" t="e">
        <f>IF(Clientes!#REF!="","",TRIM(PROPER(Clientes!#REF!)))</f>
        <v>#REF!</v>
      </c>
      <c r="B2380" s="3" t="e">
        <f t="shared" si="260"/>
        <v>#REF!</v>
      </c>
      <c r="C2380" s="4" t="e">
        <f>IF(Clientes!#REF!="","",TRIM(PROPER(Clientes!#REF!)))</f>
        <v>#REF!</v>
      </c>
      <c r="D2380" s="3" t="e">
        <f t="shared" si="259"/>
        <v>#REF!</v>
      </c>
      <c r="E2380" s="4" t="e">
        <f>IF(Clientes!#REF!="","",TRIM(PROPER(Clientes!#REF!)))</f>
        <v>#REF!</v>
      </c>
      <c r="F2380" s="3" t="e">
        <f t="shared" si="261"/>
        <v>#REF!</v>
      </c>
      <c r="G2380" s="3" t="e">
        <f>IF(F2380="double ID",(MATCH(E2380,E2381:$E$5002,0)),"")</f>
        <v>#REF!</v>
      </c>
      <c r="H2380" s="3" t="b">
        <f t="shared" si="262"/>
        <v>0</v>
      </c>
      <c r="I2380" s="4" t="str">
        <f>IF(Clientes!D2378="","",TRIM(Clientes!D2378))</f>
        <v>nicolasortizh@gmail.com</v>
      </c>
      <c r="J2380" s="3" t="e">
        <f t="shared" si="263"/>
        <v>#REF!</v>
      </c>
      <c r="K2380" s="3" t="e">
        <f>IF(J2380="double email",(MATCH(I2380,I2381:$I$5002,0)),"")</f>
        <v>#REF!</v>
      </c>
      <c r="L2380" s="3" t="b">
        <f t="shared" si="264"/>
        <v>0</v>
      </c>
      <c r="M2380" s="4" t="e">
        <f>IF(Clientes!#REF!="","",TRIM(Clientes!#REF!))</f>
        <v>#REF!</v>
      </c>
      <c r="N2380" s="3" t="e">
        <f t="shared" si="265"/>
        <v>#REF!</v>
      </c>
      <c r="P2380" s="9"/>
    </row>
    <row r="2381" spans="1:16" x14ac:dyDescent="0.2">
      <c r="A2381" s="3" t="e">
        <f>IF(Clientes!#REF!="","",TRIM(PROPER(Clientes!#REF!)))</f>
        <v>#REF!</v>
      </c>
      <c r="B2381" s="3" t="e">
        <f t="shared" si="260"/>
        <v>#REF!</v>
      </c>
      <c r="C2381" s="4" t="e">
        <f>IF(Clientes!#REF!="","",TRIM(PROPER(Clientes!#REF!)))</f>
        <v>#REF!</v>
      </c>
      <c r="D2381" s="3" t="e">
        <f t="shared" si="259"/>
        <v>#REF!</v>
      </c>
      <c r="E2381" s="4" t="e">
        <f>IF(Clientes!#REF!="","",TRIM(PROPER(Clientes!#REF!)))</f>
        <v>#REF!</v>
      </c>
      <c r="F2381" s="3" t="e">
        <f t="shared" si="261"/>
        <v>#REF!</v>
      </c>
      <c r="G2381" s="3" t="e">
        <f>IF(F2381="double ID",(MATCH(E2381,E2382:$E$5002,0)),"")</f>
        <v>#REF!</v>
      </c>
      <c r="H2381" s="3" t="b">
        <f t="shared" si="262"/>
        <v>0</v>
      </c>
      <c r="I2381" s="4" t="str">
        <f>IF(Clientes!D2379="","",TRIM(Clientes!D2379))</f>
        <v>nicolaspaez.bernal@gmail.com</v>
      </c>
      <c r="J2381" s="3" t="e">
        <f t="shared" si="263"/>
        <v>#REF!</v>
      </c>
      <c r="K2381" s="3" t="e">
        <f>IF(J2381="double email",(MATCH(I2381,I2382:$I$5002,0)),"")</f>
        <v>#REF!</v>
      </c>
      <c r="L2381" s="3" t="b">
        <f t="shared" si="264"/>
        <v>0</v>
      </c>
      <c r="M2381" s="4" t="e">
        <f>IF(Clientes!#REF!="","",TRIM(Clientes!#REF!))</f>
        <v>#REF!</v>
      </c>
      <c r="N2381" s="3" t="e">
        <f t="shared" si="265"/>
        <v>#REF!</v>
      </c>
      <c r="P2381" s="9"/>
    </row>
    <row r="2382" spans="1:16" x14ac:dyDescent="0.2">
      <c r="A2382" s="3" t="e">
        <f>IF(Clientes!#REF!="","",TRIM(PROPER(Clientes!#REF!)))</f>
        <v>#REF!</v>
      </c>
      <c r="B2382" s="3" t="e">
        <f t="shared" si="260"/>
        <v>#REF!</v>
      </c>
      <c r="C2382" s="4" t="e">
        <f>IF(Clientes!#REF!="","",TRIM(PROPER(Clientes!#REF!)))</f>
        <v>#REF!</v>
      </c>
      <c r="D2382" s="3" t="e">
        <f t="shared" si="259"/>
        <v>#REF!</v>
      </c>
      <c r="E2382" s="4" t="e">
        <f>IF(Clientes!#REF!="","",TRIM(PROPER(Clientes!#REF!)))</f>
        <v>#REF!</v>
      </c>
      <c r="F2382" s="3" t="e">
        <f t="shared" si="261"/>
        <v>#REF!</v>
      </c>
      <c r="G2382" s="3" t="e">
        <f>IF(F2382="double ID",(MATCH(E2382,E2383:$E$5002,0)),"")</f>
        <v>#REF!</v>
      </c>
      <c r="H2382" s="3" t="b">
        <f t="shared" si="262"/>
        <v>0</v>
      </c>
      <c r="I2382" s="4" t="str">
        <f>IF(Clientes!D2380="","",TRIM(Clientes!D2380))</f>
        <v>nicopena79@gmail.com</v>
      </c>
      <c r="J2382" s="3" t="e">
        <f t="shared" si="263"/>
        <v>#REF!</v>
      </c>
      <c r="K2382" s="3" t="e">
        <f>IF(J2382="double email",(MATCH(I2382,I2383:$I$5002,0)),"")</f>
        <v>#REF!</v>
      </c>
      <c r="L2382" s="3" t="b">
        <f t="shared" si="264"/>
        <v>0</v>
      </c>
      <c r="M2382" s="4" t="e">
        <f>IF(Clientes!#REF!="","",TRIM(Clientes!#REF!))</f>
        <v>#REF!</v>
      </c>
      <c r="N2382" s="3" t="e">
        <f t="shared" si="265"/>
        <v>#REF!</v>
      </c>
      <c r="P2382" s="9"/>
    </row>
    <row r="2383" spans="1:16" x14ac:dyDescent="0.2">
      <c r="A2383" s="3" t="e">
        <f>IF(Clientes!#REF!="","",TRIM(PROPER(Clientes!#REF!)))</f>
        <v>#REF!</v>
      </c>
      <c r="B2383" s="3" t="e">
        <f t="shared" si="260"/>
        <v>#REF!</v>
      </c>
      <c r="C2383" s="4" t="e">
        <f>IF(Clientes!#REF!="","",TRIM(PROPER(Clientes!#REF!)))</f>
        <v>#REF!</v>
      </c>
      <c r="D2383" s="3" t="e">
        <f t="shared" si="259"/>
        <v>#REF!</v>
      </c>
      <c r="E2383" s="4" t="e">
        <f>IF(Clientes!#REF!="","",TRIM(PROPER(Clientes!#REF!)))</f>
        <v>#REF!</v>
      </c>
      <c r="F2383" s="3" t="e">
        <f t="shared" si="261"/>
        <v>#REF!</v>
      </c>
      <c r="G2383" s="3" t="e">
        <f>IF(F2383="double ID",(MATCH(E2383,E2384:$E$5002,0)),"")</f>
        <v>#REF!</v>
      </c>
      <c r="H2383" s="3" t="b">
        <f t="shared" si="262"/>
        <v>0</v>
      </c>
      <c r="I2383" s="4" t="str">
        <f>IF(Clientes!D2381="","",TRIM(Clientes!D2381))</f>
        <v>juannpf@gmail.com</v>
      </c>
      <c r="J2383" s="3" t="e">
        <f t="shared" si="263"/>
        <v>#REF!</v>
      </c>
      <c r="K2383" s="3" t="e">
        <f>IF(J2383="double email",(MATCH(I2383,I2384:$I$5002,0)),"")</f>
        <v>#REF!</v>
      </c>
      <c r="L2383" s="3" t="b">
        <f t="shared" si="264"/>
        <v>0</v>
      </c>
      <c r="M2383" s="4" t="e">
        <f>IF(Clientes!#REF!="","",TRIM(Clientes!#REF!))</f>
        <v>#REF!</v>
      </c>
      <c r="N2383" s="3" t="e">
        <f t="shared" si="265"/>
        <v>#REF!</v>
      </c>
      <c r="P2383" s="9"/>
    </row>
    <row r="2384" spans="1:16" x14ac:dyDescent="0.2">
      <c r="A2384" s="3" t="e">
        <f>IF(Clientes!#REF!="","",TRIM(PROPER(Clientes!#REF!)))</f>
        <v>#REF!</v>
      </c>
      <c r="B2384" s="3" t="e">
        <f t="shared" si="260"/>
        <v>#REF!</v>
      </c>
      <c r="C2384" s="4" t="e">
        <f>IF(Clientes!#REF!="","",TRIM(PROPER(Clientes!#REF!)))</f>
        <v>#REF!</v>
      </c>
      <c r="D2384" s="3" t="e">
        <f t="shared" si="259"/>
        <v>#REF!</v>
      </c>
      <c r="E2384" s="4" t="e">
        <f>IF(Clientes!#REF!="","",TRIM(PROPER(Clientes!#REF!)))</f>
        <v>#REF!</v>
      </c>
      <c r="F2384" s="3" t="e">
        <f t="shared" si="261"/>
        <v>#REF!</v>
      </c>
      <c r="G2384" s="3" t="e">
        <f>IF(F2384="double ID",(MATCH(E2384,E2385:$E$5002,0)),"")</f>
        <v>#REF!</v>
      </c>
      <c r="H2384" s="3" t="b">
        <f t="shared" si="262"/>
        <v>0</v>
      </c>
      <c r="I2384" s="4" t="str">
        <f>IF(Clientes!D2382="","",TRIM(Clientes!D2382))</f>
        <v>nicolasposso@englishschoo.edu.co</v>
      </c>
      <c r="J2384" s="3" t="e">
        <f t="shared" si="263"/>
        <v>#REF!</v>
      </c>
      <c r="K2384" s="3" t="e">
        <f>IF(J2384="double email",(MATCH(I2384,I2385:$I$5002,0)),"")</f>
        <v>#REF!</v>
      </c>
      <c r="L2384" s="3" t="b">
        <f t="shared" si="264"/>
        <v>0</v>
      </c>
      <c r="M2384" s="4" t="e">
        <f>IF(Clientes!#REF!="","",TRIM(Clientes!#REF!))</f>
        <v>#REF!</v>
      </c>
      <c r="N2384" s="3" t="e">
        <f t="shared" si="265"/>
        <v>#REF!</v>
      </c>
      <c r="P2384" s="9"/>
    </row>
    <row r="2385" spans="1:16" x14ac:dyDescent="0.2">
      <c r="A2385" s="3" t="e">
        <f>IF(Clientes!#REF!="","",TRIM(PROPER(Clientes!#REF!)))</f>
        <v>#REF!</v>
      </c>
      <c r="B2385" s="3" t="e">
        <f t="shared" si="260"/>
        <v>#REF!</v>
      </c>
      <c r="C2385" s="4" t="e">
        <f>IF(Clientes!#REF!="","",TRIM(PROPER(Clientes!#REF!)))</f>
        <v>#REF!</v>
      </c>
      <c r="D2385" s="3" t="e">
        <f t="shared" si="259"/>
        <v>#REF!</v>
      </c>
      <c r="E2385" s="4" t="e">
        <f>IF(Clientes!#REF!="","",TRIM(PROPER(Clientes!#REF!)))</f>
        <v>#REF!</v>
      </c>
      <c r="F2385" s="3" t="e">
        <f t="shared" si="261"/>
        <v>#REF!</v>
      </c>
      <c r="G2385" s="3" t="e">
        <f>IF(F2385="double ID",(MATCH(E2385,E2386:$E$5002,0)),"")</f>
        <v>#REF!</v>
      </c>
      <c r="H2385" s="3" t="b">
        <f t="shared" si="262"/>
        <v>0</v>
      </c>
      <c r="I2385" s="4" t="str">
        <f>IF(Clientes!D2383="","",TRIM(Clientes!D2383))</f>
        <v>nicolasquinterotavera@gmail.com</v>
      </c>
      <c r="J2385" s="3" t="e">
        <f t="shared" si="263"/>
        <v>#REF!</v>
      </c>
      <c r="K2385" s="3" t="e">
        <f>IF(J2385="double email",(MATCH(I2385,I2386:$I$5002,0)),"")</f>
        <v>#REF!</v>
      </c>
      <c r="L2385" s="3" t="b">
        <f t="shared" si="264"/>
        <v>0</v>
      </c>
      <c r="M2385" s="4" t="e">
        <f>IF(Clientes!#REF!="","",TRIM(Clientes!#REF!))</f>
        <v>#REF!</v>
      </c>
      <c r="N2385" s="3" t="e">
        <f t="shared" si="265"/>
        <v>#REF!</v>
      </c>
      <c r="P2385" s="9"/>
    </row>
    <row r="2386" spans="1:16" x14ac:dyDescent="0.2">
      <c r="A2386" s="3" t="e">
        <f>IF(Clientes!#REF!="","",TRIM(PROPER(Clientes!#REF!)))</f>
        <v>#REF!</v>
      </c>
      <c r="B2386" s="3" t="e">
        <f t="shared" si="260"/>
        <v>#REF!</v>
      </c>
      <c r="C2386" s="4" t="e">
        <f>IF(Clientes!#REF!="","",TRIM(PROPER(Clientes!#REF!)))</f>
        <v>#REF!</v>
      </c>
      <c r="D2386" s="3" t="e">
        <f t="shared" si="259"/>
        <v>#REF!</v>
      </c>
      <c r="E2386" s="4" t="e">
        <f>IF(Clientes!#REF!="","",TRIM(PROPER(Clientes!#REF!)))</f>
        <v>#REF!</v>
      </c>
      <c r="F2386" s="3" t="e">
        <f t="shared" si="261"/>
        <v>#REF!</v>
      </c>
      <c r="G2386" s="3" t="e">
        <f>IF(F2386="double ID",(MATCH(E2386,E2387:$E$5002,0)),"")</f>
        <v>#REF!</v>
      </c>
      <c r="H2386" s="3" t="b">
        <f t="shared" si="262"/>
        <v>0</v>
      </c>
      <c r="I2386" s="4" t="str">
        <f>IF(Clientes!D2384="","",TRIM(Clientes!D2384))</f>
        <v>nicocifuentes@outlook.com</v>
      </c>
      <c r="J2386" s="3" t="e">
        <f t="shared" si="263"/>
        <v>#REF!</v>
      </c>
      <c r="K2386" s="3" t="e">
        <f>IF(J2386="double email",(MATCH(I2386,I2387:$I$5002,0)),"")</f>
        <v>#REF!</v>
      </c>
      <c r="L2386" s="3" t="b">
        <f t="shared" si="264"/>
        <v>0</v>
      </c>
      <c r="M2386" s="4" t="e">
        <f>IF(Clientes!#REF!="","",TRIM(Clientes!#REF!))</f>
        <v>#REF!</v>
      </c>
      <c r="N2386" s="3" t="e">
        <f t="shared" si="265"/>
        <v>#REF!</v>
      </c>
      <c r="P2386" s="9"/>
    </row>
    <row r="2387" spans="1:16" x14ac:dyDescent="0.2">
      <c r="A2387" s="3" t="e">
        <f>IF(Clientes!#REF!="","",TRIM(PROPER(Clientes!#REF!)))</f>
        <v>#REF!</v>
      </c>
      <c r="B2387" s="3" t="e">
        <f t="shared" si="260"/>
        <v>#REF!</v>
      </c>
      <c r="C2387" s="4" t="e">
        <f>IF(Clientes!#REF!="","",TRIM(PROPER(Clientes!#REF!)))</f>
        <v>#REF!</v>
      </c>
      <c r="D2387" s="3" t="e">
        <f t="shared" si="259"/>
        <v>#REF!</v>
      </c>
      <c r="E2387" s="4" t="e">
        <f>IF(Clientes!#REF!="","",TRIM(PROPER(Clientes!#REF!)))</f>
        <v>#REF!</v>
      </c>
      <c r="F2387" s="3" t="e">
        <f t="shared" si="261"/>
        <v>#REF!</v>
      </c>
      <c r="G2387" s="3" t="e">
        <f>IF(F2387="double ID",(MATCH(E2387,E2388:$E$5002,0)),"")</f>
        <v>#REF!</v>
      </c>
      <c r="H2387" s="3" t="b">
        <f t="shared" si="262"/>
        <v>0</v>
      </c>
      <c r="I2387" s="4" t="str">
        <f>IF(Clientes!D2385="","",TRIM(Clientes!D2385))</f>
        <v>Nico89_28@hotmail.com</v>
      </c>
      <c r="J2387" s="3" t="e">
        <f t="shared" si="263"/>
        <v>#REF!</v>
      </c>
      <c r="K2387" s="3" t="e">
        <f>IF(J2387="double email",(MATCH(I2387,I2388:$I$5002,0)),"")</f>
        <v>#REF!</v>
      </c>
      <c r="L2387" s="3" t="b">
        <f t="shared" si="264"/>
        <v>0</v>
      </c>
      <c r="M2387" s="4" t="e">
        <f>IF(Clientes!#REF!="","",TRIM(Clientes!#REF!))</f>
        <v>#REF!</v>
      </c>
      <c r="N2387" s="3" t="e">
        <f t="shared" si="265"/>
        <v>#REF!</v>
      </c>
      <c r="P2387" s="9"/>
    </row>
    <row r="2388" spans="1:16" x14ac:dyDescent="0.2">
      <c r="A2388" s="3" t="e">
        <f>IF(Clientes!#REF!="","",TRIM(PROPER(Clientes!#REF!)))</f>
        <v>#REF!</v>
      </c>
      <c r="B2388" s="3" t="e">
        <f t="shared" si="260"/>
        <v>#REF!</v>
      </c>
      <c r="C2388" s="4" t="e">
        <f>IF(Clientes!#REF!="","",TRIM(PROPER(Clientes!#REF!)))</f>
        <v>#REF!</v>
      </c>
      <c r="D2388" s="3" t="e">
        <f t="shared" si="259"/>
        <v>#REF!</v>
      </c>
      <c r="E2388" s="4" t="e">
        <f>IF(Clientes!#REF!="","",TRIM(PROPER(Clientes!#REF!)))</f>
        <v>#REF!</v>
      </c>
      <c r="F2388" s="3" t="e">
        <f t="shared" si="261"/>
        <v>#REF!</v>
      </c>
      <c r="G2388" s="3" t="e">
        <f>IF(F2388="double ID",(MATCH(E2388,E2389:$E$5002,0)),"")</f>
        <v>#REF!</v>
      </c>
      <c r="H2388" s="3" t="b">
        <f t="shared" si="262"/>
        <v>0</v>
      </c>
      <c r="I2388" s="4" t="str">
        <f>IF(Clientes!D2386="","",TRIM(Clientes!D2386))</f>
        <v>nicolasrengifomoreno@gmail.com</v>
      </c>
      <c r="J2388" s="3" t="e">
        <f t="shared" si="263"/>
        <v>#REF!</v>
      </c>
      <c r="K2388" s="3" t="e">
        <f>IF(J2388="double email",(MATCH(I2388,I2389:$I$5002,0)),"")</f>
        <v>#REF!</v>
      </c>
      <c r="L2388" s="3" t="b">
        <f t="shared" si="264"/>
        <v>0</v>
      </c>
      <c r="M2388" s="4" t="e">
        <f>IF(Clientes!#REF!="","",TRIM(Clientes!#REF!))</f>
        <v>#REF!</v>
      </c>
      <c r="N2388" s="3" t="e">
        <f t="shared" si="265"/>
        <v>#REF!</v>
      </c>
      <c r="P2388" s="9"/>
    </row>
    <row r="2389" spans="1:16" x14ac:dyDescent="0.2">
      <c r="A2389" s="3" t="e">
        <f>IF(Clientes!#REF!="","",TRIM(PROPER(Clientes!#REF!)))</f>
        <v>#REF!</v>
      </c>
      <c r="B2389" s="3" t="e">
        <f t="shared" si="260"/>
        <v>#REF!</v>
      </c>
      <c r="C2389" s="4" t="e">
        <f>IF(Clientes!#REF!="","",TRIM(PROPER(Clientes!#REF!)))</f>
        <v>#REF!</v>
      </c>
      <c r="D2389" s="3" t="e">
        <f t="shared" si="259"/>
        <v>#REF!</v>
      </c>
      <c r="E2389" s="4" t="e">
        <f>IF(Clientes!#REF!="","",TRIM(PROPER(Clientes!#REF!)))</f>
        <v>#REF!</v>
      </c>
      <c r="F2389" s="3" t="e">
        <f t="shared" si="261"/>
        <v>#REF!</v>
      </c>
      <c r="G2389" s="3" t="e">
        <f>IF(F2389="double ID",(MATCH(E2389,E2390:$E$5002,0)),"")</f>
        <v>#REF!</v>
      </c>
      <c r="H2389" s="3" t="b">
        <f t="shared" si="262"/>
        <v>0</v>
      </c>
      <c r="I2389" s="4" t="str">
        <f>IF(Clientes!D2387="","",TRIM(Clientes!D2387))</f>
        <v>nicolasrincon79@gmail.con</v>
      </c>
      <c r="J2389" s="3" t="e">
        <f t="shared" si="263"/>
        <v>#REF!</v>
      </c>
      <c r="K2389" s="3" t="e">
        <f>IF(J2389="double email",(MATCH(I2389,I2390:$I$5002,0)),"")</f>
        <v>#REF!</v>
      </c>
      <c r="L2389" s="3" t="b">
        <f t="shared" si="264"/>
        <v>0</v>
      </c>
      <c r="M2389" s="4" t="e">
        <f>IF(Clientes!#REF!="","",TRIM(Clientes!#REF!))</f>
        <v>#REF!</v>
      </c>
      <c r="N2389" s="3" t="e">
        <f t="shared" si="265"/>
        <v>#REF!</v>
      </c>
      <c r="P2389" s="9"/>
    </row>
    <row r="2390" spans="1:16" x14ac:dyDescent="0.2">
      <c r="A2390" s="3" t="e">
        <f>IF(Clientes!#REF!="","",TRIM(PROPER(Clientes!#REF!)))</f>
        <v>#REF!</v>
      </c>
      <c r="B2390" s="3" t="e">
        <f t="shared" si="260"/>
        <v>#REF!</v>
      </c>
      <c r="C2390" s="4" t="e">
        <f>IF(Clientes!#REF!="","",TRIM(PROPER(Clientes!#REF!)))</f>
        <v>#REF!</v>
      </c>
      <c r="D2390" s="3" t="e">
        <f t="shared" si="259"/>
        <v>#REF!</v>
      </c>
      <c r="E2390" s="4" t="e">
        <f>IF(Clientes!#REF!="","",TRIM(PROPER(Clientes!#REF!)))</f>
        <v>#REF!</v>
      </c>
      <c r="F2390" s="3" t="e">
        <f t="shared" si="261"/>
        <v>#REF!</v>
      </c>
      <c r="G2390" s="3" t="e">
        <f>IF(F2390="double ID",(MATCH(E2390,E2391:$E$5002,0)),"")</f>
        <v>#REF!</v>
      </c>
      <c r="H2390" s="3" t="b">
        <f t="shared" si="262"/>
        <v>0</v>
      </c>
      <c r="I2390" s="4" t="str">
        <f>IF(Clientes!D2388="","",TRIM(Clientes!D2388))</f>
        <v>nicoriosrodriguez@gmail.com</v>
      </c>
      <c r="J2390" s="3" t="e">
        <f t="shared" si="263"/>
        <v>#REF!</v>
      </c>
      <c r="K2390" s="3" t="e">
        <f>IF(J2390="double email",(MATCH(I2390,I2391:$I$5002,0)),"")</f>
        <v>#REF!</v>
      </c>
      <c r="L2390" s="3" t="b">
        <f t="shared" si="264"/>
        <v>0</v>
      </c>
      <c r="M2390" s="4" t="e">
        <f>IF(Clientes!#REF!="","",TRIM(Clientes!#REF!))</f>
        <v>#REF!</v>
      </c>
      <c r="N2390" s="3" t="e">
        <f t="shared" si="265"/>
        <v>#REF!</v>
      </c>
      <c r="P2390" s="9"/>
    </row>
    <row r="2391" spans="1:16" x14ac:dyDescent="0.2">
      <c r="A2391" s="3" t="e">
        <f>IF(Clientes!#REF!="","",TRIM(PROPER(Clientes!#REF!)))</f>
        <v>#REF!</v>
      </c>
      <c r="B2391" s="3" t="e">
        <f t="shared" si="260"/>
        <v>#REF!</v>
      </c>
      <c r="C2391" s="4" t="e">
        <f>IF(Clientes!#REF!="","",TRIM(PROPER(Clientes!#REF!)))</f>
        <v>#REF!</v>
      </c>
      <c r="D2391" s="3" t="e">
        <f t="shared" si="259"/>
        <v>#REF!</v>
      </c>
      <c r="E2391" s="4" t="e">
        <f>IF(Clientes!#REF!="","",TRIM(PROPER(Clientes!#REF!)))</f>
        <v>#REF!</v>
      </c>
      <c r="F2391" s="3" t="e">
        <f t="shared" si="261"/>
        <v>#REF!</v>
      </c>
      <c r="G2391" s="3" t="e">
        <f>IF(F2391="double ID",(MATCH(E2391,E2392:$E$5002,0)),"")</f>
        <v>#REF!</v>
      </c>
      <c r="H2391" s="3" t="b">
        <f t="shared" si="262"/>
        <v>0</v>
      </c>
      <c r="I2391" s="4" t="str">
        <f>IF(Clientes!D2389="","",TRIM(Clientes!D2389))</f>
        <v>n_robledo_92@hotmail.com</v>
      </c>
      <c r="J2391" s="3" t="e">
        <f t="shared" si="263"/>
        <v>#REF!</v>
      </c>
      <c r="K2391" s="3" t="e">
        <f>IF(J2391="double email",(MATCH(I2391,I2392:$I$5002,0)),"")</f>
        <v>#REF!</v>
      </c>
      <c r="L2391" s="3" t="b">
        <f t="shared" si="264"/>
        <v>0</v>
      </c>
      <c r="M2391" s="4" t="e">
        <f>IF(Clientes!#REF!="","",TRIM(Clientes!#REF!))</f>
        <v>#REF!</v>
      </c>
      <c r="N2391" s="3" t="e">
        <f t="shared" si="265"/>
        <v>#REF!</v>
      </c>
      <c r="P2391" s="9"/>
    </row>
    <row r="2392" spans="1:16" x14ac:dyDescent="0.2">
      <c r="A2392" s="3" t="e">
        <f>IF(Clientes!#REF!="","",TRIM(PROPER(Clientes!#REF!)))</f>
        <v>#REF!</v>
      </c>
      <c r="B2392" s="3" t="e">
        <f t="shared" si="260"/>
        <v>#REF!</v>
      </c>
      <c r="C2392" s="4" t="e">
        <f>IF(Clientes!#REF!="","",TRIM(PROPER(Clientes!#REF!)))</f>
        <v>#REF!</v>
      </c>
      <c r="D2392" s="3" t="e">
        <f t="shared" si="259"/>
        <v>#REF!</v>
      </c>
      <c r="E2392" s="4" t="e">
        <f>IF(Clientes!#REF!="","",TRIM(PROPER(Clientes!#REF!)))</f>
        <v>#REF!</v>
      </c>
      <c r="F2392" s="3" t="e">
        <f t="shared" si="261"/>
        <v>#REF!</v>
      </c>
      <c r="G2392" s="3" t="e">
        <f>IF(F2392="double ID",(MATCH(E2392,E2393:$E$5002,0)),"")</f>
        <v>#REF!</v>
      </c>
      <c r="H2392" s="3" t="b">
        <f t="shared" si="262"/>
        <v>0</v>
      </c>
      <c r="I2392" s="4" t="str">
        <f>IF(Clientes!D2390="","",TRIM(Clientes!D2390))</f>
        <v>nicolas.rodriguez@youse.com.co</v>
      </c>
      <c r="J2392" s="3" t="e">
        <f t="shared" si="263"/>
        <v>#REF!</v>
      </c>
      <c r="K2392" s="3" t="e">
        <f>IF(J2392="double email",(MATCH(I2392,I2393:$I$5002,0)),"")</f>
        <v>#REF!</v>
      </c>
      <c r="L2392" s="3" t="b">
        <f t="shared" si="264"/>
        <v>0</v>
      </c>
      <c r="M2392" s="4" t="e">
        <f>IF(Clientes!#REF!="","",TRIM(Clientes!#REF!))</f>
        <v>#REF!</v>
      </c>
      <c r="N2392" s="3" t="e">
        <f t="shared" si="265"/>
        <v>#REF!</v>
      </c>
      <c r="P2392" s="9"/>
    </row>
    <row r="2393" spans="1:16" x14ac:dyDescent="0.2">
      <c r="A2393" s="3" t="e">
        <f>IF(Clientes!#REF!="","",TRIM(PROPER(Clientes!#REF!)))</f>
        <v>#REF!</v>
      </c>
      <c r="B2393" s="3" t="e">
        <f t="shared" si="260"/>
        <v>#REF!</v>
      </c>
      <c r="C2393" s="4" t="e">
        <f>IF(Clientes!#REF!="","",TRIM(PROPER(Clientes!#REF!)))</f>
        <v>#REF!</v>
      </c>
      <c r="D2393" s="3" t="e">
        <f t="shared" si="259"/>
        <v>#REF!</v>
      </c>
      <c r="E2393" s="4" t="e">
        <f>IF(Clientes!#REF!="","",TRIM(PROPER(Clientes!#REF!)))</f>
        <v>#REF!</v>
      </c>
      <c r="F2393" s="3" t="e">
        <f t="shared" si="261"/>
        <v>#REF!</v>
      </c>
      <c r="G2393" s="3" t="e">
        <f>IF(F2393="double ID",(MATCH(E2393,E2394:$E$5002,0)),"")</f>
        <v>#REF!</v>
      </c>
      <c r="H2393" s="3" t="b">
        <f t="shared" si="262"/>
        <v>0</v>
      </c>
      <c r="I2393" s="4" t="str">
        <f>IF(Clientes!D2391="","",TRIM(Clientes!D2391))</f>
        <v>nicolas17_5@hotmail.com</v>
      </c>
      <c r="J2393" s="3" t="e">
        <f t="shared" si="263"/>
        <v>#REF!</v>
      </c>
      <c r="K2393" s="3" t="e">
        <f>IF(J2393="double email",(MATCH(I2393,I2394:$I$5002,0)),"")</f>
        <v>#REF!</v>
      </c>
      <c r="L2393" s="3" t="b">
        <f t="shared" si="264"/>
        <v>0</v>
      </c>
      <c r="M2393" s="4" t="e">
        <f>IF(Clientes!#REF!="","",TRIM(Clientes!#REF!))</f>
        <v>#REF!</v>
      </c>
      <c r="N2393" s="3" t="e">
        <f t="shared" si="265"/>
        <v>#REF!</v>
      </c>
      <c r="P2393" s="9"/>
    </row>
    <row r="2394" spans="1:16" x14ac:dyDescent="0.2">
      <c r="A2394" s="3" t="e">
        <f>IF(Clientes!#REF!="","",TRIM(PROPER(Clientes!#REF!)))</f>
        <v>#REF!</v>
      </c>
      <c r="B2394" s="3" t="e">
        <f t="shared" si="260"/>
        <v>#REF!</v>
      </c>
      <c r="C2394" s="4" t="e">
        <f>IF(Clientes!#REF!="","",TRIM(PROPER(Clientes!#REF!)))</f>
        <v>#REF!</v>
      </c>
      <c r="D2394" s="3" t="e">
        <f t="shared" si="259"/>
        <v>#REF!</v>
      </c>
      <c r="E2394" s="4" t="e">
        <f>IF(Clientes!#REF!="","",TRIM(PROPER(Clientes!#REF!)))</f>
        <v>#REF!</v>
      </c>
      <c r="F2394" s="3" t="e">
        <f t="shared" si="261"/>
        <v>#REF!</v>
      </c>
      <c r="G2394" s="3" t="e">
        <f>IF(F2394="double ID",(MATCH(E2394,E2395:$E$5002,0)),"")</f>
        <v>#REF!</v>
      </c>
      <c r="H2394" s="3" t="b">
        <f t="shared" si="262"/>
        <v>0</v>
      </c>
      <c r="I2394" s="4" t="str">
        <f>IF(Clientes!D2392="","",TRIM(Clientes!D2392))</f>
        <v>nicolasaav@hotmail.com</v>
      </c>
      <c r="J2394" s="3" t="e">
        <f t="shared" si="263"/>
        <v>#REF!</v>
      </c>
      <c r="K2394" s="3" t="e">
        <f>IF(J2394="double email",(MATCH(I2394,I2395:$I$5002,0)),"")</f>
        <v>#REF!</v>
      </c>
      <c r="L2394" s="3" t="b">
        <f t="shared" si="264"/>
        <v>0</v>
      </c>
      <c r="M2394" s="4" t="e">
        <f>IF(Clientes!#REF!="","",TRIM(Clientes!#REF!))</f>
        <v>#REF!</v>
      </c>
      <c r="N2394" s="3" t="e">
        <f t="shared" si="265"/>
        <v>#REF!</v>
      </c>
      <c r="P2394" s="9"/>
    </row>
    <row r="2395" spans="1:16" x14ac:dyDescent="0.2">
      <c r="A2395" s="3" t="e">
        <f>IF(Clientes!#REF!="","",TRIM(PROPER(Clientes!#REF!)))</f>
        <v>#REF!</v>
      </c>
      <c r="B2395" s="3" t="e">
        <f t="shared" si="260"/>
        <v>#REF!</v>
      </c>
      <c r="C2395" s="4" t="e">
        <f>IF(Clientes!#REF!="","",TRIM(PROPER(Clientes!#REF!)))</f>
        <v>#REF!</v>
      </c>
      <c r="D2395" s="3" t="e">
        <f t="shared" si="259"/>
        <v>#REF!</v>
      </c>
      <c r="E2395" s="4" t="e">
        <f>IF(Clientes!#REF!="","",TRIM(PROPER(Clientes!#REF!)))</f>
        <v>#REF!</v>
      </c>
      <c r="F2395" s="3" t="e">
        <f t="shared" si="261"/>
        <v>#REF!</v>
      </c>
      <c r="G2395" s="3" t="e">
        <f>IF(F2395="double ID",(MATCH(E2395,E2396:$E$5002,0)),"")</f>
        <v>#REF!</v>
      </c>
      <c r="H2395" s="3" t="b">
        <f t="shared" si="262"/>
        <v>0</v>
      </c>
      <c r="I2395" s="4" t="str">
        <f>IF(Clientes!D2393="","",TRIM(Clientes!D2393))</f>
        <v>suareznsd@gmail.com</v>
      </c>
      <c r="J2395" s="3" t="e">
        <f t="shared" si="263"/>
        <v>#REF!</v>
      </c>
      <c r="K2395" s="3" t="e">
        <f>IF(J2395="double email",(MATCH(I2395,I2396:$I$5002,0)),"")</f>
        <v>#REF!</v>
      </c>
      <c r="L2395" s="3" t="b">
        <f t="shared" si="264"/>
        <v>0</v>
      </c>
      <c r="M2395" s="4" t="e">
        <f>IF(Clientes!#REF!="","",TRIM(Clientes!#REF!))</f>
        <v>#REF!</v>
      </c>
      <c r="N2395" s="3" t="e">
        <f t="shared" si="265"/>
        <v>#REF!</v>
      </c>
      <c r="P2395" s="9"/>
    </row>
    <row r="2396" spans="1:16" x14ac:dyDescent="0.2">
      <c r="A2396" s="3" t="e">
        <f>IF(Clientes!#REF!="","",TRIM(PROPER(Clientes!#REF!)))</f>
        <v>#REF!</v>
      </c>
      <c r="B2396" s="3" t="e">
        <f t="shared" si="260"/>
        <v>#REF!</v>
      </c>
      <c r="C2396" s="4" t="e">
        <f>IF(Clientes!#REF!="","",TRIM(PROPER(Clientes!#REF!)))</f>
        <v>#REF!</v>
      </c>
      <c r="D2396" s="3" t="e">
        <f t="shared" si="259"/>
        <v>#REF!</v>
      </c>
      <c r="E2396" s="4" t="e">
        <f>IF(Clientes!#REF!="","",TRIM(PROPER(Clientes!#REF!)))</f>
        <v>#REF!</v>
      </c>
      <c r="F2396" s="3" t="e">
        <f t="shared" si="261"/>
        <v>#REF!</v>
      </c>
      <c r="G2396" s="3" t="e">
        <f>IF(F2396="double ID",(MATCH(E2396,E2397:$E$5002,0)),"")</f>
        <v>#REF!</v>
      </c>
      <c r="H2396" s="3" t="b">
        <f t="shared" si="262"/>
        <v>0</v>
      </c>
      <c r="I2396" s="4" t="str">
        <f>IF(Clientes!D2394="","",TRIM(Clientes!D2394))</f>
        <v>nikolassuarezbs@gmail.com</v>
      </c>
      <c r="J2396" s="3" t="e">
        <f t="shared" si="263"/>
        <v>#REF!</v>
      </c>
      <c r="K2396" s="3" t="e">
        <f>IF(J2396="double email",(MATCH(I2396,I2397:$I$5002,0)),"")</f>
        <v>#REF!</v>
      </c>
      <c r="L2396" s="3" t="b">
        <f t="shared" si="264"/>
        <v>0</v>
      </c>
      <c r="M2396" s="4" t="e">
        <f>IF(Clientes!#REF!="","",TRIM(Clientes!#REF!))</f>
        <v>#REF!</v>
      </c>
      <c r="N2396" s="3" t="e">
        <f t="shared" si="265"/>
        <v>#REF!</v>
      </c>
      <c r="P2396" s="9"/>
    </row>
    <row r="2397" spans="1:16" x14ac:dyDescent="0.2">
      <c r="A2397" s="3" t="e">
        <f>IF(Clientes!#REF!="","",TRIM(PROPER(Clientes!#REF!)))</f>
        <v>#REF!</v>
      </c>
      <c r="B2397" s="3" t="e">
        <f t="shared" si="260"/>
        <v>#REF!</v>
      </c>
      <c r="C2397" s="4" t="e">
        <f>IF(Clientes!#REF!="","",TRIM(PROPER(Clientes!#REF!)))</f>
        <v>#REF!</v>
      </c>
      <c r="D2397" s="3" t="e">
        <f t="shared" si="259"/>
        <v>#REF!</v>
      </c>
      <c r="E2397" s="4" t="e">
        <f>IF(Clientes!#REF!="","",TRIM(PROPER(Clientes!#REF!)))</f>
        <v>#REF!</v>
      </c>
      <c r="F2397" s="3" t="e">
        <f t="shared" si="261"/>
        <v>#REF!</v>
      </c>
      <c r="G2397" s="3" t="e">
        <f>IF(F2397="double ID",(MATCH(E2397,E2398:$E$5002,0)),"")</f>
        <v>#REF!</v>
      </c>
      <c r="H2397" s="3" t="b">
        <f t="shared" si="262"/>
        <v>0</v>
      </c>
      <c r="I2397" s="4" t="str">
        <f>IF(Clientes!D2395="","",TRIM(Clientes!D2395))</f>
        <v>nicotiqueb@gmail.com</v>
      </c>
      <c r="J2397" s="3" t="e">
        <f t="shared" si="263"/>
        <v>#REF!</v>
      </c>
      <c r="K2397" s="3" t="e">
        <f>IF(J2397="double email",(MATCH(I2397,I2398:$I$5002,0)),"")</f>
        <v>#REF!</v>
      </c>
      <c r="L2397" s="3" t="b">
        <f t="shared" si="264"/>
        <v>0</v>
      </c>
      <c r="M2397" s="4" t="e">
        <f>IF(Clientes!#REF!="","",TRIM(Clientes!#REF!))</f>
        <v>#REF!</v>
      </c>
      <c r="N2397" s="3" t="e">
        <f t="shared" si="265"/>
        <v>#REF!</v>
      </c>
      <c r="P2397" s="9"/>
    </row>
    <row r="2398" spans="1:16" x14ac:dyDescent="0.2">
      <c r="A2398" s="3" t="e">
        <f>IF(Clientes!#REF!="","",TRIM(PROPER(Clientes!#REF!)))</f>
        <v>#REF!</v>
      </c>
      <c r="B2398" s="3" t="e">
        <f t="shared" si="260"/>
        <v>#REF!</v>
      </c>
      <c r="C2398" s="4" t="e">
        <f>IF(Clientes!#REF!="","",TRIM(PROPER(Clientes!#REF!)))</f>
        <v>#REF!</v>
      </c>
      <c r="D2398" s="3" t="e">
        <f t="shared" si="259"/>
        <v>#REF!</v>
      </c>
      <c r="E2398" s="4" t="e">
        <f>IF(Clientes!#REF!="","",TRIM(PROPER(Clientes!#REF!)))</f>
        <v>#REF!</v>
      </c>
      <c r="F2398" s="3" t="e">
        <f t="shared" si="261"/>
        <v>#REF!</v>
      </c>
      <c r="G2398" s="3" t="e">
        <f>IF(F2398="double ID",(MATCH(E2398,E2399:$E$5002,0)),"")</f>
        <v>#REF!</v>
      </c>
      <c r="H2398" s="3" t="b">
        <f t="shared" si="262"/>
        <v>0</v>
      </c>
      <c r="I2398" s="4" t="str">
        <f>IF(Clientes!D2396="","",TRIM(Clientes!D2396))</f>
        <v>nicolasuribe12@hotmail.com</v>
      </c>
      <c r="J2398" s="3" t="e">
        <f t="shared" si="263"/>
        <v>#REF!</v>
      </c>
      <c r="K2398" s="3" t="e">
        <f>IF(J2398="double email",(MATCH(I2398,I2399:$I$5002,0)),"")</f>
        <v>#REF!</v>
      </c>
      <c r="L2398" s="3" t="b">
        <f t="shared" si="264"/>
        <v>0</v>
      </c>
      <c r="M2398" s="4" t="e">
        <f>IF(Clientes!#REF!="","",TRIM(Clientes!#REF!))</f>
        <v>#REF!</v>
      </c>
      <c r="N2398" s="3" t="e">
        <f t="shared" si="265"/>
        <v>#REF!</v>
      </c>
      <c r="P2398" s="9"/>
    </row>
    <row r="2399" spans="1:16" x14ac:dyDescent="0.2">
      <c r="A2399" s="3" t="e">
        <f>IF(Clientes!#REF!="","",TRIM(PROPER(Clientes!#REF!)))</f>
        <v>#REF!</v>
      </c>
      <c r="B2399" s="3" t="e">
        <f t="shared" si="260"/>
        <v>#REF!</v>
      </c>
      <c r="C2399" s="4" t="e">
        <f>IF(Clientes!#REF!="","",TRIM(PROPER(Clientes!#REF!)))</f>
        <v>#REF!</v>
      </c>
      <c r="D2399" s="3" t="e">
        <f t="shared" si="259"/>
        <v>#REF!</v>
      </c>
      <c r="E2399" s="4" t="e">
        <f>IF(Clientes!#REF!="","",TRIM(PROPER(Clientes!#REF!)))</f>
        <v>#REF!</v>
      </c>
      <c r="F2399" s="3" t="e">
        <f t="shared" si="261"/>
        <v>#REF!</v>
      </c>
      <c r="G2399" s="3" t="e">
        <f>IF(F2399="double ID",(MATCH(E2399,E2400:$E$5002,0)),"")</f>
        <v>#REF!</v>
      </c>
      <c r="H2399" s="3" t="b">
        <f t="shared" si="262"/>
        <v>0</v>
      </c>
      <c r="I2399" s="4" t="str">
        <f>IF(Clientes!D2397="","",TRIM(Clientes!D2397))</f>
        <v>nicolasuribe12@hotmail.com</v>
      </c>
      <c r="J2399" s="3" t="e">
        <f t="shared" si="263"/>
        <v>#REF!</v>
      </c>
      <c r="K2399" s="3" t="e">
        <f>IF(J2399="double email",(MATCH(I2399,I2400:$I$5002,0)),"")</f>
        <v>#REF!</v>
      </c>
      <c r="L2399" s="3" t="b">
        <f t="shared" si="264"/>
        <v>0</v>
      </c>
      <c r="M2399" s="4" t="e">
        <f>IF(Clientes!#REF!="","",TRIM(Clientes!#REF!))</f>
        <v>#REF!</v>
      </c>
      <c r="N2399" s="3" t="e">
        <f t="shared" si="265"/>
        <v>#REF!</v>
      </c>
      <c r="P2399" s="9"/>
    </row>
    <row r="2400" spans="1:16" x14ac:dyDescent="0.2">
      <c r="A2400" s="3" t="e">
        <f>IF(Clientes!#REF!="","",TRIM(PROPER(Clientes!#REF!)))</f>
        <v>#REF!</v>
      </c>
      <c r="B2400" s="3" t="e">
        <f t="shared" si="260"/>
        <v>#REF!</v>
      </c>
      <c r="C2400" s="4" t="e">
        <f>IF(Clientes!#REF!="","",TRIM(PROPER(Clientes!#REF!)))</f>
        <v>#REF!</v>
      </c>
      <c r="D2400" s="3" t="e">
        <f t="shared" si="259"/>
        <v>#REF!</v>
      </c>
      <c r="E2400" s="4" t="e">
        <f>IF(Clientes!#REF!="","",TRIM(PROPER(Clientes!#REF!)))</f>
        <v>#REF!</v>
      </c>
      <c r="F2400" s="3" t="e">
        <f t="shared" si="261"/>
        <v>#REF!</v>
      </c>
      <c r="G2400" s="3" t="e">
        <f>IF(F2400="double ID",(MATCH(E2400,E2401:$E$5002,0)),"")</f>
        <v>#REF!</v>
      </c>
      <c r="H2400" s="3" t="b">
        <f t="shared" si="262"/>
        <v>0</v>
      </c>
      <c r="I2400" s="4" t="str">
        <f>IF(Clientes!D2398="","",TRIM(Clientes!D2398))</f>
        <v>nicoleforerom@gmail.com</v>
      </c>
      <c r="J2400" s="3" t="e">
        <f t="shared" si="263"/>
        <v>#REF!</v>
      </c>
      <c r="K2400" s="3" t="e">
        <f>IF(J2400="double email",(MATCH(I2400,I2401:$I$5002,0)),"")</f>
        <v>#REF!</v>
      </c>
      <c r="L2400" s="3" t="b">
        <f t="shared" si="264"/>
        <v>0</v>
      </c>
      <c r="M2400" s="4" t="e">
        <f>IF(Clientes!#REF!="","",TRIM(Clientes!#REF!))</f>
        <v>#REF!</v>
      </c>
      <c r="N2400" s="3" t="e">
        <f t="shared" si="265"/>
        <v>#REF!</v>
      </c>
      <c r="P2400" s="9"/>
    </row>
    <row r="2401" spans="1:16" x14ac:dyDescent="0.2">
      <c r="A2401" s="3" t="e">
        <f>IF(Clientes!#REF!="","",TRIM(PROPER(Clientes!#REF!)))</f>
        <v>#REF!</v>
      </c>
      <c r="B2401" s="3" t="e">
        <f t="shared" si="260"/>
        <v>#REF!</v>
      </c>
      <c r="C2401" s="4" t="e">
        <f>IF(Clientes!#REF!="","",TRIM(PROPER(Clientes!#REF!)))</f>
        <v>#REF!</v>
      </c>
      <c r="D2401" s="3" t="e">
        <f t="shared" si="259"/>
        <v>#REF!</v>
      </c>
      <c r="E2401" s="4" t="e">
        <f>IF(Clientes!#REF!="","",TRIM(PROPER(Clientes!#REF!)))</f>
        <v>#REF!</v>
      </c>
      <c r="F2401" s="3" t="e">
        <f t="shared" si="261"/>
        <v>#REF!</v>
      </c>
      <c r="G2401" s="3" t="e">
        <f>IF(F2401="double ID",(MATCH(E2401,E2402:$E$5002,0)),"")</f>
        <v>#REF!</v>
      </c>
      <c r="H2401" s="3" t="b">
        <f t="shared" si="262"/>
        <v>0</v>
      </c>
      <c r="I2401" s="4" t="str">
        <f>IF(Clientes!D2399="","",TRIM(Clientes!D2399))</f>
        <v>nicolerojas20@gmail.com</v>
      </c>
      <c r="J2401" s="3" t="e">
        <f t="shared" si="263"/>
        <v>#REF!</v>
      </c>
      <c r="K2401" s="3" t="e">
        <f>IF(J2401="double email",(MATCH(I2401,I2402:$I$5002,0)),"")</f>
        <v>#REF!</v>
      </c>
      <c r="L2401" s="3" t="b">
        <f t="shared" si="264"/>
        <v>0</v>
      </c>
      <c r="M2401" s="4" t="e">
        <f>IF(Clientes!#REF!="","",TRIM(Clientes!#REF!))</f>
        <v>#REF!</v>
      </c>
      <c r="N2401" s="3" t="e">
        <f t="shared" si="265"/>
        <v>#REF!</v>
      </c>
      <c r="P2401" s="9"/>
    </row>
    <row r="2402" spans="1:16" x14ac:dyDescent="0.2">
      <c r="A2402" s="3" t="e">
        <f>IF(Clientes!#REF!="","",TRIM(PROPER(Clientes!#REF!)))</f>
        <v>#REF!</v>
      </c>
      <c r="B2402" s="3" t="e">
        <f t="shared" si="260"/>
        <v>#REF!</v>
      </c>
      <c r="C2402" s="4" t="e">
        <f>IF(Clientes!#REF!="","",TRIM(PROPER(Clientes!#REF!)))</f>
        <v>#REF!</v>
      </c>
      <c r="D2402" s="3" t="e">
        <f t="shared" si="259"/>
        <v>#REF!</v>
      </c>
      <c r="E2402" s="4" t="e">
        <f>IF(Clientes!#REF!="","",TRIM(PROPER(Clientes!#REF!)))</f>
        <v>#REF!</v>
      </c>
      <c r="F2402" s="3" t="e">
        <f t="shared" si="261"/>
        <v>#REF!</v>
      </c>
      <c r="G2402" s="3" t="e">
        <f>IF(F2402="double ID",(MATCH(E2402,E2403:$E$5002,0)),"")</f>
        <v>#REF!</v>
      </c>
      <c r="H2402" s="3" t="b">
        <f t="shared" si="262"/>
        <v>0</v>
      </c>
      <c r="I2402" s="4" t="str">
        <f>IF(Clientes!D2400="","",TRIM(Clientes!D2400))</f>
        <v>nidia.cruz@javeriana.edu.co</v>
      </c>
      <c r="J2402" s="3" t="e">
        <f t="shared" si="263"/>
        <v>#REF!</v>
      </c>
      <c r="K2402" s="3" t="e">
        <f>IF(J2402="double email",(MATCH(I2402,I2403:$I$5002,0)),"")</f>
        <v>#REF!</v>
      </c>
      <c r="L2402" s="3" t="b">
        <f t="shared" si="264"/>
        <v>0</v>
      </c>
      <c r="M2402" s="4" t="e">
        <f>IF(Clientes!#REF!="","",TRIM(Clientes!#REF!))</f>
        <v>#REF!</v>
      </c>
      <c r="N2402" s="3" t="e">
        <f t="shared" si="265"/>
        <v>#REF!</v>
      </c>
      <c r="P2402" s="9"/>
    </row>
    <row r="2403" spans="1:16" x14ac:dyDescent="0.2">
      <c r="A2403" s="3" t="e">
        <f>IF(Clientes!#REF!="","",TRIM(PROPER(Clientes!#REF!)))</f>
        <v>#REF!</v>
      </c>
      <c r="B2403" s="3" t="e">
        <f t="shared" si="260"/>
        <v>#REF!</v>
      </c>
      <c r="C2403" s="4" t="e">
        <f>IF(Clientes!#REF!="","",TRIM(PROPER(Clientes!#REF!)))</f>
        <v>#REF!</v>
      </c>
      <c r="D2403" s="3" t="e">
        <f t="shared" si="259"/>
        <v>#REF!</v>
      </c>
      <c r="E2403" s="4" t="e">
        <f>IF(Clientes!#REF!="","",TRIM(PROPER(Clientes!#REF!)))</f>
        <v>#REF!</v>
      </c>
      <c r="F2403" s="3" t="e">
        <f t="shared" si="261"/>
        <v>#REF!</v>
      </c>
      <c r="G2403" s="3" t="e">
        <f>IF(F2403="double ID",(MATCH(E2403,E2404:$E$5002,0)),"")</f>
        <v>#REF!</v>
      </c>
      <c r="H2403" s="3" t="b">
        <f t="shared" si="262"/>
        <v>0</v>
      </c>
      <c r="I2403" s="4" t="str">
        <f>IF(Clientes!D2401="","",TRIM(Clientes!D2401))</f>
        <v>Nielswebb@gmail.com</v>
      </c>
      <c r="J2403" s="3" t="e">
        <f t="shared" si="263"/>
        <v>#REF!</v>
      </c>
      <c r="K2403" s="3" t="e">
        <f>IF(J2403="double email",(MATCH(I2403,I2404:$I$5002,0)),"")</f>
        <v>#REF!</v>
      </c>
      <c r="L2403" s="3" t="b">
        <f t="shared" si="264"/>
        <v>0</v>
      </c>
      <c r="M2403" s="4" t="e">
        <f>IF(Clientes!#REF!="","",TRIM(Clientes!#REF!))</f>
        <v>#REF!</v>
      </c>
      <c r="N2403" s="3" t="e">
        <f t="shared" si="265"/>
        <v>#REF!</v>
      </c>
      <c r="P2403" s="9"/>
    </row>
    <row r="2404" spans="1:16" x14ac:dyDescent="0.2">
      <c r="A2404" s="3" t="e">
        <f>IF(Clientes!#REF!="","",TRIM(PROPER(Clientes!#REF!)))</f>
        <v>#REF!</v>
      </c>
      <c r="B2404" s="3" t="e">
        <f t="shared" si="260"/>
        <v>#REF!</v>
      </c>
      <c r="C2404" s="4" t="e">
        <f>IF(Clientes!#REF!="","",TRIM(PROPER(Clientes!#REF!)))</f>
        <v>#REF!</v>
      </c>
      <c r="D2404" s="3" t="e">
        <f t="shared" si="259"/>
        <v>#REF!</v>
      </c>
      <c r="E2404" s="4" t="e">
        <f>IF(Clientes!#REF!="","",TRIM(PROPER(Clientes!#REF!)))</f>
        <v>#REF!</v>
      </c>
      <c r="F2404" s="3" t="e">
        <f t="shared" si="261"/>
        <v>#REF!</v>
      </c>
      <c r="G2404" s="3" t="e">
        <f>IF(F2404="double ID",(MATCH(E2404,E2405:$E$5002,0)),"")</f>
        <v>#REF!</v>
      </c>
      <c r="H2404" s="3" t="b">
        <f t="shared" si="262"/>
        <v>0</v>
      </c>
      <c r="I2404" s="4" t="str">
        <f>IF(Clientes!D2402="","",TRIM(Clientes!D2402))</f>
        <v>n.stoyanov@ymail.com</v>
      </c>
      <c r="J2404" s="3" t="e">
        <f t="shared" si="263"/>
        <v>#REF!</v>
      </c>
      <c r="K2404" s="3" t="e">
        <f>IF(J2404="double email",(MATCH(I2404,I2405:$I$5002,0)),"")</f>
        <v>#REF!</v>
      </c>
      <c r="L2404" s="3" t="b">
        <f t="shared" si="264"/>
        <v>0</v>
      </c>
      <c r="M2404" s="4" t="e">
        <f>IF(Clientes!#REF!="","",TRIM(Clientes!#REF!))</f>
        <v>#REF!</v>
      </c>
      <c r="N2404" s="3" t="e">
        <f t="shared" si="265"/>
        <v>#REF!</v>
      </c>
      <c r="P2404" s="9"/>
    </row>
    <row r="2405" spans="1:16" x14ac:dyDescent="0.2">
      <c r="A2405" s="3" t="e">
        <f>IF(Clientes!#REF!="","",TRIM(PROPER(Clientes!#REF!)))</f>
        <v>#REF!</v>
      </c>
      <c r="B2405" s="3" t="e">
        <f t="shared" si="260"/>
        <v>#REF!</v>
      </c>
      <c r="C2405" s="4" t="e">
        <f>IF(Clientes!#REF!="","",TRIM(PROPER(Clientes!#REF!)))</f>
        <v>#REF!</v>
      </c>
      <c r="D2405" s="3" t="e">
        <f t="shared" si="259"/>
        <v>#REF!</v>
      </c>
      <c r="E2405" s="4" t="e">
        <f>IF(Clientes!#REF!="","",TRIM(PROPER(Clientes!#REF!)))</f>
        <v>#REF!</v>
      </c>
      <c r="F2405" s="3" t="e">
        <f t="shared" si="261"/>
        <v>#REF!</v>
      </c>
      <c r="G2405" s="3" t="e">
        <f>IF(F2405="double ID",(MATCH(E2405,E2406:$E$5002,0)),"")</f>
        <v>#REF!</v>
      </c>
      <c r="H2405" s="3" t="b">
        <f t="shared" si="262"/>
        <v>0</v>
      </c>
      <c r="I2405" s="4" t="str">
        <f>IF(Clientes!D2403="","",TRIM(Clientes!D2403))</f>
        <v>jiko145@gmail.com</v>
      </c>
      <c r="J2405" s="3" t="e">
        <f t="shared" si="263"/>
        <v>#REF!</v>
      </c>
      <c r="K2405" s="3" t="e">
        <f>IF(J2405="double email",(MATCH(I2405,I2406:$I$5002,0)),"")</f>
        <v>#REF!</v>
      </c>
      <c r="L2405" s="3" t="b">
        <f t="shared" si="264"/>
        <v>0</v>
      </c>
      <c r="M2405" s="4" t="e">
        <f>IF(Clientes!#REF!="","",TRIM(Clientes!#REF!))</f>
        <v>#REF!</v>
      </c>
      <c r="N2405" s="3" t="e">
        <f t="shared" si="265"/>
        <v>#REF!</v>
      </c>
      <c r="P2405" s="9"/>
    </row>
    <row r="2406" spans="1:16" x14ac:dyDescent="0.2">
      <c r="A2406" s="3" t="e">
        <f>IF(Clientes!#REF!="","",TRIM(PROPER(Clientes!#REF!)))</f>
        <v>#REF!</v>
      </c>
      <c r="B2406" s="3" t="e">
        <f t="shared" si="260"/>
        <v>#REF!</v>
      </c>
      <c r="C2406" s="4" t="e">
        <f>IF(Clientes!#REF!="","",TRIM(PROPER(Clientes!#REF!)))</f>
        <v>#REF!</v>
      </c>
      <c r="D2406" s="3" t="e">
        <f t="shared" si="259"/>
        <v>#REF!</v>
      </c>
      <c r="E2406" s="4" t="e">
        <f>IF(Clientes!#REF!="","",TRIM(PROPER(Clientes!#REF!)))</f>
        <v>#REF!</v>
      </c>
      <c r="F2406" s="3" t="e">
        <f t="shared" si="261"/>
        <v>#REF!</v>
      </c>
      <c r="G2406" s="3" t="e">
        <f>IF(F2406="double ID",(MATCH(E2406,E2407:$E$5002,0)),"")</f>
        <v>#REF!</v>
      </c>
      <c r="H2406" s="3" t="b">
        <f t="shared" si="262"/>
        <v>0</v>
      </c>
      <c r="I2406" s="4" t="str">
        <f>IF(Clientes!D2404="","",TRIM(Clientes!D2404))</f>
        <v>nina.1229@hotmail.com</v>
      </c>
      <c r="J2406" s="3" t="e">
        <f t="shared" si="263"/>
        <v>#REF!</v>
      </c>
      <c r="K2406" s="3" t="e">
        <f>IF(J2406="double email",(MATCH(I2406,I2407:$I$5002,0)),"")</f>
        <v>#REF!</v>
      </c>
      <c r="L2406" s="3" t="b">
        <f t="shared" si="264"/>
        <v>0</v>
      </c>
      <c r="M2406" s="4" t="e">
        <f>IF(Clientes!#REF!="","",TRIM(Clientes!#REF!))</f>
        <v>#REF!</v>
      </c>
      <c r="N2406" s="3" t="e">
        <f t="shared" si="265"/>
        <v>#REF!</v>
      </c>
      <c r="P2406" s="9"/>
    </row>
    <row r="2407" spans="1:16" x14ac:dyDescent="0.2">
      <c r="A2407" s="3" t="e">
        <f>IF(Clientes!#REF!="","",TRIM(PROPER(Clientes!#REF!)))</f>
        <v>#REF!</v>
      </c>
      <c r="B2407" s="3" t="e">
        <f t="shared" si="260"/>
        <v>#REF!</v>
      </c>
      <c r="C2407" s="4" t="e">
        <f>IF(Clientes!#REF!="","",TRIM(PROPER(Clientes!#REF!)))</f>
        <v>#REF!</v>
      </c>
      <c r="D2407" s="3" t="e">
        <f t="shared" si="259"/>
        <v>#REF!</v>
      </c>
      <c r="E2407" s="4" t="e">
        <f>IF(Clientes!#REF!="","",TRIM(PROPER(Clientes!#REF!)))</f>
        <v>#REF!</v>
      </c>
      <c r="F2407" s="3" t="e">
        <f t="shared" si="261"/>
        <v>#REF!</v>
      </c>
      <c r="G2407" s="3" t="e">
        <f>IF(F2407="double ID",(MATCH(E2407,E2408:$E$5002,0)),"")</f>
        <v>#REF!</v>
      </c>
      <c r="H2407" s="3" t="b">
        <f t="shared" si="262"/>
        <v>0</v>
      </c>
      <c r="I2407" s="4" t="str">
        <f>IF(Clientes!D2405="","",TRIM(Clientes!D2405))</f>
        <v>ninijortiz@gmail.com</v>
      </c>
      <c r="J2407" s="3" t="e">
        <f t="shared" si="263"/>
        <v>#REF!</v>
      </c>
      <c r="K2407" s="3" t="e">
        <f>IF(J2407="double email",(MATCH(I2407,I2408:$I$5002,0)),"")</f>
        <v>#REF!</v>
      </c>
      <c r="L2407" s="3" t="b">
        <f t="shared" si="264"/>
        <v>0</v>
      </c>
      <c r="M2407" s="4" t="e">
        <f>IF(Clientes!#REF!="","",TRIM(Clientes!#REF!))</f>
        <v>#REF!</v>
      </c>
      <c r="N2407" s="3" t="e">
        <f t="shared" si="265"/>
        <v>#REF!</v>
      </c>
      <c r="P2407" s="9"/>
    </row>
    <row r="2408" spans="1:16" x14ac:dyDescent="0.2">
      <c r="A2408" s="3" t="e">
        <f>IF(Clientes!#REF!="","",TRIM(PROPER(Clientes!#REF!)))</f>
        <v>#REF!</v>
      </c>
      <c r="B2408" s="3" t="e">
        <f t="shared" si="260"/>
        <v>#REF!</v>
      </c>
      <c r="C2408" s="4" t="e">
        <f>IF(Clientes!#REF!="","",TRIM(PROPER(Clientes!#REF!)))</f>
        <v>#REF!</v>
      </c>
      <c r="D2408" s="3" t="e">
        <f t="shared" si="259"/>
        <v>#REF!</v>
      </c>
      <c r="E2408" s="4" t="e">
        <f>IF(Clientes!#REF!="","",TRIM(PROPER(Clientes!#REF!)))</f>
        <v>#REF!</v>
      </c>
      <c r="F2408" s="3" t="e">
        <f t="shared" si="261"/>
        <v>#REF!</v>
      </c>
      <c r="G2408" s="3" t="e">
        <f>IF(F2408="double ID",(MATCH(E2408,E2409:$E$5002,0)),"")</f>
        <v>#REF!</v>
      </c>
      <c r="H2408" s="3" t="b">
        <f t="shared" si="262"/>
        <v>0</v>
      </c>
      <c r="I2408" s="4" t="str">
        <f>IF(Clientes!D2406="","",TRIM(Clientes!D2406))</f>
        <v>ntmgomez@hotmail.com</v>
      </c>
      <c r="J2408" s="3" t="e">
        <f t="shared" si="263"/>
        <v>#REF!</v>
      </c>
      <c r="K2408" s="3" t="e">
        <f>IF(J2408="double email",(MATCH(I2408,I2409:$I$5002,0)),"")</f>
        <v>#REF!</v>
      </c>
      <c r="L2408" s="3" t="b">
        <f t="shared" si="264"/>
        <v>0</v>
      </c>
      <c r="M2408" s="4" t="e">
        <f>IF(Clientes!#REF!="","",TRIM(Clientes!#REF!))</f>
        <v>#REF!</v>
      </c>
      <c r="N2408" s="3" t="e">
        <f t="shared" si="265"/>
        <v>#REF!</v>
      </c>
      <c r="P2408" s="9"/>
    </row>
    <row r="2409" spans="1:16" x14ac:dyDescent="0.2">
      <c r="A2409" s="3" t="e">
        <f>IF(Clientes!#REF!="","",TRIM(PROPER(Clientes!#REF!)))</f>
        <v>#REF!</v>
      </c>
      <c r="B2409" s="3" t="e">
        <f t="shared" si="260"/>
        <v>#REF!</v>
      </c>
      <c r="C2409" s="4" t="e">
        <f>IF(Clientes!#REF!="","",TRIM(PROPER(Clientes!#REF!)))</f>
        <v>#REF!</v>
      </c>
      <c r="D2409" s="3" t="e">
        <f t="shared" si="259"/>
        <v>#REF!</v>
      </c>
      <c r="E2409" s="4" t="e">
        <f>IF(Clientes!#REF!="","",TRIM(PROPER(Clientes!#REF!)))</f>
        <v>#REF!</v>
      </c>
      <c r="F2409" s="3" t="e">
        <f t="shared" si="261"/>
        <v>#REF!</v>
      </c>
      <c r="G2409" s="3" t="e">
        <f>IF(F2409="double ID",(MATCH(E2409,E2410:$E$5002,0)),"")</f>
        <v>#REF!</v>
      </c>
      <c r="H2409" s="3" t="b">
        <f t="shared" si="262"/>
        <v>0</v>
      </c>
      <c r="I2409" s="4" t="str">
        <f>IF(Clientes!D2407="","",TRIM(Clientes!D2407))</f>
        <v>andreacardenasnino@gmail.com</v>
      </c>
      <c r="J2409" s="3" t="e">
        <f t="shared" si="263"/>
        <v>#REF!</v>
      </c>
      <c r="K2409" s="3" t="e">
        <f>IF(J2409="double email",(MATCH(I2409,I2410:$I$5002,0)),"")</f>
        <v>#REF!</v>
      </c>
      <c r="L2409" s="3" t="b">
        <f t="shared" si="264"/>
        <v>0</v>
      </c>
      <c r="M2409" s="4" t="e">
        <f>IF(Clientes!#REF!="","",TRIM(Clientes!#REF!))</f>
        <v>#REF!</v>
      </c>
      <c r="N2409" s="3" t="e">
        <f t="shared" si="265"/>
        <v>#REF!</v>
      </c>
      <c r="P2409" s="9"/>
    </row>
    <row r="2410" spans="1:16" x14ac:dyDescent="0.2">
      <c r="A2410" s="3" t="e">
        <f>IF(Clientes!#REF!="","",TRIM(PROPER(Clientes!#REF!)))</f>
        <v>#REF!</v>
      </c>
      <c r="B2410" s="3" t="e">
        <f t="shared" si="260"/>
        <v>#REF!</v>
      </c>
      <c r="C2410" s="4" t="e">
        <f>IF(Clientes!#REF!="","",TRIM(PROPER(Clientes!#REF!)))</f>
        <v>#REF!</v>
      </c>
      <c r="D2410" s="3" t="e">
        <f t="shared" si="259"/>
        <v>#REF!</v>
      </c>
      <c r="E2410" s="4" t="e">
        <f>IF(Clientes!#REF!="","",TRIM(PROPER(Clientes!#REF!)))</f>
        <v>#REF!</v>
      </c>
      <c r="F2410" s="3" t="e">
        <f t="shared" si="261"/>
        <v>#REF!</v>
      </c>
      <c r="G2410" s="3" t="e">
        <f>IF(F2410="double ID",(MATCH(E2410,E2411:$E$5002,0)),"")</f>
        <v>#REF!</v>
      </c>
      <c r="H2410" s="3" t="b">
        <f t="shared" si="262"/>
        <v>0</v>
      </c>
      <c r="I2410" s="4" t="str">
        <f>IF(Clientes!D2408="","",TRIM(Clientes!D2408))</f>
        <v>nuryrodriguezev@gmail.com</v>
      </c>
      <c r="J2410" s="3" t="e">
        <f t="shared" si="263"/>
        <v>#REF!</v>
      </c>
      <c r="K2410" s="3" t="e">
        <f>IF(J2410="double email",(MATCH(I2410,I2411:$I$5002,0)),"")</f>
        <v>#REF!</v>
      </c>
      <c r="L2410" s="3" t="b">
        <f t="shared" si="264"/>
        <v>0</v>
      </c>
      <c r="M2410" s="4" t="e">
        <f>IF(Clientes!#REF!="","",TRIM(Clientes!#REF!))</f>
        <v>#REF!</v>
      </c>
      <c r="N2410" s="3" t="e">
        <f t="shared" si="265"/>
        <v>#REF!</v>
      </c>
      <c r="P2410" s="9"/>
    </row>
    <row r="2411" spans="1:16" x14ac:dyDescent="0.2">
      <c r="A2411" s="3" t="e">
        <f>IF(Clientes!#REF!="","",TRIM(PROPER(Clientes!#REF!)))</f>
        <v>#REF!</v>
      </c>
      <c r="B2411" s="3" t="e">
        <f t="shared" si="260"/>
        <v>#REF!</v>
      </c>
      <c r="C2411" s="4" t="e">
        <f>IF(Clientes!#REF!="","",TRIM(PROPER(Clientes!#REF!)))</f>
        <v>#REF!</v>
      </c>
      <c r="D2411" s="3" t="e">
        <f t="shared" si="259"/>
        <v>#REF!</v>
      </c>
      <c r="E2411" s="4" t="e">
        <f>IF(Clientes!#REF!="","",TRIM(PROPER(Clientes!#REF!)))</f>
        <v>#REF!</v>
      </c>
      <c r="F2411" s="3" t="e">
        <f t="shared" si="261"/>
        <v>#REF!</v>
      </c>
      <c r="G2411" s="3" t="e">
        <f>IF(F2411="double ID",(MATCH(E2411,E2412:$E$5002,0)),"")</f>
        <v>#REF!</v>
      </c>
      <c r="H2411" s="3" t="b">
        <f t="shared" si="262"/>
        <v>0</v>
      </c>
      <c r="I2411" s="4" t="str">
        <f>IF(Clientes!D2409="","",TRIM(Clientes!D2409))</f>
        <v>Ofonseca@lenovo.com</v>
      </c>
      <c r="J2411" s="3" t="e">
        <f t="shared" si="263"/>
        <v>#REF!</v>
      </c>
      <c r="K2411" s="3" t="e">
        <f>IF(J2411="double email",(MATCH(I2411,I2412:$I$5002,0)),"")</f>
        <v>#REF!</v>
      </c>
      <c r="L2411" s="3" t="b">
        <f t="shared" si="264"/>
        <v>0</v>
      </c>
      <c r="M2411" s="4" t="e">
        <f>IF(Clientes!#REF!="","",TRIM(Clientes!#REF!))</f>
        <v>#REF!</v>
      </c>
      <c r="N2411" s="3" t="e">
        <f t="shared" si="265"/>
        <v>#REF!</v>
      </c>
      <c r="P2411" s="9"/>
    </row>
    <row r="2412" spans="1:16" x14ac:dyDescent="0.2">
      <c r="A2412" s="3" t="e">
        <f>IF(Clientes!#REF!="","",TRIM(PROPER(Clientes!#REF!)))</f>
        <v>#REF!</v>
      </c>
      <c r="B2412" s="3" t="e">
        <f t="shared" si="260"/>
        <v>#REF!</v>
      </c>
      <c r="C2412" s="4" t="e">
        <f>IF(Clientes!#REF!="","",TRIM(PROPER(Clientes!#REF!)))</f>
        <v>#REF!</v>
      </c>
      <c r="D2412" s="3" t="e">
        <f t="shared" si="259"/>
        <v>#REF!</v>
      </c>
      <c r="E2412" s="4" t="e">
        <f>IF(Clientes!#REF!="","",TRIM(PROPER(Clientes!#REF!)))</f>
        <v>#REF!</v>
      </c>
      <c r="F2412" s="3" t="e">
        <f t="shared" si="261"/>
        <v>#REF!</v>
      </c>
      <c r="G2412" s="3" t="e">
        <f>IF(F2412="double ID",(MATCH(E2412,E2413:$E$5002,0)),"")</f>
        <v>#REF!</v>
      </c>
      <c r="H2412" s="3" t="b">
        <f t="shared" si="262"/>
        <v>0</v>
      </c>
      <c r="I2412" s="4" t="str">
        <f>IF(Clientes!D2410="","",TRIM(Clientes!D2410))</f>
        <v>accounts@mclique.com</v>
      </c>
      <c r="J2412" s="3" t="e">
        <f t="shared" si="263"/>
        <v>#REF!</v>
      </c>
      <c r="K2412" s="3" t="e">
        <f>IF(J2412="double email",(MATCH(I2412,I2413:$I$5002,0)),"")</f>
        <v>#REF!</v>
      </c>
      <c r="L2412" s="3" t="b">
        <f t="shared" si="264"/>
        <v>0</v>
      </c>
      <c r="M2412" s="4" t="e">
        <f>IF(Clientes!#REF!="","",TRIM(Clientes!#REF!))</f>
        <v>#REF!</v>
      </c>
      <c r="N2412" s="3" t="e">
        <f t="shared" si="265"/>
        <v>#REF!</v>
      </c>
      <c r="P2412" s="9"/>
    </row>
    <row r="2413" spans="1:16" x14ac:dyDescent="0.2">
      <c r="A2413" s="3" t="e">
        <f>IF(Clientes!#REF!="","",TRIM(PROPER(Clientes!#REF!)))</f>
        <v>#REF!</v>
      </c>
      <c r="B2413" s="3" t="e">
        <f t="shared" si="260"/>
        <v>#REF!</v>
      </c>
      <c r="C2413" s="4" t="e">
        <f>IF(Clientes!#REF!="","",TRIM(PROPER(Clientes!#REF!)))</f>
        <v>#REF!</v>
      </c>
      <c r="D2413" s="3" t="e">
        <f t="shared" si="259"/>
        <v>#REF!</v>
      </c>
      <c r="E2413" s="4" t="e">
        <f>IF(Clientes!#REF!="","",TRIM(PROPER(Clientes!#REF!)))</f>
        <v>#REF!</v>
      </c>
      <c r="F2413" s="3" t="e">
        <f t="shared" si="261"/>
        <v>#REF!</v>
      </c>
      <c r="G2413" s="3" t="e">
        <f>IF(F2413="double ID",(MATCH(E2413,E2414:$E$5002,0)),"")</f>
        <v>#REF!</v>
      </c>
      <c r="H2413" s="3" t="b">
        <f t="shared" si="262"/>
        <v>0</v>
      </c>
      <c r="I2413" s="4" t="str">
        <f>IF(Clientes!D2411="","",TRIM(Clientes!D2411))</f>
        <v>oma_624@hotmail.com</v>
      </c>
      <c r="J2413" s="3" t="e">
        <f t="shared" si="263"/>
        <v>#REF!</v>
      </c>
      <c r="K2413" s="3" t="e">
        <f>IF(J2413="double email",(MATCH(I2413,I2414:$I$5002,0)),"")</f>
        <v>#REF!</v>
      </c>
      <c r="L2413" s="3" t="b">
        <f t="shared" si="264"/>
        <v>0</v>
      </c>
      <c r="M2413" s="4" t="e">
        <f>IF(Clientes!#REF!="","",TRIM(Clientes!#REF!))</f>
        <v>#REF!</v>
      </c>
      <c r="N2413" s="3" t="e">
        <f t="shared" si="265"/>
        <v>#REF!</v>
      </c>
      <c r="P2413" s="9"/>
    </row>
    <row r="2414" spans="1:16" x14ac:dyDescent="0.2">
      <c r="A2414" s="3" t="e">
        <f>IF(Clientes!#REF!="","",TRIM(PROPER(Clientes!#REF!)))</f>
        <v>#REF!</v>
      </c>
      <c r="B2414" s="3" t="e">
        <f t="shared" si="260"/>
        <v>#REF!</v>
      </c>
      <c r="C2414" s="4" t="e">
        <f>IF(Clientes!#REF!="","",TRIM(PROPER(Clientes!#REF!)))</f>
        <v>#REF!</v>
      </c>
      <c r="D2414" s="3" t="e">
        <f t="shared" si="259"/>
        <v>#REF!</v>
      </c>
      <c r="E2414" s="4" t="e">
        <f>IF(Clientes!#REF!="","",TRIM(PROPER(Clientes!#REF!)))</f>
        <v>#REF!</v>
      </c>
      <c r="F2414" s="3" t="e">
        <f t="shared" si="261"/>
        <v>#REF!</v>
      </c>
      <c r="G2414" s="3" t="e">
        <f>IF(F2414="double ID",(MATCH(E2414,E2415:$E$5002,0)),"")</f>
        <v>#REF!</v>
      </c>
      <c r="H2414" s="3" t="b">
        <f t="shared" si="262"/>
        <v>0</v>
      </c>
      <c r="I2414" s="4" t="str">
        <f>IF(Clientes!D2412="","",TRIM(Clientes!D2412))</f>
        <v>olga.henao@correounivalle.edu.co</v>
      </c>
      <c r="J2414" s="3" t="e">
        <f t="shared" si="263"/>
        <v>#REF!</v>
      </c>
      <c r="K2414" s="3" t="e">
        <f>IF(J2414="double email",(MATCH(I2414,I2415:$I$5002,0)),"")</f>
        <v>#REF!</v>
      </c>
      <c r="L2414" s="3" t="b">
        <f t="shared" si="264"/>
        <v>0</v>
      </c>
      <c r="M2414" s="4" t="e">
        <f>IF(Clientes!#REF!="","",TRIM(Clientes!#REF!))</f>
        <v>#REF!</v>
      </c>
      <c r="N2414" s="3" t="e">
        <f t="shared" si="265"/>
        <v>#REF!</v>
      </c>
      <c r="P2414" s="9"/>
    </row>
    <row r="2415" spans="1:16" x14ac:dyDescent="0.2">
      <c r="A2415" s="3" t="e">
        <f>IF(Clientes!#REF!="","",TRIM(PROPER(Clientes!#REF!)))</f>
        <v>#REF!</v>
      </c>
      <c r="B2415" s="3" t="e">
        <f t="shared" si="260"/>
        <v>#REF!</v>
      </c>
      <c r="C2415" s="4" t="e">
        <f>IF(Clientes!#REF!="","",TRIM(PROPER(Clientes!#REF!)))</f>
        <v>#REF!</v>
      </c>
      <c r="D2415" s="3" t="e">
        <f t="shared" si="259"/>
        <v>#REF!</v>
      </c>
      <c r="E2415" s="4" t="e">
        <f>IF(Clientes!#REF!="","",TRIM(PROPER(Clientes!#REF!)))</f>
        <v>#REF!</v>
      </c>
      <c r="F2415" s="3" t="e">
        <f t="shared" si="261"/>
        <v>#REF!</v>
      </c>
      <c r="G2415" s="3" t="e">
        <f>IF(F2415="double ID",(MATCH(E2415,E2416:$E$5002,0)),"")</f>
        <v>#REF!</v>
      </c>
      <c r="H2415" s="3" t="b">
        <f t="shared" si="262"/>
        <v>0</v>
      </c>
      <c r="I2415" s="4" t="str">
        <f>IF(Clientes!D2413="","",TRIM(Clientes!D2413))</f>
        <v>olguita.llanos@hotmail.com</v>
      </c>
      <c r="J2415" s="3" t="e">
        <f t="shared" si="263"/>
        <v>#REF!</v>
      </c>
      <c r="K2415" s="3" t="e">
        <f>IF(J2415="double email",(MATCH(I2415,I2416:$I$5002,0)),"")</f>
        <v>#REF!</v>
      </c>
      <c r="L2415" s="3" t="b">
        <f t="shared" si="264"/>
        <v>0</v>
      </c>
      <c r="M2415" s="4" t="e">
        <f>IF(Clientes!#REF!="","",TRIM(Clientes!#REF!))</f>
        <v>#REF!</v>
      </c>
      <c r="N2415" s="3" t="e">
        <f t="shared" si="265"/>
        <v>#REF!</v>
      </c>
      <c r="P2415" s="9"/>
    </row>
    <row r="2416" spans="1:16" x14ac:dyDescent="0.2">
      <c r="A2416" s="3" t="e">
        <f>IF(Clientes!#REF!="","",TRIM(PROPER(Clientes!#REF!)))</f>
        <v>#REF!</v>
      </c>
      <c r="B2416" s="3" t="e">
        <f t="shared" si="260"/>
        <v>#REF!</v>
      </c>
      <c r="C2416" s="4" t="e">
        <f>IF(Clientes!#REF!="","",TRIM(PROPER(Clientes!#REF!)))</f>
        <v>#REF!</v>
      </c>
      <c r="D2416" s="3" t="e">
        <f t="shared" si="259"/>
        <v>#REF!</v>
      </c>
      <c r="E2416" s="4" t="e">
        <f>IF(Clientes!#REF!="","",TRIM(PROPER(Clientes!#REF!)))</f>
        <v>#REF!</v>
      </c>
      <c r="F2416" s="3" t="e">
        <f t="shared" si="261"/>
        <v>#REF!</v>
      </c>
      <c r="G2416" s="3" t="e">
        <f>IF(F2416="double ID",(MATCH(E2416,E2417:$E$5002,0)),"")</f>
        <v>#REF!</v>
      </c>
      <c r="H2416" s="3" t="b">
        <f t="shared" si="262"/>
        <v>0</v>
      </c>
      <c r="I2416" s="4" t="str">
        <f>IF(Clientes!D2414="","",TRIM(Clientes!D2414))</f>
        <v>olga.l.romero@gmail.com</v>
      </c>
      <c r="J2416" s="3" t="e">
        <f t="shared" si="263"/>
        <v>#REF!</v>
      </c>
      <c r="K2416" s="3" t="e">
        <f>IF(J2416="double email",(MATCH(I2416,I2417:$I$5002,0)),"")</f>
        <v>#REF!</v>
      </c>
      <c r="L2416" s="3" t="b">
        <f t="shared" si="264"/>
        <v>0</v>
      </c>
      <c r="M2416" s="4" t="e">
        <f>IF(Clientes!#REF!="","",TRIM(Clientes!#REF!))</f>
        <v>#REF!</v>
      </c>
      <c r="N2416" s="3" t="e">
        <f t="shared" si="265"/>
        <v>#REF!</v>
      </c>
      <c r="P2416" s="9"/>
    </row>
    <row r="2417" spans="1:16" x14ac:dyDescent="0.2">
      <c r="A2417" s="3" t="e">
        <f>IF(Clientes!#REF!="","",TRIM(PROPER(Clientes!#REF!)))</f>
        <v>#REF!</v>
      </c>
      <c r="B2417" s="3" t="e">
        <f t="shared" si="260"/>
        <v>#REF!</v>
      </c>
      <c r="C2417" s="4" t="e">
        <f>IF(Clientes!#REF!="","",TRIM(PROPER(Clientes!#REF!)))</f>
        <v>#REF!</v>
      </c>
      <c r="D2417" s="3" t="e">
        <f t="shared" si="259"/>
        <v>#REF!</v>
      </c>
      <c r="E2417" s="4" t="e">
        <f>IF(Clientes!#REF!="","",TRIM(PROPER(Clientes!#REF!)))</f>
        <v>#REF!</v>
      </c>
      <c r="F2417" s="3" t="e">
        <f t="shared" si="261"/>
        <v>#REF!</v>
      </c>
      <c r="G2417" s="3" t="e">
        <f>IF(F2417="double ID",(MATCH(E2417,E2418:$E$5002,0)),"")</f>
        <v>#REF!</v>
      </c>
      <c r="H2417" s="3" t="b">
        <f t="shared" si="262"/>
        <v>0</v>
      </c>
      <c r="I2417" s="4" t="str">
        <f>IF(Clientes!D2415="","",TRIM(Clientes!D2415))</f>
        <v>olivier.ortega@hotmail.com</v>
      </c>
      <c r="J2417" s="3" t="e">
        <f t="shared" si="263"/>
        <v>#REF!</v>
      </c>
      <c r="K2417" s="3" t="e">
        <f>IF(J2417="double email",(MATCH(I2417,I2418:$I$5002,0)),"")</f>
        <v>#REF!</v>
      </c>
      <c r="L2417" s="3" t="b">
        <f t="shared" si="264"/>
        <v>0</v>
      </c>
      <c r="M2417" s="4" t="e">
        <f>IF(Clientes!#REF!="","",TRIM(Clientes!#REF!))</f>
        <v>#REF!</v>
      </c>
      <c r="N2417" s="3" t="e">
        <f t="shared" si="265"/>
        <v>#REF!</v>
      </c>
      <c r="P2417" s="9"/>
    </row>
    <row r="2418" spans="1:16" x14ac:dyDescent="0.2">
      <c r="A2418" s="3" t="e">
        <f>IF(Clientes!#REF!="","",TRIM(PROPER(Clientes!#REF!)))</f>
        <v>#REF!</v>
      </c>
      <c r="B2418" s="3" t="e">
        <f t="shared" si="260"/>
        <v>#REF!</v>
      </c>
      <c r="C2418" s="4" t="e">
        <f>IF(Clientes!#REF!="","",TRIM(PROPER(Clientes!#REF!)))</f>
        <v>#REF!</v>
      </c>
      <c r="D2418" s="3" t="e">
        <f t="shared" ref="D2418:D2481" si="266">IF(AND(A2418="",C2418=""),"",IF(C2418="","missing info",""))</f>
        <v>#REF!</v>
      </c>
      <c r="E2418" s="4" t="e">
        <f>IF(Clientes!#REF!="","",TRIM(PROPER(Clientes!#REF!)))</f>
        <v>#REF!</v>
      </c>
      <c r="F2418" s="3" t="e">
        <f t="shared" si="261"/>
        <v>#REF!</v>
      </c>
      <c r="G2418" s="3" t="e">
        <f>IF(F2418="double ID",(MATCH(E2418,E2419:$E$5002,0)),"")</f>
        <v>#REF!</v>
      </c>
      <c r="H2418" s="3" t="b">
        <f t="shared" si="262"/>
        <v>0</v>
      </c>
      <c r="I2418" s="4" t="str">
        <f>IF(Clientes!D2416="","",TRIM(Clientes!D2416))</f>
        <v>omardavid.cabreraramirez@gmail.com</v>
      </c>
      <c r="J2418" s="3" t="e">
        <f t="shared" si="263"/>
        <v>#REF!</v>
      </c>
      <c r="K2418" s="3" t="e">
        <f>IF(J2418="double email",(MATCH(I2418,I2419:$I$5002,0)),"")</f>
        <v>#REF!</v>
      </c>
      <c r="L2418" s="3" t="b">
        <f t="shared" si="264"/>
        <v>0</v>
      </c>
      <c r="M2418" s="4" t="e">
        <f>IF(Clientes!#REF!="","",TRIM(Clientes!#REF!))</f>
        <v>#REF!</v>
      </c>
      <c r="N2418" s="3" t="e">
        <f t="shared" si="265"/>
        <v>#REF!</v>
      </c>
      <c r="P2418" s="9"/>
    </row>
    <row r="2419" spans="1:16" x14ac:dyDescent="0.2">
      <c r="A2419" s="3" t="e">
        <f>IF(Clientes!#REF!="","",TRIM(PROPER(Clientes!#REF!)))</f>
        <v>#REF!</v>
      </c>
      <c r="B2419" s="3" t="e">
        <f t="shared" si="260"/>
        <v>#REF!</v>
      </c>
      <c r="C2419" s="4" t="e">
        <f>IF(Clientes!#REF!="","",TRIM(PROPER(Clientes!#REF!)))</f>
        <v>#REF!</v>
      </c>
      <c r="D2419" s="3" t="e">
        <f t="shared" si="266"/>
        <v>#REF!</v>
      </c>
      <c r="E2419" s="4" t="e">
        <f>IF(Clientes!#REF!="","",TRIM(PROPER(Clientes!#REF!)))</f>
        <v>#REF!</v>
      </c>
      <c r="F2419" s="3" t="e">
        <f t="shared" si="261"/>
        <v>#REF!</v>
      </c>
      <c r="G2419" s="3" t="e">
        <f>IF(F2419="double ID",(MATCH(E2419,E2420:$E$5002,0)),"")</f>
        <v>#REF!</v>
      </c>
      <c r="H2419" s="3" t="b">
        <f t="shared" si="262"/>
        <v>0</v>
      </c>
      <c r="I2419" s="4" t="str">
        <f>IF(Clientes!D2417="","",TRIM(Clientes!D2417))</f>
        <v>omaryair@gmail.com</v>
      </c>
      <c r="J2419" s="3" t="e">
        <f t="shared" si="263"/>
        <v>#REF!</v>
      </c>
      <c r="K2419" s="3" t="e">
        <f>IF(J2419="double email",(MATCH(I2419,I2420:$I$5002,0)),"")</f>
        <v>#REF!</v>
      </c>
      <c r="L2419" s="3" t="b">
        <f t="shared" si="264"/>
        <v>0</v>
      </c>
      <c r="M2419" s="4" t="e">
        <f>IF(Clientes!#REF!="","",TRIM(Clientes!#REF!))</f>
        <v>#REF!</v>
      </c>
      <c r="N2419" s="3" t="e">
        <f t="shared" si="265"/>
        <v>#REF!</v>
      </c>
      <c r="P2419" s="9"/>
    </row>
    <row r="2420" spans="1:16" x14ac:dyDescent="0.2">
      <c r="A2420" s="3" t="e">
        <f>IF(Clientes!#REF!="","",TRIM(PROPER(Clientes!#REF!)))</f>
        <v>#REF!</v>
      </c>
      <c r="B2420" s="3" t="e">
        <f t="shared" si="260"/>
        <v>#REF!</v>
      </c>
      <c r="C2420" s="4" t="e">
        <f>IF(Clientes!#REF!="","",TRIM(PROPER(Clientes!#REF!)))</f>
        <v>#REF!</v>
      </c>
      <c r="D2420" s="3" t="e">
        <f t="shared" si="266"/>
        <v>#REF!</v>
      </c>
      <c r="E2420" s="4" t="e">
        <f>IF(Clientes!#REF!="","",TRIM(PROPER(Clientes!#REF!)))</f>
        <v>#REF!</v>
      </c>
      <c r="F2420" s="3" t="e">
        <f t="shared" si="261"/>
        <v>#REF!</v>
      </c>
      <c r="G2420" s="3" t="e">
        <f>IF(F2420="double ID",(MATCH(E2420,E2421:$E$5002,0)),"")</f>
        <v>#REF!</v>
      </c>
      <c r="H2420" s="3" t="b">
        <f t="shared" si="262"/>
        <v>0</v>
      </c>
      <c r="I2420" s="4" t="str">
        <f>IF(Clientes!D2418="","",TRIM(Clientes!D2418))</f>
        <v>omarandres2504@hotmail.com</v>
      </c>
      <c r="J2420" s="3" t="e">
        <f t="shared" si="263"/>
        <v>#REF!</v>
      </c>
      <c r="K2420" s="3" t="e">
        <f>IF(J2420="double email",(MATCH(I2420,I2421:$I$5002,0)),"")</f>
        <v>#REF!</v>
      </c>
      <c r="L2420" s="3" t="b">
        <f t="shared" si="264"/>
        <v>0</v>
      </c>
      <c r="M2420" s="4" t="e">
        <f>IF(Clientes!#REF!="","",TRIM(Clientes!#REF!))</f>
        <v>#REF!</v>
      </c>
      <c r="N2420" s="3" t="e">
        <f t="shared" si="265"/>
        <v>#REF!</v>
      </c>
      <c r="P2420" s="9"/>
    </row>
    <row r="2421" spans="1:16" x14ac:dyDescent="0.2">
      <c r="A2421" s="3" t="e">
        <f>IF(Clientes!#REF!="","",TRIM(PROPER(Clientes!#REF!)))</f>
        <v>#REF!</v>
      </c>
      <c r="B2421" s="3" t="e">
        <f t="shared" si="260"/>
        <v>#REF!</v>
      </c>
      <c r="C2421" s="4" t="e">
        <f>IF(Clientes!#REF!="","",TRIM(PROPER(Clientes!#REF!)))</f>
        <v>#REF!</v>
      </c>
      <c r="D2421" s="3" t="e">
        <f t="shared" si="266"/>
        <v>#REF!</v>
      </c>
      <c r="E2421" s="4" t="e">
        <f>IF(Clientes!#REF!="","",TRIM(PROPER(Clientes!#REF!)))</f>
        <v>#REF!</v>
      </c>
      <c r="F2421" s="3" t="e">
        <f t="shared" si="261"/>
        <v>#REF!</v>
      </c>
      <c r="G2421" s="3" t="e">
        <f>IF(F2421="double ID",(MATCH(E2421,E2422:$E$5002,0)),"")</f>
        <v>#REF!</v>
      </c>
      <c r="H2421" s="3" t="b">
        <f t="shared" si="262"/>
        <v>0</v>
      </c>
      <c r="I2421" s="4" t="str">
        <f>IF(Clientes!D2419="","",TRIM(Clientes!D2419))</f>
        <v>omarzeus7@hotmail.com</v>
      </c>
      <c r="J2421" s="3" t="e">
        <f t="shared" si="263"/>
        <v>#REF!</v>
      </c>
      <c r="K2421" s="3" t="e">
        <f>IF(J2421="double email",(MATCH(I2421,I2422:$I$5002,0)),"")</f>
        <v>#REF!</v>
      </c>
      <c r="L2421" s="3" t="b">
        <f t="shared" si="264"/>
        <v>0</v>
      </c>
      <c r="M2421" s="4" t="e">
        <f>IF(Clientes!#REF!="","",TRIM(Clientes!#REF!))</f>
        <v>#REF!</v>
      </c>
      <c r="N2421" s="3" t="e">
        <f t="shared" si="265"/>
        <v>#REF!</v>
      </c>
      <c r="P2421" s="9"/>
    </row>
    <row r="2422" spans="1:16" x14ac:dyDescent="0.2">
      <c r="A2422" s="3" t="e">
        <f>IF(Clientes!#REF!="","",TRIM(PROPER(Clientes!#REF!)))</f>
        <v>#REF!</v>
      </c>
      <c r="B2422" s="3" t="e">
        <f t="shared" si="260"/>
        <v>#REF!</v>
      </c>
      <c r="C2422" s="4" t="e">
        <f>IF(Clientes!#REF!="","",TRIM(PROPER(Clientes!#REF!)))</f>
        <v>#REF!</v>
      </c>
      <c r="D2422" s="3" t="e">
        <f t="shared" si="266"/>
        <v>#REF!</v>
      </c>
      <c r="E2422" s="4" t="e">
        <f>IF(Clientes!#REF!="","",TRIM(PROPER(Clientes!#REF!)))</f>
        <v>#REF!</v>
      </c>
      <c r="F2422" s="3" t="e">
        <f t="shared" si="261"/>
        <v>#REF!</v>
      </c>
      <c r="G2422" s="3" t="e">
        <f>IF(F2422="double ID",(MATCH(E2422,E2423:$E$5002,0)),"")</f>
        <v>#REF!</v>
      </c>
      <c r="H2422" s="3" t="b">
        <f t="shared" si="262"/>
        <v>0</v>
      </c>
      <c r="I2422" s="4" t="str">
        <f>IF(Clientes!D2420="","",TRIM(Clientes!D2420))</f>
        <v>oribrusatin1@gmail.com</v>
      </c>
      <c r="J2422" s="3" t="e">
        <f t="shared" si="263"/>
        <v>#REF!</v>
      </c>
      <c r="K2422" s="3" t="e">
        <f>IF(J2422="double email",(MATCH(I2422,I2423:$I$5002,0)),"")</f>
        <v>#REF!</v>
      </c>
      <c r="L2422" s="3" t="b">
        <f t="shared" si="264"/>
        <v>0</v>
      </c>
      <c r="M2422" s="4" t="e">
        <f>IF(Clientes!#REF!="","",TRIM(Clientes!#REF!))</f>
        <v>#REF!</v>
      </c>
      <c r="N2422" s="3" t="e">
        <f t="shared" si="265"/>
        <v>#REF!</v>
      </c>
      <c r="P2422" s="9"/>
    </row>
    <row r="2423" spans="1:16" x14ac:dyDescent="0.2">
      <c r="A2423" s="3" t="e">
        <f>IF(Clientes!#REF!="","",TRIM(PROPER(Clientes!#REF!)))</f>
        <v>#REF!</v>
      </c>
      <c r="B2423" s="3" t="e">
        <f t="shared" si="260"/>
        <v>#REF!</v>
      </c>
      <c r="C2423" s="4" t="e">
        <f>IF(Clientes!#REF!="","",TRIM(PROPER(Clientes!#REF!)))</f>
        <v>#REF!</v>
      </c>
      <c r="D2423" s="3" t="e">
        <f t="shared" si="266"/>
        <v>#REF!</v>
      </c>
      <c r="E2423" s="4" t="e">
        <f>IF(Clientes!#REF!="","",TRIM(PROPER(Clientes!#REF!)))</f>
        <v>#REF!</v>
      </c>
      <c r="F2423" s="3" t="e">
        <f t="shared" si="261"/>
        <v>#REF!</v>
      </c>
      <c r="G2423" s="3" t="e">
        <f>IF(F2423="double ID",(MATCH(E2423,E2424:$E$5002,0)),"")</f>
        <v>#REF!</v>
      </c>
      <c r="H2423" s="3" t="b">
        <f t="shared" si="262"/>
        <v>0</v>
      </c>
      <c r="I2423" s="4" t="str">
        <f>IF(Clientes!D2421="","",TRIM(Clientes!D2421))</f>
        <v>oripo.aldana@gmail.com</v>
      </c>
      <c r="J2423" s="3" t="e">
        <f t="shared" si="263"/>
        <v>#REF!</v>
      </c>
      <c r="K2423" s="3" t="e">
        <f>IF(J2423="double email",(MATCH(I2423,I2424:$I$5002,0)),"")</f>
        <v>#REF!</v>
      </c>
      <c r="L2423" s="3" t="b">
        <f t="shared" si="264"/>
        <v>0</v>
      </c>
      <c r="M2423" s="4" t="e">
        <f>IF(Clientes!#REF!="","",TRIM(Clientes!#REF!))</f>
        <v>#REF!</v>
      </c>
      <c r="N2423" s="3" t="e">
        <f t="shared" si="265"/>
        <v>#REF!</v>
      </c>
      <c r="P2423" s="9"/>
    </row>
    <row r="2424" spans="1:16" x14ac:dyDescent="0.2">
      <c r="A2424" s="3" t="e">
        <f>IF(Clientes!#REF!="","",TRIM(PROPER(Clientes!#REF!)))</f>
        <v>#REF!</v>
      </c>
      <c r="B2424" s="3" t="e">
        <f t="shared" si="260"/>
        <v>#REF!</v>
      </c>
      <c r="C2424" s="4" t="e">
        <f>IF(Clientes!#REF!="","",TRIM(PROPER(Clientes!#REF!)))</f>
        <v>#REF!</v>
      </c>
      <c r="D2424" s="3" t="e">
        <f t="shared" si="266"/>
        <v>#REF!</v>
      </c>
      <c r="E2424" s="4" t="e">
        <f>IF(Clientes!#REF!="","",TRIM(PROPER(Clientes!#REF!)))</f>
        <v>#REF!</v>
      </c>
      <c r="F2424" s="3" t="e">
        <f t="shared" si="261"/>
        <v>#REF!</v>
      </c>
      <c r="G2424" s="3" t="e">
        <f>IF(F2424="double ID",(MATCH(E2424,E2425:$E$5002,0)),"")</f>
        <v>#REF!</v>
      </c>
      <c r="H2424" s="3" t="b">
        <f t="shared" si="262"/>
        <v>0</v>
      </c>
      <c r="I2424" s="4" t="str">
        <f>IF(Clientes!D2422="","",TRIM(Clientes!D2422))</f>
        <v>oscarotr@hotmail.com</v>
      </c>
      <c r="J2424" s="3" t="e">
        <f t="shared" si="263"/>
        <v>#REF!</v>
      </c>
      <c r="K2424" s="3" t="e">
        <f>IF(J2424="double email",(MATCH(I2424,I2425:$I$5002,0)),"")</f>
        <v>#REF!</v>
      </c>
      <c r="L2424" s="3" t="b">
        <f t="shared" si="264"/>
        <v>0</v>
      </c>
      <c r="M2424" s="4" t="e">
        <f>IF(Clientes!#REF!="","",TRIM(Clientes!#REF!))</f>
        <v>#REF!</v>
      </c>
      <c r="N2424" s="3" t="e">
        <f t="shared" si="265"/>
        <v>#REF!</v>
      </c>
      <c r="P2424" s="9"/>
    </row>
    <row r="2425" spans="1:16" x14ac:dyDescent="0.2">
      <c r="A2425" s="3" t="e">
        <f>IF(Clientes!#REF!="","",TRIM(PROPER(Clientes!#REF!)))</f>
        <v>#REF!</v>
      </c>
      <c r="B2425" s="3" t="e">
        <f t="shared" si="260"/>
        <v>#REF!</v>
      </c>
      <c r="C2425" s="4" t="e">
        <f>IF(Clientes!#REF!="","",TRIM(PROPER(Clientes!#REF!)))</f>
        <v>#REF!</v>
      </c>
      <c r="D2425" s="3" t="e">
        <f t="shared" si="266"/>
        <v>#REF!</v>
      </c>
      <c r="E2425" s="4" t="e">
        <f>IF(Clientes!#REF!="","",TRIM(PROPER(Clientes!#REF!)))</f>
        <v>#REF!</v>
      </c>
      <c r="F2425" s="3" t="e">
        <f t="shared" si="261"/>
        <v>#REF!</v>
      </c>
      <c r="G2425" s="3" t="e">
        <f>IF(F2425="double ID",(MATCH(E2425,E2426:$E$5002,0)),"")</f>
        <v>#REF!</v>
      </c>
      <c r="H2425" s="3" t="b">
        <f t="shared" si="262"/>
        <v>0</v>
      </c>
      <c r="I2425" s="4" t="str">
        <f>IF(Clientes!D2423="","",TRIM(Clientes!D2423))</f>
        <v>odarbelaez@hotmail.com</v>
      </c>
      <c r="J2425" s="3" t="e">
        <f t="shared" si="263"/>
        <v>#REF!</v>
      </c>
      <c r="K2425" s="3" t="e">
        <f>IF(J2425="double email",(MATCH(I2425,I2426:$I$5002,0)),"")</f>
        <v>#REF!</v>
      </c>
      <c r="L2425" s="3" t="b">
        <f t="shared" si="264"/>
        <v>0</v>
      </c>
      <c r="M2425" s="4" t="e">
        <f>IF(Clientes!#REF!="","",TRIM(Clientes!#REF!))</f>
        <v>#REF!</v>
      </c>
      <c r="N2425" s="3" t="e">
        <f t="shared" si="265"/>
        <v>#REF!</v>
      </c>
      <c r="P2425" s="9"/>
    </row>
    <row r="2426" spans="1:16" x14ac:dyDescent="0.2">
      <c r="A2426" s="3" t="e">
        <f>IF(Clientes!#REF!="","",TRIM(PROPER(Clientes!#REF!)))</f>
        <v>#REF!</v>
      </c>
      <c r="B2426" s="3" t="e">
        <f t="shared" si="260"/>
        <v>#REF!</v>
      </c>
      <c r="C2426" s="4" t="e">
        <f>IF(Clientes!#REF!="","",TRIM(PROPER(Clientes!#REF!)))</f>
        <v>#REF!</v>
      </c>
      <c r="D2426" s="3" t="e">
        <f t="shared" si="266"/>
        <v>#REF!</v>
      </c>
      <c r="E2426" s="4" t="e">
        <f>IF(Clientes!#REF!="","",TRIM(PROPER(Clientes!#REF!)))</f>
        <v>#REF!</v>
      </c>
      <c r="F2426" s="3" t="e">
        <f t="shared" si="261"/>
        <v>#REF!</v>
      </c>
      <c r="G2426" s="3" t="e">
        <f>IF(F2426="double ID",(MATCH(E2426,E2427:$E$5002,0)),"")</f>
        <v>#REF!</v>
      </c>
      <c r="H2426" s="3" t="b">
        <f t="shared" si="262"/>
        <v>0</v>
      </c>
      <c r="I2426" s="4" t="str">
        <f>IF(Clientes!D2424="","",TRIM(Clientes!D2424))</f>
        <v>oscarandres65@gmail.com</v>
      </c>
      <c r="J2426" s="3" t="e">
        <f t="shared" si="263"/>
        <v>#REF!</v>
      </c>
      <c r="K2426" s="3" t="e">
        <f>IF(J2426="double email",(MATCH(I2426,I2427:$I$5002,0)),"")</f>
        <v>#REF!</v>
      </c>
      <c r="L2426" s="3" t="b">
        <f t="shared" si="264"/>
        <v>0</v>
      </c>
      <c r="M2426" s="4" t="e">
        <f>IF(Clientes!#REF!="","",TRIM(Clientes!#REF!))</f>
        <v>#REF!</v>
      </c>
      <c r="N2426" s="3" t="e">
        <f t="shared" si="265"/>
        <v>#REF!</v>
      </c>
      <c r="P2426" s="9"/>
    </row>
    <row r="2427" spans="1:16" x14ac:dyDescent="0.2">
      <c r="A2427" s="3" t="e">
        <f>IF(Clientes!#REF!="","",TRIM(PROPER(Clientes!#REF!)))</f>
        <v>#REF!</v>
      </c>
      <c r="B2427" s="3" t="e">
        <f t="shared" si="260"/>
        <v>#REF!</v>
      </c>
      <c r="C2427" s="4" t="e">
        <f>IF(Clientes!#REF!="","",TRIM(PROPER(Clientes!#REF!)))</f>
        <v>#REF!</v>
      </c>
      <c r="D2427" s="3" t="e">
        <f t="shared" si="266"/>
        <v>#REF!</v>
      </c>
      <c r="E2427" s="4" t="e">
        <f>IF(Clientes!#REF!="","",TRIM(PROPER(Clientes!#REF!)))</f>
        <v>#REF!</v>
      </c>
      <c r="F2427" s="3" t="e">
        <f t="shared" si="261"/>
        <v>#REF!</v>
      </c>
      <c r="G2427" s="3" t="e">
        <f>IF(F2427="double ID",(MATCH(E2427,E2428:$E$5002,0)),"")</f>
        <v>#REF!</v>
      </c>
      <c r="H2427" s="3" t="b">
        <f t="shared" si="262"/>
        <v>0</v>
      </c>
      <c r="I2427" s="4" t="str">
        <f>IF(Clientes!D2425="","",TRIM(Clientes!D2425))</f>
        <v>ohcorrea@gmail.com</v>
      </c>
      <c r="J2427" s="3" t="e">
        <f t="shared" si="263"/>
        <v>#REF!</v>
      </c>
      <c r="K2427" s="3" t="e">
        <f>IF(J2427="double email",(MATCH(I2427,I2428:$I$5002,0)),"")</f>
        <v>#REF!</v>
      </c>
      <c r="L2427" s="3" t="b">
        <f t="shared" si="264"/>
        <v>0</v>
      </c>
      <c r="M2427" s="4" t="e">
        <f>IF(Clientes!#REF!="","",TRIM(Clientes!#REF!))</f>
        <v>#REF!</v>
      </c>
      <c r="N2427" s="3" t="e">
        <f t="shared" si="265"/>
        <v>#REF!</v>
      </c>
      <c r="P2427" s="9"/>
    </row>
    <row r="2428" spans="1:16" x14ac:dyDescent="0.2">
      <c r="A2428" s="3" t="e">
        <f>IF(Clientes!#REF!="","",TRIM(PROPER(Clientes!#REF!)))</f>
        <v>#REF!</v>
      </c>
      <c r="B2428" s="3" t="e">
        <f t="shared" si="260"/>
        <v>#REF!</v>
      </c>
      <c r="C2428" s="4" t="e">
        <f>IF(Clientes!#REF!="","",TRIM(PROPER(Clientes!#REF!)))</f>
        <v>#REF!</v>
      </c>
      <c r="D2428" s="3" t="e">
        <f t="shared" si="266"/>
        <v>#REF!</v>
      </c>
      <c r="E2428" s="4" t="e">
        <f>IF(Clientes!#REF!="","",TRIM(PROPER(Clientes!#REF!)))</f>
        <v>#REF!</v>
      </c>
      <c r="F2428" s="3" t="e">
        <f t="shared" si="261"/>
        <v>#REF!</v>
      </c>
      <c r="G2428" s="3" t="e">
        <f>IF(F2428="double ID",(MATCH(E2428,E2429:$E$5002,0)),"")</f>
        <v>#REF!</v>
      </c>
      <c r="H2428" s="3" t="b">
        <f t="shared" si="262"/>
        <v>0</v>
      </c>
      <c r="I2428" s="4" t="str">
        <f>IF(Clientes!D2426="","",TRIM(Clientes!D2426))</f>
        <v>ojcortes@gmail.com</v>
      </c>
      <c r="J2428" s="3" t="e">
        <f t="shared" si="263"/>
        <v>#REF!</v>
      </c>
      <c r="K2428" s="3" t="e">
        <f>IF(J2428="double email",(MATCH(I2428,I2429:$I$5002,0)),"")</f>
        <v>#REF!</v>
      </c>
      <c r="L2428" s="3" t="b">
        <f t="shared" si="264"/>
        <v>0</v>
      </c>
      <c r="M2428" s="4" t="e">
        <f>IF(Clientes!#REF!="","",TRIM(Clientes!#REF!))</f>
        <v>#REF!</v>
      </c>
      <c r="N2428" s="3" t="e">
        <f t="shared" si="265"/>
        <v>#REF!</v>
      </c>
      <c r="P2428" s="9"/>
    </row>
    <row r="2429" spans="1:16" x14ac:dyDescent="0.2">
      <c r="A2429" s="3" t="e">
        <f>IF(Clientes!#REF!="","",TRIM(PROPER(Clientes!#REF!)))</f>
        <v>#REF!</v>
      </c>
      <c r="B2429" s="3" t="e">
        <f t="shared" si="260"/>
        <v>#REF!</v>
      </c>
      <c r="C2429" s="4" t="e">
        <f>IF(Clientes!#REF!="","",TRIM(PROPER(Clientes!#REF!)))</f>
        <v>#REF!</v>
      </c>
      <c r="D2429" s="3" t="e">
        <f t="shared" si="266"/>
        <v>#REF!</v>
      </c>
      <c r="E2429" s="4" t="e">
        <f>IF(Clientes!#REF!="","",TRIM(PROPER(Clientes!#REF!)))</f>
        <v>#REF!</v>
      </c>
      <c r="F2429" s="3" t="e">
        <f t="shared" si="261"/>
        <v>#REF!</v>
      </c>
      <c r="G2429" s="3" t="e">
        <f>IF(F2429="double ID",(MATCH(E2429,E2430:$E$5002,0)),"")</f>
        <v>#REF!</v>
      </c>
      <c r="H2429" s="3" t="b">
        <f t="shared" si="262"/>
        <v>0</v>
      </c>
      <c r="I2429" s="4" t="str">
        <f>IF(Clientes!D2427="","",TRIM(Clientes!D2427))</f>
        <v>odiazmo2011@hotmail.com</v>
      </c>
      <c r="J2429" s="3" t="e">
        <f t="shared" si="263"/>
        <v>#REF!</v>
      </c>
      <c r="K2429" s="3" t="e">
        <f>IF(J2429="double email",(MATCH(I2429,I2430:$I$5002,0)),"")</f>
        <v>#REF!</v>
      </c>
      <c r="L2429" s="3" t="b">
        <f t="shared" si="264"/>
        <v>0</v>
      </c>
      <c r="M2429" s="4" t="e">
        <f>IF(Clientes!#REF!="","",TRIM(Clientes!#REF!))</f>
        <v>#REF!</v>
      </c>
      <c r="N2429" s="3" t="e">
        <f t="shared" si="265"/>
        <v>#REF!</v>
      </c>
      <c r="P2429" s="9"/>
    </row>
    <row r="2430" spans="1:16" x14ac:dyDescent="0.2">
      <c r="A2430" s="3" t="e">
        <f>IF(Clientes!#REF!="","",TRIM(PROPER(Clientes!#REF!)))</f>
        <v>#REF!</v>
      </c>
      <c r="B2430" s="3" t="e">
        <f t="shared" si="260"/>
        <v>#REF!</v>
      </c>
      <c r="C2430" s="4" t="e">
        <f>IF(Clientes!#REF!="","",TRIM(PROPER(Clientes!#REF!)))</f>
        <v>#REF!</v>
      </c>
      <c r="D2430" s="3" t="e">
        <f t="shared" si="266"/>
        <v>#REF!</v>
      </c>
      <c r="E2430" s="4" t="e">
        <f>IF(Clientes!#REF!="","",TRIM(PROPER(Clientes!#REF!)))</f>
        <v>#REF!</v>
      </c>
      <c r="F2430" s="3" t="e">
        <f t="shared" si="261"/>
        <v>#REF!</v>
      </c>
      <c r="G2430" s="3" t="e">
        <f>IF(F2430="double ID",(MATCH(E2430,E2431:$E$5002,0)),"")</f>
        <v>#REF!</v>
      </c>
      <c r="H2430" s="3" t="b">
        <f t="shared" si="262"/>
        <v>0</v>
      </c>
      <c r="I2430" s="4" t="str">
        <f>IF(Clientes!D2428="","",TRIM(Clientes!D2428))</f>
        <v>oscarfabianochoa@gmail.com</v>
      </c>
      <c r="J2430" s="3" t="e">
        <f t="shared" si="263"/>
        <v>#REF!</v>
      </c>
      <c r="K2430" s="3" t="e">
        <f>IF(J2430="double email",(MATCH(I2430,I2431:$I$5002,0)),"")</f>
        <v>#REF!</v>
      </c>
      <c r="L2430" s="3" t="b">
        <f t="shared" si="264"/>
        <v>0</v>
      </c>
      <c r="M2430" s="4" t="e">
        <f>IF(Clientes!#REF!="","",TRIM(Clientes!#REF!))</f>
        <v>#REF!</v>
      </c>
      <c r="N2430" s="3" t="e">
        <f t="shared" si="265"/>
        <v>#REF!</v>
      </c>
      <c r="P2430" s="9"/>
    </row>
    <row r="2431" spans="1:16" x14ac:dyDescent="0.2">
      <c r="A2431" s="3" t="e">
        <f>IF(Clientes!#REF!="","",TRIM(PROPER(Clientes!#REF!)))</f>
        <v>#REF!</v>
      </c>
      <c r="B2431" s="3" t="e">
        <f t="shared" si="260"/>
        <v>#REF!</v>
      </c>
      <c r="C2431" s="4" t="e">
        <f>IF(Clientes!#REF!="","",TRIM(PROPER(Clientes!#REF!)))</f>
        <v>#REF!</v>
      </c>
      <c r="D2431" s="3" t="e">
        <f t="shared" si="266"/>
        <v>#REF!</v>
      </c>
      <c r="E2431" s="4" t="e">
        <f>IF(Clientes!#REF!="","",TRIM(PROPER(Clientes!#REF!)))</f>
        <v>#REF!</v>
      </c>
      <c r="F2431" s="3" t="e">
        <f t="shared" si="261"/>
        <v>#REF!</v>
      </c>
      <c r="G2431" s="3" t="e">
        <f>IF(F2431="double ID",(MATCH(E2431,E2432:$E$5002,0)),"")</f>
        <v>#REF!</v>
      </c>
      <c r="H2431" s="3" t="b">
        <f t="shared" si="262"/>
        <v>0</v>
      </c>
      <c r="I2431" s="4" t="str">
        <f>IF(Clientes!D2429="","",TRIM(Clientes!D2429))</f>
        <v>oscar.fajardososa@gmail.com</v>
      </c>
      <c r="J2431" s="3" t="e">
        <f t="shared" si="263"/>
        <v>#REF!</v>
      </c>
      <c r="K2431" s="3" t="e">
        <f>IF(J2431="double email",(MATCH(I2431,I2432:$I$5002,0)),"")</f>
        <v>#REF!</v>
      </c>
      <c r="L2431" s="3" t="b">
        <f t="shared" si="264"/>
        <v>0</v>
      </c>
      <c r="M2431" s="4" t="e">
        <f>IF(Clientes!#REF!="","",TRIM(Clientes!#REF!))</f>
        <v>#REF!</v>
      </c>
      <c r="N2431" s="3" t="e">
        <f t="shared" si="265"/>
        <v>#REF!</v>
      </c>
      <c r="P2431" s="9"/>
    </row>
    <row r="2432" spans="1:16" x14ac:dyDescent="0.2">
      <c r="A2432" s="3" t="e">
        <f>IF(Clientes!#REF!="","",TRIM(PROPER(Clientes!#REF!)))</f>
        <v>#REF!</v>
      </c>
      <c r="B2432" s="3" t="e">
        <f t="shared" si="260"/>
        <v>#REF!</v>
      </c>
      <c r="C2432" s="4" t="e">
        <f>IF(Clientes!#REF!="","",TRIM(PROPER(Clientes!#REF!)))</f>
        <v>#REF!</v>
      </c>
      <c r="D2432" s="3" t="e">
        <f t="shared" si="266"/>
        <v>#REF!</v>
      </c>
      <c r="E2432" s="4" t="e">
        <f>IF(Clientes!#REF!="","",TRIM(PROPER(Clientes!#REF!)))</f>
        <v>#REF!</v>
      </c>
      <c r="F2432" s="3" t="e">
        <f t="shared" si="261"/>
        <v>#REF!</v>
      </c>
      <c r="G2432" s="3" t="e">
        <f>IF(F2432="double ID",(MATCH(E2432,E2433:$E$5002,0)),"")</f>
        <v>#REF!</v>
      </c>
      <c r="H2432" s="3" t="b">
        <f t="shared" si="262"/>
        <v>0</v>
      </c>
      <c r="I2432" s="4" t="str">
        <f>IF(Clientes!D2430="","",TRIM(Clientes!D2430))</f>
        <v>oscarivancardona@hotmail.com</v>
      </c>
      <c r="J2432" s="3" t="e">
        <f t="shared" si="263"/>
        <v>#REF!</v>
      </c>
      <c r="K2432" s="3" t="e">
        <f>IF(J2432="double email",(MATCH(I2432,I2433:$I$5002,0)),"")</f>
        <v>#REF!</v>
      </c>
      <c r="L2432" s="3" t="b">
        <f t="shared" si="264"/>
        <v>0</v>
      </c>
      <c r="M2432" s="4" t="e">
        <f>IF(Clientes!#REF!="","",TRIM(Clientes!#REF!))</f>
        <v>#REF!</v>
      </c>
      <c r="N2432" s="3" t="e">
        <f t="shared" si="265"/>
        <v>#REF!</v>
      </c>
      <c r="P2432" s="9"/>
    </row>
    <row r="2433" spans="1:16" x14ac:dyDescent="0.2">
      <c r="A2433" s="3" t="e">
        <f>IF(Clientes!#REF!="","",TRIM(PROPER(Clientes!#REF!)))</f>
        <v>#REF!</v>
      </c>
      <c r="B2433" s="3" t="e">
        <f t="shared" si="260"/>
        <v>#REF!</v>
      </c>
      <c r="C2433" s="4" t="e">
        <f>IF(Clientes!#REF!="","",TRIM(PROPER(Clientes!#REF!)))</f>
        <v>#REF!</v>
      </c>
      <c r="D2433" s="3" t="e">
        <f t="shared" si="266"/>
        <v>#REF!</v>
      </c>
      <c r="E2433" s="4" t="e">
        <f>IF(Clientes!#REF!="","",TRIM(PROPER(Clientes!#REF!)))</f>
        <v>#REF!</v>
      </c>
      <c r="F2433" s="3" t="e">
        <f t="shared" si="261"/>
        <v>#REF!</v>
      </c>
      <c r="G2433" s="3" t="e">
        <f>IF(F2433="double ID",(MATCH(E2433,E2434:$E$5002,0)),"")</f>
        <v>#REF!</v>
      </c>
      <c r="H2433" s="3" t="b">
        <f t="shared" si="262"/>
        <v>0</v>
      </c>
      <c r="I2433" s="4" t="str">
        <f>IF(Clientes!D2431="","",TRIM(Clientes!D2431))</f>
        <v>omikalvache@hotmail.com</v>
      </c>
      <c r="J2433" s="3" t="e">
        <f t="shared" si="263"/>
        <v>#REF!</v>
      </c>
      <c r="K2433" s="3" t="e">
        <f>IF(J2433="double email",(MATCH(I2433,I2434:$I$5002,0)),"")</f>
        <v>#REF!</v>
      </c>
      <c r="L2433" s="3" t="b">
        <f t="shared" si="264"/>
        <v>0</v>
      </c>
      <c r="M2433" s="4" t="e">
        <f>IF(Clientes!#REF!="","",TRIM(Clientes!#REF!))</f>
        <v>#REF!</v>
      </c>
      <c r="N2433" s="3" t="e">
        <f t="shared" si="265"/>
        <v>#REF!</v>
      </c>
      <c r="P2433" s="9"/>
    </row>
    <row r="2434" spans="1:16" x14ac:dyDescent="0.2">
      <c r="A2434" s="3" t="e">
        <f>IF(Clientes!#REF!="","",TRIM(PROPER(Clientes!#REF!)))</f>
        <v>#REF!</v>
      </c>
      <c r="B2434" s="3" t="e">
        <f t="shared" si="260"/>
        <v>#REF!</v>
      </c>
      <c r="C2434" s="4" t="e">
        <f>IF(Clientes!#REF!="","",TRIM(PROPER(Clientes!#REF!)))</f>
        <v>#REF!</v>
      </c>
      <c r="D2434" s="3" t="e">
        <f t="shared" si="266"/>
        <v>#REF!</v>
      </c>
      <c r="E2434" s="4" t="e">
        <f>IF(Clientes!#REF!="","",TRIM(PROPER(Clientes!#REF!)))</f>
        <v>#REF!</v>
      </c>
      <c r="F2434" s="3" t="e">
        <f t="shared" si="261"/>
        <v>#REF!</v>
      </c>
      <c r="G2434" s="3" t="e">
        <f>IF(F2434="double ID",(MATCH(E2434,E2435:$E$5002,0)),"")</f>
        <v>#REF!</v>
      </c>
      <c r="H2434" s="3" t="b">
        <f t="shared" si="262"/>
        <v>0</v>
      </c>
      <c r="I2434" s="4" t="str">
        <f>IF(Clientes!D2432="","",TRIM(Clientes!D2432))</f>
        <v>oscar_montes07@hotmail.com</v>
      </c>
      <c r="J2434" s="3" t="e">
        <f t="shared" si="263"/>
        <v>#REF!</v>
      </c>
      <c r="K2434" s="3" t="e">
        <f>IF(J2434="double email",(MATCH(I2434,I2435:$I$5002,0)),"")</f>
        <v>#REF!</v>
      </c>
      <c r="L2434" s="3" t="b">
        <f t="shared" si="264"/>
        <v>0</v>
      </c>
      <c r="M2434" s="4" t="e">
        <f>IF(Clientes!#REF!="","",TRIM(Clientes!#REF!))</f>
        <v>#REF!</v>
      </c>
      <c r="N2434" s="3" t="e">
        <f t="shared" si="265"/>
        <v>#REF!</v>
      </c>
      <c r="P2434" s="9"/>
    </row>
    <row r="2435" spans="1:16" x14ac:dyDescent="0.2">
      <c r="A2435" s="3" t="e">
        <f>IF(Clientes!#REF!="","",TRIM(PROPER(Clientes!#REF!)))</f>
        <v>#REF!</v>
      </c>
      <c r="B2435" s="3" t="e">
        <f t="shared" si="260"/>
        <v>#REF!</v>
      </c>
      <c r="C2435" s="4" t="e">
        <f>IF(Clientes!#REF!="","",TRIM(PROPER(Clientes!#REF!)))</f>
        <v>#REF!</v>
      </c>
      <c r="D2435" s="3" t="e">
        <f t="shared" si="266"/>
        <v>#REF!</v>
      </c>
      <c r="E2435" s="4" t="e">
        <f>IF(Clientes!#REF!="","",TRIM(PROPER(Clientes!#REF!)))</f>
        <v>#REF!</v>
      </c>
      <c r="F2435" s="3" t="e">
        <f t="shared" si="261"/>
        <v>#REF!</v>
      </c>
      <c r="G2435" s="3" t="e">
        <f>IF(F2435="double ID",(MATCH(E2435,E2436:$E$5002,0)),"")</f>
        <v>#REF!</v>
      </c>
      <c r="H2435" s="3" t="b">
        <f t="shared" si="262"/>
        <v>0</v>
      </c>
      <c r="I2435" s="4" t="str">
        <f>IF(Clientes!D2433="","",TRIM(Clientes!D2433))</f>
        <v>ootero82@gmail.com</v>
      </c>
      <c r="J2435" s="3" t="e">
        <f t="shared" si="263"/>
        <v>#REF!</v>
      </c>
      <c r="K2435" s="3" t="e">
        <f>IF(J2435="double email",(MATCH(I2435,I2436:$I$5002,0)),"")</f>
        <v>#REF!</v>
      </c>
      <c r="L2435" s="3" t="b">
        <f t="shared" si="264"/>
        <v>0</v>
      </c>
      <c r="M2435" s="4" t="e">
        <f>IF(Clientes!#REF!="","",TRIM(Clientes!#REF!))</f>
        <v>#REF!</v>
      </c>
      <c r="N2435" s="3" t="e">
        <f t="shared" si="265"/>
        <v>#REF!</v>
      </c>
      <c r="P2435" s="9"/>
    </row>
    <row r="2436" spans="1:16" x14ac:dyDescent="0.2">
      <c r="A2436" s="3" t="e">
        <f>IF(Clientes!#REF!="","",TRIM(PROPER(Clientes!#REF!)))</f>
        <v>#REF!</v>
      </c>
      <c r="B2436" s="3" t="e">
        <f t="shared" ref="B2436:B2499" si="267">IF(AND(A2436="",C2436=""),"",IF(A2436="","missing info",""))</f>
        <v>#REF!</v>
      </c>
      <c r="C2436" s="4" t="e">
        <f>IF(Clientes!#REF!="","",TRIM(PROPER(Clientes!#REF!)))</f>
        <v>#REF!</v>
      </c>
      <c r="D2436" s="3" t="e">
        <f t="shared" si="266"/>
        <v>#REF!</v>
      </c>
      <c r="E2436" s="4" t="e">
        <f>IF(Clientes!#REF!="","",TRIM(PROPER(Clientes!#REF!)))</f>
        <v>#REF!</v>
      </c>
      <c r="F2436" s="3" t="e">
        <f t="shared" ref="F2436:F2499" si="268">IF(AND(A2436="",C2436=""),"",IF(E2436="","missing Club_Member_ID",IF(COUNTIF($E$3:$E$5002,E2436)&gt;1,"double ID","")))</f>
        <v>#REF!</v>
      </c>
      <c r="G2436" s="3" t="e">
        <f>IF(F2436="double ID",(MATCH(E2436,E2437:$E$5002,0)),"")</f>
        <v>#REF!</v>
      </c>
      <c r="H2436" s="3" t="b">
        <f t="shared" ref="H2436:H2499" si="269">ISNUMBER(G2436)</f>
        <v>0</v>
      </c>
      <c r="I2436" s="4" t="str">
        <f>IF(Clientes!D2434="","",TRIM(Clientes!D2434))</f>
        <v>ospara@hotmail.com</v>
      </c>
      <c r="J2436" s="3" t="e">
        <f t="shared" ref="J2436:J2499" si="270">IF(AND(A2436="",C2436=""),"",IF(I2436="","missing email",IF(COUNTIF($I$3:$I$5002,I2436)&gt;1,"double email",IF(ISNUMBER(SEARCH(",",I2436)),"no comma allowed",IF(ISNUMBER(SEARCH("@",I2436)),"","no @ sign")))))</f>
        <v>#REF!</v>
      </c>
      <c r="K2436" s="3" t="e">
        <f>IF(J2436="double email",(MATCH(I2436,I2437:$I$5002,0)),"")</f>
        <v>#REF!</v>
      </c>
      <c r="L2436" s="3" t="b">
        <f t="shared" ref="L2436:L2499" si="271">ISNUMBER(K2436)</f>
        <v>0</v>
      </c>
      <c r="M2436" s="4" t="e">
        <f>IF(Clientes!#REF!="","",TRIM(Clientes!#REF!))</f>
        <v>#REF!</v>
      </c>
      <c r="N2436" s="3" t="e">
        <f t="shared" si="265"/>
        <v>#REF!</v>
      </c>
      <c r="P2436" s="9"/>
    </row>
    <row r="2437" spans="1:16" x14ac:dyDescent="0.2">
      <c r="A2437" s="3" t="e">
        <f>IF(Clientes!#REF!="","",TRIM(PROPER(Clientes!#REF!)))</f>
        <v>#REF!</v>
      </c>
      <c r="B2437" s="3" t="e">
        <f t="shared" si="267"/>
        <v>#REF!</v>
      </c>
      <c r="C2437" s="4" t="e">
        <f>IF(Clientes!#REF!="","",TRIM(PROPER(Clientes!#REF!)))</f>
        <v>#REF!</v>
      </c>
      <c r="D2437" s="3" t="e">
        <f t="shared" si="266"/>
        <v>#REF!</v>
      </c>
      <c r="E2437" s="4" t="e">
        <f>IF(Clientes!#REF!="","",TRIM(PROPER(Clientes!#REF!)))</f>
        <v>#REF!</v>
      </c>
      <c r="F2437" s="3" t="e">
        <f t="shared" si="268"/>
        <v>#REF!</v>
      </c>
      <c r="G2437" s="3" t="e">
        <f>IF(F2437="double ID",(MATCH(E2437,E2438:$E$5002,0)),"")</f>
        <v>#REF!</v>
      </c>
      <c r="H2437" s="3" t="b">
        <f t="shared" si="269"/>
        <v>0</v>
      </c>
      <c r="I2437" s="4" t="str">
        <f>IF(Clientes!D2435="","",TRIM(Clientes!D2435))</f>
        <v>oscar.ramirez8303@gmail.com</v>
      </c>
      <c r="J2437" s="3" t="e">
        <f t="shared" si="270"/>
        <v>#REF!</v>
      </c>
      <c r="K2437" s="3" t="e">
        <f>IF(J2437="double email",(MATCH(I2437,I2438:$I$5002,0)),"")</f>
        <v>#REF!</v>
      </c>
      <c r="L2437" s="3" t="b">
        <f t="shared" si="271"/>
        <v>0</v>
      </c>
      <c r="M2437" s="4" t="e">
        <f>IF(Clientes!#REF!="","",TRIM(Clientes!#REF!))</f>
        <v>#REF!</v>
      </c>
      <c r="N2437" s="3" t="e">
        <f t="shared" ref="N2437:N2500" si="272">IF(OR(M2437="yes",M2437="no",M2437="si",M2437="Si"),"",IF(AND(M2437="",C2437="",A2437=""),"","please check"))</f>
        <v>#REF!</v>
      </c>
      <c r="P2437" s="9"/>
    </row>
    <row r="2438" spans="1:16" x14ac:dyDescent="0.2">
      <c r="A2438" s="3" t="e">
        <f>IF(Clientes!#REF!="","",TRIM(PROPER(Clientes!#REF!)))</f>
        <v>#REF!</v>
      </c>
      <c r="B2438" s="3" t="e">
        <f t="shared" si="267"/>
        <v>#REF!</v>
      </c>
      <c r="C2438" s="4" t="e">
        <f>IF(Clientes!#REF!="","",TRIM(PROPER(Clientes!#REF!)))</f>
        <v>#REF!</v>
      </c>
      <c r="D2438" s="3" t="e">
        <f t="shared" si="266"/>
        <v>#REF!</v>
      </c>
      <c r="E2438" s="4" t="e">
        <f>IF(Clientes!#REF!="","",TRIM(PROPER(Clientes!#REF!)))</f>
        <v>#REF!</v>
      </c>
      <c r="F2438" s="3" t="e">
        <f t="shared" si="268"/>
        <v>#REF!</v>
      </c>
      <c r="G2438" s="3" t="e">
        <f>IF(F2438="double ID",(MATCH(E2438,E2439:$E$5002,0)),"")</f>
        <v>#REF!</v>
      </c>
      <c r="H2438" s="3" t="b">
        <f t="shared" si="269"/>
        <v>0</v>
      </c>
      <c r="I2438" s="4" t="str">
        <f>IF(Clientes!D2436="","",TRIM(Clientes!D2436))</f>
        <v>mrs_abogadosconsultores@hotmail.com</v>
      </c>
      <c r="J2438" s="3" t="e">
        <f t="shared" si="270"/>
        <v>#REF!</v>
      </c>
      <c r="K2438" s="3" t="e">
        <f>IF(J2438="double email",(MATCH(I2438,I2439:$I$5002,0)),"")</f>
        <v>#REF!</v>
      </c>
      <c r="L2438" s="3" t="b">
        <f t="shared" si="271"/>
        <v>0</v>
      </c>
      <c r="M2438" s="4" t="e">
        <f>IF(Clientes!#REF!="","",TRIM(Clientes!#REF!))</f>
        <v>#REF!</v>
      </c>
      <c r="N2438" s="3" t="e">
        <f t="shared" si="272"/>
        <v>#REF!</v>
      </c>
      <c r="P2438" s="9"/>
    </row>
    <row r="2439" spans="1:16" x14ac:dyDescent="0.2">
      <c r="A2439" s="3" t="e">
        <f>IF(Clientes!#REF!="","",TRIM(PROPER(Clientes!#REF!)))</f>
        <v>#REF!</v>
      </c>
      <c r="B2439" s="3" t="e">
        <f t="shared" si="267"/>
        <v>#REF!</v>
      </c>
      <c r="C2439" s="4" t="e">
        <f>IF(Clientes!#REF!="","",TRIM(PROPER(Clientes!#REF!)))</f>
        <v>#REF!</v>
      </c>
      <c r="D2439" s="3" t="e">
        <f t="shared" si="266"/>
        <v>#REF!</v>
      </c>
      <c r="E2439" s="4" t="e">
        <f>IF(Clientes!#REF!="","",TRIM(PROPER(Clientes!#REF!)))</f>
        <v>#REF!</v>
      </c>
      <c r="F2439" s="3" t="e">
        <f t="shared" si="268"/>
        <v>#REF!</v>
      </c>
      <c r="G2439" s="3" t="e">
        <f>IF(F2439="double ID",(MATCH(E2439,E2440:$E$5002,0)),"")</f>
        <v>#REF!</v>
      </c>
      <c r="H2439" s="3" t="b">
        <f t="shared" si="269"/>
        <v>0</v>
      </c>
      <c r="I2439" s="4" t="str">
        <f>IF(Clientes!D2437="","",TRIM(Clientes!D2437))</f>
        <v>ojsilva05@hotmail.com</v>
      </c>
      <c r="J2439" s="3" t="e">
        <f t="shared" si="270"/>
        <v>#REF!</v>
      </c>
      <c r="K2439" s="3" t="e">
        <f>IF(J2439="double email",(MATCH(I2439,I2440:$I$5002,0)),"")</f>
        <v>#REF!</v>
      </c>
      <c r="L2439" s="3" t="b">
        <f t="shared" si="271"/>
        <v>0</v>
      </c>
      <c r="M2439" s="4" t="e">
        <f>IF(Clientes!#REF!="","",TRIM(Clientes!#REF!))</f>
        <v>#REF!</v>
      </c>
      <c r="N2439" s="3" t="e">
        <f t="shared" si="272"/>
        <v>#REF!</v>
      </c>
      <c r="P2439" s="9"/>
    </row>
    <row r="2440" spans="1:16" x14ac:dyDescent="0.2">
      <c r="A2440" s="3" t="e">
        <f>IF(Clientes!#REF!="","",TRIM(PROPER(Clientes!#REF!)))</f>
        <v>#REF!</v>
      </c>
      <c r="B2440" s="3" t="e">
        <f t="shared" si="267"/>
        <v>#REF!</v>
      </c>
      <c r="C2440" s="4" t="e">
        <f>IF(Clientes!#REF!="","",TRIM(PROPER(Clientes!#REF!)))</f>
        <v>#REF!</v>
      </c>
      <c r="D2440" s="3" t="e">
        <f t="shared" si="266"/>
        <v>#REF!</v>
      </c>
      <c r="E2440" s="4" t="e">
        <f>IF(Clientes!#REF!="","",TRIM(PROPER(Clientes!#REF!)))</f>
        <v>#REF!</v>
      </c>
      <c r="F2440" s="3" t="e">
        <f t="shared" si="268"/>
        <v>#REF!</v>
      </c>
      <c r="G2440" s="3" t="e">
        <f>IF(F2440="double ID",(MATCH(E2440,E2441:$E$5002,0)),"")</f>
        <v>#REF!</v>
      </c>
      <c r="H2440" s="3" t="b">
        <f t="shared" si="269"/>
        <v>0</v>
      </c>
      <c r="I2440" s="4" t="str">
        <f>IF(Clientes!D2438="","",TRIM(Clientes!D2438))</f>
        <v>oscar.uribe@dispapeles.com</v>
      </c>
      <c r="J2440" s="3" t="e">
        <f t="shared" si="270"/>
        <v>#REF!</v>
      </c>
      <c r="K2440" s="3" t="e">
        <f>IF(J2440="double email",(MATCH(I2440,I2441:$I$5002,0)),"")</f>
        <v>#REF!</v>
      </c>
      <c r="L2440" s="3" t="b">
        <f t="shared" si="271"/>
        <v>0</v>
      </c>
      <c r="M2440" s="4" t="e">
        <f>IF(Clientes!#REF!="","",TRIM(Clientes!#REF!))</f>
        <v>#REF!</v>
      </c>
      <c r="N2440" s="3" t="e">
        <f t="shared" si="272"/>
        <v>#REF!</v>
      </c>
      <c r="P2440" s="9"/>
    </row>
    <row r="2441" spans="1:16" x14ac:dyDescent="0.2">
      <c r="A2441" s="3" t="e">
        <f>IF(Clientes!#REF!="","",TRIM(PROPER(Clientes!#REF!)))</f>
        <v>#REF!</v>
      </c>
      <c r="B2441" s="3" t="e">
        <f t="shared" si="267"/>
        <v>#REF!</v>
      </c>
      <c r="C2441" s="4" t="e">
        <f>IF(Clientes!#REF!="","",TRIM(PROPER(Clientes!#REF!)))</f>
        <v>#REF!</v>
      </c>
      <c r="D2441" s="3" t="e">
        <f t="shared" si="266"/>
        <v>#REF!</v>
      </c>
      <c r="E2441" s="4" t="e">
        <f>IF(Clientes!#REF!="","",TRIM(PROPER(Clientes!#REF!)))</f>
        <v>#REF!</v>
      </c>
      <c r="F2441" s="3" t="e">
        <f t="shared" si="268"/>
        <v>#REF!</v>
      </c>
      <c r="G2441" s="3" t="e">
        <f>IF(F2441="double ID",(MATCH(E2441,E2442:$E$5002,0)),"")</f>
        <v>#REF!</v>
      </c>
      <c r="H2441" s="3" t="b">
        <f t="shared" si="269"/>
        <v>0</v>
      </c>
      <c r="I2441" s="4" t="str">
        <f>IF(Clientes!D2439="","",TRIM(Clientes!D2439))</f>
        <v>masked_driver@hotmail.es</v>
      </c>
      <c r="J2441" s="3" t="e">
        <f t="shared" si="270"/>
        <v>#REF!</v>
      </c>
      <c r="K2441" s="3" t="e">
        <f>IF(J2441="double email",(MATCH(I2441,I2442:$I$5002,0)),"")</f>
        <v>#REF!</v>
      </c>
      <c r="L2441" s="3" t="b">
        <f t="shared" si="271"/>
        <v>0</v>
      </c>
      <c r="M2441" s="4" t="e">
        <f>IF(Clientes!#REF!="","",TRIM(Clientes!#REF!))</f>
        <v>#REF!</v>
      </c>
      <c r="N2441" s="3" t="e">
        <f t="shared" si="272"/>
        <v>#REF!</v>
      </c>
      <c r="P2441" s="9"/>
    </row>
    <row r="2442" spans="1:16" x14ac:dyDescent="0.2">
      <c r="A2442" s="3" t="e">
        <f>IF(Clientes!#REF!="","",TRIM(PROPER(Clientes!#REF!)))</f>
        <v>#REF!</v>
      </c>
      <c r="B2442" s="3" t="e">
        <f t="shared" si="267"/>
        <v>#REF!</v>
      </c>
      <c r="C2442" s="4" t="e">
        <f>IF(Clientes!#REF!="","",TRIM(PROPER(Clientes!#REF!)))</f>
        <v>#REF!</v>
      </c>
      <c r="D2442" s="3" t="e">
        <f t="shared" si="266"/>
        <v>#REF!</v>
      </c>
      <c r="E2442" s="4" t="e">
        <f>IF(Clientes!#REF!="","",TRIM(PROPER(Clientes!#REF!)))</f>
        <v>#REF!</v>
      </c>
      <c r="F2442" s="3" t="e">
        <f t="shared" si="268"/>
        <v>#REF!</v>
      </c>
      <c r="G2442" s="3" t="e">
        <f>IF(F2442="double ID",(MATCH(E2442,E2443:$E$5002,0)),"")</f>
        <v>#REF!</v>
      </c>
      <c r="H2442" s="3" t="b">
        <f t="shared" si="269"/>
        <v>0</v>
      </c>
      <c r="I2442" s="4" t="str">
        <f>IF(Clientes!D2440="","",TRIM(Clientes!D2440))</f>
        <v>ottoruizval@hotmail.com</v>
      </c>
      <c r="J2442" s="3" t="e">
        <f t="shared" si="270"/>
        <v>#REF!</v>
      </c>
      <c r="K2442" s="3" t="e">
        <f>IF(J2442="double email",(MATCH(I2442,I2443:$I$5002,0)),"")</f>
        <v>#REF!</v>
      </c>
      <c r="L2442" s="3" t="b">
        <f t="shared" si="271"/>
        <v>0</v>
      </c>
      <c r="M2442" s="4" t="e">
        <f>IF(Clientes!#REF!="","",TRIM(Clientes!#REF!))</f>
        <v>#REF!</v>
      </c>
      <c r="N2442" s="3" t="e">
        <f t="shared" si="272"/>
        <v>#REF!</v>
      </c>
      <c r="P2442" s="9"/>
    </row>
    <row r="2443" spans="1:16" x14ac:dyDescent="0.2">
      <c r="A2443" s="3" t="e">
        <f>IF(Clientes!#REF!="","",TRIM(PROPER(Clientes!#REF!)))</f>
        <v>#REF!</v>
      </c>
      <c r="B2443" s="3" t="e">
        <f t="shared" si="267"/>
        <v>#REF!</v>
      </c>
      <c r="C2443" s="4" t="e">
        <f>IF(Clientes!#REF!="","",TRIM(PROPER(Clientes!#REF!)))</f>
        <v>#REF!</v>
      </c>
      <c r="D2443" s="3" t="e">
        <f t="shared" si="266"/>
        <v>#REF!</v>
      </c>
      <c r="E2443" s="4" t="e">
        <f>IF(Clientes!#REF!="","",TRIM(PROPER(Clientes!#REF!)))</f>
        <v>#REF!</v>
      </c>
      <c r="F2443" s="3" t="e">
        <f t="shared" si="268"/>
        <v>#REF!</v>
      </c>
      <c r="G2443" s="3" t="e">
        <f>IF(F2443="double ID",(MATCH(E2443,E2444:$E$5002,0)),"")</f>
        <v>#REF!</v>
      </c>
      <c r="H2443" s="3" t="b">
        <f t="shared" si="269"/>
        <v>0</v>
      </c>
      <c r="I2443" s="4" t="str">
        <f>IF(Clientes!D2441="","",TRIM(Clientes!D2441))</f>
        <v>albornetpj87@gmail.com</v>
      </c>
      <c r="J2443" s="3" t="e">
        <f t="shared" si="270"/>
        <v>#REF!</v>
      </c>
      <c r="K2443" s="3" t="e">
        <f>IF(J2443="double email",(MATCH(I2443,I2444:$I$5002,0)),"")</f>
        <v>#REF!</v>
      </c>
      <c r="L2443" s="3" t="b">
        <f t="shared" si="271"/>
        <v>0</v>
      </c>
      <c r="M2443" s="4" t="e">
        <f>IF(Clientes!#REF!="","",TRIM(Clientes!#REF!))</f>
        <v>#REF!</v>
      </c>
      <c r="N2443" s="3" t="e">
        <f t="shared" si="272"/>
        <v>#REF!</v>
      </c>
      <c r="P2443" s="9"/>
    </row>
    <row r="2444" spans="1:16" x14ac:dyDescent="0.2">
      <c r="A2444" s="3" t="e">
        <f>IF(Clientes!#REF!="","",TRIM(PROPER(Clientes!#REF!)))</f>
        <v>#REF!</v>
      </c>
      <c r="B2444" s="3" t="e">
        <f t="shared" si="267"/>
        <v>#REF!</v>
      </c>
      <c r="C2444" s="4" t="e">
        <f>IF(Clientes!#REF!="","",TRIM(PROPER(Clientes!#REF!)))</f>
        <v>#REF!</v>
      </c>
      <c r="D2444" s="3" t="e">
        <f t="shared" si="266"/>
        <v>#REF!</v>
      </c>
      <c r="E2444" s="4" t="e">
        <f>IF(Clientes!#REF!="","",TRIM(PROPER(Clientes!#REF!)))</f>
        <v>#REF!</v>
      </c>
      <c r="F2444" s="3" t="e">
        <f t="shared" si="268"/>
        <v>#REF!</v>
      </c>
      <c r="G2444" s="3" t="e">
        <f>IF(F2444="double ID",(MATCH(E2444,E2445:$E$5002,0)),"")</f>
        <v>#REF!</v>
      </c>
      <c r="H2444" s="3" t="b">
        <f t="shared" si="269"/>
        <v>0</v>
      </c>
      <c r="I2444" s="4" t="str">
        <f>IF(Clientes!D2442="","",TRIM(Clientes!D2442))</f>
        <v>pabloaronal98@gmail.com</v>
      </c>
      <c r="J2444" s="3" t="e">
        <f t="shared" si="270"/>
        <v>#REF!</v>
      </c>
      <c r="K2444" s="3" t="e">
        <f>IF(J2444="double email",(MATCH(I2444,I2445:$I$5002,0)),"")</f>
        <v>#REF!</v>
      </c>
      <c r="L2444" s="3" t="b">
        <f t="shared" si="271"/>
        <v>0</v>
      </c>
      <c r="M2444" s="4" t="e">
        <f>IF(Clientes!#REF!="","",TRIM(Clientes!#REF!))</f>
        <v>#REF!</v>
      </c>
      <c r="N2444" s="3" t="e">
        <f t="shared" si="272"/>
        <v>#REF!</v>
      </c>
      <c r="P2444" s="9"/>
    </row>
    <row r="2445" spans="1:16" x14ac:dyDescent="0.2">
      <c r="A2445" s="3" t="e">
        <f>IF(Clientes!#REF!="","",TRIM(PROPER(Clientes!#REF!)))</f>
        <v>#REF!</v>
      </c>
      <c r="B2445" s="3" t="e">
        <f t="shared" si="267"/>
        <v>#REF!</v>
      </c>
      <c r="C2445" s="4" t="e">
        <f>IF(Clientes!#REF!="","",TRIM(PROPER(Clientes!#REF!)))</f>
        <v>#REF!</v>
      </c>
      <c r="D2445" s="3" t="e">
        <f t="shared" si="266"/>
        <v>#REF!</v>
      </c>
      <c r="E2445" s="4" t="e">
        <f>IF(Clientes!#REF!="","",TRIM(PROPER(Clientes!#REF!)))</f>
        <v>#REF!</v>
      </c>
      <c r="F2445" s="3" t="e">
        <f t="shared" si="268"/>
        <v>#REF!</v>
      </c>
      <c r="G2445" s="3" t="e">
        <f>IF(F2445="double ID",(MATCH(E2445,E2446:$E$5002,0)),"")</f>
        <v>#REF!</v>
      </c>
      <c r="H2445" s="3" t="b">
        <f t="shared" si="269"/>
        <v>0</v>
      </c>
      <c r="I2445" s="4" t="str">
        <f>IF(Clientes!D2443="","",TRIM(Clientes!D2443))</f>
        <v>Pablo.asin.moron@gmail.com</v>
      </c>
      <c r="J2445" s="3" t="e">
        <f t="shared" si="270"/>
        <v>#REF!</v>
      </c>
      <c r="K2445" s="3" t="e">
        <f>IF(J2445="double email",(MATCH(I2445,I2446:$I$5002,0)),"")</f>
        <v>#REF!</v>
      </c>
      <c r="L2445" s="3" t="b">
        <f t="shared" si="271"/>
        <v>0</v>
      </c>
      <c r="M2445" s="4" t="e">
        <f>IF(Clientes!#REF!="","",TRIM(Clientes!#REF!))</f>
        <v>#REF!</v>
      </c>
      <c r="N2445" s="3" t="e">
        <f t="shared" si="272"/>
        <v>#REF!</v>
      </c>
      <c r="P2445" s="9"/>
    </row>
    <row r="2446" spans="1:16" x14ac:dyDescent="0.2">
      <c r="A2446" s="3" t="e">
        <f>IF(Clientes!#REF!="","",TRIM(PROPER(Clientes!#REF!)))</f>
        <v>#REF!</v>
      </c>
      <c r="B2446" s="3" t="e">
        <f t="shared" si="267"/>
        <v>#REF!</v>
      </c>
      <c r="C2446" s="4" t="e">
        <f>IF(Clientes!#REF!="","",TRIM(PROPER(Clientes!#REF!)))</f>
        <v>#REF!</v>
      </c>
      <c r="D2446" s="3" t="e">
        <f t="shared" si="266"/>
        <v>#REF!</v>
      </c>
      <c r="E2446" s="4" t="e">
        <f>IF(Clientes!#REF!="","",TRIM(PROPER(Clientes!#REF!)))</f>
        <v>#REF!</v>
      </c>
      <c r="F2446" s="3" t="e">
        <f t="shared" si="268"/>
        <v>#REF!</v>
      </c>
      <c r="G2446" s="3" t="e">
        <f>IF(F2446="double ID",(MATCH(E2446,E2447:$E$5002,0)),"")</f>
        <v>#REF!</v>
      </c>
      <c r="H2446" s="3" t="b">
        <f t="shared" si="269"/>
        <v>0</v>
      </c>
      <c r="I2446" s="4" t="str">
        <f>IF(Clientes!D2444="","",TRIM(Clientes!D2444))</f>
        <v>pablo.corredor14@gmail.com</v>
      </c>
      <c r="J2446" s="3" t="e">
        <f t="shared" si="270"/>
        <v>#REF!</v>
      </c>
      <c r="K2446" s="3" t="e">
        <f>IF(J2446="double email",(MATCH(I2446,I2447:$I$5002,0)),"")</f>
        <v>#REF!</v>
      </c>
      <c r="L2446" s="3" t="b">
        <f t="shared" si="271"/>
        <v>0</v>
      </c>
      <c r="M2446" s="4" t="e">
        <f>IF(Clientes!#REF!="","",TRIM(Clientes!#REF!))</f>
        <v>#REF!</v>
      </c>
      <c r="N2446" s="3" t="e">
        <f t="shared" si="272"/>
        <v>#REF!</v>
      </c>
      <c r="P2446" s="9"/>
    </row>
    <row r="2447" spans="1:16" x14ac:dyDescent="0.2">
      <c r="A2447" s="3" t="e">
        <f>IF(Clientes!#REF!="","",TRIM(PROPER(Clientes!#REF!)))</f>
        <v>#REF!</v>
      </c>
      <c r="B2447" s="3" t="e">
        <f t="shared" si="267"/>
        <v>#REF!</v>
      </c>
      <c r="C2447" s="4" t="e">
        <f>IF(Clientes!#REF!="","",TRIM(PROPER(Clientes!#REF!)))</f>
        <v>#REF!</v>
      </c>
      <c r="D2447" s="3" t="e">
        <f t="shared" si="266"/>
        <v>#REF!</v>
      </c>
      <c r="E2447" s="4" t="e">
        <f>IF(Clientes!#REF!="","",TRIM(PROPER(Clientes!#REF!)))</f>
        <v>#REF!</v>
      </c>
      <c r="F2447" s="3" t="e">
        <f t="shared" si="268"/>
        <v>#REF!</v>
      </c>
      <c r="G2447" s="3" t="e">
        <f>IF(F2447="double ID",(MATCH(E2447,E2448:$E$5002,0)),"")</f>
        <v>#REF!</v>
      </c>
      <c r="H2447" s="3" t="b">
        <f t="shared" si="269"/>
        <v>0</v>
      </c>
      <c r="I2447" s="4" t="str">
        <f>IF(Clientes!D2445="","",TRIM(Clientes!D2445))</f>
        <v>pablodubej@hotmail.com</v>
      </c>
      <c r="J2447" s="3" t="e">
        <f t="shared" si="270"/>
        <v>#REF!</v>
      </c>
      <c r="K2447" s="3" t="e">
        <f>IF(J2447="double email",(MATCH(I2447,I2448:$I$5002,0)),"")</f>
        <v>#REF!</v>
      </c>
      <c r="L2447" s="3" t="b">
        <f t="shared" si="271"/>
        <v>0</v>
      </c>
      <c r="M2447" s="4" t="e">
        <f>IF(Clientes!#REF!="","",TRIM(Clientes!#REF!))</f>
        <v>#REF!</v>
      </c>
      <c r="N2447" s="3" t="e">
        <f t="shared" si="272"/>
        <v>#REF!</v>
      </c>
      <c r="P2447" s="9"/>
    </row>
    <row r="2448" spans="1:16" x14ac:dyDescent="0.2">
      <c r="A2448" s="3" t="e">
        <f>IF(Clientes!#REF!="","",TRIM(PROPER(Clientes!#REF!)))</f>
        <v>#REF!</v>
      </c>
      <c r="B2448" s="3" t="e">
        <f t="shared" si="267"/>
        <v>#REF!</v>
      </c>
      <c r="C2448" s="4" t="e">
        <f>IF(Clientes!#REF!="","",TRIM(PROPER(Clientes!#REF!)))</f>
        <v>#REF!</v>
      </c>
      <c r="D2448" s="3" t="e">
        <f t="shared" si="266"/>
        <v>#REF!</v>
      </c>
      <c r="E2448" s="4" t="e">
        <f>IF(Clientes!#REF!="","",TRIM(PROPER(Clientes!#REF!)))</f>
        <v>#REF!</v>
      </c>
      <c r="F2448" s="3" t="e">
        <f t="shared" si="268"/>
        <v>#REF!</v>
      </c>
      <c r="G2448" s="3" t="e">
        <f>IF(F2448="double ID",(MATCH(E2448,E2449:$E$5002,0)),"")</f>
        <v>#REF!</v>
      </c>
      <c r="H2448" s="3" t="b">
        <f t="shared" si="269"/>
        <v>0</v>
      </c>
      <c r="I2448" s="4" t="str">
        <f>IF(Clientes!D2446="","",TRIM(Clientes!D2446))</f>
        <v>juanfapa@unisabana.edu.co</v>
      </c>
      <c r="J2448" s="3" t="e">
        <f t="shared" si="270"/>
        <v>#REF!</v>
      </c>
      <c r="K2448" s="3" t="e">
        <f>IF(J2448="double email",(MATCH(I2448,I2449:$I$5002,0)),"")</f>
        <v>#REF!</v>
      </c>
      <c r="L2448" s="3" t="b">
        <f t="shared" si="271"/>
        <v>0</v>
      </c>
      <c r="M2448" s="4" t="e">
        <f>IF(Clientes!#REF!="","",TRIM(Clientes!#REF!))</f>
        <v>#REF!</v>
      </c>
      <c r="N2448" s="3" t="e">
        <f t="shared" si="272"/>
        <v>#REF!</v>
      </c>
      <c r="P2448" s="9"/>
    </row>
    <row r="2449" spans="1:16" x14ac:dyDescent="0.2">
      <c r="A2449" s="3" t="e">
        <f>IF(Clientes!#REF!="","",TRIM(PROPER(Clientes!#REF!)))</f>
        <v>#REF!</v>
      </c>
      <c r="B2449" s="3" t="e">
        <f t="shared" si="267"/>
        <v>#REF!</v>
      </c>
      <c r="C2449" s="4" t="e">
        <f>IF(Clientes!#REF!="","",TRIM(PROPER(Clientes!#REF!)))</f>
        <v>#REF!</v>
      </c>
      <c r="D2449" s="3" t="e">
        <f t="shared" si="266"/>
        <v>#REF!</v>
      </c>
      <c r="E2449" s="4" t="e">
        <f>IF(Clientes!#REF!="","",TRIM(PROPER(Clientes!#REF!)))</f>
        <v>#REF!</v>
      </c>
      <c r="F2449" s="3" t="e">
        <f t="shared" si="268"/>
        <v>#REF!</v>
      </c>
      <c r="G2449" s="3" t="e">
        <f>IF(F2449="double ID",(MATCH(E2449,E2450:$E$5002,0)),"")</f>
        <v>#REF!</v>
      </c>
      <c r="H2449" s="3" t="b">
        <f t="shared" si="269"/>
        <v>0</v>
      </c>
      <c r="I2449" s="4" t="str">
        <f>IF(Clientes!D2447="","",TRIM(Clientes!D2447))</f>
        <v>pablogarciarosa@hotmail.com</v>
      </c>
      <c r="J2449" s="3" t="e">
        <f t="shared" si="270"/>
        <v>#REF!</v>
      </c>
      <c r="K2449" s="3" t="e">
        <f>IF(J2449="double email",(MATCH(I2449,I2450:$I$5002,0)),"")</f>
        <v>#REF!</v>
      </c>
      <c r="L2449" s="3" t="b">
        <f t="shared" si="271"/>
        <v>0</v>
      </c>
      <c r="M2449" s="4" t="e">
        <f>IF(Clientes!#REF!="","",TRIM(Clientes!#REF!))</f>
        <v>#REF!</v>
      </c>
      <c r="N2449" s="3" t="e">
        <f t="shared" si="272"/>
        <v>#REF!</v>
      </c>
      <c r="P2449" s="9"/>
    </row>
    <row r="2450" spans="1:16" x14ac:dyDescent="0.2">
      <c r="A2450" s="3" t="e">
        <f>IF(Clientes!#REF!="","",TRIM(PROPER(Clientes!#REF!)))</f>
        <v>#REF!</v>
      </c>
      <c r="B2450" s="3" t="e">
        <f t="shared" si="267"/>
        <v>#REF!</v>
      </c>
      <c r="C2450" s="4" t="e">
        <f>IF(Clientes!#REF!="","",TRIM(PROPER(Clientes!#REF!)))</f>
        <v>#REF!</v>
      </c>
      <c r="D2450" s="3" t="e">
        <f t="shared" si="266"/>
        <v>#REF!</v>
      </c>
      <c r="E2450" s="4" t="e">
        <f>IF(Clientes!#REF!="","",TRIM(PROPER(Clientes!#REF!)))</f>
        <v>#REF!</v>
      </c>
      <c r="F2450" s="3" t="e">
        <f t="shared" si="268"/>
        <v>#REF!</v>
      </c>
      <c r="G2450" s="3" t="e">
        <f>IF(F2450="double ID",(MATCH(E2450,E2451:$E$5002,0)),"")</f>
        <v>#REF!</v>
      </c>
      <c r="H2450" s="3" t="b">
        <f t="shared" si="269"/>
        <v>0</v>
      </c>
      <c r="I2450" s="4" t="str">
        <f>IF(Clientes!D2448="","",TRIM(Clientes!D2448))</f>
        <v>gomez-pablo@hotmail.com</v>
      </c>
      <c r="J2450" s="3" t="e">
        <f t="shared" si="270"/>
        <v>#REF!</v>
      </c>
      <c r="K2450" s="3" t="e">
        <f>IF(J2450="double email",(MATCH(I2450,I2451:$I$5002,0)),"")</f>
        <v>#REF!</v>
      </c>
      <c r="L2450" s="3" t="b">
        <f t="shared" si="271"/>
        <v>0</v>
      </c>
      <c r="M2450" s="4" t="e">
        <f>IF(Clientes!#REF!="","",TRIM(Clientes!#REF!))</f>
        <v>#REF!</v>
      </c>
      <c r="N2450" s="3" t="e">
        <f t="shared" si="272"/>
        <v>#REF!</v>
      </c>
      <c r="P2450" s="9"/>
    </row>
    <row r="2451" spans="1:16" x14ac:dyDescent="0.2">
      <c r="A2451" s="3" t="e">
        <f>IF(Clientes!#REF!="","",TRIM(PROPER(Clientes!#REF!)))</f>
        <v>#REF!</v>
      </c>
      <c r="B2451" s="3" t="e">
        <f t="shared" si="267"/>
        <v>#REF!</v>
      </c>
      <c r="C2451" s="4" t="e">
        <f>IF(Clientes!#REF!="","",TRIM(PROPER(Clientes!#REF!)))</f>
        <v>#REF!</v>
      </c>
      <c r="D2451" s="3" t="e">
        <f t="shared" si="266"/>
        <v>#REF!</v>
      </c>
      <c r="E2451" s="4" t="e">
        <f>IF(Clientes!#REF!="","",TRIM(PROPER(Clientes!#REF!)))</f>
        <v>#REF!</v>
      </c>
      <c r="F2451" s="3" t="e">
        <f t="shared" si="268"/>
        <v>#REF!</v>
      </c>
      <c r="G2451" s="3" t="e">
        <f>IF(F2451="double ID",(MATCH(E2451,E2452:$E$5002,0)),"")</f>
        <v>#REF!</v>
      </c>
      <c r="H2451" s="3" t="b">
        <f t="shared" si="269"/>
        <v>0</v>
      </c>
      <c r="I2451" s="4" t="str">
        <f>IF(Clientes!D2449="","",TRIM(Clientes!D2449))</f>
        <v>palo_gonzalez@hotmail.com</v>
      </c>
      <c r="J2451" s="3" t="e">
        <f t="shared" si="270"/>
        <v>#REF!</v>
      </c>
      <c r="K2451" s="3" t="e">
        <f>IF(J2451="double email",(MATCH(I2451,I2452:$I$5002,0)),"")</f>
        <v>#REF!</v>
      </c>
      <c r="L2451" s="3" t="b">
        <f t="shared" si="271"/>
        <v>0</v>
      </c>
      <c r="M2451" s="4" t="e">
        <f>IF(Clientes!#REF!="","",TRIM(Clientes!#REF!))</f>
        <v>#REF!</v>
      </c>
      <c r="N2451" s="3" t="e">
        <f t="shared" si="272"/>
        <v>#REF!</v>
      </c>
      <c r="P2451" s="9"/>
    </row>
    <row r="2452" spans="1:16" x14ac:dyDescent="0.2">
      <c r="A2452" s="3" t="e">
        <f>IF(Clientes!#REF!="","",TRIM(PROPER(Clientes!#REF!)))</f>
        <v>#REF!</v>
      </c>
      <c r="B2452" s="3" t="e">
        <f t="shared" si="267"/>
        <v>#REF!</v>
      </c>
      <c r="C2452" s="4" t="e">
        <f>IF(Clientes!#REF!="","",TRIM(PROPER(Clientes!#REF!)))</f>
        <v>#REF!</v>
      </c>
      <c r="D2452" s="3" t="e">
        <f t="shared" si="266"/>
        <v>#REF!</v>
      </c>
      <c r="E2452" s="4" t="e">
        <f>IF(Clientes!#REF!="","",TRIM(PROPER(Clientes!#REF!)))</f>
        <v>#REF!</v>
      </c>
      <c r="F2452" s="3" t="e">
        <f t="shared" si="268"/>
        <v>#REF!</v>
      </c>
      <c r="G2452" s="3" t="e">
        <f>IF(F2452="double ID",(MATCH(E2452,E2453:$E$5002,0)),"")</f>
        <v>#REF!</v>
      </c>
      <c r="H2452" s="3" t="b">
        <f t="shared" si="269"/>
        <v>0</v>
      </c>
      <c r="I2452" s="4" t="str">
        <f>IF(Clientes!D2450="","",TRIM(Clientes!D2450))</f>
        <v>PBLO.LOPEZ@GMAIL.COM</v>
      </c>
      <c r="J2452" s="3" t="e">
        <f t="shared" si="270"/>
        <v>#REF!</v>
      </c>
      <c r="K2452" s="3" t="e">
        <f>IF(J2452="double email",(MATCH(I2452,I2453:$I$5002,0)),"")</f>
        <v>#REF!</v>
      </c>
      <c r="L2452" s="3" t="b">
        <f t="shared" si="271"/>
        <v>0</v>
      </c>
      <c r="M2452" s="4" t="e">
        <f>IF(Clientes!#REF!="","",TRIM(Clientes!#REF!))</f>
        <v>#REF!</v>
      </c>
      <c r="N2452" s="3" t="e">
        <f t="shared" si="272"/>
        <v>#REF!</v>
      </c>
      <c r="P2452" s="9"/>
    </row>
    <row r="2453" spans="1:16" x14ac:dyDescent="0.2">
      <c r="A2453" s="3" t="e">
        <f>IF(Clientes!#REF!="","",TRIM(PROPER(Clientes!#REF!)))</f>
        <v>#REF!</v>
      </c>
      <c r="B2453" s="3" t="e">
        <f t="shared" si="267"/>
        <v>#REF!</v>
      </c>
      <c r="C2453" s="4" t="e">
        <f>IF(Clientes!#REF!="","",TRIM(PROPER(Clientes!#REF!)))</f>
        <v>#REF!</v>
      </c>
      <c r="D2453" s="3" t="e">
        <f t="shared" si="266"/>
        <v>#REF!</v>
      </c>
      <c r="E2453" s="4" t="e">
        <f>IF(Clientes!#REF!="","",TRIM(PROPER(Clientes!#REF!)))</f>
        <v>#REF!</v>
      </c>
      <c r="F2453" s="3" t="e">
        <f t="shared" si="268"/>
        <v>#REF!</v>
      </c>
      <c r="G2453" s="3" t="e">
        <f>IF(F2453="double ID",(MATCH(E2453,E2454:$E$5002,0)),"")</f>
        <v>#REF!</v>
      </c>
      <c r="H2453" s="3" t="b">
        <f t="shared" si="269"/>
        <v>0</v>
      </c>
      <c r="I2453" s="4" t="str">
        <f>IF(Clientes!D2451="","",TRIM(Clientes!D2451))</f>
        <v>pablomcallister1@hotmail.com</v>
      </c>
      <c r="J2453" s="3" t="e">
        <f t="shared" si="270"/>
        <v>#REF!</v>
      </c>
      <c r="K2453" s="3" t="e">
        <f>IF(J2453="double email",(MATCH(I2453,I2454:$I$5002,0)),"")</f>
        <v>#REF!</v>
      </c>
      <c r="L2453" s="3" t="b">
        <f t="shared" si="271"/>
        <v>0</v>
      </c>
      <c r="M2453" s="4" t="e">
        <f>IF(Clientes!#REF!="","",TRIM(Clientes!#REF!))</f>
        <v>#REF!</v>
      </c>
      <c r="N2453" s="3" t="e">
        <f t="shared" si="272"/>
        <v>#REF!</v>
      </c>
      <c r="P2453" s="9"/>
    </row>
    <row r="2454" spans="1:16" x14ac:dyDescent="0.2">
      <c r="A2454" s="3" t="e">
        <f>IF(Clientes!#REF!="","",TRIM(PROPER(Clientes!#REF!)))</f>
        <v>#REF!</v>
      </c>
      <c r="B2454" s="3" t="e">
        <f t="shared" si="267"/>
        <v>#REF!</v>
      </c>
      <c r="C2454" s="4" t="e">
        <f>IF(Clientes!#REF!="","",TRIM(PROPER(Clientes!#REF!)))</f>
        <v>#REF!</v>
      </c>
      <c r="D2454" s="3" t="e">
        <f t="shared" si="266"/>
        <v>#REF!</v>
      </c>
      <c r="E2454" s="4" t="e">
        <f>IF(Clientes!#REF!="","",TRIM(PROPER(Clientes!#REF!)))</f>
        <v>#REF!</v>
      </c>
      <c r="F2454" s="3" t="e">
        <f t="shared" si="268"/>
        <v>#REF!</v>
      </c>
      <c r="G2454" s="3" t="e">
        <f>IF(F2454="double ID",(MATCH(E2454,E2455:$E$5002,0)),"")</f>
        <v>#REF!</v>
      </c>
      <c r="H2454" s="3" t="b">
        <f t="shared" si="269"/>
        <v>0</v>
      </c>
      <c r="I2454" s="4" t="str">
        <f>IF(Clientes!D2452="","",TRIM(Clientes!D2452))</f>
        <v>pablonegret@gmail.com</v>
      </c>
      <c r="J2454" s="3" t="e">
        <f t="shared" si="270"/>
        <v>#REF!</v>
      </c>
      <c r="K2454" s="3" t="e">
        <f>IF(J2454="double email",(MATCH(I2454,I2455:$I$5002,0)),"")</f>
        <v>#REF!</v>
      </c>
      <c r="L2454" s="3" t="b">
        <f t="shared" si="271"/>
        <v>0</v>
      </c>
      <c r="M2454" s="4" t="e">
        <f>IF(Clientes!#REF!="","",TRIM(Clientes!#REF!))</f>
        <v>#REF!</v>
      </c>
      <c r="N2454" s="3" t="e">
        <f t="shared" si="272"/>
        <v>#REF!</v>
      </c>
      <c r="P2454" s="9"/>
    </row>
    <row r="2455" spans="1:16" x14ac:dyDescent="0.2">
      <c r="A2455" s="3" t="e">
        <f>IF(Clientes!#REF!="","",TRIM(PROPER(Clientes!#REF!)))</f>
        <v>#REF!</v>
      </c>
      <c r="B2455" s="3" t="e">
        <f t="shared" si="267"/>
        <v>#REF!</v>
      </c>
      <c r="C2455" s="4" t="e">
        <f>IF(Clientes!#REF!="","",TRIM(PROPER(Clientes!#REF!)))</f>
        <v>#REF!</v>
      </c>
      <c r="D2455" s="3" t="e">
        <f t="shared" si="266"/>
        <v>#REF!</v>
      </c>
      <c r="E2455" s="4" t="e">
        <f>IF(Clientes!#REF!="","",TRIM(PROPER(Clientes!#REF!)))</f>
        <v>#REF!</v>
      </c>
      <c r="F2455" s="3" t="e">
        <f t="shared" si="268"/>
        <v>#REF!</v>
      </c>
      <c r="G2455" s="3" t="e">
        <f>IF(F2455="double ID",(MATCH(E2455,E2456:$E$5002,0)),"")</f>
        <v>#REF!</v>
      </c>
      <c r="H2455" s="3" t="b">
        <f t="shared" si="269"/>
        <v>0</v>
      </c>
      <c r="I2455" s="4" t="str">
        <f>IF(Clientes!D2453="","",TRIM(Clientes!D2453))</f>
        <v>paocji@hotmail.com</v>
      </c>
      <c r="J2455" s="3" t="e">
        <f t="shared" si="270"/>
        <v>#REF!</v>
      </c>
      <c r="K2455" s="3" t="e">
        <f>IF(J2455="double email",(MATCH(I2455,I2456:$I$5002,0)),"")</f>
        <v>#REF!</v>
      </c>
      <c r="L2455" s="3" t="b">
        <f t="shared" si="271"/>
        <v>0</v>
      </c>
      <c r="M2455" s="4" t="e">
        <f>IF(Clientes!#REF!="","",TRIM(Clientes!#REF!))</f>
        <v>#REF!</v>
      </c>
      <c r="N2455" s="3" t="e">
        <f t="shared" si="272"/>
        <v>#REF!</v>
      </c>
      <c r="P2455" s="9"/>
    </row>
    <row r="2456" spans="1:16" x14ac:dyDescent="0.2">
      <c r="A2456" s="3" t="e">
        <f>IF(Clientes!#REF!="","",TRIM(PROPER(Clientes!#REF!)))</f>
        <v>#REF!</v>
      </c>
      <c r="B2456" s="3" t="e">
        <f t="shared" si="267"/>
        <v>#REF!</v>
      </c>
      <c r="C2456" s="4" t="e">
        <f>IF(Clientes!#REF!="","",TRIM(PROPER(Clientes!#REF!)))</f>
        <v>#REF!</v>
      </c>
      <c r="D2456" s="3" t="e">
        <f t="shared" si="266"/>
        <v>#REF!</v>
      </c>
      <c r="E2456" s="4" t="e">
        <f>IF(Clientes!#REF!="","",TRIM(PROPER(Clientes!#REF!)))</f>
        <v>#REF!</v>
      </c>
      <c r="F2456" s="3" t="e">
        <f t="shared" si="268"/>
        <v>#REF!</v>
      </c>
      <c r="G2456" s="3" t="e">
        <f>IF(F2456="double ID",(MATCH(E2456,E2457:$E$5002,0)),"")</f>
        <v>#REF!</v>
      </c>
      <c r="H2456" s="3" t="b">
        <f t="shared" si="269"/>
        <v>0</v>
      </c>
      <c r="I2456" s="4" t="str">
        <f>IF(Clientes!D2454="","",TRIM(Clientes!D2454))</f>
        <v>pabloochoaguerrero@gmail.com</v>
      </c>
      <c r="J2456" s="3" t="e">
        <f t="shared" si="270"/>
        <v>#REF!</v>
      </c>
      <c r="K2456" s="3" t="e">
        <f>IF(J2456="double email",(MATCH(I2456,I2457:$I$5002,0)),"")</f>
        <v>#REF!</v>
      </c>
      <c r="L2456" s="3" t="b">
        <f t="shared" si="271"/>
        <v>0</v>
      </c>
      <c r="M2456" s="4" t="e">
        <f>IF(Clientes!#REF!="","",TRIM(Clientes!#REF!))</f>
        <v>#REF!</v>
      </c>
      <c r="N2456" s="3" t="e">
        <f t="shared" si="272"/>
        <v>#REF!</v>
      </c>
      <c r="P2456" s="9"/>
    </row>
    <row r="2457" spans="1:16" x14ac:dyDescent="0.2">
      <c r="A2457" s="3" t="e">
        <f>IF(Clientes!#REF!="","",TRIM(PROPER(Clientes!#REF!)))</f>
        <v>#REF!</v>
      </c>
      <c r="B2457" s="3" t="e">
        <f t="shared" si="267"/>
        <v>#REF!</v>
      </c>
      <c r="C2457" s="4" t="e">
        <f>IF(Clientes!#REF!="","",TRIM(PROPER(Clientes!#REF!)))</f>
        <v>#REF!</v>
      </c>
      <c r="D2457" s="3" t="e">
        <f t="shared" si="266"/>
        <v>#REF!</v>
      </c>
      <c r="E2457" s="4" t="e">
        <f>IF(Clientes!#REF!="","",TRIM(PROPER(Clientes!#REF!)))</f>
        <v>#REF!</v>
      </c>
      <c r="F2457" s="3" t="e">
        <f t="shared" si="268"/>
        <v>#REF!</v>
      </c>
      <c r="G2457" s="3" t="e">
        <f>IF(F2457="double ID",(MATCH(E2457,E2458:$E$5002,0)),"")</f>
        <v>#REF!</v>
      </c>
      <c r="H2457" s="3" t="b">
        <f t="shared" si="269"/>
        <v>0</v>
      </c>
      <c r="I2457" s="4" t="str">
        <f>IF(Clientes!D2455="","",TRIM(Clientes!D2455))</f>
        <v>pablo_dtcal@hotmail.com</v>
      </c>
      <c r="J2457" s="3" t="e">
        <f t="shared" si="270"/>
        <v>#REF!</v>
      </c>
      <c r="K2457" s="3" t="e">
        <f>IF(J2457="double email",(MATCH(I2457,I2458:$I$5002,0)),"")</f>
        <v>#REF!</v>
      </c>
      <c r="L2457" s="3" t="b">
        <f t="shared" si="271"/>
        <v>0</v>
      </c>
      <c r="M2457" s="4" t="e">
        <f>IF(Clientes!#REF!="","",TRIM(Clientes!#REF!))</f>
        <v>#REF!</v>
      </c>
      <c r="N2457" s="3" t="e">
        <f t="shared" si="272"/>
        <v>#REF!</v>
      </c>
      <c r="P2457" s="9"/>
    </row>
    <row r="2458" spans="1:16" x14ac:dyDescent="0.2">
      <c r="A2458" s="3" t="e">
        <f>IF(Clientes!#REF!="","",TRIM(PROPER(Clientes!#REF!)))</f>
        <v>#REF!</v>
      </c>
      <c r="B2458" s="3" t="e">
        <f t="shared" si="267"/>
        <v>#REF!</v>
      </c>
      <c r="C2458" s="4" t="e">
        <f>IF(Clientes!#REF!="","",TRIM(PROPER(Clientes!#REF!)))</f>
        <v>#REF!</v>
      </c>
      <c r="D2458" s="3" t="e">
        <f t="shared" si="266"/>
        <v>#REF!</v>
      </c>
      <c r="E2458" s="4" t="e">
        <f>IF(Clientes!#REF!="","",TRIM(PROPER(Clientes!#REF!)))</f>
        <v>#REF!</v>
      </c>
      <c r="F2458" s="3" t="e">
        <f t="shared" si="268"/>
        <v>#REF!</v>
      </c>
      <c r="G2458" s="3" t="e">
        <f>IF(F2458="double ID",(MATCH(E2458,E2459:$E$5002,0)),"")</f>
        <v>#REF!</v>
      </c>
      <c r="H2458" s="3" t="b">
        <f t="shared" si="269"/>
        <v>0</v>
      </c>
      <c r="I2458" s="4" t="str">
        <f>IF(Clientes!D2456="","",TRIM(Clientes!D2456))</f>
        <v>Pablo-rmrz@hotmail.com</v>
      </c>
      <c r="J2458" s="3" t="e">
        <f t="shared" si="270"/>
        <v>#REF!</v>
      </c>
      <c r="K2458" s="3" t="e">
        <f>IF(J2458="double email",(MATCH(I2458,I2459:$I$5002,0)),"")</f>
        <v>#REF!</v>
      </c>
      <c r="L2458" s="3" t="b">
        <f t="shared" si="271"/>
        <v>0</v>
      </c>
      <c r="M2458" s="4" t="e">
        <f>IF(Clientes!#REF!="","",TRIM(Clientes!#REF!))</f>
        <v>#REF!</v>
      </c>
      <c r="N2458" s="3" t="e">
        <f t="shared" si="272"/>
        <v>#REF!</v>
      </c>
      <c r="P2458" s="9"/>
    </row>
    <row r="2459" spans="1:16" x14ac:dyDescent="0.2">
      <c r="A2459" s="3" t="e">
        <f>IF(Clientes!#REF!="","",TRIM(PROPER(Clientes!#REF!)))</f>
        <v>#REF!</v>
      </c>
      <c r="B2459" s="3" t="e">
        <f t="shared" si="267"/>
        <v>#REF!</v>
      </c>
      <c r="C2459" s="4" t="e">
        <f>IF(Clientes!#REF!="","",TRIM(PROPER(Clientes!#REF!)))</f>
        <v>#REF!</v>
      </c>
      <c r="D2459" s="3" t="e">
        <f t="shared" si="266"/>
        <v>#REF!</v>
      </c>
      <c r="E2459" s="4" t="e">
        <f>IF(Clientes!#REF!="","",TRIM(PROPER(Clientes!#REF!)))</f>
        <v>#REF!</v>
      </c>
      <c r="F2459" s="3" t="e">
        <f t="shared" si="268"/>
        <v>#REF!</v>
      </c>
      <c r="G2459" s="3" t="e">
        <f>IF(F2459="double ID",(MATCH(E2459,E2460:$E$5002,0)),"")</f>
        <v>#REF!</v>
      </c>
      <c r="H2459" s="3" t="b">
        <f t="shared" si="269"/>
        <v>0</v>
      </c>
      <c r="I2459" s="4" t="str">
        <f>IF(Clientes!D2457="","",TRIM(Clientes!D2457))</f>
        <v>pablorother@hotmail.com</v>
      </c>
      <c r="J2459" s="3" t="e">
        <f t="shared" si="270"/>
        <v>#REF!</v>
      </c>
      <c r="K2459" s="3" t="e">
        <f>IF(J2459="double email",(MATCH(I2459,I2460:$I$5002,0)),"")</f>
        <v>#REF!</v>
      </c>
      <c r="L2459" s="3" t="b">
        <f t="shared" si="271"/>
        <v>0</v>
      </c>
      <c r="M2459" s="4" t="e">
        <f>IF(Clientes!#REF!="","",TRIM(Clientes!#REF!))</f>
        <v>#REF!</v>
      </c>
      <c r="N2459" s="3" t="e">
        <f t="shared" si="272"/>
        <v>#REF!</v>
      </c>
      <c r="P2459" s="9"/>
    </row>
    <row r="2460" spans="1:16" x14ac:dyDescent="0.2">
      <c r="A2460" s="3" t="e">
        <f>IF(Clientes!#REF!="","",TRIM(PROPER(Clientes!#REF!)))</f>
        <v>#REF!</v>
      </c>
      <c r="B2460" s="3" t="e">
        <f t="shared" si="267"/>
        <v>#REF!</v>
      </c>
      <c r="C2460" s="4" t="e">
        <f>IF(Clientes!#REF!="","",TRIM(PROPER(Clientes!#REF!)))</f>
        <v>#REF!</v>
      </c>
      <c r="D2460" s="3" t="e">
        <f t="shared" si="266"/>
        <v>#REF!</v>
      </c>
      <c r="E2460" s="4" t="e">
        <f>IF(Clientes!#REF!="","",TRIM(PROPER(Clientes!#REF!)))</f>
        <v>#REF!</v>
      </c>
      <c r="F2460" s="3" t="e">
        <f t="shared" si="268"/>
        <v>#REF!</v>
      </c>
      <c r="G2460" s="3" t="e">
        <f>IF(F2460="double ID",(MATCH(E2460,E2461:$E$5002,0)),"")</f>
        <v>#REF!</v>
      </c>
      <c r="H2460" s="3" t="b">
        <f t="shared" si="269"/>
        <v>0</v>
      </c>
      <c r="I2460" s="4" t="str">
        <f>IF(Clientes!D2458="","",TRIM(Clientes!D2458))</f>
        <v>silva.pabloj@gmail.com</v>
      </c>
      <c r="J2460" s="3" t="e">
        <f t="shared" si="270"/>
        <v>#REF!</v>
      </c>
      <c r="K2460" s="3" t="e">
        <f>IF(J2460="double email",(MATCH(I2460,I2461:$I$5002,0)),"")</f>
        <v>#REF!</v>
      </c>
      <c r="L2460" s="3" t="b">
        <f t="shared" si="271"/>
        <v>0</v>
      </c>
      <c r="M2460" s="4" t="e">
        <f>IF(Clientes!#REF!="","",TRIM(Clientes!#REF!))</f>
        <v>#REF!</v>
      </c>
      <c r="N2460" s="3" t="e">
        <f t="shared" si="272"/>
        <v>#REF!</v>
      </c>
      <c r="P2460" s="9"/>
    </row>
    <row r="2461" spans="1:16" x14ac:dyDescent="0.2">
      <c r="A2461" s="3" t="e">
        <f>IF(Clientes!#REF!="","",TRIM(PROPER(Clientes!#REF!)))</f>
        <v>#REF!</v>
      </c>
      <c r="B2461" s="3" t="e">
        <f t="shared" si="267"/>
        <v>#REF!</v>
      </c>
      <c r="C2461" s="4" t="e">
        <f>IF(Clientes!#REF!="","",TRIM(PROPER(Clientes!#REF!)))</f>
        <v>#REF!</v>
      </c>
      <c r="D2461" s="3" t="e">
        <f t="shared" si="266"/>
        <v>#REF!</v>
      </c>
      <c r="E2461" s="4" t="e">
        <f>IF(Clientes!#REF!="","",TRIM(PROPER(Clientes!#REF!)))</f>
        <v>#REF!</v>
      </c>
      <c r="F2461" s="3" t="e">
        <f t="shared" si="268"/>
        <v>#REF!</v>
      </c>
      <c r="G2461" s="3" t="e">
        <f>IF(F2461="double ID",(MATCH(E2461,E2462:$E$5002,0)),"")</f>
        <v>#REF!</v>
      </c>
      <c r="H2461" s="3" t="b">
        <f t="shared" si="269"/>
        <v>0</v>
      </c>
      <c r="I2461" s="4" t="str">
        <f>IF(Clientes!D2459="","",TRIM(Clientes!D2459))</f>
        <v>psolis48@me.com</v>
      </c>
      <c r="J2461" s="3" t="e">
        <f t="shared" si="270"/>
        <v>#REF!</v>
      </c>
      <c r="K2461" s="3" t="e">
        <f>IF(J2461="double email",(MATCH(I2461,I2462:$I$5002,0)),"")</f>
        <v>#REF!</v>
      </c>
      <c r="L2461" s="3" t="b">
        <f t="shared" si="271"/>
        <v>0</v>
      </c>
      <c r="M2461" s="4" t="e">
        <f>IF(Clientes!#REF!="","",TRIM(Clientes!#REF!))</f>
        <v>#REF!</v>
      </c>
      <c r="N2461" s="3" t="e">
        <f t="shared" si="272"/>
        <v>#REF!</v>
      </c>
      <c r="P2461" s="9"/>
    </row>
    <row r="2462" spans="1:16" x14ac:dyDescent="0.2">
      <c r="A2462" s="3" t="e">
        <f>IF(Clientes!#REF!="","",TRIM(PROPER(Clientes!#REF!)))</f>
        <v>#REF!</v>
      </c>
      <c r="B2462" s="3" t="e">
        <f t="shared" si="267"/>
        <v>#REF!</v>
      </c>
      <c r="C2462" s="4" t="e">
        <f>IF(Clientes!#REF!="","",TRIM(PROPER(Clientes!#REF!)))</f>
        <v>#REF!</v>
      </c>
      <c r="D2462" s="3" t="e">
        <f t="shared" si="266"/>
        <v>#REF!</v>
      </c>
      <c r="E2462" s="4" t="e">
        <f>IF(Clientes!#REF!="","",TRIM(PROPER(Clientes!#REF!)))</f>
        <v>#REF!</v>
      </c>
      <c r="F2462" s="3" t="e">
        <f t="shared" si="268"/>
        <v>#REF!</v>
      </c>
      <c r="G2462" s="3" t="e">
        <f>IF(F2462="double ID",(MATCH(E2462,E2463:$E$5002,0)),"")</f>
        <v>#REF!</v>
      </c>
      <c r="H2462" s="3" t="b">
        <f t="shared" si="269"/>
        <v>0</v>
      </c>
      <c r="I2462" s="4" t="str">
        <f>IF(Clientes!D2460="","",TRIM(Clientes!D2460))</f>
        <v>pabloandresvacag@gmail.com</v>
      </c>
      <c r="J2462" s="3" t="e">
        <f t="shared" si="270"/>
        <v>#REF!</v>
      </c>
      <c r="K2462" s="3" t="e">
        <f>IF(J2462="double email",(MATCH(I2462,I2463:$I$5002,0)),"")</f>
        <v>#REF!</v>
      </c>
      <c r="L2462" s="3" t="b">
        <f t="shared" si="271"/>
        <v>0</v>
      </c>
      <c r="M2462" s="4" t="e">
        <f>IF(Clientes!#REF!="","",TRIM(Clientes!#REF!))</f>
        <v>#REF!</v>
      </c>
      <c r="N2462" s="3" t="e">
        <f t="shared" si="272"/>
        <v>#REF!</v>
      </c>
      <c r="P2462" s="9"/>
    </row>
    <row r="2463" spans="1:16" x14ac:dyDescent="0.2">
      <c r="A2463" s="3" t="e">
        <f>IF(Clientes!#REF!="","",TRIM(PROPER(Clientes!#REF!)))</f>
        <v>#REF!</v>
      </c>
      <c r="B2463" s="3" t="e">
        <f t="shared" si="267"/>
        <v>#REF!</v>
      </c>
      <c r="C2463" s="4" t="e">
        <f>IF(Clientes!#REF!="","",TRIM(PROPER(Clientes!#REF!)))</f>
        <v>#REF!</v>
      </c>
      <c r="D2463" s="3" t="e">
        <f t="shared" si="266"/>
        <v>#REF!</v>
      </c>
      <c r="E2463" s="4" t="e">
        <f>IF(Clientes!#REF!="","",TRIM(PROPER(Clientes!#REF!)))</f>
        <v>#REF!</v>
      </c>
      <c r="F2463" s="3" t="e">
        <f t="shared" si="268"/>
        <v>#REF!</v>
      </c>
      <c r="G2463" s="3" t="e">
        <f>IF(F2463="double ID",(MATCH(E2463,E2464:$E$5002,0)),"")</f>
        <v>#REF!</v>
      </c>
      <c r="H2463" s="3" t="b">
        <f t="shared" si="269"/>
        <v>0</v>
      </c>
      <c r="I2463" s="4" t="str">
        <f>IF(Clientes!D2461="","",TRIM(Clientes!D2461))</f>
        <v>pablovzfz@gmail.com</v>
      </c>
      <c r="J2463" s="3" t="e">
        <f t="shared" si="270"/>
        <v>#REF!</v>
      </c>
      <c r="K2463" s="3" t="e">
        <f>IF(J2463="double email",(MATCH(I2463,I2464:$I$5002,0)),"")</f>
        <v>#REF!</v>
      </c>
      <c r="L2463" s="3" t="b">
        <f t="shared" si="271"/>
        <v>0</v>
      </c>
      <c r="M2463" s="4" t="e">
        <f>IF(Clientes!#REF!="","",TRIM(Clientes!#REF!))</f>
        <v>#REF!</v>
      </c>
      <c r="N2463" s="3" t="e">
        <f t="shared" si="272"/>
        <v>#REF!</v>
      </c>
      <c r="P2463" s="9"/>
    </row>
    <row r="2464" spans="1:16" x14ac:dyDescent="0.2">
      <c r="A2464" s="3" t="e">
        <f>IF(Clientes!#REF!="","",TRIM(PROPER(Clientes!#REF!)))</f>
        <v>#REF!</v>
      </c>
      <c r="B2464" s="3" t="e">
        <f t="shared" si="267"/>
        <v>#REF!</v>
      </c>
      <c r="C2464" s="4" t="e">
        <f>IF(Clientes!#REF!="","",TRIM(PROPER(Clientes!#REF!)))</f>
        <v>#REF!</v>
      </c>
      <c r="D2464" s="3" t="e">
        <f t="shared" si="266"/>
        <v>#REF!</v>
      </c>
      <c r="E2464" s="4" t="e">
        <f>IF(Clientes!#REF!="","",TRIM(PROPER(Clientes!#REF!)))</f>
        <v>#REF!</v>
      </c>
      <c r="F2464" s="3" t="e">
        <f t="shared" si="268"/>
        <v>#REF!</v>
      </c>
      <c r="G2464" s="3" t="e">
        <f>IF(F2464="double ID",(MATCH(E2464,E2465:$E$5002,0)),"")</f>
        <v>#REF!</v>
      </c>
      <c r="H2464" s="3" t="b">
        <f t="shared" si="269"/>
        <v>0</v>
      </c>
      <c r="I2464" s="4" t="str">
        <f>IF(Clientes!D2462="","",TRIM(Clientes!D2462))</f>
        <v>palomabotero@gmail.com</v>
      </c>
      <c r="J2464" s="3" t="e">
        <f t="shared" si="270"/>
        <v>#REF!</v>
      </c>
      <c r="K2464" s="3" t="e">
        <f>IF(J2464="double email",(MATCH(I2464,I2465:$I$5002,0)),"")</f>
        <v>#REF!</v>
      </c>
      <c r="L2464" s="3" t="b">
        <f t="shared" si="271"/>
        <v>0</v>
      </c>
      <c r="M2464" s="4" t="e">
        <f>IF(Clientes!#REF!="","",TRIM(Clientes!#REF!))</f>
        <v>#REF!</v>
      </c>
      <c r="N2464" s="3" t="e">
        <f t="shared" si="272"/>
        <v>#REF!</v>
      </c>
      <c r="P2464" s="9"/>
    </row>
    <row r="2465" spans="1:16" x14ac:dyDescent="0.2">
      <c r="A2465" s="3" t="e">
        <f>IF(Clientes!#REF!="","",TRIM(PROPER(Clientes!#REF!)))</f>
        <v>#REF!</v>
      </c>
      <c r="B2465" s="3" t="e">
        <f t="shared" si="267"/>
        <v>#REF!</v>
      </c>
      <c r="C2465" s="4" t="e">
        <f>IF(Clientes!#REF!="","",TRIM(PROPER(Clientes!#REF!)))</f>
        <v>#REF!</v>
      </c>
      <c r="D2465" s="3" t="e">
        <f t="shared" si="266"/>
        <v>#REF!</v>
      </c>
      <c r="E2465" s="4" t="e">
        <f>IF(Clientes!#REF!="","",TRIM(PROPER(Clientes!#REF!)))</f>
        <v>#REF!</v>
      </c>
      <c r="F2465" s="3" t="e">
        <f t="shared" si="268"/>
        <v>#REF!</v>
      </c>
      <c r="G2465" s="3" t="e">
        <f>IF(F2465="double ID",(MATCH(E2465,E2466:$E$5002,0)),"")</f>
        <v>#REF!</v>
      </c>
      <c r="H2465" s="3" t="b">
        <f t="shared" si="269"/>
        <v>0</v>
      </c>
      <c r="I2465" s="4" t="str">
        <f>IF(Clientes!D2463="","",TRIM(Clientes!D2463))</f>
        <v>palomacarrenolondono@gmail.com</v>
      </c>
      <c r="J2465" s="3" t="e">
        <f t="shared" si="270"/>
        <v>#REF!</v>
      </c>
      <c r="K2465" s="3" t="e">
        <f>IF(J2465="double email",(MATCH(I2465,I2466:$I$5002,0)),"")</f>
        <v>#REF!</v>
      </c>
      <c r="L2465" s="3" t="b">
        <f t="shared" si="271"/>
        <v>0</v>
      </c>
      <c r="M2465" s="4" t="e">
        <f>IF(Clientes!#REF!="","",TRIM(Clientes!#REF!))</f>
        <v>#REF!</v>
      </c>
      <c r="N2465" s="3" t="e">
        <f t="shared" si="272"/>
        <v>#REF!</v>
      </c>
      <c r="P2465" s="9"/>
    </row>
    <row r="2466" spans="1:16" x14ac:dyDescent="0.2">
      <c r="A2466" s="3" t="e">
        <f>IF(Clientes!#REF!="","",TRIM(PROPER(Clientes!#REF!)))</f>
        <v>#REF!</v>
      </c>
      <c r="B2466" s="3" t="e">
        <f t="shared" si="267"/>
        <v>#REF!</v>
      </c>
      <c r="C2466" s="4" t="e">
        <f>IF(Clientes!#REF!="","",TRIM(PROPER(Clientes!#REF!)))</f>
        <v>#REF!</v>
      </c>
      <c r="D2466" s="3" t="e">
        <f t="shared" si="266"/>
        <v>#REF!</v>
      </c>
      <c r="E2466" s="4" t="e">
        <f>IF(Clientes!#REF!="","",TRIM(PROPER(Clientes!#REF!)))</f>
        <v>#REF!</v>
      </c>
      <c r="F2466" s="3" t="e">
        <f t="shared" si="268"/>
        <v>#REF!</v>
      </c>
      <c r="G2466" s="3" t="e">
        <f>IF(F2466="double ID",(MATCH(E2466,E2467:$E$5002,0)),"")</f>
        <v>#REF!</v>
      </c>
      <c r="H2466" s="3" t="b">
        <f t="shared" si="269"/>
        <v>0</v>
      </c>
      <c r="I2466" s="4" t="str">
        <f>IF(Clientes!D2464="","",TRIM(Clientes!D2464))</f>
        <v>pespejo7@gmail.com</v>
      </c>
      <c r="J2466" s="3" t="e">
        <f t="shared" si="270"/>
        <v>#REF!</v>
      </c>
      <c r="K2466" s="3" t="e">
        <f>IF(J2466="double email",(MATCH(I2466,I2467:$I$5002,0)),"")</f>
        <v>#REF!</v>
      </c>
      <c r="L2466" s="3" t="b">
        <f t="shared" si="271"/>
        <v>0</v>
      </c>
      <c r="M2466" s="4" t="e">
        <f>IF(Clientes!#REF!="","",TRIM(Clientes!#REF!))</f>
        <v>#REF!</v>
      </c>
      <c r="N2466" s="3" t="e">
        <f t="shared" si="272"/>
        <v>#REF!</v>
      </c>
      <c r="P2466" s="9"/>
    </row>
    <row r="2467" spans="1:16" x14ac:dyDescent="0.2">
      <c r="A2467" s="3" t="e">
        <f>IF(Clientes!#REF!="","",TRIM(PROPER(Clientes!#REF!)))</f>
        <v>#REF!</v>
      </c>
      <c r="B2467" s="3" t="e">
        <f t="shared" si="267"/>
        <v>#REF!</v>
      </c>
      <c r="C2467" s="4" t="e">
        <f>IF(Clientes!#REF!="","",TRIM(PROPER(Clientes!#REF!)))</f>
        <v>#REF!</v>
      </c>
      <c r="D2467" s="3" t="e">
        <f t="shared" si="266"/>
        <v>#REF!</v>
      </c>
      <c r="E2467" s="4" t="e">
        <f>IF(Clientes!#REF!="","",TRIM(PROPER(Clientes!#REF!)))</f>
        <v>#REF!</v>
      </c>
      <c r="F2467" s="3" t="e">
        <f t="shared" si="268"/>
        <v>#REF!</v>
      </c>
      <c r="G2467" s="3" t="e">
        <f>IF(F2467="double ID",(MATCH(E2467,E2468:$E$5002,0)),"")</f>
        <v>#REF!</v>
      </c>
      <c r="H2467" s="3" t="b">
        <f t="shared" si="269"/>
        <v>0</v>
      </c>
      <c r="I2467" s="4" t="str">
        <f>IF(Clientes!D2465="","",TRIM(Clientes!D2465))</f>
        <v>pamelafortoul@gmail.com</v>
      </c>
      <c r="J2467" s="3" t="e">
        <f t="shared" si="270"/>
        <v>#REF!</v>
      </c>
      <c r="K2467" s="3" t="e">
        <f>IF(J2467="double email",(MATCH(I2467,I2468:$I$5002,0)),"")</f>
        <v>#REF!</v>
      </c>
      <c r="L2467" s="3" t="b">
        <f t="shared" si="271"/>
        <v>0</v>
      </c>
      <c r="M2467" s="4" t="e">
        <f>IF(Clientes!#REF!="","",TRIM(Clientes!#REF!))</f>
        <v>#REF!</v>
      </c>
      <c r="N2467" s="3" t="e">
        <f t="shared" si="272"/>
        <v>#REF!</v>
      </c>
      <c r="P2467" s="9"/>
    </row>
    <row r="2468" spans="1:16" x14ac:dyDescent="0.2">
      <c r="A2468" s="3" t="e">
        <f>IF(Clientes!#REF!="","",TRIM(PROPER(Clientes!#REF!)))</f>
        <v>#REF!</v>
      </c>
      <c r="B2468" s="3" t="e">
        <f t="shared" si="267"/>
        <v>#REF!</v>
      </c>
      <c r="C2468" s="4" t="e">
        <f>IF(Clientes!#REF!="","",TRIM(PROPER(Clientes!#REF!)))</f>
        <v>#REF!</v>
      </c>
      <c r="D2468" s="3" t="e">
        <f t="shared" si="266"/>
        <v>#REF!</v>
      </c>
      <c r="E2468" s="4" t="e">
        <f>IF(Clientes!#REF!="","",TRIM(PROPER(Clientes!#REF!)))</f>
        <v>#REF!</v>
      </c>
      <c r="F2468" s="3" t="e">
        <f t="shared" si="268"/>
        <v>#REF!</v>
      </c>
      <c r="G2468" s="3" t="e">
        <f>IF(F2468="double ID",(MATCH(E2468,E2469:$E$5002,0)),"")</f>
        <v>#REF!</v>
      </c>
      <c r="H2468" s="3" t="b">
        <f t="shared" si="269"/>
        <v>0</v>
      </c>
      <c r="I2468" s="4" t="str">
        <f>IF(Clientes!D2466="","",TRIM(Clientes!D2466))</f>
        <v>pamela.gongora@gmail.com</v>
      </c>
      <c r="J2468" s="3" t="e">
        <f t="shared" si="270"/>
        <v>#REF!</v>
      </c>
      <c r="K2468" s="3" t="e">
        <f>IF(J2468="double email",(MATCH(I2468,I2469:$I$5002,0)),"")</f>
        <v>#REF!</v>
      </c>
      <c r="L2468" s="3" t="b">
        <f t="shared" si="271"/>
        <v>0</v>
      </c>
      <c r="M2468" s="4" t="e">
        <f>IF(Clientes!#REF!="","",TRIM(Clientes!#REF!))</f>
        <v>#REF!</v>
      </c>
      <c r="N2468" s="3" t="e">
        <f t="shared" si="272"/>
        <v>#REF!</v>
      </c>
      <c r="P2468" s="9"/>
    </row>
    <row r="2469" spans="1:16" x14ac:dyDescent="0.2">
      <c r="A2469" s="3" t="e">
        <f>IF(Clientes!#REF!="","",TRIM(PROPER(Clientes!#REF!)))</f>
        <v>#REF!</v>
      </c>
      <c r="B2469" s="3" t="e">
        <f t="shared" si="267"/>
        <v>#REF!</v>
      </c>
      <c r="C2469" s="4" t="e">
        <f>IF(Clientes!#REF!="","",TRIM(PROPER(Clientes!#REF!)))</f>
        <v>#REF!</v>
      </c>
      <c r="D2469" s="3" t="e">
        <f t="shared" si="266"/>
        <v>#REF!</v>
      </c>
      <c r="E2469" s="4" t="e">
        <f>IF(Clientes!#REF!="","",TRIM(PROPER(Clientes!#REF!)))</f>
        <v>#REF!</v>
      </c>
      <c r="F2469" s="3" t="e">
        <f t="shared" si="268"/>
        <v>#REF!</v>
      </c>
      <c r="G2469" s="3" t="e">
        <f>IF(F2469="double ID",(MATCH(E2469,E2470:$E$5002,0)),"")</f>
        <v>#REF!</v>
      </c>
      <c r="H2469" s="3" t="b">
        <f t="shared" si="269"/>
        <v>0</v>
      </c>
      <c r="I2469" s="4" t="str">
        <f>IF(Clientes!D2467="","",TRIM(Clientes!D2467))</f>
        <v>paolaandreacano609@icloud.com</v>
      </c>
      <c r="J2469" s="3" t="e">
        <f t="shared" si="270"/>
        <v>#REF!</v>
      </c>
      <c r="K2469" s="3" t="e">
        <f>IF(J2469="double email",(MATCH(I2469,I2470:$I$5002,0)),"")</f>
        <v>#REF!</v>
      </c>
      <c r="L2469" s="3" t="b">
        <f t="shared" si="271"/>
        <v>0</v>
      </c>
      <c r="M2469" s="4" t="e">
        <f>IF(Clientes!#REF!="","",TRIM(Clientes!#REF!))</f>
        <v>#REF!</v>
      </c>
      <c r="N2469" s="3" t="e">
        <f t="shared" si="272"/>
        <v>#REF!</v>
      </c>
      <c r="P2469" s="9"/>
    </row>
    <row r="2470" spans="1:16" x14ac:dyDescent="0.2">
      <c r="A2470" s="3" t="e">
        <f>IF(Clientes!#REF!="","",TRIM(PROPER(Clientes!#REF!)))</f>
        <v>#REF!</v>
      </c>
      <c r="B2470" s="3" t="e">
        <f t="shared" si="267"/>
        <v>#REF!</v>
      </c>
      <c r="C2470" s="4" t="e">
        <f>IF(Clientes!#REF!="","",TRIM(PROPER(Clientes!#REF!)))</f>
        <v>#REF!</v>
      </c>
      <c r="D2470" s="3" t="e">
        <f t="shared" si="266"/>
        <v>#REF!</v>
      </c>
      <c r="E2470" s="4" t="e">
        <f>IF(Clientes!#REF!="","",TRIM(PROPER(Clientes!#REF!)))</f>
        <v>#REF!</v>
      </c>
      <c r="F2470" s="3" t="e">
        <f t="shared" si="268"/>
        <v>#REF!</v>
      </c>
      <c r="G2470" s="3" t="e">
        <f>IF(F2470="double ID",(MATCH(E2470,E2471:$E$5002,0)),"")</f>
        <v>#REF!</v>
      </c>
      <c r="H2470" s="3" t="b">
        <f t="shared" si="269"/>
        <v>0</v>
      </c>
      <c r="I2470" s="4" t="str">
        <f>IF(Clientes!D2468="","",TRIM(Clientes!D2468))</f>
        <v>pao930917@hotmail.com</v>
      </c>
      <c r="J2470" s="3" t="e">
        <f t="shared" si="270"/>
        <v>#REF!</v>
      </c>
      <c r="K2470" s="3" t="e">
        <f>IF(J2470="double email",(MATCH(I2470,I2471:$I$5002,0)),"")</f>
        <v>#REF!</v>
      </c>
      <c r="L2470" s="3" t="b">
        <f t="shared" si="271"/>
        <v>0</v>
      </c>
      <c r="M2470" s="4" t="e">
        <f>IF(Clientes!#REF!="","",TRIM(Clientes!#REF!))</f>
        <v>#REF!</v>
      </c>
      <c r="N2470" s="3" t="e">
        <f t="shared" si="272"/>
        <v>#REF!</v>
      </c>
      <c r="P2470" s="9"/>
    </row>
    <row r="2471" spans="1:16" x14ac:dyDescent="0.2">
      <c r="A2471" s="3" t="e">
        <f>IF(Clientes!#REF!="","",TRIM(PROPER(Clientes!#REF!)))</f>
        <v>#REF!</v>
      </c>
      <c r="B2471" s="3" t="e">
        <f t="shared" si="267"/>
        <v>#REF!</v>
      </c>
      <c r="C2471" s="4" t="e">
        <f>IF(Clientes!#REF!="","",TRIM(PROPER(Clientes!#REF!)))</f>
        <v>#REF!</v>
      </c>
      <c r="D2471" s="3" t="e">
        <f t="shared" si="266"/>
        <v>#REF!</v>
      </c>
      <c r="E2471" s="4" t="e">
        <f>IF(Clientes!#REF!="","",TRIM(PROPER(Clientes!#REF!)))</f>
        <v>#REF!</v>
      </c>
      <c r="F2471" s="3" t="e">
        <f t="shared" si="268"/>
        <v>#REF!</v>
      </c>
      <c r="G2471" s="3" t="e">
        <f>IF(F2471="double ID",(MATCH(E2471,E2472:$E$5002,0)),"")</f>
        <v>#REF!</v>
      </c>
      <c r="H2471" s="3" t="b">
        <f t="shared" si="269"/>
        <v>0</v>
      </c>
      <c r="I2471" s="4" t="str">
        <f>IF(Clientes!D2469="","",TRIM(Clientes!D2469))</f>
        <v>paolaandreac17@gmail.com</v>
      </c>
      <c r="J2471" s="3" t="e">
        <f t="shared" si="270"/>
        <v>#REF!</v>
      </c>
      <c r="K2471" s="3" t="e">
        <f>IF(J2471="double email",(MATCH(I2471,I2472:$I$5002,0)),"")</f>
        <v>#REF!</v>
      </c>
      <c r="L2471" s="3" t="b">
        <f t="shared" si="271"/>
        <v>0</v>
      </c>
      <c r="M2471" s="4" t="e">
        <f>IF(Clientes!#REF!="","",TRIM(Clientes!#REF!))</f>
        <v>#REF!</v>
      </c>
      <c r="N2471" s="3" t="e">
        <f t="shared" si="272"/>
        <v>#REF!</v>
      </c>
      <c r="P2471" s="9"/>
    </row>
    <row r="2472" spans="1:16" x14ac:dyDescent="0.2">
      <c r="A2472" s="3" t="e">
        <f>IF(Clientes!#REF!="","",TRIM(PROPER(Clientes!#REF!)))</f>
        <v>#REF!</v>
      </c>
      <c r="B2472" s="3" t="e">
        <f t="shared" si="267"/>
        <v>#REF!</v>
      </c>
      <c r="C2472" s="4" t="e">
        <f>IF(Clientes!#REF!="","",TRIM(PROPER(Clientes!#REF!)))</f>
        <v>#REF!</v>
      </c>
      <c r="D2472" s="3" t="e">
        <f t="shared" si="266"/>
        <v>#REF!</v>
      </c>
      <c r="E2472" s="4" t="e">
        <f>IF(Clientes!#REF!="","",TRIM(PROPER(Clientes!#REF!)))</f>
        <v>#REF!</v>
      </c>
      <c r="F2472" s="3" t="e">
        <f t="shared" si="268"/>
        <v>#REF!</v>
      </c>
      <c r="G2472" s="3" t="e">
        <f>IF(F2472="double ID",(MATCH(E2472,E2473:$E$5002,0)),"")</f>
        <v>#REF!</v>
      </c>
      <c r="H2472" s="3" t="b">
        <f t="shared" si="269"/>
        <v>0</v>
      </c>
      <c r="I2472" s="4" t="str">
        <f>IF(Clientes!D2470="","",TRIM(Clientes!D2470))</f>
        <v>paola_degetau@hotmail.com</v>
      </c>
      <c r="J2472" s="3" t="e">
        <f t="shared" si="270"/>
        <v>#REF!</v>
      </c>
      <c r="K2472" s="3" t="e">
        <f>IF(J2472="double email",(MATCH(I2472,I2473:$I$5002,0)),"")</f>
        <v>#REF!</v>
      </c>
      <c r="L2472" s="3" t="b">
        <f t="shared" si="271"/>
        <v>0</v>
      </c>
      <c r="M2472" s="4" t="e">
        <f>IF(Clientes!#REF!="","",TRIM(Clientes!#REF!))</f>
        <v>#REF!</v>
      </c>
      <c r="N2472" s="3" t="e">
        <f t="shared" si="272"/>
        <v>#REF!</v>
      </c>
      <c r="P2472" s="9"/>
    </row>
    <row r="2473" spans="1:16" x14ac:dyDescent="0.2">
      <c r="A2473" s="3" t="e">
        <f>IF(Clientes!#REF!="","",TRIM(PROPER(Clientes!#REF!)))</f>
        <v>#REF!</v>
      </c>
      <c r="B2473" s="3" t="e">
        <f t="shared" si="267"/>
        <v>#REF!</v>
      </c>
      <c r="C2473" s="4" t="e">
        <f>IF(Clientes!#REF!="","",TRIM(PROPER(Clientes!#REF!)))</f>
        <v>#REF!</v>
      </c>
      <c r="D2473" s="3" t="e">
        <f t="shared" si="266"/>
        <v>#REF!</v>
      </c>
      <c r="E2473" s="4" t="e">
        <f>IF(Clientes!#REF!="","",TRIM(PROPER(Clientes!#REF!)))</f>
        <v>#REF!</v>
      </c>
      <c r="F2473" s="3" t="e">
        <f t="shared" si="268"/>
        <v>#REF!</v>
      </c>
      <c r="G2473" s="3" t="e">
        <f>IF(F2473="double ID",(MATCH(E2473,E2474:$E$5002,0)),"")</f>
        <v>#REF!</v>
      </c>
      <c r="H2473" s="3" t="b">
        <f t="shared" si="269"/>
        <v>0</v>
      </c>
      <c r="I2473" s="4" t="str">
        <f>IF(Clientes!D2471="","",TRIM(Clientes!D2471))</f>
        <v>pao_days@hotmail.com</v>
      </c>
      <c r="J2473" s="3" t="e">
        <f t="shared" si="270"/>
        <v>#REF!</v>
      </c>
      <c r="K2473" s="3" t="e">
        <f>IF(J2473="double email",(MATCH(I2473,I2474:$I$5002,0)),"")</f>
        <v>#REF!</v>
      </c>
      <c r="L2473" s="3" t="b">
        <f t="shared" si="271"/>
        <v>0</v>
      </c>
      <c r="M2473" s="4" t="e">
        <f>IF(Clientes!#REF!="","",TRIM(Clientes!#REF!))</f>
        <v>#REF!</v>
      </c>
      <c r="N2473" s="3" t="e">
        <f t="shared" si="272"/>
        <v>#REF!</v>
      </c>
      <c r="P2473" s="9"/>
    </row>
    <row r="2474" spans="1:16" x14ac:dyDescent="0.2">
      <c r="A2474" s="3" t="e">
        <f>IF(Clientes!#REF!="","",TRIM(PROPER(Clientes!#REF!)))</f>
        <v>#REF!</v>
      </c>
      <c r="B2474" s="3" t="e">
        <f t="shared" si="267"/>
        <v>#REF!</v>
      </c>
      <c r="C2474" s="4" t="e">
        <f>IF(Clientes!#REF!="","",TRIM(PROPER(Clientes!#REF!)))</f>
        <v>#REF!</v>
      </c>
      <c r="D2474" s="3" t="e">
        <f t="shared" si="266"/>
        <v>#REF!</v>
      </c>
      <c r="E2474" s="4" t="e">
        <f>IF(Clientes!#REF!="","",TRIM(PROPER(Clientes!#REF!)))</f>
        <v>#REF!</v>
      </c>
      <c r="F2474" s="3" t="e">
        <f t="shared" si="268"/>
        <v>#REF!</v>
      </c>
      <c r="G2474" s="3" t="e">
        <f>IF(F2474="double ID",(MATCH(E2474,E2475:$E$5002,0)),"")</f>
        <v>#REF!</v>
      </c>
      <c r="H2474" s="3" t="b">
        <f t="shared" si="269"/>
        <v>0</v>
      </c>
      <c r="I2474" s="4" t="str">
        <f>IF(Clientes!D2472="","",TRIM(Clientes!D2472))</f>
        <v>pv.echeverri@gmail.com</v>
      </c>
      <c r="J2474" s="3" t="e">
        <f t="shared" si="270"/>
        <v>#REF!</v>
      </c>
      <c r="K2474" s="3" t="e">
        <f>IF(J2474="double email",(MATCH(I2474,I2475:$I$5002,0)),"")</f>
        <v>#REF!</v>
      </c>
      <c r="L2474" s="3" t="b">
        <f t="shared" si="271"/>
        <v>0</v>
      </c>
      <c r="M2474" s="4" t="e">
        <f>IF(Clientes!#REF!="","",TRIM(Clientes!#REF!))</f>
        <v>#REF!</v>
      </c>
      <c r="N2474" s="3" t="e">
        <f t="shared" si="272"/>
        <v>#REF!</v>
      </c>
      <c r="P2474" s="9"/>
    </row>
    <row r="2475" spans="1:16" x14ac:dyDescent="0.2">
      <c r="A2475" s="3" t="e">
        <f>IF(Clientes!#REF!="","",TRIM(PROPER(Clientes!#REF!)))</f>
        <v>#REF!</v>
      </c>
      <c r="B2475" s="3" t="e">
        <f t="shared" si="267"/>
        <v>#REF!</v>
      </c>
      <c r="C2475" s="4" t="e">
        <f>IF(Clientes!#REF!="","",TRIM(PROPER(Clientes!#REF!)))</f>
        <v>#REF!</v>
      </c>
      <c r="D2475" s="3" t="e">
        <f t="shared" si="266"/>
        <v>#REF!</v>
      </c>
      <c r="E2475" s="4" t="e">
        <f>IF(Clientes!#REF!="","",TRIM(PROPER(Clientes!#REF!)))</f>
        <v>#REF!</v>
      </c>
      <c r="F2475" s="3" t="e">
        <f t="shared" si="268"/>
        <v>#REF!</v>
      </c>
      <c r="G2475" s="3" t="e">
        <f>IF(F2475="double ID",(MATCH(E2475,E2476:$E$5002,0)),"")</f>
        <v>#REF!</v>
      </c>
      <c r="H2475" s="3" t="b">
        <f t="shared" si="269"/>
        <v>0</v>
      </c>
      <c r="I2475" s="4" t="str">
        <f>IF(Clientes!D2473="","",TRIM(Clientes!D2473))</f>
        <v>pgranados@prabyc.com.co</v>
      </c>
      <c r="J2475" s="3" t="e">
        <f t="shared" si="270"/>
        <v>#REF!</v>
      </c>
      <c r="K2475" s="3" t="e">
        <f>IF(J2475="double email",(MATCH(I2475,I2476:$I$5002,0)),"")</f>
        <v>#REF!</v>
      </c>
      <c r="L2475" s="3" t="b">
        <f t="shared" si="271"/>
        <v>0</v>
      </c>
      <c r="M2475" s="4" t="e">
        <f>IF(Clientes!#REF!="","",TRIM(Clientes!#REF!))</f>
        <v>#REF!</v>
      </c>
      <c r="N2475" s="3" t="e">
        <f t="shared" si="272"/>
        <v>#REF!</v>
      </c>
      <c r="P2475" s="9"/>
    </row>
    <row r="2476" spans="1:16" x14ac:dyDescent="0.2">
      <c r="A2476" s="3" t="e">
        <f>IF(Clientes!#REF!="","",TRIM(PROPER(Clientes!#REF!)))</f>
        <v>#REF!</v>
      </c>
      <c r="B2476" s="3" t="e">
        <f t="shared" si="267"/>
        <v>#REF!</v>
      </c>
      <c r="C2476" s="4" t="e">
        <f>IF(Clientes!#REF!="","",TRIM(PROPER(Clientes!#REF!)))</f>
        <v>#REF!</v>
      </c>
      <c r="D2476" s="3" t="e">
        <f t="shared" si="266"/>
        <v>#REF!</v>
      </c>
      <c r="E2476" s="4" t="e">
        <f>IF(Clientes!#REF!="","",TRIM(PROPER(Clientes!#REF!)))</f>
        <v>#REF!</v>
      </c>
      <c r="F2476" s="3" t="e">
        <f t="shared" si="268"/>
        <v>#REF!</v>
      </c>
      <c r="G2476" s="3" t="e">
        <f>IF(F2476="double ID",(MATCH(E2476,E2477:$E$5002,0)),"")</f>
        <v>#REF!</v>
      </c>
      <c r="H2476" s="3" t="b">
        <f t="shared" si="269"/>
        <v>0</v>
      </c>
      <c r="I2476" s="4" t="str">
        <f>IF(Clientes!D2474="","",TRIM(Clientes!D2474))</f>
        <v>paola_guemo@hotmail.com</v>
      </c>
      <c r="J2476" s="3" t="e">
        <f t="shared" si="270"/>
        <v>#REF!</v>
      </c>
      <c r="K2476" s="3" t="e">
        <f>IF(J2476="double email",(MATCH(I2476,I2477:$I$5002,0)),"")</f>
        <v>#REF!</v>
      </c>
      <c r="L2476" s="3" t="b">
        <f t="shared" si="271"/>
        <v>0</v>
      </c>
      <c r="M2476" s="4" t="e">
        <f>IF(Clientes!#REF!="","",TRIM(Clientes!#REF!))</f>
        <v>#REF!</v>
      </c>
      <c r="N2476" s="3" t="e">
        <f t="shared" si="272"/>
        <v>#REF!</v>
      </c>
      <c r="P2476" s="9"/>
    </row>
    <row r="2477" spans="1:16" x14ac:dyDescent="0.2">
      <c r="A2477" s="3" t="e">
        <f>IF(Clientes!#REF!="","",TRIM(PROPER(Clientes!#REF!)))</f>
        <v>#REF!</v>
      </c>
      <c r="B2477" s="3" t="e">
        <f t="shared" si="267"/>
        <v>#REF!</v>
      </c>
      <c r="C2477" s="4" t="e">
        <f>IF(Clientes!#REF!="","",TRIM(PROPER(Clientes!#REF!)))</f>
        <v>#REF!</v>
      </c>
      <c r="D2477" s="3" t="e">
        <f t="shared" si="266"/>
        <v>#REF!</v>
      </c>
      <c r="E2477" s="4" t="e">
        <f>IF(Clientes!#REF!="","",TRIM(PROPER(Clientes!#REF!)))</f>
        <v>#REF!</v>
      </c>
      <c r="F2477" s="3" t="e">
        <f t="shared" si="268"/>
        <v>#REF!</v>
      </c>
      <c r="G2477" s="3" t="e">
        <f>IF(F2477="double ID",(MATCH(E2477,E2478:$E$5002,0)),"")</f>
        <v>#REF!</v>
      </c>
      <c r="H2477" s="3" t="b">
        <f t="shared" si="269"/>
        <v>0</v>
      </c>
      <c r="I2477" s="4" t="str">
        <f>IF(Clientes!D2475="","",TRIM(Clientes!D2475))</f>
        <v>paolaa.herreraa@utadeo.edu.co</v>
      </c>
      <c r="J2477" s="3" t="e">
        <f t="shared" si="270"/>
        <v>#REF!</v>
      </c>
      <c r="K2477" s="3" t="e">
        <f>IF(J2477="double email",(MATCH(I2477,I2478:$I$5002,0)),"")</f>
        <v>#REF!</v>
      </c>
      <c r="L2477" s="3" t="b">
        <f t="shared" si="271"/>
        <v>0</v>
      </c>
      <c r="M2477" s="4" t="e">
        <f>IF(Clientes!#REF!="","",TRIM(Clientes!#REF!))</f>
        <v>#REF!</v>
      </c>
      <c r="N2477" s="3" t="e">
        <f t="shared" si="272"/>
        <v>#REF!</v>
      </c>
      <c r="P2477" s="9"/>
    </row>
    <row r="2478" spans="1:16" x14ac:dyDescent="0.2">
      <c r="A2478" s="3" t="e">
        <f>IF(Clientes!#REF!="","",TRIM(PROPER(Clientes!#REF!)))</f>
        <v>#REF!</v>
      </c>
      <c r="B2478" s="3" t="e">
        <f t="shared" si="267"/>
        <v>#REF!</v>
      </c>
      <c r="C2478" s="4" t="e">
        <f>IF(Clientes!#REF!="","",TRIM(PROPER(Clientes!#REF!)))</f>
        <v>#REF!</v>
      </c>
      <c r="D2478" s="3" t="e">
        <f t="shared" si="266"/>
        <v>#REF!</v>
      </c>
      <c r="E2478" s="4" t="e">
        <f>IF(Clientes!#REF!="","",TRIM(PROPER(Clientes!#REF!)))</f>
        <v>#REF!</v>
      </c>
      <c r="F2478" s="3" t="e">
        <f t="shared" si="268"/>
        <v>#REF!</v>
      </c>
      <c r="G2478" s="3" t="e">
        <f>IF(F2478="double ID",(MATCH(E2478,E2479:$E$5002,0)),"")</f>
        <v>#REF!</v>
      </c>
      <c r="H2478" s="3" t="b">
        <f t="shared" si="269"/>
        <v>0</v>
      </c>
      <c r="I2478" s="4" t="str">
        <f>IF(Clientes!D2476="","",TRIM(Clientes!D2476))</f>
        <v>julypao16@hotmail.com</v>
      </c>
      <c r="J2478" s="3" t="e">
        <f t="shared" si="270"/>
        <v>#REF!</v>
      </c>
      <c r="K2478" s="3" t="e">
        <f>IF(J2478="double email",(MATCH(I2478,I2479:$I$5002,0)),"")</f>
        <v>#REF!</v>
      </c>
      <c r="L2478" s="3" t="b">
        <f t="shared" si="271"/>
        <v>0</v>
      </c>
      <c r="M2478" s="4" t="e">
        <f>IF(Clientes!#REF!="","",TRIM(Clientes!#REF!))</f>
        <v>#REF!</v>
      </c>
      <c r="N2478" s="3" t="e">
        <f t="shared" si="272"/>
        <v>#REF!</v>
      </c>
      <c r="P2478" s="9"/>
    </row>
    <row r="2479" spans="1:16" x14ac:dyDescent="0.2">
      <c r="A2479" s="3" t="e">
        <f>IF(Clientes!#REF!="","",TRIM(PROPER(Clientes!#REF!)))</f>
        <v>#REF!</v>
      </c>
      <c r="B2479" s="3" t="e">
        <f t="shared" si="267"/>
        <v>#REF!</v>
      </c>
      <c r="C2479" s="4" t="e">
        <f>IF(Clientes!#REF!="","",TRIM(PROPER(Clientes!#REF!)))</f>
        <v>#REF!</v>
      </c>
      <c r="D2479" s="3" t="e">
        <f t="shared" si="266"/>
        <v>#REF!</v>
      </c>
      <c r="E2479" s="4" t="e">
        <f>IF(Clientes!#REF!="","",TRIM(PROPER(Clientes!#REF!)))</f>
        <v>#REF!</v>
      </c>
      <c r="F2479" s="3" t="e">
        <f t="shared" si="268"/>
        <v>#REF!</v>
      </c>
      <c r="G2479" s="3" t="e">
        <f>IF(F2479="double ID",(MATCH(E2479,E2480:$E$5002,0)),"")</f>
        <v>#REF!</v>
      </c>
      <c r="H2479" s="3" t="b">
        <f t="shared" si="269"/>
        <v>0</v>
      </c>
      <c r="I2479" s="4" t="str">
        <f>IF(Clientes!D2477="","",TRIM(Clientes!D2477))</f>
        <v>paolamiranda313@gmail.com</v>
      </c>
      <c r="J2479" s="3" t="e">
        <f t="shared" si="270"/>
        <v>#REF!</v>
      </c>
      <c r="K2479" s="3" t="e">
        <f>IF(J2479="double email",(MATCH(I2479,I2480:$I$5002,0)),"")</f>
        <v>#REF!</v>
      </c>
      <c r="L2479" s="3" t="b">
        <f t="shared" si="271"/>
        <v>0</v>
      </c>
      <c r="M2479" s="4" t="e">
        <f>IF(Clientes!#REF!="","",TRIM(Clientes!#REF!))</f>
        <v>#REF!</v>
      </c>
      <c r="N2479" s="3" t="e">
        <f t="shared" si="272"/>
        <v>#REF!</v>
      </c>
      <c r="P2479" s="9"/>
    </row>
    <row r="2480" spans="1:16" x14ac:dyDescent="0.2">
      <c r="A2480" s="3" t="e">
        <f>IF(Clientes!#REF!="","",TRIM(PROPER(Clientes!#REF!)))</f>
        <v>#REF!</v>
      </c>
      <c r="B2480" s="3" t="e">
        <f t="shared" si="267"/>
        <v>#REF!</v>
      </c>
      <c r="C2480" s="4" t="e">
        <f>IF(Clientes!#REF!="","",TRIM(PROPER(Clientes!#REF!)))</f>
        <v>#REF!</v>
      </c>
      <c r="D2480" s="3" t="e">
        <f t="shared" si="266"/>
        <v>#REF!</v>
      </c>
      <c r="E2480" s="4" t="e">
        <f>IF(Clientes!#REF!="","",TRIM(PROPER(Clientes!#REF!)))</f>
        <v>#REF!</v>
      </c>
      <c r="F2480" s="3" t="e">
        <f t="shared" si="268"/>
        <v>#REF!</v>
      </c>
      <c r="G2480" s="3" t="e">
        <f>IF(F2480="double ID",(MATCH(E2480,E2481:$E$5002,0)),"")</f>
        <v>#REF!</v>
      </c>
      <c r="H2480" s="3" t="b">
        <f t="shared" si="269"/>
        <v>0</v>
      </c>
      <c r="I2480" s="4" t="str">
        <f>IF(Clientes!D2478="","",TRIM(Clientes!D2478))</f>
        <v>p_rengifo@hotmail.com</v>
      </c>
      <c r="J2480" s="3" t="e">
        <f t="shared" si="270"/>
        <v>#REF!</v>
      </c>
      <c r="K2480" s="3" t="e">
        <f>IF(J2480="double email",(MATCH(I2480,I2481:$I$5002,0)),"")</f>
        <v>#REF!</v>
      </c>
      <c r="L2480" s="3" t="b">
        <f t="shared" si="271"/>
        <v>0</v>
      </c>
      <c r="M2480" s="4" t="e">
        <f>IF(Clientes!#REF!="","",TRIM(Clientes!#REF!))</f>
        <v>#REF!</v>
      </c>
      <c r="N2480" s="3" t="e">
        <f t="shared" si="272"/>
        <v>#REF!</v>
      </c>
      <c r="P2480" s="9"/>
    </row>
    <row r="2481" spans="1:16" x14ac:dyDescent="0.2">
      <c r="A2481" s="3" t="e">
        <f>IF(Clientes!#REF!="","",TRIM(PROPER(Clientes!#REF!)))</f>
        <v>#REF!</v>
      </c>
      <c r="B2481" s="3" t="e">
        <f t="shared" si="267"/>
        <v>#REF!</v>
      </c>
      <c r="C2481" s="4" t="e">
        <f>IF(Clientes!#REF!="","",TRIM(PROPER(Clientes!#REF!)))</f>
        <v>#REF!</v>
      </c>
      <c r="D2481" s="3" t="e">
        <f t="shared" si="266"/>
        <v>#REF!</v>
      </c>
      <c r="E2481" s="4" t="e">
        <f>IF(Clientes!#REF!="","",TRIM(PROPER(Clientes!#REF!)))</f>
        <v>#REF!</v>
      </c>
      <c r="F2481" s="3" t="e">
        <f t="shared" si="268"/>
        <v>#REF!</v>
      </c>
      <c r="G2481" s="3" t="e">
        <f>IF(F2481="double ID",(MATCH(E2481,E2482:$E$5002,0)),"")</f>
        <v>#REF!</v>
      </c>
      <c r="H2481" s="3" t="b">
        <f t="shared" si="269"/>
        <v>0</v>
      </c>
      <c r="I2481" s="4" t="str">
        <f>IF(Clientes!D2479="","",TRIM(Clientes!D2479))</f>
        <v>paola458@hotmail.com</v>
      </c>
      <c r="J2481" s="3" t="e">
        <f t="shared" si="270"/>
        <v>#REF!</v>
      </c>
      <c r="K2481" s="3" t="e">
        <f>IF(J2481="double email",(MATCH(I2481,I2482:$I$5002,0)),"")</f>
        <v>#REF!</v>
      </c>
      <c r="L2481" s="3" t="b">
        <f t="shared" si="271"/>
        <v>0</v>
      </c>
      <c r="M2481" s="4" t="e">
        <f>IF(Clientes!#REF!="","",TRIM(Clientes!#REF!))</f>
        <v>#REF!</v>
      </c>
      <c r="N2481" s="3" t="e">
        <f t="shared" si="272"/>
        <v>#REF!</v>
      </c>
      <c r="P2481" s="9"/>
    </row>
    <row r="2482" spans="1:16" x14ac:dyDescent="0.2">
      <c r="A2482" s="3" t="e">
        <f>IF(Clientes!#REF!="","",TRIM(PROPER(Clientes!#REF!)))</f>
        <v>#REF!</v>
      </c>
      <c r="B2482" s="3" t="e">
        <f t="shared" si="267"/>
        <v>#REF!</v>
      </c>
      <c r="C2482" s="4" t="e">
        <f>IF(Clientes!#REF!="","",TRIM(PROPER(Clientes!#REF!)))</f>
        <v>#REF!</v>
      </c>
      <c r="D2482" s="3" t="e">
        <f t="shared" ref="D2482:D2545" si="273">IF(AND(A2482="",C2482=""),"",IF(C2482="","missing info",""))</f>
        <v>#REF!</v>
      </c>
      <c r="E2482" s="4" t="e">
        <f>IF(Clientes!#REF!="","",TRIM(PROPER(Clientes!#REF!)))</f>
        <v>#REF!</v>
      </c>
      <c r="F2482" s="3" t="e">
        <f t="shared" si="268"/>
        <v>#REF!</v>
      </c>
      <c r="G2482" s="3" t="e">
        <f>IF(F2482="double ID",(MATCH(E2482,E2483:$E$5002,0)),"")</f>
        <v>#REF!</v>
      </c>
      <c r="H2482" s="3" t="b">
        <f t="shared" si="269"/>
        <v>0</v>
      </c>
      <c r="I2482" s="4" t="str">
        <f>IF(Clientes!D2480="","",TRIM(Clientes!D2480))</f>
        <v>piolis_100892@hotmail.com</v>
      </c>
      <c r="J2482" s="3" t="e">
        <f t="shared" si="270"/>
        <v>#REF!</v>
      </c>
      <c r="K2482" s="3" t="e">
        <f>IF(J2482="double email",(MATCH(I2482,I2483:$I$5002,0)),"")</f>
        <v>#REF!</v>
      </c>
      <c r="L2482" s="3" t="b">
        <f t="shared" si="271"/>
        <v>0</v>
      </c>
      <c r="M2482" s="4" t="e">
        <f>IF(Clientes!#REF!="","",TRIM(Clientes!#REF!))</f>
        <v>#REF!</v>
      </c>
      <c r="N2482" s="3" t="e">
        <f t="shared" si="272"/>
        <v>#REF!</v>
      </c>
      <c r="P2482" s="9"/>
    </row>
    <row r="2483" spans="1:16" x14ac:dyDescent="0.2">
      <c r="A2483" s="3" t="e">
        <f>IF(Clientes!#REF!="","",TRIM(PROPER(Clientes!#REF!)))</f>
        <v>#REF!</v>
      </c>
      <c r="B2483" s="3" t="e">
        <f t="shared" si="267"/>
        <v>#REF!</v>
      </c>
      <c r="C2483" s="4" t="e">
        <f>IF(Clientes!#REF!="","",TRIM(PROPER(Clientes!#REF!)))</f>
        <v>#REF!</v>
      </c>
      <c r="D2483" s="3" t="e">
        <f t="shared" si="273"/>
        <v>#REF!</v>
      </c>
      <c r="E2483" s="4" t="e">
        <f>IF(Clientes!#REF!="","",TRIM(PROPER(Clientes!#REF!)))</f>
        <v>#REF!</v>
      </c>
      <c r="F2483" s="3" t="e">
        <f t="shared" si="268"/>
        <v>#REF!</v>
      </c>
      <c r="G2483" s="3" t="e">
        <f>IF(F2483="double ID",(MATCH(E2483,E2484:$E$5002,0)),"")</f>
        <v>#REF!</v>
      </c>
      <c r="H2483" s="3" t="b">
        <f t="shared" si="269"/>
        <v>0</v>
      </c>
      <c r="I2483" s="4" t="str">
        <f>IF(Clientes!D2481="","",TRIM(Clientes!D2481))</f>
        <v>paolasalas1811@gmail.com</v>
      </c>
      <c r="J2483" s="3" t="e">
        <f t="shared" si="270"/>
        <v>#REF!</v>
      </c>
      <c r="K2483" s="3" t="e">
        <f>IF(J2483="double email",(MATCH(I2483,I2484:$I$5002,0)),"")</f>
        <v>#REF!</v>
      </c>
      <c r="L2483" s="3" t="b">
        <f t="shared" si="271"/>
        <v>0</v>
      </c>
      <c r="M2483" s="4" t="e">
        <f>IF(Clientes!#REF!="","",TRIM(Clientes!#REF!))</f>
        <v>#REF!</v>
      </c>
      <c r="N2483" s="3" t="e">
        <f t="shared" si="272"/>
        <v>#REF!</v>
      </c>
      <c r="P2483" s="9"/>
    </row>
    <row r="2484" spans="1:16" x14ac:dyDescent="0.2">
      <c r="A2484" s="3" t="e">
        <f>IF(Clientes!#REF!="","",TRIM(PROPER(Clientes!#REF!)))</f>
        <v>#REF!</v>
      </c>
      <c r="B2484" s="3" t="e">
        <f t="shared" si="267"/>
        <v>#REF!</v>
      </c>
      <c r="C2484" s="4" t="e">
        <f>IF(Clientes!#REF!="","",TRIM(PROPER(Clientes!#REF!)))</f>
        <v>#REF!</v>
      </c>
      <c r="D2484" s="3" t="e">
        <f t="shared" si="273"/>
        <v>#REF!</v>
      </c>
      <c r="E2484" s="4" t="e">
        <f>IF(Clientes!#REF!="","",TRIM(PROPER(Clientes!#REF!)))</f>
        <v>#REF!</v>
      </c>
      <c r="F2484" s="3" t="e">
        <f t="shared" si="268"/>
        <v>#REF!</v>
      </c>
      <c r="G2484" s="3" t="e">
        <f>IF(F2484="double ID",(MATCH(E2484,E2485:$E$5002,0)),"")</f>
        <v>#REF!</v>
      </c>
      <c r="H2484" s="3" t="b">
        <f t="shared" si="269"/>
        <v>0</v>
      </c>
      <c r="I2484" s="4" t="str">
        <f>IF(Clientes!D2482="","",TRIM(Clientes!D2482))</f>
        <v>paosegura9@hotmail.com</v>
      </c>
      <c r="J2484" s="3" t="e">
        <f t="shared" si="270"/>
        <v>#REF!</v>
      </c>
      <c r="K2484" s="3" t="e">
        <f>IF(J2484="double email",(MATCH(I2484,I2485:$I$5002,0)),"")</f>
        <v>#REF!</v>
      </c>
      <c r="L2484" s="3" t="b">
        <f t="shared" si="271"/>
        <v>0</v>
      </c>
      <c r="M2484" s="4" t="e">
        <f>IF(Clientes!#REF!="","",TRIM(Clientes!#REF!))</f>
        <v>#REF!</v>
      </c>
      <c r="N2484" s="3" t="e">
        <f t="shared" si="272"/>
        <v>#REF!</v>
      </c>
      <c r="P2484" s="9"/>
    </row>
    <row r="2485" spans="1:16" x14ac:dyDescent="0.2">
      <c r="A2485" s="3" t="e">
        <f>IF(Clientes!#REF!="","",TRIM(PROPER(Clientes!#REF!)))</f>
        <v>#REF!</v>
      </c>
      <c r="B2485" s="3" t="e">
        <f t="shared" si="267"/>
        <v>#REF!</v>
      </c>
      <c r="C2485" s="4" t="e">
        <f>IF(Clientes!#REF!="","",TRIM(PROPER(Clientes!#REF!)))</f>
        <v>#REF!</v>
      </c>
      <c r="D2485" s="3" t="e">
        <f t="shared" si="273"/>
        <v>#REF!</v>
      </c>
      <c r="E2485" s="4" t="e">
        <f>IF(Clientes!#REF!="","",TRIM(PROPER(Clientes!#REF!)))</f>
        <v>#REF!</v>
      </c>
      <c r="F2485" s="3" t="e">
        <f t="shared" si="268"/>
        <v>#REF!</v>
      </c>
      <c r="G2485" s="3" t="e">
        <f>IF(F2485="double ID",(MATCH(E2485,E2486:$E$5002,0)),"")</f>
        <v>#REF!</v>
      </c>
      <c r="H2485" s="3" t="b">
        <f t="shared" si="269"/>
        <v>0</v>
      </c>
      <c r="I2485" s="4" t="str">
        <f>IF(Clientes!D2483="","",TRIM(Clientes!D2483))</f>
        <v>paosep@me.com</v>
      </c>
      <c r="J2485" s="3" t="e">
        <f t="shared" si="270"/>
        <v>#REF!</v>
      </c>
      <c r="K2485" s="3" t="e">
        <f>IF(J2485="double email",(MATCH(I2485,I2486:$I$5002,0)),"")</f>
        <v>#REF!</v>
      </c>
      <c r="L2485" s="3" t="b">
        <f t="shared" si="271"/>
        <v>0</v>
      </c>
      <c r="M2485" s="4" t="e">
        <f>IF(Clientes!#REF!="","",TRIM(Clientes!#REF!))</f>
        <v>#REF!</v>
      </c>
      <c r="N2485" s="3" t="e">
        <f t="shared" si="272"/>
        <v>#REF!</v>
      </c>
      <c r="P2485" s="9"/>
    </row>
    <row r="2486" spans="1:16" x14ac:dyDescent="0.2">
      <c r="A2486" s="3" t="e">
        <f>IF(Clientes!#REF!="","",TRIM(PROPER(Clientes!#REF!)))</f>
        <v>#REF!</v>
      </c>
      <c r="B2486" s="3" t="e">
        <f t="shared" si="267"/>
        <v>#REF!</v>
      </c>
      <c r="C2486" s="4" t="e">
        <f>IF(Clientes!#REF!="","",TRIM(PROPER(Clientes!#REF!)))</f>
        <v>#REF!</v>
      </c>
      <c r="D2486" s="3" t="e">
        <f t="shared" si="273"/>
        <v>#REF!</v>
      </c>
      <c r="E2486" s="4" t="e">
        <f>IF(Clientes!#REF!="","",TRIM(PROPER(Clientes!#REF!)))</f>
        <v>#REF!</v>
      </c>
      <c r="F2486" s="3" t="e">
        <f t="shared" si="268"/>
        <v>#REF!</v>
      </c>
      <c r="G2486" s="3" t="e">
        <f>IF(F2486="double ID",(MATCH(E2486,E2487:$E$5002,0)),"")</f>
        <v>#REF!</v>
      </c>
      <c r="H2486" s="3" t="b">
        <f t="shared" si="269"/>
        <v>0</v>
      </c>
      <c r="I2486" s="4" t="str">
        <f>IF(Clientes!D2484="","",TRIM(Clientes!D2484))</f>
        <v>paotascon@hotmail.com</v>
      </c>
      <c r="J2486" s="3" t="e">
        <f t="shared" si="270"/>
        <v>#REF!</v>
      </c>
      <c r="K2486" s="3" t="e">
        <f>IF(J2486="double email",(MATCH(I2486,I2487:$I$5002,0)),"")</f>
        <v>#REF!</v>
      </c>
      <c r="L2486" s="3" t="b">
        <f t="shared" si="271"/>
        <v>0</v>
      </c>
      <c r="M2486" s="4" t="e">
        <f>IF(Clientes!#REF!="","",TRIM(Clientes!#REF!))</f>
        <v>#REF!</v>
      </c>
      <c r="N2486" s="3" t="e">
        <f t="shared" si="272"/>
        <v>#REF!</v>
      </c>
      <c r="P2486" s="9"/>
    </row>
    <row r="2487" spans="1:16" x14ac:dyDescent="0.2">
      <c r="A2487" s="3" t="e">
        <f>IF(Clientes!#REF!="","",TRIM(PROPER(Clientes!#REF!)))</f>
        <v>#REF!</v>
      </c>
      <c r="B2487" s="3" t="e">
        <f t="shared" si="267"/>
        <v>#REF!</v>
      </c>
      <c r="C2487" s="4" t="e">
        <f>IF(Clientes!#REF!="","",TRIM(PROPER(Clientes!#REF!)))</f>
        <v>#REF!</v>
      </c>
      <c r="D2487" s="3" t="e">
        <f t="shared" si="273"/>
        <v>#REF!</v>
      </c>
      <c r="E2487" s="4" t="e">
        <f>IF(Clientes!#REF!="","",TRIM(PROPER(Clientes!#REF!)))</f>
        <v>#REF!</v>
      </c>
      <c r="F2487" s="3" t="e">
        <f t="shared" si="268"/>
        <v>#REF!</v>
      </c>
      <c r="G2487" s="3" t="e">
        <f>IF(F2487="double ID",(MATCH(E2487,E2488:$E$5002,0)),"")</f>
        <v>#REF!</v>
      </c>
      <c r="H2487" s="3" t="b">
        <f t="shared" si="269"/>
        <v>0</v>
      </c>
      <c r="I2487" s="4" t="str">
        <f>IF(Clientes!D2485="","",TRIM(Clientes!D2485))</f>
        <v>paourdi@yahoo.com</v>
      </c>
      <c r="J2487" s="3" t="e">
        <f t="shared" si="270"/>
        <v>#REF!</v>
      </c>
      <c r="K2487" s="3" t="e">
        <f>IF(J2487="double email",(MATCH(I2487,I2488:$I$5002,0)),"")</f>
        <v>#REF!</v>
      </c>
      <c r="L2487" s="3" t="b">
        <f t="shared" si="271"/>
        <v>0</v>
      </c>
      <c r="M2487" s="4" t="e">
        <f>IF(Clientes!#REF!="","",TRIM(Clientes!#REF!))</f>
        <v>#REF!</v>
      </c>
      <c r="N2487" s="3" t="e">
        <f t="shared" si="272"/>
        <v>#REF!</v>
      </c>
      <c r="P2487" s="9"/>
    </row>
    <row r="2488" spans="1:16" x14ac:dyDescent="0.2">
      <c r="A2488" s="3" t="e">
        <f>IF(Clientes!#REF!="","",TRIM(PROPER(Clientes!#REF!)))</f>
        <v>#REF!</v>
      </c>
      <c r="B2488" s="3" t="e">
        <f t="shared" si="267"/>
        <v>#REF!</v>
      </c>
      <c r="C2488" s="4" t="e">
        <f>IF(Clientes!#REF!="","",TRIM(PROPER(Clientes!#REF!)))</f>
        <v>#REF!</v>
      </c>
      <c r="D2488" s="3" t="e">
        <f t="shared" si="273"/>
        <v>#REF!</v>
      </c>
      <c r="E2488" s="4" t="e">
        <f>IF(Clientes!#REF!="","",TRIM(PROPER(Clientes!#REF!)))</f>
        <v>#REF!</v>
      </c>
      <c r="F2488" s="3" t="e">
        <f t="shared" si="268"/>
        <v>#REF!</v>
      </c>
      <c r="G2488" s="3" t="e">
        <f>IF(F2488="double ID",(MATCH(E2488,E2489:$E$5002,0)),"")</f>
        <v>#REF!</v>
      </c>
      <c r="H2488" s="3" t="b">
        <f t="shared" si="269"/>
        <v>0</v>
      </c>
      <c r="I2488" s="4" t="str">
        <f>IF(Clientes!D2486="","",TRIM(Clientes!D2486))</f>
        <v>paolazaratem@gmail.com</v>
      </c>
      <c r="J2488" s="3" t="e">
        <f t="shared" si="270"/>
        <v>#REF!</v>
      </c>
      <c r="K2488" s="3" t="e">
        <f>IF(J2488="double email",(MATCH(I2488,I2489:$I$5002,0)),"")</f>
        <v>#REF!</v>
      </c>
      <c r="L2488" s="3" t="b">
        <f t="shared" si="271"/>
        <v>0</v>
      </c>
      <c r="M2488" s="4" t="e">
        <f>IF(Clientes!#REF!="","",TRIM(Clientes!#REF!))</f>
        <v>#REF!</v>
      </c>
      <c r="N2488" s="3" t="e">
        <f t="shared" si="272"/>
        <v>#REF!</v>
      </c>
      <c r="P2488" s="9"/>
    </row>
    <row r="2489" spans="1:16" x14ac:dyDescent="0.2">
      <c r="A2489" s="3" t="e">
        <f>IF(Clientes!#REF!="","",TRIM(PROPER(Clientes!#REF!)))</f>
        <v>#REF!</v>
      </c>
      <c r="B2489" s="3" t="e">
        <f t="shared" si="267"/>
        <v>#REF!</v>
      </c>
      <c r="C2489" s="4" t="e">
        <f>IF(Clientes!#REF!="","",TRIM(PROPER(Clientes!#REF!)))</f>
        <v>#REF!</v>
      </c>
      <c r="D2489" s="3" t="e">
        <f t="shared" si="273"/>
        <v>#REF!</v>
      </c>
      <c r="E2489" s="4" t="e">
        <f>IF(Clientes!#REF!="","",TRIM(PROPER(Clientes!#REF!)))</f>
        <v>#REF!</v>
      </c>
      <c r="F2489" s="3" t="e">
        <f t="shared" si="268"/>
        <v>#REF!</v>
      </c>
      <c r="G2489" s="3" t="e">
        <f>IF(F2489="double ID",(MATCH(E2489,E2490:$E$5002,0)),"")</f>
        <v>#REF!</v>
      </c>
      <c r="H2489" s="3" t="b">
        <f t="shared" si="269"/>
        <v>0</v>
      </c>
      <c r="I2489" s="4" t="str">
        <f>IF(Clientes!D2487="","",TRIM(Clientes!D2487))</f>
        <v>p-perrone@hotmail.it</v>
      </c>
      <c r="J2489" s="3" t="e">
        <f t="shared" si="270"/>
        <v>#REF!</v>
      </c>
      <c r="K2489" s="3" t="e">
        <f>IF(J2489="double email",(MATCH(I2489,I2490:$I$5002,0)),"")</f>
        <v>#REF!</v>
      </c>
      <c r="L2489" s="3" t="b">
        <f t="shared" si="271"/>
        <v>0</v>
      </c>
      <c r="M2489" s="4" t="e">
        <f>IF(Clientes!#REF!="","",TRIM(Clientes!#REF!))</f>
        <v>#REF!</v>
      </c>
      <c r="N2489" s="3" t="e">
        <f t="shared" si="272"/>
        <v>#REF!</v>
      </c>
      <c r="P2489" s="9"/>
    </row>
    <row r="2490" spans="1:16" x14ac:dyDescent="0.2">
      <c r="A2490" s="3" t="e">
        <f>IF(Clientes!#REF!="","",TRIM(PROPER(Clientes!#REF!)))</f>
        <v>#REF!</v>
      </c>
      <c r="B2490" s="3" t="e">
        <f t="shared" si="267"/>
        <v>#REF!</v>
      </c>
      <c r="C2490" s="4" t="e">
        <f>IF(Clientes!#REF!="","",TRIM(PROPER(Clientes!#REF!)))</f>
        <v>#REF!</v>
      </c>
      <c r="D2490" s="3" t="e">
        <f t="shared" si="273"/>
        <v>#REF!</v>
      </c>
      <c r="E2490" s="4" t="e">
        <f>IF(Clientes!#REF!="","",TRIM(PROPER(Clientes!#REF!)))</f>
        <v>#REF!</v>
      </c>
      <c r="F2490" s="3" t="e">
        <f t="shared" si="268"/>
        <v>#REF!</v>
      </c>
      <c r="G2490" s="3" t="e">
        <f>IF(F2490="double ID",(MATCH(E2490,E2491:$E$5002,0)),"")</f>
        <v>#REF!</v>
      </c>
      <c r="H2490" s="3" t="b">
        <f t="shared" si="269"/>
        <v>0</v>
      </c>
      <c r="I2490" s="4" t="str">
        <f>IF(Clientes!D2488="","",TRIM(Clientes!D2488))</f>
        <v>patricia.perezrosas@hotmail.com</v>
      </c>
      <c r="J2490" s="3" t="e">
        <f t="shared" si="270"/>
        <v>#REF!</v>
      </c>
      <c r="K2490" s="3" t="e">
        <f>IF(J2490="double email",(MATCH(I2490,I2491:$I$5002,0)),"")</f>
        <v>#REF!</v>
      </c>
      <c r="L2490" s="3" t="b">
        <f t="shared" si="271"/>
        <v>0</v>
      </c>
      <c r="M2490" s="4" t="e">
        <f>IF(Clientes!#REF!="","",TRIM(Clientes!#REF!))</f>
        <v>#REF!</v>
      </c>
      <c r="N2490" s="3" t="e">
        <f t="shared" si="272"/>
        <v>#REF!</v>
      </c>
      <c r="P2490" s="9"/>
    </row>
    <row r="2491" spans="1:16" x14ac:dyDescent="0.2">
      <c r="A2491" s="3" t="e">
        <f>IF(Clientes!#REF!="","",TRIM(PROPER(Clientes!#REF!)))</f>
        <v>#REF!</v>
      </c>
      <c r="B2491" s="3" t="e">
        <f t="shared" si="267"/>
        <v>#REF!</v>
      </c>
      <c r="C2491" s="4" t="e">
        <f>IF(Clientes!#REF!="","",TRIM(PROPER(Clientes!#REF!)))</f>
        <v>#REF!</v>
      </c>
      <c r="D2491" s="3" t="e">
        <f t="shared" si="273"/>
        <v>#REF!</v>
      </c>
      <c r="E2491" s="4" t="e">
        <f>IF(Clientes!#REF!="","",TRIM(PROPER(Clientes!#REF!)))</f>
        <v>#REF!</v>
      </c>
      <c r="F2491" s="3" t="e">
        <f t="shared" si="268"/>
        <v>#REF!</v>
      </c>
      <c r="G2491" s="3" t="e">
        <f>IF(F2491="double ID",(MATCH(E2491,E2492:$E$5002,0)),"")</f>
        <v>#REF!</v>
      </c>
      <c r="H2491" s="3" t="b">
        <f t="shared" si="269"/>
        <v>0</v>
      </c>
      <c r="I2491" s="4" t="str">
        <f>IF(Clientes!D2489="","",TRIM(Clientes!D2489))</f>
        <v>patry.g@hotmail.com</v>
      </c>
      <c r="J2491" s="3" t="e">
        <f t="shared" si="270"/>
        <v>#REF!</v>
      </c>
      <c r="K2491" s="3" t="e">
        <f>IF(J2491="double email",(MATCH(I2491,I2492:$I$5002,0)),"")</f>
        <v>#REF!</v>
      </c>
      <c r="L2491" s="3" t="b">
        <f t="shared" si="271"/>
        <v>0</v>
      </c>
      <c r="M2491" s="4" t="e">
        <f>IF(Clientes!#REF!="","",TRIM(Clientes!#REF!))</f>
        <v>#REF!</v>
      </c>
      <c r="N2491" s="3" t="e">
        <f t="shared" si="272"/>
        <v>#REF!</v>
      </c>
      <c r="P2491" s="9"/>
    </row>
    <row r="2492" spans="1:16" x14ac:dyDescent="0.2">
      <c r="A2492" s="3" t="e">
        <f>IF(Clientes!#REF!="","",TRIM(PROPER(Clientes!#REF!)))</f>
        <v>#REF!</v>
      </c>
      <c r="B2492" s="3" t="e">
        <f t="shared" si="267"/>
        <v>#REF!</v>
      </c>
      <c r="C2492" s="4" t="e">
        <f>IF(Clientes!#REF!="","",TRIM(PROPER(Clientes!#REF!)))</f>
        <v>#REF!</v>
      </c>
      <c r="D2492" s="3" t="e">
        <f t="shared" si="273"/>
        <v>#REF!</v>
      </c>
      <c r="E2492" s="4" t="e">
        <f>IF(Clientes!#REF!="","",TRIM(PROPER(Clientes!#REF!)))</f>
        <v>#REF!</v>
      </c>
      <c r="F2492" s="3" t="e">
        <f t="shared" si="268"/>
        <v>#REF!</v>
      </c>
      <c r="G2492" s="3" t="e">
        <f>IF(F2492="double ID",(MATCH(E2492,E2493:$E$5002,0)),"")</f>
        <v>#REF!</v>
      </c>
      <c r="H2492" s="3" t="b">
        <f t="shared" si="269"/>
        <v>0</v>
      </c>
      <c r="I2492" s="4" t="str">
        <f>IF(Clientes!D2490="","",TRIM(Clientes!D2490))</f>
        <v>bigduck28@hotmail.com</v>
      </c>
      <c r="J2492" s="3" t="e">
        <f t="shared" si="270"/>
        <v>#REF!</v>
      </c>
      <c r="K2492" s="3" t="e">
        <f>IF(J2492="double email",(MATCH(I2492,I2493:$I$5002,0)),"")</f>
        <v>#REF!</v>
      </c>
      <c r="L2492" s="3" t="b">
        <f t="shared" si="271"/>
        <v>0</v>
      </c>
      <c r="M2492" s="4" t="e">
        <f>IF(Clientes!#REF!="","",TRIM(Clientes!#REF!))</f>
        <v>#REF!</v>
      </c>
      <c r="N2492" s="3" t="e">
        <f t="shared" si="272"/>
        <v>#REF!</v>
      </c>
      <c r="P2492" s="9"/>
    </row>
    <row r="2493" spans="1:16" x14ac:dyDescent="0.2">
      <c r="A2493" s="3" t="e">
        <f>IF(Clientes!#REF!="","",TRIM(PROPER(Clientes!#REF!)))</f>
        <v>#REF!</v>
      </c>
      <c r="B2493" s="3" t="e">
        <f t="shared" si="267"/>
        <v>#REF!</v>
      </c>
      <c r="C2493" s="4" t="e">
        <f>IF(Clientes!#REF!="","",TRIM(PROPER(Clientes!#REF!)))</f>
        <v>#REF!</v>
      </c>
      <c r="D2493" s="3" t="e">
        <f t="shared" si="273"/>
        <v>#REF!</v>
      </c>
      <c r="E2493" s="4" t="e">
        <f>IF(Clientes!#REF!="","",TRIM(PROPER(Clientes!#REF!)))</f>
        <v>#REF!</v>
      </c>
      <c r="F2493" s="3" t="e">
        <f t="shared" si="268"/>
        <v>#REF!</v>
      </c>
      <c r="G2493" s="3" t="e">
        <f>IF(F2493="double ID",(MATCH(E2493,E2494:$E$5002,0)),"")</f>
        <v>#REF!</v>
      </c>
      <c r="H2493" s="3" t="b">
        <f t="shared" si="269"/>
        <v>0</v>
      </c>
      <c r="I2493" s="4" t="str">
        <f>IF(Clientes!D2491="","",TRIM(Clientes!D2491))</f>
        <v>paul.daisle@blackhallaerospace.com</v>
      </c>
      <c r="J2493" s="3" t="e">
        <f t="shared" si="270"/>
        <v>#REF!</v>
      </c>
      <c r="K2493" s="3" t="e">
        <f>IF(J2493="double email",(MATCH(I2493,I2494:$I$5002,0)),"")</f>
        <v>#REF!</v>
      </c>
      <c r="L2493" s="3" t="b">
        <f t="shared" si="271"/>
        <v>0</v>
      </c>
      <c r="M2493" s="4" t="e">
        <f>IF(Clientes!#REF!="","",TRIM(Clientes!#REF!))</f>
        <v>#REF!</v>
      </c>
      <c r="N2493" s="3" t="e">
        <f t="shared" si="272"/>
        <v>#REF!</v>
      </c>
      <c r="P2493" s="9"/>
    </row>
    <row r="2494" spans="1:16" x14ac:dyDescent="0.2">
      <c r="A2494" s="3" t="e">
        <f>IF(Clientes!#REF!="","",TRIM(PROPER(Clientes!#REF!)))</f>
        <v>#REF!</v>
      </c>
      <c r="B2494" s="3" t="e">
        <f t="shared" si="267"/>
        <v>#REF!</v>
      </c>
      <c r="C2494" s="4" t="e">
        <f>IF(Clientes!#REF!="","",TRIM(PROPER(Clientes!#REF!)))</f>
        <v>#REF!</v>
      </c>
      <c r="D2494" s="3" t="e">
        <f t="shared" si="273"/>
        <v>#REF!</v>
      </c>
      <c r="E2494" s="4" t="e">
        <f>IF(Clientes!#REF!="","",TRIM(PROPER(Clientes!#REF!)))</f>
        <v>#REF!</v>
      </c>
      <c r="F2494" s="3" t="e">
        <f t="shared" si="268"/>
        <v>#REF!</v>
      </c>
      <c r="G2494" s="3" t="e">
        <f>IF(F2494="double ID",(MATCH(E2494,E2495:$E$5002,0)),"")</f>
        <v>#REF!</v>
      </c>
      <c r="H2494" s="3" t="b">
        <f t="shared" si="269"/>
        <v>0</v>
      </c>
      <c r="I2494" s="4" t="str">
        <f>IF(Clientes!D2492="","",TRIM(Clientes!D2492))</f>
        <v>paul@gnecapital.com</v>
      </c>
      <c r="J2494" s="3" t="e">
        <f t="shared" si="270"/>
        <v>#REF!</v>
      </c>
      <c r="K2494" s="3" t="e">
        <f>IF(J2494="double email",(MATCH(I2494,I2495:$I$5002,0)),"")</f>
        <v>#REF!</v>
      </c>
      <c r="L2494" s="3" t="b">
        <f t="shared" si="271"/>
        <v>0</v>
      </c>
      <c r="M2494" s="4" t="e">
        <f>IF(Clientes!#REF!="","",TRIM(Clientes!#REF!))</f>
        <v>#REF!</v>
      </c>
      <c r="N2494" s="3" t="e">
        <f t="shared" si="272"/>
        <v>#REF!</v>
      </c>
      <c r="P2494" s="9"/>
    </row>
    <row r="2495" spans="1:16" x14ac:dyDescent="0.2">
      <c r="A2495" s="3" t="e">
        <f>IF(Clientes!#REF!="","",TRIM(PROPER(Clientes!#REF!)))</f>
        <v>#REF!</v>
      </c>
      <c r="B2495" s="3" t="e">
        <f t="shared" si="267"/>
        <v>#REF!</v>
      </c>
      <c r="C2495" s="4" t="e">
        <f>IF(Clientes!#REF!="","",TRIM(PROPER(Clientes!#REF!)))</f>
        <v>#REF!</v>
      </c>
      <c r="D2495" s="3" t="e">
        <f t="shared" si="273"/>
        <v>#REF!</v>
      </c>
      <c r="E2495" s="4" t="e">
        <f>IF(Clientes!#REF!="","",TRIM(PROPER(Clientes!#REF!)))</f>
        <v>#REF!</v>
      </c>
      <c r="F2495" s="3" t="e">
        <f t="shared" si="268"/>
        <v>#REF!</v>
      </c>
      <c r="G2495" s="3" t="e">
        <f>IF(F2495="double ID",(MATCH(E2495,E2496:$E$5002,0)),"")</f>
        <v>#REF!</v>
      </c>
      <c r="H2495" s="3" t="b">
        <f t="shared" si="269"/>
        <v>0</v>
      </c>
      <c r="I2495" s="4" t="str">
        <f>IF(Clientes!D2493="","",TRIM(Clientes!D2493))</f>
        <v>paula_guty@hotmail.com</v>
      </c>
      <c r="J2495" s="3" t="e">
        <f t="shared" si="270"/>
        <v>#REF!</v>
      </c>
      <c r="K2495" s="3" t="e">
        <f>IF(J2495="double email",(MATCH(I2495,I2496:$I$5002,0)),"")</f>
        <v>#REF!</v>
      </c>
      <c r="L2495" s="3" t="b">
        <f t="shared" si="271"/>
        <v>0</v>
      </c>
      <c r="M2495" s="4" t="e">
        <f>IF(Clientes!#REF!="","",TRIM(Clientes!#REF!))</f>
        <v>#REF!</v>
      </c>
      <c r="N2495" s="3" t="e">
        <f t="shared" si="272"/>
        <v>#REF!</v>
      </c>
      <c r="P2495" s="9"/>
    </row>
    <row r="2496" spans="1:16" x14ac:dyDescent="0.2">
      <c r="A2496" s="3" t="e">
        <f>IF(Clientes!#REF!="","",TRIM(PROPER(Clientes!#REF!)))</f>
        <v>#REF!</v>
      </c>
      <c r="B2496" s="3" t="e">
        <f t="shared" si="267"/>
        <v>#REF!</v>
      </c>
      <c r="C2496" s="4" t="e">
        <f>IF(Clientes!#REF!="","",TRIM(PROPER(Clientes!#REF!)))</f>
        <v>#REF!</v>
      </c>
      <c r="D2496" s="3" t="e">
        <f t="shared" si="273"/>
        <v>#REF!</v>
      </c>
      <c r="E2496" s="4" t="e">
        <f>IF(Clientes!#REF!="","",TRIM(PROPER(Clientes!#REF!)))</f>
        <v>#REF!</v>
      </c>
      <c r="F2496" s="3" t="e">
        <f t="shared" si="268"/>
        <v>#REF!</v>
      </c>
      <c r="G2496" s="3" t="e">
        <f>IF(F2496="double ID",(MATCH(E2496,E2497:$E$5002,0)),"")</f>
        <v>#REF!</v>
      </c>
      <c r="H2496" s="3" t="b">
        <f t="shared" si="269"/>
        <v>0</v>
      </c>
      <c r="I2496" s="4" t="str">
        <f>IF(Clientes!D2494="","",TRIM(Clientes!D2494))</f>
        <v>Paulis_100@hotmail.com</v>
      </c>
      <c r="J2496" s="3" t="e">
        <f t="shared" si="270"/>
        <v>#REF!</v>
      </c>
      <c r="K2496" s="3" t="e">
        <f>IF(J2496="double email",(MATCH(I2496,I2497:$I$5002,0)),"")</f>
        <v>#REF!</v>
      </c>
      <c r="L2496" s="3" t="b">
        <f t="shared" si="271"/>
        <v>0</v>
      </c>
      <c r="M2496" s="4" t="e">
        <f>IF(Clientes!#REF!="","",TRIM(Clientes!#REF!))</f>
        <v>#REF!</v>
      </c>
      <c r="N2496" s="3" t="e">
        <f t="shared" si="272"/>
        <v>#REF!</v>
      </c>
      <c r="P2496" s="9"/>
    </row>
    <row r="2497" spans="1:16" x14ac:dyDescent="0.2">
      <c r="A2497" s="3" t="e">
        <f>IF(Clientes!#REF!="","",TRIM(PROPER(Clientes!#REF!)))</f>
        <v>#REF!</v>
      </c>
      <c r="B2497" s="3" t="e">
        <f t="shared" si="267"/>
        <v>#REF!</v>
      </c>
      <c r="C2497" s="4" t="e">
        <f>IF(Clientes!#REF!="","",TRIM(PROPER(Clientes!#REF!)))</f>
        <v>#REF!</v>
      </c>
      <c r="D2497" s="3" t="e">
        <f t="shared" si="273"/>
        <v>#REF!</v>
      </c>
      <c r="E2497" s="4" t="e">
        <f>IF(Clientes!#REF!="","",TRIM(PROPER(Clientes!#REF!)))</f>
        <v>#REF!</v>
      </c>
      <c r="F2497" s="3" t="e">
        <f t="shared" si="268"/>
        <v>#REF!</v>
      </c>
      <c r="G2497" s="3" t="e">
        <f>IF(F2497="double ID",(MATCH(E2497,E2498:$E$5002,0)),"")</f>
        <v>#REF!</v>
      </c>
      <c r="H2497" s="3" t="b">
        <f t="shared" si="269"/>
        <v>0</v>
      </c>
      <c r="I2497" s="4" t="str">
        <f>IF(Clientes!D2495="","",TRIM(Clientes!D2495))</f>
        <v>paula.bautistaab@gmail.com</v>
      </c>
      <c r="J2497" s="3" t="e">
        <f t="shared" si="270"/>
        <v>#REF!</v>
      </c>
      <c r="K2497" s="3" t="e">
        <f>IF(J2497="double email",(MATCH(I2497,I2498:$I$5002,0)),"")</f>
        <v>#REF!</v>
      </c>
      <c r="L2497" s="3" t="b">
        <f t="shared" si="271"/>
        <v>0</v>
      </c>
      <c r="M2497" s="4" t="e">
        <f>IF(Clientes!#REF!="","",TRIM(Clientes!#REF!))</f>
        <v>#REF!</v>
      </c>
      <c r="N2497" s="3" t="e">
        <f t="shared" si="272"/>
        <v>#REF!</v>
      </c>
      <c r="P2497" s="9"/>
    </row>
    <row r="2498" spans="1:16" x14ac:dyDescent="0.2">
      <c r="A2498" s="3" t="e">
        <f>IF(Clientes!#REF!="","",TRIM(PROPER(Clientes!#REF!)))</f>
        <v>#REF!</v>
      </c>
      <c r="B2498" s="3" t="e">
        <f t="shared" si="267"/>
        <v>#REF!</v>
      </c>
      <c r="C2498" s="4" t="e">
        <f>IF(Clientes!#REF!="","",TRIM(PROPER(Clientes!#REF!)))</f>
        <v>#REF!</v>
      </c>
      <c r="D2498" s="3" t="e">
        <f t="shared" si="273"/>
        <v>#REF!</v>
      </c>
      <c r="E2498" s="4" t="e">
        <f>IF(Clientes!#REF!="","",TRIM(PROPER(Clientes!#REF!)))</f>
        <v>#REF!</v>
      </c>
      <c r="F2498" s="3" t="e">
        <f t="shared" si="268"/>
        <v>#REF!</v>
      </c>
      <c r="G2498" s="3" t="e">
        <f>IF(F2498="double ID",(MATCH(E2498,E2499:$E$5002,0)),"")</f>
        <v>#REF!</v>
      </c>
      <c r="H2498" s="3" t="b">
        <f t="shared" si="269"/>
        <v>0</v>
      </c>
      <c r="I2498" s="4" t="str">
        <f>IF(Clientes!D2496="","",TRIM(Clientes!D2496))</f>
        <v>paulabravo1988@gmail.com</v>
      </c>
      <c r="J2498" s="3" t="e">
        <f t="shared" si="270"/>
        <v>#REF!</v>
      </c>
      <c r="K2498" s="3" t="e">
        <f>IF(J2498="double email",(MATCH(I2498,I2499:$I$5002,0)),"")</f>
        <v>#REF!</v>
      </c>
      <c r="L2498" s="3" t="b">
        <f t="shared" si="271"/>
        <v>0</v>
      </c>
      <c r="M2498" s="4" t="e">
        <f>IF(Clientes!#REF!="","",TRIM(Clientes!#REF!))</f>
        <v>#REF!</v>
      </c>
      <c r="N2498" s="3" t="e">
        <f t="shared" si="272"/>
        <v>#REF!</v>
      </c>
      <c r="P2498" s="9"/>
    </row>
    <row r="2499" spans="1:16" x14ac:dyDescent="0.2">
      <c r="A2499" s="3" t="e">
        <f>IF(Clientes!#REF!="","",TRIM(PROPER(Clientes!#REF!)))</f>
        <v>#REF!</v>
      </c>
      <c r="B2499" s="3" t="e">
        <f t="shared" si="267"/>
        <v>#REF!</v>
      </c>
      <c r="C2499" s="4" t="e">
        <f>IF(Clientes!#REF!="","",TRIM(PROPER(Clientes!#REF!)))</f>
        <v>#REF!</v>
      </c>
      <c r="D2499" s="3" t="e">
        <f t="shared" si="273"/>
        <v>#REF!</v>
      </c>
      <c r="E2499" s="4" t="e">
        <f>IF(Clientes!#REF!="","",TRIM(PROPER(Clientes!#REF!)))</f>
        <v>#REF!</v>
      </c>
      <c r="F2499" s="3" t="e">
        <f t="shared" si="268"/>
        <v>#REF!</v>
      </c>
      <c r="G2499" s="3" t="e">
        <f>IF(F2499="double ID",(MATCH(E2499,E2500:$E$5002,0)),"")</f>
        <v>#REF!</v>
      </c>
      <c r="H2499" s="3" t="b">
        <f t="shared" si="269"/>
        <v>0</v>
      </c>
      <c r="I2499" s="4" t="str">
        <f>IF(Clientes!D2497="","",TRIM(Clientes!D2497))</f>
        <v>pall1@hotmail.com</v>
      </c>
      <c r="J2499" s="3" t="e">
        <f t="shared" si="270"/>
        <v>#REF!</v>
      </c>
      <c r="K2499" s="3" t="e">
        <f>IF(J2499="double email",(MATCH(I2499,I2500:$I$5002,0)),"")</f>
        <v>#REF!</v>
      </c>
      <c r="L2499" s="3" t="b">
        <f t="shared" si="271"/>
        <v>0</v>
      </c>
      <c r="M2499" s="4" t="e">
        <f>IF(Clientes!#REF!="","",TRIM(Clientes!#REF!))</f>
        <v>#REF!</v>
      </c>
      <c r="N2499" s="3" t="e">
        <f t="shared" si="272"/>
        <v>#REF!</v>
      </c>
      <c r="P2499" s="9"/>
    </row>
    <row r="2500" spans="1:16" x14ac:dyDescent="0.2">
      <c r="A2500" s="3" t="e">
        <f>IF(Clientes!#REF!="","",TRIM(PROPER(Clientes!#REF!)))</f>
        <v>#REF!</v>
      </c>
      <c r="B2500" s="3" t="e">
        <f t="shared" ref="B2500:B2563" si="274">IF(AND(A2500="",C2500=""),"",IF(A2500="","missing info",""))</f>
        <v>#REF!</v>
      </c>
      <c r="C2500" s="4" t="e">
        <f>IF(Clientes!#REF!="","",TRIM(PROPER(Clientes!#REF!)))</f>
        <v>#REF!</v>
      </c>
      <c r="D2500" s="3" t="e">
        <f t="shared" si="273"/>
        <v>#REF!</v>
      </c>
      <c r="E2500" s="4" t="e">
        <f>IF(Clientes!#REF!="","",TRIM(PROPER(Clientes!#REF!)))</f>
        <v>#REF!</v>
      </c>
      <c r="F2500" s="3" t="e">
        <f t="shared" ref="F2500:F2563" si="275">IF(AND(A2500="",C2500=""),"",IF(E2500="","missing Club_Member_ID",IF(COUNTIF($E$3:$E$5002,E2500)&gt;1,"double ID","")))</f>
        <v>#REF!</v>
      </c>
      <c r="G2500" s="3" t="e">
        <f>IF(F2500="double ID",(MATCH(E2500,E2501:$E$5002,0)),"")</f>
        <v>#REF!</v>
      </c>
      <c r="H2500" s="3" t="b">
        <f t="shared" ref="H2500:H2563" si="276">ISNUMBER(G2500)</f>
        <v>0</v>
      </c>
      <c r="I2500" s="4" t="str">
        <f>IF(Clientes!D2498="","",TRIM(Clientes!D2498))</f>
        <v>javilla1000@hotmail.com</v>
      </c>
      <c r="J2500" s="3" t="e">
        <f t="shared" ref="J2500:J2563" si="277">IF(AND(A2500="",C2500=""),"",IF(I2500="","missing email",IF(COUNTIF($I$3:$I$5002,I2500)&gt;1,"double email",IF(ISNUMBER(SEARCH(",",I2500)),"no comma allowed",IF(ISNUMBER(SEARCH("@",I2500)),"","no @ sign")))))</f>
        <v>#REF!</v>
      </c>
      <c r="K2500" s="3" t="e">
        <f>IF(J2500="double email",(MATCH(I2500,I2501:$I$5002,0)),"")</f>
        <v>#REF!</v>
      </c>
      <c r="L2500" s="3" t="b">
        <f t="shared" ref="L2500:L2563" si="278">ISNUMBER(K2500)</f>
        <v>0</v>
      </c>
      <c r="M2500" s="4" t="e">
        <f>IF(Clientes!#REF!="","",TRIM(Clientes!#REF!))</f>
        <v>#REF!</v>
      </c>
      <c r="N2500" s="3" t="e">
        <f t="shared" si="272"/>
        <v>#REF!</v>
      </c>
      <c r="P2500" s="9"/>
    </row>
    <row r="2501" spans="1:16" x14ac:dyDescent="0.2">
      <c r="A2501" s="3" t="e">
        <f>IF(Clientes!#REF!="","",TRIM(PROPER(Clientes!#REF!)))</f>
        <v>#REF!</v>
      </c>
      <c r="B2501" s="3" t="e">
        <f t="shared" si="274"/>
        <v>#REF!</v>
      </c>
      <c r="C2501" s="4" t="e">
        <f>IF(Clientes!#REF!="","",TRIM(PROPER(Clientes!#REF!)))</f>
        <v>#REF!</v>
      </c>
      <c r="D2501" s="3" t="e">
        <f t="shared" si="273"/>
        <v>#REF!</v>
      </c>
      <c r="E2501" s="4" t="e">
        <f>IF(Clientes!#REF!="","",TRIM(PROPER(Clientes!#REF!)))</f>
        <v>#REF!</v>
      </c>
      <c r="F2501" s="3" t="e">
        <f t="shared" si="275"/>
        <v>#REF!</v>
      </c>
      <c r="G2501" s="3" t="e">
        <f>IF(F2501="double ID",(MATCH(E2501,E2502:$E$5002,0)),"")</f>
        <v>#REF!</v>
      </c>
      <c r="H2501" s="3" t="b">
        <f t="shared" si="276"/>
        <v>0</v>
      </c>
      <c r="I2501" s="4" t="str">
        <f>IF(Clientes!D2499="","",TRIM(Clientes!D2499))</f>
        <v>paula0615@hotmail.com</v>
      </c>
      <c r="J2501" s="3" t="e">
        <f t="shared" si="277"/>
        <v>#REF!</v>
      </c>
      <c r="K2501" s="3" t="e">
        <f>IF(J2501="double email",(MATCH(I2501,I2502:$I$5002,0)),"")</f>
        <v>#REF!</v>
      </c>
      <c r="L2501" s="3" t="b">
        <f t="shared" si="278"/>
        <v>0</v>
      </c>
      <c r="M2501" s="4" t="e">
        <f>IF(Clientes!#REF!="","",TRIM(Clientes!#REF!))</f>
        <v>#REF!</v>
      </c>
      <c r="N2501" s="3" t="e">
        <f t="shared" ref="N2501:N2564" si="279">IF(OR(M2501="yes",M2501="no",M2501="si",M2501="Si"),"",IF(AND(M2501="",C2501="",A2501=""),"","please check"))</f>
        <v>#REF!</v>
      </c>
      <c r="P2501" s="9"/>
    </row>
    <row r="2502" spans="1:16" x14ac:dyDescent="0.2">
      <c r="A2502" s="3" t="e">
        <f>IF(Clientes!#REF!="","",TRIM(PROPER(Clientes!#REF!)))</f>
        <v>#REF!</v>
      </c>
      <c r="B2502" s="3" t="e">
        <f t="shared" si="274"/>
        <v>#REF!</v>
      </c>
      <c r="C2502" s="4" t="e">
        <f>IF(Clientes!#REF!="","",TRIM(PROPER(Clientes!#REF!)))</f>
        <v>#REF!</v>
      </c>
      <c r="D2502" s="3" t="e">
        <f t="shared" si="273"/>
        <v>#REF!</v>
      </c>
      <c r="E2502" s="4" t="e">
        <f>IF(Clientes!#REF!="","",TRIM(PROPER(Clientes!#REF!)))</f>
        <v>#REF!</v>
      </c>
      <c r="F2502" s="3" t="e">
        <f t="shared" si="275"/>
        <v>#REF!</v>
      </c>
      <c r="G2502" s="3" t="e">
        <f>IF(F2502="double ID",(MATCH(E2502,E2503:$E$5002,0)),"")</f>
        <v>#REF!</v>
      </c>
      <c r="H2502" s="3" t="b">
        <f t="shared" si="276"/>
        <v>0</v>
      </c>
      <c r="I2502" s="4" t="str">
        <f>IF(Clientes!D2500="","",TRIM(Clientes!D2500))</f>
        <v>paulaeh2@gmail.com</v>
      </c>
      <c r="J2502" s="3" t="e">
        <f t="shared" si="277"/>
        <v>#REF!</v>
      </c>
      <c r="K2502" s="3" t="e">
        <f>IF(J2502="double email",(MATCH(I2502,I2503:$I$5002,0)),"")</f>
        <v>#REF!</v>
      </c>
      <c r="L2502" s="3" t="b">
        <f t="shared" si="278"/>
        <v>0</v>
      </c>
      <c r="M2502" s="4" t="e">
        <f>IF(Clientes!#REF!="","",TRIM(Clientes!#REF!))</f>
        <v>#REF!</v>
      </c>
      <c r="N2502" s="3" t="e">
        <f t="shared" si="279"/>
        <v>#REF!</v>
      </c>
      <c r="P2502" s="9"/>
    </row>
    <row r="2503" spans="1:16" x14ac:dyDescent="0.2">
      <c r="A2503" s="3" t="e">
        <f>IF(Clientes!#REF!="","",TRIM(PROPER(Clientes!#REF!)))</f>
        <v>#REF!</v>
      </c>
      <c r="B2503" s="3" t="e">
        <f t="shared" si="274"/>
        <v>#REF!</v>
      </c>
      <c r="C2503" s="4" t="e">
        <f>IF(Clientes!#REF!="","",TRIM(PROPER(Clientes!#REF!)))</f>
        <v>#REF!</v>
      </c>
      <c r="D2503" s="3" t="e">
        <f t="shared" si="273"/>
        <v>#REF!</v>
      </c>
      <c r="E2503" s="4" t="e">
        <f>IF(Clientes!#REF!="","",TRIM(PROPER(Clientes!#REF!)))</f>
        <v>#REF!</v>
      </c>
      <c r="F2503" s="3" t="e">
        <f t="shared" si="275"/>
        <v>#REF!</v>
      </c>
      <c r="G2503" s="3" t="e">
        <f>IF(F2503="double ID",(MATCH(E2503,E2504:$E$5002,0)),"")</f>
        <v>#REF!</v>
      </c>
      <c r="H2503" s="3" t="b">
        <f t="shared" si="276"/>
        <v>0</v>
      </c>
      <c r="I2503" s="4" t="str">
        <f>IF(Clientes!D2501="","",TRIM(Clientes!D2501))</f>
        <v>paulafr@hache2.cpm</v>
      </c>
      <c r="J2503" s="3" t="e">
        <f t="shared" si="277"/>
        <v>#REF!</v>
      </c>
      <c r="K2503" s="3" t="e">
        <f>IF(J2503="double email",(MATCH(I2503,I2504:$I$5002,0)),"")</f>
        <v>#REF!</v>
      </c>
      <c r="L2503" s="3" t="b">
        <f t="shared" si="278"/>
        <v>0</v>
      </c>
      <c r="M2503" s="4" t="e">
        <f>IF(Clientes!#REF!="","",TRIM(Clientes!#REF!))</f>
        <v>#REF!</v>
      </c>
      <c r="N2503" s="3" t="e">
        <f t="shared" si="279"/>
        <v>#REF!</v>
      </c>
      <c r="P2503" s="9"/>
    </row>
    <row r="2504" spans="1:16" x14ac:dyDescent="0.2">
      <c r="A2504" s="3" t="e">
        <f>IF(Clientes!#REF!="","",TRIM(PROPER(Clientes!#REF!)))</f>
        <v>#REF!</v>
      </c>
      <c r="B2504" s="3" t="e">
        <f t="shared" si="274"/>
        <v>#REF!</v>
      </c>
      <c r="C2504" s="4" t="e">
        <f>IF(Clientes!#REF!="","",TRIM(PROPER(Clientes!#REF!)))</f>
        <v>#REF!</v>
      </c>
      <c r="D2504" s="3" t="e">
        <f t="shared" si="273"/>
        <v>#REF!</v>
      </c>
      <c r="E2504" s="4" t="e">
        <f>IF(Clientes!#REF!="","",TRIM(PROPER(Clientes!#REF!)))</f>
        <v>#REF!</v>
      </c>
      <c r="F2504" s="3" t="e">
        <f t="shared" si="275"/>
        <v>#REF!</v>
      </c>
      <c r="G2504" s="3" t="e">
        <f>IF(F2504="double ID",(MATCH(E2504,E2505:$E$5002,0)),"")</f>
        <v>#REF!</v>
      </c>
      <c r="H2504" s="3" t="b">
        <f t="shared" si="276"/>
        <v>0</v>
      </c>
      <c r="I2504" s="4" t="str">
        <f>IF(Clientes!D2502="","",TRIM(Clientes!D2502))</f>
        <v>pfory.94@gmail.com</v>
      </c>
      <c r="J2504" s="3" t="e">
        <f t="shared" si="277"/>
        <v>#REF!</v>
      </c>
      <c r="K2504" s="3" t="e">
        <f>IF(J2504="double email",(MATCH(I2504,I2505:$I$5002,0)),"")</f>
        <v>#REF!</v>
      </c>
      <c r="L2504" s="3" t="b">
        <f t="shared" si="278"/>
        <v>0</v>
      </c>
      <c r="M2504" s="4" t="e">
        <f>IF(Clientes!#REF!="","",TRIM(Clientes!#REF!))</f>
        <v>#REF!</v>
      </c>
      <c r="N2504" s="3" t="e">
        <f t="shared" si="279"/>
        <v>#REF!</v>
      </c>
      <c r="P2504" s="9"/>
    </row>
    <row r="2505" spans="1:16" x14ac:dyDescent="0.2">
      <c r="A2505" s="3" t="e">
        <f>IF(Clientes!#REF!="","",TRIM(PROPER(Clientes!#REF!)))</f>
        <v>#REF!</v>
      </c>
      <c r="B2505" s="3" t="e">
        <f t="shared" si="274"/>
        <v>#REF!</v>
      </c>
      <c r="C2505" s="4" t="e">
        <f>IF(Clientes!#REF!="","",TRIM(PROPER(Clientes!#REF!)))</f>
        <v>#REF!</v>
      </c>
      <c r="D2505" s="3" t="e">
        <f t="shared" si="273"/>
        <v>#REF!</v>
      </c>
      <c r="E2505" s="4" t="e">
        <f>IF(Clientes!#REF!="","",TRIM(PROPER(Clientes!#REF!)))</f>
        <v>#REF!</v>
      </c>
      <c r="F2505" s="3" t="e">
        <f t="shared" si="275"/>
        <v>#REF!</v>
      </c>
      <c r="G2505" s="3" t="e">
        <f>IF(F2505="double ID",(MATCH(E2505,E2506:$E$5002,0)),"")</f>
        <v>#REF!</v>
      </c>
      <c r="H2505" s="3" t="b">
        <f t="shared" si="276"/>
        <v>0</v>
      </c>
      <c r="I2505" s="4" t="str">
        <f>IF(Clientes!D2503="","",TRIM(Clientes!D2503))</f>
        <v>paulafranco@hotmail.com</v>
      </c>
      <c r="J2505" s="3" t="e">
        <f t="shared" si="277"/>
        <v>#REF!</v>
      </c>
      <c r="K2505" s="3" t="e">
        <f>IF(J2505="double email",(MATCH(I2505,I2506:$I$5002,0)),"")</f>
        <v>#REF!</v>
      </c>
      <c r="L2505" s="3" t="b">
        <f t="shared" si="278"/>
        <v>0</v>
      </c>
      <c r="M2505" s="4" t="e">
        <f>IF(Clientes!#REF!="","",TRIM(Clientes!#REF!))</f>
        <v>#REF!</v>
      </c>
      <c r="N2505" s="3" t="e">
        <f t="shared" si="279"/>
        <v>#REF!</v>
      </c>
      <c r="P2505" s="9"/>
    </row>
    <row r="2506" spans="1:16" x14ac:dyDescent="0.2">
      <c r="A2506" s="3" t="e">
        <f>IF(Clientes!#REF!="","",TRIM(PROPER(Clientes!#REF!)))</f>
        <v>#REF!</v>
      </c>
      <c r="B2506" s="3" t="e">
        <f t="shared" si="274"/>
        <v>#REF!</v>
      </c>
      <c r="C2506" s="4" t="e">
        <f>IF(Clientes!#REF!="","",TRIM(PROPER(Clientes!#REF!)))</f>
        <v>#REF!</v>
      </c>
      <c r="D2506" s="3" t="e">
        <f t="shared" si="273"/>
        <v>#REF!</v>
      </c>
      <c r="E2506" s="4" t="e">
        <f>IF(Clientes!#REF!="","",TRIM(PROPER(Clientes!#REF!)))</f>
        <v>#REF!</v>
      </c>
      <c r="F2506" s="3" t="e">
        <f t="shared" si="275"/>
        <v>#REF!</v>
      </c>
      <c r="G2506" s="3" t="e">
        <f>IF(F2506="double ID",(MATCH(E2506,E2507:$E$5002,0)),"")</f>
        <v>#REF!</v>
      </c>
      <c r="H2506" s="3" t="b">
        <f t="shared" si="276"/>
        <v>0</v>
      </c>
      <c r="I2506" s="4" t="str">
        <f>IF(Clientes!D2504="","",TRIM(Clientes!D2504))</f>
        <v>paulis148@gmail.com</v>
      </c>
      <c r="J2506" s="3" t="e">
        <f t="shared" si="277"/>
        <v>#REF!</v>
      </c>
      <c r="K2506" s="3" t="e">
        <f>IF(J2506="double email",(MATCH(I2506,I2507:$I$5002,0)),"")</f>
        <v>#REF!</v>
      </c>
      <c r="L2506" s="3" t="b">
        <f t="shared" si="278"/>
        <v>0</v>
      </c>
      <c r="M2506" s="4" t="e">
        <f>IF(Clientes!#REF!="","",TRIM(Clientes!#REF!))</f>
        <v>#REF!</v>
      </c>
      <c r="N2506" s="3" t="e">
        <f t="shared" si="279"/>
        <v>#REF!</v>
      </c>
      <c r="P2506" s="9"/>
    </row>
    <row r="2507" spans="1:16" x14ac:dyDescent="0.2">
      <c r="A2507" s="3" t="e">
        <f>IF(Clientes!#REF!="","",TRIM(PROPER(Clientes!#REF!)))</f>
        <v>#REF!</v>
      </c>
      <c r="B2507" s="3" t="e">
        <f t="shared" si="274"/>
        <v>#REF!</v>
      </c>
      <c r="C2507" s="4" t="e">
        <f>IF(Clientes!#REF!="","",TRIM(PROPER(Clientes!#REF!)))</f>
        <v>#REF!</v>
      </c>
      <c r="D2507" s="3" t="e">
        <f t="shared" si="273"/>
        <v>#REF!</v>
      </c>
      <c r="E2507" s="4" t="e">
        <f>IF(Clientes!#REF!="","",TRIM(PROPER(Clientes!#REF!)))</f>
        <v>#REF!</v>
      </c>
      <c r="F2507" s="3" t="e">
        <f t="shared" si="275"/>
        <v>#REF!</v>
      </c>
      <c r="G2507" s="3" t="e">
        <f>IF(F2507="double ID",(MATCH(E2507,E2508:$E$5002,0)),"")</f>
        <v>#REF!</v>
      </c>
      <c r="H2507" s="3" t="b">
        <f t="shared" si="276"/>
        <v>0</v>
      </c>
      <c r="I2507" s="4" t="str">
        <f>IF(Clientes!D2505="","",TRIM(Clientes!D2505))</f>
        <v>paugardeazabalf@gmail.com</v>
      </c>
      <c r="J2507" s="3" t="e">
        <f t="shared" si="277"/>
        <v>#REF!</v>
      </c>
      <c r="K2507" s="3" t="e">
        <f>IF(J2507="double email",(MATCH(I2507,I2508:$I$5002,0)),"")</f>
        <v>#REF!</v>
      </c>
      <c r="L2507" s="3" t="b">
        <f t="shared" si="278"/>
        <v>0</v>
      </c>
      <c r="M2507" s="4" t="e">
        <f>IF(Clientes!#REF!="","",TRIM(Clientes!#REF!))</f>
        <v>#REF!</v>
      </c>
      <c r="N2507" s="3" t="e">
        <f t="shared" si="279"/>
        <v>#REF!</v>
      </c>
      <c r="P2507" s="9"/>
    </row>
    <row r="2508" spans="1:16" x14ac:dyDescent="0.2">
      <c r="A2508" s="3" t="e">
        <f>IF(Clientes!#REF!="","",TRIM(PROPER(Clientes!#REF!)))</f>
        <v>#REF!</v>
      </c>
      <c r="B2508" s="3" t="e">
        <f t="shared" si="274"/>
        <v>#REF!</v>
      </c>
      <c r="C2508" s="4" t="e">
        <f>IF(Clientes!#REF!="","",TRIM(PROPER(Clientes!#REF!)))</f>
        <v>#REF!</v>
      </c>
      <c r="D2508" s="3" t="e">
        <f t="shared" si="273"/>
        <v>#REF!</v>
      </c>
      <c r="E2508" s="4" t="e">
        <f>IF(Clientes!#REF!="","",TRIM(PROPER(Clientes!#REF!)))</f>
        <v>#REF!</v>
      </c>
      <c r="F2508" s="3" t="e">
        <f t="shared" si="275"/>
        <v>#REF!</v>
      </c>
      <c r="G2508" s="3" t="e">
        <f>IF(F2508="double ID",(MATCH(E2508,E2509:$E$5002,0)),"")</f>
        <v>#REF!</v>
      </c>
      <c r="H2508" s="3" t="b">
        <f t="shared" si="276"/>
        <v>0</v>
      </c>
      <c r="I2508" s="4" t="str">
        <f>IF(Clientes!D2506="","",TRIM(Clientes!D2506))</f>
        <v>paulagarzonmoreno11@hotmail.com</v>
      </c>
      <c r="J2508" s="3" t="e">
        <f t="shared" si="277"/>
        <v>#REF!</v>
      </c>
      <c r="K2508" s="3" t="e">
        <f>IF(J2508="double email",(MATCH(I2508,I2509:$I$5002,0)),"")</f>
        <v>#REF!</v>
      </c>
      <c r="L2508" s="3" t="b">
        <f t="shared" si="278"/>
        <v>0</v>
      </c>
      <c r="M2508" s="4" t="e">
        <f>IF(Clientes!#REF!="","",TRIM(Clientes!#REF!))</f>
        <v>#REF!</v>
      </c>
      <c r="N2508" s="3" t="e">
        <f t="shared" si="279"/>
        <v>#REF!</v>
      </c>
      <c r="P2508" s="9"/>
    </row>
    <row r="2509" spans="1:16" x14ac:dyDescent="0.2">
      <c r="A2509" s="3" t="e">
        <f>IF(Clientes!#REF!="","",TRIM(PROPER(Clientes!#REF!)))</f>
        <v>#REF!</v>
      </c>
      <c r="B2509" s="3" t="e">
        <f t="shared" si="274"/>
        <v>#REF!</v>
      </c>
      <c r="C2509" s="4" t="e">
        <f>IF(Clientes!#REF!="","",TRIM(PROPER(Clientes!#REF!)))</f>
        <v>#REF!</v>
      </c>
      <c r="D2509" s="3" t="e">
        <f t="shared" si="273"/>
        <v>#REF!</v>
      </c>
      <c r="E2509" s="4" t="e">
        <f>IF(Clientes!#REF!="","",TRIM(PROPER(Clientes!#REF!)))</f>
        <v>#REF!</v>
      </c>
      <c r="F2509" s="3" t="e">
        <f t="shared" si="275"/>
        <v>#REF!</v>
      </c>
      <c r="G2509" s="3" t="e">
        <f>IF(F2509="double ID",(MATCH(E2509,E2510:$E$5002,0)),"")</f>
        <v>#REF!</v>
      </c>
      <c r="H2509" s="3" t="b">
        <f t="shared" si="276"/>
        <v>0</v>
      </c>
      <c r="I2509" s="4" t="str">
        <f>IF(Clientes!D2507="","",TRIM(Clientes!D2507))</f>
        <v>paula.pagv@gmail.com</v>
      </c>
      <c r="J2509" s="3" t="e">
        <f t="shared" si="277"/>
        <v>#REF!</v>
      </c>
      <c r="K2509" s="3" t="e">
        <f>IF(J2509="double email",(MATCH(I2509,I2510:$I$5002,0)),"")</f>
        <v>#REF!</v>
      </c>
      <c r="L2509" s="3" t="b">
        <f t="shared" si="278"/>
        <v>0</v>
      </c>
      <c r="M2509" s="4" t="e">
        <f>IF(Clientes!#REF!="","",TRIM(Clientes!#REF!))</f>
        <v>#REF!</v>
      </c>
      <c r="N2509" s="3" t="e">
        <f t="shared" si="279"/>
        <v>#REF!</v>
      </c>
      <c r="P2509" s="9"/>
    </row>
    <row r="2510" spans="1:16" x14ac:dyDescent="0.2">
      <c r="A2510" s="3" t="e">
        <f>IF(Clientes!#REF!="","",TRIM(PROPER(Clientes!#REF!)))</f>
        <v>#REF!</v>
      </c>
      <c r="B2510" s="3" t="e">
        <f t="shared" si="274"/>
        <v>#REF!</v>
      </c>
      <c r="C2510" s="4" t="e">
        <f>IF(Clientes!#REF!="","",TRIM(PROPER(Clientes!#REF!)))</f>
        <v>#REF!</v>
      </c>
      <c r="D2510" s="3" t="e">
        <f t="shared" si="273"/>
        <v>#REF!</v>
      </c>
      <c r="E2510" s="4" t="e">
        <f>IF(Clientes!#REF!="","",TRIM(PROPER(Clientes!#REF!)))</f>
        <v>#REF!</v>
      </c>
      <c r="F2510" s="3" t="e">
        <f t="shared" si="275"/>
        <v>#REF!</v>
      </c>
      <c r="G2510" s="3" t="e">
        <f>IF(F2510="double ID",(MATCH(E2510,E2511:$E$5002,0)),"")</f>
        <v>#REF!</v>
      </c>
      <c r="H2510" s="3" t="b">
        <f t="shared" si="276"/>
        <v>0</v>
      </c>
      <c r="I2510" s="4" t="str">
        <f>IF(Clientes!D2508="","",TRIM(Clientes!D2508))</f>
        <v>paumaldonado18@yahoo.com</v>
      </c>
      <c r="J2510" s="3" t="e">
        <f t="shared" si="277"/>
        <v>#REF!</v>
      </c>
      <c r="K2510" s="3" t="e">
        <f>IF(J2510="double email",(MATCH(I2510,I2511:$I$5002,0)),"")</f>
        <v>#REF!</v>
      </c>
      <c r="L2510" s="3" t="b">
        <f t="shared" si="278"/>
        <v>0</v>
      </c>
      <c r="M2510" s="4" t="e">
        <f>IF(Clientes!#REF!="","",TRIM(Clientes!#REF!))</f>
        <v>#REF!</v>
      </c>
      <c r="N2510" s="3" t="e">
        <f t="shared" si="279"/>
        <v>#REF!</v>
      </c>
      <c r="P2510" s="9"/>
    </row>
    <row r="2511" spans="1:16" x14ac:dyDescent="0.2">
      <c r="A2511" s="3" t="e">
        <f>IF(Clientes!#REF!="","",TRIM(PROPER(Clientes!#REF!)))</f>
        <v>#REF!</v>
      </c>
      <c r="B2511" s="3" t="e">
        <f t="shared" si="274"/>
        <v>#REF!</v>
      </c>
      <c r="C2511" s="4" t="e">
        <f>IF(Clientes!#REF!="","",TRIM(PROPER(Clientes!#REF!)))</f>
        <v>#REF!</v>
      </c>
      <c r="D2511" s="3" t="e">
        <f t="shared" si="273"/>
        <v>#REF!</v>
      </c>
      <c r="E2511" s="4" t="e">
        <f>IF(Clientes!#REF!="","",TRIM(PROPER(Clientes!#REF!)))</f>
        <v>#REF!</v>
      </c>
      <c r="F2511" s="3" t="e">
        <f t="shared" si="275"/>
        <v>#REF!</v>
      </c>
      <c r="G2511" s="3" t="e">
        <f>IF(F2511="double ID",(MATCH(E2511,E2512:$E$5002,0)),"")</f>
        <v>#REF!</v>
      </c>
      <c r="H2511" s="3" t="b">
        <f t="shared" si="276"/>
        <v>0</v>
      </c>
      <c r="I2511" s="4" t="str">
        <f>IF(Clientes!D2509="","",TRIM(Clientes!D2509))</f>
        <v>paulamb11@hotmail.com</v>
      </c>
      <c r="J2511" s="3" t="e">
        <f t="shared" si="277"/>
        <v>#REF!</v>
      </c>
      <c r="K2511" s="3" t="e">
        <f>IF(J2511="double email",(MATCH(I2511,I2512:$I$5002,0)),"")</f>
        <v>#REF!</v>
      </c>
      <c r="L2511" s="3" t="b">
        <f t="shared" si="278"/>
        <v>0</v>
      </c>
      <c r="M2511" s="4" t="e">
        <f>IF(Clientes!#REF!="","",TRIM(Clientes!#REF!))</f>
        <v>#REF!</v>
      </c>
      <c r="N2511" s="3" t="e">
        <f t="shared" si="279"/>
        <v>#REF!</v>
      </c>
      <c r="P2511" s="9"/>
    </row>
    <row r="2512" spans="1:16" x14ac:dyDescent="0.2">
      <c r="A2512" s="3" t="e">
        <f>IF(Clientes!#REF!="","",TRIM(PROPER(Clientes!#REF!)))</f>
        <v>#REF!</v>
      </c>
      <c r="B2512" s="3" t="e">
        <f t="shared" si="274"/>
        <v>#REF!</v>
      </c>
      <c r="C2512" s="4" t="e">
        <f>IF(Clientes!#REF!="","",TRIM(PROPER(Clientes!#REF!)))</f>
        <v>#REF!</v>
      </c>
      <c r="D2512" s="3" t="e">
        <f t="shared" si="273"/>
        <v>#REF!</v>
      </c>
      <c r="E2512" s="4" t="e">
        <f>IF(Clientes!#REF!="","",TRIM(PROPER(Clientes!#REF!)))</f>
        <v>#REF!</v>
      </c>
      <c r="F2512" s="3" t="e">
        <f t="shared" si="275"/>
        <v>#REF!</v>
      </c>
      <c r="G2512" s="3" t="e">
        <f>IF(F2512="double ID",(MATCH(E2512,E2513:$E$5002,0)),"")</f>
        <v>#REF!</v>
      </c>
      <c r="H2512" s="3" t="b">
        <f t="shared" si="276"/>
        <v>0</v>
      </c>
      <c r="I2512" s="4" t="str">
        <f>IF(Clientes!D2510="","",TRIM(Clientes!D2510))</f>
        <v>paulamurgueitio23@hotmail.com</v>
      </c>
      <c r="J2512" s="3" t="e">
        <f t="shared" si="277"/>
        <v>#REF!</v>
      </c>
      <c r="K2512" s="3" t="e">
        <f>IF(J2512="double email",(MATCH(I2512,I2513:$I$5002,0)),"")</f>
        <v>#REF!</v>
      </c>
      <c r="L2512" s="3" t="b">
        <f t="shared" si="278"/>
        <v>0</v>
      </c>
      <c r="M2512" s="4" t="e">
        <f>IF(Clientes!#REF!="","",TRIM(Clientes!#REF!))</f>
        <v>#REF!</v>
      </c>
      <c r="N2512" s="3" t="e">
        <f t="shared" si="279"/>
        <v>#REF!</v>
      </c>
      <c r="P2512" s="9"/>
    </row>
    <row r="2513" spans="1:16" x14ac:dyDescent="0.2">
      <c r="A2513" s="3" t="e">
        <f>IF(Clientes!#REF!="","",TRIM(PROPER(Clientes!#REF!)))</f>
        <v>#REF!</v>
      </c>
      <c r="B2513" s="3" t="e">
        <f t="shared" si="274"/>
        <v>#REF!</v>
      </c>
      <c r="C2513" s="4" t="e">
        <f>IF(Clientes!#REF!="","",TRIM(PROPER(Clientes!#REF!)))</f>
        <v>#REF!</v>
      </c>
      <c r="D2513" s="3" t="e">
        <f t="shared" si="273"/>
        <v>#REF!</v>
      </c>
      <c r="E2513" s="4" t="e">
        <f>IF(Clientes!#REF!="","",TRIM(PROPER(Clientes!#REF!)))</f>
        <v>#REF!</v>
      </c>
      <c r="F2513" s="3" t="e">
        <f t="shared" si="275"/>
        <v>#REF!</v>
      </c>
      <c r="G2513" s="3" t="e">
        <f>IF(F2513="double ID",(MATCH(E2513,E2514:$E$5002,0)),"")</f>
        <v>#REF!</v>
      </c>
      <c r="H2513" s="3" t="b">
        <f t="shared" si="276"/>
        <v>0</v>
      </c>
      <c r="I2513" s="4" t="str">
        <f>IF(Clientes!D2511="","",TRIM(Clientes!D2511))</f>
        <v>marimuriel37@hotmail.com</v>
      </c>
      <c r="J2513" s="3" t="e">
        <f t="shared" si="277"/>
        <v>#REF!</v>
      </c>
      <c r="K2513" s="3" t="e">
        <f>IF(J2513="double email",(MATCH(I2513,I2514:$I$5002,0)),"")</f>
        <v>#REF!</v>
      </c>
      <c r="L2513" s="3" t="b">
        <f t="shared" si="278"/>
        <v>0</v>
      </c>
      <c r="M2513" s="4" t="e">
        <f>IF(Clientes!#REF!="","",TRIM(Clientes!#REF!))</f>
        <v>#REF!</v>
      </c>
      <c r="N2513" s="3" t="e">
        <f t="shared" si="279"/>
        <v>#REF!</v>
      </c>
      <c r="P2513" s="9"/>
    </row>
    <row r="2514" spans="1:16" x14ac:dyDescent="0.2">
      <c r="A2514" s="3" t="e">
        <f>IF(Clientes!#REF!="","",TRIM(PROPER(Clientes!#REF!)))</f>
        <v>#REF!</v>
      </c>
      <c r="B2514" s="3" t="e">
        <f t="shared" si="274"/>
        <v>#REF!</v>
      </c>
      <c r="C2514" s="4" t="e">
        <f>IF(Clientes!#REF!="","",TRIM(PROPER(Clientes!#REF!)))</f>
        <v>#REF!</v>
      </c>
      <c r="D2514" s="3" t="e">
        <f t="shared" si="273"/>
        <v>#REF!</v>
      </c>
      <c r="E2514" s="4" t="e">
        <f>IF(Clientes!#REF!="","",TRIM(PROPER(Clientes!#REF!)))</f>
        <v>#REF!</v>
      </c>
      <c r="F2514" s="3" t="e">
        <f t="shared" si="275"/>
        <v>#REF!</v>
      </c>
      <c r="G2514" s="3" t="e">
        <f>IF(F2514="double ID",(MATCH(E2514,E2515:$E$5002,0)),"")</f>
        <v>#REF!</v>
      </c>
      <c r="H2514" s="3" t="b">
        <f t="shared" si="276"/>
        <v>0</v>
      </c>
      <c r="I2514" s="4" t="str">
        <f>IF(Clientes!D2512="","",TRIM(Clientes!D2512))</f>
        <v>paulanavarrofilm@gmail.com</v>
      </c>
      <c r="J2514" s="3" t="e">
        <f t="shared" si="277"/>
        <v>#REF!</v>
      </c>
      <c r="K2514" s="3" t="e">
        <f>IF(J2514="double email",(MATCH(I2514,I2515:$I$5002,0)),"")</f>
        <v>#REF!</v>
      </c>
      <c r="L2514" s="3" t="b">
        <f t="shared" si="278"/>
        <v>0</v>
      </c>
      <c r="M2514" s="4" t="e">
        <f>IF(Clientes!#REF!="","",TRIM(Clientes!#REF!))</f>
        <v>#REF!</v>
      </c>
      <c r="N2514" s="3" t="e">
        <f t="shared" si="279"/>
        <v>#REF!</v>
      </c>
      <c r="P2514" s="9"/>
    </row>
    <row r="2515" spans="1:16" x14ac:dyDescent="0.2">
      <c r="A2515" s="3" t="e">
        <f>IF(Clientes!#REF!="","",TRIM(PROPER(Clientes!#REF!)))</f>
        <v>#REF!</v>
      </c>
      <c r="B2515" s="3" t="e">
        <f t="shared" si="274"/>
        <v>#REF!</v>
      </c>
      <c r="C2515" s="4" t="e">
        <f>IF(Clientes!#REF!="","",TRIM(PROPER(Clientes!#REF!)))</f>
        <v>#REF!</v>
      </c>
      <c r="D2515" s="3" t="e">
        <f t="shared" si="273"/>
        <v>#REF!</v>
      </c>
      <c r="E2515" s="4" t="e">
        <f>IF(Clientes!#REF!="","",TRIM(PROPER(Clientes!#REF!)))</f>
        <v>#REF!</v>
      </c>
      <c r="F2515" s="3" t="e">
        <f t="shared" si="275"/>
        <v>#REF!</v>
      </c>
      <c r="G2515" s="3" t="e">
        <f>IF(F2515="double ID",(MATCH(E2515,E2516:$E$5002,0)),"")</f>
        <v>#REF!</v>
      </c>
      <c r="H2515" s="3" t="b">
        <f t="shared" si="276"/>
        <v>0</v>
      </c>
      <c r="I2515" s="4" t="str">
        <f>IF(Clientes!D2513="","",TRIM(Clientes!D2513))</f>
        <v>paulapatinozuluaga@gmail.com</v>
      </c>
      <c r="J2515" s="3" t="e">
        <f t="shared" si="277"/>
        <v>#REF!</v>
      </c>
      <c r="K2515" s="3" t="e">
        <f>IF(J2515="double email",(MATCH(I2515,I2516:$I$5002,0)),"")</f>
        <v>#REF!</v>
      </c>
      <c r="L2515" s="3" t="b">
        <f t="shared" si="278"/>
        <v>0</v>
      </c>
      <c r="M2515" s="4" t="e">
        <f>IF(Clientes!#REF!="","",TRIM(Clientes!#REF!))</f>
        <v>#REF!</v>
      </c>
      <c r="N2515" s="3" t="e">
        <f t="shared" si="279"/>
        <v>#REF!</v>
      </c>
      <c r="P2515" s="9"/>
    </row>
    <row r="2516" spans="1:16" x14ac:dyDescent="0.2">
      <c r="A2516" s="3" t="e">
        <f>IF(Clientes!#REF!="","",TRIM(PROPER(Clientes!#REF!)))</f>
        <v>#REF!</v>
      </c>
      <c r="B2516" s="3" t="e">
        <f t="shared" si="274"/>
        <v>#REF!</v>
      </c>
      <c r="C2516" s="4" t="e">
        <f>IF(Clientes!#REF!="","",TRIM(PROPER(Clientes!#REF!)))</f>
        <v>#REF!</v>
      </c>
      <c r="D2516" s="3" t="e">
        <f t="shared" si="273"/>
        <v>#REF!</v>
      </c>
      <c r="E2516" s="4" t="e">
        <f>IF(Clientes!#REF!="","",TRIM(PROPER(Clientes!#REF!)))</f>
        <v>#REF!</v>
      </c>
      <c r="F2516" s="3" t="e">
        <f t="shared" si="275"/>
        <v>#REF!</v>
      </c>
      <c r="G2516" s="3" t="e">
        <f>IF(F2516="double ID",(MATCH(E2516,E2517:$E$5002,0)),"")</f>
        <v>#REF!</v>
      </c>
      <c r="H2516" s="3" t="b">
        <f t="shared" si="276"/>
        <v>0</v>
      </c>
      <c r="I2516" s="4" t="str">
        <f>IF(Clientes!D2514="","",TRIM(Clientes!D2514))</f>
        <v>paulisps95@hotmail.com</v>
      </c>
      <c r="J2516" s="3" t="e">
        <f t="shared" si="277"/>
        <v>#REF!</v>
      </c>
      <c r="K2516" s="3" t="e">
        <f>IF(J2516="double email",(MATCH(I2516,I2517:$I$5002,0)),"")</f>
        <v>#REF!</v>
      </c>
      <c r="L2516" s="3" t="b">
        <f t="shared" si="278"/>
        <v>0</v>
      </c>
      <c r="M2516" s="4" t="e">
        <f>IF(Clientes!#REF!="","",TRIM(Clientes!#REF!))</f>
        <v>#REF!</v>
      </c>
      <c r="N2516" s="3" t="e">
        <f t="shared" si="279"/>
        <v>#REF!</v>
      </c>
      <c r="P2516" s="9"/>
    </row>
    <row r="2517" spans="1:16" x14ac:dyDescent="0.2">
      <c r="A2517" s="3" t="e">
        <f>IF(Clientes!#REF!="","",TRIM(PROPER(Clientes!#REF!)))</f>
        <v>#REF!</v>
      </c>
      <c r="B2517" s="3" t="e">
        <f t="shared" si="274"/>
        <v>#REF!</v>
      </c>
      <c r="C2517" s="4" t="e">
        <f>IF(Clientes!#REF!="","",TRIM(PROPER(Clientes!#REF!)))</f>
        <v>#REF!</v>
      </c>
      <c r="D2517" s="3" t="e">
        <f t="shared" si="273"/>
        <v>#REF!</v>
      </c>
      <c r="E2517" s="4" t="e">
        <f>IF(Clientes!#REF!="","",TRIM(PROPER(Clientes!#REF!)))</f>
        <v>#REF!</v>
      </c>
      <c r="F2517" s="3" t="e">
        <f t="shared" si="275"/>
        <v>#REF!</v>
      </c>
      <c r="G2517" s="3" t="e">
        <f>IF(F2517="double ID",(MATCH(E2517,E2518:$E$5002,0)),"")</f>
        <v>#REF!</v>
      </c>
      <c r="H2517" s="3" t="b">
        <f t="shared" si="276"/>
        <v>0</v>
      </c>
      <c r="I2517" s="4" t="str">
        <f>IF(Clientes!D2515="","",TRIM(Clientes!D2515))</f>
        <v>paupi928@gmail.com</v>
      </c>
      <c r="J2517" s="3" t="e">
        <f t="shared" si="277"/>
        <v>#REF!</v>
      </c>
      <c r="K2517" s="3" t="e">
        <f>IF(J2517="double email",(MATCH(I2517,I2518:$I$5002,0)),"")</f>
        <v>#REF!</v>
      </c>
      <c r="L2517" s="3" t="b">
        <f t="shared" si="278"/>
        <v>0</v>
      </c>
      <c r="M2517" s="4" t="e">
        <f>IF(Clientes!#REF!="","",TRIM(Clientes!#REF!))</f>
        <v>#REF!</v>
      </c>
      <c r="N2517" s="3" t="e">
        <f t="shared" si="279"/>
        <v>#REF!</v>
      </c>
      <c r="P2517" s="9"/>
    </row>
    <row r="2518" spans="1:16" x14ac:dyDescent="0.2">
      <c r="A2518" s="3" t="e">
        <f>IF(Clientes!#REF!="","",TRIM(PROPER(Clientes!#REF!)))</f>
        <v>#REF!</v>
      </c>
      <c r="B2518" s="3" t="e">
        <f t="shared" si="274"/>
        <v>#REF!</v>
      </c>
      <c r="C2518" s="4" t="e">
        <f>IF(Clientes!#REF!="","",TRIM(PROPER(Clientes!#REF!)))</f>
        <v>#REF!</v>
      </c>
      <c r="D2518" s="3" t="e">
        <f t="shared" si="273"/>
        <v>#REF!</v>
      </c>
      <c r="E2518" s="4" t="e">
        <f>IF(Clientes!#REF!="","",TRIM(PROPER(Clientes!#REF!)))</f>
        <v>#REF!</v>
      </c>
      <c r="F2518" s="3" t="e">
        <f t="shared" si="275"/>
        <v>#REF!</v>
      </c>
      <c r="G2518" s="3" t="e">
        <f>IF(F2518="double ID",(MATCH(E2518,E2519:$E$5002,0)),"")</f>
        <v>#REF!</v>
      </c>
      <c r="H2518" s="3" t="b">
        <f t="shared" si="276"/>
        <v>0</v>
      </c>
      <c r="I2518" s="4" t="str">
        <f>IF(Clientes!D2516="","",TRIM(Clientes!D2516))</f>
        <v>paulaandrea_r@hotmail.com</v>
      </c>
      <c r="J2518" s="3" t="e">
        <f t="shared" si="277"/>
        <v>#REF!</v>
      </c>
      <c r="K2518" s="3" t="e">
        <f>IF(J2518="double email",(MATCH(I2518,I2519:$I$5002,0)),"")</f>
        <v>#REF!</v>
      </c>
      <c r="L2518" s="3" t="b">
        <f t="shared" si="278"/>
        <v>0</v>
      </c>
      <c r="M2518" s="4" t="e">
        <f>IF(Clientes!#REF!="","",TRIM(Clientes!#REF!))</f>
        <v>#REF!</v>
      </c>
      <c r="N2518" s="3" t="e">
        <f t="shared" si="279"/>
        <v>#REF!</v>
      </c>
      <c r="P2518" s="9"/>
    </row>
    <row r="2519" spans="1:16" x14ac:dyDescent="0.2">
      <c r="A2519" s="3" t="e">
        <f>IF(Clientes!#REF!="","",TRIM(PROPER(Clientes!#REF!)))</f>
        <v>#REF!</v>
      </c>
      <c r="B2519" s="3" t="e">
        <f t="shared" si="274"/>
        <v>#REF!</v>
      </c>
      <c r="C2519" s="4" t="e">
        <f>IF(Clientes!#REF!="","",TRIM(PROPER(Clientes!#REF!)))</f>
        <v>#REF!</v>
      </c>
      <c r="D2519" s="3" t="e">
        <f t="shared" si="273"/>
        <v>#REF!</v>
      </c>
      <c r="E2519" s="4" t="e">
        <f>IF(Clientes!#REF!="","",TRIM(PROPER(Clientes!#REF!)))</f>
        <v>#REF!</v>
      </c>
      <c r="F2519" s="3" t="e">
        <f t="shared" si="275"/>
        <v>#REF!</v>
      </c>
      <c r="G2519" s="3" t="e">
        <f>IF(F2519="double ID",(MATCH(E2519,E2520:$E$5002,0)),"")</f>
        <v>#REF!</v>
      </c>
      <c r="H2519" s="3" t="b">
        <f t="shared" si="276"/>
        <v>0</v>
      </c>
      <c r="I2519" s="4" t="str">
        <f>IF(Clientes!D2517="","",TRIM(Clientes!D2517))</f>
        <v>prussi93.pr@gmail.com</v>
      </c>
      <c r="J2519" s="3" t="e">
        <f t="shared" si="277"/>
        <v>#REF!</v>
      </c>
      <c r="K2519" s="3" t="e">
        <f>IF(J2519="double email",(MATCH(I2519,I2520:$I$5002,0)),"")</f>
        <v>#REF!</v>
      </c>
      <c r="L2519" s="3" t="b">
        <f t="shared" si="278"/>
        <v>0</v>
      </c>
      <c r="M2519" s="4" t="e">
        <f>IF(Clientes!#REF!="","",TRIM(Clientes!#REF!))</f>
        <v>#REF!</v>
      </c>
      <c r="N2519" s="3" t="e">
        <f t="shared" si="279"/>
        <v>#REF!</v>
      </c>
      <c r="P2519" s="9"/>
    </row>
    <row r="2520" spans="1:16" x14ac:dyDescent="0.2">
      <c r="A2520" s="3" t="e">
        <f>IF(Clientes!#REF!="","",TRIM(PROPER(Clientes!#REF!)))</f>
        <v>#REF!</v>
      </c>
      <c r="B2520" s="3" t="e">
        <f t="shared" si="274"/>
        <v>#REF!</v>
      </c>
      <c r="C2520" s="4" t="e">
        <f>IF(Clientes!#REF!="","",TRIM(PROPER(Clientes!#REF!)))</f>
        <v>#REF!</v>
      </c>
      <c r="D2520" s="3" t="e">
        <f t="shared" si="273"/>
        <v>#REF!</v>
      </c>
      <c r="E2520" s="4" t="e">
        <f>IF(Clientes!#REF!="","",TRIM(PROPER(Clientes!#REF!)))</f>
        <v>#REF!</v>
      </c>
      <c r="F2520" s="3" t="e">
        <f t="shared" si="275"/>
        <v>#REF!</v>
      </c>
      <c r="G2520" s="3" t="e">
        <f>IF(F2520="double ID",(MATCH(E2520,E2521:$E$5002,0)),"")</f>
        <v>#REF!</v>
      </c>
      <c r="H2520" s="3" t="b">
        <f t="shared" si="276"/>
        <v>0</v>
      </c>
      <c r="I2520" s="4" t="str">
        <f>IF(Clientes!D2518="","",TRIM(Clientes!D2518))</f>
        <v>saenz.paula@gmail.com</v>
      </c>
      <c r="J2520" s="3" t="e">
        <f t="shared" si="277"/>
        <v>#REF!</v>
      </c>
      <c r="K2520" s="3" t="e">
        <f>IF(J2520="double email",(MATCH(I2520,I2521:$I$5002,0)),"")</f>
        <v>#REF!</v>
      </c>
      <c r="L2520" s="3" t="b">
        <f t="shared" si="278"/>
        <v>0</v>
      </c>
      <c r="M2520" s="4" t="e">
        <f>IF(Clientes!#REF!="","",TRIM(Clientes!#REF!))</f>
        <v>#REF!</v>
      </c>
      <c r="N2520" s="3" t="e">
        <f t="shared" si="279"/>
        <v>#REF!</v>
      </c>
      <c r="P2520" s="9"/>
    </row>
    <row r="2521" spans="1:16" x14ac:dyDescent="0.2">
      <c r="A2521" s="3" t="e">
        <f>IF(Clientes!#REF!="","",TRIM(PROPER(Clientes!#REF!)))</f>
        <v>#REF!</v>
      </c>
      <c r="B2521" s="3" t="e">
        <f t="shared" si="274"/>
        <v>#REF!</v>
      </c>
      <c r="C2521" s="4" t="e">
        <f>IF(Clientes!#REF!="","",TRIM(PROPER(Clientes!#REF!)))</f>
        <v>#REF!</v>
      </c>
      <c r="D2521" s="3" t="e">
        <f t="shared" si="273"/>
        <v>#REF!</v>
      </c>
      <c r="E2521" s="4" t="e">
        <f>IF(Clientes!#REF!="","",TRIM(PROPER(Clientes!#REF!)))</f>
        <v>#REF!</v>
      </c>
      <c r="F2521" s="3" t="e">
        <f t="shared" si="275"/>
        <v>#REF!</v>
      </c>
      <c r="G2521" s="3" t="e">
        <f>IF(F2521="double ID",(MATCH(E2521,E2522:$E$5002,0)),"")</f>
        <v>#REF!</v>
      </c>
      <c r="H2521" s="3" t="b">
        <f t="shared" si="276"/>
        <v>0</v>
      </c>
      <c r="I2521" s="4" t="str">
        <f>IF(Clientes!D2519="","",TRIM(Clientes!D2519))</f>
        <v>paulaps.15@hotmail.com</v>
      </c>
      <c r="J2521" s="3" t="e">
        <f t="shared" si="277"/>
        <v>#REF!</v>
      </c>
      <c r="K2521" s="3" t="e">
        <f>IF(J2521="double email",(MATCH(I2521,I2522:$I$5002,0)),"")</f>
        <v>#REF!</v>
      </c>
      <c r="L2521" s="3" t="b">
        <f t="shared" si="278"/>
        <v>0</v>
      </c>
      <c r="M2521" s="4" t="e">
        <f>IF(Clientes!#REF!="","",TRIM(Clientes!#REF!))</f>
        <v>#REF!</v>
      </c>
      <c r="N2521" s="3" t="e">
        <f t="shared" si="279"/>
        <v>#REF!</v>
      </c>
      <c r="P2521" s="9"/>
    </row>
    <row r="2522" spans="1:16" x14ac:dyDescent="0.2">
      <c r="A2522" s="3" t="e">
        <f>IF(Clientes!#REF!="","",TRIM(PROPER(Clientes!#REF!)))</f>
        <v>#REF!</v>
      </c>
      <c r="B2522" s="3" t="e">
        <f t="shared" si="274"/>
        <v>#REF!</v>
      </c>
      <c r="C2522" s="4" t="e">
        <f>IF(Clientes!#REF!="","",TRIM(PROPER(Clientes!#REF!)))</f>
        <v>#REF!</v>
      </c>
      <c r="D2522" s="3" t="e">
        <f t="shared" si="273"/>
        <v>#REF!</v>
      </c>
      <c r="E2522" s="4" t="e">
        <f>IF(Clientes!#REF!="","",TRIM(PROPER(Clientes!#REF!)))</f>
        <v>#REF!</v>
      </c>
      <c r="F2522" s="3" t="e">
        <f t="shared" si="275"/>
        <v>#REF!</v>
      </c>
      <c r="G2522" s="3" t="e">
        <f>IF(F2522="double ID",(MATCH(E2522,E2523:$E$5002,0)),"")</f>
        <v>#REF!</v>
      </c>
      <c r="H2522" s="3" t="b">
        <f t="shared" si="276"/>
        <v>0</v>
      </c>
      <c r="I2522" s="4" t="str">
        <f>IF(Clientes!D2520="","",TRIM(Clientes!D2520))</f>
        <v>paulinadiazgranados@gmail.com</v>
      </c>
      <c r="J2522" s="3" t="e">
        <f t="shared" si="277"/>
        <v>#REF!</v>
      </c>
      <c r="K2522" s="3" t="e">
        <f>IF(J2522="double email",(MATCH(I2522,I2523:$I$5002,0)),"")</f>
        <v>#REF!</v>
      </c>
      <c r="L2522" s="3" t="b">
        <f t="shared" si="278"/>
        <v>0</v>
      </c>
      <c r="M2522" s="4" t="e">
        <f>IF(Clientes!#REF!="","",TRIM(Clientes!#REF!))</f>
        <v>#REF!</v>
      </c>
      <c r="N2522" s="3" t="e">
        <f t="shared" si="279"/>
        <v>#REF!</v>
      </c>
      <c r="P2522" s="9"/>
    </row>
    <row r="2523" spans="1:16" x14ac:dyDescent="0.2">
      <c r="A2523" s="3" t="e">
        <f>IF(Clientes!#REF!="","",TRIM(PROPER(Clientes!#REF!)))</f>
        <v>#REF!</v>
      </c>
      <c r="B2523" s="3" t="e">
        <f t="shared" si="274"/>
        <v>#REF!</v>
      </c>
      <c r="C2523" s="4" t="e">
        <f>IF(Clientes!#REF!="","",TRIM(PROPER(Clientes!#REF!)))</f>
        <v>#REF!</v>
      </c>
      <c r="D2523" s="3" t="e">
        <f t="shared" si="273"/>
        <v>#REF!</v>
      </c>
      <c r="E2523" s="4" t="e">
        <f>IF(Clientes!#REF!="","",TRIM(PROPER(Clientes!#REF!)))</f>
        <v>#REF!</v>
      </c>
      <c r="F2523" s="3" t="e">
        <f t="shared" si="275"/>
        <v>#REF!</v>
      </c>
      <c r="G2523" s="3" t="e">
        <f>IF(F2523="double ID",(MATCH(E2523,E2524:$E$5002,0)),"")</f>
        <v>#REF!</v>
      </c>
      <c r="H2523" s="3" t="b">
        <f t="shared" si="276"/>
        <v>0</v>
      </c>
      <c r="I2523" s="4" t="str">
        <f>IF(Clientes!D2521="","",TRIM(Clientes!D2521))</f>
        <v>paulinaferroj@gmail.com</v>
      </c>
      <c r="J2523" s="3" t="e">
        <f t="shared" si="277"/>
        <v>#REF!</v>
      </c>
      <c r="K2523" s="3" t="e">
        <f>IF(J2523="double email",(MATCH(I2523,I2524:$I$5002,0)),"")</f>
        <v>#REF!</v>
      </c>
      <c r="L2523" s="3" t="b">
        <f t="shared" si="278"/>
        <v>0</v>
      </c>
      <c r="M2523" s="4" t="e">
        <f>IF(Clientes!#REF!="","",TRIM(Clientes!#REF!))</f>
        <v>#REF!</v>
      </c>
      <c r="N2523" s="3" t="e">
        <f t="shared" si="279"/>
        <v>#REF!</v>
      </c>
      <c r="P2523" s="9"/>
    </row>
    <row r="2524" spans="1:16" x14ac:dyDescent="0.2">
      <c r="A2524" s="3" t="e">
        <f>IF(Clientes!#REF!="","",TRIM(PROPER(Clientes!#REF!)))</f>
        <v>#REF!</v>
      </c>
      <c r="B2524" s="3" t="e">
        <f t="shared" si="274"/>
        <v>#REF!</v>
      </c>
      <c r="C2524" s="4" t="e">
        <f>IF(Clientes!#REF!="","",TRIM(PROPER(Clientes!#REF!)))</f>
        <v>#REF!</v>
      </c>
      <c r="D2524" s="3" t="e">
        <f t="shared" si="273"/>
        <v>#REF!</v>
      </c>
      <c r="E2524" s="4" t="e">
        <f>IF(Clientes!#REF!="","",TRIM(PROPER(Clientes!#REF!)))</f>
        <v>#REF!</v>
      </c>
      <c r="F2524" s="3" t="e">
        <f t="shared" si="275"/>
        <v>#REF!</v>
      </c>
      <c r="G2524" s="3" t="e">
        <f>IF(F2524="double ID",(MATCH(E2524,E2525:$E$5002,0)),"")</f>
        <v>#REF!</v>
      </c>
      <c r="H2524" s="3" t="b">
        <f t="shared" si="276"/>
        <v>0</v>
      </c>
      <c r="I2524" s="4" t="str">
        <f>IF(Clientes!D2522="","",TRIM(Clientes!D2522))</f>
        <v>masconi23@hotmail.com</v>
      </c>
      <c r="J2524" s="3" t="e">
        <f t="shared" si="277"/>
        <v>#REF!</v>
      </c>
      <c r="K2524" s="3" t="e">
        <f>IF(J2524="double email",(MATCH(I2524,I2525:$I$5002,0)),"")</f>
        <v>#REF!</v>
      </c>
      <c r="L2524" s="3" t="b">
        <f t="shared" si="278"/>
        <v>0</v>
      </c>
      <c r="M2524" s="4" t="e">
        <f>IF(Clientes!#REF!="","",TRIM(Clientes!#REF!))</f>
        <v>#REF!</v>
      </c>
      <c r="N2524" s="3" t="e">
        <f t="shared" si="279"/>
        <v>#REF!</v>
      </c>
      <c r="P2524" s="9"/>
    </row>
    <row r="2525" spans="1:16" x14ac:dyDescent="0.2">
      <c r="A2525" s="3" t="e">
        <f>IF(Clientes!#REF!="","",TRIM(PROPER(Clientes!#REF!)))</f>
        <v>#REF!</v>
      </c>
      <c r="B2525" s="3" t="e">
        <f t="shared" si="274"/>
        <v>#REF!</v>
      </c>
      <c r="C2525" s="4" t="e">
        <f>IF(Clientes!#REF!="","",TRIM(PROPER(Clientes!#REF!)))</f>
        <v>#REF!</v>
      </c>
      <c r="D2525" s="3" t="e">
        <f t="shared" si="273"/>
        <v>#REF!</v>
      </c>
      <c r="E2525" s="4" t="e">
        <f>IF(Clientes!#REF!="","",TRIM(PROPER(Clientes!#REF!)))</f>
        <v>#REF!</v>
      </c>
      <c r="F2525" s="3" t="e">
        <f t="shared" si="275"/>
        <v>#REF!</v>
      </c>
      <c r="G2525" s="3" t="e">
        <f>IF(F2525="double ID",(MATCH(E2525,E2526:$E$5002,0)),"")</f>
        <v>#REF!</v>
      </c>
      <c r="H2525" s="3" t="b">
        <f t="shared" si="276"/>
        <v>0</v>
      </c>
      <c r="I2525" s="4" t="str">
        <f>IF(Clientes!D2523="","",TRIM(Clientes!D2523))</f>
        <v>pedrogomez@hotmail.com</v>
      </c>
      <c r="J2525" s="3" t="e">
        <f t="shared" si="277"/>
        <v>#REF!</v>
      </c>
      <c r="K2525" s="3" t="e">
        <f>IF(J2525="double email",(MATCH(I2525,I2526:$I$5002,0)),"")</f>
        <v>#REF!</v>
      </c>
      <c r="L2525" s="3" t="b">
        <f t="shared" si="278"/>
        <v>0</v>
      </c>
      <c r="M2525" s="4" t="e">
        <f>IF(Clientes!#REF!="","",TRIM(Clientes!#REF!))</f>
        <v>#REF!</v>
      </c>
      <c r="N2525" s="3" t="e">
        <f t="shared" si="279"/>
        <v>#REF!</v>
      </c>
      <c r="P2525" s="9"/>
    </row>
    <row r="2526" spans="1:16" x14ac:dyDescent="0.2">
      <c r="A2526" s="3" t="e">
        <f>IF(Clientes!#REF!="","",TRIM(PROPER(Clientes!#REF!)))</f>
        <v>#REF!</v>
      </c>
      <c r="B2526" s="3" t="e">
        <f t="shared" si="274"/>
        <v>#REF!</v>
      </c>
      <c r="C2526" s="4" t="e">
        <f>IF(Clientes!#REF!="","",TRIM(PROPER(Clientes!#REF!)))</f>
        <v>#REF!</v>
      </c>
      <c r="D2526" s="3" t="e">
        <f t="shared" si="273"/>
        <v>#REF!</v>
      </c>
      <c r="E2526" s="4" t="e">
        <f>IF(Clientes!#REF!="","",TRIM(PROPER(Clientes!#REF!)))</f>
        <v>#REF!</v>
      </c>
      <c r="F2526" s="3" t="e">
        <f t="shared" si="275"/>
        <v>#REF!</v>
      </c>
      <c r="G2526" s="3" t="e">
        <f>IF(F2526="double ID",(MATCH(E2526,E2527:$E$5002,0)),"")</f>
        <v>#REF!</v>
      </c>
      <c r="H2526" s="3" t="b">
        <f t="shared" si="276"/>
        <v>0</v>
      </c>
      <c r="I2526" s="4" t="str">
        <f>IF(Clientes!D2524="","",TRIM(Clientes!D2524))</f>
        <v>pelaezpedro@hotmail.com</v>
      </c>
      <c r="J2526" s="3" t="e">
        <f t="shared" si="277"/>
        <v>#REF!</v>
      </c>
      <c r="K2526" s="3" t="e">
        <f>IF(J2526="double email",(MATCH(I2526,I2527:$I$5002,0)),"")</f>
        <v>#REF!</v>
      </c>
      <c r="L2526" s="3" t="b">
        <f t="shared" si="278"/>
        <v>0</v>
      </c>
      <c r="M2526" s="4" t="e">
        <f>IF(Clientes!#REF!="","",TRIM(Clientes!#REF!))</f>
        <v>#REF!</v>
      </c>
      <c r="N2526" s="3" t="e">
        <f t="shared" si="279"/>
        <v>#REF!</v>
      </c>
      <c r="P2526" s="9"/>
    </row>
    <row r="2527" spans="1:16" x14ac:dyDescent="0.2">
      <c r="A2527" s="3" t="e">
        <f>IF(Clientes!#REF!="","",TRIM(PROPER(Clientes!#REF!)))</f>
        <v>#REF!</v>
      </c>
      <c r="B2527" s="3" t="e">
        <f t="shared" si="274"/>
        <v>#REF!</v>
      </c>
      <c r="C2527" s="4" t="e">
        <f>IF(Clientes!#REF!="","",TRIM(PROPER(Clientes!#REF!)))</f>
        <v>#REF!</v>
      </c>
      <c r="D2527" s="3" t="e">
        <f t="shared" si="273"/>
        <v>#REF!</v>
      </c>
      <c r="E2527" s="4" t="e">
        <f>IF(Clientes!#REF!="","",TRIM(PROPER(Clientes!#REF!)))</f>
        <v>#REF!</v>
      </c>
      <c r="F2527" s="3" t="e">
        <f t="shared" si="275"/>
        <v>#REF!</v>
      </c>
      <c r="G2527" s="3" t="e">
        <f>IF(F2527="double ID",(MATCH(E2527,E2528:$E$5002,0)),"")</f>
        <v>#REF!</v>
      </c>
      <c r="H2527" s="3" t="b">
        <f t="shared" si="276"/>
        <v>0</v>
      </c>
      <c r="I2527" s="4" t="str">
        <f>IF(Clientes!D2525="","",TRIM(Clientes!D2525))</f>
        <v>ppinzonv@gmail.com</v>
      </c>
      <c r="J2527" s="3" t="e">
        <f t="shared" si="277"/>
        <v>#REF!</v>
      </c>
      <c r="K2527" s="3" t="e">
        <f>IF(J2527="double email",(MATCH(I2527,I2528:$I$5002,0)),"")</f>
        <v>#REF!</v>
      </c>
      <c r="L2527" s="3" t="b">
        <f t="shared" si="278"/>
        <v>0</v>
      </c>
      <c r="M2527" s="4" t="e">
        <f>IF(Clientes!#REF!="","",TRIM(Clientes!#REF!))</f>
        <v>#REF!</v>
      </c>
      <c r="N2527" s="3" t="e">
        <f t="shared" si="279"/>
        <v>#REF!</v>
      </c>
      <c r="P2527" s="9"/>
    </row>
    <row r="2528" spans="1:16" x14ac:dyDescent="0.2">
      <c r="A2528" s="3" t="e">
        <f>IF(Clientes!#REF!="","",TRIM(PROPER(Clientes!#REF!)))</f>
        <v>#REF!</v>
      </c>
      <c r="B2528" s="3" t="e">
        <f t="shared" si="274"/>
        <v>#REF!</v>
      </c>
      <c r="C2528" s="4" t="e">
        <f>IF(Clientes!#REF!="","",TRIM(PROPER(Clientes!#REF!)))</f>
        <v>#REF!</v>
      </c>
      <c r="D2528" s="3" t="e">
        <f t="shared" si="273"/>
        <v>#REF!</v>
      </c>
      <c r="E2528" s="4" t="e">
        <f>IF(Clientes!#REF!="","",TRIM(PROPER(Clientes!#REF!)))</f>
        <v>#REF!</v>
      </c>
      <c r="F2528" s="3" t="e">
        <f t="shared" si="275"/>
        <v>#REF!</v>
      </c>
      <c r="G2528" s="3" t="e">
        <f>IF(F2528="double ID",(MATCH(E2528,E2529:$E$5002,0)),"")</f>
        <v>#REF!</v>
      </c>
      <c r="H2528" s="3" t="b">
        <f t="shared" si="276"/>
        <v>0</v>
      </c>
      <c r="I2528" s="4" t="str">
        <f>IF(Clientes!D2526="","",TRIM(Clientes!D2526))</f>
        <v>pedrovelandiaperez@gmail.com</v>
      </c>
      <c r="J2528" s="3" t="e">
        <f t="shared" si="277"/>
        <v>#REF!</v>
      </c>
      <c r="K2528" s="3" t="e">
        <f>IF(J2528="double email",(MATCH(I2528,I2529:$I$5002,0)),"")</f>
        <v>#REF!</v>
      </c>
      <c r="L2528" s="3" t="b">
        <f t="shared" si="278"/>
        <v>0</v>
      </c>
      <c r="M2528" s="4" t="e">
        <f>IF(Clientes!#REF!="","",TRIM(Clientes!#REF!))</f>
        <v>#REF!</v>
      </c>
      <c r="N2528" s="3" t="e">
        <f t="shared" si="279"/>
        <v>#REF!</v>
      </c>
      <c r="P2528" s="9"/>
    </row>
    <row r="2529" spans="1:16" x14ac:dyDescent="0.2">
      <c r="A2529" s="3" t="e">
        <f>IF(Clientes!#REF!="","",TRIM(PROPER(Clientes!#REF!)))</f>
        <v>#REF!</v>
      </c>
      <c r="B2529" s="3" t="e">
        <f t="shared" si="274"/>
        <v>#REF!</v>
      </c>
      <c r="C2529" s="4" t="e">
        <f>IF(Clientes!#REF!="","",TRIM(PROPER(Clientes!#REF!)))</f>
        <v>#REF!</v>
      </c>
      <c r="D2529" s="3" t="e">
        <f t="shared" si="273"/>
        <v>#REF!</v>
      </c>
      <c r="E2529" s="4" t="e">
        <f>IF(Clientes!#REF!="","",TRIM(PROPER(Clientes!#REF!)))</f>
        <v>#REF!</v>
      </c>
      <c r="F2529" s="3" t="e">
        <f t="shared" si="275"/>
        <v>#REF!</v>
      </c>
      <c r="G2529" s="3" t="e">
        <f>IF(F2529="double ID",(MATCH(E2529,E2530:$E$5002,0)),"")</f>
        <v>#REF!</v>
      </c>
      <c r="H2529" s="3" t="b">
        <f t="shared" si="276"/>
        <v>0</v>
      </c>
      <c r="I2529" s="4" t="str">
        <f>IF(Clientes!D2527="","",TRIM(Clientes!D2527))</f>
        <v>pedrovelez_55@hotmail.com</v>
      </c>
      <c r="J2529" s="3" t="e">
        <f t="shared" si="277"/>
        <v>#REF!</v>
      </c>
      <c r="K2529" s="3" t="e">
        <f>IF(J2529="double email",(MATCH(I2529,I2530:$I$5002,0)),"")</f>
        <v>#REF!</v>
      </c>
      <c r="L2529" s="3" t="b">
        <f t="shared" si="278"/>
        <v>0</v>
      </c>
      <c r="M2529" s="4" t="e">
        <f>IF(Clientes!#REF!="","",TRIM(Clientes!#REF!))</f>
        <v>#REF!</v>
      </c>
      <c r="N2529" s="3" t="e">
        <f t="shared" si="279"/>
        <v>#REF!</v>
      </c>
      <c r="P2529" s="9"/>
    </row>
    <row r="2530" spans="1:16" x14ac:dyDescent="0.2">
      <c r="A2530" s="3" t="e">
        <f>IF(Clientes!#REF!="","",TRIM(PROPER(Clientes!#REF!)))</f>
        <v>#REF!</v>
      </c>
      <c r="B2530" s="3" t="e">
        <f t="shared" si="274"/>
        <v>#REF!</v>
      </c>
      <c r="C2530" s="4" t="e">
        <f>IF(Clientes!#REF!="","",TRIM(PROPER(Clientes!#REF!)))</f>
        <v>#REF!</v>
      </c>
      <c r="D2530" s="3" t="e">
        <f t="shared" si="273"/>
        <v>#REF!</v>
      </c>
      <c r="E2530" s="4" t="e">
        <f>IF(Clientes!#REF!="","",TRIM(PROPER(Clientes!#REF!)))</f>
        <v>#REF!</v>
      </c>
      <c r="F2530" s="3" t="e">
        <f t="shared" si="275"/>
        <v>#REF!</v>
      </c>
      <c r="G2530" s="3" t="e">
        <f>IF(F2530="double ID",(MATCH(E2530,E2531:$E$5002,0)),"")</f>
        <v>#REF!</v>
      </c>
      <c r="H2530" s="3" t="b">
        <f t="shared" si="276"/>
        <v>0</v>
      </c>
      <c r="I2530" s="4" t="str">
        <f>IF(Clientes!D2528="","",TRIM(Clientes!D2528))</f>
        <v>pete.h.clarke@gmail.com</v>
      </c>
      <c r="J2530" s="3" t="e">
        <f t="shared" si="277"/>
        <v>#REF!</v>
      </c>
      <c r="K2530" s="3" t="e">
        <f>IF(J2530="double email",(MATCH(I2530,I2531:$I$5002,0)),"")</f>
        <v>#REF!</v>
      </c>
      <c r="L2530" s="3" t="b">
        <f t="shared" si="278"/>
        <v>0</v>
      </c>
      <c r="M2530" s="4" t="e">
        <f>IF(Clientes!#REF!="","",TRIM(Clientes!#REF!))</f>
        <v>#REF!</v>
      </c>
      <c r="N2530" s="3" t="e">
        <f t="shared" si="279"/>
        <v>#REF!</v>
      </c>
      <c r="P2530" s="9"/>
    </row>
    <row r="2531" spans="1:16" x14ac:dyDescent="0.2">
      <c r="A2531" s="3" t="e">
        <f>IF(Clientes!#REF!="","",TRIM(PROPER(Clientes!#REF!)))</f>
        <v>#REF!</v>
      </c>
      <c r="B2531" s="3" t="e">
        <f t="shared" si="274"/>
        <v>#REF!</v>
      </c>
      <c r="C2531" s="4" t="e">
        <f>IF(Clientes!#REF!="","",TRIM(PROPER(Clientes!#REF!)))</f>
        <v>#REF!</v>
      </c>
      <c r="D2531" s="3" t="e">
        <f t="shared" si="273"/>
        <v>#REF!</v>
      </c>
      <c r="E2531" s="4" t="e">
        <f>IF(Clientes!#REF!="","",TRIM(PROPER(Clientes!#REF!)))</f>
        <v>#REF!</v>
      </c>
      <c r="F2531" s="3" t="e">
        <f t="shared" si="275"/>
        <v>#REF!</v>
      </c>
      <c r="G2531" s="3" t="e">
        <f>IF(F2531="double ID",(MATCH(E2531,E2532:$E$5002,0)),"")</f>
        <v>#REF!</v>
      </c>
      <c r="H2531" s="3" t="b">
        <f t="shared" si="276"/>
        <v>0</v>
      </c>
      <c r="I2531" s="4" t="str">
        <f>IF(Clientes!D2529="","",TRIM(Clientes!D2529))</f>
        <v>peter.balcarcel@gmail.com</v>
      </c>
      <c r="J2531" s="3" t="e">
        <f t="shared" si="277"/>
        <v>#REF!</v>
      </c>
      <c r="K2531" s="3" t="e">
        <f>IF(J2531="double email",(MATCH(I2531,I2532:$I$5002,0)),"")</f>
        <v>#REF!</v>
      </c>
      <c r="L2531" s="3" t="b">
        <f t="shared" si="278"/>
        <v>0</v>
      </c>
      <c r="M2531" s="4" t="e">
        <f>IF(Clientes!#REF!="","",TRIM(Clientes!#REF!))</f>
        <v>#REF!</v>
      </c>
      <c r="N2531" s="3" t="e">
        <f t="shared" si="279"/>
        <v>#REF!</v>
      </c>
      <c r="P2531" s="9"/>
    </row>
    <row r="2532" spans="1:16" x14ac:dyDescent="0.2">
      <c r="A2532" s="3" t="e">
        <f>IF(Clientes!#REF!="","",TRIM(PROPER(Clientes!#REF!)))</f>
        <v>#REF!</v>
      </c>
      <c r="B2532" s="3" t="e">
        <f t="shared" si="274"/>
        <v>#REF!</v>
      </c>
      <c r="C2532" s="4" t="e">
        <f>IF(Clientes!#REF!="","",TRIM(PROPER(Clientes!#REF!)))</f>
        <v>#REF!</v>
      </c>
      <c r="D2532" s="3" t="e">
        <f t="shared" si="273"/>
        <v>#REF!</v>
      </c>
      <c r="E2532" s="4" t="e">
        <f>IF(Clientes!#REF!="","",TRIM(PROPER(Clientes!#REF!)))</f>
        <v>#REF!</v>
      </c>
      <c r="F2532" s="3" t="e">
        <f t="shared" si="275"/>
        <v>#REF!</v>
      </c>
      <c r="G2532" s="3" t="e">
        <f>IF(F2532="double ID",(MATCH(E2532,E2533:$E$5002,0)),"")</f>
        <v>#REF!</v>
      </c>
      <c r="H2532" s="3" t="b">
        <f t="shared" si="276"/>
        <v>0</v>
      </c>
      <c r="I2532" s="4" t="str">
        <f>IF(Clientes!D2530="","",TRIM(Clientes!D2530))</f>
        <v>pjmiller42@hotmail.com</v>
      </c>
      <c r="J2532" s="3" t="e">
        <f t="shared" si="277"/>
        <v>#REF!</v>
      </c>
      <c r="K2532" s="3" t="e">
        <f>IF(J2532="double email",(MATCH(I2532,I2533:$I$5002,0)),"")</f>
        <v>#REF!</v>
      </c>
      <c r="L2532" s="3" t="b">
        <f t="shared" si="278"/>
        <v>0</v>
      </c>
      <c r="M2532" s="4" t="e">
        <f>IF(Clientes!#REF!="","",TRIM(Clientes!#REF!))</f>
        <v>#REF!</v>
      </c>
      <c r="N2532" s="3" t="e">
        <f t="shared" si="279"/>
        <v>#REF!</v>
      </c>
      <c r="P2532" s="9"/>
    </row>
    <row r="2533" spans="1:16" x14ac:dyDescent="0.2">
      <c r="A2533" s="3" t="e">
        <f>IF(Clientes!#REF!="","",TRIM(PROPER(Clientes!#REF!)))</f>
        <v>#REF!</v>
      </c>
      <c r="B2533" s="3" t="e">
        <f t="shared" si="274"/>
        <v>#REF!</v>
      </c>
      <c r="C2533" s="4" t="e">
        <f>IF(Clientes!#REF!="","",TRIM(PROPER(Clientes!#REF!)))</f>
        <v>#REF!</v>
      </c>
      <c r="D2533" s="3" t="e">
        <f t="shared" si="273"/>
        <v>#REF!</v>
      </c>
      <c r="E2533" s="4" t="e">
        <f>IF(Clientes!#REF!="","",TRIM(PROPER(Clientes!#REF!)))</f>
        <v>#REF!</v>
      </c>
      <c r="F2533" s="3" t="e">
        <f t="shared" si="275"/>
        <v>#REF!</v>
      </c>
      <c r="G2533" s="3" t="e">
        <f>IF(F2533="double ID",(MATCH(E2533,E2534:$E$5002,0)),"")</f>
        <v>#REF!</v>
      </c>
      <c r="H2533" s="3" t="b">
        <f t="shared" si="276"/>
        <v>0</v>
      </c>
      <c r="I2533" s="4" t="str">
        <f>IF(Clientes!D2531="","",TRIM(Clientes!D2531))</f>
        <v>pidi87@gmail.com</v>
      </c>
      <c r="J2533" s="3" t="e">
        <f t="shared" si="277"/>
        <v>#REF!</v>
      </c>
      <c r="K2533" s="3" t="e">
        <f>IF(J2533="double email",(MATCH(I2533,I2534:$I$5002,0)),"")</f>
        <v>#REF!</v>
      </c>
      <c r="L2533" s="3" t="b">
        <f t="shared" si="278"/>
        <v>0</v>
      </c>
      <c r="M2533" s="4" t="e">
        <f>IF(Clientes!#REF!="","",TRIM(Clientes!#REF!))</f>
        <v>#REF!</v>
      </c>
      <c r="N2533" s="3" t="e">
        <f t="shared" si="279"/>
        <v>#REF!</v>
      </c>
      <c r="P2533" s="9"/>
    </row>
    <row r="2534" spans="1:16" x14ac:dyDescent="0.2">
      <c r="A2534" s="3" t="e">
        <f>IF(Clientes!#REF!="","",TRIM(PROPER(Clientes!#REF!)))</f>
        <v>#REF!</v>
      </c>
      <c r="B2534" s="3" t="e">
        <f t="shared" si="274"/>
        <v>#REF!</v>
      </c>
      <c r="C2534" s="4" t="e">
        <f>IF(Clientes!#REF!="","",TRIM(PROPER(Clientes!#REF!)))</f>
        <v>#REF!</v>
      </c>
      <c r="D2534" s="3" t="e">
        <f t="shared" si="273"/>
        <v>#REF!</v>
      </c>
      <c r="E2534" s="4" t="e">
        <f>IF(Clientes!#REF!="","",TRIM(PROPER(Clientes!#REF!)))</f>
        <v>#REF!</v>
      </c>
      <c r="F2534" s="3" t="e">
        <f t="shared" si="275"/>
        <v>#REF!</v>
      </c>
      <c r="G2534" s="3" t="e">
        <f>IF(F2534="double ID",(MATCH(E2534,E2535:$E$5002,0)),"")</f>
        <v>#REF!</v>
      </c>
      <c r="H2534" s="3" t="b">
        <f t="shared" si="276"/>
        <v>0</v>
      </c>
      <c r="I2534" s="4" t="str">
        <f>IF(Clientes!D2532="","",TRIM(Clientes!D2532))</f>
        <v>piedadrodriguezq@gmail.com</v>
      </c>
      <c r="J2534" s="3" t="e">
        <f t="shared" si="277"/>
        <v>#REF!</v>
      </c>
      <c r="K2534" s="3" t="e">
        <f>IF(J2534="double email",(MATCH(I2534,I2535:$I$5002,0)),"")</f>
        <v>#REF!</v>
      </c>
      <c r="L2534" s="3" t="b">
        <f t="shared" si="278"/>
        <v>0</v>
      </c>
      <c r="M2534" s="4" t="e">
        <f>IF(Clientes!#REF!="","",TRIM(Clientes!#REF!))</f>
        <v>#REF!</v>
      </c>
      <c r="N2534" s="3" t="e">
        <f t="shared" si="279"/>
        <v>#REF!</v>
      </c>
      <c r="P2534" s="9"/>
    </row>
    <row r="2535" spans="1:16" x14ac:dyDescent="0.2">
      <c r="A2535" s="3" t="e">
        <f>IF(Clientes!#REF!="","",TRIM(PROPER(Clientes!#REF!)))</f>
        <v>#REF!</v>
      </c>
      <c r="B2535" s="3" t="e">
        <f t="shared" si="274"/>
        <v>#REF!</v>
      </c>
      <c r="C2535" s="4" t="e">
        <f>IF(Clientes!#REF!="","",TRIM(PROPER(Clientes!#REF!)))</f>
        <v>#REF!</v>
      </c>
      <c r="D2535" s="3" t="e">
        <f t="shared" si="273"/>
        <v>#REF!</v>
      </c>
      <c r="E2535" s="4" t="e">
        <f>IF(Clientes!#REF!="","",TRIM(PROPER(Clientes!#REF!)))</f>
        <v>#REF!</v>
      </c>
      <c r="F2535" s="3" t="e">
        <f t="shared" si="275"/>
        <v>#REF!</v>
      </c>
      <c r="G2535" s="3" t="e">
        <f>IF(F2535="double ID",(MATCH(E2535,E2536:$E$5002,0)),"")</f>
        <v>#REF!</v>
      </c>
      <c r="H2535" s="3" t="b">
        <f t="shared" si="276"/>
        <v>0</v>
      </c>
      <c r="I2535" s="4" t="str">
        <f>IF(Clientes!D2533="","",TRIM(Clientes!D2533))</f>
        <v>pierluigitarantini@hotmail.com</v>
      </c>
      <c r="J2535" s="3" t="e">
        <f t="shared" si="277"/>
        <v>#REF!</v>
      </c>
      <c r="K2535" s="3" t="e">
        <f>IF(J2535="double email",(MATCH(I2535,I2536:$I$5002,0)),"")</f>
        <v>#REF!</v>
      </c>
      <c r="L2535" s="3" t="b">
        <f t="shared" si="278"/>
        <v>0</v>
      </c>
      <c r="M2535" s="4" t="e">
        <f>IF(Clientes!#REF!="","",TRIM(Clientes!#REF!))</f>
        <v>#REF!</v>
      </c>
      <c r="N2535" s="3" t="e">
        <f t="shared" si="279"/>
        <v>#REF!</v>
      </c>
      <c r="P2535" s="9"/>
    </row>
    <row r="2536" spans="1:16" x14ac:dyDescent="0.2">
      <c r="A2536" s="3" t="e">
        <f>IF(Clientes!#REF!="","",TRIM(PROPER(Clientes!#REF!)))</f>
        <v>#REF!</v>
      </c>
      <c r="B2536" s="3" t="e">
        <f t="shared" si="274"/>
        <v>#REF!</v>
      </c>
      <c r="C2536" s="4" t="e">
        <f>IF(Clientes!#REF!="","",TRIM(PROPER(Clientes!#REF!)))</f>
        <v>#REF!</v>
      </c>
      <c r="D2536" s="3" t="e">
        <f t="shared" si="273"/>
        <v>#REF!</v>
      </c>
      <c r="E2536" s="4" t="e">
        <f>IF(Clientes!#REF!="","",TRIM(PROPER(Clientes!#REF!)))</f>
        <v>#REF!</v>
      </c>
      <c r="F2536" s="3" t="e">
        <f t="shared" si="275"/>
        <v>#REF!</v>
      </c>
      <c r="G2536" s="3" t="e">
        <f>IF(F2536="double ID",(MATCH(E2536,E2537:$E$5002,0)),"")</f>
        <v>#REF!</v>
      </c>
      <c r="H2536" s="3" t="b">
        <f t="shared" si="276"/>
        <v>0</v>
      </c>
      <c r="I2536" s="4" t="str">
        <f>IF(Clientes!D2534="","",TRIM(Clientes!D2534))</f>
        <v>pilarcabrera@donproductor.com</v>
      </c>
      <c r="J2536" s="3" t="e">
        <f t="shared" si="277"/>
        <v>#REF!</v>
      </c>
      <c r="K2536" s="3" t="e">
        <f>IF(J2536="double email",(MATCH(I2536,I2537:$I$5002,0)),"")</f>
        <v>#REF!</v>
      </c>
      <c r="L2536" s="3" t="b">
        <f t="shared" si="278"/>
        <v>0</v>
      </c>
      <c r="M2536" s="4" t="e">
        <f>IF(Clientes!#REF!="","",TRIM(Clientes!#REF!))</f>
        <v>#REF!</v>
      </c>
      <c r="N2536" s="3" t="e">
        <f t="shared" si="279"/>
        <v>#REF!</v>
      </c>
      <c r="P2536" s="9"/>
    </row>
    <row r="2537" spans="1:16" x14ac:dyDescent="0.2">
      <c r="A2537" s="3" t="e">
        <f>IF(Clientes!#REF!="","",TRIM(PROPER(Clientes!#REF!)))</f>
        <v>#REF!</v>
      </c>
      <c r="B2537" s="3" t="e">
        <f t="shared" si="274"/>
        <v>#REF!</v>
      </c>
      <c r="C2537" s="4" t="e">
        <f>IF(Clientes!#REF!="","",TRIM(PROPER(Clientes!#REF!)))</f>
        <v>#REF!</v>
      </c>
      <c r="D2537" s="3" t="e">
        <f t="shared" si="273"/>
        <v>#REF!</v>
      </c>
      <c r="E2537" s="4" t="e">
        <f>IF(Clientes!#REF!="","",TRIM(PROPER(Clientes!#REF!)))</f>
        <v>#REF!</v>
      </c>
      <c r="F2537" s="3" t="e">
        <f t="shared" si="275"/>
        <v>#REF!</v>
      </c>
      <c r="G2537" s="3" t="e">
        <f>IF(F2537="double ID",(MATCH(E2537,E2538:$E$5002,0)),"")</f>
        <v>#REF!</v>
      </c>
      <c r="H2537" s="3" t="b">
        <f t="shared" si="276"/>
        <v>0</v>
      </c>
      <c r="I2537" s="4" t="str">
        <f>IF(Clientes!D2535="","",TRIM(Clientes!D2535))</f>
        <v>ppifon@yahoo.com</v>
      </c>
      <c r="J2537" s="3" t="e">
        <f t="shared" si="277"/>
        <v>#REF!</v>
      </c>
      <c r="K2537" s="3" t="e">
        <f>IF(J2537="double email",(MATCH(I2537,I2538:$I$5002,0)),"")</f>
        <v>#REF!</v>
      </c>
      <c r="L2537" s="3" t="b">
        <f t="shared" si="278"/>
        <v>0</v>
      </c>
      <c r="M2537" s="4" t="e">
        <f>IF(Clientes!#REF!="","",TRIM(Clientes!#REF!))</f>
        <v>#REF!</v>
      </c>
      <c r="N2537" s="3" t="e">
        <f t="shared" si="279"/>
        <v>#REF!</v>
      </c>
      <c r="P2537" s="9"/>
    </row>
    <row r="2538" spans="1:16" x14ac:dyDescent="0.2">
      <c r="A2538" s="3" t="e">
        <f>IF(Clientes!#REF!="","",TRIM(PROPER(Clientes!#REF!)))</f>
        <v>#REF!</v>
      </c>
      <c r="B2538" s="3" t="e">
        <f t="shared" si="274"/>
        <v>#REF!</v>
      </c>
      <c r="C2538" s="4" t="e">
        <f>IF(Clientes!#REF!="","",TRIM(PROPER(Clientes!#REF!)))</f>
        <v>#REF!</v>
      </c>
      <c r="D2538" s="3" t="e">
        <f t="shared" si="273"/>
        <v>#REF!</v>
      </c>
      <c r="E2538" s="4" t="e">
        <f>IF(Clientes!#REF!="","",TRIM(PROPER(Clientes!#REF!)))</f>
        <v>#REF!</v>
      </c>
      <c r="F2538" s="3" t="e">
        <f t="shared" si="275"/>
        <v>#REF!</v>
      </c>
      <c r="G2538" s="3" t="e">
        <f>IF(F2538="double ID",(MATCH(E2538,E2539:$E$5002,0)),"")</f>
        <v>#REF!</v>
      </c>
      <c r="H2538" s="3" t="b">
        <f t="shared" si="276"/>
        <v>0</v>
      </c>
      <c r="I2538" s="4" t="str">
        <f>IF(Clientes!D2536="","",TRIM(Clientes!D2536))</f>
        <v>gerenciasenda@gmail.com</v>
      </c>
      <c r="J2538" s="3" t="e">
        <f t="shared" si="277"/>
        <v>#REF!</v>
      </c>
      <c r="K2538" s="3" t="e">
        <f>IF(J2538="double email",(MATCH(I2538,I2539:$I$5002,0)),"")</f>
        <v>#REF!</v>
      </c>
      <c r="L2538" s="3" t="b">
        <f t="shared" si="278"/>
        <v>0</v>
      </c>
      <c r="M2538" s="4" t="e">
        <f>IF(Clientes!#REF!="","",TRIM(Clientes!#REF!))</f>
        <v>#REF!</v>
      </c>
      <c r="N2538" s="3" t="e">
        <f t="shared" si="279"/>
        <v>#REF!</v>
      </c>
      <c r="P2538" s="9"/>
    </row>
    <row r="2539" spans="1:16" x14ac:dyDescent="0.2">
      <c r="A2539" s="3" t="e">
        <f>IF(Clientes!#REF!="","",TRIM(PROPER(Clientes!#REF!)))</f>
        <v>#REF!</v>
      </c>
      <c r="B2539" s="3" t="e">
        <f t="shared" si="274"/>
        <v>#REF!</v>
      </c>
      <c r="C2539" s="4" t="e">
        <f>IF(Clientes!#REF!="","",TRIM(PROPER(Clientes!#REF!)))</f>
        <v>#REF!</v>
      </c>
      <c r="D2539" s="3" t="e">
        <f t="shared" si="273"/>
        <v>#REF!</v>
      </c>
      <c r="E2539" s="4" t="e">
        <f>IF(Clientes!#REF!="","",TRIM(PROPER(Clientes!#REF!)))</f>
        <v>#REF!</v>
      </c>
      <c r="F2539" s="3" t="e">
        <f t="shared" si="275"/>
        <v>#REF!</v>
      </c>
      <c r="G2539" s="3" t="e">
        <f>IF(F2539="double ID",(MATCH(E2539,E2540:$E$5002,0)),"")</f>
        <v>#REF!</v>
      </c>
      <c r="H2539" s="3" t="b">
        <f t="shared" si="276"/>
        <v>0</v>
      </c>
      <c r="I2539" s="4" t="str">
        <f>IF(Clientes!D2537="","",TRIM(Clientes!D2537))</f>
        <v>pilarpardo51@hotmail.com</v>
      </c>
      <c r="J2539" s="3" t="e">
        <f t="shared" si="277"/>
        <v>#REF!</v>
      </c>
      <c r="K2539" s="3" t="e">
        <f>IF(J2539="double email",(MATCH(I2539,I2540:$I$5002,0)),"")</f>
        <v>#REF!</v>
      </c>
      <c r="L2539" s="3" t="b">
        <f t="shared" si="278"/>
        <v>0</v>
      </c>
      <c r="M2539" s="4" t="e">
        <f>IF(Clientes!#REF!="","",TRIM(Clientes!#REF!))</f>
        <v>#REF!</v>
      </c>
      <c r="N2539" s="3" t="e">
        <f t="shared" si="279"/>
        <v>#REF!</v>
      </c>
      <c r="P2539" s="9"/>
    </row>
    <row r="2540" spans="1:16" x14ac:dyDescent="0.2">
      <c r="A2540" s="3" t="e">
        <f>IF(Clientes!#REF!="","",TRIM(PROPER(Clientes!#REF!)))</f>
        <v>#REF!</v>
      </c>
      <c r="B2540" s="3" t="e">
        <f t="shared" si="274"/>
        <v>#REF!</v>
      </c>
      <c r="C2540" s="4" t="e">
        <f>IF(Clientes!#REF!="","",TRIM(PROPER(Clientes!#REF!)))</f>
        <v>#REF!</v>
      </c>
      <c r="D2540" s="3" t="e">
        <f t="shared" si="273"/>
        <v>#REF!</v>
      </c>
      <c r="E2540" s="4" t="e">
        <f>IF(Clientes!#REF!="","",TRIM(PROPER(Clientes!#REF!)))</f>
        <v>#REF!</v>
      </c>
      <c r="F2540" s="3" t="e">
        <f t="shared" si="275"/>
        <v>#REF!</v>
      </c>
      <c r="G2540" s="3" t="e">
        <f>IF(F2540="double ID",(MATCH(E2540,E2541:$E$5002,0)),"")</f>
        <v>#REF!</v>
      </c>
      <c r="H2540" s="3" t="b">
        <f t="shared" si="276"/>
        <v>0</v>
      </c>
      <c r="I2540" s="4" t="str">
        <f>IF(Clientes!D2538="","",TRIM(Clientes!D2538))</f>
        <v>pili_triana@hotmail.com</v>
      </c>
      <c r="J2540" s="3" t="e">
        <f t="shared" si="277"/>
        <v>#REF!</v>
      </c>
      <c r="K2540" s="3" t="e">
        <f>IF(J2540="double email",(MATCH(I2540,I2541:$I$5002,0)),"")</f>
        <v>#REF!</v>
      </c>
      <c r="L2540" s="3" t="b">
        <f t="shared" si="278"/>
        <v>0</v>
      </c>
      <c r="M2540" s="4" t="e">
        <f>IF(Clientes!#REF!="","",TRIM(Clientes!#REF!))</f>
        <v>#REF!</v>
      </c>
      <c r="N2540" s="3" t="e">
        <f t="shared" si="279"/>
        <v>#REF!</v>
      </c>
      <c r="P2540" s="9"/>
    </row>
    <row r="2541" spans="1:16" x14ac:dyDescent="0.2">
      <c r="A2541" s="3" t="e">
        <f>IF(Clientes!#REF!="","",TRIM(PROPER(Clientes!#REF!)))</f>
        <v>#REF!</v>
      </c>
      <c r="B2541" s="3" t="e">
        <f t="shared" si="274"/>
        <v>#REF!</v>
      </c>
      <c r="C2541" s="4" t="e">
        <f>IF(Clientes!#REF!="","",TRIM(PROPER(Clientes!#REF!)))</f>
        <v>#REF!</v>
      </c>
      <c r="D2541" s="3" t="e">
        <f t="shared" si="273"/>
        <v>#REF!</v>
      </c>
      <c r="E2541" s="4" t="e">
        <f>IF(Clientes!#REF!="","",TRIM(PROPER(Clientes!#REF!)))</f>
        <v>#REF!</v>
      </c>
      <c r="F2541" s="3" t="e">
        <f t="shared" si="275"/>
        <v>#REF!</v>
      </c>
      <c r="G2541" s="3" t="e">
        <f>IF(F2541="double ID",(MATCH(E2541,E2542:$E$5002,0)),"")</f>
        <v>#REF!</v>
      </c>
      <c r="H2541" s="3" t="b">
        <f t="shared" si="276"/>
        <v>0</v>
      </c>
      <c r="I2541" s="4" t="str">
        <f>IF(Clientes!D2539="","",TRIM(Clientes!D2539))</f>
        <v>pbarbierib@gmail.com</v>
      </c>
      <c r="J2541" s="3" t="e">
        <f t="shared" si="277"/>
        <v>#REF!</v>
      </c>
      <c r="K2541" s="3" t="e">
        <f>IF(J2541="double email",(MATCH(I2541,I2542:$I$5002,0)),"")</f>
        <v>#REF!</v>
      </c>
      <c r="L2541" s="3" t="b">
        <f t="shared" si="278"/>
        <v>0</v>
      </c>
      <c r="M2541" s="4" t="e">
        <f>IF(Clientes!#REF!="","",TRIM(Clientes!#REF!))</f>
        <v>#REF!</v>
      </c>
      <c r="N2541" s="3" t="e">
        <f t="shared" si="279"/>
        <v>#REF!</v>
      </c>
      <c r="P2541" s="9"/>
    </row>
    <row r="2542" spans="1:16" x14ac:dyDescent="0.2">
      <c r="A2542" s="3" t="e">
        <f>IF(Clientes!#REF!="","",TRIM(PROPER(Clientes!#REF!)))</f>
        <v>#REF!</v>
      </c>
      <c r="B2542" s="3" t="e">
        <f t="shared" si="274"/>
        <v>#REF!</v>
      </c>
      <c r="C2542" s="4" t="e">
        <f>IF(Clientes!#REF!="","",TRIM(PROPER(Clientes!#REF!)))</f>
        <v>#REF!</v>
      </c>
      <c r="D2542" s="3" t="e">
        <f t="shared" si="273"/>
        <v>#REF!</v>
      </c>
      <c r="E2542" s="4" t="e">
        <f>IF(Clientes!#REF!="","",TRIM(PROPER(Clientes!#REF!)))</f>
        <v>#REF!</v>
      </c>
      <c r="F2542" s="3" t="e">
        <f t="shared" si="275"/>
        <v>#REF!</v>
      </c>
      <c r="G2542" s="3" t="e">
        <f>IF(F2542="double ID",(MATCH(E2542,E2543:$E$5002,0)),"")</f>
        <v>#REF!</v>
      </c>
      <c r="H2542" s="3" t="b">
        <f t="shared" si="276"/>
        <v>0</v>
      </c>
      <c r="I2542" s="4" t="str">
        <f>IF(Clientes!D2540="","",TRIM(Clientes!D2540))</f>
        <v>priscila_born@yahoo.com.br</v>
      </c>
      <c r="J2542" s="3" t="e">
        <f t="shared" si="277"/>
        <v>#REF!</v>
      </c>
      <c r="K2542" s="3" t="e">
        <f>IF(J2542="double email",(MATCH(I2542,I2543:$I$5002,0)),"")</f>
        <v>#REF!</v>
      </c>
      <c r="L2542" s="3" t="b">
        <f t="shared" si="278"/>
        <v>0</v>
      </c>
      <c r="M2542" s="4" t="e">
        <f>IF(Clientes!#REF!="","",TRIM(Clientes!#REF!))</f>
        <v>#REF!</v>
      </c>
      <c r="N2542" s="3" t="e">
        <f t="shared" si="279"/>
        <v>#REF!</v>
      </c>
      <c r="P2542" s="9"/>
    </row>
    <row r="2543" spans="1:16" x14ac:dyDescent="0.2">
      <c r="A2543" s="3" t="e">
        <f>IF(Clientes!#REF!="","",TRIM(PROPER(Clientes!#REF!)))</f>
        <v>#REF!</v>
      </c>
      <c r="B2543" s="3" t="e">
        <f t="shared" si="274"/>
        <v>#REF!</v>
      </c>
      <c r="C2543" s="4" t="e">
        <f>IF(Clientes!#REF!="","",TRIM(PROPER(Clientes!#REF!)))</f>
        <v>#REF!</v>
      </c>
      <c r="D2543" s="3" t="e">
        <f t="shared" si="273"/>
        <v>#REF!</v>
      </c>
      <c r="E2543" s="4" t="e">
        <f>IF(Clientes!#REF!="","",TRIM(PROPER(Clientes!#REF!)))</f>
        <v>#REF!</v>
      </c>
      <c r="F2543" s="3" t="e">
        <f t="shared" si="275"/>
        <v>#REF!</v>
      </c>
      <c r="G2543" s="3" t="e">
        <f>IF(F2543="double ID",(MATCH(E2543,E2544:$E$5002,0)),"")</f>
        <v>#REF!</v>
      </c>
      <c r="H2543" s="3" t="b">
        <f t="shared" si="276"/>
        <v>0</v>
      </c>
      <c r="I2543" s="4" t="str">
        <f>IF(Clientes!D2541="","",TRIM(Clientes!D2541))</f>
        <v>rachele.morgante@gmail.com</v>
      </c>
      <c r="J2543" s="3" t="e">
        <f t="shared" si="277"/>
        <v>#REF!</v>
      </c>
      <c r="K2543" s="3" t="e">
        <f>IF(J2543="double email",(MATCH(I2543,I2544:$I$5002,0)),"")</f>
        <v>#REF!</v>
      </c>
      <c r="L2543" s="3" t="b">
        <f t="shared" si="278"/>
        <v>0</v>
      </c>
      <c r="M2543" s="4" t="e">
        <f>IF(Clientes!#REF!="","",TRIM(Clientes!#REF!))</f>
        <v>#REF!</v>
      </c>
      <c r="N2543" s="3" t="e">
        <f t="shared" si="279"/>
        <v>#REF!</v>
      </c>
      <c r="P2543" s="9"/>
    </row>
    <row r="2544" spans="1:16" x14ac:dyDescent="0.2">
      <c r="A2544" s="3" t="e">
        <f>IF(Clientes!#REF!="","",TRIM(PROPER(Clientes!#REF!)))</f>
        <v>#REF!</v>
      </c>
      <c r="B2544" s="3" t="e">
        <f t="shared" si="274"/>
        <v>#REF!</v>
      </c>
      <c r="C2544" s="4" t="e">
        <f>IF(Clientes!#REF!="","",TRIM(PROPER(Clientes!#REF!)))</f>
        <v>#REF!</v>
      </c>
      <c r="D2544" s="3" t="e">
        <f t="shared" si="273"/>
        <v>#REF!</v>
      </c>
      <c r="E2544" s="4" t="e">
        <f>IF(Clientes!#REF!="","",TRIM(PROPER(Clientes!#REF!)))</f>
        <v>#REF!</v>
      </c>
      <c r="F2544" s="3" t="e">
        <f t="shared" si="275"/>
        <v>#REF!</v>
      </c>
      <c r="G2544" s="3" t="e">
        <f>IF(F2544="double ID",(MATCH(E2544,E2545:$E$5002,0)),"")</f>
        <v>#REF!</v>
      </c>
      <c r="H2544" s="3" t="b">
        <f t="shared" si="276"/>
        <v>0</v>
      </c>
      <c r="I2544" s="4" t="str">
        <f>IF(Clientes!D2542="","",TRIM(Clientes!D2542))</f>
        <v>rafael.galvis431@gmail.com</v>
      </c>
      <c r="J2544" s="3" t="e">
        <f t="shared" si="277"/>
        <v>#REF!</v>
      </c>
      <c r="K2544" s="3" t="e">
        <f>IF(J2544="double email",(MATCH(I2544,I2545:$I$5002,0)),"")</f>
        <v>#REF!</v>
      </c>
      <c r="L2544" s="3" t="b">
        <f t="shared" si="278"/>
        <v>0</v>
      </c>
      <c r="M2544" s="4" t="e">
        <f>IF(Clientes!#REF!="","",TRIM(Clientes!#REF!))</f>
        <v>#REF!</v>
      </c>
      <c r="N2544" s="3" t="e">
        <f t="shared" si="279"/>
        <v>#REF!</v>
      </c>
      <c r="P2544" s="9"/>
    </row>
    <row r="2545" spans="1:16" x14ac:dyDescent="0.2">
      <c r="A2545" s="3" t="e">
        <f>IF(Clientes!#REF!="","",TRIM(PROPER(Clientes!#REF!)))</f>
        <v>#REF!</v>
      </c>
      <c r="B2545" s="3" t="e">
        <f t="shared" si="274"/>
        <v>#REF!</v>
      </c>
      <c r="C2545" s="4" t="e">
        <f>IF(Clientes!#REF!="","",TRIM(PROPER(Clientes!#REF!)))</f>
        <v>#REF!</v>
      </c>
      <c r="D2545" s="3" t="e">
        <f t="shared" si="273"/>
        <v>#REF!</v>
      </c>
      <c r="E2545" s="4" t="e">
        <f>IF(Clientes!#REF!="","",TRIM(PROPER(Clientes!#REF!)))</f>
        <v>#REF!</v>
      </c>
      <c r="F2545" s="3" t="e">
        <f t="shared" si="275"/>
        <v>#REF!</v>
      </c>
      <c r="G2545" s="3" t="e">
        <f>IF(F2545="double ID",(MATCH(E2545,E2546:$E$5002,0)),"")</f>
        <v>#REF!</v>
      </c>
      <c r="H2545" s="3" t="b">
        <f t="shared" si="276"/>
        <v>0</v>
      </c>
      <c r="I2545" s="4" t="str">
        <f>IF(Clientes!D2543="","",TRIM(Clientes!D2543))</f>
        <v>rafaelguzrod@gmail.com</v>
      </c>
      <c r="J2545" s="3" t="e">
        <f t="shared" si="277"/>
        <v>#REF!</v>
      </c>
      <c r="K2545" s="3" t="e">
        <f>IF(J2545="double email",(MATCH(I2545,I2546:$I$5002,0)),"")</f>
        <v>#REF!</v>
      </c>
      <c r="L2545" s="3" t="b">
        <f t="shared" si="278"/>
        <v>0</v>
      </c>
      <c r="M2545" s="4" t="e">
        <f>IF(Clientes!#REF!="","",TRIM(Clientes!#REF!))</f>
        <v>#REF!</v>
      </c>
      <c r="N2545" s="3" t="e">
        <f t="shared" si="279"/>
        <v>#REF!</v>
      </c>
      <c r="P2545" s="9"/>
    </row>
    <row r="2546" spans="1:16" x14ac:dyDescent="0.2">
      <c r="A2546" s="3" t="e">
        <f>IF(Clientes!#REF!="","",TRIM(PROPER(Clientes!#REF!)))</f>
        <v>#REF!</v>
      </c>
      <c r="B2546" s="3" t="e">
        <f t="shared" si="274"/>
        <v>#REF!</v>
      </c>
      <c r="C2546" s="4" t="e">
        <f>IF(Clientes!#REF!="","",TRIM(PROPER(Clientes!#REF!)))</f>
        <v>#REF!</v>
      </c>
      <c r="D2546" s="3" t="e">
        <f t="shared" ref="D2546:D2609" si="280">IF(AND(A2546="",C2546=""),"",IF(C2546="","missing info",""))</f>
        <v>#REF!</v>
      </c>
      <c r="E2546" s="4" t="e">
        <f>IF(Clientes!#REF!="","",TRIM(PROPER(Clientes!#REF!)))</f>
        <v>#REF!</v>
      </c>
      <c r="F2546" s="3" t="e">
        <f t="shared" si="275"/>
        <v>#REF!</v>
      </c>
      <c r="G2546" s="3" t="e">
        <f>IF(F2546="double ID",(MATCH(E2546,E2547:$E$5002,0)),"")</f>
        <v>#REF!</v>
      </c>
      <c r="H2546" s="3" t="b">
        <f t="shared" si="276"/>
        <v>0</v>
      </c>
      <c r="I2546" s="4" t="str">
        <f>IF(Clientes!D2544="","",TRIM(Clientes!D2544))</f>
        <v>rafa_infante100@hotmail.com</v>
      </c>
      <c r="J2546" s="3" t="e">
        <f t="shared" si="277"/>
        <v>#REF!</v>
      </c>
      <c r="K2546" s="3" t="e">
        <f>IF(J2546="double email",(MATCH(I2546,I2547:$I$5002,0)),"")</f>
        <v>#REF!</v>
      </c>
      <c r="L2546" s="3" t="b">
        <f t="shared" si="278"/>
        <v>0</v>
      </c>
      <c r="M2546" s="4" t="e">
        <f>IF(Clientes!#REF!="","",TRIM(Clientes!#REF!))</f>
        <v>#REF!</v>
      </c>
      <c r="N2546" s="3" t="e">
        <f t="shared" si="279"/>
        <v>#REF!</v>
      </c>
      <c r="P2546" s="9"/>
    </row>
    <row r="2547" spans="1:16" x14ac:dyDescent="0.2">
      <c r="A2547" s="3" t="e">
        <f>IF(Clientes!#REF!="","",TRIM(PROPER(Clientes!#REF!)))</f>
        <v>#REF!</v>
      </c>
      <c r="B2547" s="3" t="e">
        <f t="shared" si="274"/>
        <v>#REF!</v>
      </c>
      <c r="C2547" s="4" t="e">
        <f>IF(Clientes!#REF!="","",TRIM(PROPER(Clientes!#REF!)))</f>
        <v>#REF!</v>
      </c>
      <c r="D2547" s="3" t="e">
        <f t="shared" si="280"/>
        <v>#REF!</v>
      </c>
      <c r="E2547" s="4" t="e">
        <f>IF(Clientes!#REF!="","",TRIM(PROPER(Clientes!#REF!)))</f>
        <v>#REF!</v>
      </c>
      <c r="F2547" s="3" t="e">
        <f t="shared" si="275"/>
        <v>#REF!</v>
      </c>
      <c r="G2547" s="3" t="e">
        <f>IF(F2547="double ID",(MATCH(E2547,E2548:$E$5002,0)),"")</f>
        <v>#REF!</v>
      </c>
      <c r="H2547" s="3" t="b">
        <f t="shared" si="276"/>
        <v>0</v>
      </c>
      <c r="I2547" s="4" t="str">
        <f>IF(Clientes!D2545="","",TRIM(Clientes!D2545))</f>
        <v>rledezmav@hotmail.com</v>
      </c>
      <c r="J2547" s="3" t="e">
        <f t="shared" si="277"/>
        <v>#REF!</v>
      </c>
      <c r="K2547" s="3" t="e">
        <f>IF(J2547="double email",(MATCH(I2547,I2548:$I$5002,0)),"")</f>
        <v>#REF!</v>
      </c>
      <c r="L2547" s="3" t="b">
        <f t="shared" si="278"/>
        <v>0</v>
      </c>
      <c r="M2547" s="4" t="e">
        <f>IF(Clientes!#REF!="","",TRIM(Clientes!#REF!))</f>
        <v>#REF!</v>
      </c>
      <c r="N2547" s="3" t="e">
        <f t="shared" si="279"/>
        <v>#REF!</v>
      </c>
      <c r="P2547" s="9"/>
    </row>
    <row r="2548" spans="1:16" x14ac:dyDescent="0.2">
      <c r="A2548" s="3" t="e">
        <f>IF(Clientes!#REF!="","",TRIM(PROPER(Clientes!#REF!)))</f>
        <v>#REF!</v>
      </c>
      <c r="B2548" s="3" t="e">
        <f t="shared" si="274"/>
        <v>#REF!</v>
      </c>
      <c r="C2548" s="4" t="e">
        <f>IF(Clientes!#REF!="","",TRIM(PROPER(Clientes!#REF!)))</f>
        <v>#REF!</v>
      </c>
      <c r="D2548" s="3" t="e">
        <f t="shared" si="280"/>
        <v>#REF!</v>
      </c>
      <c r="E2548" s="4" t="e">
        <f>IF(Clientes!#REF!="","",TRIM(PROPER(Clientes!#REF!)))</f>
        <v>#REF!</v>
      </c>
      <c r="F2548" s="3" t="e">
        <f t="shared" si="275"/>
        <v>#REF!</v>
      </c>
      <c r="G2548" s="3" t="e">
        <f>IF(F2548="double ID",(MATCH(E2548,E2549:$E$5002,0)),"")</f>
        <v>#REF!</v>
      </c>
      <c r="H2548" s="3" t="b">
        <f t="shared" si="276"/>
        <v>0</v>
      </c>
      <c r="I2548" s="4" t="str">
        <f>IF(Clientes!D2546="","",TRIM(Clientes!D2546))</f>
        <v>rafael@refreshapp.com.co</v>
      </c>
      <c r="J2548" s="3" t="e">
        <f t="shared" si="277"/>
        <v>#REF!</v>
      </c>
      <c r="K2548" s="3" t="e">
        <f>IF(J2548="double email",(MATCH(I2548,I2549:$I$5002,0)),"")</f>
        <v>#REF!</v>
      </c>
      <c r="L2548" s="3" t="b">
        <f t="shared" si="278"/>
        <v>0</v>
      </c>
      <c r="M2548" s="4" t="e">
        <f>IF(Clientes!#REF!="","",TRIM(Clientes!#REF!))</f>
        <v>#REF!</v>
      </c>
      <c r="N2548" s="3" t="e">
        <f t="shared" si="279"/>
        <v>#REF!</v>
      </c>
      <c r="P2548" s="9"/>
    </row>
    <row r="2549" spans="1:16" x14ac:dyDescent="0.2">
      <c r="A2549" s="3" t="e">
        <f>IF(Clientes!#REF!="","",TRIM(PROPER(Clientes!#REF!)))</f>
        <v>#REF!</v>
      </c>
      <c r="B2549" s="3" t="e">
        <f t="shared" si="274"/>
        <v>#REF!</v>
      </c>
      <c r="C2549" s="4" t="e">
        <f>IF(Clientes!#REF!="","",TRIM(PROPER(Clientes!#REF!)))</f>
        <v>#REF!</v>
      </c>
      <c r="D2549" s="3" t="e">
        <f t="shared" si="280"/>
        <v>#REF!</v>
      </c>
      <c r="E2549" s="4" t="e">
        <f>IF(Clientes!#REF!="","",TRIM(PROPER(Clientes!#REF!)))</f>
        <v>#REF!</v>
      </c>
      <c r="F2549" s="3" t="e">
        <f t="shared" si="275"/>
        <v>#REF!</v>
      </c>
      <c r="G2549" s="3" t="e">
        <f>IF(F2549="double ID",(MATCH(E2549,E2550:$E$5002,0)),"")</f>
        <v>#REF!</v>
      </c>
      <c r="H2549" s="3" t="b">
        <f t="shared" si="276"/>
        <v>0</v>
      </c>
      <c r="I2549" s="4" t="str">
        <f>IF(Clientes!D2547="","",TRIM(Clientes!D2547))</f>
        <v>Ra40@hotmail.com</v>
      </c>
      <c r="J2549" s="3" t="e">
        <f t="shared" si="277"/>
        <v>#REF!</v>
      </c>
      <c r="K2549" s="3" t="e">
        <f>IF(J2549="double email",(MATCH(I2549,I2550:$I$5002,0)),"")</f>
        <v>#REF!</v>
      </c>
      <c r="L2549" s="3" t="b">
        <f t="shared" si="278"/>
        <v>0</v>
      </c>
      <c r="M2549" s="4" t="e">
        <f>IF(Clientes!#REF!="","",TRIM(Clientes!#REF!))</f>
        <v>#REF!</v>
      </c>
      <c r="N2549" s="3" t="e">
        <f t="shared" si="279"/>
        <v>#REF!</v>
      </c>
      <c r="P2549" s="9"/>
    </row>
    <row r="2550" spans="1:16" x14ac:dyDescent="0.2">
      <c r="A2550" s="3" t="e">
        <f>IF(Clientes!#REF!="","",TRIM(PROPER(Clientes!#REF!)))</f>
        <v>#REF!</v>
      </c>
      <c r="B2550" s="3" t="e">
        <f t="shared" si="274"/>
        <v>#REF!</v>
      </c>
      <c r="C2550" s="4" t="e">
        <f>IF(Clientes!#REF!="","",TRIM(PROPER(Clientes!#REF!)))</f>
        <v>#REF!</v>
      </c>
      <c r="D2550" s="3" t="e">
        <f t="shared" si="280"/>
        <v>#REF!</v>
      </c>
      <c r="E2550" s="4" t="e">
        <f>IF(Clientes!#REF!="","",TRIM(PROPER(Clientes!#REF!)))</f>
        <v>#REF!</v>
      </c>
      <c r="F2550" s="3" t="e">
        <f t="shared" si="275"/>
        <v>#REF!</v>
      </c>
      <c r="G2550" s="3" t="e">
        <f>IF(F2550="double ID",(MATCH(E2550,E2551:$E$5002,0)),"")</f>
        <v>#REF!</v>
      </c>
      <c r="H2550" s="3" t="b">
        <f t="shared" si="276"/>
        <v>0</v>
      </c>
      <c r="I2550" s="4" t="str">
        <f>IF(Clientes!D2548="","",TRIM(Clientes!D2548))</f>
        <v>shadown29@gmail.com</v>
      </c>
      <c r="J2550" s="3" t="e">
        <f t="shared" si="277"/>
        <v>#REF!</v>
      </c>
      <c r="K2550" s="3" t="e">
        <f>IF(J2550="double email",(MATCH(I2550,I2551:$I$5002,0)),"")</f>
        <v>#REF!</v>
      </c>
      <c r="L2550" s="3" t="b">
        <f t="shared" si="278"/>
        <v>0</v>
      </c>
      <c r="M2550" s="4" t="e">
        <f>IF(Clientes!#REF!="","",TRIM(Clientes!#REF!))</f>
        <v>#REF!</v>
      </c>
      <c r="N2550" s="3" t="e">
        <f t="shared" si="279"/>
        <v>#REF!</v>
      </c>
      <c r="P2550" s="9"/>
    </row>
    <row r="2551" spans="1:16" x14ac:dyDescent="0.2">
      <c r="A2551" s="3" t="e">
        <f>IF(Clientes!#REF!="","",TRIM(PROPER(Clientes!#REF!)))</f>
        <v>#REF!</v>
      </c>
      <c r="B2551" s="3" t="e">
        <f t="shared" si="274"/>
        <v>#REF!</v>
      </c>
      <c r="C2551" s="4" t="e">
        <f>IF(Clientes!#REF!="","",TRIM(PROPER(Clientes!#REF!)))</f>
        <v>#REF!</v>
      </c>
      <c r="D2551" s="3" t="e">
        <f t="shared" si="280"/>
        <v>#REF!</v>
      </c>
      <c r="E2551" s="4" t="e">
        <f>IF(Clientes!#REF!="","",TRIM(PROPER(Clientes!#REF!)))</f>
        <v>#REF!</v>
      </c>
      <c r="F2551" s="3" t="e">
        <f t="shared" si="275"/>
        <v>#REF!</v>
      </c>
      <c r="G2551" s="3" t="e">
        <f>IF(F2551="double ID",(MATCH(E2551,E2552:$E$5002,0)),"")</f>
        <v>#REF!</v>
      </c>
      <c r="H2551" s="3" t="b">
        <f t="shared" si="276"/>
        <v>0</v>
      </c>
      <c r="I2551" s="4" t="str">
        <f>IF(Clientes!D2549="","",TRIM(Clientes!D2549))</f>
        <v>rafaellaleon@yahoo.com</v>
      </c>
      <c r="J2551" s="3" t="e">
        <f t="shared" si="277"/>
        <v>#REF!</v>
      </c>
      <c r="K2551" s="3" t="e">
        <f>IF(J2551="double email",(MATCH(I2551,I2552:$I$5002,0)),"")</f>
        <v>#REF!</v>
      </c>
      <c r="L2551" s="3" t="b">
        <f t="shared" si="278"/>
        <v>0</v>
      </c>
      <c r="M2551" s="4" t="e">
        <f>IF(Clientes!#REF!="","",TRIM(Clientes!#REF!))</f>
        <v>#REF!</v>
      </c>
      <c r="N2551" s="3" t="e">
        <f t="shared" si="279"/>
        <v>#REF!</v>
      </c>
      <c r="P2551" s="9"/>
    </row>
    <row r="2552" spans="1:16" x14ac:dyDescent="0.2">
      <c r="A2552" s="3" t="e">
        <f>IF(Clientes!#REF!="","",TRIM(PROPER(Clientes!#REF!)))</f>
        <v>#REF!</v>
      </c>
      <c r="B2552" s="3" t="e">
        <f t="shared" si="274"/>
        <v>#REF!</v>
      </c>
      <c r="C2552" s="4" t="e">
        <f>IF(Clientes!#REF!="","",TRIM(PROPER(Clientes!#REF!)))</f>
        <v>#REF!</v>
      </c>
      <c r="D2552" s="3" t="e">
        <f t="shared" si="280"/>
        <v>#REF!</v>
      </c>
      <c r="E2552" s="4" t="e">
        <f>IF(Clientes!#REF!="","",TRIM(PROPER(Clientes!#REF!)))</f>
        <v>#REF!</v>
      </c>
      <c r="F2552" s="3" t="e">
        <f t="shared" si="275"/>
        <v>#REF!</v>
      </c>
      <c r="G2552" s="3" t="e">
        <f>IF(F2552="double ID",(MATCH(E2552,E2553:$E$5002,0)),"")</f>
        <v>#REF!</v>
      </c>
      <c r="H2552" s="3" t="b">
        <f t="shared" si="276"/>
        <v>0</v>
      </c>
      <c r="I2552" s="4" t="str">
        <f>IF(Clientes!D2550="","",TRIM(Clientes!D2550))</f>
        <v>Rafaelamorenog@hotmail.com</v>
      </c>
      <c r="J2552" s="3" t="e">
        <f t="shared" si="277"/>
        <v>#REF!</v>
      </c>
      <c r="K2552" s="3" t="e">
        <f>IF(J2552="double email",(MATCH(I2552,I2553:$I$5002,0)),"")</f>
        <v>#REF!</v>
      </c>
      <c r="L2552" s="3" t="b">
        <f t="shared" si="278"/>
        <v>0</v>
      </c>
      <c r="M2552" s="4" t="e">
        <f>IF(Clientes!#REF!="","",TRIM(Clientes!#REF!))</f>
        <v>#REF!</v>
      </c>
      <c r="N2552" s="3" t="e">
        <f t="shared" si="279"/>
        <v>#REF!</v>
      </c>
      <c r="P2552" s="9"/>
    </row>
    <row r="2553" spans="1:16" x14ac:dyDescent="0.2">
      <c r="A2553" s="3" t="e">
        <f>IF(Clientes!#REF!="","",TRIM(PROPER(Clientes!#REF!)))</f>
        <v>#REF!</v>
      </c>
      <c r="B2553" s="3" t="e">
        <f t="shared" si="274"/>
        <v>#REF!</v>
      </c>
      <c r="C2553" s="4" t="e">
        <f>IF(Clientes!#REF!="","",TRIM(PROPER(Clientes!#REF!)))</f>
        <v>#REF!</v>
      </c>
      <c r="D2553" s="3" t="e">
        <f t="shared" si="280"/>
        <v>#REF!</v>
      </c>
      <c r="E2553" s="4" t="e">
        <f>IF(Clientes!#REF!="","",TRIM(PROPER(Clientes!#REF!)))</f>
        <v>#REF!</v>
      </c>
      <c r="F2553" s="3" t="e">
        <f t="shared" si="275"/>
        <v>#REF!</v>
      </c>
      <c r="G2553" s="3" t="e">
        <f>IF(F2553="double ID",(MATCH(E2553,E2554:$E$5002,0)),"")</f>
        <v>#REF!</v>
      </c>
      <c r="H2553" s="3" t="b">
        <f t="shared" si="276"/>
        <v>0</v>
      </c>
      <c r="I2553" s="4" t="str">
        <f>IF(Clientes!D2551="","",TRIM(Clientes!D2551))</f>
        <v>benedettiramiro@gmail.com</v>
      </c>
      <c r="J2553" s="3" t="e">
        <f t="shared" si="277"/>
        <v>#REF!</v>
      </c>
      <c r="K2553" s="3" t="e">
        <f>IF(J2553="double email",(MATCH(I2553,I2554:$I$5002,0)),"")</f>
        <v>#REF!</v>
      </c>
      <c r="L2553" s="3" t="b">
        <f t="shared" si="278"/>
        <v>0</v>
      </c>
      <c r="M2553" s="4" t="e">
        <f>IF(Clientes!#REF!="","",TRIM(Clientes!#REF!))</f>
        <v>#REF!</v>
      </c>
      <c r="N2553" s="3" t="e">
        <f t="shared" si="279"/>
        <v>#REF!</v>
      </c>
      <c r="P2553" s="9"/>
    </row>
    <row r="2554" spans="1:16" x14ac:dyDescent="0.2">
      <c r="A2554" s="3" t="e">
        <f>IF(Clientes!#REF!="","",TRIM(PROPER(Clientes!#REF!)))</f>
        <v>#REF!</v>
      </c>
      <c r="B2554" s="3" t="e">
        <f t="shared" si="274"/>
        <v>#REF!</v>
      </c>
      <c r="C2554" s="4" t="e">
        <f>IF(Clientes!#REF!="","",TRIM(PROPER(Clientes!#REF!)))</f>
        <v>#REF!</v>
      </c>
      <c r="D2554" s="3" t="e">
        <f t="shared" si="280"/>
        <v>#REF!</v>
      </c>
      <c r="E2554" s="4" t="e">
        <f>IF(Clientes!#REF!="","",TRIM(PROPER(Clientes!#REF!)))</f>
        <v>#REF!</v>
      </c>
      <c r="F2554" s="3" t="e">
        <f t="shared" si="275"/>
        <v>#REF!</v>
      </c>
      <c r="G2554" s="3" t="e">
        <f>IF(F2554="double ID",(MATCH(E2554,E2555:$E$5002,0)),"")</f>
        <v>#REF!</v>
      </c>
      <c r="H2554" s="3" t="b">
        <f t="shared" si="276"/>
        <v>0</v>
      </c>
      <c r="I2554" s="4" t="str">
        <f>IF(Clientes!D2552="","",TRIM(Clientes!D2552))</f>
        <v>ramiro.vargassalas@gmail.com</v>
      </c>
      <c r="J2554" s="3" t="e">
        <f t="shared" si="277"/>
        <v>#REF!</v>
      </c>
      <c r="K2554" s="3" t="e">
        <f>IF(J2554="double email",(MATCH(I2554,I2555:$I$5002,0)),"")</f>
        <v>#REF!</v>
      </c>
      <c r="L2554" s="3" t="b">
        <f t="shared" si="278"/>
        <v>0</v>
      </c>
      <c r="M2554" s="4" t="e">
        <f>IF(Clientes!#REF!="","",TRIM(Clientes!#REF!))</f>
        <v>#REF!</v>
      </c>
      <c r="N2554" s="3" t="e">
        <f t="shared" si="279"/>
        <v>#REF!</v>
      </c>
      <c r="P2554" s="9"/>
    </row>
    <row r="2555" spans="1:16" x14ac:dyDescent="0.2">
      <c r="A2555" s="3" t="e">
        <f>IF(Clientes!#REF!="","",TRIM(PROPER(Clientes!#REF!)))</f>
        <v>#REF!</v>
      </c>
      <c r="B2555" s="3" t="e">
        <f t="shared" si="274"/>
        <v>#REF!</v>
      </c>
      <c r="C2555" s="4" t="e">
        <f>IF(Clientes!#REF!="","",TRIM(PROPER(Clientes!#REF!)))</f>
        <v>#REF!</v>
      </c>
      <c r="D2555" s="3" t="e">
        <f t="shared" si="280"/>
        <v>#REF!</v>
      </c>
      <c r="E2555" s="4" t="e">
        <f>IF(Clientes!#REF!="","",TRIM(PROPER(Clientes!#REF!)))</f>
        <v>#REF!</v>
      </c>
      <c r="F2555" s="3" t="e">
        <f t="shared" si="275"/>
        <v>#REF!</v>
      </c>
      <c r="G2555" s="3" t="e">
        <f>IF(F2555="double ID",(MATCH(E2555,E2556:$E$5002,0)),"")</f>
        <v>#REF!</v>
      </c>
      <c r="H2555" s="3" t="b">
        <f t="shared" si="276"/>
        <v>0</v>
      </c>
      <c r="I2555" s="4" t="str">
        <f>IF(Clientes!D2553="","",TRIM(Clientes!D2553))</f>
        <v>jr.romero0115@gmail.com</v>
      </c>
      <c r="J2555" s="3" t="e">
        <f t="shared" si="277"/>
        <v>#REF!</v>
      </c>
      <c r="K2555" s="3" t="e">
        <f>IF(J2555="double email",(MATCH(I2555,I2556:$I$5002,0)),"")</f>
        <v>#REF!</v>
      </c>
      <c r="L2555" s="3" t="b">
        <f t="shared" si="278"/>
        <v>0</v>
      </c>
      <c r="M2555" s="4" t="e">
        <f>IF(Clientes!#REF!="","",TRIM(Clientes!#REF!))</f>
        <v>#REF!</v>
      </c>
      <c r="N2555" s="3" t="e">
        <f t="shared" si="279"/>
        <v>#REF!</v>
      </c>
      <c r="P2555" s="9"/>
    </row>
    <row r="2556" spans="1:16" x14ac:dyDescent="0.2">
      <c r="A2556" s="3" t="e">
        <f>IF(Clientes!#REF!="","",TRIM(PROPER(Clientes!#REF!)))</f>
        <v>#REF!</v>
      </c>
      <c r="B2556" s="3" t="e">
        <f t="shared" si="274"/>
        <v>#REF!</v>
      </c>
      <c r="C2556" s="4" t="e">
        <f>IF(Clientes!#REF!="","",TRIM(PROPER(Clientes!#REF!)))</f>
        <v>#REF!</v>
      </c>
      <c r="D2556" s="3" t="e">
        <f t="shared" si="280"/>
        <v>#REF!</v>
      </c>
      <c r="E2556" s="4" t="e">
        <f>IF(Clientes!#REF!="","",TRIM(PROPER(Clientes!#REF!)))</f>
        <v>#REF!</v>
      </c>
      <c r="F2556" s="3" t="e">
        <f t="shared" si="275"/>
        <v>#REF!</v>
      </c>
      <c r="G2556" s="3" t="e">
        <f>IF(F2556="double ID",(MATCH(E2556,E2557:$E$5002,0)),"")</f>
        <v>#REF!</v>
      </c>
      <c r="H2556" s="3" t="b">
        <f t="shared" si="276"/>
        <v>0</v>
      </c>
      <c r="I2556" s="4" t="str">
        <f>IF(Clientes!D2554="","",TRIM(Clientes!D2554))</f>
        <v>pikas_87@hotmail.com</v>
      </c>
      <c r="J2556" s="3" t="e">
        <f t="shared" si="277"/>
        <v>#REF!</v>
      </c>
      <c r="K2556" s="3" t="e">
        <f>IF(J2556="double email",(MATCH(I2556,I2557:$I$5002,0)),"")</f>
        <v>#REF!</v>
      </c>
      <c r="L2556" s="3" t="b">
        <f t="shared" si="278"/>
        <v>0</v>
      </c>
      <c r="M2556" s="4" t="e">
        <f>IF(Clientes!#REF!="","",TRIM(Clientes!#REF!))</f>
        <v>#REF!</v>
      </c>
      <c r="N2556" s="3" t="e">
        <f t="shared" si="279"/>
        <v>#REF!</v>
      </c>
      <c r="P2556" s="9"/>
    </row>
    <row r="2557" spans="1:16" x14ac:dyDescent="0.2">
      <c r="A2557" s="3" t="e">
        <f>IF(Clientes!#REF!="","",TRIM(PROPER(Clientes!#REF!)))</f>
        <v>#REF!</v>
      </c>
      <c r="B2557" s="3" t="e">
        <f t="shared" si="274"/>
        <v>#REF!</v>
      </c>
      <c r="C2557" s="4" t="e">
        <f>IF(Clientes!#REF!="","",TRIM(PROPER(Clientes!#REF!)))</f>
        <v>#REF!</v>
      </c>
      <c r="D2557" s="3" t="e">
        <f t="shared" si="280"/>
        <v>#REF!</v>
      </c>
      <c r="E2557" s="4" t="e">
        <f>IF(Clientes!#REF!="","",TRIM(PROPER(Clientes!#REF!)))</f>
        <v>#REF!</v>
      </c>
      <c r="F2557" s="3" t="e">
        <f t="shared" si="275"/>
        <v>#REF!</v>
      </c>
      <c r="G2557" s="3" t="e">
        <f>IF(F2557="double ID",(MATCH(E2557,E2558:$E$5002,0)),"")</f>
        <v>#REF!</v>
      </c>
      <c r="H2557" s="3" t="b">
        <f t="shared" si="276"/>
        <v>0</v>
      </c>
      <c r="I2557" s="4" t="str">
        <f>IF(Clientes!D2555="","",TRIM(Clientes!D2555))</f>
        <v>quelbenetti@hotmail.com</v>
      </c>
      <c r="J2557" s="3" t="e">
        <f t="shared" si="277"/>
        <v>#REF!</v>
      </c>
      <c r="K2557" s="3" t="e">
        <f>IF(J2557="double email",(MATCH(I2557,I2558:$I$5002,0)),"")</f>
        <v>#REF!</v>
      </c>
      <c r="L2557" s="3" t="b">
        <f t="shared" si="278"/>
        <v>0</v>
      </c>
      <c r="M2557" s="4" t="e">
        <f>IF(Clientes!#REF!="","",TRIM(Clientes!#REF!))</f>
        <v>#REF!</v>
      </c>
      <c r="N2557" s="3" t="e">
        <f t="shared" si="279"/>
        <v>#REF!</v>
      </c>
      <c r="P2557" s="9"/>
    </row>
    <row r="2558" spans="1:16" x14ac:dyDescent="0.2">
      <c r="A2558" s="3" t="e">
        <f>IF(Clientes!#REF!="","",TRIM(PROPER(Clientes!#REF!)))</f>
        <v>#REF!</v>
      </c>
      <c r="B2558" s="3" t="e">
        <f t="shared" si="274"/>
        <v>#REF!</v>
      </c>
      <c r="C2558" s="4" t="e">
        <f>IF(Clientes!#REF!="","",TRIM(PROPER(Clientes!#REF!)))</f>
        <v>#REF!</v>
      </c>
      <c r="D2558" s="3" t="e">
        <f t="shared" si="280"/>
        <v>#REF!</v>
      </c>
      <c r="E2558" s="4" t="e">
        <f>IF(Clientes!#REF!="","",TRIM(PROPER(Clientes!#REF!)))</f>
        <v>#REF!</v>
      </c>
      <c r="F2558" s="3" t="e">
        <f t="shared" si="275"/>
        <v>#REF!</v>
      </c>
      <c r="G2558" s="3" t="e">
        <f>IF(F2558="double ID",(MATCH(E2558,E2559:$E$5002,0)),"")</f>
        <v>#REF!</v>
      </c>
      <c r="H2558" s="3" t="b">
        <f t="shared" si="276"/>
        <v>0</v>
      </c>
      <c r="I2558" s="4" t="str">
        <f>IF(Clientes!D2556="","",TRIM(Clientes!D2556))</f>
        <v>raulbonilla2006@hotmail.com</v>
      </c>
      <c r="J2558" s="3" t="e">
        <f t="shared" si="277"/>
        <v>#REF!</v>
      </c>
      <c r="K2558" s="3" t="e">
        <f>IF(J2558="double email",(MATCH(I2558,I2559:$I$5002,0)),"")</f>
        <v>#REF!</v>
      </c>
      <c r="L2558" s="3" t="b">
        <f t="shared" si="278"/>
        <v>0</v>
      </c>
      <c r="M2558" s="4" t="e">
        <f>IF(Clientes!#REF!="","",TRIM(Clientes!#REF!))</f>
        <v>#REF!</v>
      </c>
      <c r="N2558" s="3" t="e">
        <f t="shared" si="279"/>
        <v>#REF!</v>
      </c>
      <c r="P2558" s="9"/>
    </row>
    <row r="2559" spans="1:16" x14ac:dyDescent="0.2">
      <c r="A2559" s="3" t="e">
        <f>IF(Clientes!#REF!="","",TRIM(PROPER(Clientes!#REF!)))</f>
        <v>#REF!</v>
      </c>
      <c r="B2559" s="3" t="e">
        <f t="shared" si="274"/>
        <v>#REF!</v>
      </c>
      <c r="C2559" s="4" t="e">
        <f>IF(Clientes!#REF!="","",TRIM(PROPER(Clientes!#REF!)))</f>
        <v>#REF!</v>
      </c>
      <c r="D2559" s="3" t="e">
        <f t="shared" si="280"/>
        <v>#REF!</v>
      </c>
      <c r="E2559" s="4" t="e">
        <f>IF(Clientes!#REF!="","",TRIM(PROPER(Clientes!#REF!)))</f>
        <v>#REF!</v>
      </c>
      <c r="F2559" s="3" t="e">
        <f t="shared" si="275"/>
        <v>#REF!</v>
      </c>
      <c r="G2559" s="3" t="e">
        <f>IF(F2559="double ID",(MATCH(E2559,E2560:$E$5002,0)),"")</f>
        <v>#REF!</v>
      </c>
      <c r="H2559" s="3" t="b">
        <f t="shared" si="276"/>
        <v>0</v>
      </c>
      <c r="I2559" s="4" t="str">
        <f>IF(Clientes!D2557="","",TRIM(Clientes!D2557))</f>
        <v>raubaca@hotmail.com</v>
      </c>
      <c r="J2559" s="3" t="e">
        <f t="shared" si="277"/>
        <v>#REF!</v>
      </c>
      <c r="K2559" s="3" t="e">
        <f>IF(J2559="double email",(MATCH(I2559,I2560:$I$5002,0)),"")</f>
        <v>#REF!</v>
      </c>
      <c r="L2559" s="3" t="b">
        <f t="shared" si="278"/>
        <v>0</v>
      </c>
      <c r="M2559" s="4" t="e">
        <f>IF(Clientes!#REF!="","",TRIM(Clientes!#REF!))</f>
        <v>#REF!</v>
      </c>
      <c r="N2559" s="3" t="e">
        <f t="shared" si="279"/>
        <v>#REF!</v>
      </c>
      <c r="P2559" s="9"/>
    </row>
    <row r="2560" spans="1:16" x14ac:dyDescent="0.2">
      <c r="A2560" s="3" t="e">
        <f>IF(Clientes!#REF!="","",TRIM(PROPER(Clientes!#REF!)))</f>
        <v>#REF!</v>
      </c>
      <c r="B2560" s="3" t="e">
        <f t="shared" si="274"/>
        <v>#REF!</v>
      </c>
      <c r="C2560" s="4" t="e">
        <f>IF(Clientes!#REF!="","",TRIM(PROPER(Clientes!#REF!)))</f>
        <v>#REF!</v>
      </c>
      <c r="D2560" s="3" t="e">
        <f t="shared" si="280"/>
        <v>#REF!</v>
      </c>
      <c r="E2560" s="4" t="e">
        <f>IF(Clientes!#REF!="","",TRIM(PROPER(Clientes!#REF!)))</f>
        <v>#REF!</v>
      </c>
      <c r="F2560" s="3" t="e">
        <f t="shared" si="275"/>
        <v>#REF!</v>
      </c>
      <c r="G2560" s="3" t="e">
        <f>IF(F2560="double ID",(MATCH(E2560,E2561:$E$5002,0)),"")</f>
        <v>#REF!</v>
      </c>
      <c r="H2560" s="3" t="b">
        <f t="shared" si="276"/>
        <v>0</v>
      </c>
      <c r="I2560" s="4" t="str">
        <f>IF(Clientes!D2558="","",TRIM(Clientes!D2558))</f>
        <v>t.he.raul@hotmail.com</v>
      </c>
      <c r="J2560" s="3" t="e">
        <f t="shared" si="277"/>
        <v>#REF!</v>
      </c>
      <c r="K2560" s="3" t="e">
        <f>IF(J2560="double email",(MATCH(I2560,I2561:$I$5002,0)),"")</f>
        <v>#REF!</v>
      </c>
      <c r="L2560" s="3" t="b">
        <f t="shared" si="278"/>
        <v>0</v>
      </c>
      <c r="M2560" s="4" t="e">
        <f>IF(Clientes!#REF!="","",TRIM(Clientes!#REF!))</f>
        <v>#REF!</v>
      </c>
      <c r="N2560" s="3" t="e">
        <f t="shared" si="279"/>
        <v>#REF!</v>
      </c>
      <c r="P2560" s="9"/>
    </row>
    <row r="2561" spans="1:16" x14ac:dyDescent="0.2">
      <c r="A2561" s="3" t="e">
        <f>IF(Clientes!#REF!="","",TRIM(PROPER(Clientes!#REF!)))</f>
        <v>#REF!</v>
      </c>
      <c r="B2561" s="3" t="e">
        <f t="shared" si="274"/>
        <v>#REF!</v>
      </c>
      <c r="C2561" s="4" t="e">
        <f>IF(Clientes!#REF!="","",TRIM(PROPER(Clientes!#REF!)))</f>
        <v>#REF!</v>
      </c>
      <c r="D2561" s="3" t="e">
        <f t="shared" si="280"/>
        <v>#REF!</v>
      </c>
      <c r="E2561" s="4" t="e">
        <f>IF(Clientes!#REF!="","",TRIM(PROPER(Clientes!#REF!)))</f>
        <v>#REF!</v>
      </c>
      <c r="F2561" s="3" t="e">
        <f t="shared" si="275"/>
        <v>#REF!</v>
      </c>
      <c r="G2561" s="3" t="e">
        <f>IF(F2561="double ID",(MATCH(E2561,E2562:$E$5002,0)),"")</f>
        <v>#REF!</v>
      </c>
      <c r="H2561" s="3" t="b">
        <f t="shared" si="276"/>
        <v>0</v>
      </c>
      <c r="I2561" s="4" t="str">
        <f>IF(Clientes!D2559="","",TRIM(Clientes!D2559))</f>
        <v>raulalexander@gmail.com</v>
      </c>
      <c r="J2561" s="3" t="e">
        <f t="shared" si="277"/>
        <v>#REF!</v>
      </c>
      <c r="K2561" s="3" t="e">
        <f>IF(J2561="double email",(MATCH(I2561,I2562:$I$5002,0)),"")</f>
        <v>#REF!</v>
      </c>
      <c r="L2561" s="3" t="b">
        <f t="shared" si="278"/>
        <v>0</v>
      </c>
      <c r="M2561" s="4" t="e">
        <f>IF(Clientes!#REF!="","",TRIM(Clientes!#REF!))</f>
        <v>#REF!</v>
      </c>
      <c r="N2561" s="3" t="e">
        <f t="shared" si="279"/>
        <v>#REF!</v>
      </c>
      <c r="P2561" s="9"/>
    </row>
    <row r="2562" spans="1:16" x14ac:dyDescent="0.2">
      <c r="A2562" s="3" t="e">
        <f>IF(Clientes!#REF!="","",TRIM(PROPER(Clientes!#REF!)))</f>
        <v>#REF!</v>
      </c>
      <c r="B2562" s="3" t="e">
        <f t="shared" si="274"/>
        <v>#REF!</v>
      </c>
      <c r="C2562" s="4" t="e">
        <f>IF(Clientes!#REF!="","",TRIM(PROPER(Clientes!#REF!)))</f>
        <v>#REF!</v>
      </c>
      <c r="D2562" s="3" t="e">
        <f t="shared" si="280"/>
        <v>#REF!</v>
      </c>
      <c r="E2562" s="4" t="e">
        <f>IF(Clientes!#REF!="","",TRIM(PROPER(Clientes!#REF!)))</f>
        <v>#REF!</v>
      </c>
      <c r="F2562" s="3" t="e">
        <f t="shared" si="275"/>
        <v>#REF!</v>
      </c>
      <c r="G2562" s="3" t="e">
        <f>IF(F2562="double ID",(MATCH(E2562,E2563:$E$5002,0)),"")</f>
        <v>#REF!</v>
      </c>
      <c r="H2562" s="3" t="b">
        <f t="shared" si="276"/>
        <v>0</v>
      </c>
      <c r="I2562" s="4" t="str">
        <f>IF(Clientes!D2560="","",TRIM(Clientes!D2560))</f>
        <v>raulpaba89@gmail.com</v>
      </c>
      <c r="J2562" s="3" t="e">
        <f t="shared" si="277"/>
        <v>#REF!</v>
      </c>
      <c r="K2562" s="3" t="e">
        <f>IF(J2562="double email",(MATCH(I2562,I2563:$I$5002,0)),"")</f>
        <v>#REF!</v>
      </c>
      <c r="L2562" s="3" t="b">
        <f t="shared" si="278"/>
        <v>0</v>
      </c>
      <c r="M2562" s="4" t="e">
        <f>IF(Clientes!#REF!="","",TRIM(Clientes!#REF!))</f>
        <v>#REF!</v>
      </c>
      <c r="N2562" s="3" t="e">
        <f t="shared" si="279"/>
        <v>#REF!</v>
      </c>
      <c r="P2562" s="9"/>
    </row>
    <row r="2563" spans="1:16" x14ac:dyDescent="0.2">
      <c r="A2563" s="3" t="e">
        <f>IF(Clientes!#REF!="","",TRIM(PROPER(Clientes!#REF!)))</f>
        <v>#REF!</v>
      </c>
      <c r="B2563" s="3" t="e">
        <f t="shared" si="274"/>
        <v>#REF!</v>
      </c>
      <c r="C2563" s="4" t="e">
        <f>IF(Clientes!#REF!="","",TRIM(PROPER(Clientes!#REF!)))</f>
        <v>#REF!</v>
      </c>
      <c r="D2563" s="3" t="e">
        <f t="shared" si="280"/>
        <v>#REF!</v>
      </c>
      <c r="E2563" s="4" t="e">
        <f>IF(Clientes!#REF!="","",TRIM(PROPER(Clientes!#REF!)))</f>
        <v>#REF!</v>
      </c>
      <c r="F2563" s="3" t="e">
        <f t="shared" si="275"/>
        <v>#REF!</v>
      </c>
      <c r="G2563" s="3" t="e">
        <f>IF(F2563="double ID",(MATCH(E2563,E2564:$E$5002,0)),"")</f>
        <v>#REF!</v>
      </c>
      <c r="H2563" s="3" t="b">
        <f t="shared" si="276"/>
        <v>0</v>
      </c>
      <c r="I2563" s="4" t="str">
        <f>IF(Clientes!D2561="","",TRIM(Clientes!D2561))</f>
        <v>reginaldo.aduenb@gmail.com</v>
      </c>
      <c r="J2563" s="3" t="e">
        <f t="shared" si="277"/>
        <v>#REF!</v>
      </c>
      <c r="K2563" s="3" t="e">
        <f>IF(J2563="double email",(MATCH(I2563,I2564:$I$5002,0)),"")</f>
        <v>#REF!</v>
      </c>
      <c r="L2563" s="3" t="b">
        <f t="shared" si="278"/>
        <v>0</v>
      </c>
      <c r="M2563" s="4" t="e">
        <f>IF(Clientes!#REF!="","",TRIM(Clientes!#REF!))</f>
        <v>#REF!</v>
      </c>
      <c r="N2563" s="3" t="e">
        <f t="shared" si="279"/>
        <v>#REF!</v>
      </c>
      <c r="P2563" s="9"/>
    </row>
    <row r="2564" spans="1:16" x14ac:dyDescent="0.2">
      <c r="A2564" s="3" t="e">
        <f>IF(Clientes!#REF!="","",TRIM(PROPER(Clientes!#REF!)))</f>
        <v>#REF!</v>
      </c>
      <c r="B2564" s="3" t="e">
        <f t="shared" ref="B2564:B2627" si="281">IF(AND(A2564="",C2564=""),"",IF(A2564="","missing info",""))</f>
        <v>#REF!</v>
      </c>
      <c r="C2564" s="4" t="e">
        <f>IF(Clientes!#REF!="","",TRIM(PROPER(Clientes!#REF!)))</f>
        <v>#REF!</v>
      </c>
      <c r="D2564" s="3" t="e">
        <f t="shared" si="280"/>
        <v>#REF!</v>
      </c>
      <c r="E2564" s="4" t="e">
        <f>IF(Clientes!#REF!="","",TRIM(PROPER(Clientes!#REF!)))</f>
        <v>#REF!</v>
      </c>
      <c r="F2564" s="3" t="e">
        <f t="shared" ref="F2564:F2627" si="282">IF(AND(A2564="",C2564=""),"",IF(E2564="","missing Club_Member_ID",IF(COUNTIF($E$3:$E$5002,E2564)&gt;1,"double ID","")))</f>
        <v>#REF!</v>
      </c>
      <c r="G2564" s="3" t="e">
        <f>IF(F2564="double ID",(MATCH(E2564,E2565:$E$5002,0)),"")</f>
        <v>#REF!</v>
      </c>
      <c r="H2564" s="3" t="b">
        <f t="shared" ref="H2564:H2627" si="283">ISNUMBER(G2564)</f>
        <v>0</v>
      </c>
      <c r="I2564" s="4" t="str">
        <f>IF(Clientes!D2562="","",TRIM(Clientes!D2562))</f>
        <v>reneeflorville@gmail.com</v>
      </c>
      <c r="J2564" s="3" t="e">
        <f t="shared" ref="J2564:J2627" si="284">IF(AND(A2564="",C2564=""),"",IF(I2564="","missing email",IF(COUNTIF($I$3:$I$5002,I2564)&gt;1,"double email",IF(ISNUMBER(SEARCH(",",I2564)),"no comma allowed",IF(ISNUMBER(SEARCH("@",I2564)),"","no @ sign")))))</f>
        <v>#REF!</v>
      </c>
      <c r="K2564" s="3" t="e">
        <f>IF(J2564="double email",(MATCH(I2564,I2565:$I$5002,0)),"")</f>
        <v>#REF!</v>
      </c>
      <c r="L2564" s="3" t="b">
        <f t="shared" ref="L2564:L2627" si="285">ISNUMBER(K2564)</f>
        <v>0</v>
      </c>
      <c r="M2564" s="4" t="e">
        <f>IF(Clientes!#REF!="","",TRIM(Clientes!#REF!))</f>
        <v>#REF!</v>
      </c>
      <c r="N2564" s="3" t="e">
        <f t="shared" si="279"/>
        <v>#REF!</v>
      </c>
      <c r="P2564" s="9"/>
    </row>
    <row r="2565" spans="1:16" x14ac:dyDescent="0.2">
      <c r="A2565" s="3" t="e">
        <f>IF(Clientes!#REF!="","",TRIM(PROPER(Clientes!#REF!)))</f>
        <v>#REF!</v>
      </c>
      <c r="B2565" s="3" t="e">
        <f t="shared" si="281"/>
        <v>#REF!</v>
      </c>
      <c r="C2565" s="4" t="e">
        <f>IF(Clientes!#REF!="","",TRIM(PROPER(Clientes!#REF!)))</f>
        <v>#REF!</v>
      </c>
      <c r="D2565" s="3" t="e">
        <f t="shared" si="280"/>
        <v>#REF!</v>
      </c>
      <c r="E2565" s="4" t="e">
        <f>IF(Clientes!#REF!="","",TRIM(PROPER(Clientes!#REF!)))</f>
        <v>#REF!</v>
      </c>
      <c r="F2565" s="3" t="e">
        <f t="shared" si="282"/>
        <v>#REF!</v>
      </c>
      <c r="G2565" s="3" t="e">
        <f>IF(F2565="double ID",(MATCH(E2565,E2566:$E$5002,0)),"")</f>
        <v>#REF!</v>
      </c>
      <c r="H2565" s="3" t="b">
        <f t="shared" si="283"/>
        <v>0</v>
      </c>
      <c r="I2565" s="4" t="str">
        <f>IF(Clientes!D2563="","",TRIM(Clientes!D2563))</f>
        <v>escobre@hotmail.com</v>
      </c>
      <c r="J2565" s="3" t="e">
        <f t="shared" si="284"/>
        <v>#REF!</v>
      </c>
      <c r="K2565" s="3" t="e">
        <f>IF(J2565="double email",(MATCH(I2565,I2566:$I$5002,0)),"")</f>
        <v>#REF!</v>
      </c>
      <c r="L2565" s="3" t="b">
        <f t="shared" si="285"/>
        <v>0</v>
      </c>
      <c r="M2565" s="4" t="e">
        <f>IF(Clientes!#REF!="","",TRIM(Clientes!#REF!))</f>
        <v>#REF!</v>
      </c>
      <c r="N2565" s="3" t="e">
        <f t="shared" ref="N2565:N2628" si="286">IF(OR(M2565="yes",M2565="no",M2565="si",M2565="Si"),"",IF(AND(M2565="",C2565="",A2565=""),"","please check"))</f>
        <v>#REF!</v>
      </c>
      <c r="P2565" s="9"/>
    </row>
    <row r="2566" spans="1:16" x14ac:dyDescent="0.2">
      <c r="A2566" s="3" t="e">
        <f>IF(Clientes!#REF!="","",TRIM(PROPER(Clientes!#REF!)))</f>
        <v>#REF!</v>
      </c>
      <c r="B2566" s="3" t="e">
        <f t="shared" si="281"/>
        <v>#REF!</v>
      </c>
      <c r="C2566" s="4" t="e">
        <f>IF(Clientes!#REF!="","",TRIM(PROPER(Clientes!#REF!)))</f>
        <v>#REF!</v>
      </c>
      <c r="D2566" s="3" t="e">
        <f t="shared" si="280"/>
        <v>#REF!</v>
      </c>
      <c r="E2566" s="4" t="e">
        <f>IF(Clientes!#REF!="","",TRIM(PROPER(Clientes!#REF!)))</f>
        <v>#REF!</v>
      </c>
      <c r="F2566" s="3" t="e">
        <f t="shared" si="282"/>
        <v>#REF!</v>
      </c>
      <c r="G2566" s="3" t="e">
        <f>IF(F2566="double ID",(MATCH(E2566,E2567:$E$5002,0)),"")</f>
        <v>#REF!</v>
      </c>
      <c r="H2566" s="3" t="b">
        <f t="shared" si="283"/>
        <v>0</v>
      </c>
      <c r="I2566" s="4" t="str">
        <f>IF(Clientes!D2564="","",TRIM(Clientes!D2564))</f>
        <v>luricobos@gmail.com</v>
      </c>
      <c r="J2566" s="3" t="e">
        <f t="shared" si="284"/>
        <v>#REF!</v>
      </c>
      <c r="K2566" s="3" t="e">
        <f>IF(J2566="double email",(MATCH(I2566,I2567:$I$5002,0)),"")</f>
        <v>#REF!</v>
      </c>
      <c r="L2566" s="3" t="b">
        <f t="shared" si="285"/>
        <v>0</v>
      </c>
      <c r="M2566" s="4" t="e">
        <f>IF(Clientes!#REF!="","",TRIM(Clientes!#REF!))</f>
        <v>#REF!</v>
      </c>
      <c r="N2566" s="3" t="e">
        <f t="shared" si="286"/>
        <v>#REF!</v>
      </c>
      <c r="P2566" s="9"/>
    </row>
    <row r="2567" spans="1:16" x14ac:dyDescent="0.2">
      <c r="A2567" s="3" t="e">
        <f>IF(Clientes!#REF!="","",TRIM(PROPER(Clientes!#REF!)))</f>
        <v>#REF!</v>
      </c>
      <c r="B2567" s="3" t="e">
        <f t="shared" si="281"/>
        <v>#REF!</v>
      </c>
      <c r="C2567" s="4" t="e">
        <f>IF(Clientes!#REF!="","",TRIM(PROPER(Clientes!#REF!)))</f>
        <v>#REF!</v>
      </c>
      <c r="D2567" s="3" t="e">
        <f t="shared" si="280"/>
        <v>#REF!</v>
      </c>
      <c r="E2567" s="4" t="e">
        <f>IF(Clientes!#REF!="","",TRIM(PROPER(Clientes!#REF!)))</f>
        <v>#REF!</v>
      </c>
      <c r="F2567" s="3" t="e">
        <f t="shared" si="282"/>
        <v>#REF!</v>
      </c>
      <c r="G2567" s="3" t="e">
        <f>IF(F2567="double ID",(MATCH(E2567,E2568:$E$5002,0)),"")</f>
        <v>#REF!</v>
      </c>
      <c r="H2567" s="3" t="b">
        <f t="shared" si="283"/>
        <v>0</v>
      </c>
      <c r="I2567" s="4" t="str">
        <f>IF(Clientes!D2565="","",TRIM(Clientes!D2565))</f>
        <v>ricardofontanag@gmail.com</v>
      </c>
      <c r="J2567" s="3" t="e">
        <f t="shared" si="284"/>
        <v>#REF!</v>
      </c>
      <c r="K2567" s="3" t="e">
        <f>IF(J2567="double email",(MATCH(I2567,I2568:$I$5002,0)),"")</f>
        <v>#REF!</v>
      </c>
      <c r="L2567" s="3" t="b">
        <f t="shared" si="285"/>
        <v>0</v>
      </c>
      <c r="M2567" s="4" t="e">
        <f>IF(Clientes!#REF!="","",TRIM(Clientes!#REF!))</f>
        <v>#REF!</v>
      </c>
      <c r="N2567" s="3" t="e">
        <f t="shared" si="286"/>
        <v>#REF!</v>
      </c>
      <c r="P2567" s="9"/>
    </row>
    <row r="2568" spans="1:16" x14ac:dyDescent="0.2">
      <c r="A2568" s="3" t="e">
        <f>IF(Clientes!#REF!="","",TRIM(PROPER(Clientes!#REF!)))</f>
        <v>#REF!</v>
      </c>
      <c r="B2568" s="3" t="e">
        <f t="shared" si="281"/>
        <v>#REF!</v>
      </c>
      <c r="C2568" s="4" t="e">
        <f>IF(Clientes!#REF!="","",TRIM(PROPER(Clientes!#REF!)))</f>
        <v>#REF!</v>
      </c>
      <c r="D2568" s="3" t="e">
        <f t="shared" si="280"/>
        <v>#REF!</v>
      </c>
      <c r="E2568" s="4" t="e">
        <f>IF(Clientes!#REF!="","",TRIM(PROPER(Clientes!#REF!)))</f>
        <v>#REF!</v>
      </c>
      <c r="F2568" s="3" t="e">
        <f t="shared" si="282"/>
        <v>#REF!</v>
      </c>
      <c r="G2568" s="3" t="e">
        <f>IF(F2568="double ID",(MATCH(E2568,E2569:$E$5002,0)),"")</f>
        <v>#REF!</v>
      </c>
      <c r="H2568" s="3" t="b">
        <f t="shared" si="283"/>
        <v>0</v>
      </c>
      <c r="I2568" s="4" t="str">
        <f>IF(Clientes!D2566="","",TRIM(Clientes!D2566))</f>
        <v>ricardogutierrezg.1985@gmail.com</v>
      </c>
      <c r="J2568" s="3" t="e">
        <f t="shared" si="284"/>
        <v>#REF!</v>
      </c>
      <c r="K2568" s="3" t="e">
        <f>IF(J2568="double email",(MATCH(I2568,I2569:$I$5002,0)),"")</f>
        <v>#REF!</v>
      </c>
      <c r="L2568" s="3" t="b">
        <f t="shared" si="285"/>
        <v>0</v>
      </c>
      <c r="M2568" s="4" t="e">
        <f>IF(Clientes!#REF!="","",TRIM(Clientes!#REF!))</f>
        <v>#REF!</v>
      </c>
      <c r="N2568" s="3" t="e">
        <f t="shared" si="286"/>
        <v>#REF!</v>
      </c>
      <c r="P2568" s="9"/>
    </row>
    <row r="2569" spans="1:16" x14ac:dyDescent="0.2">
      <c r="A2569" s="3" t="e">
        <f>IF(Clientes!#REF!="","",TRIM(PROPER(Clientes!#REF!)))</f>
        <v>#REF!</v>
      </c>
      <c r="B2569" s="3" t="e">
        <f t="shared" si="281"/>
        <v>#REF!</v>
      </c>
      <c r="C2569" s="4" t="e">
        <f>IF(Clientes!#REF!="","",TRIM(PROPER(Clientes!#REF!)))</f>
        <v>#REF!</v>
      </c>
      <c r="D2569" s="3" t="e">
        <f t="shared" si="280"/>
        <v>#REF!</v>
      </c>
      <c r="E2569" s="4" t="e">
        <f>IF(Clientes!#REF!="","",TRIM(PROPER(Clientes!#REF!)))</f>
        <v>#REF!</v>
      </c>
      <c r="F2569" s="3" t="e">
        <f t="shared" si="282"/>
        <v>#REF!</v>
      </c>
      <c r="G2569" s="3" t="e">
        <f>IF(F2569="double ID",(MATCH(E2569,E2570:$E$5002,0)),"")</f>
        <v>#REF!</v>
      </c>
      <c r="H2569" s="3" t="b">
        <f t="shared" si="283"/>
        <v>0</v>
      </c>
      <c r="I2569" s="4" t="str">
        <f>IF(Clientes!D2567="","",TRIM(Clientes!D2567))</f>
        <v>rianguco@gmail.com</v>
      </c>
      <c r="J2569" s="3" t="e">
        <f t="shared" si="284"/>
        <v>#REF!</v>
      </c>
      <c r="K2569" s="3" t="e">
        <f>IF(J2569="double email",(MATCH(I2569,I2570:$I$5002,0)),"")</f>
        <v>#REF!</v>
      </c>
      <c r="L2569" s="3" t="b">
        <f t="shared" si="285"/>
        <v>0</v>
      </c>
      <c r="M2569" s="4" t="e">
        <f>IF(Clientes!#REF!="","",TRIM(Clientes!#REF!))</f>
        <v>#REF!</v>
      </c>
      <c r="N2569" s="3" t="e">
        <f t="shared" si="286"/>
        <v>#REF!</v>
      </c>
      <c r="P2569" s="9"/>
    </row>
    <row r="2570" spans="1:16" x14ac:dyDescent="0.2">
      <c r="A2570" s="3" t="e">
        <f>IF(Clientes!#REF!="","",TRIM(PROPER(Clientes!#REF!)))</f>
        <v>#REF!</v>
      </c>
      <c r="B2570" s="3" t="e">
        <f t="shared" si="281"/>
        <v>#REF!</v>
      </c>
      <c r="C2570" s="4" t="e">
        <f>IF(Clientes!#REF!="","",TRIM(PROPER(Clientes!#REF!)))</f>
        <v>#REF!</v>
      </c>
      <c r="D2570" s="3" t="e">
        <f t="shared" si="280"/>
        <v>#REF!</v>
      </c>
      <c r="E2570" s="4" t="e">
        <f>IF(Clientes!#REF!="","",TRIM(PROPER(Clientes!#REF!)))</f>
        <v>#REF!</v>
      </c>
      <c r="F2570" s="3" t="e">
        <f t="shared" si="282"/>
        <v>#REF!</v>
      </c>
      <c r="G2570" s="3" t="e">
        <f>IF(F2570="double ID",(MATCH(E2570,E2571:$E$5002,0)),"")</f>
        <v>#REF!</v>
      </c>
      <c r="H2570" s="3" t="b">
        <f t="shared" si="283"/>
        <v>0</v>
      </c>
      <c r="I2570" s="4" t="str">
        <f>IF(Clientes!D2568="","",TRIM(Clientes!D2568))</f>
        <v>ricardoalejandrohowell@gmail.com</v>
      </c>
      <c r="J2570" s="3" t="e">
        <f t="shared" si="284"/>
        <v>#REF!</v>
      </c>
      <c r="K2570" s="3" t="e">
        <f>IF(J2570="double email",(MATCH(I2570,I2571:$I$5002,0)),"")</f>
        <v>#REF!</v>
      </c>
      <c r="L2570" s="3" t="b">
        <f t="shared" si="285"/>
        <v>0</v>
      </c>
      <c r="M2570" s="4" t="e">
        <f>IF(Clientes!#REF!="","",TRIM(Clientes!#REF!))</f>
        <v>#REF!</v>
      </c>
      <c r="N2570" s="3" t="e">
        <f t="shared" si="286"/>
        <v>#REF!</v>
      </c>
      <c r="P2570" s="9"/>
    </row>
    <row r="2571" spans="1:16" x14ac:dyDescent="0.2">
      <c r="A2571" s="3" t="e">
        <f>IF(Clientes!#REF!="","",TRIM(PROPER(Clientes!#REF!)))</f>
        <v>#REF!</v>
      </c>
      <c r="B2571" s="3" t="e">
        <f t="shared" si="281"/>
        <v>#REF!</v>
      </c>
      <c r="C2571" s="4" t="e">
        <f>IF(Clientes!#REF!="","",TRIM(PROPER(Clientes!#REF!)))</f>
        <v>#REF!</v>
      </c>
      <c r="D2571" s="3" t="e">
        <f t="shared" si="280"/>
        <v>#REF!</v>
      </c>
      <c r="E2571" s="4" t="e">
        <f>IF(Clientes!#REF!="","",TRIM(PROPER(Clientes!#REF!)))</f>
        <v>#REF!</v>
      </c>
      <c r="F2571" s="3" t="e">
        <f t="shared" si="282"/>
        <v>#REF!</v>
      </c>
      <c r="G2571" s="3" t="e">
        <f>IF(F2571="double ID",(MATCH(E2571,E2572:$E$5002,0)),"")</f>
        <v>#REF!</v>
      </c>
      <c r="H2571" s="3" t="b">
        <f t="shared" si="283"/>
        <v>0</v>
      </c>
      <c r="I2571" s="4" t="str">
        <f>IF(Clientes!D2569="","",TRIM(Clientes!D2569))</f>
        <v>ricardosalamanca53@gmail.com</v>
      </c>
      <c r="J2571" s="3" t="e">
        <f t="shared" si="284"/>
        <v>#REF!</v>
      </c>
      <c r="K2571" s="3" t="e">
        <f>IF(J2571="double email",(MATCH(I2571,I2572:$I$5002,0)),"")</f>
        <v>#REF!</v>
      </c>
      <c r="L2571" s="3" t="b">
        <f t="shared" si="285"/>
        <v>0</v>
      </c>
      <c r="M2571" s="4" t="e">
        <f>IF(Clientes!#REF!="","",TRIM(Clientes!#REF!))</f>
        <v>#REF!</v>
      </c>
      <c r="N2571" s="3" t="e">
        <f t="shared" si="286"/>
        <v>#REF!</v>
      </c>
      <c r="P2571" s="9"/>
    </row>
    <row r="2572" spans="1:16" x14ac:dyDescent="0.2">
      <c r="A2572" s="3" t="e">
        <f>IF(Clientes!#REF!="","",TRIM(PROPER(Clientes!#REF!)))</f>
        <v>#REF!</v>
      </c>
      <c r="B2572" s="3" t="e">
        <f t="shared" si="281"/>
        <v>#REF!</v>
      </c>
      <c r="C2572" s="4" t="e">
        <f>IF(Clientes!#REF!="","",TRIM(PROPER(Clientes!#REF!)))</f>
        <v>#REF!</v>
      </c>
      <c r="D2572" s="3" t="e">
        <f t="shared" si="280"/>
        <v>#REF!</v>
      </c>
      <c r="E2572" s="4" t="e">
        <f>IF(Clientes!#REF!="","",TRIM(PROPER(Clientes!#REF!)))</f>
        <v>#REF!</v>
      </c>
      <c r="F2572" s="3" t="e">
        <f t="shared" si="282"/>
        <v>#REF!</v>
      </c>
      <c r="G2572" s="3" t="e">
        <f>IF(F2572="double ID",(MATCH(E2572,E2573:$E$5002,0)),"")</f>
        <v>#REF!</v>
      </c>
      <c r="H2572" s="3" t="b">
        <f t="shared" si="283"/>
        <v>0</v>
      </c>
      <c r="I2572" s="4" t="str">
        <f>IF(Clientes!D2570="","",TRIM(Clientes!D2570))</f>
        <v>zuniga.r@hotmail.com</v>
      </c>
      <c r="J2572" s="3" t="e">
        <f t="shared" si="284"/>
        <v>#REF!</v>
      </c>
      <c r="K2572" s="3" t="e">
        <f>IF(J2572="double email",(MATCH(I2572,I2573:$I$5002,0)),"")</f>
        <v>#REF!</v>
      </c>
      <c r="L2572" s="3" t="b">
        <f t="shared" si="285"/>
        <v>0</v>
      </c>
      <c r="M2572" s="4" t="e">
        <f>IF(Clientes!#REF!="","",TRIM(Clientes!#REF!))</f>
        <v>#REF!</v>
      </c>
      <c r="N2572" s="3" t="e">
        <f t="shared" si="286"/>
        <v>#REF!</v>
      </c>
      <c r="P2572" s="9"/>
    </row>
    <row r="2573" spans="1:16" x14ac:dyDescent="0.2">
      <c r="A2573" s="3" t="e">
        <f>IF(Clientes!#REF!="","",TRIM(PROPER(Clientes!#REF!)))</f>
        <v>#REF!</v>
      </c>
      <c r="B2573" s="3" t="e">
        <f t="shared" si="281"/>
        <v>#REF!</v>
      </c>
      <c r="C2573" s="4" t="e">
        <f>IF(Clientes!#REF!="","",TRIM(PROPER(Clientes!#REF!)))</f>
        <v>#REF!</v>
      </c>
      <c r="D2573" s="3" t="e">
        <f t="shared" si="280"/>
        <v>#REF!</v>
      </c>
      <c r="E2573" s="4" t="e">
        <f>IF(Clientes!#REF!="","",TRIM(PROPER(Clientes!#REF!)))</f>
        <v>#REF!</v>
      </c>
      <c r="F2573" s="3" t="e">
        <f t="shared" si="282"/>
        <v>#REF!</v>
      </c>
      <c r="G2573" s="3" t="e">
        <f>IF(F2573="double ID",(MATCH(E2573,E2574:$E$5002,0)),"")</f>
        <v>#REF!</v>
      </c>
      <c r="H2573" s="3" t="b">
        <f t="shared" si="283"/>
        <v>0</v>
      </c>
      <c r="I2573" s="4" t="str">
        <f>IF(Clientes!D2571="","",TRIM(Clientes!D2571))</f>
        <v>richardfayad77@gmail.com</v>
      </c>
      <c r="J2573" s="3" t="e">
        <f t="shared" si="284"/>
        <v>#REF!</v>
      </c>
      <c r="K2573" s="3" t="e">
        <f>IF(J2573="double email",(MATCH(I2573,I2574:$I$5002,0)),"")</f>
        <v>#REF!</v>
      </c>
      <c r="L2573" s="3" t="b">
        <f t="shared" si="285"/>
        <v>0</v>
      </c>
      <c r="M2573" s="4" t="e">
        <f>IF(Clientes!#REF!="","",TRIM(Clientes!#REF!))</f>
        <v>#REF!</v>
      </c>
      <c r="N2573" s="3" t="e">
        <f t="shared" si="286"/>
        <v>#REF!</v>
      </c>
      <c r="P2573" s="9"/>
    </row>
    <row r="2574" spans="1:16" x14ac:dyDescent="0.2">
      <c r="A2574" s="3" t="e">
        <f>IF(Clientes!#REF!="","",TRIM(PROPER(Clientes!#REF!)))</f>
        <v>#REF!</v>
      </c>
      <c r="B2574" s="3" t="e">
        <f t="shared" si="281"/>
        <v>#REF!</v>
      </c>
      <c r="C2574" s="4" t="e">
        <f>IF(Clientes!#REF!="","",TRIM(PROPER(Clientes!#REF!)))</f>
        <v>#REF!</v>
      </c>
      <c r="D2574" s="3" t="e">
        <f t="shared" si="280"/>
        <v>#REF!</v>
      </c>
      <c r="E2574" s="4" t="e">
        <f>IF(Clientes!#REF!="","",TRIM(PROPER(Clientes!#REF!)))</f>
        <v>#REF!</v>
      </c>
      <c r="F2574" s="3" t="e">
        <f t="shared" si="282"/>
        <v>#REF!</v>
      </c>
      <c r="G2574" s="3" t="e">
        <f>IF(F2574="double ID",(MATCH(E2574,E2575:$E$5002,0)),"")</f>
        <v>#REF!</v>
      </c>
      <c r="H2574" s="3" t="b">
        <f t="shared" si="283"/>
        <v>0</v>
      </c>
      <c r="I2574" s="4" t="str">
        <f>IF(Clientes!D2572="","",TRIM(Clientes!D2572))</f>
        <v>robertgones@hotmail.com</v>
      </c>
      <c r="J2574" s="3" t="e">
        <f t="shared" si="284"/>
        <v>#REF!</v>
      </c>
      <c r="K2574" s="3" t="e">
        <f>IF(J2574="double email",(MATCH(I2574,I2575:$I$5002,0)),"")</f>
        <v>#REF!</v>
      </c>
      <c r="L2574" s="3" t="b">
        <f t="shared" si="285"/>
        <v>0</v>
      </c>
      <c r="M2574" s="4" t="e">
        <f>IF(Clientes!#REF!="","",TRIM(Clientes!#REF!))</f>
        <v>#REF!</v>
      </c>
      <c r="N2574" s="3" t="e">
        <f t="shared" si="286"/>
        <v>#REF!</v>
      </c>
      <c r="P2574" s="9"/>
    </row>
    <row r="2575" spans="1:16" x14ac:dyDescent="0.2">
      <c r="A2575" s="3" t="e">
        <f>IF(Clientes!#REF!="","",TRIM(PROPER(Clientes!#REF!)))</f>
        <v>#REF!</v>
      </c>
      <c r="B2575" s="3" t="e">
        <f t="shared" si="281"/>
        <v>#REF!</v>
      </c>
      <c r="C2575" s="4" t="e">
        <f>IF(Clientes!#REF!="","",TRIM(PROPER(Clientes!#REF!)))</f>
        <v>#REF!</v>
      </c>
      <c r="D2575" s="3" t="e">
        <f t="shared" si="280"/>
        <v>#REF!</v>
      </c>
      <c r="E2575" s="4" t="e">
        <f>IF(Clientes!#REF!="","",TRIM(PROPER(Clientes!#REF!)))</f>
        <v>#REF!</v>
      </c>
      <c r="F2575" s="3" t="e">
        <f t="shared" si="282"/>
        <v>#REF!</v>
      </c>
      <c r="G2575" s="3" t="e">
        <f>IF(F2575="double ID",(MATCH(E2575,E2576:$E$5002,0)),"")</f>
        <v>#REF!</v>
      </c>
      <c r="H2575" s="3" t="b">
        <f t="shared" si="283"/>
        <v>0</v>
      </c>
      <c r="I2575" s="4" t="str">
        <f>IF(Clientes!D2573="","",TRIM(Clientes!D2573))</f>
        <v>Rcc011@hotmail.com</v>
      </c>
      <c r="J2575" s="3" t="e">
        <f t="shared" si="284"/>
        <v>#REF!</v>
      </c>
      <c r="K2575" s="3" t="e">
        <f>IF(J2575="double email",(MATCH(I2575,I2576:$I$5002,0)),"")</f>
        <v>#REF!</v>
      </c>
      <c r="L2575" s="3" t="b">
        <f t="shared" si="285"/>
        <v>0</v>
      </c>
      <c r="M2575" s="4" t="e">
        <f>IF(Clientes!#REF!="","",TRIM(Clientes!#REF!))</f>
        <v>#REF!</v>
      </c>
      <c r="N2575" s="3" t="e">
        <f t="shared" si="286"/>
        <v>#REF!</v>
      </c>
      <c r="P2575" s="9"/>
    </row>
    <row r="2576" spans="1:16" x14ac:dyDescent="0.2">
      <c r="A2576" s="3" t="e">
        <f>IF(Clientes!#REF!="","",TRIM(PROPER(Clientes!#REF!)))</f>
        <v>#REF!</v>
      </c>
      <c r="B2576" s="3" t="e">
        <f t="shared" si="281"/>
        <v>#REF!</v>
      </c>
      <c r="C2576" s="4" t="e">
        <f>IF(Clientes!#REF!="","",TRIM(PROPER(Clientes!#REF!)))</f>
        <v>#REF!</v>
      </c>
      <c r="D2576" s="3" t="e">
        <f t="shared" si="280"/>
        <v>#REF!</v>
      </c>
      <c r="E2576" s="4" t="e">
        <f>IF(Clientes!#REF!="","",TRIM(PROPER(Clientes!#REF!)))</f>
        <v>#REF!</v>
      </c>
      <c r="F2576" s="3" t="e">
        <f t="shared" si="282"/>
        <v>#REF!</v>
      </c>
      <c r="G2576" s="3" t="e">
        <f>IF(F2576="double ID",(MATCH(E2576,E2577:$E$5002,0)),"")</f>
        <v>#REF!</v>
      </c>
      <c r="H2576" s="3" t="b">
        <f t="shared" si="283"/>
        <v>0</v>
      </c>
      <c r="I2576" s="4" t="str">
        <f>IF(Clientes!D2574="","",TRIM(Clientes!D2574))</f>
        <v>camachosalazar90@gmail.com</v>
      </c>
      <c r="J2576" s="3" t="e">
        <f t="shared" si="284"/>
        <v>#REF!</v>
      </c>
      <c r="K2576" s="3" t="e">
        <f>IF(J2576="double email",(MATCH(I2576,I2577:$I$5002,0)),"")</f>
        <v>#REF!</v>
      </c>
      <c r="L2576" s="3" t="b">
        <f t="shared" si="285"/>
        <v>0</v>
      </c>
      <c r="M2576" s="4" t="e">
        <f>IF(Clientes!#REF!="","",TRIM(Clientes!#REF!))</f>
        <v>#REF!</v>
      </c>
      <c r="N2576" s="3" t="e">
        <f t="shared" si="286"/>
        <v>#REF!</v>
      </c>
      <c r="P2576" s="9"/>
    </row>
    <row r="2577" spans="1:16" x14ac:dyDescent="0.2">
      <c r="A2577" s="3" t="e">
        <f>IF(Clientes!#REF!="","",TRIM(PROPER(Clientes!#REF!)))</f>
        <v>#REF!</v>
      </c>
      <c r="B2577" s="3" t="e">
        <f t="shared" si="281"/>
        <v>#REF!</v>
      </c>
      <c r="C2577" s="4" t="e">
        <f>IF(Clientes!#REF!="","",TRIM(PROPER(Clientes!#REF!)))</f>
        <v>#REF!</v>
      </c>
      <c r="D2577" s="3" t="e">
        <f t="shared" si="280"/>
        <v>#REF!</v>
      </c>
      <c r="E2577" s="4" t="e">
        <f>IF(Clientes!#REF!="","",TRIM(PROPER(Clientes!#REF!)))</f>
        <v>#REF!</v>
      </c>
      <c r="F2577" s="3" t="e">
        <f t="shared" si="282"/>
        <v>#REF!</v>
      </c>
      <c r="G2577" s="3" t="e">
        <f>IF(F2577="double ID",(MATCH(E2577,E2578:$E$5002,0)),"")</f>
        <v>#REF!</v>
      </c>
      <c r="H2577" s="3" t="b">
        <f t="shared" si="283"/>
        <v>0</v>
      </c>
      <c r="I2577" s="4" t="str">
        <f>IF(Clientes!D2575="","",TRIM(Clientes!D2575))</f>
        <v>rocap7@hotmail.com</v>
      </c>
      <c r="J2577" s="3" t="e">
        <f t="shared" si="284"/>
        <v>#REF!</v>
      </c>
      <c r="K2577" s="3" t="e">
        <f>IF(J2577="double email",(MATCH(I2577,I2578:$I$5002,0)),"")</f>
        <v>#REF!</v>
      </c>
      <c r="L2577" s="3" t="b">
        <f t="shared" si="285"/>
        <v>0</v>
      </c>
      <c r="M2577" s="4" t="e">
        <f>IF(Clientes!#REF!="","",TRIM(Clientes!#REF!))</f>
        <v>#REF!</v>
      </c>
      <c r="N2577" s="3" t="e">
        <f t="shared" si="286"/>
        <v>#REF!</v>
      </c>
      <c r="P2577" s="9"/>
    </row>
    <row r="2578" spans="1:16" x14ac:dyDescent="0.2">
      <c r="A2578" s="3" t="e">
        <f>IF(Clientes!#REF!="","",TRIM(PROPER(Clientes!#REF!)))</f>
        <v>#REF!</v>
      </c>
      <c r="B2578" s="3" t="e">
        <f t="shared" si="281"/>
        <v>#REF!</v>
      </c>
      <c r="C2578" s="4" t="e">
        <f>IF(Clientes!#REF!="","",TRIM(PROPER(Clientes!#REF!)))</f>
        <v>#REF!</v>
      </c>
      <c r="D2578" s="3" t="e">
        <f t="shared" si="280"/>
        <v>#REF!</v>
      </c>
      <c r="E2578" s="4" t="e">
        <f>IF(Clientes!#REF!="","",TRIM(PROPER(Clientes!#REF!)))</f>
        <v>#REF!</v>
      </c>
      <c r="F2578" s="3" t="e">
        <f t="shared" si="282"/>
        <v>#REF!</v>
      </c>
      <c r="G2578" s="3" t="e">
        <f>IF(F2578="double ID",(MATCH(E2578,E2579:$E$5002,0)),"")</f>
        <v>#REF!</v>
      </c>
      <c r="H2578" s="3" t="b">
        <f t="shared" si="283"/>
        <v>0</v>
      </c>
      <c r="I2578" s="4" t="str">
        <f>IF(Clientes!D2576="","",TRIM(Clientes!D2576))</f>
        <v>rmenendez56@gmail.com</v>
      </c>
      <c r="J2578" s="3" t="e">
        <f t="shared" si="284"/>
        <v>#REF!</v>
      </c>
      <c r="K2578" s="3" t="e">
        <f>IF(J2578="double email",(MATCH(I2578,I2579:$I$5002,0)),"")</f>
        <v>#REF!</v>
      </c>
      <c r="L2578" s="3" t="b">
        <f t="shared" si="285"/>
        <v>0</v>
      </c>
      <c r="M2578" s="4" t="e">
        <f>IF(Clientes!#REF!="","",TRIM(Clientes!#REF!))</f>
        <v>#REF!</v>
      </c>
      <c r="N2578" s="3" t="e">
        <f t="shared" si="286"/>
        <v>#REF!</v>
      </c>
      <c r="P2578" s="9"/>
    </row>
    <row r="2579" spans="1:16" x14ac:dyDescent="0.2">
      <c r="A2579" s="3" t="e">
        <f>IF(Clientes!#REF!="","",TRIM(PROPER(Clientes!#REF!)))</f>
        <v>#REF!</v>
      </c>
      <c r="B2579" s="3" t="e">
        <f t="shared" si="281"/>
        <v>#REF!</v>
      </c>
      <c r="C2579" s="4" t="e">
        <f>IF(Clientes!#REF!="","",TRIM(PROPER(Clientes!#REF!)))</f>
        <v>#REF!</v>
      </c>
      <c r="D2579" s="3" t="e">
        <f t="shared" si="280"/>
        <v>#REF!</v>
      </c>
      <c r="E2579" s="4" t="e">
        <f>IF(Clientes!#REF!="","",TRIM(PROPER(Clientes!#REF!)))</f>
        <v>#REF!</v>
      </c>
      <c r="F2579" s="3" t="e">
        <f t="shared" si="282"/>
        <v>#REF!</v>
      </c>
      <c r="G2579" s="3" t="e">
        <f>IF(F2579="double ID",(MATCH(E2579,E2580:$E$5002,0)),"")</f>
        <v>#REF!</v>
      </c>
      <c r="H2579" s="3" t="b">
        <f t="shared" si="283"/>
        <v>0</v>
      </c>
      <c r="I2579" s="4" t="str">
        <f>IF(Clientes!D2577="","",TRIM(Clientes!D2577))</f>
        <v>robertopinzong@gmail.com</v>
      </c>
      <c r="J2579" s="3" t="e">
        <f t="shared" si="284"/>
        <v>#REF!</v>
      </c>
      <c r="K2579" s="3" t="e">
        <f>IF(J2579="double email",(MATCH(I2579,I2580:$I$5002,0)),"")</f>
        <v>#REF!</v>
      </c>
      <c r="L2579" s="3" t="b">
        <f t="shared" si="285"/>
        <v>0</v>
      </c>
      <c r="M2579" s="4" t="e">
        <f>IF(Clientes!#REF!="","",TRIM(Clientes!#REF!))</f>
        <v>#REF!</v>
      </c>
      <c r="N2579" s="3" t="e">
        <f t="shared" si="286"/>
        <v>#REF!</v>
      </c>
      <c r="P2579" s="9"/>
    </row>
    <row r="2580" spans="1:16" x14ac:dyDescent="0.2">
      <c r="A2580" s="3" t="e">
        <f>IF(Clientes!#REF!="","",TRIM(PROPER(Clientes!#REF!)))</f>
        <v>#REF!</v>
      </c>
      <c r="B2580" s="3" t="e">
        <f t="shared" si="281"/>
        <v>#REF!</v>
      </c>
      <c r="C2580" s="4" t="e">
        <f>IF(Clientes!#REF!="","",TRIM(PROPER(Clientes!#REF!)))</f>
        <v>#REF!</v>
      </c>
      <c r="D2580" s="3" t="e">
        <f t="shared" si="280"/>
        <v>#REF!</v>
      </c>
      <c r="E2580" s="4" t="e">
        <f>IF(Clientes!#REF!="","",TRIM(PROPER(Clientes!#REF!)))</f>
        <v>#REF!</v>
      </c>
      <c r="F2580" s="3" t="e">
        <f t="shared" si="282"/>
        <v>#REF!</v>
      </c>
      <c r="G2580" s="3" t="e">
        <f>IF(F2580="double ID",(MATCH(E2580,E2581:$E$5002,0)),"")</f>
        <v>#REF!</v>
      </c>
      <c r="H2580" s="3" t="b">
        <f t="shared" si="283"/>
        <v>0</v>
      </c>
      <c r="I2580" s="4" t="str">
        <f>IF(Clientes!D2578="","",TRIM(Clientes!D2578))</f>
        <v>rotruji86@gmail.com</v>
      </c>
      <c r="J2580" s="3" t="e">
        <f t="shared" si="284"/>
        <v>#REF!</v>
      </c>
      <c r="K2580" s="3" t="e">
        <f>IF(J2580="double email",(MATCH(I2580,I2581:$I$5002,0)),"")</f>
        <v>#REF!</v>
      </c>
      <c r="L2580" s="3" t="b">
        <f t="shared" si="285"/>
        <v>0</v>
      </c>
      <c r="M2580" s="4" t="e">
        <f>IF(Clientes!#REF!="","",TRIM(Clientes!#REF!))</f>
        <v>#REF!</v>
      </c>
      <c r="N2580" s="3" t="e">
        <f t="shared" si="286"/>
        <v>#REF!</v>
      </c>
      <c r="P2580" s="9"/>
    </row>
    <row r="2581" spans="1:16" x14ac:dyDescent="0.2">
      <c r="A2581" s="3" t="e">
        <f>IF(Clientes!#REF!="","",TRIM(PROPER(Clientes!#REF!)))</f>
        <v>#REF!</v>
      </c>
      <c r="B2581" s="3" t="e">
        <f t="shared" si="281"/>
        <v>#REF!</v>
      </c>
      <c r="C2581" s="4" t="e">
        <f>IF(Clientes!#REF!="","",TRIM(PROPER(Clientes!#REF!)))</f>
        <v>#REF!</v>
      </c>
      <c r="D2581" s="3" t="e">
        <f t="shared" si="280"/>
        <v>#REF!</v>
      </c>
      <c r="E2581" s="4" t="e">
        <f>IF(Clientes!#REF!="","",TRIM(PROPER(Clientes!#REF!)))</f>
        <v>#REF!</v>
      </c>
      <c r="F2581" s="3" t="e">
        <f t="shared" si="282"/>
        <v>#REF!</v>
      </c>
      <c r="G2581" s="3" t="e">
        <f>IF(F2581="double ID",(MATCH(E2581,E2582:$E$5002,0)),"")</f>
        <v>#REF!</v>
      </c>
      <c r="H2581" s="3" t="b">
        <f t="shared" si="283"/>
        <v>0</v>
      </c>
      <c r="I2581" s="4" t="str">
        <f>IF(Clientes!D2579="","",TRIM(Clientes!D2579))</f>
        <v>robin.trenbath@gmail.com</v>
      </c>
      <c r="J2581" s="3" t="e">
        <f t="shared" si="284"/>
        <v>#REF!</v>
      </c>
      <c r="K2581" s="3" t="e">
        <f>IF(J2581="double email",(MATCH(I2581,I2582:$I$5002,0)),"")</f>
        <v>#REF!</v>
      </c>
      <c r="L2581" s="3" t="b">
        <f t="shared" si="285"/>
        <v>0</v>
      </c>
      <c r="M2581" s="4" t="e">
        <f>IF(Clientes!#REF!="","",TRIM(Clientes!#REF!))</f>
        <v>#REF!</v>
      </c>
      <c r="N2581" s="3" t="e">
        <f t="shared" si="286"/>
        <v>#REF!</v>
      </c>
      <c r="P2581" s="9"/>
    </row>
    <row r="2582" spans="1:16" x14ac:dyDescent="0.2">
      <c r="A2582" s="3" t="e">
        <f>IF(Clientes!#REF!="","",TRIM(PROPER(Clientes!#REF!)))</f>
        <v>#REF!</v>
      </c>
      <c r="B2582" s="3" t="e">
        <f t="shared" si="281"/>
        <v>#REF!</v>
      </c>
      <c r="C2582" s="4" t="e">
        <f>IF(Clientes!#REF!="","",TRIM(PROPER(Clientes!#REF!)))</f>
        <v>#REF!</v>
      </c>
      <c r="D2582" s="3" t="e">
        <f t="shared" si="280"/>
        <v>#REF!</v>
      </c>
      <c r="E2582" s="4" t="e">
        <f>IF(Clientes!#REF!="","",TRIM(PROPER(Clientes!#REF!)))</f>
        <v>#REF!</v>
      </c>
      <c r="F2582" s="3" t="e">
        <f t="shared" si="282"/>
        <v>#REF!</v>
      </c>
      <c r="G2582" s="3" t="e">
        <f>IF(F2582="double ID",(MATCH(E2582,E2583:$E$5002,0)),"")</f>
        <v>#REF!</v>
      </c>
      <c r="H2582" s="3" t="b">
        <f t="shared" si="283"/>
        <v>0</v>
      </c>
      <c r="I2582" s="4" t="str">
        <f>IF(Clientes!D2580="","",TRIM(Clientes!D2580))</f>
        <v>rodmart2@hotmail.com</v>
      </c>
      <c r="J2582" s="3" t="e">
        <f t="shared" si="284"/>
        <v>#REF!</v>
      </c>
      <c r="K2582" s="3" t="e">
        <f>IF(J2582="double email",(MATCH(I2582,I2583:$I$5002,0)),"")</f>
        <v>#REF!</v>
      </c>
      <c r="L2582" s="3" t="b">
        <f t="shared" si="285"/>
        <v>0</v>
      </c>
      <c r="M2582" s="4" t="e">
        <f>IF(Clientes!#REF!="","",TRIM(Clientes!#REF!))</f>
        <v>#REF!</v>
      </c>
      <c r="N2582" s="3" t="e">
        <f t="shared" si="286"/>
        <v>#REF!</v>
      </c>
      <c r="P2582" s="9"/>
    </row>
    <row r="2583" spans="1:16" x14ac:dyDescent="0.2">
      <c r="A2583" s="3" t="e">
        <f>IF(Clientes!#REF!="","",TRIM(PROPER(Clientes!#REF!)))</f>
        <v>#REF!</v>
      </c>
      <c r="B2583" s="3" t="e">
        <f t="shared" si="281"/>
        <v>#REF!</v>
      </c>
      <c r="C2583" s="4" t="e">
        <f>IF(Clientes!#REF!="","",TRIM(PROPER(Clientes!#REF!)))</f>
        <v>#REF!</v>
      </c>
      <c r="D2583" s="3" t="e">
        <f t="shared" si="280"/>
        <v>#REF!</v>
      </c>
      <c r="E2583" s="4" t="e">
        <f>IF(Clientes!#REF!="","",TRIM(PROPER(Clientes!#REF!)))</f>
        <v>#REF!</v>
      </c>
      <c r="F2583" s="3" t="e">
        <f t="shared" si="282"/>
        <v>#REF!</v>
      </c>
      <c r="G2583" s="3" t="e">
        <f>IF(F2583="double ID",(MATCH(E2583,E2584:$E$5002,0)),"")</f>
        <v>#REF!</v>
      </c>
      <c r="H2583" s="3" t="b">
        <f t="shared" si="283"/>
        <v>0</v>
      </c>
      <c r="I2583" s="4" t="str">
        <f>IF(Clientes!D2581="","",TRIM(Clientes!D2581))</f>
        <v>rochk_15@hotmail.com</v>
      </c>
      <c r="J2583" s="3" t="e">
        <f t="shared" si="284"/>
        <v>#REF!</v>
      </c>
      <c r="K2583" s="3" t="e">
        <f>IF(J2583="double email",(MATCH(I2583,I2584:$I$5002,0)),"")</f>
        <v>#REF!</v>
      </c>
      <c r="L2583" s="3" t="b">
        <f t="shared" si="285"/>
        <v>0</v>
      </c>
      <c r="M2583" s="4" t="e">
        <f>IF(Clientes!#REF!="","",TRIM(Clientes!#REF!))</f>
        <v>#REF!</v>
      </c>
      <c r="N2583" s="3" t="e">
        <f t="shared" si="286"/>
        <v>#REF!</v>
      </c>
      <c r="P2583" s="9"/>
    </row>
    <row r="2584" spans="1:16" x14ac:dyDescent="0.2">
      <c r="A2584" s="3" t="e">
        <f>IF(Clientes!#REF!="","",TRIM(PROPER(Clientes!#REF!)))</f>
        <v>#REF!</v>
      </c>
      <c r="B2584" s="3" t="e">
        <f t="shared" si="281"/>
        <v>#REF!</v>
      </c>
      <c r="C2584" s="4" t="e">
        <f>IF(Clientes!#REF!="","",TRIM(PROPER(Clientes!#REF!)))</f>
        <v>#REF!</v>
      </c>
      <c r="D2584" s="3" t="e">
        <f t="shared" si="280"/>
        <v>#REF!</v>
      </c>
      <c r="E2584" s="4" t="e">
        <f>IF(Clientes!#REF!="","",TRIM(PROPER(Clientes!#REF!)))</f>
        <v>#REF!</v>
      </c>
      <c r="F2584" s="3" t="e">
        <f t="shared" si="282"/>
        <v>#REF!</v>
      </c>
      <c r="G2584" s="3" t="e">
        <f>IF(F2584="double ID",(MATCH(E2584,E2585:$E$5002,0)),"")</f>
        <v>#REF!</v>
      </c>
      <c r="H2584" s="3" t="b">
        <f t="shared" si="283"/>
        <v>0</v>
      </c>
      <c r="I2584" s="4" t="str">
        <f>IF(Clientes!D2582="","",TRIM(Clientes!D2582))</f>
        <v>rocioprieto75@hotmail.com</v>
      </c>
      <c r="J2584" s="3" t="e">
        <f t="shared" si="284"/>
        <v>#REF!</v>
      </c>
      <c r="K2584" s="3" t="e">
        <f>IF(J2584="double email",(MATCH(I2584,I2585:$I$5002,0)),"")</f>
        <v>#REF!</v>
      </c>
      <c r="L2584" s="3" t="b">
        <f t="shared" si="285"/>
        <v>0</v>
      </c>
      <c r="M2584" s="4" t="e">
        <f>IF(Clientes!#REF!="","",TRIM(Clientes!#REF!))</f>
        <v>#REF!</v>
      </c>
      <c r="N2584" s="3" t="e">
        <f t="shared" si="286"/>
        <v>#REF!</v>
      </c>
      <c r="P2584" s="9"/>
    </row>
    <row r="2585" spans="1:16" x14ac:dyDescent="0.2">
      <c r="A2585" s="3" t="e">
        <f>IF(Clientes!#REF!="","",TRIM(PROPER(Clientes!#REF!)))</f>
        <v>#REF!</v>
      </c>
      <c r="B2585" s="3" t="e">
        <f t="shared" si="281"/>
        <v>#REF!</v>
      </c>
      <c r="C2585" s="4" t="e">
        <f>IF(Clientes!#REF!="","",TRIM(PROPER(Clientes!#REF!)))</f>
        <v>#REF!</v>
      </c>
      <c r="D2585" s="3" t="e">
        <f t="shared" si="280"/>
        <v>#REF!</v>
      </c>
      <c r="E2585" s="4" t="e">
        <f>IF(Clientes!#REF!="","",TRIM(PROPER(Clientes!#REF!)))</f>
        <v>#REF!</v>
      </c>
      <c r="F2585" s="3" t="e">
        <f t="shared" si="282"/>
        <v>#REF!</v>
      </c>
      <c r="G2585" s="3" t="e">
        <f>IF(F2585="double ID",(MATCH(E2585,E2586:$E$5002,0)),"")</f>
        <v>#REF!</v>
      </c>
      <c r="H2585" s="3" t="b">
        <f t="shared" si="283"/>
        <v>0</v>
      </c>
      <c r="I2585" s="4" t="str">
        <f>IF(Clientes!D2583="","",TRIM(Clientes!D2583))</f>
        <v>rdanies@gmail.com</v>
      </c>
      <c r="J2585" s="3" t="e">
        <f t="shared" si="284"/>
        <v>#REF!</v>
      </c>
      <c r="K2585" s="3" t="e">
        <f>IF(J2585="double email",(MATCH(I2585,I2586:$I$5002,0)),"")</f>
        <v>#REF!</v>
      </c>
      <c r="L2585" s="3" t="b">
        <f t="shared" si="285"/>
        <v>0</v>
      </c>
      <c r="M2585" s="4" t="e">
        <f>IF(Clientes!#REF!="","",TRIM(Clientes!#REF!))</f>
        <v>#REF!</v>
      </c>
      <c r="N2585" s="3" t="e">
        <f t="shared" si="286"/>
        <v>#REF!</v>
      </c>
      <c r="P2585" s="9"/>
    </row>
    <row r="2586" spans="1:16" x14ac:dyDescent="0.2">
      <c r="A2586" s="3" t="e">
        <f>IF(Clientes!#REF!="","",TRIM(PROPER(Clientes!#REF!)))</f>
        <v>#REF!</v>
      </c>
      <c r="B2586" s="3" t="e">
        <f t="shared" si="281"/>
        <v>#REF!</v>
      </c>
      <c r="C2586" s="4" t="e">
        <f>IF(Clientes!#REF!="","",TRIM(PROPER(Clientes!#REF!)))</f>
        <v>#REF!</v>
      </c>
      <c r="D2586" s="3" t="e">
        <f t="shared" si="280"/>
        <v>#REF!</v>
      </c>
      <c r="E2586" s="4" t="e">
        <f>IF(Clientes!#REF!="","",TRIM(PROPER(Clientes!#REF!)))</f>
        <v>#REF!</v>
      </c>
      <c r="F2586" s="3" t="e">
        <f t="shared" si="282"/>
        <v>#REF!</v>
      </c>
      <c r="G2586" s="3" t="e">
        <f>IF(F2586="double ID",(MATCH(E2586,E2587:$E$5002,0)),"")</f>
        <v>#REF!</v>
      </c>
      <c r="H2586" s="3" t="b">
        <f t="shared" si="283"/>
        <v>0</v>
      </c>
      <c r="I2586" s="4" t="str">
        <f>IF(Clientes!D2584="","",TRIM(Clientes!D2584))</f>
        <v>rodricort@gmail.com</v>
      </c>
      <c r="J2586" s="3" t="e">
        <f t="shared" si="284"/>
        <v>#REF!</v>
      </c>
      <c r="K2586" s="3" t="e">
        <f>IF(J2586="double email",(MATCH(I2586,I2587:$I$5002,0)),"")</f>
        <v>#REF!</v>
      </c>
      <c r="L2586" s="3" t="b">
        <f t="shared" si="285"/>
        <v>0</v>
      </c>
      <c r="M2586" s="4" t="e">
        <f>IF(Clientes!#REF!="","",TRIM(Clientes!#REF!))</f>
        <v>#REF!</v>
      </c>
      <c r="N2586" s="3" t="e">
        <f t="shared" si="286"/>
        <v>#REF!</v>
      </c>
      <c r="P2586" s="9"/>
    </row>
    <row r="2587" spans="1:16" x14ac:dyDescent="0.2">
      <c r="A2587" s="3" t="e">
        <f>IF(Clientes!#REF!="","",TRIM(PROPER(Clientes!#REF!)))</f>
        <v>#REF!</v>
      </c>
      <c r="B2587" s="3" t="e">
        <f t="shared" si="281"/>
        <v>#REF!</v>
      </c>
      <c r="C2587" s="4" t="e">
        <f>IF(Clientes!#REF!="","",TRIM(PROPER(Clientes!#REF!)))</f>
        <v>#REF!</v>
      </c>
      <c r="D2587" s="3" t="e">
        <f t="shared" si="280"/>
        <v>#REF!</v>
      </c>
      <c r="E2587" s="4" t="e">
        <f>IF(Clientes!#REF!="","",TRIM(PROPER(Clientes!#REF!)))</f>
        <v>#REF!</v>
      </c>
      <c r="F2587" s="3" t="e">
        <f t="shared" si="282"/>
        <v>#REF!</v>
      </c>
      <c r="G2587" s="3" t="e">
        <f>IF(F2587="double ID",(MATCH(E2587,E2588:$E$5002,0)),"")</f>
        <v>#REF!</v>
      </c>
      <c r="H2587" s="3" t="b">
        <f t="shared" si="283"/>
        <v>0</v>
      </c>
      <c r="I2587" s="4" t="str">
        <f>IF(Clientes!D2585="","",TRIM(Clientes!D2585))</f>
        <v>rodrigodelato@gmail.com</v>
      </c>
      <c r="J2587" s="3" t="e">
        <f t="shared" si="284"/>
        <v>#REF!</v>
      </c>
      <c r="K2587" s="3" t="e">
        <f>IF(J2587="double email",(MATCH(I2587,I2588:$I$5002,0)),"")</f>
        <v>#REF!</v>
      </c>
      <c r="L2587" s="3" t="b">
        <f t="shared" si="285"/>
        <v>0</v>
      </c>
      <c r="M2587" s="4" t="e">
        <f>IF(Clientes!#REF!="","",TRIM(Clientes!#REF!))</f>
        <v>#REF!</v>
      </c>
      <c r="N2587" s="3" t="e">
        <f t="shared" si="286"/>
        <v>#REF!</v>
      </c>
      <c r="P2587" s="9"/>
    </row>
    <row r="2588" spans="1:16" x14ac:dyDescent="0.2">
      <c r="A2588" s="3" t="e">
        <f>IF(Clientes!#REF!="","",TRIM(PROPER(Clientes!#REF!)))</f>
        <v>#REF!</v>
      </c>
      <c r="B2588" s="3" t="e">
        <f t="shared" si="281"/>
        <v>#REF!</v>
      </c>
      <c r="C2588" s="4" t="e">
        <f>IF(Clientes!#REF!="","",TRIM(PROPER(Clientes!#REF!)))</f>
        <v>#REF!</v>
      </c>
      <c r="D2588" s="3" t="e">
        <f t="shared" si="280"/>
        <v>#REF!</v>
      </c>
      <c r="E2588" s="4" t="e">
        <f>IF(Clientes!#REF!="","",TRIM(PROPER(Clientes!#REF!)))</f>
        <v>#REF!</v>
      </c>
      <c r="F2588" s="3" t="e">
        <f t="shared" si="282"/>
        <v>#REF!</v>
      </c>
      <c r="G2588" s="3" t="e">
        <f>IF(F2588="double ID",(MATCH(E2588,E2589:$E$5002,0)),"")</f>
        <v>#REF!</v>
      </c>
      <c r="H2588" s="3" t="b">
        <f t="shared" si="283"/>
        <v>0</v>
      </c>
      <c r="I2588" s="4" t="str">
        <f>IF(Clientes!D2586="","",TRIM(Clientes!D2586))</f>
        <v>rodrigofjrd@gmail.com</v>
      </c>
      <c r="J2588" s="3" t="e">
        <f t="shared" si="284"/>
        <v>#REF!</v>
      </c>
      <c r="K2588" s="3" t="e">
        <f>IF(J2588="double email",(MATCH(I2588,I2589:$I$5002,0)),"")</f>
        <v>#REF!</v>
      </c>
      <c r="L2588" s="3" t="b">
        <f t="shared" si="285"/>
        <v>0</v>
      </c>
      <c r="M2588" s="4" t="e">
        <f>IF(Clientes!#REF!="","",TRIM(Clientes!#REF!))</f>
        <v>#REF!</v>
      </c>
      <c r="N2588" s="3" t="e">
        <f t="shared" si="286"/>
        <v>#REF!</v>
      </c>
      <c r="P2588" s="9"/>
    </row>
    <row r="2589" spans="1:16" x14ac:dyDescent="0.2">
      <c r="A2589" s="3" t="e">
        <f>IF(Clientes!#REF!="","",TRIM(PROPER(Clientes!#REF!)))</f>
        <v>#REF!</v>
      </c>
      <c r="B2589" s="3" t="e">
        <f t="shared" si="281"/>
        <v>#REF!</v>
      </c>
      <c r="C2589" s="4" t="e">
        <f>IF(Clientes!#REF!="","",TRIM(PROPER(Clientes!#REF!)))</f>
        <v>#REF!</v>
      </c>
      <c r="D2589" s="3" t="e">
        <f t="shared" si="280"/>
        <v>#REF!</v>
      </c>
      <c r="E2589" s="4" t="e">
        <f>IF(Clientes!#REF!="","",TRIM(PROPER(Clientes!#REF!)))</f>
        <v>#REF!</v>
      </c>
      <c r="F2589" s="3" t="e">
        <f t="shared" si="282"/>
        <v>#REF!</v>
      </c>
      <c r="G2589" s="3" t="e">
        <f>IF(F2589="double ID",(MATCH(E2589,E2590:$E$5002,0)),"")</f>
        <v>#REF!</v>
      </c>
      <c r="H2589" s="3" t="b">
        <f t="shared" si="283"/>
        <v>0</v>
      </c>
      <c r="I2589" s="4" t="str">
        <f>IF(Clientes!D2587="","",TRIM(Clientes!D2587))</f>
        <v>rjaramillov301@hotmail.com</v>
      </c>
      <c r="J2589" s="3" t="e">
        <f t="shared" si="284"/>
        <v>#REF!</v>
      </c>
      <c r="K2589" s="3" t="e">
        <f>IF(J2589="double email",(MATCH(I2589,I2590:$I$5002,0)),"")</f>
        <v>#REF!</v>
      </c>
      <c r="L2589" s="3" t="b">
        <f t="shared" si="285"/>
        <v>0</v>
      </c>
      <c r="M2589" s="4" t="e">
        <f>IF(Clientes!#REF!="","",TRIM(Clientes!#REF!))</f>
        <v>#REF!</v>
      </c>
      <c r="N2589" s="3" t="e">
        <f t="shared" si="286"/>
        <v>#REF!</v>
      </c>
      <c r="P2589" s="9"/>
    </row>
    <row r="2590" spans="1:16" x14ac:dyDescent="0.2">
      <c r="A2590" s="3" t="e">
        <f>IF(Clientes!#REF!="","",TRIM(PROPER(Clientes!#REF!)))</f>
        <v>#REF!</v>
      </c>
      <c r="B2590" s="3" t="e">
        <f t="shared" si="281"/>
        <v>#REF!</v>
      </c>
      <c r="C2590" s="4" t="e">
        <f>IF(Clientes!#REF!="","",TRIM(PROPER(Clientes!#REF!)))</f>
        <v>#REF!</v>
      </c>
      <c r="D2590" s="3" t="e">
        <f t="shared" si="280"/>
        <v>#REF!</v>
      </c>
      <c r="E2590" s="4" t="e">
        <f>IF(Clientes!#REF!="","",TRIM(PROPER(Clientes!#REF!)))</f>
        <v>#REF!</v>
      </c>
      <c r="F2590" s="3" t="e">
        <f t="shared" si="282"/>
        <v>#REF!</v>
      </c>
      <c r="G2590" s="3" t="e">
        <f>IF(F2590="double ID",(MATCH(E2590,E2591:$E$5002,0)),"")</f>
        <v>#REF!</v>
      </c>
      <c r="H2590" s="3" t="b">
        <f t="shared" si="283"/>
        <v>0</v>
      </c>
      <c r="I2590" s="4" t="str">
        <f>IF(Clientes!D2588="","",TRIM(Clientes!D2588))</f>
        <v>rpl9717@gmail.com</v>
      </c>
      <c r="J2590" s="3" t="e">
        <f t="shared" si="284"/>
        <v>#REF!</v>
      </c>
      <c r="K2590" s="3" t="e">
        <f>IF(J2590="double email",(MATCH(I2590,I2591:$I$5002,0)),"")</f>
        <v>#REF!</v>
      </c>
      <c r="L2590" s="3" t="b">
        <f t="shared" si="285"/>
        <v>0</v>
      </c>
      <c r="M2590" s="4" t="e">
        <f>IF(Clientes!#REF!="","",TRIM(Clientes!#REF!))</f>
        <v>#REF!</v>
      </c>
      <c r="N2590" s="3" t="e">
        <f t="shared" si="286"/>
        <v>#REF!</v>
      </c>
      <c r="P2590" s="9"/>
    </row>
    <row r="2591" spans="1:16" x14ac:dyDescent="0.2">
      <c r="A2591" s="3" t="e">
        <f>IF(Clientes!#REF!="","",TRIM(PROPER(Clientes!#REF!)))</f>
        <v>#REF!</v>
      </c>
      <c r="B2591" s="3" t="e">
        <f t="shared" si="281"/>
        <v>#REF!</v>
      </c>
      <c r="C2591" s="4" t="e">
        <f>IF(Clientes!#REF!="","",TRIM(PROPER(Clientes!#REF!)))</f>
        <v>#REF!</v>
      </c>
      <c r="D2591" s="3" t="e">
        <f t="shared" si="280"/>
        <v>#REF!</v>
      </c>
      <c r="E2591" s="4" t="e">
        <f>IF(Clientes!#REF!="","",TRIM(PROPER(Clientes!#REF!)))</f>
        <v>#REF!</v>
      </c>
      <c r="F2591" s="3" t="e">
        <f t="shared" si="282"/>
        <v>#REF!</v>
      </c>
      <c r="G2591" s="3" t="e">
        <f>IF(F2591="double ID",(MATCH(E2591,E2592:$E$5002,0)),"")</f>
        <v>#REF!</v>
      </c>
      <c r="H2591" s="3" t="b">
        <f t="shared" si="283"/>
        <v>0</v>
      </c>
      <c r="I2591" s="4" t="str">
        <f>IF(Clientes!D2589="","",TRIM(Clientes!D2589))</f>
        <v>rramirezglez@gmail.com</v>
      </c>
      <c r="J2591" s="3" t="e">
        <f t="shared" si="284"/>
        <v>#REF!</v>
      </c>
      <c r="K2591" s="3" t="e">
        <f>IF(J2591="double email",(MATCH(I2591,I2592:$I$5002,0)),"")</f>
        <v>#REF!</v>
      </c>
      <c r="L2591" s="3" t="b">
        <f t="shared" si="285"/>
        <v>0</v>
      </c>
      <c r="M2591" s="4" t="e">
        <f>IF(Clientes!#REF!="","",TRIM(Clientes!#REF!))</f>
        <v>#REF!</v>
      </c>
      <c r="N2591" s="3" t="e">
        <f t="shared" si="286"/>
        <v>#REF!</v>
      </c>
      <c r="P2591" s="9"/>
    </row>
    <row r="2592" spans="1:16" x14ac:dyDescent="0.2">
      <c r="A2592" s="3" t="e">
        <f>IF(Clientes!#REF!="","",TRIM(PROPER(Clientes!#REF!)))</f>
        <v>#REF!</v>
      </c>
      <c r="B2592" s="3" t="e">
        <f t="shared" si="281"/>
        <v>#REF!</v>
      </c>
      <c r="C2592" s="4" t="e">
        <f>IF(Clientes!#REF!="","",TRIM(PROPER(Clientes!#REF!)))</f>
        <v>#REF!</v>
      </c>
      <c r="D2592" s="3" t="e">
        <f t="shared" si="280"/>
        <v>#REF!</v>
      </c>
      <c r="E2592" s="4" t="e">
        <f>IF(Clientes!#REF!="","",TRIM(PROPER(Clientes!#REF!)))</f>
        <v>#REF!</v>
      </c>
      <c r="F2592" s="3" t="e">
        <f t="shared" si="282"/>
        <v>#REF!</v>
      </c>
      <c r="G2592" s="3" t="e">
        <f>IF(F2592="double ID",(MATCH(E2592,E2593:$E$5002,0)),"")</f>
        <v>#REF!</v>
      </c>
      <c r="H2592" s="3" t="b">
        <f t="shared" si="283"/>
        <v>0</v>
      </c>
      <c r="I2592" s="4" t="str">
        <f>IF(Clientes!D2590="","",TRIM(Clientes!D2590))</f>
        <v>rogerdavila@gmail.com</v>
      </c>
      <c r="J2592" s="3" t="e">
        <f t="shared" si="284"/>
        <v>#REF!</v>
      </c>
      <c r="K2592" s="3" t="e">
        <f>IF(J2592="double email",(MATCH(I2592,I2593:$I$5002,0)),"")</f>
        <v>#REF!</v>
      </c>
      <c r="L2592" s="3" t="b">
        <f t="shared" si="285"/>
        <v>0</v>
      </c>
      <c r="M2592" s="4" t="e">
        <f>IF(Clientes!#REF!="","",TRIM(Clientes!#REF!))</f>
        <v>#REF!</v>
      </c>
      <c r="N2592" s="3" t="e">
        <f t="shared" si="286"/>
        <v>#REF!</v>
      </c>
      <c r="P2592" s="9"/>
    </row>
    <row r="2593" spans="1:16" x14ac:dyDescent="0.2">
      <c r="A2593" s="3" t="e">
        <f>IF(Clientes!#REF!="","",TRIM(PROPER(Clientes!#REF!)))</f>
        <v>#REF!</v>
      </c>
      <c r="B2593" s="3" t="e">
        <f t="shared" si="281"/>
        <v>#REF!</v>
      </c>
      <c r="C2593" s="4" t="e">
        <f>IF(Clientes!#REF!="","",TRIM(PROPER(Clientes!#REF!)))</f>
        <v>#REF!</v>
      </c>
      <c r="D2593" s="3" t="e">
        <f t="shared" si="280"/>
        <v>#REF!</v>
      </c>
      <c r="E2593" s="4" t="e">
        <f>IF(Clientes!#REF!="","",TRIM(PROPER(Clientes!#REF!)))</f>
        <v>#REF!</v>
      </c>
      <c r="F2593" s="3" t="e">
        <f t="shared" si="282"/>
        <v>#REF!</v>
      </c>
      <c r="G2593" s="3" t="e">
        <f>IF(F2593="double ID",(MATCH(E2593,E2594:$E$5002,0)),"")</f>
        <v>#REF!</v>
      </c>
      <c r="H2593" s="3" t="b">
        <f t="shared" si="283"/>
        <v>0</v>
      </c>
      <c r="I2593" s="4" t="str">
        <f>IF(Clientes!D2591="","",TRIM(Clientes!D2591))</f>
        <v>ronaldbautista70@gmail.com</v>
      </c>
      <c r="J2593" s="3" t="e">
        <f t="shared" si="284"/>
        <v>#REF!</v>
      </c>
      <c r="K2593" s="3" t="e">
        <f>IF(J2593="double email",(MATCH(I2593,I2594:$I$5002,0)),"")</f>
        <v>#REF!</v>
      </c>
      <c r="L2593" s="3" t="b">
        <f t="shared" si="285"/>
        <v>0</v>
      </c>
      <c r="M2593" s="4" t="e">
        <f>IF(Clientes!#REF!="","",TRIM(Clientes!#REF!))</f>
        <v>#REF!</v>
      </c>
      <c r="N2593" s="3" t="e">
        <f t="shared" si="286"/>
        <v>#REF!</v>
      </c>
      <c r="P2593" s="9"/>
    </row>
    <row r="2594" spans="1:16" x14ac:dyDescent="0.2">
      <c r="A2594" s="3" t="e">
        <f>IF(Clientes!#REF!="","",TRIM(PROPER(Clientes!#REF!)))</f>
        <v>#REF!</v>
      </c>
      <c r="B2594" s="3" t="e">
        <f t="shared" si="281"/>
        <v>#REF!</v>
      </c>
      <c r="C2594" s="4" t="e">
        <f>IF(Clientes!#REF!="","",TRIM(PROPER(Clientes!#REF!)))</f>
        <v>#REF!</v>
      </c>
      <c r="D2594" s="3" t="e">
        <f t="shared" si="280"/>
        <v>#REF!</v>
      </c>
      <c r="E2594" s="4" t="e">
        <f>IF(Clientes!#REF!="","",TRIM(PROPER(Clientes!#REF!)))</f>
        <v>#REF!</v>
      </c>
      <c r="F2594" s="3" t="e">
        <f t="shared" si="282"/>
        <v>#REF!</v>
      </c>
      <c r="G2594" s="3" t="e">
        <f>IF(F2594="double ID",(MATCH(E2594,E2595:$E$5002,0)),"")</f>
        <v>#REF!</v>
      </c>
      <c r="H2594" s="3" t="b">
        <f t="shared" si="283"/>
        <v>0</v>
      </c>
      <c r="I2594" s="4" t="str">
        <f>IF(Clientes!D2592="","",TRIM(Clientes!D2592))</f>
        <v>ronaldmayorga@hotmail.com</v>
      </c>
      <c r="J2594" s="3" t="e">
        <f t="shared" si="284"/>
        <v>#REF!</v>
      </c>
      <c r="K2594" s="3" t="e">
        <f>IF(J2594="double email",(MATCH(I2594,I2595:$I$5002,0)),"")</f>
        <v>#REF!</v>
      </c>
      <c r="L2594" s="3" t="b">
        <f t="shared" si="285"/>
        <v>0</v>
      </c>
      <c r="M2594" s="4" t="e">
        <f>IF(Clientes!#REF!="","",TRIM(Clientes!#REF!))</f>
        <v>#REF!</v>
      </c>
      <c r="N2594" s="3" t="e">
        <f t="shared" si="286"/>
        <v>#REF!</v>
      </c>
      <c r="P2594" s="9"/>
    </row>
    <row r="2595" spans="1:16" x14ac:dyDescent="0.2">
      <c r="A2595" s="3" t="e">
        <f>IF(Clientes!#REF!="","",TRIM(PROPER(Clientes!#REF!)))</f>
        <v>#REF!</v>
      </c>
      <c r="B2595" s="3" t="e">
        <f t="shared" si="281"/>
        <v>#REF!</v>
      </c>
      <c r="C2595" s="4" t="e">
        <f>IF(Clientes!#REF!="","",TRIM(PROPER(Clientes!#REF!)))</f>
        <v>#REF!</v>
      </c>
      <c r="D2595" s="3" t="e">
        <f t="shared" si="280"/>
        <v>#REF!</v>
      </c>
      <c r="E2595" s="4" t="e">
        <f>IF(Clientes!#REF!="","",TRIM(PROPER(Clientes!#REF!)))</f>
        <v>#REF!</v>
      </c>
      <c r="F2595" s="3" t="e">
        <f t="shared" si="282"/>
        <v>#REF!</v>
      </c>
      <c r="G2595" s="3" t="e">
        <f>IF(F2595="double ID",(MATCH(E2595,E2596:$E$5002,0)),"")</f>
        <v>#REF!</v>
      </c>
      <c r="H2595" s="3" t="b">
        <f t="shared" si="283"/>
        <v>0</v>
      </c>
      <c r="I2595" s="4" t="str">
        <f>IF(Clientes!D2593="","",TRIM(Clientes!D2593))</f>
        <v>ronaldmunozespinosa@gmail.com</v>
      </c>
      <c r="J2595" s="3" t="e">
        <f t="shared" si="284"/>
        <v>#REF!</v>
      </c>
      <c r="K2595" s="3" t="e">
        <f>IF(J2595="double email",(MATCH(I2595,I2596:$I$5002,0)),"")</f>
        <v>#REF!</v>
      </c>
      <c r="L2595" s="3" t="b">
        <f t="shared" si="285"/>
        <v>0</v>
      </c>
      <c r="M2595" s="4" t="e">
        <f>IF(Clientes!#REF!="","",TRIM(Clientes!#REF!))</f>
        <v>#REF!</v>
      </c>
      <c r="N2595" s="3" t="e">
        <f t="shared" si="286"/>
        <v>#REF!</v>
      </c>
      <c r="P2595" s="9"/>
    </row>
    <row r="2596" spans="1:16" x14ac:dyDescent="0.2">
      <c r="A2596" s="3" t="e">
        <f>IF(Clientes!#REF!="","",TRIM(PROPER(Clientes!#REF!)))</f>
        <v>#REF!</v>
      </c>
      <c r="B2596" s="3" t="e">
        <f t="shared" si="281"/>
        <v>#REF!</v>
      </c>
      <c r="C2596" s="4" t="e">
        <f>IF(Clientes!#REF!="","",TRIM(PROPER(Clientes!#REF!)))</f>
        <v>#REF!</v>
      </c>
      <c r="D2596" s="3" t="e">
        <f t="shared" si="280"/>
        <v>#REF!</v>
      </c>
      <c r="E2596" s="4" t="e">
        <f>IF(Clientes!#REF!="","",TRIM(PROPER(Clientes!#REF!)))</f>
        <v>#REF!</v>
      </c>
      <c r="F2596" s="3" t="e">
        <f t="shared" si="282"/>
        <v>#REF!</v>
      </c>
      <c r="G2596" s="3" t="e">
        <f>IF(F2596="double ID",(MATCH(E2596,E2597:$E$5002,0)),"")</f>
        <v>#REF!</v>
      </c>
      <c r="H2596" s="3" t="b">
        <f t="shared" si="283"/>
        <v>0</v>
      </c>
      <c r="I2596" s="4" t="str">
        <f>IF(Clientes!D2594="","",TRIM(Clientes!D2594))</f>
        <v>rpenaloza_1@hotmail.com</v>
      </c>
      <c r="J2596" s="3" t="e">
        <f t="shared" si="284"/>
        <v>#REF!</v>
      </c>
      <c r="K2596" s="3" t="e">
        <f>IF(J2596="double email",(MATCH(I2596,I2597:$I$5002,0)),"")</f>
        <v>#REF!</v>
      </c>
      <c r="L2596" s="3" t="b">
        <f t="shared" si="285"/>
        <v>0</v>
      </c>
      <c r="M2596" s="4" t="e">
        <f>IF(Clientes!#REF!="","",TRIM(Clientes!#REF!))</f>
        <v>#REF!</v>
      </c>
      <c r="N2596" s="3" t="e">
        <f t="shared" si="286"/>
        <v>#REF!</v>
      </c>
      <c r="P2596" s="9"/>
    </row>
    <row r="2597" spans="1:16" x14ac:dyDescent="0.2">
      <c r="A2597" s="3" t="e">
        <f>IF(Clientes!#REF!="","",TRIM(PROPER(Clientes!#REF!)))</f>
        <v>#REF!</v>
      </c>
      <c r="B2597" s="3" t="e">
        <f t="shared" si="281"/>
        <v>#REF!</v>
      </c>
      <c r="C2597" s="4" t="e">
        <f>IF(Clientes!#REF!="","",TRIM(PROPER(Clientes!#REF!)))</f>
        <v>#REF!</v>
      </c>
      <c r="D2597" s="3" t="e">
        <f t="shared" si="280"/>
        <v>#REF!</v>
      </c>
      <c r="E2597" s="4" t="e">
        <f>IF(Clientes!#REF!="","",TRIM(PROPER(Clientes!#REF!)))</f>
        <v>#REF!</v>
      </c>
      <c r="F2597" s="3" t="e">
        <f t="shared" si="282"/>
        <v>#REF!</v>
      </c>
      <c r="G2597" s="3" t="e">
        <f>IF(F2597="double ID",(MATCH(E2597,E2598:$E$5002,0)),"")</f>
        <v>#REF!</v>
      </c>
      <c r="H2597" s="3" t="b">
        <f t="shared" si="283"/>
        <v>0</v>
      </c>
      <c r="I2597" s="4" t="str">
        <f>IF(Clientes!D2595="","",TRIM(Clientes!D2595))</f>
        <v>ronrojro@gmail.com</v>
      </c>
      <c r="J2597" s="3" t="e">
        <f t="shared" si="284"/>
        <v>#REF!</v>
      </c>
      <c r="K2597" s="3" t="e">
        <f>IF(J2597="double email",(MATCH(I2597,I2598:$I$5002,0)),"")</f>
        <v>#REF!</v>
      </c>
      <c r="L2597" s="3" t="b">
        <f t="shared" si="285"/>
        <v>0</v>
      </c>
      <c r="M2597" s="4" t="e">
        <f>IF(Clientes!#REF!="","",TRIM(Clientes!#REF!))</f>
        <v>#REF!</v>
      </c>
      <c r="N2597" s="3" t="e">
        <f t="shared" si="286"/>
        <v>#REF!</v>
      </c>
      <c r="P2597" s="9"/>
    </row>
    <row r="2598" spans="1:16" x14ac:dyDescent="0.2">
      <c r="A2598" s="3" t="e">
        <f>IF(Clientes!#REF!="","",TRIM(PROPER(Clientes!#REF!)))</f>
        <v>#REF!</v>
      </c>
      <c r="B2598" s="3" t="e">
        <f t="shared" si="281"/>
        <v>#REF!</v>
      </c>
      <c r="C2598" s="4" t="e">
        <f>IF(Clientes!#REF!="","",TRIM(PROPER(Clientes!#REF!)))</f>
        <v>#REF!</v>
      </c>
      <c r="D2598" s="3" t="e">
        <f t="shared" si="280"/>
        <v>#REF!</v>
      </c>
      <c r="E2598" s="4" t="e">
        <f>IF(Clientes!#REF!="","",TRIM(PROPER(Clientes!#REF!)))</f>
        <v>#REF!</v>
      </c>
      <c r="F2598" s="3" t="e">
        <f t="shared" si="282"/>
        <v>#REF!</v>
      </c>
      <c r="G2598" s="3" t="e">
        <f>IF(F2598="double ID",(MATCH(E2598,E2599:$E$5002,0)),"")</f>
        <v>#REF!</v>
      </c>
      <c r="H2598" s="3" t="b">
        <f t="shared" si="283"/>
        <v>0</v>
      </c>
      <c r="I2598" s="4" t="str">
        <f>IF(Clientes!D2596="","",TRIM(Clientes!D2596))</f>
        <v>rosa.costa@rappi.com</v>
      </c>
      <c r="J2598" s="3" t="e">
        <f t="shared" si="284"/>
        <v>#REF!</v>
      </c>
      <c r="K2598" s="3" t="e">
        <f>IF(J2598="double email",(MATCH(I2598,I2599:$I$5002,0)),"")</f>
        <v>#REF!</v>
      </c>
      <c r="L2598" s="3" t="b">
        <f t="shared" si="285"/>
        <v>0</v>
      </c>
      <c r="M2598" s="4" t="e">
        <f>IF(Clientes!#REF!="","",TRIM(Clientes!#REF!))</f>
        <v>#REF!</v>
      </c>
      <c r="N2598" s="3" t="e">
        <f t="shared" si="286"/>
        <v>#REF!</v>
      </c>
      <c r="P2598" s="9"/>
    </row>
    <row r="2599" spans="1:16" x14ac:dyDescent="0.2">
      <c r="A2599" s="3" t="e">
        <f>IF(Clientes!#REF!="","",TRIM(PROPER(Clientes!#REF!)))</f>
        <v>#REF!</v>
      </c>
      <c r="B2599" s="3" t="e">
        <f t="shared" si="281"/>
        <v>#REF!</v>
      </c>
      <c r="C2599" s="4" t="e">
        <f>IF(Clientes!#REF!="","",TRIM(PROPER(Clientes!#REF!)))</f>
        <v>#REF!</v>
      </c>
      <c r="D2599" s="3" t="e">
        <f t="shared" si="280"/>
        <v>#REF!</v>
      </c>
      <c r="E2599" s="4" t="e">
        <f>IF(Clientes!#REF!="","",TRIM(PROPER(Clientes!#REF!)))</f>
        <v>#REF!</v>
      </c>
      <c r="F2599" s="3" t="e">
        <f t="shared" si="282"/>
        <v>#REF!</v>
      </c>
      <c r="G2599" s="3" t="e">
        <f>IF(F2599="double ID",(MATCH(E2599,E2600:$E$5002,0)),"")</f>
        <v>#REF!</v>
      </c>
      <c r="H2599" s="3" t="b">
        <f t="shared" si="283"/>
        <v>0</v>
      </c>
      <c r="I2599" s="4" t="str">
        <f>IF(Clientes!D2597="","",TRIM(Clientes!D2597))</f>
        <v>Rmenjura07@unisalle.edu.co</v>
      </c>
      <c r="J2599" s="3" t="e">
        <f t="shared" si="284"/>
        <v>#REF!</v>
      </c>
      <c r="K2599" s="3" t="e">
        <f>IF(J2599="double email",(MATCH(I2599,I2600:$I$5002,0)),"")</f>
        <v>#REF!</v>
      </c>
      <c r="L2599" s="3" t="b">
        <f t="shared" si="285"/>
        <v>0</v>
      </c>
      <c r="M2599" s="4" t="e">
        <f>IF(Clientes!#REF!="","",TRIM(Clientes!#REF!))</f>
        <v>#REF!</v>
      </c>
      <c r="N2599" s="3" t="e">
        <f t="shared" si="286"/>
        <v>#REF!</v>
      </c>
      <c r="P2599" s="9"/>
    </row>
    <row r="2600" spans="1:16" x14ac:dyDescent="0.2">
      <c r="A2600" s="3" t="e">
        <f>IF(Clientes!#REF!="","",TRIM(PROPER(Clientes!#REF!)))</f>
        <v>#REF!</v>
      </c>
      <c r="B2600" s="3" t="e">
        <f t="shared" si="281"/>
        <v>#REF!</v>
      </c>
      <c r="C2600" s="4" t="e">
        <f>IF(Clientes!#REF!="","",TRIM(PROPER(Clientes!#REF!)))</f>
        <v>#REF!</v>
      </c>
      <c r="D2600" s="3" t="e">
        <f t="shared" si="280"/>
        <v>#REF!</v>
      </c>
      <c r="E2600" s="4" t="e">
        <f>IF(Clientes!#REF!="","",TRIM(PROPER(Clientes!#REF!)))</f>
        <v>#REF!</v>
      </c>
      <c r="F2600" s="3" t="e">
        <f t="shared" si="282"/>
        <v>#REF!</v>
      </c>
      <c r="G2600" s="3" t="e">
        <f>IF(F2600="double ID",(MATCH(E2600,E2601:$E$5002,0)),"")</f>
        <v>#REF!</v>
      </c>
      <c r="H2600" s="3" t="b">
        <f t="shared" si="283"/>
        <v>0</v>
      </c>
      <c r="I2600" s="4" t="str">
        <f>IF(Clientes!D2598="","",TRIM(Clientes!D2598))</f>
        <v>rosamariabejaranopuello@gmail.com</v>
      </c>
      <c r="J2600" s="3" t="e">
        <f t="shared" si="284"/>
        <v>#REF!</v>
      </c>
      <c r="K2600" s="3" t="e">
        <f>IF(J2600="double email",(MATCH(I2600,I2601:$I$5002,0)),"")</f>
        <v>#REF!</v>
      </c>
      <c r="L2600" s="3" t="b">
        <f t="shared" si="285"/>
        <v>0</v>
      </c>
      <c r="M2600" s="4" t="e">
        <f>IF(Clientes!#REF!="","",TRIM(Clientes!#REF!))</f>
        <v>#REF!</v>
      </c>
      <c r="N2600" s="3" t="e">
        <f t="shared" si="286"/>
        <v>#REF!</v>
      </c>
      <c r="P2600" s="9"/>
    </row>
    <row r="2601" spans="1:16" x14ac:dyDescent="0.2">
      <c r="A2601" s="3" t="e">
        <f>IF(Clientes!#REF!="","",TRIM(PROPER(Clientes!#REF!)))</f>
        <v>#REF!</v>
      </c>
      <c r="B2601" s="3" t="e">
        <f t="shared" si="281"/>
        <v>#REF!</v>
      </c>
      <c r="C2601" s="4" t="e">
        <f>IF(Clientes!#REF!="","",TRIM(PROPER(Clientes!#REF!)))</f>
        <v>#REF!</v>
      </c>
      <c r="D2601" s="3" t="e">
        <f t="shared" si="280"/>
        <v>#REF!</v>
      </c>
      <c r="E2601" s="4" t="e">
        <f>IF(Clientes!#REF!="","",TRIM(PROPER(Clientes!#REF!)))</f>
        <v>#REF!</v>
      </c>
      <c r="F2601" s="3" t="e">
        <f t="shared" si="282"/>
        <v>#REF!</v>
      </c>
      <c r="G2601" s="3" t="e">
        <f>IF(F2601="double ID",(MATCH(E2601,E2602:$E$5002,0)),"")</f>
        <v>#REF!</v>
      </c>
      <c r="H2601" s="3" t="b">
        <f t="shared" si="283"/>
        <v>0</v>
      </c>
      <c r="I2601" s="4" t="str">
        <f>IF(Clientes!D2599="","",TRIM(Clientes!D2599))</f>
        <v>rochy_sg@hotmail.com</v>
      </c>
      <c r="J2601" s="3" t="e">
        <f t="shared" si="284"/>
        <v>#REF!</v>
      </c>
      <c r="K2601" s="3" t="e">
        <f>IF(J2601="double email",(MATCH(I2601,I2602:$I$5002,0)),"")</f>
        <v>#REF!</v>
      </c>
      <c r="L2601" s="3" t="b">
        <f t="shared" si="285"/>
        <v>0</v>
      </c>
      <c r="M2601" s="4" t="e">
        <f>IF(Clientes!#REF!="","",TRIM(Clientes!#REF!))</f>
        <v>#REF!</v>
      </c>
      <c r="N2601" s="3" t="e">
        <f t="shared" si="286"/>
        <v>#REF!</v>
      </c>
      <c r="P2601" s="9"/>
    </row>
    <row r="2602" spans="1:16" x14ac:dyDescent="0.2">
      <c r="A2602" s="3" t="e">
        <f>IF(Clientes!#REF!="","",TRIM(PROPER(Clientes!#REF!)))</f>
        <v>#REF!</v>
      </c>
      <c r="B2602" s="3" t="e">
        <f t="shared" si="281"/>
        <v>#REF!</v>
      </c>
      <c r="C2602" s="4" t="e">
        <f>IF(Clientes!#REF!="","",TRIM(PROPER(Clientes!#REF!)))</f>
        <v>#REF!</v>
      </c>
      <c r="D2602" s="3" t="e">
        <f t="shared" si="280"/>
        <v>#REF!</v>
      </c>
      <c r="E2602" s="4" t="e">
        <f>IF(Clientes!#REF!="","",TRIM(PROPER(Clientes!#REF!)))</f>
        <v>#REF!</v>
      </c>
      <c r="F2602" s="3" t="e">
        <f t="shared" si="282"/>
        <v>#REF!</v>
      </c>
      <c r="G2602" s="3" t="e">
        <f>IF(F2602="double ID",(MATCH(E2602,E2603:$E$5002,0)),"")</f>
        <v>#REF!</v>
      </c>
      <c r="H2602" s="3" t="b">
        <f t="shared" si="283"/>
        <v>0</v>
      </c>
      <c r="I2602" s="4" t="str">
        <f>IF(Clientes!D2600="","",TRIM(Clientes!D2600))</f>
        <v>roximerrodriguez@gmail.com</v>
      </c>
      <c r="J2602" s="3" t="e">
        <f t="shared" si="284"/>
        <v>#REF!</v>
      </c>
      <c r="K2602" s="3" t="e">
        <f>IF(J2602="double email",(MATCH(I2602,I2603:$I$5002,0)),"")</f>
        <v>#REF!</v>
      </c>
      <c r="L2602" s="3" t="b">
        <f t="shared" si="285"/>
        <v>0</v>
      </c>
      <c r="M2602" s="4" t="e">
        <f>IF(Clientes!#REF!="","",TRIM(Clientes!#REF!))</f>
        <v>#REF!</v>
      </c>
      <c r="N2602" s="3" t="e">
        <f t="shared" si="286"/>
        <v>#REF!</v>
      </c>
      <c r="P2602" s="9"/>
    </row>
    <row r="2603" spans="1:16" x14ac:dyDescent="0.2">
      <c r="A2603" s="3" t="e">
        <f>IF(Clientes!#REF!="","",TRIM(PROPER(Clientes!#REF!)))</f>
        <v>#REF!</v>
      </c>
      <c r="B2603" s="3" t="e">
        <f t="shared" si="281"/>
        <v>#REF!</v>
      </c>
      <c r="C2603" s="4" t="e">
        <f>IF(Clientes!#REF!="","",TRIM(PROPER(Clientes!#REF!)))</f>
        <v>#REF!</v>
      </c>
      <c r="D2603" s="3" t="e">
        <f t="shared" si="280"/>
        <v>#REF!</v>
      </c>
      <c r="E2603" s="4" t="e">
        <f>IF(Clientes!#REF!="","",TRIM(PROPER(Clientes!#REF!)))</f>
        <v>#REF!</v>
      </c>
      <c r="F2603" s="3" t="e">
        <f t="shared" si="282"/>
        <v>#REF!</v>
      </c>
      <c r="G2603" s="3" t="e">
        <f>IF(F2603="double ID",(MATCH(E2603,E2604:$E$5002,0)),"")</f>
        <v>#REF!</v>
      </c>
      <c r="H2603" s="3" t="b">
        <f t="shared" si="283"/>
        <v>0</v>
      </c>
      <c r="I2603" s="4" t="str">
        <f>IF(Clientes!D2601="","",TRIM(Clientes!D2601))</f>
        <v>ruben.arismendy@gmail.com</v>
      </c>
      <c r="J2603" s="3" t="e">
        <f t="shared" si="284"/>
        <v>#REF!</v>
      </c>
      <c r="K2603" s="3" t="e">
        <f>IF(J2603="double email",(MATCH(I2603,I2604:$I$5002,0)),"")</f>
        <v>#REF!</v>
      </c>
      <c r="L2603" s="3" t="b">
        <f t="shared" si="285"/>
        <v>0</v>
      </c>
      <c r="M2603" s="4" t="e">
        <f>IF(Clientes!#REF!="","",TRIM(Clientes!#REF!))</f>
        <v>#REF!</v>
      </c>
      <c r="N2603" s="3" t="e">
        <f t="shared" si="286"/>
        <v>#REF!</v>
      </c>
      <c r="P2603" s="9"/>
    </row>
    <row r="2604" spans="1:16" x14ac:dyDescent="0.2">
      <c r="A2604" s="3" t="e">
        <f>IF(Clientes!#REF!="","",TRIM(PROPER(Clientes!#REF!)))</f>
        <v>#REF!</v>
      </c>
      <c r="B2604" s="3" t="e">
        <f t="shared" si="281"/>
        <v>#REF!</v>
      </c>
      <c r="C2604" s="4" t="e">
        <f>IF(Clientes!#REF!="","",TRIM(PROPER(Clientes!#REF!)))</f>
        <v>#REF!</v>
      </c>
      <c r="D2604" s="3" t="e">
        <f t="shared" si="280"/>
        <v>#REF!</v>
      </c>
      <c r="E2604" s="4" t="e">
        <f>IF(Clientes!#REF!="","",TRIM(PROPER(Clientes!#REF!)))</f>
        <v>#REF!</v>
      </c>
      <c r="F2604" s="3" t="e">
        <f t="shared" si="282"/>
        <v>#REF!</v>
      </c>
      <c r="G2604" s="3" t="e">
        <f>IF(F2604="double ID",(MATCH(E2604,E2605:$E$5002,0)),"")</f>
        <v>#REF!</v>
      </c>
      <c r="H2604" s="3" t="b">
        <f t="shared" si="283"/>
        <v>0</v>
      </c>
      <c r="I2604" s="4" t="str">
        <f>IF(Clientes!D2602="","",TRIM(Clientes!D2602))</f>
        <v>rudabase@gmail.com</v>
      </c>
      <c r="J2604" s="3" t="e">
        <f t="shared" si="284"/>
        <v>#REF!</v>
      </c>
      <c r="K2604" s="3" t="e">
        <f>IF(J2604="double email",(MATCH(I2604,I2605:$I$5002,0)),"")</f>
        <v>#REF!</v>
      </c>
      <c r="L2604" s="3" t="b">
        <f t="shared" si="285"/>
        <v>0</v>
      </c>
      <c r="M2604" s="4" t="e">
        <f>IF(Clientes!#REF!="","",TRIM(Clientes!#REF!))</f>
        <v>#REF!</v>
      </c>
      <c r="N2604" s="3" t="e">
        <f t="shared" si="286"/>
        <v>#REF!</v>
      </c>
      <c r="P2604" s="9"/>
    </row>
    <row r="2605" spans="1:16" x14ac:dyDescent="0.2">
      <c r="A2605" s="3" t="e">
        <f>IF(Clientes!#REF!="","",TRIM(PROPER(Clientes!#REF!)))</f>
        <v>#REF!</v>
      </c>
      <c r="B2605" s="3" t="e">
        <f t="shared" si="281"/>
        <v>#REF!</v>
      </c>
      <c r="C2605" s="4" t="e">
        <f>IF(Clientes!#REF!="","",TRIM(PROPER(Clientes!#REF!)))</f>
        <v>#REF!</v>
      </c>
      <c r="D2605" s="3" t="e">
        <f t="shared" si="280"/>
        <v>#REF!</v>
      </c>
      <c r="E2605" s="4" t="e">
        <f>IF(Clientes!#REF!="","",TRIM(PROPER(Clientes!#REF!)))</f>
        <v>#REF!</v>
      </c>
      <c r="F2605" s="3" t="e">
        <f t="shared" si="282"/>
        <v>#REF!</v>
      </c>
      <c r="G2605" s="3" t="e">
        <f>IF(F2605="double ID",(MATCH(E2605,E2606:$E$5002,0)),"")</f>
        <v>#REF!</v>
      </c>
      <c r="H2605" s="3" t="b">
        <f t="shared" si="283"/>
        <v>0</v>
      </c>
      <c r="I2605" s="4" t="str">
        <f>IF(Clientes!D2603="","",TRIM(Clientes!D2603))</f>
        <v>rubmatrz@gmail.com</v>
      </c>
      <c r="J2605" s="3" t="e">
        <f t="shared" si="284"/>
        <v>#REF!</v>
      </c>
      <c r="K2605" s="3" t="e">
        <f>IF(J2605="double email",(MATCH(I2605,I2606:$I$5002,0)),"")</f>
        <v>#REF!</v>
      </c>
      <c r="L2605" s="3" t="b">
        <f t="shared" si="285"/>
        <v>0</v>
      </c>
      <c r="M2605" s="4" t="e">
        <f>IF(Clientes!#REF!="","",TRIM(Clientes!#REF!))</f>
        <v>#REF!</v>
      </c>
      <c r="N2605" s="3" t="e">
        <f t="shared" si="286"/>
        <v>#REF!</v>
      </c>
      <c r="P2605" s="9"/>
    </row>
    <row r="2606" spans="1:16" x14ac:dyDescent="0.2">
      <c r="A2606" s="3" t="e">
        <f>IF(Clientes!#REF!="","",TRIM(PROPER(Clientes!#REF!)))</f>
        <v>#REF!</v>
      </c>
      <c r="B2606" s="3" t="e">
        <f t="shared" si="281"/>
        <v>#REF!</v>
      </c>
      <c r="C2606" s="4" t="e">
        <f>IF(Clientes!#REF!="","",TRIM(PROPER(Clientes!#REF!)))</f>
        <v>#REF!</v>
      </c>
      <c r="D2606" s="3" t="e">
        <f t="shared" si="280"/>
        <v>#REF!</v>
      </c>
      <c r="E2606" s="4" t="e">
        <f>IF(Clientes!#REF!="","",TRIM(PROPER(Clientes!#REF!)))</f>
        <v>#REF!</v>
      </c>
      <c r="F2606" s="3" t="e">
        <f t="shared" si="282"/>
        <v>#REF!</v>
      </c>
      <c r="G2606" s="3" t="e">
        <f>IF(F2606="double ID",(MATCH(E2606,E2607:$E$5002,0)),"")</f>
        <v>#REF!</v>
      </c>
      <c r="H2606" s="3" t="b">
        <f t="shared" si="283"/>
        <v>0</v>
      </c>
      <c r="I2606" s="4" t="str">
        <f>IF(Clientes!D2604="","",TRIM(Clientes!D2604))</f>
        <v>rslegalpractice@gmail.com</v>
      </c>
      <c r="J2606" s="3" t="e">
        <f t="shared" si="284"/>
        <v>#REF!</v>
      </c>
      <c r="K2606" s="3" t="e">
        <f>IF(J2606="double email",(MATCH(I2606,I2607:$I$5002,0)),"")</f>
        <v>#REF!</v>
      </c>
      <c r="L2606" s="3" t="b">
        <f t="shared" si="285"/>
        <v>0</v>
      </c>
      <c r="M2606" s="4" t="e">
        <f>IF(Clientes!#REF!="","",TRIM(Clientes!#REF!))</f>
        <v>#REF!</v>
      </c>
      <c r="N2606" s="3" t="e">
        <f t="shared" si="286"/>
        <v>#REF!</v>
      </c>
      <c r="P2606" s="9"/>
    </row>
    <row r="2607" spans="1:16" x14ac:dyDescent="0.2">
      <c r="A2607" s="3" t="e">
        <f>IF(Clientes!#REF!="","",TRIM(PROPER(Clientes!#REF!)))</f>
        <v>#REF!</v>
      </c>
      <c r="B2607" s="3" t="e">
        <f t="shared" si="281"/>
        <v>#REF!</v>
      </c>
      <c r="C2607" s="4" t="e">
        <f>IF(Clientes!#REF!="","",TRIM(PROPER(Clientes!#REF!)))</f>
        <v>#REF!</v>
      </c>
      <c r="D2607" s="3" t="e">
        <f t="shared" si="280"/>
        <v>#REF!</v>
      </c>
      <c r="E2607" s="4" t="e">
        <f>IF(Clientes!#REF!="","",TRIM(PROPER(Clientes!#REF!)))</f>
        <v>#REF!</v>
      </c>
      <c r="F2607" s="3" t="e">
        <f t="shared" si="282"/>
        <v>#REF!</v>
      </c>
      <c r="G2607" s="3" t="e">
        <f>IF(F2607="double ID",(MATCH(E2607,E2608:$E$5002,0)),"")</f>
        <v>#REF!</v>
      </c>
      <c r="H2607" s="3" t="b">
        <f t="shared" si="283"/>
        <v>0</v>
      </c>
      <c r="I2607" s="4" t="str">
        <f>IF(Clientes!D2605="","",TRIM(Clientes!D2605))</f>
        <v>rguadamuz@gmail.com</v>
      </c>
      <c r="J2607" s="3" t="e">
        <f t="shared" si="284"/>
        <v>#REF!</v>
      </c>
      <c r="K2607" s="3" t="e">
        <f>IF(J2607="double email",(MATCH(I2607,I2608:$I$5002,0)),"")</f>
        <v>#REF!</v>
      </c>
      <c r="L2607" s="3" t="b">
        <f t="shared" si="285"/>
        <v>0</v>
      </c>
      <c r="M2607" s="4" t="e">
        <f>IF(Clientes!#REF!="","",TRIM(Clientes!#REF!))</f>
        <v>#REF!</v>
      </c>
      <c r="N2607" s="3" t="e">
        <f t="shared" si="286"/>
        <v>#REF!</v>
      </c>
      <c r="P2607" s="9"/>
    </row>
    <row r="2608" spans="1:16" x14ac:dyDescent="0.2">
      <c r="A2608" s="3" t="e">
        <f>IF(Clientes!#REF!="","",TRIM(PROPER(Clientes!#REF!)))</f>
        <v>#REF!</v>
      </c>
      <c r="B2608" s="3" t="e">
        <f t="shared" si="281"/>
        <v>#REF!</v>
      </c>
      <c r="C2608" s="4" t="e">
        <f>IF(Clientes!#REF!="","",TRIM(PROPER(Clientes!#REF!)))</f>
        <v>#REF!</v>
      </c>
      <c r="D2608" s="3" t="e">
        <f t="shared" si="280"/>
        <v>#REF!</v>
      </c>
      <c r="E2608" s="4" t="e">
        <f>IF(Clientes!#REF!="","",TRIM(PROPER(Clientes!#REF!)))</f>
        <v>#REF!</v>
      </c>
      <c r="F2608" s="3" t="e">
        <f t="shared" si="282"/>
        <v>#REF!</v>
      </c>
      <c r="G2608" s="3" t="e">
        <f>IF(F2608="double ID",(MATCH(E2608,E2609:$E$5002,0)),"")</f>
        <v>#REF!</v>
      </c>
      <c r="H2608" s="3" t="b">
        <f t="shared" si="283"/>
        <v>0</v>
      </c>
      <c r="I2608" s="4" t="str">
        <f>IF(Clientes!D2606="","",TRIM(Clientes!D2606))</f>
        <v>ruddyrm@gmail.com</v>
      </c>
      <c r="J2608" s="3" t="e">
        <f t="shared" si="284"/>
        <v>#REF!</v>
      </c>
      <c r="K2608" s="3" t="e">
        <f>IF(J2608="double email",(MATCH(I2608,I2609:$I$5002,0)),"")</f>
        <v>#REF!</v>
      </c>
      <c r="L2608" s="3" t="b">
        <f t="shared" si="285"/>
        <v>0</v>
      </c>
      <c r="M2608" s="4" t="e">
        <f>IF(Clientes!#REF!="","",TRIM(Clientes!#REF!))</f>
        <v>#REF!</v>
      </c>
      <c r="N2608" s="3" t="e">
        <f t="shared" si="286"/>
        <v>#REF!</v>
      </c>
      <c r="P2608" s="9"/>
    </row>
    <row r="2609" spans="1:16" x14ac:dyDescent="0.2">
      <c r="A2609" s="3" t="e">
        <f>IF(Clientes!#REF!="","",TRIM(PROPER(Clientes!#REF!)))</f>
        <v>#REF!</v>
      </c>
      <c r="B2609" s="3" t="e">
        <f t="shared" si="281"/>
        <v>#REF!</v>
      </c>
      <c r="C2609" s="4" t="e">
        <f>IF(Clientes!#REF!="","",TRIM(PROPER(Clientes!#REF!)))</f>
        <v>#REF!</v>
      </c>
      <c r="D2609" s="3" t="e">
        <f t="shared" si="280"/>
        <v>#REF!</v>
      </c>
      <c r="E2609" s="4" t="e">
        <f>IF(Clientes!#REF!="","",TRIM(PROPER(Clientes!#REF!)))</f>
        <v>#REF!</v>
      </c>
      <c r="F2609" s="3" t="e">
        <f t="shared" si="282"/>
        <v>#REF!</v>
      </c>
      <c r="G2609" s="3" t="e">
        <f>IF(F2609="double ID",(MATCH(E2609,E2610:$E$5002,0)),"")</f>
        <v>#REF!</v>
      </c>
      <c r="H2609" s="3" t="b">
        <f t="shared" si="283"/>
        <v>0</v>
      </c>
      <c r="I2609" s="4" t="str">
        <f>IF(Clientes!D2607="","",TRIM(Clientes!D2607))</f>
        <v>rui.serpa@co.redbull.com</v>
      </c>
      <c r="J2609" s="3" t="e">
        <f t="shared" si="284"/>
        <v>#REF!</v>
      </c>
      <c r="K2609" s="3" t="e">
        <f>IF(J2609="double email",(MATCH(I2609,I2610:$I$5002,0)),"")</f>
        <v>#REF!</v>
      </c>
      <c r="L2609" s="3" t="b">
        <f t="shared" si="285"/>
        <v>0</v>
      </c>
      <c r="M2609" s="4" t="e">
        <f>IF(Clientes!#REF!="","",TRIM(Clientes!#REF!))</f>
        <v>#REF!</v>
      </c>
      <c r="N2609" s="3" t="e">
        <f t="shared" si="286"/>
        <v>#REF!</v>
      </c>
      <c r="P2609" s="9"/>
    </row>
    <row r="2610" spans="1:16" x14ac:dyDescent="0.2">
      <c r="A2610" s="3" t="e">
        <f>IF(Clientes!#REF!="","",TRIM(PROPER(Clientes!#REF!)))</f>
        <v>#REF!</v>
      </c>
      <c r="B2610" s="3" t="e">
        <f t="shared" si="281"/>
        <v>#REF!</v>
      </c>
      <c r="C2610" s="4" t="e">
        <f>IF(Clientes!#REF!="","",TRIM(PROPER(Clientes!#REF!)))</f>
        <v>#REF!</v>
      </c>
      <c r="D2610" s="3" t="e">
        <f t="shared" ref="D2610:D2673" si="287">IF(AND(A2610="",C2610=""),"",IF(C2610="","missing info",""))</f>
        <v>#REF!</v>
      </c>
      <c r="E2610" s="4" t="e">
        <f>IF(Clientes!#REF!="","",TRIM(PROPER(Clientes!#REF!)))</f>
        <v>#REF!</v>
      </c>
      <c r="F2610" s="3" t="e">
        <f t="shared" si="282"/>
        <v>#REF!</v>
      </c>
      <c r="G2610" s="3" t="e">
        <f>IF(F2610="double ID",(MATCH(E2610,E2611:$E$5002,0)),"")</f>
        <v>#REF!</v>
      </c>
      <c r="H2610" s="3" t="b">
        <f t="shared" si="283"/>
        <v>0</v>
      </c>
      <c r="I2610" s="4" t="str">
        <f>IF(Clientes!D2608="","",TRIM(Clientes!D2608))</f>
        <v>sadinoel14@hotmail.com</v>
      </c>
      <c r="J2610" s="3" t="e">
        <f t="shared" si="284"/>
        <v>#REF!</v>
      </c>
      <c r="K2610" s="3" t="e">
        <f>IF(J2610="double email",(MATCH(I2610,I2611:$I$5002,0)),"")</f>
        <v>#REF!</v>
      </c>
      <c r="L2610" s="3" t="b">
        <f t="shared" si="285"/>
        <v>0</v>
      </c>
      <c r="M2610" s="4" t="e">
        <f>IF(Clientes!#REF!="","",TRIM(Clientes!#REF!))</f>
        <v>#REF!</v>
      </c>
      <c r="N2610" s="3" t="e">
        <f t="shared" si="286"/>
        <v>#REF!</v>
      </c>
      <c r="P2610" s="9"/>
    </row>
    <row r="2611" spans="1:16" x14ac:dyDescent="0.2">
      <c r="A2611" s="3" t="e">
        <f>IF(Clientes!#REF!="","",TRIM(PROPER(Clientes!#REF!)))</f>
        <v>#REF!</v>
      </c>
      <c r="B2611" s="3" t="e">
        <f t="shared" si="281"/>
        <v>#REF!</v>
      </c>
      <c r="C2611" s="4" t="e">
        <f>IF(Clientes!#REF!="","",TRIM(PROPER(Clientes!#REF!)))</f>
        <v>#REF!</v>
      </c>
      <c r="D2611" s="3" t="e">
        <f t="shared" si="287"/>
        <v>#REF!</v>
      </c>
      <c r="E2611" s="4" t="e">
        <f>IF(Clientes!#REF!="","",TRIM(PROPER(Clientes!#REF!)))</f>
        <v>#REF!</v>
      </c>
      <c r="F2611" s="3" t="e">
        <f t="shared" si="282"/>
        <v>#REF!</v>
      </c>
      <c r="G2611" s="3" t="e">
        <f>IF(F2611="double ID",(MATCH(E2611,E2612:$E$5002,0)),"")</f>
        <v>#REF!</v>
      </c>
      <c r="H2611" s="3" t="b">
        <f t="shared" si="283"/>
        <v>0</v>
      </c>
      <c r="I2611" s="4" t="str">
        <f>IF(Clientes!D2609="","",TRIM(Clientes!D2609))</f>
        <v>saidnader1987@hotmail.com</v>
      </c>
      <c r="J2611" s="3" t="e">
        <f t="shared" si="284"/>
        <v>#REF!</v>
      </c>
      <c r="K2611" s="3" t="e">
        <f>IF(J2611="double email",(MATCH(I2611,I2612:$I$5002,0)),"")</f>
        <v>#REF!</v>
      </c>
      <c r="L2611" s="3" t="b">
        <f t="shared" si="285"/>
        <v>0</v>
      </c>
      <c r="M2611" s="4" t="e">
        <f>IF(Clientes!#REF!="","",TRIM(Clientes!#REF!))</f>
        <v>#REF!</v>
      </c>
      <c r="N2611" s="3" t="e">
        <f t="shared" si="286"/>
        <v>#REF!</v>
      </c>
      <c r="P2611" s="9"/>
    </row>
    <row r="2612" spans="1:16" x14ac:dyDescent="0.2">
      <c r="A2612" s="3" t="e">
        <f>IF(Clientes!#REF!="","",TRIM(PROPER(Clientes!#REF!)))</f>
        <v>#REF!</v>
      </c>
      <c r="B2612" s="3" t="e">
        <f t="shared" si="281"/>
        <v>#REF!</v>
      </c>
      <c r="C2612" s="4" t="e">
        <f>IF(Clientes!#REF!="","",TRIM(PROPER(Clientes!#REF!)))</f>
        <v>#REF!</v>
      </c>
      <c r="D2612" s="3" t="e">
        <f t="shared" si="287"/>
        <v>#REF!</v>
      </c>
      <c r="E2612" s="4" t="e">
        <f>IF(Clientes!#REF!="","",TRIM(PROPER(Clientes!#REF!)))</f>
        <v>#REF!</v>
      </c>
      <c r="F2612" s="3" t="e">
        <f t="shared" si="282"/>
        <v>#REF!</v>
      </c>
      <c r="G2612" s="3" t="e">
        <f>IF(F2612="double ID",(MATCH(E2612,E2613:$E$5002,0)),"")</f>
        <v>#REF!</v>
      </c>
      <c r="H2612" s="3" t="b">
        <f t="shared" si="283"/>
        <v>0</v>
      </c>
      <c r="I2612" s="4" t="str">
        <f>IF(Clientes!D2610="","",TRIM(Clientes!D2610))</f>
        <v>salomeperezgayon@gmail.com</v>
      </c>
      <c r="J2612" s="3" t="e">
        <f t="shared" si="284"/>
        <v>#REF!</v>
      </c>
      <c r="K2612" s="3" t="e">
        <f>IF(J2612="double email",(MATCH(I2612,I2613:$I$5002,0)),"")</f>
        <v>#REF!</v>
      </c>
      <c r="L2612" s="3" t="b">
        <f t="shared" si="285"/>
        <v>0</v>
      </c>
      <c r="M2612" s="4" t="e">
        <f>IF(Clientes!#REF!="","",TRIM(Clientes!#REF!))</f>
        <v>#REF!</v>
      </c>
      <c r="N2612" s="3" t="e">
        <f t="shared" si="286"/>
        <v>#REF!</v>
      </c>
      <c r="P2612" s="9"/>
    </row>
    <row r="2613" spans="1:16" x14ac:dyDescent="0.2">
      <c r="A2613" s="3" t="e">
        <f>IF(Clientes!#REF!="","",TRIM(PROPER(Clientes!#REF!)))</f>
        <v>#REF!</v>
      </c>
      <c r="B2613" s="3" t="e">
        <f t="shared" si="281"/>
        <v>#REF!</v>
      </c>
      <c r="C2613" s="4" t="e">
        <f>IF(Clientes!#REF!="","",TRIM(PROPER(Clientes!#REF!)))</f>
        <v>#REF!</v>
      </c>
      <c r="D2613" s="3" t="e">
        <f t="shared" si="287"/>
        <v>#REF!</v>
      </c>
      <c r="E2613" s="4" t="e">
        <f>IF(Clientes!#REF!="","",TRIM(PROPER(Clientes!#REF!)))</f>
        <v>#REF!</v>
      </c>
      <c r="F2613" s="3" t="e">
        <f t="shared" si="282"/>
        <v>#REF!</v>
      </c>
      <c r="G2613" s="3" t="e">
        <f>IF(F2613="double ID",(MATCH(E2613,E2614:$E$5002,0)),"")</f>
        <v>#REF!</v>
      </c>
      <c r="H2613" s="3" t="b">
        <f t="shared" si="283"/>
        <v>0</v>
      </c>
      <c r="I2613" s="4" t="str">
        <f>IF(Clientes!D2611="","",TRIM(Clientes!D2611))</f>
        <v>salomon.muriel@gmail.com</v>
      </c>
      <c r="J2613" s="3" t="e">
        <f t="shared" si="284"/>
        <v>#REF!</v>
      </c>
      <c r="K2613" s="3" t="e">
        <f>IF(J2613="double email",(MATCH(I2613,I2614:$I$5002,0)),"")</f>
        <v>#REF!</v>
      </c>
      <c r="L2613" s="3" t="b">
        <f t="shared" si="285"/>
        <v>0</v>
      </c>
      <c r="M2613" s="4" t="e">
        <f>IF(Clientes!#REF!="","",TRIM(Clientes!#REF!))</f>
        <v>#REF!</v>
      </c>
      <c r="N2613" s="3" t="e">
        <f t="shared" si="286"/>
        <v>#REF!</v>
      </c>
      <c r="P2613" s="9"/>
    </row>
    <row r="2614" spans="1:16" x14ac:dyDescent="0.2">
      <c r="A2614" s="3" t="e">
        <f>IF(Clientes!#REF!="","",TRIM(PROPER(Clientes!#REF!)))</f>
        <v>#REF!</v>
      </c>
      <c r="B2614" s="3" t="e">
        <f t="shared" si="281"/>
        <v>#REF!</v>
      </c>
      <c r="C2614" s="4" t="e">
        <f>IF(Clientes!#REF!="","",TRIM(PROPER(Clientes!#REF!)))</f>
        <v>#REF!</v>
      </c>
      <c r="D2614" s="3" t="e">
        <f t="shared" si="287"/>
        <v>#REF!</v>
      </c>
      <c r="E2614" s="4" t="e">
        <f>IF(Clientes!#REF!="","",TRIM(PROPER(Clientes!#REF!)))</f>
        <v>#REF!</v>
      </c>
      <c r="F2614" s="3" t="e">
        <f t="shared" si="282"/>
        <v>#REF!</v>
      </c>
      <c r="G2614" s="3" t="e">
        <f>IF(F2614="double ID",(MATCH(E2614,E2615:$E$5002,0)),"")</f>
        <v>#REF!</v>
      </c>
      <c r="H2614" s="3" t="b">
        <f t="shared" si="283"/>
        <v>0</v>
      </c>
      <c r="I2614" s="4" t="str">
        <f>IF(Clientes!D2612="","",TRIM(Clientes!D2612))</f>
        <v>salomonpereznader@hotmail.com</v>
      </c>
      <c r="J2614" s="3" t="e">
        <f t="shared" si="284"/>
        <v>#REF!</v>
      </c>
      <c r="K2614" s="3" t="e">
        <f>IF(J2614="double email",(MATCH(I2614,I2615:$I$5002,0)),"")</f>
        <v>#REF!</v>
      </c>
      <c r="L2614" s="3" t="b">
        <f t="shared" si="285"/>
        <v>0</v>
      </c>
      <c r="M2614" s="4" t="e">
        <f>IF(Clientes!#REF!="","",TRIM(Clientes!#REF!))</f>
        <v>#REF!</v>
      </c>
      <c r="N2614" s="3" t="e">
        <f t="shared" si="286"/>
        <v>#REF!</v>
      </c>
      <c r="P2614" s="9"/>
    </row>
    <row r="2615" spans="1:16" x14ac:dyDescent="0.2">
      <c r="A2615" s="3" t="e">
        <f>IF(Clientes!#REF!="","",TRIM(PROPER(Clientes!#REF!)))</f>
        <v>#REF!</v>
      </c>
      <c r="B2615" s="3" t="e">
        <f t="shared" si="281"/>
        <v>#REF!</v>
      </c>
      <c r="C2615" s="4" t="e">
        <f>IF(Clientes!#REF!="","",TRIM(PROPER(Clientes!#REF!)))</f>
        <v>#REF!</v>
      </c>
      <c r="D2615" s="3" t="e">
        <f t="shared" si="287"/>
        <v>#REF!</v>
      </c>
      <c r="E2615" s="4" t="e">
        <f>IF(Clientes!#REF!="","",TRIM(PROPER(Clientes!#REF!)))</f>
        <v>#REF!</v>
      </c>
      <c r="F2615" s="3" t="e">
        <f t="shared" si="282"/>
        <v>#REF!</v>
      </c>
      <c r="G2615" s="3" t="e">
        <f>IF(F2615="double ID",(MATCH(E2615,E2616:$E$5002,0)),"")</f>
        <v>#REF!</v>
      </c>
      <c r="H2615" s="3" t="b">
        <f t="shared" si="283"/>
        <v>0</v>
      </c>
      <c r="I2615" s="4" t="str">
        <f>IF(Clientes!D2613="","",TRIM(Clientes!D2613))</f>
        <v>saluagarcia@gmail.com</v>
      </c>
      <c r="J2615" s="3" t="e">
        <f t="shared" si="284"/>
        <v>#REF!</v>
      </c>
      <c r="K2615" s="3" t="e">
        <f>IF(J2615="double email",(MATCH(I2615,I2616:$I$5002,0)),"")</f>
        <v>#REF!</v>
      </c>
      <c r="L2615" s="3" t="b">
        <f t="shared" si="285"/>
        <v>0</v>
      </c>
      <c r="M2615" s="4" t="e">
        <f>IF(Clientes!#REF!="","",TRIM(Clientes!#REF!))</f>
        <v>#REF!</v>
      </c>
      <c r="N2615" s="3" t="e">
        <f t="shared" si="286"/>
        <v>#REF!</v>
      </c>
      <c r="P2615" s="9"/>
    </row>
    <row r="2616" spans="1:16" x14ac:dyDescent="0.2">
      <c r="A2616" s="3" t="e">
        <f>IF(Clientes!#REF!="","",TRIM(PROPER(Clientes!#REF!)))</f>
        <v>#REF!</v>
      </c>
      <c r="B2616" s="3" t="e">
        <f t="shared" si="281"/>
        <v>#REF!</v>
      </c>
      <c r="C2616" s="4" t="e">
        <f>IF(Clientes!#REF!="","",TRIM(PROPER(Clientes!#REF!)))</f>
        <v>#REF!</v>
      </c>
      <c r="D2616" s="3" t="e">
        <f t="shared" si="287"/>
        <v>#REF!</v>
      </c>
      <c r="E2616" s="4" t="e">
        <f>IF(Clientes!#REF!="","",TRIM(PROPER(Clientes!#REF!)))</f>
        <v>#REF!</v>
      </c>
      <c r="F2616" s="3" t="e">
        <f t="shared" si="282"/>
        <v>#REF!</v>
      </c>
      <c r="G2616" s="3" t="e">
        <f>IF(F2616="double ID",(MATCH(E2616,E2617:$E$5002,0)),"")</f>
        <v>#REF!</v>
      </c>
      <c r="H2616" s="3" t="b">
        <f t="shared" si="283"/>
        <v>0</v>
      </c>
      <c r="I2616" s="4" t="str">
        <f>IF(Clientes!D2614="","",TRIM(Clientes!D2614))</f>
        <v>sj.suarez10@uniandes.edu.co</v>
      </c>
      <c r="J2616" s="3" t="e">
        <f t="shared" si="284"/>
        <v>#REF!</v>
      </c>
      <c r="K2616" s="3" t="e">
        <f>IF(J2616="double email",(MATCH(I2616,I2617:$I$5002,0)),"")</f>
        <v>#REF!</v>
      </c>
      <c r="L2616" s="3" t="b">
        <f t="shared" si="285"/>
        <v>0</v>
      </c>
      <c r="M2616" s="4" t="e">
        <f>IF(Clientes!#REF!="","",TRIM(Clientes!#REF!))</f>
        <v>#REF!</v>
      </c>
      <c r="N2616" s="3" t="e">
        <f t="shared" si="286"/>
        <v>#REF!</v>
      </c>
      <c r="P2616" s="9"/>
    </row>
    <row r="2617" spans="1:16" x14ac:dyDescent="0.2">
      <c r="A2617" s="3" t="e">
        <f>IF(Clientes!#REF!="","",TRIM(PROPER(Clientes!#REF!)))</f>
        <v>#REF!</v>
      </c>
      <c r="B2617" s="3" t="e">
        <f t="shared" si="281"/>
        <v>#REF!</v>
      </c>
      <c r="C2617" s="4" t="e">
        <f>IF(Clientes!#REF!="","",TRIM(PROPER(Clientes!#REF!)))</f>
        <v>#REF!</v>
      </c>
      <c r="D2617" s="3" t="e">
        <f t="shared" si="287"/>
        <v>#REF!</v>
      </c>
      <c r="E2617" s="4" t="e">
        <f>IF(Clientes!#REF!="","",TRIM(PROPER(Clientes!#REF!)))</f>
        <v>#REF!</v>
      </c>
      <c r="F2617" s="3" t="e">
        <f t="shared" si="282"/>
        <v>#REF!</v>
      </c>
      <c r="G2617" s="3" t="e">
        <f>IF(F2617="double ID",(MATCH(E2617,E2618:$E$5002,0)),"")</f>
        <v>#REF!</v>
      </c>
      <c r="H2617" s="3" t="b">
        <f t="shared" si="283"/>
        <v>0</v>
      </c>
      <c r="I2617" s="4" t="str">
        <f>IF(Clientes!D2615="","",TRIM(Clientes!D2615))</f>
        <v>samanthacerasani@yahoo.com</v>
      </c>
      <c r="J2617" s="3" t="e">
        <f t="shared" si="284"/>
        <v>#REF!</v>
      </c>
      <c r="K2617" s="3" t="e">
        <f>IF(J2617="double email",(MATCH(I2617,I2618:$I$5002,0)),"")</f>
        <v>#REF!</v>
      </c>
      <c r="L2617" s="3" t="b">
        <f t="shared" si="285"/>
        <v>0</v>
      </c>
      <c r="M2617" s="4" t="e">
        <f>IF(Clientes!#REF!="","",TRIM(Clientes!#REF!))</f>
        <v>#REF!</v>
      </c>
      <c r="N2617" s="3" t="e">
        <f t="shared" si="286"/>
        <v>#REF!</v>
      </c>
      <c r="P2617" s="9"/>
    </row>
    <row r="2618" spans="1:16" x14ac:dyDescent="0.2">
      <c r="A2618" s="3" t="e">
        <f>IF(Clientes!#REF!="","",TRIM(PROPER(Clientes!#REF!)))</f>
        <v>#REF!</v>
      </c>
      <c r="B2618" s="3" t="e">
        <f t="shared" si="281"/>
        <v>#REF!</v>
      </c>
      <c r="C2618" s="4" t="e">
        <f>IF(Clientes!#REF!="","",TRIM(PROPER(Clientes!#REF!)))</f>
        <v>#REF!</v>
      </c>
      <c r="D2618" s="3" t="e">
        <f t="shared" si="287"/>
        <v>#REF!</v>
      </c>
      <c r="E2618" s="4" t="e">
        <f>IF(Clientes!#REF!="","",TRIM(PROPER(Clientes!#REF!)))</f>
        <v>#REF!</v>
      </c>
      <c r="F2618" s="3" t="e">
        <f t="shared" si="282"/>
        <v>#REF!</v>
      </c>
      <c r="G2618" s="3" t="e">
        <f>IF(F2618="double ID",(MATCH(E2618,E2619:$E$5002,0)),"")</f>
        <v>#REF!</v>
      </c>
      <c r="H2618" s="3" t="b">
        <f t="shared" si="283"/>
        <v>0</v>
      </c>
      <c r="I2618" s="4" t="str">
        <f>IF(Clientes!D2616="","",TRIM(Clientes!D2616))</f>
        <v>s.fernandez9092@gmail.com</v>
      </c>
      <c r="J2618" s="3" t="e">
        <f t="shared" si="284"/>
        <v>#REF!</v>
      </c>
      <c r="K2618" s="3" t="e">
        <f>IF(J2618="double email",(MATCH(I2618,I2619:$I$5002,0)),"")</f>
        <v>#REF!</v>
      </c>
      <c r="L2618" s="3" t="b">
        <f t="shared" si="285"/>
        <v>0</v>
      </c>
      <c r="M2618" s="4" t="e">
        <f>IF(Clientes!#REF!="","",TRIM(Clientes!#REF!))</f>
        <v>#REF!</v>
      </c>
      <c r="N2618" s="3" t="e">
        <f t="shared" si="286"/>
        <v>#REF!</v>
      </c>
      <c r="P2618" s="9"/>
    </row>
    <row r="2619" spans="1:16" x14ac:dyDescent="0.2">
      <c r="A2619" s="3" t="e">
        <f>IF(Clientes!#REF!="","",TRIM(PROPER(Clientes!#REF!)))</f>
        <v>#REF!</v>
      </c>
      <c r="B2619" s="3" t="e">
        <f t="shared" si="281"/>
        <v>#REF!</v>
      </c>
      <c r="C2619" s="4" t="e">
        <f>IF(Clientes!#REF!="","",TRIM(PROPER(Clientes!#REF!)))</f>
        <v>#REF!</v>
      </c>
      <c r="D2619" s="3" t="e">
        <f t="shared" si="287"/>
        <v>#REF!</v>
      </c>
      <c r="E2619" s="4" t="e">
        <f>IF(Clientes!#REF!="","",TRIM(PROPER(Clientes!#REF!)))</f>
        <v>#REF!</v>
      </c>
      <c r="F2619" s="3" t="e">
        <f t="shared" si="282"/>
        <v>#REF!</v>
      </c>
      <c r="G2619" s="3" t="e">
        <f>IF(F2619="double ID",(MATCH(E2619,E2620:$E$5002,0)),"")</f>
        <v>#REF!</v>
      </c>
      <c r="H2619" s="3" t="b">
        <f t="shared" si="283"/>
        <v>0</v>
      </c>
      <c r="I2619" s="4" t="str">
        <f>IF(Clientes!D2617="","",TRIM(Clientes!D2617))</f>
        <v>ing.sammy.ramirez@gmail.com</v>
      </c>
      <c r="J2619" s="3" t="e">
        <f t="shared" si="284"/>
        <v>#REF!</v>
      </c>
      <c r="K2619" s="3" t="e">
        <f>IF(J2619="double email",(MATCH(I2619,I2620:$I$5002,0)),"")</f>
        <v>#REF!</v>
      </c>
      <c r="L2619" s="3" t="b">
        <f t="shared" si="285"/>
        <v>0</v>
      </c>
      <c r="M2619" s="4" t="e">
        <f>IF(Clientes!#REF!="","",TRIM(Clientes!#REF!))</f>
        <v>#REF!</v>
      </c>
      <c r="N2619" s="3" t="e">
        <f t="shared" si="286"/>
        <v>#REF!</v>
      </c>
      <c r="P2619" s="9"/>
    </row>
    <row r="2620" spans="1:16" x14ac:dyDescent="0.2">
      <c r="A2620" s="3" t="e">
        <f>IF(Clientes!#REF!="","",TRIM(PROPER(Clientes!#REF!)))</f>
        <v>#REF!</v>
      </c>
      <c r="B2620" s="3" t="e">
        <f t="shared" si="281"/>
        <v>#REF!</v>
      </c>
      <c r="C2620" s="4" t="e">
        <f>IF(Clientes!#REF!="","",TRIM(PROPER(Clientes!#REF!)))</f>
        <v>#REF!</v>
      </c>
      <c r="D2620" s="3" t="e">
        <f t="shared" si="287"/>
        <v>#REF!</v>
      </c>
      <c r="E2620" s="4" t="e">
        <f>IF(Clientes!#REF!="","",TRIM(PROPER(Clientes!#REF!)))</f>
        <v>#REF!</v>
      </c>
      <c r="F2620" s="3" t="e">
        <f t="shared" si="282"/>
        <v>#REF!</v>
      </c>
      <c r="G2620" s="3" t="e">
        <f>IF(F2620="double ID",(MATCH(E2620,E2621:$E$5002,0)),"")</f>
        <v>#REF!</v>
      </c>
      <c r="H2620" s="3" t="b">
        <f t="shared" si="283"/>
        <v>0</v>
      </c>
      <c r="I2620" s="4" t="str">
        <f>IF(Clientes!D2618="","",TRIM(Clientes!D2618))</f>
        <v>mariosamuelcasanova@gmail.com</v>
      </c>
      <c r="J2620" s="3" t="e">
        <f t="shared" si="284"/>
        <v>#REF!</v>
      </c>
      <c r="K2620" s="3" t="e">
        <f>IF(J2620="double email",(MATCH(I2620,I2621:$I$5002,0)),"")</f>
        <v>#REF!</v>
      </c>
      <c r="L2620" s="3" t="b">
        <f t="shared" si="285"/>
        <v>0</v>
      </c>
      <c r="M2620" s="4" t="e">
        <f>IF(Clientes!#REF!="","",TRIM(Clientes!#REF!))</f>
        <v>#REF!</v>
      </c>
      <c r="N2620" s="3" t="e">
        <f t="shared" si="286"/>
        <v>#REF!</v>
      </c>
      <c r="P2620" s="9"/>
    </row>
    <row r="2621" spans="1:16" x14ac:dyDescent="0.2">
      <c r="A2621" s="3" t="e">
        <f>IF(Clientes!#REF!="","",TRIM(PROPER(Clientes!#REF!)))</f>
        <v>#REF!</v>
      </c>
      <c r="B2621" s="3" t="e">
        <f t="shared" si="281"/>
        <v>#REF!</v>
      </c>
      <c r="C2621" s="4" t="e">
        <f>IF(Clientes!#REF!="","",TRIM(PROPER(Clientes!#REF!)))</f>
        <v>#REF!</v>
      </c>
      <c r="D2621" s="3" t="e">
        <f t="shared" si="287"/>
        <v>#REF!</v>
      </c>
      <c r="E2621" s="4" t="e">
        <f>IF(Clientes!#REF!="","",TRIM(PROPER(Clientes!#REF!)))</f>
        <v>#REF!</v>
      </c>
      <c r="F2621" s="3" t="e">
        <f t="shared" si="282"/>
        <v>#REF!</v>
      </c>
      <c r="G2621" s="3" t="e">
        <f>IF(F2621="double ID",(MATCH(E2621,E2622:$E$5002,0)),"")</f>
        <v>#REF!</v>
      </c>
      <c r="H2621" s="3" t="b">
        <f t="shared" si="283"/>
        <v>0</v>
      </c>
      <c r="I2621" s="4" t="str">
        <f>IF(Clientes!D2619="","",TRIM(Clientes!D2619))</f>
        <v>samuel_escaf@hotmail.com</v>
      </c>
      <c r="J2621" s="3" t="e">
        <f t="shared" si="284"/>
        <v>#REF!</v>
      </c>
      <c r="K2621" s="3" t="e">
        <f>IF(J2621="double email",(MATCH(I2621,I2622:$I$5002,0)),"")</f>
        <v>#REF!</v>
      </c>
      <c r="L2621" s="3" t="b">
        <f t="shared" si="285"/>
        <v>0</v>
      </c>
      <c r="M2621" s="4" t="e">
        <f>IF(Clientes!#REF!="","",TRIM(Clientes!#REF!))</f>
        <v>#REF!</v>
      </c>
      <c r="N2621" s="3" t="e">
        <f t="shared" si="286"/>
        <v>#REF!</v>
      </c>
      <c r="P2621" s="9"/>
    </row>
    <row r="2622" spans="1:16" x14ac:dyDescent="0.2">
      <c r="A2622" s="3" t="e">
        <f>IF(Clientes!#REF!="","",TRIM(PROPER(Clientes!#REF!)))</f>
        <v>#REF!</v>
      </c>
      <c r="B2622" s="3" t="e">
        <f t="shared" si="281"/>
        <v>#REF!</v>
      </c>
      <c r="C2622" s="4" t="e">
        <f>IF(Clientes!#REF!="","",TRIM(PROPER(Clientes!#REF!)))</f>
        <v>#REF!</v>
      </c>
      <c r="D2622" s="3" t="e">
        <f t="shared" si="287"/>
        <v>#REF!</v>
      </c>
      <c r="E2622" s="4" t="e">
        <f>IF(Clientes!#REF!="","",TRIM(PROPER(Clientes!#REF!)))</f>
        <v>#REF!</v>
      </c>
      <c r="F2622" s="3" t="e">
        <f t="shared" si="282"/>
        <v>#REF!</v>
      </c>
      <c r="G2622" s="3" t="e">
        <f>IF(F2622="double ID",(MATCH(E2622,E2623:$E$5002,0)),"")</f>
        <v>#REF!</v>
      </c>
      <c r="H2622" s="3" t="b">
        <f t="shared" si="283"/>
        <v>0</v>
      </c>
      <c r="I2622" s="4" t="str">
        <f>IF(Clientes!D2620="","",TRIM(Clientes!D2620))</f>
        <v>samuelgaviriau@gmail.com</v>
      </c>
      <c r="J2622" s="3" t="e">
        <f t="shared" si="284"/>
        <v>#REF!</v>
      </c>
      <c r="K2622" s="3" t="e">
        <f>IF(J2622="double email",(MATCH(I2622,I2623:$I$5002,0)),"")</f>
        <v>#REF!</v>
      </c>
      <c r="L2622" s="3" t="b">
        <f t="shared" si="285"/>
        <v>0</v>
      </c>
      <c r="M2622" s="4" t="e">
        <f>IF(Clientes!#REF!="","",TRIM(Clientes!#REF!))</f>
        <v>#REF!</v>
      </c>
      <c r="N2622" s="3" t="e">
        <f t="shared" si="286"/>
        <v>#REF!</v>
      </c>
      <c r="P2622" s="9"/>
    </row>
    <row r="2623" spans="1:16" x14ac:dyDescent="0.2">
      <c r="A2623" s="3" t="e">
        <f>IF(Clientes!#REF!="","",TRIM(PROPER(Clientes!#REF!)))</f>
        <v>#REF!</v>
      </c>
      <c r="B2623" s="3" t="e">
        <f t="shared" si="281"/>
        <v>#REF!</v>
      </c>
      <c r="C2623" s="4" t="e">
        <f>IF(Clientes!#REF!="","",TRIM(PROPER(Clientes!#REF!)))</f>
        <v>#REF!</v>
      </c>
      <c r="D2623" s="3" t="e">
        <f t="shared" si="287"/>
        <v>#REF!</v>
      </c>
      <c r="E2623" s="4" t="e">
        <f>IF(Clientes!#REF!="","",TRIM(PROPER(Clientes!#REF!)))</f>
        <v>#REF!</v>
      </c>
      <c r="F2623" s="3" t="e">
        <f t="shared" si="282"/>
        <v>#REF!</v>
      </c>
      <c r="G2623" s="3" t="e">
        <f>IF(F2623="double ID",(MATCH(E2623,E2624:$E$5002,0)),"")</f>
        <v>#REF!</v>
      </c>
      <c r="H2623" s="3" t="b">
        <f t="shared" si="283"/>
        <v>0</v>
      </c>
      <c r="I2623" s="4" t="str">
        <f>IF(Clientes!D2621="","",TRIM(Clientes!D2621))</f>
        <v>samuel_felipe_3@hotmail.com</v>
      </c>
      <c r="J2623" s="3" t="e">
        <f t="shared" si="284"/>
        <v>#REF!</v>
      </c>
      <c r="K2623" s="3" t="e">
        <f>IF(J2623="double email",(MATCH(I2623,I2624:$I$5002,0)),"")</f>
        <v>#REF!</v>
      </c>
      <c r="L2623" s="3" t="b">
        <f t="shared" si="285"/>
        <v>0</v>
      </c>
      <c r="M2623" s="4" t="e">
        <f>IF(Clientes!#REF!="","",TRIM(Clientes!#REF!))</f>
        <v>#REF!</v>
      </c>
      <c r="N2623" s="3" t="e">
        <f t="shared" si="286"/>
        <v>#REF!</v>
      </c>
      <c r="P2623" s="9"/>
    </row>
    <row r="2624" spans="1:16" x14ac:dyDescent="0.2">
      <c r="A2624" s="3" t="e">
        <f>IF(Clientes!#REF!="","",TRIM(PROPER(Clientes!#REF!)))</f>
        <v>#REF!</v>
      </c>
      <c r="B2624" s="3" t="e">
        <f t="shared" si="281"/>
        <v>#REF!</v>
      </c>
      <c r="C2624" s="4" t="e">
        <f>IF(Clientes!#REF!="","",TRIM(PROPER(Clientes!#REF!)))</f>
        <v>#REF!</v>
      </c>
      <c r="D2624" s="3" t="e">
        <f t="shared" si="287"/>
        <v>#REF!</v>
      </c>
      <c r="E2624" s="4" t="e">
        <f>IF(Clientes!#REF!="","",TRIM(PROPER(Clientes!#REF!)))</f>
        <v>#REF!</v>
      </c>
      <c r="F2624" s="3" t="e">
        <f t="shared" si="282"/>
        <v>#REF!</v>
      </c>
      <c r="G2624" s="3" t="e">
        <f>IF(F2624="double ID",(MATCH(E2624,E2625:$E$5002,0)),"")</f>
        <v>#REF!</v>
      </c>
      <c r="H2624" s="3" t="b">
        <f t="shared" si="283"/>
        <v>0</v>
      </c>
      <c r="I2624" s="4" t="str">
        <f>IF(Clientes!D2622="","",TRIM(Clientes!D2622))</f>
        <v>sandrablanco20@gmail.com</v>
      </c>
      <c r="J2624" s="3" t="e">
        <f t="shared" si="284"/>
        <v>#REF!</v>
      </c>
      <c r="K2624" s="3" t="e">
        <f>IF(J2624="double email",(MATCH(I2624,I2625:$I$5002,0)),"")</f>
        <v>#REF!</v>
      </c>
      <c r="L2624" s="3" t="b">
        <f t="shared" si="285"/>
        <v>0</v>
      </c>
      <c r="M2624" s="4" t="e">
        <f>IF(Clientes!#REF!="","",TRIM(Clientes!#REF!))</f>
        <v>#REF!</v>
      </c>
      <c r="N2624" s="3" t="e">
        <f t="shared" si="286"/>
        <v>#REF!</v>
      </c>
      <c r="P2624" s="9"/>
    </row>
    <row r="2625" spans="1:16" x14ac:dyDescent="0.2">
      <c r="A2625" s="3" t="e">
        <f>IF(Clientes!#REF!="","",TRIM(PROPER(Clientes!#REF!)))</f>
        <v>#REF!</v>
      </c>
      <c r="B2625" s="3" t="e">
        <f t="shared" si="281"/>
        <v>#REF!</v>
      </c>
      <c r="C2625" s="4" t="e">
        <f>IF(Clientes!#REF!="","",TRIM(PROPER(Clientes!#REF!)))</f>
        <v>#REF!</v>
      </c>
      <c r="D2625" s="3" t="e">
        <f t="shared" si="287"/>
        <v>#REF!</v>
      </c>
      <c r="E2625" s="4" t="e">
        <f>IF(Clientes!#REF!="","",TRIM(PROPER(Clientes!#REF!)))</f>
        <v>#REF!</v>
      </c>
      <c r="F2625" s="3" t="e">
        <f t="shared" si="282"/>
        <v>#REF!</v>
      </c>
      <c r="G2625" s="3" t="e">
        <f>IF(F2625="double ID",(MATCH(E2625,E2626:$E$5002,0)),"")</f>
        <v>#REF!</v>
      </c>
      <c r="H2625" s="3" t="b">
        <f t="shared" si="283"/>
        <v>0</v>
      </c>
      <c r="I2625" s="4" t="str">
        <f>IF(Clientes!D2623="","",TRIM(Clientes!D2623))</f>
        <v>sancif76@gmail.com</v>
      </c>
      <c r="J2625" s="3" t="e">
        <f t="shared" si="284"/>
        <v>#REF!</v>
      </c>
      <c r="K2625" s="3" t="e">
        <f>IF(J2625="double email",(MATCH(I2625,I2626:$I$5002,0)),"")</f>
        <v>#REF!</v>
      </c>
      <c r="L2625" s="3" t="b">
        <f t="shared" si="285"/>
        <v>0</v>
      </c>
      <c r="M2625" s="4" t="e">
        <f>IF(Clientes!#REF!="","",TRIM(Clientes!#REF!))</f>
        <v>#REF!</v>
      </c>
      <c r="N2625" s="3" t="e">
        <f t="shared" si="286"/>
        <v>#REF!</v>
      </c>
      <c r="P2625" s="9"/>
    </row>
    <row r="2626" spans="1:16" x14ac:dyDescent="0.2">
      <c r="A2626" s="3" t="e">
        <f>IF(Clientes!#REF!="","",TRIM(PROPER(Clientes!#REF!)))</f>
        <v>#REF!</v>
      </c>
      <c r="B2626" s="3" t="e">
        <f t="shared" si="281"/>
        <v>#REF!</v>
      </c>
      <c r="C2626" s="4" t="e">
        <f>IF(Clientes!#REF!="","",TRIM(PROPER(Clientes!#REF!)))</f>
        <v>#REF!</v>
      </c>
      <c r="D2626" s="3" t="e">
        <f t="shared" si="287"/>
        <v>#REF!</v>
      </c>
      <c r="E2626" s="4" t="e">
        <f>IF(Clientes!#REF!="","",TRIM(PROPER(Clientes!#REF!)))</f>
        <v>#REF!</v>
      </c>
      <c r="F2626" s="3" t="e">
        <f t="shared" si="282"/>
        <v>#REF!</v>
      </c>
      <c r="G2626" s="3" t="e">
        <f>IF(F2626="double ID",(MATCH(E2626,E2627:$E$5002,0)),"")</f>
        <v>#REF!</v>
      </c>
      <c r="H2626" s="3" t="b">
        <f t="shared" si="283"/>
        <v>0</v>
      </c>
      <c r="I2626" s="4" t="str">
        <f>IF(Clientes!D2624="","",TRIM(Clientes!D2624))</f>
        <v>sanaltajo@hotmail.com</v>
      </c>
      <c r="J2626" s="3" t="e">
        <f t="shared" si="284"/>
        <v>#REF!</v>
      </c>
      <c r="K2626" s="3" t="e">
        <f>IF(J2626="double email",(MATCH(I2626,I2627:$I$5002,0)),"")</f>
        <v>#REF!</v>
      </c>
      <c r="L2626" s="3" t="b">
        <f t="shared" si="285"/>
        <v>0</v>
      </c>
      <c r="M2626" s="4" t="e">
        <f>IF(Clientes!#REF!="","",TRIM(Clientes!#REF!))</f>
        <v>#REF!</v>
      </c>
      <c r="N2626" s="3" t="e">
        <f t="shared" si="286"/>
        <v>#REF!</v>
      </c>
      <c r="P2626" s="9"/>
    </row>
    <row r="2627" spans="1:16" x14ac:dyDescent="0.2">
      <c r="A2627" s="3" t="e">
        <f>IF(Clientes!#REF!="","",TRIM(PROPER(Clientes!#REF!)))</f>
        <v>#REF!</v>
      </c>
      <c r="B2627" s="3" t="e">
        <f t="shared" si="281"/>
        <v>#REF!</v>
      </c>
      <c r="C2627" s="4" t="e">
        <f>IF(Clientes!#REF!="","",TRIM(PROPER(Clientes!#REF!)))</f>
        <v>#REF!</v>
      </c>
      <c r="D2627" s="3" t="e">
        <f t="shared" si="287"/>
        <v>#REF!</v>
      </c>
      <c r="E2627" s="4" t="e">
        <f>IF(Clientes!#REF!="","",TRIM(PROPER(Clientes!#REF!)))</f>
        <v>#REF!</v>
      </c>
      <c r="F2627" s="3" t="e">
        <f t="shared" si="282"/>
        <v>#REF!</v>
      </c>
      <c r="G2627" s="3" t="e">
        <f>IF(F2627="double ID",(MATCH(E2627,E2628:$E$5002,0)),"")</f>
        <v>#REF!</v>
      </c>
      <c r="H2627" s="3" t="b">
        <f t="shared" si="283"/>
        <v>0</v>
      </c>
      <c r="I2627" s="4" t="str">
        <f>IF(Clientes!D2625="","",TRIM(Clientes!D2625))</f>
        <v>sdiaz@saesas.gov.co</v>
      </c>
      <c r="J2627" s="3" t="e">
        <f t="shared" si="284"/>
        <v>#REF!</v>
      </c>
      <c r="K2627" s="3" t="e">
        <f>IF(J2627="double email",(MATCH(I2627,I2628:$I$5002,0)),"")</f>
        <v>#REF!</v>
      </c>
      <c r="L2627" s="3" t="b">
        <f t="shared" si="285"/>
        <v>0</v>
      </c>
      <c r="M2627" s="4" t="e">
        <f>IF(Clientes!#REF!="","",TRIM(Clientes!#REF!))</f>
        <v>#REF!</v>
      </c>
      <c r="N2627" s="3" t="e">
        <f t="shared" si="286"/>
        <v>#REF!</v>
      </c>
      <c r="P2627" s="9"/>
    </row>
    <row r="2628" spans="1:16" x14ac:dyDescent="0.2">
      <c r="A2628" s="3" t="e">
        <f>IF(Clientes!#REF!="","",TRIM(PROPER(Clientes!#REF!)))</f>
        <v>#REF!</v>
      </c>
      <c r="B2628" s="3" t="e">
        <f t="shared" ref="B2628:B2691" si="288">IF(AND(A2628="",C2628=""),"",IF(A2628="","missing info",""))</f>
        <v>#REF!</v>
      </c>
      <c r="C2628" s="4" t="e">
        <f>IF(Clientes!#REF!="","",TRIM(PROPER(Clientes!#REF!)))</f>
        <v>#REF!</v>
      </c>
      <c r="D2628" s="3" t="e">
        <f t="shared" si="287"/>
        <v>#REF!</v>
      </c>
      <c r="E2628" s="4" t="e">
        <f>IF(Clientes!#REF!="","",TRIM(PROPER(Clientes!#REF!)))</f>
        <v>#REF!</v>
      </c>
      <c r="F2628" s="3" t="e">
        <f t="shared" ref="F2628:F2691" si="289">IF(AND(A2628="",C2628=""),"",IF(E2628="","missing Club_Member_ID",IF(COUNTIF($E$3:$E$5002,E2628)&gt;1,"double ID","")))</f>
        <v>#REF!</v>
      </c>
      <c r="G2628" s="3" t="e">
        <f>IF(F2628="double ID",(MATCH(E2628,E2629:$E$5002,0)),"")</f>
        <v>#REF!</v>
      </c>
      <c r="H2628" s="3" t="b">
        <f t="shared" ref="H2628:H2691" si="290">ISNUMBER(G2628)</f>
        <v>0</v>
      </c>
      <c r="I2628" s="4" t="str">
        <f>IF(Clientes!D2626="","",TRIM(Clientes!D2626))</f>
        <v>sdiaz@saesas.gov.co</v>
      </c>
      <c r="J2628" s="3" t="e">
        <f t="shared" ref="J2628:J2691" si="291">IF(AND(A2628="",C2628=""),"",IF(I2628="","missing email",IF(COUNTIF($I$3:$I$5002,I2628)&gt;1,"double email",IF(ISNUMBER(SEARCH(",",I2628)),"no comma allowed",IF(ISNUMBER(SEARCH("@",I2628)),"","no @ sign")))))</f>
        <v>#REF!</v>
      </c>
      <c r="K2628" s="3" t="e">
        <f>IF(J2628="double email",(MATCH(I2628,I2629:$I$5002,0)),"")</f>
        <v>#REF!</v>
      </c>
      <c r="L2628" s="3" t="b">
        <f t="shared" ref="L2628:L2691" si="292">ISNUMBER(K2628)</f>
        <v>0</v>
      </c>
      <c r="M2628" s="4" t="e">
        <f>IF(Clientes!#REF!="","",TRIM(Clientes!#REF!))</f>
        <v>#REF!</v>
      </c>
      <c r="N2628" s="3" t="e">
        <f t="shared" si="286"/>
        <v>#REF!</v>
      </c>
      <c r="P2628" s="9"/>
    </row>
    <row r="2629" spans="1:16" x14ac:dyDescent="0.2">
      <c r="A2629" s="3" t="e">
        <f>IF(Clientes!#REF!="","",TRIM(PROPER(Clientes!#REF!)))</f>
        <v>#REF!</v>
      </c>
      <c r="B2629" s="3" t="e">
        <f t="shared" si="288"/>
        <v>#REF!</v>
      </c>
      <c r="C2629" s="4" t="e">
        <f>IF(Clientes!#REF!="","",TRIM(PROPER(Clientes!#REF!)))</f>
        <v>#REF!</v>
      </c>
      <c r="D2629" s="3" t="e">
        <f t="shared" si="287"/>
        <v>#REF!</v>
      </c>
      <c r="E2629" s="4" t="e">
        <f>IF(Clientes!#REF!="","",TRIM(PROPER(Clientes!#REF!)))</f>
        <v>#REF!</v>
      </c>
      <c r="F2629" s="3" t="e">
        <f t="shared" si="289"/>
        <v>#REF!</v>
      </c>
      <c r="G2629" s="3" t="e">
        <f>IF(F2629="double ID",(MATCH(E2629,E2630:$E$5002,0)),"")</f>
        <v>#REF!</v>
      </c>
      <c r="H2629" s="3" t="b">
        <f t="shared" si="290"/>
        <v>0</v>
      </c>
      <c r="I2629" s="4" t="str">
        <f>IF(Clientes!D2627="","",TRIM(Clientes!D2627))</f>
        <v>sanmi07@hotmail.com</v>
      </c>
      <c r="J2629" s="3" t="e">
        <f t="shared" si="291"/>
        <v>#REF!</v>
      </c>
      <c r="K2629" s="3" t="e">
        <f>IF(J2629="double email",(MATCH(I2629,I2630:$I$5002,0)),"")</f>
        <v>#REF!</v>
      </c>
      <c r="L2629" s="3" t="b">
        <f t="shared" si="292"/>
        <v>0</v>
      </c>
      <c r="M2629" s="4" t="e">
        <f>IF(Clientes!#REF!="","",TRIM(Clientes!#REF!))</f>
        <v>#REF!</v>
      </c>
      <c r="N2629" s="3" t="e">
        <f t="shared" ref="N2629:N2692" si="293">IF(OR(M2629="yes",M2629="no",M2629="si",M2629="Si"),"",IF(AND(M2629="",C2629="",A2629=""),"","please check"))</f>
        <v>#REF!</v>
      </c>
      <c r="P2629" s="9"/>
    </row>
    <row r="2630" spans="1:16" x14ac:dyDescent="0.2">
      <c r="A2630" s="3" t="e">
        <f>IF(Clientes!#REF!="","",TRIM(PROPER(Clientes!#REF!)))</f>
        <v>#REF!</v>
      </c>
      <c r="B2630" s="3" t="e">
        <f t="shared" si="288"/>
        <v>#REF!</v>
      </c>
      <c r="C2630" s="4" t="e">
        <f>IF(Clientes!#REF!="","",TRIM(PROPER(Clientes!#REF!)))</f>
        <v>#REF!</v>
      </c>
      <c r="D2630" s="3" t="e">
        <f t="shared" si="287"/>
        <v>#REF!</v>
      </c>
      <c r="E2630" s="4" t="e">
        <f>IF(Clientes!#REF!="","",TRIM(PROPER(Clientes!#REF!)))</f>
        <v>#REF!</v>
      </c>
      <c r="F2630" s="3" t="e">
        <f t="shared" si="289"/>
        <v>#REF!</v>
      </c>
      <c r="G2630" s="3" t="e">
        <f>IF(F2630="double ID",(MATCH(E2630,E2631:$E$5002,0)),"")</f>
        <v>#REF!</v>
      </c>
      <c r="H2630" s="3" t="b">
        <f t="shared" si="290"/>
        <v>0</v>
      </c>
      <c r="I2630" s="4" t="str">
        <f>IF(Clientes!D2628="","",TRIM(Clientes!D2628))</f>
        <v>salomsalom29@gmail.com</v>
      </c>
      <c r="J2630" s="3" t="e">
        <f t="shared" si="291"/>
        <v>#REF!</v>
      </c>
      <c r="K2630" s="3" t="e">
        <f>IF(J2630="double email",(MATCH(I2630,I2631:$I$5002,0)),"")</f>
        <v>#REF!</v>
      </c>
      <c r="L2630" s="3" t="b">
        <f t="shared" si="292"/>
        <v>0</v>
      </c>
      <c r="M2630" s="4" t="e">
        <f>IF(Clientes!#REF!="","",TRIM(Clientes!#REF!))</f>
        <v>#REF!</v>
      </c>
      <c r="N2630" s="3" t="e">
        <f t="shared" si="293"/>
        <v>#REF!</v>
      </c>
      <c r="P2630" s="9"/>
    </row>
    <row r="2631" spans="1:16" x14ac:dyDescent="0.2">
      <c r="A2631" s="3" t="e">
        <f>IF(Clientes!#REF!="","",TRIM(PROPER(Clientes!#REF!)))</f>
        <v>#REF!</v>
      </c>
      <c r="B2631" s="3" t="e">
        <f t="shared" si="288"/>
        <v>#REF!</v>
      </c>
      <c r="C2631" s="4" t="e">
        <f>IF(Clientes!#REF!="","",TRIM(PROPER(Clientes!#REF!)))</f>
        <v>#REF!</v>
      </c>
      <c r="D2631" s="3" t="e">
        <f t="shared" si="287"/>
        <v>#REF!</v>
      </c>
      <c r="E2631" s="4" t="e">
        <f>IF(Clientes!#REF!="","",TRIM(PROPER(Clientes!#REF!)))</f>
        <v>#REF!</v>
      </c>
      <c r="F2631" s="3" t="e">
        <f t="shared" si="289"/>
        <v>#REF!</v>
      </c>
      <c r="G2631" s="3" t="e">
        <f>IF(F2631="double ID",(MATCH(E2631,E2632:$E$5002,0)),"")</f>
        <v>#REF!</v>
      </c>
      <c r="H2631" s="3" t="b">
        <f t="shared" si="290"/>
        <v>0</v>
      </c>
      <c r="I2631" s="4" t="str">
        <f>IF(Clientes!D2629="","",TRIM(Clientes!D2629))</f>
        <v>slmolina40@yahoo.com</v>
      </c>
      <c r="J2631" s="3" t="e">
        <f t="shared" si="291"/>
        <v>#REF!</v>
      </c>
      <c r="K2631" s="3" t="e">
        <f>IF(J2631="double email",(MATCH(I2631,I2632:$I$5002,0)),"")</f>
        <v>#REF!</v>
      </c>
      <c r="L2631" s="3" t="b">
        <f t="shared" si="292"/>
        <v>0</v>
      </c>
      <c r="M2631" s="4" t="e">
        <f>IF(Clientes!#REF!="","",TRIM(Clientes!#REF!))</f>
        <v>#REF!</v>
      </c>
      <c r="N2631" s="3" t="e">
        <f t="shared" si="293"/>
        <v>#REF!</v>
      </c>
      <c r="P2631" s="9"/>
    </row>
    <row r="2632" spans="1:16" x14ac:dyDescent="0.2">
      <c r="A2632" s="3" t="e">
        <f>IF(Clientes!#REF!="","",TRIM(PROPER(Clientes!#REF!)))</f>
        <v>#REF!</v>
      </c>
      <c r="B2632" s="3" t="e">
        <f t="shared" si="288"/>
        <v>#REF!</v>
      </c>
      <c r="C2632" s="4" t="e">
        <f>IF(Clientes!#REF!="","",TRIM(PROPER(Clientes!#REF!)))</f>
        <v>#REF!</v>
      </c>
      <c r="D2632" s="3" t="e">
        <f t="shared" si="287"/>
        <v>#REF!</v>
      </c>
      <c r="E2632" s="4" t="e">
        <f>IF(Clientes!#REF!="","",TRIM(PROPER(Clientes!#REF!)))</f>
        <v>#REF!</v>
      </c>
      <c r="F2632" s="3" t="e">
        <f t="shared" si="289"/>
        <v>#REF!</v>
      </c>
      <c r="G2632" s="3" t="e">
        <f>IF(F2632="double ID",(MATCH(E2632,E2633:$E$5002,0)),"")</f>
        <v>#REF!</v>
      </c>
      <c r="H2632" s="3" t="b">
        <f t="shared" si="290"/>
        <v>0</v>
      </c>
      <c r="I2632" s="4" t="str">
        <f>IF(Clientes!D2630="","",TRIM(Clientes!D2630))</f>
        <v>samaparra@hotmail.com</v>
      </c>
      <c r="J2632" s="3" t="e">
        <f t="shared" si="291"/>
        <v>#REF!</v>
      </c>
      <c r="K2632" s="3" t="e">
        <f>IF(J2632="double email",(MATCH(I2632,I2633:$I$5002,0)),"")</f>
        <v>#REF!</v>
      </c>
      <c r="L2632" s="3" t="b">
        <f t="shared" si="292"/>
        <v>0</v>
      </c>
      <c r="M2632" s="4" t="e">
        <f>IF(Clientes!#REF!="","",TRIM(Clientes!#REF!))</f>
        <v>#REF!</v>
      </c>
      <c r="N2632" s="3" t="e">
        <f t="shared" si="293"/>
        <v>#REF!</v>
      </c>
      <c r="P2632" s="9"/>
    </row>
    <row r="2633" spans="1:16" x14ac:dyDescent="0.2">
      <c r="A2633" s="3" t="e">
        <f>IF(Clientes!#REF!="","",TRIM(PROPER(Clientes!#REF!)))</f>
        <v>#REF!</v>
      </c>
      <c r="B2633" s="3" t="e">
        <f t="shared" si="288"/>
        <v>#REF!</v>
      </c>
      <c r="C2633" s="4" t="e">
        <f>IF(Clientes!#REF!="","",TRIM(PROPER(Clientes!#REF!)))</f>
        <v>#REF!</v>
      </c>
      <c r="D2633" s="3" t="e">
        <f t="shared" si="287"/>
        <v>#REF!</v>
      </c>
      <c r="E2633" s="4" t="e">
        <f>IF(Clientes!#REF!="","",TRIM(PROPER(Clientes!#REF!)))</f>
        <v>#REF!</v>
      </c>
      <c r="F2633" s="3" t="e">
        <f t="shared" si="289"/>
        <v>#REF!</v>
      </c>
      <c r="G2633" s="3" t="e">
        <f>IF(F2633="double ID",(MATCH(E2633,E2634:$E$5002,0)),"")</f>
        <v>#REF!</v>
      </c>
      <c r="H2633" s="3" t="b">
        <f t="shared" si="290"/>
        <v>0</v>
      </c>
      <c r="I2633" s="4" t="str">
        <f>IF(Clientes!D2631="","",TRIM(Clientes!D2631))</f>
        <v>sandrara_1979@hotmail.com</v>
      </c>
      <c r="J2633" s="3" t="e">
        <f t="shared" si="291"/>
        <v>#REF!</v>
      </c>
      <c r="K2633" s="3" t="e">
        <f>IF(J2633="double email",(MATCH(I2633,I2634:$I$5002,0)),"")</f>
        <v>#REF!</v>
      </c>
      <c r="L2633" s="3" t="b">
        <f t="shared" si="292"/>
        <v>0</v>
      </c>
      <c r="M2633" s="4" t="e">
        <f>IF(Clientes!#REF!="","",TRIM(Clientes!#REF!))</f>
        <v>#REF!</v>
      </c>
      <c r="N2633" s="3" t="e">
        <f t="shared" si="293"/>
        <v>#REF!</v>
      </c>
      <c r="P2633" s="9"/>
    </row>
    <row r="2634" spans="1:16" x14ac:dyDescent="0.2">
      <c r="A2634" s="3" t="e">
        <f>IF(Clientes!#REF!="","",TRIM(PROPER(Clientes!#REF!)))</f>
        <v>#REF!</v>
      </c>
      <c r="B2634" s="3" t="e">
        <f t="shared" si="288"/>
        <v>#REF!</v>
      </c>
      <c r="C2634" s="4" t="e">
        <f>IF(Clientes!#REF!="","",TRIM(PROPER(Clientes!#REF!)))</f>
        <v>#REF!</v>
      </c>
      <c r="D2634" s="3" t="e">
        <f t="shared" si="287"/>
        <v>#REF!</v>
      </c>
      <c r="E2634" s="4" t="e">
        <f>IF(Clientes!#REF!="","",TRIM(PROPER(Clientes!#REF!)))</f>
        <v>#REF!</v>
      </c>
      <c r="F2634" s="3" t="e">
        <f t="shared" si="289"/>
        <v>#REF!</v>
      </c>
      <c r="G2634" s="3" t="e">
        <f>IF(F2634="double ID",(MATCH(E2634,E2635:$E$5002,0)),"")</f>
        <v>#REF!</v>
      </c>
      <c r="H2634" s="3" t="b">
        <f t="shared" si="290"/>
        <v>0</v>
      </c>
      <c r="I2634" s="4" t="str">
        <f>IF(Clientes!D2632="","",TRIM(Clientes!D2632))</f>
        <v>sandrajsc68@hotmail.com</v>
      </c>
      <c r="J2634" s="3" t="e">
        <f t="shared" si="291"/>
        <v>#REF!</v>
      </c>
      <c r="K2634" s="3" t="e">
        <f>IF(J2634="double email",(MATCH(I2634,I2635:$I$5002,0)),"")</f>
        <v>#REF!</v>
      </c>
      <c r="L2634" s="3" t="b">
        <f t="shared" si="292"/>
        <v>0</v>
      </c>
      <c r="M2634" s="4" t="e">
        <f>IF(Clientes!#REF!="","",TRIM(Clientes!#REF!))</f>
        <v>#REF!</v>
      </c>
      <c r="N2634" s="3" t="e">
        <f t="shared" si="293"/>
        <v>#REF!</v>
      </c>
      <c r="P2634" s="9"/>
    </row>
    <row r="2635" spans="1:16" x14ac:dyDescent="0.2">
      <c r="A2635" s="3" t="e">
        <f>IF(Clientes!#REF!="","",TRIM(PROPER(Clientes!#REF!)))</f>
        <v>#REF!</v>
      </c>
      <c r="B2635" s="3" t="e">
        <f t="shared" si="288"/>
        <v>#REF!</v>
      </c>
      <c r="C2635" s="4" t="e">
        <f>IF(Clientes!#REF!="","",TRIM(PROPER(Clientes!#REF!)))</f>
        <v>#REF!</v>
      </c>
      <c r="D2635" s="3" t="e">
        <f t="shared" si="287"/>
        <v>#REF!</v>
      </c>
      <c r="E2635" s="4" t="e">
        <f>IF(Clientes!#REF!="","",TRIM(PROPER(Clientes!#REF!)))</f>
        <v>#REF!</v>
      </c>
      <c r="F2635" s="3" t="e">
        <f t="shared" si="289"/>
        <v>#REF!</v>
      </c>
      <c r="G2635" s="3" t="e">
        <f>IF(F2635="double ID",(MATCH(E2635,E2636:$E$5002,0)),"")</f>
        <v>#REF!</v>
      </c>
      <c r="H2635" s="3" t="b">
        <f t="shared" si="290"/>
        <v>0</v>
      </c>
      <c r="I2635" s="4" t="str">
        <f>IF(Clientes!D2633="","",TRIM(Clientes!D2633))</f>
        <v>sandritawiesner@hotmail.com</v>
      </c>
      <c r="J2635" s="3" t="e">
        <f t="shared" si="291"/>
        <v>#REF!</v>
      </c>
      <c r="K2635" s="3" t="e">
        <f>IF(J2635="double email",(MATCH(I2635,I2636:$I$5002,0)),"")</f>
        <v>#REF!</v>
      </c>
      <c r="L2635" s="3" t="b">
        <f t="shared" si="292"/>
        <v>0</v>
      </c>
      <c r="M2635" s="4" t="e">
        <f>IF(Clientes!#REF!="","",TRIM(Clientes!#REF!))</f>
        <v>#REF!</v>
      </c>
      <c r="N2635" s="3" t="e">
        <f t="shared" si="293"/>
        <v>#REF!</v>
      </c>
      <c r="P2635" s="9"/>
    </row>
    <row r="2636" spans="1:16" x14ac:dyDescent="0.2">
      <c r="A2636" s="3" t="e">
        <f>IF(Clientes!#REF!="","",TRIM(PROPER(Clientes!#REF!)))</f>
        <v>#REF!</v>
      </c>
      <c r="B2636" s="3" t="e">
        <f t="shared" si="288"/>
        <v>#REF!</v>
      </c>
      <c r="C2636" s="4" t="e">
        <f>IF(Clientes!#REF!="","",TRIM(PROPER(Clientes!#REF!)))</f>
        <v>#REF!</v>
      </c>
      <c r="D2636" s="3" t="e">
        <f t="shared" si="287"/>
        <v>#REF!</v>
      </c>
      <c r="E2636" s="4" t="e">
        <f>IF(Clientes!#REF!="","",TRIM(PROPER(Clientes!#REF!)))</f>
        <v>#REF!</v>
      </c>
      <c r="F2636" s="3" t="e">
        <f t="shared" si="289"/>
        <v>#REF!</v>
      </c>
      <c r="G2636" s="3" t="e">
        <f>IF(F2636="double ID",(MATCH(E2636,E2637:$E$5002,0)),"")</f>
        <v>#REF!</v>
      </c>
      <c r="H2636" s="3" t="b">
        <f t="shared" si="290"/>
        <v>0</v>
      </c>
      <c r="I2636" s="4" t="str">
        <f>IF(Clientes!D2634="","",TRIM(Clientes!D2634))</f>
        <v>santi_baquero@hotmail.com</v>
      </c>
      <c r="J2636" s="3" t="e">
        <f t="shared" si="291"/>
        <v>#REF!</v>
      </c>
      <c r="K2636" s="3" t="e">
        <f>IF(J2636="double email",(MATCH(I2636,I2637:$I$5002,0)),"")</f>
        <v>#REF!</v>
      </c>
      <c r="L2636" s="3" t="b">
        <f t="shared" si="292"/>
        <v>0</v>
      </c>
      <c r="M2636" s="4" t="e">
        <f>IF(Clientes!#REF!="","",TRIM(Clientes!#REF!))</f>
        <v>#REF!</v>
      </c>
      <c r="N2636" s="3" t="e">
        <f t="shared" si="293"/>
        <v>#REF!</v>
      </c>
      <c r="P2636" s="9"/>
    </row>
    <row r="2637" spans="1:16" x14ac:dyDescent="0.2">
      <c r="A2637" s="3" t="e">
        <f>IF(Clientes!#REF!="","",TRIM(PROPER(Clientes!#REF!)))</f>
        <v>#REF!</v>
      </c>
      <c r="B2637" s="3" t="e">
        <f t="shared" si="288"/>
        <v>#REF!</v>
      </c>
      <c r="C2637" s="4" t="e">
        <f>IF(Clientes!#REF!="","",TRIM(PROPER(Clientes!#REF!)))</f>
        <v>#REF!</v>
      </c>
      <c r="D2637" s="3" t="e">
        <f t="shared" si="287"/>
        <v>#REF!</v>
      </c>
      <c r="E2637" s="4" t="e">
        <f>IF(Clientes!#REF!="","",TRIM(PROPER(Clientes!#REF!)))</f>
        <v>#REF!</v>
      </c>
      <c r="F2637" s="3" t="e">
        <f t="shared" si="289"/>
        <v>#REF!</v>
      </c>
      <c r="G2637" s="3" t="e">
        <f>IF(F2637="double ID",(MATCH(E2637,E2638:$E$5002,0)),"")</f>
        <v>#REF!</v>
      </c>
      <c r="H2637" s="3" t="b">
        <f t="shared" si="290"/>
        <v>0</v>
      </c>
      <c r="I2637" s="4" t="str">
        <f>IF(Clientes!D2635="","",TRIM(Clientes!D2635))</f>
        <v>santiagobarcog@hotmail.com</v>
      </c>
      <c r="J2637" s="3" t="e">
        <f t="shared" si="291"/>
        <v>#REF!</v>
      </c>
      <c r="K2637" s="3" t="e">
        <f>IF(J2637="double email",(MATCH(I2637,I2638:$I$5002,0)),"")</f>
        <v>#REF!</v>
      </c>
      <c r="L2637" s="3" t="b">
        <f t="shared" si="292"/>
        <v>0</v>
      </c>
      <c r="M2637" s="4" t="e">
        <f>IF(Clientes!#REF!="","",TRIM(Clientes!#REF!))</f>
        <v>#REF!</v>
      </c>
      <c r="N2637" s="3" t="e">
        <f t="shared" si="293"/>
        <v>#REF!</v>
      </c>
      <c r="P2637" s="9"/>
    </row>
    <row r="2638" spans="1:16" x14ac:dyDescent="0.2">
      <c r="A2638" s="3" t="e">
        <f>IF(Clientes!#REF!="","",TRIM(PROPER(Clientes!#REF!)))</f>
        <v>#REF!</v>
      </c>
      <c r="B2638" s="3" t="e">
        <f t="shared" si="288"/>
        <v>#REF!</v>
      </c>
      <c r="C2638" s="4" t="e">
        <f>IF(Clientes!#REF!="","",TRIM(PROPER(Clientes!#REF!)))</f>
        <v>#REF!</v>
      </c>
      <c r="D2638" s="3" t="e">
        <f t="shared" si="287"/>
        <v>#REF!</v>
      </c>
      <c r="E2638" s="4" t="e">
        <f>IF(Clientes!#REF!="","",TRIM(PROPER(Clientes!#REF!)))</f>
        <v>#REF!</v>
      </c>
      <c r="F2638" s="3" t="e">
        <f t="shared" si="289"/>
        <v>#REF!</v>
      </c>
      <c r="G2638" s="3" t="e">
        <f>IF(F2638="double ID",(MATCH(E2638,E2639:$E$5002,0)),"")</f>
        <v>#REF!</v>
      </c>
      <c r="H2638" s="3" t="b">
        <f t="shared" si="290"/>
        <v>0</v>
      </c>
      <c r="I2638" s="4" t="str">
        <f>IF(Clientes!D2636="","",TRIM(Clientes!D2636))</f>
        <v>caicedo.4@hotmail.com</v>
      </c>
      <c r="J2638" s="3" t="e">
        <f t="shared" si="291"/>
        <v>#REF!</v>
      </c>
      <c r="K2638" s="3" t="e">
        <f>IF(J2638="double email",(MATCH(I2638,I2639:$I$5002,0)),"")</f>
        <v>#REF!</v>
      </c>
      <c r="L2638" s="3" t="b">
        <f t="shared" si="292"/>
        <v>0</v>
      </c>
      <c r="M2638" s="4" t="e">
        <f>IF(Clientes!#REF!="","",TRIM(Clientes!#REF!))</f>
        <v>#REF!</v>
      </c>
      <c r="N2638" s="3" t="e">
        <f t="shared" si="293"/>
        <v>#REF!</v>
      </c>
      <c r="P2638" s="9"/>
    </row>
    <row r="2639" spans="1:16" x14ac:dyDescent="0.2">
      <c r="A2639" s="3" t="e">
        <f>IF(Clientes!#REF!="","",TRIM(PROPER(Clientes!#REF!)))</f>
        <v>#REF!</v>
      </c>
      <c r="B2639" s="3" t="e">
        <f t="shared" si="288"/>
        <v>#REF!</v>
      </c>
      <c r="C2639" s="4" t="e">
        <f>IF(Clientes!#REF!="","",TRIM(PROPER(Clientes!#REF!)))</f>
        <v>#REF!</v>
      </c>
      <c r="D2639" s="3" t="e">
        <f t="shared" si="287"/>
        <v>#REF!</v>
      </c>
      <c r="E2639" s="4" t="e">
        <f>IF(Clientes!#REF!="","",TRIM(PROPER(Clientes!#REF!)))</f>
        <v>#REF!</v>
      </c>
      <c r="F2639" s="3" t="e">
        <f t="shared" si="289"/>
        <v>#REF!</v>
      </c>
      <c r="G2639" s="3" t="e">
        <f>IF(F2639="double ID",(MATCH(E2639,E2640:$E$5002,0)),"")</f>
        <v>#REF!</v>
      </c>
      <c r="H2639" s="3" t="b">
        <f t="shared" si="290"/>
        <v>0</v>
      </c>
      <c r="I2639" s="4" t="str">
        <f>IF(Clientes!D2637="","",TRIM(Clientes!D2637))</f>
        <v>dsantiago.cano@gmail.com</v>
      </c>
      <c r="J2639" s="3" t="e">
        <f t="shared" si="291"/>
        <v>#REF!</v>
      </c>
      <c r="K2639" s="3" t="e">
        <f>IF(J2639="double email",(MATCH(I2639,I2640:$I$5002,0)),"")</f>
        <v>#REF!</v>
      </c>
      <c r="L2639" s="3" t="b">
        <f t="shared" si="292"/>
        <v>0</v>
      </c>
      <c r="M2639" s="4" t="e">
        <f>IF(Clientes!#REF!="","",TRIM(Clientes!#REF!))</f>
        <v>#REF!</v>
      </c>
      <c r="N2639" s="3" t="e">
        <f t="shared" si="293"/>
        <v>#REF!</v>
      </c>
      <c r="P2639" s="9"/>
    </row>
    <row r="2640" spans="1:16" x14ac:dyDescent="0.2">
      <c r="A2640" s="3" t="e">
        <f>IF(Clientes!#REF!="","",TRIM(PROPER(Clientes!#REF!)))</f>
        <v>#REF!</v>
      </c>
      <c r="B2640" s="3" t="e">
        <f t="shared" si="288"/>
        <v>#REF!</v>
      </c>
      <c r="C2640" s="4" t="e">
        <f>IF(Clientes!#REF!="","",TRIM(PROPER(Clientes!#REF!)))</f>
        <v>#REF!</v>
      </c>
      <c r="D2640" s="3" t="e">
        <f t="shared" si="287"/>
        <v>#REF!</v>
      </c>
      <c r="E2640" s="4" t="e">
        <f>IF(Clientes!#REF!="","",TRIM(PROPER(Clientes!#REF!)))</f>
        <v>#REF!</v>
      </c>
      <c r="F2640" s="3" t="e">
        <f t="shared" si="289"/>
        <v>#REF!</v>
      </c>
      <c r="G2640" s="3" t="e">
        <f>IF(F2640="double ID",(MATCH(E2640,E2641:$E$5002,0)),"")</f>
        <v>#REF!</v>
      </c>
      <c r="H2640" s="3" t="b">
        <f t="shared" si="290"/>
        <v>0</v>
      </c>
      <c r="I2640" s="4" t="str">
        <f>IF(Clientes!D2638="","",TRIM(Clientes!D2638))</f>
        <v>santiago.cano@gmail.com</v>
      </c>
      <c r="J2640" s="3" t="e">
        <f t="shared" si="291"/>
        <v>#REF!</v>
      </c>
      <c r="K2640" s="3" t="e">
        <f>IF(J2640="double email",(MATCH(I2640,I2641:$I$5002,0)),"")</f>
        <v>#REF!</v>
      </c>
      <c r="L2640" s="3" t="b">
        <f t="shared" si="292"/>
        <v>0</v>
      </c>
      <c r="M2640" s="4" t="e">
        <f>IF(Clientes!#REF!="","",TRIM(Clientes!#REF!))</f>
        <v>#REF!</v>
      </c>
      <c r="N2640" s="3" t="e">
        <f t="shared" si="293"/>
        <v>#REF!</v>
      </c>
      <c r="P2640" s="9"/>
    </row>
    <row r="2641" spans="1:16" x14ac:dyDescent="0.2">
      <c r="A2641" s="3" t="e">
        <f>IF(Clientes!#REF!="","",TRIM(PROPER(Clientes!#REF!)))</f>
        <v>#REF!</v>
      </c>
      <c r="B2641" s="3" t="e">
        <f t="shared" si="288"/>
        <v>#REF!</v>
      </c>
      <c r="C2641" s="4" t="e">
        <f>IF(Clientes!#REF!="","",TRIM(PROPER(Clientes!#REF!)))</f>
        <v>#REF!</v>
      </c>
      <c r="D2641" s="3" t="e">
        <f t="shared" si="287"/>
        <v>#REF!</v>
      </c>
      <c r="E2641" s="4" t="e">
        <f>IF(Clientes!#REF!="","",TRIM(PROPER(Clientes!#REF!)))</f>
        <v>#REF!</v>
      </c>
      <c r="F2641" s="3" t="e">
        <f t="shared" si="289"/>
        <v>#REF!</v>
      </c>
      <c r="G2641" s="3" t="e">
        <f>IF(F2641="double ID",(MATCH(E2641,E2642:$E$5002,0)),"")</f>
        <v>#REF!</v>
      </c>
      <c r="H2641" s="3" t="b">
        <f t="shared" si="290"/>
        <v>0</v>
      </c>
      <c r="I2641" s="4" t="str">
        <f>IF(Clientes!D2639="","",TRIM(Clientes!D2639))</f>
        <v>santiago.carvajal@gmail.com</v>
      </c>
      <c r="J2641" s="3" t="e">
        <f t="shared" si="291"/>
        <v>#REF!</v>
      </c>
      <c r="K2641" s="3" t="e">
        <f>IF(J2641="double email",(MATCH(I2641,I2642:$I$5002,0)),"")</f>
        <v>#REF!</v>
      </c>
      <c r="L2641" s="3" t="b">
        <f t="shared" si="292"/>
        <v>0</v>
      </c>
      <c r="M2641" s="4" t="e">
        <f>IF(Clientes!#REF!="","",TRIM(Clientes!#REF!))</f>
        <v>#REF!</v>
      </c>
      <c r="N2641" s="3" t="e">
        <f t="shared" si="293"/>
        <v>#REF!</v>
      </c>
      <c r="P2641" s="9"/>
    </row>
    <row r="2642" spans="1:16" x14ac:dyDescent="0.2">
      <c r="A2642" s="3" t="e">
        <f>IF(Clientes!#REF!="","",TRIM(PROPER(Clientes!#REF!)))</f>
        <v>#REF!</v>
      </c>
      <c r="B2642" s="3" t="e">
        <f t="shared" si="288"/>
        <v>#REF!</v>
      </c>
      <c r="C2642" s="4" t="e">
        <f>IF(Clientes!#REF!="","",TRIM(PROPER(Clientes!#REF!)))</f>
        <v>#REF!</v>
      </c>
      <c r="D2642" s="3" t="e">
        <f t="shared" si="287"/>
        <v>#REF!</v>
      </c>
      <c r="E2642" s="4" t="e">
        <f>IF(Clientes!#REF!="","",TRIM(PROPER(Clientes!#REF!)))</f>
        <v>#REF!</v>
      </c>
      <c r="F2642" s="3" t="e">
        <f t="shared" si="289"/>
        <v>#REF!</v>
      </c>
      <c r="G2642" s="3" t="e">
        <f>IF(F2642="double ID",(MATCH(E2642,E2643:$E$5002,0)),"")</f>
        <v>#REF!</v>
      </c>
      <c r="H2642" s="3" t="b">
        <f t="shared" si="290"/>
        <v>0</v>
      </c>
      <c r="I2642" s="4" t="str">
        <f>IF(Clientes!D2640="","",TRIM(Clientes!D2640))</f>
        <v>santiago.convers@gmail.com</v>
      </c>
      <c r="J2642" s="3" t="e">
        <f t="shared" si="291"/>
        <v>#REF!</v>
      </c>
      <c r="K2642" s="3" t="e">
        <f>IF(J2642="double email",(MATCH(I2642,I2643:$I$5002,0)),"")</f>
        <v>#REF!</v>
      </c>
      <c r="L2642" s="3" t="b">
        <f t="shared" si="292"/>
        <v>0</v>
      </c>
      <c r="M2642" s="4" t="e">
        <f>IF(Clientes!#REF!="","",TRIM(Clientes!#REF!))</f>
        <v>#REF!</v>
      </c>
      <c r="N2642" s="3" t="e">
        <f t="shared" si="293"/>
        <v>#REF!</v>
      </c>
      <c r="P2642" s="9"/>
    </row>
    <row r="2643" spans="1:16" x14ac:dyDescent="0.2">
      <c r="A2643" s="3" t="e">
        <f>IF(Clientes!#REF!="","",TRIM(PROPER(Clientes!#REF!)))</f>
        <v>#REF!</v>
      </c>
      <c r="B2643" s="3" t="e">
        <f t="shared" si="288"/>
        <v>#REF!</v>
      </c>
      <c r="C2643" s="4" t="e">
        <f>IF(Clientes!#REF!="","",TRIM(PROPER(Clientes!#REF!)))</f>
        <v>#REF!</v>
      </c>
      <c r="D2643" s="3" t="e">
        <f t="shared" si="287"/>
        <v>#REF!</v>
      </c>
      <c r="E2643" s="4" t="e">
        <f>IF(Clientes!#REF!="","",TRIM(PROPER(Clientes!#REF!)))</f>
        <v>#REF!</v>
      </c>
      <c r="F2643" s="3" t="e">
        <f t="shared" si="289"/>
        <v>#REF!</v>
      </c>
      <c r="G2643" s="3" t="e">
        <f>IF(F2643="double ID",(MATCH(E2643,E2644:$E$5002,0)),"")</f>
        <v>#REF!</v>
      </c>
      <c r="H2643" s="3" t="b">
        <f t="shared" si="290"/>
        <v>0</v>
      </c>
      <c r="I2643" s="4" t="str">
        <f>IF(Clientes!D2641="","",TRIM(Clientes!D2641))</f>
        <v>santico23@hotmail.com</v>
      </c>
      <c r="J2643" s="3" t="e">
        <f t="shared" si="291"/>
        <v>#REF!</v>
      </c>
      <c r="K2643" s="3" t="e">
        <f>IF(J2643="double email",(MATCH(I2643,I2644:$I$5002,0)),"")</f>
        <v>#REF!</v>
      </c>
      <c r="L2643" s="3" t="b">
        <f t="shared" si="292"/>
        <v>0</v>
      </c>
      <c r="M2643" s="4" t="e">
        <f>IF(Clientes!#REF!="","",TRIM(Clientes!#REF!))</f>
        <v>#REF!</v>
      </c>
      <c r="N2643" s="3" t="e">
        <f t="shared" si="293"/>
        <v>#REF!</v>
      </c>
      <c r="P2643" s="9"/>
    </row>
    <row r="2644" spans="1:16" x14ac:dyDescent="0.2">
      <c r="A2644" s="3" t="e">
        <f>IF(Clientes!#REF!="","",TRIM(PROPER(Clientes!#REF!)))</f>
        <v>#REF!</v>
      </c>
      <c r="B2644" s="3" t="e">
        <f t="shared" si="288"/>
        <v>#REF!</v>
      </c>
      <c r="C2644" s="4" t="e">
        <f>IF(Clientes!#REF!="","",TRIM(PROPER(Clientes!#REF!)))</f>
        <v>#REF!</v>
      </c>
      <c r="D2644" s="3" t="e">
        <f t="shared" si="287"/>
        <v>#REF!</v>
      </c>
      <c r="E2644" s="4" t="e">
        <f>IF(Clientes!#REF!="","",TRIM(PROPER(Clientes!#REF!)))</f>
        <v>#REF!</v>
      </c>
      <c r="F2644" s="3" t="e">
        <f t="shared" si="289"/>
        <v>#REF!</v>
      </c>
      <c r="G2644" s="3" t="e">
        <f>IF(F2644="double ID",(MATCH(E2644,E2645:$E$5002,0)),"")</f>
        <v>#REF!</v>
      </c>
      <c r="H2644" s="3" t="b">
        <f t="shared" si="290"/>
        <v>0</v>
      </c>
      <c r="I2644" s="4" t="str">
        <f>IF(Clientes!D2642="","",TRIM(Clientes!D2642))</f>
        <v>santidalel@gmail.com</v>
      </c>
      <c r="J2644" s="3" t="e">
        <f t="shared" si="291"/>
        <v>#REF!</v>
      </c>
      <c r="K2644" s="3" t="e">
        <f>IF(J2644="double email",(MATCH(I2644,I2645:$I$5002,0)),"")</f>
        <v>#REF!</v>
      </c>
      <c r="L2644" s="3" t="b">
        <f t="shared" si="292"/>
        <v>0</v>
      </c>
      <c r="M2644" s="4" t="e">
        <f>IF(Clientes!#REF!="","",TRIM(Clientes!#REF!))</f>
        <v>#REF!</v>
      </c>
      <c r="N2644" s="3" t="e">
        <f t="shared" si="293"/>
        <v>#REF!</v>
      </c>
      <c r="P2644" s="9"/>
    </row>
    <row r="2645" spans="1:16" x14ac:dyDescent="0.2">
      <c r="A2645" s="3" t="e">
        <f>IF(Clientes!#REF!="","",TRIM(PROPER(Clientes!#REF!)))</f>
        <v>#REF!</v>
      </c>
      <c r="B2645" s="3" t="e">
        <f t="shared" si="288"/>
        <v>#REF!</v>
      </c>
      <c r="C2645" s="4" t="e">
        <f>IF(Clientes!#REF!="","",TRIM(PROPER(Clientes!#REF!)))</f>
        <v>#REF!</v>
      </c>
      <c r="D2645" s="3" t="e">
        <f t="shared" si="287"/>
        <v>#REF!</v>
      </c>
      <c r="E2645" s="4" t="e">
        <f>IF(Clientes!#REF!="","",TRIM(PROPER(Clientes!#REF!)))</f>
        <v>#REF!</v>
      </c>
      <c r="F2645" s="3" t="e">
        <f t="shared" si="289"/>
        <v>#REF!</v>
      </c>
      <c r="G2645" s="3" t="e">
        <f>IF(F2645="double ID",(MATCH(E2645,E2646:$E$5002,0)),"")</f>
        <v>#REF!</v>
      </c>
      <c r="H2645" s="3" t="b">
        <f t="shared" si="290"/>
        <v>0</v>
      </c>
      <c r="I2645" s="4" t="str">
        <f>IF(Clientes!D2643="","",TRIM(Clientes!D2643))</f>
        <v>sdesanta@gmail.com</v>
      </c>
      <c r="J2645" s="3" t="e">
        <f t="shared" si="291"/>
        <v>#REF!</v>
      </c>
      <c r="K2645" s="3" t="e">
        <f>IF(J2645="double email",(MATCH(I2645,I2646:$I$5002,0)),"")</f>
        <v>#REF!</v>
      </c>
      <c r="L2645" s="3" t="b">
        <f t="shared" si="292"/>
        <v>0</v>
      </c>
      <c r="M2645" s="4" t="e">
        <f>IF(Clientes!#REF!="","",TRIM(Clientes!#REF!))</f>
        <v>#REF!</v>
      </c>
      <c r="N2645" s="3" t="e">
        <f t="shared" si="293"/>
        <v>#REF!</v>
      </c>
      <c r="P2645" s="9"/>
    </row>
    <row r="2646" spans="1:16" x14ac:dyDescent="0.2">
      <c r="A2646" s="3" t="e">
        <f>IF(Clientes!#REF!="","",TRIM(PROPER(Clientes!#REF!)))</f>
        <v>#REF!</v>
      </c>
      <c r="B2646" s="3" t="e">
        <f t="shared" si="288"/>
        <v>#REF!</v>
      </c>
      <c r="C2646" s="4" t="e">
        <f>IF(Clientes!#REF!="","",TRIM(PROPER(Clientes!#REF!)))</f>
        <v>#REF!</v>
      </c>
      <c r="D2646" s="3" t="e">
        <f t="shared" si="287"/>
        <v>#REF!</v>
      </c>
      <c r="E2646" s="4" t="e">
        <f>IF(Clientes!#REF!="","",TRIM(PROPER(Clientes!#REF!)))</f>
        <v>#REF!</v>
      </c>
      <c r="F2646" s="3" t="e">
        <f t="shared" si="289"/>
        <v>#REF!</v>
      </c>
      <c r="G2646" s="3" t="e">
        <f>IF(F2646="double ID",(MATCH(E2646,E2647:$E$5002,0)),"")</f>
        <v>#REF!</v>
      </c>
      <c r="H2646" s="3" t="b">
        <f t="shared" si="290"/>
        <v>0</v>
      </c>
      <c r="I2646" s="4" t="str">
        <f>IF(Clientes!D2644="","",TRIM(Clientes!D2644))</f>
        <v>santoespada@gmail.com</v>
      </c>
      <c r="J2646" s="3" t="e">
        <f t="shared" si="291"/>
        <v>#REF!</v>
      </c>
      <c r="K2646" s="3" t="e">
        <f>IF(J2646="double email",(MATCH(I2646,I2647:$I$5002,0)),"")</f>
        <v>#REF!</v>
      </c>
      <c r="L2646" s="3" t="b">
        <f t="shared" si="292"/>
        <v>0</v>
      </c>
      <c r="M2646" s="4" t="e">
        <f>IF(Clientes!#REF!="","",TRIM(Clientes!#REF!))</f>
        <v>#REF!</v>
      </c>
      <c r="N2646" s="3" t="e">
        <f t="shared" si="293"/>
        <v>#REF!</v>
      </c>
      <c r="P2646" s="9"/>
    </row>
    <row r="2647" spans="1:16" x14ac:dyDescent="0.2">
      <c r="A2647" s="3" t="e">
        <f>IF(Clientes!#REF!="","",TRIM(PROPER(Clientes!#REF!)))</f>
        <v>#REF!</v>
      </c>
      <c r="B2647" s="3" t="e">
        <f t="shared" si="288"/>
        <v>#REF!</v>
      </c>
      <c r="C2647" s="4" t="e">
        <f>IF(Clientes!#REF!="","",TRIM(PROPER(Clientes!#REF!)))</f>
        <v>#REF!</v>
      </c>
      <c r="D2647" s="3" t="e">
        <f t="shared" si="287"/>
        <v>#REF!</v>
      </c>
      <c r="E2647" s="4" t="e">
        <f>IF(Clientes!#REF!="","",TRIM(PROPER(Clientes!#REF!)))</f>
        <v>#REF!</v>
      </c>
      <c r="F2647" s="3" t="e">
        <f t="shared" si="289"/>
        <v>#REF!</v>
      </c>
      <c r="G2647" s="3" t="e">
        <f>IF(F2647="double ID",(MATCH(E2647,E2648:$E$5002,0)),"")</f>
        <v>#REF!</v>
      </c>
      <c r="H2647" s="3" t="b">
        <f t="shared" si="290"/>
        <v>0</v>
      </c>
      <c r="I2647" s="4" t="str">
        <f>IF(Clientes!D2645="","",TRIM(Clientes!D2645))</f>
        <v>S.ferrer@llegaonline.com</v>
      </c>
      <c r="J2647" s="3" t="e">
        <f t="shared" si="291"/>
        <v>#REF!</v>
      </c>
      <c r="K2647" s="3" t="e">
        <f>IF(J2647="double email",(MATCH(I2647,I2648:$I$5002,0)),"")</f>
        <v>#REF!</v>
      </c>
      <c r="L2647" s="3" t="b">
        <f t="shared" si="292"/>
        <v>0</v>
      </c>
      <c r="M2647" s="4" t="e">
        <f>IF(Clientes!#REF!="","",TRIM(Clientes!#REF!))</f>
        <v>#REF!</v>
      </c>
      <c r="N2647" s="3" t="e">
        <f t="shared" si="293"/>
        <v>#REF!</v>
      </c>
      <c r="P2647" s="9"/>
    </row>
    <row r="2648" spans="1:16" x14ac:dyDescent="0.2">
      <c r="A2648" s="3" t="e">
        <f>IF(Clientes!#REF!="","",TRIM(PROPER(Clientes!#REF!)))</f>
        <v>#REF!</v>
      </c>
      <c r="B2648" s="3" t="e">
        <f t="shared" si="288"/>
        <v>#REF!</v>
      </c>
      <c r="C2648" s="4" t="e">
        <f>IF(Clientes!#REF!="","",TRIM(PROPER(Clientes!#REF!)))</f>
        <v>#REF!</v>
      </c>
      <c r="D2648" s="3" t="e">
        <f t="shared" si="287"/>
        <v>#REF!</v>
      </c>
      <c r="E2648" s="4" t="e">
        <f>IF(Clientes!#REF!="","",TRIM(PROPER(Clientes!#REF!)))</f>
        <v>#REF!</v>
      </c>
      <c r="F2648" s="3" t="e">
        <f t="shared" si="289"/>
        <v>#REF!</v>
      </c>
      <c r="G2648" s="3" t="e">
        <f>IF(F2648="double ID",(MATCH(E2648,E2649:$E$5002,0)),"")</f>
        <v>#REF!</v>
      </c>
      <c r="H2648" s="3" t="b">
        <f t="shared" si="290"/>
        <v>0</v>
      </c>
      <c r="I2648" s="4" t="str">
        <f>IF(Clientes!D2646="","",TRIM(Clientes!D2646))</f>
        <v>santiagogallego98@hotmail.com</v>
      </c>
      <c r="J2648" s="3" t="e">
        <f t="shared" si="291"/>
        <v>#REF!</v>
      </c>
      <c r="K2648" s="3" t="e">
        <f>IF(J2648="double email",(MATCH(I2648,I2649:$I$5002,0)),"")</f>
        <v>#REF!</v>
      </c>
      <c r="L2648" s="3" t="b">
        <f t="shared" si="292"/>
        <v>0</v>
      </c>
      <c r="M2648" s="4" t="e">
        <f>IF(Clientes!#REF!="","",TRIM(Clientes!#REF!))</f>
        <v>#REF!</v>
      </c>
      <c r="N2648" s="3" t="e">
        <f t="shared" si="293"/>
        <v>#REF!</v>
      </c>
      <c r="P2648" s="9"/>
    </row>
    <row r="2649" spans="1:16" x14ac:dyDescent="0.2">
      <c r="A2649" s="3" t="e">
        <f>IF(Clientes!#REF!="","",TRIM(PROPER(Clientes!#REF!)))</f>
        <v>#REF!</v>
      </c>
      <c r="B2649" s="3" t="e">
        <f t="shared" si="288"/>
        <v>#REF!</v>
      </c>
      <c r="C2649" s="4" t="e">
        <f>IF(Clientes!#REF!="","",TRIM(PROPER(Clientes!#REF!)))</f>
        <v>#REF!</v>
      </c>
      <c r="D2649" s="3" t="e">
        <f t="shared" si="287"/>
        <v>#REF!</v>
      </c>
      <c r="E2649" s="4" t="e">
        <f>IF(Clientes!#REF!="","",TRIM(PROPER(Clientes!#REF!)))</f>
        <v>#REF!</v>
      </c>
      <c r="F2649" s="3" t="e">
        <f t="shared" si="289"/>
        <v>#REF!</v>
      </c>
      <c r="G2649" s="3" t="e">
        <f>IF(F2649="double ID",(MATCH(E2649,E2650:$E$5002,0)),"")</f>
        <v>#REF!</v>
      </c>
      <c r="H2649" s="3" t="b">
        <f t="shared" si="290"/>
        <v>0</v>
      </c>
      <c r="I2649" s="4" t="str">
        <f>IF(Clientes!D2647="","",TRIM(Clientes!D2647))</f>
        <v>santiagogarcia17@hotmail.com</v>
      </c>
      <c r="J2649" s="3" t="e">
        <f t="shared" si="291"/>
        <v>#REF!</v>
      </c>
      <c r="K2649" s="3" t="e">
        <f>IF(J2649="double email",(MATCH(I2649,I2650:$I$5002,0)),"")</f>
        <v>#REF!</v>
      </c>
      <c r="L2649" s="3" t="b">
        <f t="shared" si="292"/>
        <v>0</v>
      </c>
      <c r="M2649" s="4" t="e">
        <f>IF(Clientes!#REF!="","",TRIM(Clientes!#REF!))</f>
        <v>#REF!</v>
      </c>
      <c r="N2649" s="3" t="e">
        <f t="shared" si="293"/>
        <v>#REF!</v>
      </c>
      <c r="P2649" s="9"/>
    </row>
    <row r="2650" spans="1:16" x14ac:dyDescent="0.2">
      <c r="A2650" s="3" t="e">
        <f>IF(Clientes!#REF!="","",TRIM(PROPER(Clientes!#REF!)))</f>
        <v>#REF!</v>
      </c>
      <c r="B2650" s="3" t="e">
        <f t="shared" si="288"/>
        <v>#REF!</v>
      </c>
      <c r="C2650" s="4" t="e">
        <f>IF(Clientes!#REF!="","",TRIM(PROPER(Clientes!#REF!)))</f>
        <v>#REF!</v>
      </c>
      <c r="D2650" s="3" t="e">
        <f t="shared" si="287"/>
        <v>#REF!</v>
      </c>
      <c r="E2650" s="4" t="e">
        <f>IF(Clientes!#REF!="","",TRIM(PROPER(Clientes!#REF!)))</f>
        <v>#REF!</v>
      </c>
      <c r="F2650" s="3" t="e">
        <f t="shared" si="289"/>
        <v>#REF!</v>
      </c>
      <c r="G2650" s="3" t="e">
        <f>IF(F2650="double ID",(MATCH(E2650,E2651:$E$5002,0)),"")</f>
        <v>#REF!</v>
      </c>
      <c r="H2650" s="3" t="b">
        <f t="shared" si="290"/>
        <v>0</v>
      </c>
      <c r="I2650" s="4" t="str">
        <f>IF(Clientes!D2648="","",TRIM(Clientes!D2648))</f>
        <v>sanfel5c@hotmail.com</v>
      </c>
      <c r="J2650" s="3" t="e">
        <f t="shared" si="291"/>
        <v>#REF!</v>
      </c>
      <c r="K2650" s="3" t="e">
        <f>IF(J2650="double email",(MATCH(I2650,I2651:$I$5002,0)),"")</f>
        <v>#REF!</v>
      </c>
      <c r="L2650" s="3" t="b">
        <f t="shared" si="292"/>
        <v>0</v>
      </c>
      <c r="M2650" s="4" t="e">
        <f>IF(Clientes!#REF!="","",TRIM(Clientes!#REF!))</f>
        <v>#REF!</v>
      </c>
      <c r="N2650" s="3" t="e">
        <f t="shared" si="293"/>
        <v>#REF!</v>
      </c>
      <c r="P2650" s="9"/>
    </row>
    <row r="2651" spans="1:16" x14ac:dyDescent="0.2">
      <c r="A2651" s="3" t="e">
        <f>IF(Clientes!#REF!="","",TRIM(PROPER(Clientes!#REF!)))</f>
        <v>#REF!</v>
      </c>
      <c r="B2651" s="3" t="e">
        <f t="shared" si="288"/>
        <v>#REF!</v>
      </c>
      <c r="C2651" s="4" t="e">
        <f>IF(Clientes!#REF!="","",TRIM(PROPER(Clientes!#REF!)))</f>
        <v>#REF!</v>
      </c>
      <c r="D2651" s="3" t="e">
        <f t="shared" si="287"/>
        <v>#REF!</v>
      </c>
      <c r="E2651" s="4" t="e">
        <f>IF(Clientes!#REF!="","",TRIM(PROPER(Clientes!#REF!)))</f>
        <v>#REF!</v>
      </c>
      <c r="F2651" s="3" t="e">
        <f t="shared" si="289"/>
        <v>#REF!</v>
      </c>
      <c r="G2651" s="3" t="e">
        <f>IF(F2651="double ID",(MATCH(E2651,E2652:$E$5002,0)),"")</f>
        <v>#REF!</v>
      </c>
      <c r="H2651" s="3" t="b">
        <f t="shared" si="290"/>
        <v>0</v>
      </c>
      <c r="I2651" s="4" t="str">
        <f>IF(Clientes!D2649="","",TRIM(Clientes!D2649))</f>
        <v>gonzalezrojassantiago@gmail.com</v>
      </c>
      <c r="J2651" s="3" t="e">
        <f t="shared" si="291"/>
        <v>#REF!</v>
      </c>
      <c r="K2651" s="3" t="e">
        <f>IF(J2651="double email",(MATCH(I2651,I2652:$I$5002,0)),"")</f>
        <v>#REF!</v>
      </c>
      <c r="L2651" s="3" t="b">
        <f t="shared" si="292"/>
        <v>0</v>
      </c>
      <c r="M2651" s="4" t="e">
        <f>IF(Clientes!#REF!="","",TRIM(Clientes!#REF!))</f>
        <v>#REF!</v>
      </c>
      <c r="N2651" s="3" t="e">
        <f t="shared" si="293"/>
        <v>#REF!</v>
      </c>
      <c r="P2651" s="9"/>
    </row>
    <row r="2652" spans="1:16" x14ac:dyDescent="0.2">
      <c r="A2652" s="3" t="e">
        <f>IF(Clientes!#REF!="","",TRIM(PROPER(Clientes!#REF!)))</f>
        <v>#REF!</v>
      </c>
      <c r="B2652" s="3" t="e">
        <f t="shared" si="288"/>
        <v>#REF!</v>
      </c>
      <c r="C2652" s="4" t="e">
        <f>IF(Clientes!#REF!="","",TRIM(PROPER(Clientes!#REF!)))</f>
        <v>#REF!</v>
      </c>
      <c r="D2652" s="3" t="e">
        <f t="shared" si="287"/>
        <v>#REF!</v>
      </c>
      <c r="E2652" s="4" t="e">
        <f>IF(Clientes!#REF!="","",TRIM(PROPER(Clientes!#REF!)))</f>
        <v>#REF!</v>
      </c>
      <c r="F2652" s="3" t="e">
        <f t="shared" si="289"/>
        <v>#REF!</v>
      </c>
      <c r="G2652" s="3" t="e">
        <f>IF(F2652="double ID",(MATCH(E2652,E2653:$E$5002,0)),"")</f>
        <v>#REF!</v>
      </c>
      <c r="H2652" s="3" t="b">
        <f t="shared" si="290"/>
        <v>0</v>
      </c>
      <c r="I2652" s="4" t="str">
        <f>IF(Clientes!D2650="","",TRIM(Clientes!D2650))</f>
        <v>santiagogranadam@gmail.com</v>
      </c>
      <c r="J2652" s="3" t="e">
        <f t="shared" si="291"/>
        <v>#REF!</v>
      </c>
      <c r="K2652" s="3" t="e">
        <f>IF(J2652="double email",(MATCH(I2652,I2653:$I$5002,0)),"")</f>
        <v>#REF!</v>
      </c>
      <c r="L2652" s="3" t="b">
        <f t="shared" si="292"/>
        <v>0</v>
      </c>
      <c r="M2652" s="4" t="e">
        <f>IF(Clientes!#REF!="","",TRIM(Clientes!#REF!))</f>
        <v>#REF!</v>
      </c>
      <c r="N2652" s="3" t="e">
        <f t="shared" si="293"/>
        <v>#REF!</v>
      </c>
      <c r="P2652" s="9"/>
    </row>
    <row r="2653" spans="1:16" x14ac:dyDescent="0.2">
      <c r="A2653" s="3" t="e">
        <f>IF(Clientes!#REF!="","",TRIM(PROPER(Clientes!#REF!)))</f>
        <v>#REF!</v>
      </c>
      <c r="B2653" s="3" t="e">
        <f t="shared" si="288"/>
        <v>#REF!</v>
      </c>
      <c r="C2653" s="4" t="e">
        <f>IF(Clientes!#REF!="","",TRIM(PROPER(Clientes!#REF!)))</f>
        <v>#REF!</v>
      </c>
      <c r="D2653" s="3" t="e">
        <f t="shared" si="287"/>
        <v>#REF!</v>
      </c>
      <c r="E2653" s="4" t="e">
        <f>IF(Clientes!#REF!="","",TRIM(PROPER(Clientes!#REF!)))</f>
        <v>#REF!</v>
      </c>
      <c r="F2653" s="3" t="e">
        <f t="shared" si="289"/>
        <v>#REF!</v>
      </c>
      <c r="G2653" s="3" t="e">
        <f>IF(F2653="double ID",(MATCH(E2653,E2654:$E$5002,0)),"")</f>
        <v>#REF!</v>
      </c>
      <c r="H2653" s="3" t="b">
        <f t="shared" si="290"/>
        <v>0</v>
      </c>
      <c r="I2653" s="4" t="str">
        <f>IF(Clientes!D2651="","",TRIM(Clientes!D2651))</f>
        <v>sanjara1952@hotmail.com</v>
      </c>
      <c r="J2653" s="3" t="e">
        <f t="shared" si="291"/>
        <v>#REF!</v>
      </c>
      <c r="K2653" s="3" t="e">
        <f>IF(J2653="double email",(MATCH(I2653,I2654:$I$5002,0)),"")</f>
        <v>#REF!</v>
      </c>
      <c r="L2653" s="3" t="b">
        <f t="shared" si="292"/>
        <v>0</v>
      </c>
      <c r="M2653" s="4" t="e">
        <f>IF(Clientes!#REF!="","",TRIM(Clientes!#REF!))</f>
        <v>#REF!</v>
      </c>
      <c r="N2653" s="3" t="e">
        <f t="shared" si="293"/>
        <v>#REF!</v>
      </c>
      <c r="P2653" s="9"/>
    </row>
    <row r="2654" spans="1:16" x14ac:dyDescent="0.2">
      <c r="A2654" s="3" t="e">
        <f>IF(Clientes!#REF!="","",TRIM(PROPER(Clientes!#REF!)))</f>
        <v>#REF!</v>
      </c>
      <c r="B2654" s="3" t="e">
        <f t="shared" si="288"/>
        <v>#REF!</v>
      </c>
      <c r="C2654" s="4" t="e">
        <f>IF(Clientes!#REF!="","",TRIM(PROPER(Clientes!#REF!)))</f>
        <v>#REF!</v>
      </c>
      <c r="D2654" s="3" t="e">
        <f t="shared" si="287"/>
        <v>#REF!</v>
      </c>
      <c r="E2654" s="4" t="e">
        <f>IF(Clientes!#REF!="","",TRIM(PROPER(Clientes!#REF!)))</f>
        <v>#REF!</v>
      </c>
      <c r="F2654" s="3" t="e">
        <f t="shared" si="289"/>
        <v>#REF!</v>
      </c>
      <c r="G2654" s="3" t="e">
        <f>IF(F2654="double ID",(MATCH(E2654,E2655:$E$5002,0)),"")</f>
        <v>#REF!</v>
      </c>
      <c r="H2654" s="3" t="b">
        <f t="shared" si="290"/>
        <v>0</v>
      </c>
      <c r="I2654" s="4" t="str">
        <f>IF(Clientes!D2652="","",TRIM(Clientes!D2652))</f>
        <v>sanjara1952@hotmail.com</v>
      </c>
      <c r="J2654" s="3" t="e">
        <f t="shared" si="291"/>
        <v>#REF!</v>
      </c>
      <c r="K2654" s="3" t="e">
        <f>IF(J2654="double email",(MATCH(I2654,I2655:$I$5002,0)),"")</f>
        <v>#REF!</v>
      </c>
      <c r="L2654" s="3" t="b">
        <f t="shared" si="292"/>
        <v>0</v>
      </c>
      <c r="M2654" s="4" t="e">
        <f>IF(Clientes!#REF!="","",TRIM(Clientes!#REF!))</f>
        <v>#REF!</v>
      </c>
      <c r="N2654" s="3" t="e">
        <f t="shared" si="293"/>
        <v>#REF!</v>
      </c>
      <c r="P2654" s="9"/>
    </row>
    <row r="2655" spans="1:16" x14ac:dyDescent="0.2">
      <c r="A2655" s="3" t="e">
        <f>IF(Clientes!#REF!="","",TRIM(PROPER(Clientes!#REF!)))</f>
        <v>#REF!</v>
      </c>
      <c r="B2655" s="3" t="e">
        <f t="shared" si="288"/>
        <v>#REF!</v>
      </c>
      <c r="C2655" s="4" t="e">
        <f>IF(Clientes!#REF!="","",TRIM(PROPER(Clientes!#REF!)))</f>
        <v>#REF!</v>
      </c>
      <c r="D2655" s="3" t="e">
        <f t="shared" si="287"/>
        <v>#REF!</v>
      </c>
      <c r="E2655" s="4" t="e">
        <f>IF(Clientes!#REF!="","",TRIM(PROPER(Clientes!#REF!)))</f>
        <v>#REF!</v>
      </c>
      <c r="F2655" s="3" t="e">
        <f t="shared" si="289"/>
        <v>#REF!</v>
      </c>
      <c r="G2655" s="3" t="e">
        <f>IF(F2655="double ID",(MATCH(E2655,E2656:$E$5002,0)),"")</f>
        <v>#REF!</v>
      </c>
      <c r="H2655" s="3" t="b">
        <f t="shared" si="290"/>
        <v>0</v>
      </c>
      <c r="I2655" s="4" t="str">
        <f>IF(Clientes!D2653="","",TRIM(Clientes!D2653))</f>
        <v>agojaramillo@gmail.com</v>
      </c>
      <c r="J2655" s="3" t="e">
        <f t="shared" si="291"/>
        <v>#REF!</v>
      </c>
      <c r="K2655" s="3" t="e">
        <f>IF(J2655="double email",(MATCH(I2655,I2656:$I$5002,0)),"")</f>
        <v>#REF!</v>
      </c>
      <c r="L2655" s="3" t="b">
        <f t="shared" si="292"/>
        <v>0</v>
      </c>
      <c r="M2655" s="4" t="e">
        <f>IF(Clientes!#REF!="","",TRIM(Clientes!#REF!))</f>
        <v>#REF!</v>
      </c>
      <c r="N2655" s="3" t="e">
        <f t="shared" si="293"/>
        <v>#REF!</v>
      </c>
      <c r="P2655" s="9"/>
    </row>
    <row r="2656" spans="1:16" x14ac:dyDescent="0.2">
      <c r="A2656" s="3" t="e">
        <f>IF(Clientes!#REF!="","",TRIM(PROPER(Clientes!#REF!)))</f>
        <v>#REF!</v>
      </c>
      <c r="B2656" s="3" t="e">
        <f t="shared" si="288"/>
        <v>#REF!</v>
      </c>
      <c r="C2656" s="4" t="e">
        <f>IF(Clientes!#REF!="","",TRIM(PROPER(Clientes!#REF!)))</f>
        <v>#REF!</v>
      </c>
      <c r="D2656" s="3" t="e">
        <f t="shared" si="287"/>
        <v>#REF!</v>
      </c>
      <c r="E2656" s="4" t="e">
        <f>IF(Clientes!#REF!="","",TRIM(PROPER(Clientes!#REF!)))</f>
        <v>#REF!</v>
      </c>
      <c r="F2656" s="3" t="e">
        <f t="shared" si="289"/>
        <v>#REF!</v>
      </c>
      <c r="G2656" s="3" t="e">
        <f>IF(F2656="double ID",(MATCH(E2656,E2657:$E$5002,0)),"")</f>
        <v>#REF!</v>
      </c>
      <c r="H2656" s="3" t="b">
        <f t="shared" si="290"/>
        <v>0</v>
      </c>
      <c r="I2656" s="4" t="str">
        <f>IF(Clientes!D2654="","",TRIM(Clientes!D2654))</f>
        <v>santiago29lg@gmail.com</v>
      </c>
      <c r="J2656" s="3" t="e">
        <f t="shared" si="291"/>
        <v>#REF!</v>
      </c>
      <c r="K2656" s="3" t="e">
        <f>IF(J2656="double email",(MATCH(I2656,I2657:$I$5002,0)),"")</f>
        <v>#REF!</v>
      </c>
      <c r="L2656" s="3" t="b">
        <f t="shared" si="292"/>
        <v>0</v>
      </c>
      <c r="M2656" s="4" t="e">
        <f>IF(Clientes!#REF!="","",TRIM(Clientes!#REF!))</f>
        <v>#REF!</v>
      </c>
      <c r="N2656" s="3" t="e">
        <f t="shared" si="293"/>
        <v>#REF!</v>
      </c>
      <c r="P2656" s="9"/>
    </row>
    <row r="2657" spans="1:16" x14ac:dyDescent="0.2">
      <c r="A2657" s="3" t="e">
        <f>IF(Clientes!#REF!="","",TRIM(PROPER(Clientes!#REF!)))</f>
        <v>#REF!</v>
      </c>
      <c r="B2657" s="3" t="e">
        <f t="shared" si="288"/>
        <v>#REF!</v>
      </c>
      <c r="C2657" s="4" t="e">
        <f>IF(Clientes!#REF!="","",TRIM(PROPER(Clientes!#REF!)))</f>
        <v>#REF!</v>
      </c>
      <c r="D2657" s="3" t="e">
        <f t="shared" si="287"/>
        <v>#REF!</v>
      </c>
      <c r="E2657" s="4" t="e">
        <f>IF(Clientes!#REF!="","",TRIM(PROPER(Clientes!#REF!)))</f>
        <v>#REF!</v>
      </c>
      <c r="F2657" s="3" t="e">
        <f t="shared" si="289"/>
        <v>#REF!</v>
      </c>
      <c r="G2657" s="3" t="e">
        <f>IF(F2657="double ID",(MATCH(E2657,E2658:$E$5002,0)),"")</f>
        <v>#REF!</v>
      </c>
      <c r="H2657" s="3" t="b">
        <f t="shared" si="290"/>
        <v>0</v>
      </c>
      <c r="I2657" s="4" t="str">
        <f>IF(Clientes!D2655="","",TRIM(Clientes!D2655))</f>
        <v>santiagoluque99@gmail.com</v>
      </c>
      <c r="J2657" s="3" t="e">
        <f t="shared" si="291"/>
        <v>#REF!</v>
      </c>
      <c r="K2657" s="3" t="e">
        <f>IF(J2657="double email",(MATCH(I2657,I2658:$I$5002,0)),"")</f>
        <v>#REF!</v>
      </c>
      <c r="L2657" s="3" t="b">
        <f t="shared" si="292"/>
        <v>0</v>
      </c>
      <c r="M2657" s="4" t="e">
        <f>IF(Clientes!#REF!="","",TRIM(Clientes!#REF!))</f>
        <v>#REF!</v>
      </c>
      <c r="N2657" s="3" t="e">
        <f t="shared" si="293"/>
        <v>#REF!</v>
      </c>
      <c r="P2657" s="9"/>
    </row>
    <row r="2658" spans="1:16" x14ac:dyDescent="0.2">
      <c r="A2658" s="3" t="e">
        <f>IF(Clientes!#REF!="","",TRIM(PROPER(Clientes!#REF!)))</f>
        <v>#REF!</v>
      </c>
      <c r="B2658" s="3" t="e">
        <f t="shared" si="288"/>
        <v>#REF!</v>
      </c>
      <c r="C2658" s="4" t="e">
        <f>IF(Clientes!#REF!="","",TRIM(PROPER(Clientes!#REF!)))</f>
        <v>#REF!</v>
      </c>
      <c r="D2658" s="3" t="e">
        <f t="shared" si="287"/>
        <v>#REF!</v>
      </c>
      <c r="E2658" s="4" t="e">
        <f>IF(Clientes!#REF!="","",TRIM(PROPER(Clientes!#REF!)))</f>
        <v>#REF!</v>
      </c>
      <c r="F2658" s="3" t="e">
        <f t="shared" si="289"/>
        <v>#REF!</v>
      </c>
      <c r="G2658" s="3" t="e">
        <f>IF(F2658="double ID",(MATCH(E2658,E2659:$E$5002,0)),"")</f>
        <v>#REF!</v>
      </c>
      <c r="H2658" s="3" t="b">
        <f t="shared" si="290"/>
        <v>0</v>
      </c>
      <c r="I2658" s="4" t="str">
        <f>IF(Clientes!D2656="","",TRIM(Clientes!D2656))</f>
        <v>scmaddaloni@gmail.com</v>
      </c>
      <c r="J2658" s="3" t="e">
        <f t="shared" si="291"/>
        <v>#REF!</v>
      </c>
      <c r="K2658" s="3" t="e">
        <f>IF(J2658="double email",(MATCH(I2658,I2659:$I$5002,0)),"")</f>
        <v>#REF!</v>
      </c>
      <c r="L2658" s="3" t="b">
        <f t="shared" si="292"/>
        <v>0</v>
      </c>
      <c r="M2658" s="4" t="e">
        <f>IF(Clientes!#REF!="","",TRIM(Clientes!#REF!))</f>
        <v>#REF!</v>
      </c>
      <c r="N2658" s="3" t="e">
        <f t="shared" si="293"/>
        <v>#REF!</v>
      </c>
      <c r="P2658" s="9"/>
    </row>
    <row r="2659" spans="1:16" x14ac:dyDescent="0.2">
      <c r="A2659" s="3" t="e">
        <f>IF(Clientes!#REF!="","",TRIM(PROPER(Clientes!#REF!)))</f>
        <v>#REF!</v>
      </c>
      <c r="B2659" s="3" t="e">
        <f t="shared" si="288"/>
        <v>#REF!</v>
      </c>
      <c r="C2659" s="4" t="e">
        <f>IF(Clientes!#REF!="","",TRIM(PROPER(Clientes!#REF!)))</f>
        <v>#REF!</v>
      </c>
      <c r="D2659" s="3" t="e">
        <f t="shared" si="287"/>
        <v>#REF!</v>
      </c>
      <c r="E2659" s="4" t="e">
        <f>IF(Clientes!#REF!="","",TRIM(PROPER(Clientes!#REF!)))</f>
        <v>#REF!</v>
      </c>
      <c r="F2659" s="3" t="e">
        <f t="shared" si="289"/>
        <v>#REF!</v>
      </c>
      <c r="G2659" s="3" t="e">
        <f>IF(F2659="double ID",(MATCH(E2659,E2660:$E$5002,0)),"")</f>
        <v>#REF!</v>
      </c>
      <c r="H2659" s="3" t="b">
        <f t="shared" si="290"/>
        <v>0</v>
      </c>
      <c r="I2659" s="4" t="str">
        <f>IF(Clientes!D2657="","",TRIM(Clientes!D2657))</f>
        <v>santie24@hotmail.com</v>
      </c>
      <c r="J2659" s="3" t="e">
        <f t="shared" si="291"/>
        <v>#REF!</v>
      </c>
      <c r="K2659" s="3" t="e">
        <f>IF(J2659="double email",(MATCH(I2659,I2660:$I$5002,0)),"")</f>
        <v>#REF!</v>
      </c>
      <c r="L2659" s="3" t="b">
        <f t="shared" si="292"/>
        <v>0</v>
      </c>
      <c r="M2659" s="4" t="e">
        <f>IF(Clientes!#REF!="","",TRIM(Clientes!#REF!))</f>
        <v>#REF!</v>
      </c>
      <c r="N2659" s="3" t="e">
        <f t="shared" si="293"/>
        <v>#REF!</v>
      </c>
      <c r="P2659" s="9"/>
    </row>
    <row r="2660" spans="1:16" x14ac:dyDescent="0.2">
      <c r="A2660" s="3" t="e">
        <f>IF(Clientes!#REF!="","",TRIM(PROPER(Clientes!#REF!)))</f>
        <v>#REF!</v>
      </c>
      <c r="B2660" s="3" t="e">
        <f t="shared" si="288"/>
        <v>#REF!</v>
      </c>
      <c r="C2660" s="4" t="e">
        <f>IF(Clientes!#REF!="","",TRIM(PROPER(Clientes!#REF!)))</f>
        <v>#REF!</v>
      </c>
      <c r="D2660" s="3" t="e">
        <f t="shared" si="287"/>
        <v>#REF!</v>
      </c>
      <c r="E2660" s="4" t="e">
        <f>IF(Clientes!#REF!="","",TRIM(PROPER(Clientes!#REF!)))</f>
        <v>#REF!</v>
      </c>
      <c r="F2660" s="3" t="e">
        <f t="shared" si="289"/>
        <v>#REF!</v>
      </c>
      <c r="G2660" s="3" t="e">
        <f>IF(F2660="double ID",(MATCH(E2660,E2661:$E$5002,0)),"")</f>
        <v>#REF!</v>
      </c>
      <c r="H2660" s="3" t="b">
        <f t="shared" si="290"/>
        <v>0</v>
      </c>
      <c r="I2660" s="4" t="str">
        <f>IF(Clientes!D2658="","",TRIM(Clientes!D2658))</f>
        <v>santiago_mc88@hotmail.com</v>
      </c>
      <c r="J2660" s="3" t="e">
        <f t="shared" si="291"/>
        <v>#REF!</v>
      </c>
      <c r="K2660" s="3" t="e">
        <f>IF(J2660="double email",(MATCH(I2660,I2661:$I$5002,0)),"")</f>
        <v>#REF!</v>
      </c>
      <c r="L2660" s="3" t="b">
        <f t="shared" si="292"/>
        <v>0</v>
      </c>
      <c r="M2660" s="4" t="e">
        <f>IF(Clientes!#REF!="","",TRIM(Clientes!#REF!))</f>
        <v>#REF!</v>
      </c>
      <c r="N2660" s="3" t="e">
        <f t="shared" si="293"/>
        <v>#REF!</v>
      </c>
      <c r="P2660" s="9"/>
    </row>
    <row r="2661" spans="1:16" x14ac:dyDescent="0.2">
      <c r="A2661" s="3" t="e">
        <f>IF(Clientes!#REF!="","",TRIM(PROPER(Clientes!#REF!)))</f>
        <v>#REF!</v>
      </c>
      <c r="B2661" s="3" t="e">
        <f t="shared" si="288"/>
        <v>#REF!</v>
      </c>
      <c r="C2661" s="4" t="e">
        <f>IF(Clientes!#REF!="","",TRIM(PROPER(Clientes!#REF!)))</f>
        <v>#REF!</v>
      </c>
      <c r="D2661" s="3" t="e">
        <f t="shared" si="287"/>
        <v>#REF!</v>
      </c>
      <c r="E2661" s="4" t="e">
        <f>IF(Clientes!#REF!="","",TRIM(PROPER(Clientes!#REF!)))</f>
        <v>#REF!</v>
      </c>
      <c r="F2661" s="3" t="e">
        <f t="shared" si="289"/>
        <v>#REF!</v>
      </c>
      <c r="G2661" s="3" t="e">
        <f>IF(F2661="double ID",(MATCH(E2661,E2662:$E$5002,0)),"")</f>
        <v>#REF!</v>
      </c>
      <c r="H2661" s="3" t="b">
        <f t="shared" si="290"/>
        <v>0</v>
      </c>
      <c r="I2661" s="4" t="str">
        <f>IF(Clientes!D2659="","",TRIM(Clientes!D2659))</f>
        <v>santiaguin80@hotmail.com</v>
      </c>
      <c r="J2661" s="3" t="e">
        <f t="shared" si="291"/>
        <v>#REF!</v>
      </c>
      <c r="K2661" s="3" t="e">
        <f>IF(J2661="double email",(MATCH(I2661,I2662:$I$5002,0)),"")</f>
        <v>#REF!</v>
      </c>
      <c r="L2661" s="3" t="b">
        <f t="shared" si="292"/>
        <v>0</v>
      </c>
      <c r="M2661" s="4" t="e">
        <f>IF(Clientes!#REF!="","",TRIM(Clientes!#REF!))</f>
        <v>#REF!</v>
      </c>
      <c r="N2661" s="3" t="e">
        <f t="shared" si="293"/>
        <v>#REF!</v>
      </c>
      <c r="P2661" s="9"/>
    </row>
    <row r="2662" spans="1:16" x14ac:dyDescent="0.2">
      <c r="A2662" s="3" t="e">
        <f>IF(Clientes!#REF!="","",TRIM(PROPER(Clientes!#REF!)))</f>
        <v>#REF!</v>
      </c>
      <c r="B2662" s="3" t="e">
        <f t="shared" si="288"/>
        <v>#REF!</v>
      </c>
      <c r="C2662" s="4" t="e">
        <f>IF(Clientes!#REF!="","",TRIM(PROPER(Clientes!#REF!)))</f>
        <v>#REF!</v>
      </c>
      <c r="D2662" s="3" t="e">
        <f t="shared" si="287"/>
        <v>#REF!</v>
      </c>
      <c r="E2662" s="4" t="e">
        <f>IF(Clientes!#REF!="","",TRIM(PROPER(Clientes!#REF!)))</f>
        <v>#REF!</v>
      </c>
      <c r="F2662" s="3" t="e">
        <f t="shared" si="289"/>
        <v>#REF!</v>
      </c>
      <c r="G2662" s="3" t="e">
        <f>IF(F2662="double ID",(MATCH(E2662,E2663:$E$5002,0)),"")</f>
        <v>#REF!</v>
      </c>
      <c r="H2662" s="3" t="b">
        <f t="shared" si="290"/>
        <v>0</v>
      </c>
      <c r="I2662" s="4" t="str">
        <f>IF(Clientes!D2660="","",TRIM(Clientes!D2660))</f>
        <v>santiagoospina828@gmail.com</v>
      </c>
      <c r="J2662" s="3" t="e">
        <f t="shared" si="291"/>
        <v>#REF!</v>
      </c>
      <c r="K2662" s="3" t="e">
        <f>IF(J2662="double email",(MATCH(I2662,I2663:$I$5002,0)),"")</f>
        <v>#REF!</v>
      </c>
      <c r="L2662" s="3" t="b">
        <f t="shared" si="292"/>
        <v>0</v>
      </c>
      <c r="M2662" s="4" t="e">
        <f>IF(Clientes!#REF!="","",TRIM(Clientes!#REF!))</f>
        <v>#REF!</v>
      </c>
      <c r="N2662" s="3" t="e">
        <f t="shared" si="293"/>
        <v>#REF!</v>
      </c>
      <c r="P2662" s="9"/>
    </row>
    <row r="2663" spans="1:16" x14ac:dyDescent="0.2">
      <c r="A2663" s="3" t="e">
        <f>IF(Clientes!#REF!="","",TRIM(PROPER(Clientes!#REF!)))</f>
        <v>#REF!</v>
      </c>
      <c r="B2663" s="3" t="e">
        <f t="shared" si="288"/>
        <v>#REF!</v>
      </c>
      <c r="C2663" s="4" t="e">
        <f>IF(Clientes!#REF!="","",TRIM(PROPER(Clientes!#REF!)))</f>
        <v>#REF!</v>
      </c>
      <c r="D2663" s="3" t="e">
        <f t="shared" si="287"/>
        <v>#REF!</v>
      </c>
      <c r="E2663" s="4" t="e">
        <f>IF(Clientes!#REF!="","",TRIM(PROPER(Clientes!#REF!)))</f>
        <v>#REF!</v>
      </c>
      <c r="F2663" s="3" t="e">
        <f t="shared" si="289"/>
        <v>#REF!</v>
      </c>
      <c r="G2663" s="3" t="e">
        <f>IF(F2663="double ID",(MATCH(E2663,E2664:$E$5002,0)),"")</f>
        <v>#REF!</v>
      </c>
      <c r="H2663" s="3" t="b">
        <f t="shared" si="290"/>
        <v>0</v>
      </c>
      <c r="I2663" s="4" t="str">
        <f>IF(Clientes!D2661="","",TRIM(Clientes!D2661))</f>
        <v>santasefair@hotmail.com</v>
      </c>
      <c r="J2663" s="3" t="e">
        <f t="shared" si="291"/>
        <v>#REF!</v>
      </c>
      <c r="K2663" s="3" t="e">
        <f>IF(J2663="double email",(MATCH(I2663,I2664:$I$5002,0)),"")</f>
        <v>#REF!</v>
      </c>
      <c r="L2663" s="3" t="b">
        <f t="shared" si="292"/>
        <v>0</v>
      </c>
      <c r="M2663" s="4" t="e">
        <f>IF(Clientes!#REF!="","",TRIM(Clientes!#REF!))</f>
        <v>#REF!</v>
      </c>
      <c r="N2663" s="3" t="e">
        <f t="shared" si="293"/>
        <v>#REF!</v>
      </c>
      <c r="P2663" s="9"/>
    </row>
    <row r="2664" spans="1:16" x14ac:dyDescent="0.2">
      <c r="A2664" s="3" t="e">
        <f>IF(Clientes!#REF!="","",TRIM(PROPER(Clientes!#REF!)))</f>
        <v>#REF!</v>
      </c>
      <c r="B2664" s="3" t="e">
        <f t="shared" si="288"/>
        <v>#REF!</v>
      </c>
      <c r="C2664" s="4" t="e">
        <f>IF(Clientes!#REF!="","",TRIM(PROPER(Clientes!#REF!)))</f>
        <v>#REF!</v>
      </c>
      <c r="D2664" s="3" t="e">
        <f t="shared" si="287"/>
        <v>#REF!</v>
      </c>
      <c r="E2664" s="4" t="e">
        <f>IF(Clientes!#REF!="","",TRIM(PROPER(Clientes!#REF!)))</f>
        <v>#REF!</v>
      </c>
      <c r="F2664" s="3" t="e">
        <f t="shared" si="289"/>
        <v>#REF!</v>
      </c>
      <c r="G2664" s="3" t="e">
        <f>IF(F2664="double ID",(MATCH(E2664,E2665:$E$5002,0)),"")</f>
        <v>#REF!</v>
      </c>
      <c r="H2664" s="3" t="b">
        <f t="shared" si="290"/>
        <v>0</v>
      </c>
      <c r="I2664" s="4" t="str">
        <f>IF(Clientes!D2662="","",TRIM(Clientes!D2662))</f>
        <v>santiagopm3@hotmail.com</v>
      </c>
      <c r="J2664" s="3" t="e">
        <f t="shared" si="291"/>
        <v>#REF!</v>
      </c>
      <c r="K2664" s="3" t="e">
        <f>IF(J2664="double email",(MATCH(I2664,I2665:$I$5002,0)),"")</f>
        <v>#REF!</v>
      </c>
      <c r="L2664" s="3" t="b">
        <f t="shared" si="292"/>
        <v>0</v>
      </c>
      <c r="M2664" s="4" t="e">
        <f>IF(Clientes!#REF!="","",TRIM(Clientes!#REF!))</f>
        <v>#REF!</v>
      </c>
      <c r="N2664" s="3" t="e">
        <f t="shared" si="293"/>
        <v>#REF!</v>
      </c>
      <c r="P2664" s="9"/>
    </row>
    <row r="2665" spans="1:16" x14ac:dyDescent="0.2">
      <c r="A2665" s="3" t="e">
        <f>IF(Clientes!#REF!="","",TRIM(PROPER(Clientes!#REF!)))</f>
        <v>#REF!</v>
      </c>
      <c r="B2665" s="3" t="e">
        <f t="shared" si="288"/>
        <v>#REF!</v>
      </c>
      <c r="C2665" s="4" t="e">
        <f>IF(Clientes!#REF!="","",TRIM(PROPER(Clientes!#REF!)))</f>
        <v>#REF!</v>
      </c>
      <c r="D2665" s="3" t="e">
        <f t="shared" si="287"/>
        <v>#REF!</v>
      </c>
      <c r="E2665" s="4" t="e">
        <f>IF(Clientes!#REF!="","",TRIM(PROPER(Clientes!#REF!)))</f>
        <v>#REF!</v>
      </c>
      <c r="F2665" s="3" t="e">
        <f t="shared" si="289"/>
        <v>#REF!</v>
      </c>
      <c r="G2665" s="3" t="e">
        <f>IF(F2665="double ID",(MATCH(E2665,E2666:$E$5002,0)),"")</f>
        <v>#REF!</v>
      </c>
      <c r="H2665" s="3" t="b">
        <f t="shared" si="290"/>
        <v>0</v>
      </c>
      <c r="I2665" s="4" t="str">
        <f>IF(Clientes!D2663="","",TRIM(Clientes!D2663))</f>
        <v>pinilla.santiago@gmail.com</v>
      </c>
      <c r="J2665" s="3" t="e">
        <f t="shared" si="291"/>
        <v>#REF!</v>
      </c>
      <c r="K2665" s="3" t="e">
        <f>IF(J2665="double email",(MATCH(I2665,I2666:$I$5002,0)),"")</f>
        <v>#REF!</v>
      </c>
      <c r="L2665" s="3" t="b">
        <f t="shared" si="292"/>
        <v>0</v>
      </c>
      <c r="M2665" s="4" t="e">
        <f>IF(Clientes!#REF!="","",TRIM(Clientes!#REF!))</f>
        <v>#REF!</v>
      </c>
      <c r="N2665" s="3" t="e">
        <f t="shared" si="293"/>
        <v>#REF!</v>
      </c>
      <c r="P2665" s="9"/>
    </row>
    <row r="2666" spans="1:16" x14ac:dyDescent="0.2">
      <c r="A2666" s="3" t="e">
        <f>IF(Clientes!#REF!="","",TRIM(PROPER(Clientes!#REF!)))</f>
        <v>#REF!</v>
      </c>
      <c r="B2666" s="3" t="e">
        <f t="shared" si="288"/>
        <v>#REF!</v>
      </c>
      <c r="C2666" s="4" t="e">
        <f>IF(Clientes!#REF!="","",TRIM(PROPER(Clientes!#REF!)))</f>
        <v>#REF!</v>
      </c>
      <c r="D2666" s="3" t="e">
        <f t="shared" si="287"/>
        <v>#REF!</v>
      </c>
      <c r="E2666" s="4" t="e">
        <f>IF(Clientes!#REF!="","",TRIM(PROPER(Clientes!#REF!)))</f>
        <v>#REF!</v>
      </c>
      <c r="F2666" s="3" t="e">
        <f t="shared" si="289"/>
        <v>#REF!</v>
      </c>
      <c r="G2666" s="3" t="e">
        <f>IF(F2666="double ID",(MATCH(E2666,E2667:$E$5002,0)),"")</f>
        <v>#REF!</v>
      </c>
      <c r="H2666" s="3" t="b">
        <f t="shared" si="290"/>
        <v>0</v>
      </c>
      <c r="I2666" s="4" t="str">
        <f>IF(Clientes!D2664="","",TRIM(Clientes!D2664))</f>
        <v>mv.santiago.pg@gmail.com</v>
      </c>
      <c r="J2666" s="3" t="e">
        <f t="shared" si="291"/>
        <v>#REF!</v>
      </c>
      <c r="K2666" s="3" t="e">
        <f>IF(J2666="double email",(MATCH(I2666,I2667:$I$5002,0)),"")</f>
        <v>#REF!</v>
      </c>
      <c r="L2666" s="3" t="b">
        <f t="shared" si="292"/>
        <v>0</v>
      </c>
      <c r="M2666" s="4" t="e">
        <f>IF(Clientes!#REF!="","",TRIM(Clientes!#REF!))</f>
        <v>#REF!</v>
      </c>
      <c r="N2666" s="3" t="e">
        <f t="shared" si="293"/>
        <v>#REF!</v>
      </c>
      <c r="P2666" s="9"/>
    </row>
    <row r="2667" spans="1:16" x14ac:dyDescent="0.2">
      <c r="A2667" s="3" t="e">
        <f>IF(Clientes!#REF!="","",TRIM(PROPER(Clientes!#REF!)))</f>
        <v>#REF!</v>
      </c>
      <c r="B2667" s="3" t="e">
        <f t="shared" si="288"/>
        <v>#REF!</v>
      </c>
      <c r="C2667" s="4" t="e">
        <f>IF(Clientes!#REF!="","",TRIM(PROPER(Clientes!#REF!)))</f>
        <v>#REF!</v>
      </c>
      <c r="D2667" s="3" t="e">
        <f t="shared" si="287"/>
        <v>#REF!</v>
      </c>
      <c r="E2667" s="4" t="e">
        <f>IF(Clientes!#REF!="","",TRIM(PROPER(Clientes!#REF!)))</f>
        <v>#REF!</v>
      </c>
      <c r="F2667" s="3" t="e">
        <f t="shared" si="289"/>
        <v>#REF!</v>
      </c>
      <c r="G2667" s="3" t="e">
        <f>IF(F2667="double ID",(MATCH(E2667,E2668:$E$5002,0)),"")</f>
        <v>#REF!</v>
      </c>
      <c r="H2667" s="3" t="b">
        <f t="shared" si="290"/>
        <v>0</v>
      </c>
      <c r="I2667" s="4" t="str">
        <f>IF(Clientes!D2665="","",TRIM(Clientes!D2665))</f>
        <v>santiago.prada@ymail.com</v>
      </c>
      <c r="J2667" s="3" t="e">
        <f t="shared" si="291"/>
        <v>#REF!</v>
      </c>
      <c r="K2667" s="3" t="e">
        <f>IF(J2667="double email",(MATCH(I2667,I2668:$I$5002,0)),"")</f>
        <v>#REF!</v>
      </c>
      <c r="L2667" s="3" t="b">
        <f t="shared" si="292"/>
        <v>0</v>
      </c>
      <c r="M2667" s="4" t="e">
        <f>IF(Clientes!#REF!="","",TRIM(Clientes!#REF!))</f>
        <v>#REF!</v>
      </c>
      <c r="N2667" s="3" t="e">
        <f t="shared" si="293"/>
        <v>#REF!</v>
      </c>
      <c r="P2667" s="9"/>
    </row>
    <row r="2668" spans="1:16" x14ac:dyDescent="0.2">
      <c r="A2668" s="3" t="e">
        <f>IF(Clientes!#REF!="","",TRIM(PROPER(Clientes!#REF!)))</f>
        <v>#REF!</v>
      </c>
      <c r="B2668" s="3" t="e">
        <f t="shared" si="288"/>
        <v>#REF!</v>
      </c>
      <c r="C2668" s="4" t="e">
        <f>IF(Clientes!#REF!="","",TRIM(PROPER(Clientes!#REF!)))</f>
        <v>#REF!</v>
      </c>
      <c r="D2668" s="3" t="e">
        <f t="shared" si="287"/>
        <v>#REF!</v>
      </c>
      <c r="E2668" s="4" t="e">
        <f>IF(Clientes!#REF!="","",TRIM(PROPER(Clientes!#REF!)))</f>
        <v>#REF!</v>
      </c>
      <c r="F2668" s="3" t="e">
        <f t="shared" si="289"/>
        <v>#REF!</v>
      </c>
      <c r="G2668" s="3" t="e">
        <f>IF(F2668="double ID",(MATCH(E2668,E2669:$E$5002,0)),"")</f>
        <v>#REF!</v>
      </c>
      <c r="H2668" s="3" t="b">
        <f t="shared" si="290"/>
        <v>0</v>
      </c>
      <c r="I2668" s="4" t="str">
        <f>IF(Clientes!D2666="","",TRIM(Clientes!D2666))</f>
        <v>sm.quinteroa@gmail.com</v>
      </c>
      <c r="J2668" s="3" t="e">
        <f t="shared" si="291"/>
        <v>#REF!</v>
      </c>
      <c r="K2668" s="3" t="e">
        <f>IF(J2668="double email",(MATCH(I2668,I2669:$I$5002,0)),"")</f>
        <v>#REF!</v>
      </c>
      <c r="L2668" s="3" t="b">
        <f t="shared" si="292"/>
        <v>0</v>
      </c>
      <c r="M2668" s="4" t="e">
        <f>IF(Clientes!#REF!="","",TRIM(Clientes!#REF!))</f>
        <v>#REF!</v>
      </c>
      <c r="N2668" s="3" t="e">
        <f t="shared" si="293"/>
        <v>#REF!</v>
      </c>
      <c r="P2668" s="9"/>
    </row>
    <row r="2669" spans="1:16" x14ac:dyDescent="0.2">
      <c r="A2669" s="3" t="e">
        <f>IF(Clientes!#REF!="","",TRIM(PROPER(Clientes!#REF!)))</f>
        <v>#REF!</v>
      </c>
      <c r="B2669" s="3" t="e">
        <f t="shared" si="288"/>
        <v>#REF!</v>
      </c>
      <c r="C2669" s="4" t="e">
        <f>IF(Clientes!#REF!="","",TRIM(PROPER(Clientes!#REF!)))</f>
        <v>#REF!</v>
      </c>
      <c r="D2669" s="3" t="e">
        <f t="shared" si="287"/>
        <v>#REF!</v>
      </c>
      <c r="E2669" s="4" t="e">
        <f>IF(Clientes!#REF!="","",TRIM(PROPER(Clientes!#REF!)))</f>
        <v>#REF!</v>
      </c>
      <c r="F2669" s="3" t="e">
        <f t="shared" si="289"/>
        <v>#REF!</v>
      </c>
      <c r="G2669" s="3" t="e">
        <f>IF(F2669="double ID",(MATCH(E2669,E2670:$E$5002,0)),"")</f>
        <v>#REF!</v>
      </c>
      <c r="H2669" s="3" t="b">
        <f t="shared" si="290"/>
        <v>0</v>
      </c>
      <c r="I2669" s="4" t="str">
        <f>IF(Clientes!D2667="","",TRIM(Clientes!D2667))</f>
        <v>santiramirez30@gmail.com</v>
      </c>
      <c r="J2669" s="3" t="e">
        <f t="shared" si="291"/>
        <v>#REF!</v>
      </c>
      <c r="K2669" s="3" t="e">
        <f>IF(J2669="double email",(MATCH(I2669,I2670:$I$5002,0)),"")</f>
        <v>#REF!</v>
      </c>
      <c r="L2669" s="3" t="b">
        <f t="shared" si="292"/>
        <v>0</v>
      </c>
      <c r="M2669" s="4" t="e">
        <f>IF(Clientes!#REF!="","",TRIM(Clientes!#REF!))</f>
        <v>#REF!</v>
      </c>
      <c r="N2669" s="3" t="e">
        <f t="shared" si="293"/>
        <v>#REF!</v>
      </c>
      <c r="P2669" s="9"/>
    </row>
    <row r="2670" spans="1:16" x14ac:dyDescent="0.2">
      <c r="A2670" s="3" t="e">
        <f>IF(Clientes!#REF!="","",TRIM(PROPER(Clientes!#REF!)))</f>
        <v>#REF!</v>
      </c>
      <c r="B2670" s="3" t="e">
        <f t="shared" si="288"/>
        <v>#REF!</v>
      </c>
      <c r="C2670" s="4" t="e">
        <f>IF(Clientes!#REF!="","",TRIM(PROPER(Clientes!#REF!)))</f>
        <v>#REF!</v>
      </c>
      <c r="D2670" s="3" t="e">
        <f t="shared" si="287"/>
        <v>#REF!</v>
      </c>
      <c r="E2670" s="4" t="e">
        <f>IF(Clientes!#REF!="","",TRIM(PROPER(Clientes!#REF!)))</f>
        <v>#REF!</v>
      </c>
      <c r="F2670" s="3" t="e">
        <f t="shared" si="289"/>
        <v>#REF!</v>
      </c>
      <c r="G2670" s="3" t="e">
        <f>IF(F2670="double ID",(MATCH(E2670,E2671:$E$5002,0)),"")</f>
        <v>#REF!</v>
      </c>
      <c r="H2670" s="3" t="b">
        <f t="shared" si="290"/>
        <v>0</v>
      </c>
      <c r="I2670" s="4" t="str">
        <f>IF(Clientes!D2668="","",TRIM(Clientes!D2668))</f>
        <v>sanico17@hotmail.com</v>
      </c>
      <c r="J2670" s="3" t="e">
        <f t="shared" si="291"/>
        <v>#REF!</v>
      </c>
      <c r="K2670" s="3" t="e">
        <f>IF(J2670="double email",(MATCH(I2670,I2671:$I$5002,0)),"")</f>
        <v>#REF!</v>
      </c>
      <c r="L2670" s="3" t="b">
        <f t="shared" si="292"/>
        <v>0</v>
      </c>
      <c r="M2670" s="4" t="e">
        <f>IF(Clientes!#REF!="","",TRIM(Clientes!#REF!))</f>
        <v>#REF!</v>
      </c>
      <c r="N2670" s="3" t="e">
        <f t="shared" si="293"/>
        <v>#REF!</v>
      </c>
      <c r="P2670" s="9"/>
    </row>
    <row r="2671" spans="1:16" x14ac:dyDescent="0.2">
      <c r="A2671" s="3" t="e">
        <f>IF(Clientes!#REF!="","",TRIM(PROPER(Clientes!#REF!)))</f>
        <v>#REF!</v>
      </c>
      <c r="B2671" s="3" t="e">
        <f t="shared" si="288"/>
        <v>#REF!</v>
      </c>
      <c r="C2671" s="4" t="e">
        <f>IF(Clientes!#REF!="","",TRIM(PROPER(Clientes!#REF!)))</f>
        <v>#REF!</v>
      </c>
      <c r="D2671" s="3" t="e">
        <f t="shared" si="287"/>
        <v>#REF!</v>
      </c>
      <c r="E2671" s="4" t="e">
        <f>IF(Clientes!#REF!="","",TRIM(PROPER(Clientes!#REF!)))</f>
        <v>#REF!</v>
      </c>
      <c r="F2671" s="3" t="e">
        <f t="shared" si="289"/>
        <v>#REF!</v>
      </c>
      <c r="G2671" s="3" t="e">
        <f>IF(F2671="double ID",(MATCH(E2671,E2672:$E$5002,0)),"")</f>
        <v>#REF!</v>
      </c>
      <c r="H2671" s="3" t="b">
        <f t="shared" si="290"/>
        <v>0</v>
      </c>
      <c r="I2671" s="4" t="str">
        <f>IF(Clientes!D2669="","",TRIM(Clientes!D2669))</f>
        <v>santiago.ro97@hotmail.com</v>
      </c>
      <c r="J2671" s="3" t="e">
        <f t="shared" si="291"/>
        <v>#REF!</v>
      </c>
      <c r="K2671" s="3" t="e">
        <f>IF(J2671="double email",(MATCH(I2671,I2672:$I$5002,0)),"")</f>
        <v>#REF!</v>
      </c>
      <c r="L2671" s="3" t="b">
        <f t="shared" si="292"/>
        <v>0</v>
      </c>
      <c r="M2671" s="4" t="e">
        <f>IF(Clientes!#REF!="","",TRIM(Clientes!#REF!))</f>
        <v>#REF!</v>
      </c>
      <c r="N2671" s="3" t="e">
        <f t="shared" si="293"/>
        <v>#REF!</v>
      </c>
      <c r="P2671" s="9"/>
    </row>
    <row r="2672" spans="1:16" x14ac:dyDescent="0.2">
      <c r="A2672" s="3" t="e">
        <f>IF(Clientes!#REF!="","",TRIM(PROPER(Clientes!#REF!)))</f>
        <v>#REF!</v>
      </c>
      <c r="B2672" s="3" t="e">
        <f t="shared" si="288"/>
        <v>#REF!</v>
      </c>
      <c r="C2672" s="4" t="e">
        <f>IF(Clientes!#REF!="","",TRIM(PROPER(Clientes!#REF!)))</f>
        <v>#REF!</v>
      </c>
      <c r="D2672" s="3" t="e">
        <f t="shared" si="287"/>
        <v>#REF!</v>
      </c>
      <c r="E2672" s="4" t="e">
        <f>IF(Clientes!#REF!="","",TRIM(PROPER(Clientes!#REF!)))</f>
        <v>#REF!</v>
      </c>
      <c r="F2672" s="3" t="e">
        <f t="shared" si="289"/>
        <v>#REF!</v>
      </c>
      <c r="G2672" s="3" t="e">
        <f>IF(F2672="double ID",(MATCH(E2672,E2673:$E$5002,0)),"")</f>
        <v>#REF!</v>
      </c>
      <c r="H2672" s="3" t="b">
        <f t="shared" si="290"/>
        <v>0</v>
      </c>
      <c r="I2672" s="4" t="str">
        <f>IF(Clientes!D2670="","",TRIM(Clientes!D2670))</f>
        <v>santiago072@hotmail.com</v>
      </c>
      <c r="J2672" s="3" t="e">
        <f t="shared" si="291"/>
        <v>#REF!</v>
      </c>
      <c r="K2672" s="3" t="e">
        <f>IF(J2672="double email",(MATCH(I2672,I2673:$I$5002,0)),"")</f>
        <v>#REF!</v>
      </c>
      <c r="L2672" s="3" t="b">
        <f t="shared" si="292"/>
        <v>0</v>
      </c>
      <c r="M2672" s="4" t="e">
        <f>IF(Clientes!#REF!="","",TRIM(Clientes!#REF!))</f>
        <v>#REF!</v>
      </c>
      <c r="N2672" s="3" t="e">
        <f t="shared" si="293"/>
        <v>#REF!</v>
      </c>
      <c r="P2672" s="9"/>
    </row>
    <row r="2673" spans="1:16" x14ac:dyDescent="0.2">
      <c r="A2673" s="3" t="e">
        <f>IF(Clientes!#REF!="","",TRIM(PROPER(Clientes!#REF!)))</f>
        <v>#REF!</v>
      </c>
      <c r="B2673" s="3" t="e">
        <f t="shared" si="288"/>
        <v>#REF!</v>
      </c>
      <c r="C2673" s="4" t="e">
        <f>IF(Clientes!#REF!="","",TRIM(PROPER(Clientes!#REF!)))</f>
        <v>#REF!</v>
      </c>
      <c r="D2673" s="3" t="e">
        <f t="shared" si="287"/>
        <v>#REF!</v>
      </c>
      <c r="E2673" s="4" t="e">
        <f>IF(Clientes!#REF!="","",TRIM(PROPER(Clientes!#REF!)))</f>
        <v>#REF!</v>
      </c>
      <c r="F2673" s="3" t="e">
        <f t="shared" si="289"/>
        <v>#REF!</v>
      </c>
      <c r="G2673" s="3" t="e">
        <f>IF(F2673="double ID",(MATCH(E2673,E2674:$E$5002,0)),"")</f>
        <v>#REF!</v>
      </c>
      <c r="H2673" s="3" t="b">
        <f t="shared" si="290"/>
        <v>0</v>
      </c>
      <c r="I2673" s="4" t="str">
        <f>IF(Clientes!D2671="","",TRIM(Clientes!D2671))</f>
        <v>snprato@gmail.com</v>
      </c>
      <c r="J2673" s="3" t="e">
        <f t="shared" si="291"/>
        <v>#REF!</v>
      </c>
      <c r="K2673" s="3" t="e">
        <f>IF(J2673="double email",(MATCH(I2673,I2674:$I$5002,0)),"")</f>
        <v>#REF!</v>
      </c>
      <c r="L2673" s="3" t="b">
        <f t="shared" si="292"/>
        <v>0</v>
      </c>
      <c r="M2673" s="4" t="e">
        <f>IF(Clientes!#REF!="","",TRIM(Clientes!#REF!))</f>
        <v>#REF!</v>
      </c>
      <c r="N2673" s="3" t="e">
        <f t="shared" si="293"/>
        <v>#REF!</v>
      </c>
      <c r="P2673" s="9"/>
    </row>
    <row r="2674" spans="1:16" x14ac:dyDescent="0.2">
      <c r="A2674" s="3" t="e">
        <f>IF(Clientes!#REF!="","",TRIM(PROPER(Clientes!#REF!)))</f>
        <v>#REF!</v>
      </c>
      <c r="B2674" s="3" t="e">
        <f t="shared" si="288"/>
        <v>#REF!</v>
      </c>
      <c r="C2674" s="4" t="e">
        <f>IF(Clientes!#REF!="","",TRIM(PROPER(Clientes!#REF!)))</f>
        <v>#REF!</v>
      </c>
      <c r="D2674" s="3" t="e">
        <f t="shared" ref="D2674:D2737" si="294">IF(AND(A2674="",C2674=""),"",IF(C2674="","missing info",""))</f>
        <v>#REF!</v>
      </c>
      <c r="E2674" s="4" t="e">
        <f>IF(Clientes!#REF!="","",TRIM(PROPER(Clientes!#REF!)))</f>
        <v>#REF!</v>
      </c>
      <c r="F2674" s="3" t="e">
        <f t="shared" si="289"/>
        <v>#REF!</v>
      </c>
      <c r="G2674" s="3" t="e">
        <f>IF(F2674="double ID",(MATCH(E2674,E2675:$E$5002,0)),"")</f>
        <v>#REF!</v>
      </c>
      <c r="H2674" s="3" t="b">
        <f t="shared" si="290"/>
        <v>0</v>
      </c>
      <c r="I2674" s="4" t="str">
        <f>IF(Clientes!D2672="","",TRIM(Clientes!D2672))</f>
        <v>santiagoserranos@hotmail.com</v>
      </c>
      <c r="J2674" s="3" t="e">
        <f t="shared" si="291"/>
        <v>#REF!</v>
      </c>
      <c r="K2674" s="3" t="e">
        <f>IF(J2674="double email",(MATCH(I2674,I2675:$I$5002,0)),"")</f>
        <v>#REF!</v>
      </c>
      <c r="L2674" s="3" t="b">
        <f t="shared" si="292"/>
        <v>0</v>
      </c>
      <c r="M2674" s="4" t="e">
        <f>IF(Clientes!#REF!="","",TRIM(Clientes!#REF!))</f>
        <v>#REF!</v>
      </c>
      <c r="N2674" s="3" t="e">
        <f t="shared" si="293"/>
        <v>#REF!</v>
      </c>
      <c r="P2674" s="9"/>
    </row>
    <row r="2675" spans="1:16" x14ac:dyDescent="0.2">
      <c r="A2675" s="3" t="e">
        <f>IF(Clientes!#REF!="","",TRIM(PROPER(Clientes!#REF!)))</f>
        <v>#REF!</v>
      </c>
      <c r="B2675" s="3" t="e">
        <f t="shared" si="288"/>
        <v>#REF!</v>
      </c>
      <c r="C2675" s="4" t="e">
        <f>IF(Clientes!#REF!="","",TRIM(PROPER(Clientes!#REF!)))</f>
        <v>#REF!</v>
      </c>
      <c r="D2675" s="3" t="e">
        <f t="shared" si="294"/>
        <v>#REF!</v>
      </c>
      <c r="E2675" s="4" t="e">
        <f>IF(Clientes!#REF!="","",TRIM(PROPER(Clientes!#REF!)))</f>
        <v>#REF!</v>
      </c>
      <c r="F2675" s="3" t="e">
        <f t="shared" si="289"/>
        <v>#REF!</v>
      </c>
      <c r="G2675" s="3" t="e">
        <f>IF(F2675="double ID",(MATCH(E2675,E2676:$E$5002,0)),"")</f>
        <v>#REF!</v>
      </c>
      <c r="H2675" s="3" t="b">
        <f t="shared" si="290"/>
        <v>0</v>
      </c>
      <c r="I2675" s="4" t="str">
        <f>IF(Clientes!D2673="","",TRIM(Clientes!D2673))</f>
        <v>santiagoserranos@hotmail.com</v>
      </c>
      <c r="J2675" s="3" t="e">
        <f t="shared" si="291"/>
        <v>#REF!</v>
      </c>
      <c r="K2675" s="3" t="e">
        <f>IF(J2675="double email",(MATCH(I2675,I2676:$I$5002,0)),"")</f>
        <v>#REF!</v>
      </c>
      <c r="L2675" s="3" t="b">
        <f t="shared" si="292"/>
        <v>0</v>
      </c>
      <c r="M2675" s="4" t="e">
        <f>IF(Clientes!#REF!="","",TRIM(Clientes!#REF!))</f>
        <v>#REF!</v>
      </c>
      <c r="N2675" s="3" t="e">
        <f t="shared" si="293"/>
        <v>#REF!</v>
      </c>
      <c r="P2675" s="9"/>
    </row>
    <row r="2676" spans="1:16" x14ac:dyDescent="0.2">
      <c r="A2676" s="3" t="e">
        <f>IF(Clientes!#REF!="","",TRIM(PROPER(Clientes!#REF!)))</f>
        <v>#REF!</v>
      </c>
      <c r="B2676" s="3" t="e">
        <f t="shared" si="288"/>
        <v>#REF!</v>
      </c>
      <c r="C2676" s="4" t="e">
        <f>IF(Clientes!#REF!="","",TRIM(PROPER(Clientes!#REF!)))</f>
        <v>#REF!</v>
      </c>
      <c r="D2676" s="3" t="e">
        <f t="shared" si="294"/>
        <v>#REF!</v>
      </c>
      <c r="E2676" s="4" t="e">
        <f>IF(Clientes!#REF!="","",TRIM(PROPER(Clientes!#REF!)))</f>
        <v>#REF!</v>
      </c>
      <c r="F2676" s="3" t="e">
        <f t="shared" si="289"/>
        <v>#REF!</v>
      </c>
      <c r="G2676" s="3" t="e">
        <f>IF(F2676="double ID",(MATCH(E2676,E2677:$E$5002,0)),"")</f>
        <v>#REF!</v>
      </c>
      <c r="H2676" s="3" t="b">
        <f t="shared" si="290"/>
        <v>0</v>
      </c>
      <c r="I2676" s="4" t="str">
        <f>IF(Clientes!D2674="","",TRIM(Clientes!D2674))</f>
        <v>santiagosoto3@gmail.com</v>
      </c>
      <c r="J2676" s="3" t="e">
        <f t="shared" si="291"/>
        <v>#REF!</v>
      </c>
      <c r="K2676" s="3" t="e">
        <f>IF(J2676="double email",(MATCH(I2676,I2677:$I$5002,0)),"")</f>
        <v>#REF!</v>
      </c>
      <c r="L2676" s="3" t="b">
        <f t="shared" si="292"/>
        <v>0</v>
      </c>
      <c r="M2676" s="4" t="e">
        <f>IF(Clientes!#REF!="","",TRIM(Clientes!#REF!))</f>
        <v>#REF!</v>
      </c>
      <c r="N2676" s="3" t="e">
        <f t="shared" si="293"/>
        <v>#REF!</v>
      </c>
      <c r="P2676" s="9"/>
    </row>
    <row r="2677" spans="1:16" x14ac:dyDescent="0.2">
      <c r="A2677" s="3" t="e">
        <f>IF(Clientes!#REF!="","",TRIM(PROPER(Clientes!#REF!)))</f>
        <v>#REF!</v>
      </c>
      <c r="B2677" s="3" t="e">
        <f t="shared" si="288"/>
        <v>#REF!</v>
      </c>
      <c r="C2677" s="4" t="e">
        <f>IF(Clientes!#REF!="","",TRIM(PROPER(Clientes!#REF!)))</f>
        <v>#REF!</v>
      </c>
      <c r="D2677" s="3" t="e">
        <f t="shared" si="294"/>
        <v>#REF!</v>
      </c>
      <c r="E2677" s="4" t="e">
        <f>IF(Clientes!#REF!="","",TRIM(PROPER(Clientes!#REF!)))</f>
        <v>#REF!</v>
      </c>
      <c r="F2677" s="3" t="e">
        <f t="shared" si="289"/>
        <v>#REF!</v>
      </c>
      <c r="G2677" s="3" t="e">
        <f>IF(F2677="double ID",(MATCH(E2677,E2678:$E$5002,0)),"")</f>
        <v>#REF!</v>
      </c>
      <c r="H2677" s="3" t="b">
        <f t="shared" si="290"/>
        <v>0</v>
      </c>
      <c r="I2677" s="4" t="str">
        <f>IF(Clientes!D2675="","",TRIM(Clientes!D2675))</f>
        <v>santiagoatorres@gmail.com</v>
      </c>
      <c r="J2677" s="3" t="e">
        <f t="shared" si="291"/>
        <v>#REF!</v>
      </c>
      <c r="K2677" s="3" t="e">
        <f>IF(J2677="double email",(MATCH(I2677,I2678:$I$5002,0)),"")</f>
        <v>#REF!</v>
      </c>
      <c r="L2677" s="3" t="b">
        <f t="shared" si="292"/>
        <v>0</v>
      </c>
      <c r="M2677" s="4" t="e">
        <f>IF(Clientes!#REF!="","",TRIM(Clientes!#REF!))</f>
        <v>#REF!</v>
      </c>
      <c r="N2677" s="3" t="e">
        <f t="shared" si="293"/>
        <v>#REF!</v>
      </c>
      <c r="P2677" s="9"/>
    </row>
    <row r="2678" spans="1:16" x14ac:dyDescent="0.2">
      <c r="A2678" s="3" t="e">
        <f>IF(Clientes!#REF!="","",TRIM(PROPER(Clientes!#REF!)))</f>
        <v>#REF!</v>
      </c>
      <c r="B2678" s="3" t="e">
        <f t="shared" si="288"/>
        <v>#REF!</v>
      </c>
      <c r="C2678" s="4" t="e">
        <f>IF(Clientes!#REF!="","",TRIM(PROPER(Clientes!#REF!)))</f>
        <v>#REF!</v>
      </c>
      <c r="D2678" s="3" t="e">
        <f t="shared" si="294"/>
        <v>#REF!</v>
      </c>
      <c r="E2678" s="4" t="e">
        <f>IF(Clientes!#REF!="","",TRIM(PROPER(Clientes!#REF!)))</f>
        <v>#REF!</v>
      </c>
      <c r="F2678" s="3" t="e">
        <f t="shared" si="289"/>
        <v>#REF!</v>
      </c>
      <c r="G2678" s="3" t="e">
        <f>IF(F2678="double ID",(MATCH(E2678,E2679:$E$5002,0)),"")</f>
        <v>#REF!</v>
      </c>
      <c r="H2678" s="3" t="b">
        <f t="shared" si="290"/>
        <v>0</v>
      </c>
      <c r="I2678" s="4" t="str">
        <f>IF(Clientes!D2676="","",TRIM(Clientes!D2676))</f>
        <v>santivillamil@gmail.com</v>
      </c>
      <c r="J2678" s="3" t="e">
        <f t="shared" si="291"/>
        <v>#REF!</v>
      </c>
      <c r="K2678" s="3" t="e">
        <f>IF(J2678="double email",(MATCH(I2678,I2679:$I$5002,0)),"")</f>
        <v>#REF!</v>
      </c>
      <c r="L2678" s="3" t="b">
        <f t="shared" si="292"/>
        <v>0</v>
      </c>
      <c r="M2678" s="4" t="e">
        <f>IF(Clientes!#REF!="","",TRIM(Clientes!#REF!))</f>
        <v>#REF!</v>
      </c>
      <c r="N2678" s="3" t="e">
        <f t="shared" si="293"/>
        <v>#REF!</v>
      </c>
      <c r="P2678" s="9"/>
    </row>
    <row r="2679" spans="1:16" x14ac:dyDescent="0.2">
      <c r="A2679" s="3" t="e">
        <f>IF(Clientes!#REF!="","",TRIM(PROPER(Clientes!#REF!)))</f>
        <v>#REF!</v>
      </c>
      <c r="B2679" s="3" t="e">
        <f t="shared" si="288"/>
        <v>#REF!</v>
      </c>
      <c r="C2679" s="4" t="e">
        <f>IF(Clientes!#REF!="","",TRIM(PROPER(Clientes!#REF!)))</f>
        <v>#REF!</v>
      </c>
      <c r="D2679" s="3" t="e">
        <f t="shared" si="294"/>
        <v>#REF!</v>
      </c>
      <c r="E2679" s="4" t="e">
        <f>IF(Clientes!#REF!="","",TRIM(PROPER(Clientes!#REF!)))</f>
        <v>#REF!</v>
      </c>
      <c r="F2679" s="3" t="e">
        <f t="shared" si="289"/>
        <v>#REF!</v>
      </c>
      <c r="G2679" s="3" t="e">
        <f>IF(F2679="double ID",(MATCH(E2679,E2680:$E$5002,0)),"")</f>
        <v>#REF!</v>
      </c>
      <c r="H2679" s="3" t="b">
        <f t="shared" si="290"/>
        <v>0</v>
      </c>
      <c r="I2679" s="4" t="str">
        <f>IF(Clientes!D2677="","",TRIM(Clientes!D2677))</f>
        <v>saritabarrios21@gmail.com</v>
      </c>
      <c r="J2679" s="3" t="e">
        <f t="shared" si="291"/>
        <v>#REF!</v>
      </c>
      <c r="K2679" s="3" t="e">
        <f>IF(J2679="double email",(MATCH(I2679,I2680:$I$5002,0)),"")</f>
        <v>#REF!</v>
      </c>
      <c r="L2679" s="3" t="b">
        <f t="shared" si="292"/>
        <v>0</v>
      </c>
      <c r="M2679" s="4" t="e">
        <f>IF(Clientes!#REF!="","",TRIM(Clientes!#REF!))</f>
        <v>#REF!</v>
      </c>
      <c r="N2679" s="3" t="e">
        <f t="shared" si="293"/>
        <v>#REF!</v>
      </c>
      <c r="P2679" s="9"/>
    </row>
    <row r="2680" spans="1:16" x14ac:dyDescent="0.2">
      <c r="A2680" s="3" t="e">
        <f>IF(Clientes!#REF!="","",TRIM(PROPER(Clientes!#REF!)))</f>
        <v>#REF!</v>
      </c>
      <c r="B2680" s="3" t="e">
        <f t="shared" si="288"/>
        <v>#REF!</v>
      </c>
      <c r="C2680" s="4" t="e">
        <f>IF(Clientes!#REF!="","",TRIM(PROPER(Clientes!#REF!)))</f>
        <v>#REF!</v>
      </c>
      <c r="D2680" s="3" t="e">
        <f t="shared" si="294"/>
        <v>#REF!</v>
      </c>
      <c r="E2680" s="4" t="e">
        <f>IF(Clientes!#REF!="","",TRIM(PROPER(Clientes!#REF!)))</f>
        <v>#REF!</v>
      </c>
      <c r="F2680" s="3" t="e">
        <f t="shared" si="289"/>
        <v>#REF!</v>
      </c>
      <c r="G2680" s="3" t="e">
        <f>IF(F2680="double ID",(MATCH(E2680,E2681:$E$5002,0)),"")</f>
        <v>#REF!</v>
      </c>
      <c r="H2680" s="3" t="b">
        <f t="shared" si="290"/>
        <v>0</v>
      </c>
      <c r="I2680" s="4" t="str">
        <f>IF(Clientes!D2678="","",TRIM(Clientes!D2678))</f>
        <v>sarismaria7@gmail.com</v>
      </c>
      <c r="J2680" s="3" t="e">
        <f t="shared" si="291"/>
        <v>#REF!</v>
      </c>
      <c r="K2680" s="3" t="e">
        <f>IF(J2680="double email",(MATCH(I2680,I2681:$I$5002,0)),"")</f>
        <v>#REF!</v>
      </c>
      <c r="L2680" s="3" t="b">
        <f t="shared" si="292"/>
        <v>0</v>
      </c>
      <c r="M2680" s="4" t="e">
        <f>IF(Clientes!#REF!="","",TRIM(Clientes!#REF!))</f>
        <v>#REF!</v>
      </c>
      <c r="N2680" s="3" t="e">
        <f t="shared" si="293"/>
        <v>#REF!</v>
      </c>
      <c r="P2680" s="9"/>
    </row>
    <row r="2681" spans="1:16" x14ac:dyDescent="0.2">
      <c r="A2681" s="3" t="e">
        <f>IF(Clientes!#REF!="","",TRIM(PROPER(Clientes!#REF!)))</f>
        <v>#REF!</v>
      </c>
      <c r="B2681" s="3" t="e">
        <f t="shared" si="288"/>
        <v>#REF!</v>
      </c>
      <c r="C2681" s="4" t="e">
        <f>IF(Clientes!#REF!="","",TRIM(PROPER(Clientes!#REF!)))</f>
        <v>#REF!</v>
      </c>
      <c r="D2681" s="3" t="e">
        <f t="shared" si="294"/>
        <v>#REF!</v>
      </c>
      <c r="E2681" s="4" t="e">
        <f>IF(Clientes!#REF!="","",TRIM(PROPER(Clientes!#REF!)))</f>
        <v>#REF!</v>
      </c>
      <c r="F2681" s="3" t="e">
        <f t="shared" si="289"/>
        <v>#REF!</v>
      </c>
      <c r="G2681" s="3" t="e">
        <f>IF(F2681="double ID",(MATCH(E2681,E2682:$E$5002,0)),"")</f>
        <v>#REF!</v>
      </c>
      <c r="H2681" s="3" t="b">
        <f t="shared" si="290"/>
        <v>0</v>
      </c>
      <c r="I2681" s="4" t="str">
        <f>IF(Clientes!D2679="","",TRIM(Clientes!D2679))</f>
        <v>escobarcamacho@gmail.com</v>
      </c>
      <c r="J2681" s="3" t="e">
        <f t="shared" si="291"/>
        <v>#REF!</v>
      </c>
      <c r="K2681" s="3" t="e">
        <f>IF(J2681="double email",(MATCH(I2681,I2682:$I$5002,0)),"")</f>
        <v>#REF!</v>
      </c>
      <c r="L2681" s="3" t="b">
        <f t="shared" si="292"/>
        <v>0</v>
      </c>
      <c r="M2681" s="4" t="e">
        <f>IF(Clientes!#REF!="","",TRIM(Clientes!#REF!))</f>
        <v>#REF!</v>
      </c>
      <c r="N2681" s="3" t="e">
        <f t="shared" si="293"/>
        <v>#REF!</v>
      </c>
      <c r="P2681" s="9"/>
    </row>
    <row r="2682" spans="1:16" x14ac:dyDescent="0.2">
      <c r="A2682" s="3" t="e">
        <f>IF(Clientes!#REF!="","",TRIM(PROPER(Clientes!#REF!)))</f>
        <v>#REF!</v>
      </c>
      <c r="B2682" s="3" t="e">
        <f t="shared" si="288"/>
        <v>#REF!</v>
      </c>
      <c r="C2682" s="4" t="e">
        <f>IF(Clientes!#REF!="","",TRIM(PROPER(Clientes!#REF!)))</f>
        <v>#REF!</v>
      </c>
      <c r="D2682" s="3" t="e">
        <f t="shared" si="294"/>
        <v>#REF!</v>
      </c>
      <c r="E2682" s="4" t="e">
        <f>IF(Clientes!#REF!="","",TRIM(PROPER(Clientes!#REF!)))</f>
        <v>#REF!</v>
      </c>
      <c r="F2682" s="3" t="e">
        <f t="shared" si="289"/>
        <v>#REF!</v>
      </c>
      <c r="G2682" s="3" t="e">
        <f>IF(F2682="double ID",(MATCH(E2682,E2683:$E$5002,0)),"")</f>
        <v>#REF!</v>
      </c>
      <c r="H2682" s="3" t="b">
        <f t="shared" si="290"/>
        <v>0</v>
      </c>
      <c r="I2682" s="4" t="str">
        <f>IF(Clientes!D2680="","",TRIM(Clientes!D2680))</f>
        <v>sararuizg17@hotmail.com</v>
      </c>
      <c r="J2682" s="3" t="e">
        <f t="shared" si="291"/>
        <v>#REF!</v>
      </c>
      <c r="K2682" s="3" t="e">
        <f>IF(J2682="double email",(MATCH(I2682,I2683:$I$5002,0)),"")</f>
        <v>#REF!</v>
      </c>
      <c r="L2682" s="3" t="b">
        <f t="shared" si="292"/>
        <v>0</v>
      </c>
      <c r="M2682" s="4" t="e">
        <f>IF(Clientes!#REF!="","",TRIM(Clientes!#REF!))</f>
        <v>#REF!</v>
      </c>
      <c r="N2682" s="3" t="e">
        <f t="shared" si="293"/>
        <v>#REF!</v>
      </c>
      <c r="P2682" s="9"/>
    </row>
    <row r="2683" spans="1:16" x14ac:dyDescent="0.2">
      <c r="A2683" s="3" t="e">
        <f>IF(Clientes!#REF!="","",TRIM(PROPER(Clientes!#REF!)))</f>
        <v>#REF!</v>
      </c>
      <c r="B2683" s="3" t="e">
        <f t="shared" si="288"/>
        <v>#REF!</v>
      </c>
      <c r="C2683" s="4" t="e">
        <f>IF(Clientes!#REF!="","",TRIM(PROPER(Clientes!#REF!)))</f>
        <v>#REF!</v>
      </c>
      <c r="D2683" s="3" t="e">
        <f t="shared" si="294"/>
        <v>#REF!</v>
      </c>
      <c r="E2683" s="4" t="e">
        <f>IF(Clientes!#REF!="","",TRIM(PROPER(Clientes!#REF!)))</f>
        <v>#REF!</v>
      </c>
      <c r="F2683" s="3" t="e">
        <f t="shared" si="289"/>
        <v>#REF!</v>
      </c>
      <c r="G2683" s="3" t="e">
        <f>IF(F2683="double ID",(MATCH(E2683,E2684:$E$5002,0)),"")</f>
        <v>#REF!</v>
      </c>
      <c r="H2683" s="3" t="b">
        <f t="shared" si="290"/>
        <v>0</v>
      </c>
      <c r="I2683" s="4" t="str">
        <f>IF(Clientes!D2681="","",TRIM(Clientes!D2681))</f>
        <v>SARAVIANEY.MORENO@BBVA.COM</v>
      </c>
      <c r="J2683" s="3" t="e">
        <f t="shared" si="291"/>
        <v>#REF!</v>
      </c>
      <c r="K2683" s="3" t="e">
        <f>IF(J2683="double email",(MATCH(I2683,I2684:$I$5002,0)),"")</f>
        <v>#REF!</v>
      </c>
      <c r="L2683" s="3" t="b">
        <f t="shared" si="292"/>
        <v>0</v>
      </c>
      <c r="M2683" s="4" t="e">
        <f>IF(Clientes!#REF!="","",TRIM(Clientes!#REF!))</f>
        <v>#REF!</v>
      </c>
      <c r="N2683" s="3" t="e">
        <f t="shared" si="293"/>
        <v>#REF!</v>
      </c>
      <c r="P2683" s="9"/>
    </row>
    <row r="2684" spans="1:16" x14ac:dyDescent="0.2">
      <c r="A2684" s="3" t="e">
        <f>IF(Clientes!#REF!="","",TRIM(PROPER(Clientes!#REF!)))</f>
        <v>#REF!</v>
      </c>
      <c r="B2684" s="3" t="e">
        <f t="shared" si="288"/>
        <v>#REF!</v>
      </c>
      <c r="C2684" s="4" t="e">
        <f>IF(Clientes!#REF!="","",TRIM(PROPER(Clientes!#REF!)))</f>
        <v>#REF!</v>
      </c>
      <c r="D2684" s="3" t="e">
        <f t="shared" si="294"/>
        <v>#REF!</v>
      </c>
      <c r="E2684" s="4" t="e">
        <f>IF(Clientes!#REF!="","",TRIM(PROPER(Clientes!#REF!)))</f>
        <v>#REF!</v>
      </c>
      <c r="F2684" s="3" t="e">
        <f t="shared" si="289"/>
        <v>#REF!</v>
      </c>
      <c r="G2684" s="3" t="e">
        <f>IF(F2684="double ID",(MATCH(E2684,E2685:$E$5002,0)),"")</f>
        <v>#REF!</v>
      </c>
      <c r="H2684" s="3" t="b">
        <f t="shared" si="290"/>
        <v>0</v>
      </c>
      <c r="I2684" s="4" t="str">
        <f>IF(Clientes!D2682="","",TRIM(Clientes!D2682))</f>
        <v>saraorozcoovalle@gmail.com</v>
      </c>
      <c r="J2684" s="3" t="e">
        <f t="shared" si="291"/>
        <v>#REF!</v>
      </c>
      <c r="K2684" s="3" t="e">
        <f>IF(J2684="double email",(MATCH(I2684,I2685:$I$5002,0)),"")</f>
        <v>#REF!</v>
      </c>
      <c r="L2684" s="3" t="b">
        <f t="shared" si="292"/>
        <v>0</v>
      </c>
      <c r="M2684" s="4" t="e">
        <f>IF(Clientes!#REF!="","",TRIM(Clientes!#REF!))</f>
        <v>#REF!</v>
      </c>
      <c r="N2684" s="3" t="e">
        <f t="shared" si="293"/>
        <v>#REF!</v>
      </c>
      <c r="P2684" s="9"/>
    </row>
    <row r="2685" spans="1:16" x14ac:dyDescent="0.2">
      <c r="A2685" s="3" t="e">
        <f>IF(Clientes!#REF!="","",TRIM(PROPER(Clientes!#REF!)))</f>
        <v>#REF!</v>
      </c>
      <c r="B2685" s="3" t="e">
        <f t="shared" si="288"/>
        <v>#REF!</v>
      </c>
      <c r="C2685" s="4" t="e">
        <f>IF(Clientes!#REF!="","",TRIM(PROPER(Clientes!#REF!)))</f>
        <v>#REF!</v>
      </c>
      <c r="D2685" s="3" t="e">
        <f t="shared" si="294"/>
        <v>#REF!</v>
      </c>
      <c r="E2685" s="4" t="e">
        <f>IF(Clientes!#REF!="","",TRIM(PROPER(Clientes!#REF!)))</f>
        <v>#REF!</v>
      </c>
      <c r="F2685" s="3" t="e">
        <f t="shared" si="289"/>
        <v>#REF!</v>
      </c>
      <c r="G2685" s="3" t="e">
        <f>IF(F2685="double ID",(MATCH(E2685,E2686:$E$5002,0)),"")</f>
        <v>#REF!</v>
      </c>
      <c r="H2685" s="3" t="b">
        <f t="shared" si="290"/>
        <v>0</v>
      </c>
      <c r="I2685" s="4" t="str">
        <f>IF(Clientes!D2683="","",TRIM(Clientes!D2683))</f>
        <v>sararojasa_95@hotmail.com</v>
      </c>
      <c r="J2685" s="3" t="e">
        <f t="shared" si="291"/>
        <v>#REF!</v>
      </c>
      <c r="K2685" s="3" t="e">
        <f>IF(J2685="double email",(MATCH(I2685,I2686:$I$5002,0)),"")</f>
        <v>#REF!</v>
      </c>
      <c r="L2685" s="3" t="b">
        <f t="shared" si="292"/>
        <v>0</v>
      </c>
      <c r="M2685" s="4" t="e">
        <f>IF(Clientes!#REF!="","",TRIM(Clientes!#REF!))</f>
        <v>#REF!</v>
      </c>
      <c r="N2685" s="3" t="e">
        <f t="shared" si="293"/>
        <v>#REF!</v>
      </c>
      <c r="P2685" s="9"/>
    </row>
    <row r="2686" spans="1:16" x14ac:dyDescent="0.2">
      <c r="A2686" s="3" t="e">
        <f>IF(Clientes!#REF!="","",TRIM(PROPER(Clientes!#REF!)))</f>
        <v>#REF!</v>
      </c>
      <c r="B2686" s="3" t="e">
        <f t="shared" si="288"/>
        <v>#REF!</v>
      </c>
      <c r="C2686" s="4" t="e">
        <f>IF(Clientes!#REF!="","",TRIM(PROPER(Clientes!#REF!)))</f>
        <v>#REF!</v>
      </c>
      <c r="D2686" s="3" t="e">
        <f t="shared" si="294"/>
        <v>#REF!</v>
      </c>
      <c r="E2686" s="4" t="e">
        <f>IF(Clientes!#REF!="","",TRIM(PROPER(Clientes!#REF!)))</f>
        <v>#REF!</v>
      </c>
      <c r="F2686" s="3" t="e">
        <f t="shared" si="289"/>
        <v>#REF!</v>
      </c>
      <c r="G2686" s="3" t="e">
        <f>IF(F2686="double ID",(MATCH(E2686,E2687:$E$5002,0)),"")</f>
        <v>#REF!</v>
      </c>
      <c r="H2686" s="3" t="b">
        <f t="shared" si="290"/>
        <v>0</v>
      </c>
      <c r="I2686" s="4" t="str">
        <f>IF(Clientes!D2684="","",TRIM(Clientes!D2684))</f>
        <v>sarahsanjones@hotmail.es</v>
      </c>
      <c r="J2686" s="3" t="e">
        <f t="shared" si="291"/>
        <v>#REF!</v>
      </c>
      <c r="K2686" s="3" t="e">
        <f>IF(J2686="double email",(MATCH(I2686,I2687:$I$5002,0)),"")</f>
        <v>#REF!</v>
      </c>
      <c r="L2686" s="3" t="b">
        <f t="shared" si="292"/>
        <v>0</v>
      </c>
      <c r="M2686" s="4" t="e">
        <f>IF(Clientes!#REF!="","",TRIM(Clientes!#REF!))</f>
        <v>#REF!</v>
      </c>
      <c r="N2686" s="3" t="e">
        <f t="shared" si="293"/>
        <v>#REF!</v>
      </c>
      <c r="P2686" s="9"/>
    </row>
    <row r="2687" spans="1:16" x14ac:dyDescent="0.2">
      <c r="A2687" s="3" t="e">
        <f>IF(Clientes!#REF!="","",TRIM(PROPER(Clientes!#REF!)))</f>
        <v>#REF!</v>
      </c>
      <c r="B2687" s="3" t="e">
        <f t="shared" si="288"/>
        <v>#REF!</v>
      </c>
      <c r="C2687" s="4" t="e">
        <f>IF(Clientes!#REF!="","",TRIM(PROPER(Clientes!#REF!)))</f>
        <v>#REF!</v>
      </c>
      <c r="D2687" s="3" t="e">
        <f t="shared" si="294"/>
        <v>#REF!</v>
      </c>
      <c r="E2687" s="4" t="e">
        <f>IF(Clientes!#REF!="","",TRIM(PROPER(Clientes!#REF!)))</f>
        <v>#REF!</v>
      </c>
      <c r="F2687" s="3" t="e">
        <f t="shared" si="289"/>
        <v>#REF!</v>
      </c>
      <c r="G2687" s="3" t="e">
        <f>IF(F2687="double ID",(MATCH(E2687,E2688:$E$5002,0)),"")</f>
        <v>#REF!</v>
      </c>
      <c r="H2687" s="3" t="b">
        <f t="shared" si="290"/>
        <v>0</v>
      </c>
      <c r="I2687" s="4" t="str">
        <f>IF(Clientes!D2685="","",TRIM(Clientes!D2685))</f>
        <v>saritavalderrama@hotmail.com</v>
      </c>
      <c r="J2687" s="3" t="e">
        <f t="shared" si="291"/>
        <v>#REF!</v>
      </c>
      <c r="K2687" s="3" t="e">
        <f>IF(J2687="double email",(MATCH(I2687,I2688:$I$5002,0)),"")</f>
        <v>#REF!</v>
      </c>
      <c r="L2687" s="3" t="b">
        <f t="shared" si="292"/>
        <v>0</v>
      </c>
      <c r="M2687" s="4" t="e">
        <f>IF(Clientes!#REF!="","",TRIM(Clientes!#REF!))</f>
        <v>#REF!</v>
      </c>
      <c r="N2687" s="3" t="e">
        <f t="shared" si="293"/>
        <v>#REF!</v>
      </c>
      <c r="P2687" s="9"/>
    </row>
    <row r="2688" spans="1:16" x14ac:dyDescent="0.2">
      <c r="A2688" s="3" t="e">
        <f>IF(Clientes!#REF!="","",TRIM(PROPER(Clientes!#REF!)))</f>
        <v>#REF!</v>
      </c>
      <c r="B2688" s="3" t="e">
        <f t="shared" si="288"/>
        <v>#REF!</v>
      </c>
      <c r="C2688" s="4" t="e">
        <f>IF(Clientes!#REF!="","",TRIM(PROPER(Clientes!#REF!)))</f>
        <v>#REF!</v>
      </c>
      <c r="D2688" s="3" t="e">
        <f t="shared" si="294"/>
        <v>#REF!</v>
      </c>
      <c r="E2688" s="4" t="e">
        <f>IF(Clientes!#REF!="","",TRIM(PROPER(Clientes!#REF!)))</f>
        <v>#REF!</v>
      </c>
      <c r="F2688" s="3" t="e">
        <f t="shared" si="289"/>
        <v>#REF!</v>
      </c>
      <c r="G2688" s="3" t="e">
        <f>IF(F2688="double ID",(MATCH(E2688,E2689:$E$5002,0)),"")</f>
        <v>#REF!</v>
      </c>
      <c r="H2688" s="3" t="b">
        <f t="shared" si="290"/>
        <v>0</v>
      </c>
      <c r="I2688" s="4" t="str">
        <f>IF(Clientes!D2686="","",TRIM(Clientes!D2686))</f>
        <v>sarahleyva@hotmail.com</v>
      </c>
      <c r="J2688" s="3" t="e">
        <f t="shared" si="291"/>
        <v>#REF!</v>
      </c>
      <c r="K2688" s="3" t="e">
        <f>IF(J2688="double email",(MATCH(I2688,I2689:$I$5002,0)),"")</f>
        <v>#REF!</v>
      </c>
      <c r="L2688" s="3" t="b">
        <f t="shared" si="292"/>
        <v>0</v>
      </c>
      <c r="M2688" s="4" t="e">
        <f>IF(Clientes!#REF!="","",TRIM(Clientes!#REF!))</f>
        <v>#REF!</v>
      </c>
      <c r="N2688" s="3" t="e">
        <f t="shared" si="293"/>
        <v>#REF!</v>
      </c>
      <c r="P2688" s="9"/>
    </row>
    <row r="2689" spans="1:16" x14ac:dyDescent="0.2">
      <c r="A2689" s="3" t="e">
        <f>IF(Clientes!#REF!="","",TRIM(PROPER(Clientes!#REF!)))</f>
        <v>#REF!</v>
      </c>
      <c r="B2689" s="3" t="e">
        <f t="shared" si="288"/>
        <v>#REF!</v>
      </c>
      <c r="C2689" s="4" t="e">
        <f>IF(Clientes!#REF!="","",TRIM(PROPER(Clientes!#REF!)))</f>
        <v>#REF!</v>
      </c>
      <c r="D2689" s="3" t="e">
        <f t="shared" si="294"/>
        <v>#REF!</v>
      </c>
      <c r="E2689" s="4" t="e">
        <f>IF(Clientes!#REF!="","",TRIM(PROPER(Clientes!#REF!)))</f>
        <v>#REF!</v>
      </c>
      <c r="F2689" s="3" t="e">
        <f t="shared" si="289"/>
        <v>#REF!</v>
      </c>
      <c r="G2689" s="3" t="e">
        <f>IF(F2689="double ID",(MATCH(E2689,E2690:$E$5002,0)),"")</f>
        <v>#REF!</v>
      </c>
      <c r="H2689" s="3" t="b">
        <f t="shared" si="290"/>
        <v>0</v>
      </c>
      <c r="I2689" s="4" t="str">
        <f>IF(Clientes!D2687="","",TRIM(Clientes!D2687))</f>
        <v>pcpcpizman@gamil.com</v>
      </c>
      <c r="J2689" s="3" t="e">
        <f t="shared" si="291"/>
        <v>#REF!</v>
      </c>
      <c r="K2689" s="3" t="e">
        <f>IF(J2689="double email",(MATCH(I2689,I2690:$I$5002,0)),"")</f>
        <v>#REF!</v>
      </c>
      <c r="L2689" s="3" t="b">
        <f t="shared" si="292"/>
        <v>0</v>
      </c>
      <c r="M2689" s="4" t="e">
        <f>IF(Clientes!#REF!="","",TRIM(Clientes!#REF!))</f>
        <v>#REF!</v>
      </c>
      <c r="N2689" s="3" t="e">
        <f t="shared" si="293"/>
        <v>#REF!</v>
      </c>
      <c r="P2689" s="9"/>
    </row>
    <row r="2690" spans="1:16" x14ac:dyDescent="0.2">
      <c r="A2690" s="3" t="e">
        <f>IF(Clientes!#REF!="","",TRIM(PROPER(Clientes!#REF!)))</f>
        <v>#REF!</v>
      </c>
      <c r="B2690" s="3" t="e">
        <f t="shared" si="288"/>
        <v>#REF!</v>
      </c>
      <c r="C2690" s="4" t="e">
        <f>IF(Clientes!#REF!="","",TRIM(PROPER(Clientes!#REF!)))</f>
        <v>#REF!</v>
      </c>
      <c r="D2690" s="3" t="e">
        <f t="shared" si="294"/>
        <v>#REF!</v>
      </c>
      <c r="E2690" s="4" t="e">
        <f>IF(Clientes!#REF!="","",TRIM(PROPER(Clientes!#REF!)))</f>
        <v>#REF!</v>
      </c>
      <c r="F2690" s="3" t="e">
        <f t="shared" si="289"/>
        <v>#REF!</v>
      </c>
      <c r="G2690" s="3" t="e">
        <f>IF(F2690="double ID",(MATCH(E2690,E2691:$E$5002,0)),"")</f>
        <v>#REF!</v>
      </c>
      <c r="H2690" s="3" t="b">
        <f t="shared" si="290"/>
        <v>0</v>
      </c>
      <c r="I2690" s="4" t="str">
        <f>IF(Clientes!D2688="","",TRIM(Clientes!D2688))</f>
        <v>sebastianangelarq@gmail.com</v>
      </c>
      <c r="J2690" s="3" t="e">
        <f t="shared" si="291"/>
        <v>#REF!</v>
      </c>
      <c r="K2690" s="3" t="e">
        <f>IF(J2690="double email",(MATCH(I2690,I2691:$I$5002,0)),"")</f>
        <v>#REF!</v>
      </c>
      <c r="L2690" s="3" t="b">
        <f t="shared" si="292"/>
        <v>0</v>
      </c>
      <c r="M2690" s="4" t="e">
        <f>IF(Clientes!#REF!="","",TRIM(Clientes!#REF!))</f>
        <v>#REF!</v>
      </c>
      <c r="N2690" s="3" t="e">
        <f t="shared" si="293"/>
        <v>#REF!</v>
      </c>
      <c r="P2690" s="9"/>
    </row>
    <row r="2691" spans="1:16" x14ac:dyDescent="0.2">
      <c r="A2691" s="3" t="e">
        <f>IF(Clientes!#REF!="","",TRIM(PROPER(Clientes!#REF!)))</f>
        <v>#REF!</v>
      </c>
      <c r="B2691" s="3" t="e">
        <f t="shared" si="288"/>
        <v>#REF!</v>
      </c>
      <c r="C2691" s="4" t="e">
        <f>IF(Clientes!#REF!="","",TRIM(PROPER(Clientes!#REF!)))</f>
        <v>#REF!</v>
      </c>
      <c r="D2691" s="3" t="e">
        <f t="shared" si="294"/>
        <v>#REF!</v>
      </c>
      <c r="E2691" s="4" t="e">
        <f>IF(Clientes!#REF!="","",TRIM(PROPER(Clientes!#REF!)))</f>
        <v>#REF!</v>
      </c>
      <c r="F2691" s="3" t="e">
        <f t="shared" si="289"/>
        <v>#REF!</v>
      </c>
      <c r="G2691" s="3" t="e">
        <f>IF(F2691="double ID",(MATCH(E2691,E2692:$E$5002,0)),"")</f>
        <v>#REF!</v>
      </c>
      <c r="H2691" s="3" t="b">
        <f t="shared" si="290"/>
        <v>0</v>
      </c>
      <c r="I2691" s="4" t="str">
        <f>IF(Clientes!D2689="","",TRIM(Clientes!D2689))</f>
        <v>sebasb_02@hotmail.com</v>
      </c>
      <c r="J2691" s="3" t="e">
        <f t="shared" si="291"/>
        <v>#REF!</v>
      </c>
      <c r="K2691" s="3" t="e">
        <f>IF(J2691="double email",(MATCH(I2691,I2692:$I$5002,0)),"")</f>
        <v>#REF!</v>
      </c>
      <c r="L2691" s="3" t="b">
        <f t="shared" si="292"/>
        <v>0</v>
      </c>
      <c r="M2691" s="4" t="e">
        <f>IF(Clientes!#REF!="","",TRIM(Clientes!#REF!))</f>
        <v>#REF!</v>
      </c>
      <c r="N2691" s="3" t="e">
        <f t="shared" si="293"/>
        <v>#REF!</v>
      </c>
      <c r="P2691" s="9"/>
    </row>
    <row r="2692" spans="1:16" x14ac:dyDescent="0.2">
      <c r="A2692" s="3" t="e">
        <f>IF(Clientes!#REF!="","",TRIM(PROPER(Clientes!#REF!)))</f>
        <v>#REF!</v>
      </c>
      <c r="B2692" s="3" t="e">
        <f t="shared" ref="B2692:B2755" si="295">IF(AND(A2692="",C2692=""),"",IF(A2692="","missing info",""))</f>
        <v>#REF!</v>
      </c>
      <c r="C2692" s="4" t="e">
        <f>IF(Clientes!#REF!="","",TRIM(PROPER(Clientes!#REF!)))</f>
        <v>#REF!</v>
      </c>
      <c r="D2692" s="3" t="e">
        <f t="shared" si="294"/>
        <v>#REF!</v>
      </c>
      <c r="E2692" s="4" t="e">
        <f>IF(Clientes!#REF!="","",TRIM(PROPER(Clientes!#REF!)))</f>
        <v>#REF!</v>
      </c>
      <c r="F2692" s="3" t="e">
        <f t="shared" ref="F2692:F2755" si="296">IF(AND(A2692="",C2692=""),"",IF(E2692="","missing Club_Member_ID",IF(COUNTIF($E$3:$E$5002,E2692)&gt;1,"double ID","")))</f>
        <v>#REF!</v>
      </c>
      <c r="G2692" s="3" t="e">
        <f>IF(F2692="double ID",(MATCH(E2692,E2693:$E$5002,0)),"")</f>
        <v>#REF!</v>
      </c>
      <c r="H2692" s="3" t="b">
        <f t="shared" ref="H2692:H2755" si="297">ISNUMBER(G2692)</f>
        <v>0</v>
      </c>
      <c r="I2692" s="4" t="str">
        <f>IF(Clientes!D2690="","",TRIM(Clientes!D2690))</f>
        <v>sebastian.cifuentes8@gmail.com</v>
      </c>
      <c r="J2692" s="3" t="e">
        <f t="shared" ref="J2692:J2755" si="298">IF(AND(A2692="",C2692=""),"",IF(I2692="","missing email",IF(COUNTIF($I$3:$I$5002,I2692)&gt;1,"double email",IF(ISNUMBER(SEARCH(",",I2692)),"no comma allowed",IF(ISNUMBER(SEARCH("@",I2692)),"","no @ sign")))))</f>
        <v>#REF!</v>
      </c>
      <c r="K2692" s="3" t="e">
        <f>IF(J2692="double email",(MATCH(I2692,I2693:$I$5002,0)),"")</f>
        <v>#REF!</v>
      </c>
      <c r="L2692" s="3" t="b">
        <f t="shared" ref="L2692:L2755" si="299">ISNUMBER(K2692)</f>
        <v>0</v>
      </c>
      <c r="M2692" s="4" t="e">
        <f>IF(Clientes!#REF!="","",TRIM(Clientes!#REF!))</f>
        <v>#REF!</v>
      </c>
      <c r="N2692" s="3" t="e">
        <f t="shared" si="293"/>
        <v>#REF!</v>
      </c>
      <c r="P2692" s="9"/>
    </row>
    <row r="2693" spans="1:16" x14ac:dyDescent="0.2">
      <c r="A2693" s="3" t="e">
        <f>IF(Clientes!#REF!="","",TRIM(PROPER(Clientes!#REF!)))</f>
        <v>#REF!</v>
      </c>
      <c r="B2693" s="3" t="e">
        <f t="shared" si="295"/>
        <v>#REF!</v>
      </c>
      <c r="C2693" s="4" t="e">
        <f>IF(Clientes!#REF!="","",TRIM(PROPER(Clientes!#REF!)))</f>
        <v>#REF!</v>
      </c>
      <c r="D2693" s="3" t="e">
        <f t="shared" si="294"/>
        <v>#REF!</v>
      </c>
      <c r="E2693" s="4" t="e">
        <f>IF(Clientes!#REF!="","",TRIM(PROPER(Clientes!#REF!)))</f>
        <v>#REF!</v>
      </c>
      <c r="F2693" s="3" t="e">
        <f t="shared" si="296"/>
        <v>#REF!</v>
      </c>
      <c r="G2693" s="3" t="e">
        <f>IF(F2693="double ID",(MATCH(E2693,E2694:$E$5002,0)),"")</f>
        <v>#REF!</v>
      </c>
      <c r="H2693" s="3" t="b">
        <f t="shared" si="297"/>
        <v>0</v>
      </c>
      <c r="I2693" s="4" t="str">
        <f>IF(Clientes!D2691="","",TRIM(Clientes!D2691))</f>
        <v>sebastian_delgado73@hotmail.com</v>
      </c>
      <c r="J2693" s="3" t="e">
        <f t="shared" si="298"/>
        <v>#REF!</v>
      </c>
      <c r="K2693" s="3" t="e">
        <f>IF(J2693="double email",(MATCH(I2693,I2694:$I$5002,0)),"")</f>
        <v>#REF!</v>
      </c>
      <c r="L2693" s="3" t="b">
        <f t="shared" si="299"/>
        <v>0</v>
      </c>
      <c r="M2693" s="4" t="e">
        <f>IF(Clientes!#REF!="","",TRIM(Clientes!#REF!))</f>
        <v>#REF!</v>
      </c>
      <c r="N2693" s="3" t="e">
        <f t="shared" ref="N2693:N2756" si="300">IF(OR(M2693="yes",M2693="no",M2693="si",M2693="Si"),"",IF(AND(M2693="",C2693="",A2693=""),"","please check"))</f>
        <v>#REF!</v>
      </c>
      <c r="P2693" s="9"/>
    </row>
    <row r="2694" spans="1:16" x14ac:dyDescent="0.2">
      <c r="A2694" s="3" t="e">
        <f>IF(Clientes!#REF!="","",TRIM(PROPER(Clientes!#REF!)))</f>
        <v>#REF!</v>
      </c>
      <c r="B2694" s="3" t="e">
        <f t="shared" si="295"/>
        <v>#REF!</v>
      </c>
      <c r="C2694" s="4" t="e">
        <f>IF(Clientes!#REF!="","",TRIM(PROPER(Clientes!#REF!)))</f>
        <v>#REF!</v>
      </c>
      <c r="D2694" s="3" t="e">
        <f t="shared" si="294"/>
        <v>#REF!</v>
      </c>
      <c r="E2694" s="4" t="e">
        <f>IF(Clientes!#REF!="","",TRIM(PROPER(Clientes!#REF!)))</f>
        <v>#REF!</v>
      </c>
      <c r="F2694" s="3" t="e">
        <f t="shared" si="296"/>
        <v>#REF!</v>
      </c>
      <c r="G2694" s="3" t="e">
        <f>IF(F2694="double ID",(MATCH(E2694,E2695:$E$5002,0)),"")</f>
        <v>#REF!</v>
      </c>
      <c r="H2694" s="3" t="b">
        <f t="shared" si="297"/>
        <v>0</v>
      </c>
      <c r="I2694" s="4" t="str">
        <f>IF(Clientes!D2692="","",TRIM(Clientes!D2692))</f>
        <v>sebastiandiaz7.7@gmail.com</v>
      </c>
      <c r="J2694" s="3" t="e">
        <f t="shared" si="298"/>
        <v>#REF!</v>
      </c>
      <c r="K2694" s="3" t="e">
        <f>IF(J2694="double email",(MATCH(I2694,I2695:$I$5002,0)),"")</f>
        <v>#REF!</v>
      </c>
      <c r="L2694" s="3" t="b">
        <f t="shared" si="299"/>
        <v>0</v>
      </c>
      <c r="M2694" s="4" t="e">
        <f>IF(Clientes!#REF!="","",TRIM(Clientes!#REF!))</f>
        <v>#REF!</v>
      </c>
      <c r="N2694" s="3" t="e">
        <f t="shared" si="300"/>
        <v>#REF!</v>
      </c>
      <c r="P2694" s="9"/>
    </row>
    <row r="2695" spans="1:16" x14ac:dyDescent="0.2">
      <c r="A2695" s="3" t="e">
        <f>IF(Clientes!#REF!="","",TRIM(PROPER(Clientes!#REF!)))</f>
        <v>#REF!</v>
      </c>
      <c r="B2695" s="3" t="e">
        <f t="shared" si="295"/>
        <v>#REF!</v>
      </c>
      <c r="C2695" s="4" t="e">
        <f>IF(Clientes!#REF!="","",TRIM(PROPER(Clientes!#REF!)))</f>
        <v>#REF!</v>
      </c>
      <c r="D2695" s="3" t="e">
        <f t="shared" si="294"/>
        <v>#REF!</v>
      </c>
      <c r="E2695" s="4" t="e">
        <f>IF(Clientes!#REF!="","",TRIM(PROPER(Clientes!#REF!)))</f>
        <v>#REF!</v>
      </c>
      <c r="F2695" s="3" t="e">
        <f t="shared" si="296"/>
        <v>#REF!</v>
      </c>
      <c r="G2695" s="3" t="e">
        <f>IF(F2695="double ID",(MATCH(E2695,E2696:$E$5002,0)),"")</f>
        <v>#REF!</v>
      </c>
      <c r="H2695" s="3" t="b">
        <f t="shared" si="297"/>
        <v>0</v>
      </c>
      <c r="I2695" s="4" t="str">
        <f>IF(Clientes!D2693="","",TRIM(Clientes!D2693))</f>
        <v>sebastianduq.80@gmail.com</v>
      </c>
      <c r="J2695" s="3" t="e">
        <f t="shared" si="298"/>
        <v>#REF!</v>
      </c>
      <c r="K2695" s="3" t="e">
        <f>IF(J2695="double email",(MATCH(I2695,I2696:$I$5002,0)),"")</f>
        <v>#REF!</v>
      </c>
      <c r="L2695" s="3" t="b">
        <f t="shared" si="299"/>
        <v>0</v>
      </c>
      <c r="M2695" s="4" t="e">
        <f>IF(Clientes!#REF!="","",TRIM(Clientes!#REF!))</f>
        <v>#REF!</v>
      </c>
      <c r="N2695" s="3" t="e">
        <f t="shared" si="300"/>
        <v>#REF!</v>
      </c>
      <c r="P2695" s="9"/>
    </row>
    <row r="2696" spans="1:16" x14ac:dyDescent="0.2">
      <c r="A2696" s="3" t="e">
        <f>IF(Clientes!#REF!="","",TRIM(PROPER(Clientes!#REF!)))</f>
        <v>#REF!</v>
      </c>
      <c r="B2696" s="3" t="e">
        <f t="shared" si="295"/>
        <v>#REF!</v>
      </c>
      <c r="C2696" s="4" t="e">
        <f>IF(Clientes!#REF!="","",TRIM(PROPER(Clientes!#REF!)))</f>
        <v>#REF!</v>
      </c>
      <c r="D2696" s="3" t="e">
        <f t="shared" si="294"/>
        <v>#REF!</v>
      </c>
      <c r="E2696" s="4" t="e">
        <f>IF(Clientes!#REF!="","",TRIM(PROPER(Clientes!#REF!)))</f>
        <v>#REF!</v>
      </c>
      <c r="F2696" s="3" t="e">
        <f t="shared" si="296"/>
        <v>#REF!</v>
      </c>
      <c r="G2696" s="3" t="e">
        <f>IF(F2696="double ID",(MATCH(E2696,E2697:$E$5002,0)),"")</f>
        <v>#REF!</v>
      </c>
      <c r="H2696" s="3" t="b">
        <f t="shared" si="297"/>
        <v>0</v>
      </c>
      <c r="I2696" s="4" t="str">
        <f>IF(Clientes!D2694="","",TRIM(Clientes!D2694))</f>
        <v>sebastianfandimo@hotmail.com</v>
      </c>
      <c r="J2696" s="3" t="e">
        <f t="shared" si="298"/>
        <v>#REF!</v>
      </c>
      <c r="K2696" s="3" t="e">
        <f>IF(J2696="double email",(MATCH(I2696,I2697:$I$5002,0)),"")</f>
        <v>#REF!</v>
      </c>
      <c r="L2696" s="3" t="b">
        <f t="shared" si="299"/>
        <v>0</v>
      </c>
      <c r="M2696" s="4" t="e">
        <f>IF(Clientes!#REF!="","",TRIM(Clientes!#REF!))</f>
        <v>#REF!</v>
      </c>
      <c r="N2696" s="3" t="e">
        <f t="shared" si="300"/>
        <v>#REF!</v>
      </c>
      <c r="P2696" s="9"/>
    </row>
    <row r="2697" spans="1:16" x14ac:dyDescent="0.2">
      <c r="A2697" s="3" t="e">
        <f>IF(Clientes!#REF!="","",TRIM(PROPER(Clientes!#REF!)))</f>
        <v>#REF!</v>
      </c>
      <c r="B2697" s="3" t="e">
        <f t="shared" si="295"/>
        <v>#REF!</v>
      </c>
      <c r="C2697" s="4" t="e">
        <f>IF(Clientes!#REF!="","",TRIM(PROPER(Clientes!#REF!)))</f>
        <v>#REF!</v>
      </c>
      <c r="D2697" s="3" t="e">
        <f t="shared" si="294"/>
        <v>#REF!</v>
      </c>
      <c r="E2697" s="4" t="e">
        <f>IF(Clientes!#REF!="","",TRIM(PROPER(Clientes!#REF!)))</f>
        <v>#REF!</v>
      </c>
      <c r="F2697" s="3" t="e">
        <f t="shared" si="296"/>
        <v>#REF!</v>
      </c>
      <c r="G2697" s="3" t="e">
        <f>IF(F2697="double ID",(MATCH(E2697,E2698:$E$5002,0)),"")</f>
        <v>#REF!</v>
      </c>
      <c r="H2697" s="3" t="b">
        <f t="shared" si="297"/>
        <v>0</v>
      </c>
      <c r="I2697" s="4" t="str">
        <f>IF(Clientes!D2695="","",TRIM(Clientes!D2695))</f>
        <v>sfonnegra@gmail.com</v>
      </c>
      <c r="J2697" s="3" t="e">
        <f t="shared" si="298"/>
        <v>#REF!</v>
      </c>
      <c r="K2697" s="3" t="e">
        <f>IF(J2697="double email",(MATCH(I2697,I2698:$I$5002,0)),"")</f>
        <v>#REF!</v>
      </c>
      <c r="L2697" s="3" t="b">
        <f t="shared" si="299"/>
        <v>0</v>
      </c>
      <c r="M2697" s="4" t="e">
        <f>IF(Clientes!#REF!="","",TRIM(Clientes!#REF!))</f>
        <v>#REF!</v>
      </c>
      <c r="N2697" s="3" t="e">
        <f t="shared" si="300"/>
        <v>#REF!</v>
      </c>
      <c r="P2697" s="9"/>
    </row>
    <row r="2698" spans="1:16" x14ac:dyDescent="0.2">
      <c r="A2698" s="3" t="e">
        <f>IF(Clientes!#REF!="","",TRIM(PROPER(Clientes!#REF!)))</f>
        <v>#REF!</v>
      </c>
      <c r="B2698" s="3" t="e">
        <f t="shared" si="295"/>
        <v>#REF!</v>
      </c>
      <c r="C2698" s="4" t="e">
        <f>IF(Clientes!#REF!="","",TRIM(PROPER(Clientes!#REF!)))</f>
        <v>#REF!</v>
      </c>
      <c r="D2698" s="3" t="e">
        <f t="shared" si="294"/>
        <v>#REF!</v>
      </c>
      <c r="E2698" s="4" t="e">
        <f>IF(Clientes!#REF!="","",TRIM(PROPER(Clientes!#REF!)))</f>
        <v>#REF!</v>
      </c>
      <c r="F2698" s="3" t="e">
        <f t="shared" si="296"/>
        <v>#REF!</v>
      </c>
      <c r="G2698" s="3" t="e">
        <f>IF(F2698="double ID",(MATCH(E2698,E2699:$E$5002,0)),"")</f>
        <v>#REF!</v>
      </c>
      <c r="H2698" s="3" t="b">
        <f t="shared" si="297"/>
        <v>0</v>
      </c>
      <c r="I2698" s="4" t="str">
        <f>IF(Clientes!D2696="","",TRIM(Clientes!D2696))</f>
        <v>sebastiangarciah9@gmail.com</v>
      </c>
      <c r="J2698" s="3" t="e">
        <f t="shared" si="298"/>
        <v>#REF!</v>
      </c>
      <c r="K2698" s="3" t="e">
        <f>IF(J2698="double email",(MATCH(I2698,I2699:$I$5002,0)),"")</f>
        <v>#REF!</v>
      </c>
      <c r="L2698" s="3" t="b">
        <f t="shared" si="299"/>
        <v>0</v>
      </c>
      <c r="M2698" s="4" t="e">
        <f>IF(Clientes!#REF!="","",TRIM(Clientes!#REF!))</f>
        <v>#REF!</v>
      </c>
      <c r="N2698" s="3" t="e">
        <f t="shared" si="300"/>
        <v>#REF!</v>
      </c>
      <c r="P2698" s="9"/>
    </row>
    <row r="2699" spans="1:16" x14ac:dyDescent="0.2">
      <c r="A2699" s="3" t="e">
        <f>IF(Clientes!#REF!="","",TRIM(PROPER(Clientes!#REF!)))</f>
        <v>#REF!</v>
      </c>
      <c r="B2699" s="3" t="e">
        <f t="shared" si="295"/>
        <v>#REF!</v>
      </c>
      <c r="C2699" s="4" t="e">
        <f>IF(Clientes!#REF!="","",TRIM(PROPER(Clientes!#REF!)))</f>
        <v>#REF!</v>
      </c>
      <c r="D2699" s="3" t="e">
        <f t="shared" si="294"/>
        <v>#REF!</v>
      </c>
      <c r="E2699" s="4" t="e">
        <f>IF(Clientes!#REF!="","",TRIM(PROPER(Clientes!#REF!)))</f>
        <v>#REF!</v>
      </c>
      <c r="F2699" s="3" t="e">
        <f t="shared" si="296"/>
        <v>#REF!</v>
      </c>
      <c r="G2699" s="3" t="e">
        <f>IF(F2699="double ID",(MATCH(E2699,E2700:$E$5002,0)),"")</f>
        <v>#REF!</v>
      </c>
      <c r="H2699" s="3" t="b">
        <f t="shared" si="297"/>
        <v>0</v>
      </c>
      <c r="I2699" s="4" t="str">
        <f>IF(Clientes!D2697="","",TRIM(Clientes!D2697))</f>
        <v>sebastianfelipegomez@gmail.com</v>
      </c>
      <c r="J2699" s="3" t="e">
        <f t="shared" si="298"/>
        <v>#REF!</v>
      </c>
      <c r="K2699" s="3" t="e">
        <f>IF(J2699="double email",(MATCH(I2699,I2700:$I$5002,0)),"")</f>
        <v>#REF!</v>
      </c>
      <c r="L2699" s="3" t="b">
        <f t="shared" si="299"/>
        <v>0</v>
      </c>
      <c r="M2699" s="4" t="e">
        <f>IF(Clientes!#REF!="","",TRIM(Clientes!#REF!))</f>
        <v>#REF!</v>
      </c>
      <c r="N2699" s="3" t="e">
        <f t="shared" si="300"/>
        <v>#REF!</v>
      </c>
      <c r="P2699" s="9"/>
    </row>
    <row r="2700" spans="1:16" x14ac:dyDescent="0.2">
      <c r="A2700" s="3" t="e">
        <f>IF(Clientes!#REF!="","",TRIM(PROPER(Clientes!#REF!)))</f>
        <v>#REF!</v>
      </c>
      <c r="B2700" s="3" t="e">
        <f t="shared" si="295"/>
        <v>#REF!</v>
      </c>
      <c r="C2700" s="4" t="e">
        <f>IF(Clientes!#REF!="","",TRIM(PROPER(Clientes!#REF!)))</f>
        <v>#REF!</v>
      </c>
      <c r="D2700" s="3" t="e">
        <f t="shared" si="294"/>
        <v>#REF!</v>
      </c>
      <c r="E2700" s="4" t="e">
        <f>IF(Clientes!#REF!="","",TRIM(PROPER(Clientes!#REF!)))</f>
        <v>#REF!</v>
      </c>
      <c r="F2700" s="3" t="e">
        <f t="shared" si="296"/>
        <v>#REF!</v>
      </c>
      <c r="G2700" s="3" t="e">
        <f>IF(F2700="double ID",(MATCH(E2700,E2701:$E$5002,0)),"")</f>
        <v>#REF!</v>
      </c>
      <c r="H2700" s="3" t="b">
        <f t="shared" si="297"/>
        <v>0</v>
      </c>
      <c r="I2700" s="4" t="str">
        <f>IF(Clientes!D2698="","",TRIM(Clientes!D2698))</f>
        <v>badogora@gmail.com</v>
      </c>
      <c r="J2700" s="3" t="e">
        <f t="shared" si="298"/>
        <v>#REF!</v>
      </c>
      <c r="K2700" s="3" t="e">
        <f>IF(J2700="double email",(MATCH(I2700,I2701:$I$5002,0)),"")</f>
        <v>#REF!</v>
      </c>
      <c r="L2700" s="3" t="b">
        <f t="shared" si="299"/>
        <v>0</v>
      </c>
      <c r="M2700" s="4" t="e">
        <f>IF(Clientes!#REF!="","",TRIM(Clientes!#REF!))</f>
        <v>#REF!</v>
      </c>
      <c r="N2700" s="3" t="e">
        <f t="shared" si="300"/>
        <v>#REF!</v>
      </c>
      <c r="P2700" s="9"/>
    </row>
    <row r="2701" spans="1:16" x14ac:dyDescent="0.2">
      <c r="A2701" s="3" t="e">
        <f>IF(Clientes!#REF!="","",TRIM(PROPER(Clientes!#REF!)))</f>
        <v>#REF!</v>
      </c>
      <c r="B2701" s="3" t="e">
        <f t="shared" si="295"/>
        <v>#REF!</v>
      </c>
      <c r="C2701" s="4" t="e">
        <f>IF(Clientes!#REF!="","",TRIM(PROPER(Clientes!#REF!)))</f>
        <v>#REF!</v>
      </c>
      <c r="D2701" s="3" t="e">
        <f t="shared" si="294"/>
        <v>#REF!</v>
      </c>
      <c r="E2701" s="4" t="e">
        <f>IF(Clientes!#REF!="","",TRIM(PROPER(Clientes!#REF!)))</f>
        <v>#REF!</v>
      </c>
      <c r="F2701" s="3" t="e">
        <f t="shared" si="296"/>
        <v>#REF!</v>
      </c>
      <c r="G2701" s="3" t="e">
        <f>IF(F2701="double ID",(MATCH(E2701,E2702:$E$5002,0)),"")</f>
        <v>#REF!</v>
      </c>
      <c r="H2701" s="3" t="b">
        <f t="shared" si="297"/>
        <v>0</v>
      </c>
      <c r="I2701" s="4" t="str">
        <f>IF(Clientes!D2699="","",TRIM(Clientes!D2699))</f>
        <v>guerrerosebas@hotmail.com</v>
      </c>
      <c r="J2701" s="3" t="e">
        <f t="shared" si="298"/>
        <v>#REF!</v>
      </c>
      <c r="K2701" s="3" t="e">
        <f>IF(J2701="double email",(MATCH(I2701,I2702:$I$5002,0)),"")</f>
        <v>#REF!</v>
      </c>
      <c r="L2701" s="3" t="b">
        <f t="shared" si="299"/>
        <v>0</v>
      </c>
      <c r="M2701" s="4" t="e">
        <f>IF(Clientes!#REF!="","",TRIM(Clientes!#REF!))</f>
        <v>#REF!</v>
      </c>
      <c r="N2701" s="3" t="e">
        <f t="shared" si="300"/>
        <v>#REF!</v>
      </c>
      <c r="P2701" s="9"/>
    </row>
    <row r="2702" spans="1:16" x14ac:dyDescent="0.2">
      <c r="A2702" s="3" t="e">
        <f>IF(Clientes!#REF!="","",TRIM(PROPER(Clientes!#REF!)))</f>
        <v>#REF!</v>
      </c>
      <c r="B2702" s="3" t="e">
        <f t="shared" si="295"/>
        <v>#REF!</v>
      </c>
      <c r="C2702" s="4" t="e">
        <f>IF(Clientes!#REF!="","",TRIM(PROPER(Clientes!#REF!)))</f>
        <v>#REF!</v>
      </c>
      <c r="D2702" s="3" t="e">
        <f t="shared" si="294"/>
        <v>#REF!</v>
      </c>
      <c r="E2702" s="4" t="e">
        <f>IF(Clientes!#REF!="","",TRIM(PROPER(Clientes!#REF!)))</f>
        <v>#REF!</v>
      </c>
      <c r="F2702" s="3" t="e">
        <f t="shared" si="296"/>
        <v>#REF!</v>
      </c>
      <c r="G2702" s="3" t="e">
        <f>IF(F2702="double ID",(MATCH(E2702,E2703:$E$5002,0)),"")</f>
        <v>#REF!</v>
      </c>
      <c r="H2702" s="3" t="b">
        <f t="shared" si="297"/>
        <v>0</v>
      </c>
      <c r="I2702" s="4" t="str">
        <f>IF(Clientes!D2700="","",TRIM(Clientes!D2700))</f>
        <v>sebastianjimenezvalencia@gmail.com</v>
      </c>
      <c r="J2702" s="3" t="e">
        <f t="shared" si="298"/>
        <v>#REF!</v>
      </c>
      <c r="K2702" s="3" t="e">
        <f>IF(J2702="double email",(MATCH(I2702,I2703:$I$5002,0)),"")</f>
        <v>#REF!</v>
      </c>
      <c r="L2702" s="3" t="b">
        <f t="shared" si="299"/>
        <v>0</v>
      </c>
      <c r="M2702" s="4" t="e">
        <f>IF(Clientes!#REF!="","",TRIM(Clientes!#REF!))</f>
        <v>#REF!</v>
      </c>
      <c r="N2702" s="3" t="e">
        <f t="shared" si="300"/>
        <v>#REF!</v>
      </c>
      <c r="P2702" s="9"/>
    </row>
    <row r="2703" spans="1:16" x14ac:dyDescent="0.2">
      <c r="A2703" s="3" t="e">
        <f>IF(Clientes!#REF!="","",TRIM(PROPER(Clientes!#REF!)))</f>
        <v>#REF!</v>
      </c>
      <c r="B2703" s="3" t="e">
        <f t="shared" si="295"/>
        <v>#REF!</v>
      </c>
      <c r="C2703" s="4" t="e">
        <f>IF(Clientes!#REF!="","",TRIM(PROPER(Clientes!#REF!)))</f>
        <v>#REF!</v>
      </c>
      <c r="D2703" s="3" t="e">
        <f t="shared" si="294"/>
        <v>#REF!</v>
      </c>
      <c r="E2703" s="4" t="e">
        <f>IF(Clientes!#REF!="","",TRIM(PROPER(Clientes!#REF!)))</f>
        <v>#REF!</v>
      </c>
      <c r="F2703" s="3" t="e">
        <f t="shared" si="296"/>
        <v>#REF!</v>
      </c>
      <c r="G2703" s="3" t="e">
        <f>IF(F2703="double ID",(MATCH(E2703,E2704:$E$5002,0)),"")</f>
        <v>#REF!</v>
      </c>
      <c r="H2703" s="3" t="b">
        <f t="shared" si="297"/>
        <v>0</v>
      </c>
      <c r="I2703" s="4" t="str">
        <f>IF(Clientes!D2701="","",TRIM(Clientes!D2701))</f>
        <v>sebastiankowoll@gmail.com</v>
      </c>
      <c r="J2703" s="3" t="e">
        <f t="shared" si="298"/>
        <v>#REF!</v>
      </c>
      <c r="K2703" s="3" t="e">
        <f>IF(J2703="double email",(MATCH(I2703,I2704:$I$5002,0)),"")</f>
        <v>#REF!</v>
      </c>
      <c r="L2703" s="3" t="b">
        <f t="shared" si="299"/>
        <v>0</v>
      </c>
      <c r="M2703" s="4" t="e">
        <f>IF(Clientes!#REF!="","",TRIM(Clientes!#REF!))</f>
        <v>#REF!</v>
      </c>
      <c r="N2703" s="3" t="e">
        <f t="shared" si="300"/>
        <v>#REF!</v>
      </c>
      <c r="P2703" s="9"/>
    </row>
    <row r="2704" spans="1:16" x14ac:dyDescent="0.2">
      <c r="A2704" s="3" t="e">
        <f>IF(Clientes!#REF!="","",TRIM(PROPER(Clientes!#REF!)))</f>
        <v>#REF!</v>
      </c>
      <c r="B2704" s="3" t="e">
        <f t="shared" si="295"/>
        <v>#REF!</v>
      </c>
      <c r="C2704" s="4" t="e">
        <f>IF(Clientes!#REF!="","",TRIM(PROPER(Clientes!#REF!)))</f>
        <v>#REF!</v>
      </c>
      <c r="D2704" s="3" t="e">
        <f t="shared" si="294"/>
        <v>#REF!</v>
      </c>
      <c r="E2704" s="4" t="e">
        <f>IF(Clientes!#REF!="","",TRIM(PROPER(Clientes!#REF!)))</f>
        <v>#REF!</v>
      </c>
      <c r="F2704" s="3" t="e">
        <f t="shared" si="296"/>
        <v>#REF!</v>
      </c>
      <c r="G2704" s="3" t="e">
        <f>IF(F2704="double ID",(MATCH(E2704,E2705:$E$5002,0)),"")</f>
        <v>#REF!</v>
      </c>
      <c r="H2704" s="3" t="b">
        <f t="shared" si="297"/>
        <v>0</v>
      </c>
      <c r="I2704" s="4" t="str">
        <f>IF(Clientes!D2702="","",TRIM(Clientes!D2702))</f>
        <v>sebilevy@yahoo.com.ar</v>
      </c>
      <c r="J2704" s="3" t="e">
        <f t="shared" si="298"/>
        <v>#REF!</v>
      </c>
      <c r="K2704" s="3" t="e">
        <f>IF(J2704="double email",(MATCH(I2704,I2705:$I$5002,0)),"")</f>
        <v>#REF!</v>
      </c>
      <c r="L2704" s="3" t="b">
        <f t="shared" si="299"/>
        <v>0</v>
      </c>
      <c r="M2704" s="4" t="e">
        <f>IF(Clientes!#REF!="","",TRIM(Clientes!#REF!))</f>
        <v>#REF!</v>
      </c>
      <c r="N2704" s="3" t="e">
        <f t="shared" si="300"/>
        <v>#REF!</v>
      </c>
      <c r="P2704" s="9"/>
    </row>
    <row r="2705" spans="1:16" x14ac:dyDescent="0.2">
      <c r="A2705" s="3" t="e">
        <f>IF(Clientes!#REF!="","",TRIM(PROPER(Clientes!#REF!)))</f>
        <v>#REF!</v>
      </c>
      <c r="B2705" s="3" t="e">
        <f t="shared" si="295"/>
        <v>#REF!</v>
      </c>
      <c r="C2705" s="4" t="e">
        <f>IF(Clientes!#REF!="","",TRIM(PROPER(Clientes!#REF!)))</f>
        <v>#REF!</v>
      </c>
      <c r="D2705" s="3" t="e">
        <f t="shared" si="294"/>
        <v>#REF!</v>
      </c>
      <c r="E2705" s="4" t="e">
        <f>IF(Clientes!#REF!="","",TRIM(PROPER(Clientes!#REF!)))</f>
        <v>#REF!</v>
      </c>
      <c r="F2705" s="3" t="e">
        <f t="shared" si="296"/>
        <v>#REF!</v>
      </c>
      <c r="G2705" s="3" t="e">
        <f>IF(F2705="double ID",(MATCH(E2705,E2706:$E$5002,0)),"")</f>
        <v>#REF!</v>
      </c>
      <c r="H2705" s="3" t="b">
        <f t="shared" si="297"/>
        <v>0</v>
      </c>
      <c r="I2705" s="4" t="str">
        <f>IF(Clientes!D2703="","",TRIM(Clientes!D2703))</f>
        <v>sebastianloperamesa@hotmail.com</v>
      </c>
      <c r="J2705" s="3" t="e">
        <f t="shared" si="298"/>
        <v>#REF!</v>
      </c>
      <c r="K2705" s="3" t="e">
        <f>IF(J2705="double email",(MATCH(I2705,I2706:$I$5002,0)),"")</f>
        <v>#REF!</v>
      </c>
      <c r="L2705" s="3" t="b">
        <f t="shared" si="299"/>
        <v>0</v>
      </c>
      <c r="M2705" s="4" t="e">
        <f>IF(Clientes!#REF!="","",TRIM(Clientes!#REF!))</f>
        <v>#REF!</v>
      </c>
      <c r="N2705" s="3" t="e">
        <f t="shared" si="300"/>
        <v>#REF!</v>
      </c>
      <c r="P2705" s="9"/>
    </row>
    <row r="2706" spans="1:16" x14ac:dyDescent="0.2">
      <c r="A2706" s="3" t="e">
        <f>IF(Clientes!#REF!="","",TRIM(PROPER(Clientes!#REF!)))</f>
        <v>#REF!</v>
      </c>
      <c r="B2706" s="3" t="e">
        <f t="shared" si="295"/>
        <v>#REF!</v>
      </c>
      <c r="C2706" s="4" t="e">
        <f>IF(Clientes!#REF!="","",TRIM(PROPER(Clientes!#REF!)))</f>
        <v>#REF!</v>
      </c>
      <c r="D2706" s="3" t="e">
        <f t="shared" si="294"/>
        <v>#REF!</v>
      </c>
      <c r="E2706" s="4" t="e">
        <f>IF(Clientes!#REF!="","",TRIM(PROPER(Clientes!#REF!)))</f>
        <v>#REF!</v>
      </c>
      <c r="F2706" s="3" t="e">
        <f t="shared" si="296"/>
        <v>#REF!</v>
      </c>
      <c r="G2706" s="3" t="e">
        <f>IF(F2706="double ID",(MATCH(E2706,E2707:$E$5002,0)),"")</f>
        <v>#REF!</v>
      </c>
      <c r="H2706" s="3" t="b">
        <f t="shared" si="297"/>
        <v>0</v>
      </c>
      <c r="I2706" s="4" t="str">
        <f>IF(Clientes!D2704="","",TRIM(Clientes!D2704))</f>
        <v>lopezjimenezjuansebastian@gmail.com</v>
      </c>
      <c r="J2706" s="3" t="e">
        <f t="shared" si="298"/>
        <v>#REF!</v>
      </c>
      <c r="K2706" s="3" t="e">
        <f>IF(J2706="double email",(MATCH(I2706,I2707:$I$5002,0)),"")</f>
        <v>#REF!</v>
      </c>
      <c r="L2706" s="3" t="b">
        <f t="shared" si="299"/>
        <v>0</v>
      </c>
      <c r="M2706" s="4" t="e">
        <f>IF(Clientes!#REF!="","",TRIM(Clientes!#REF!))</f>
        <v>#REF!</v>
      </c>
      <c r="N2706" s="3" t="e">
        <f t="shared" si="300"/>
        <v>#REF!</v>
      </c>
      <c r="P2706" s="9"/>
    </row>
    <row r="2707" spans="1:16" x14ac:dyDescent="0.2">
      <c r="A2707" s="3" t="e">
        <f>IF(Clientes!#REF!="","",TRIM(PROPER(Clientes!#REF!)))</f>
        <v>#REF!</v>
      </c>
      <c r="B2707" s="3" t="e">
        <f t="shared" si="295"/>
        <v>#REF!</v>
      </c>
      <c r="C2707" s="4" t="e">
        <f>IF(Clientes!#REF!="","",TRIM(PROPER(Clientes!#REF!)))</f>
        <v>#REF!</v>
      </c>
      <c r="D2707" s="3" t="e">
        <f t="shared" si="294"/>
        <v>#REF!</v>
      </c>
      <c r="E2707" s="4" t="e">
        <f>IF(Clientes!#REF!="","",TRIM(PROPER(Clientes!#REF!)))</f>
        <v>#REF!</v>
      </c>
      <c r="F2707" s="3" t="e">
        <f t="shared" si="296"/>
        <v>#REF!</v>
      </c>
      <c r="G2707" s="3" t="e">
        <f>IF(F2707="double ID",(MATCH(E2707,E2708:$E$5002,0)),"")</f>
        <v>#REF!</v>
      </c>
      <c r="H2707" s="3" t="b">
        <f t="shared" si="297"/>
        <v>0</v>
      </c>
      <c r="I2707" s="4" t="str">
        <f>IF(Clientes!D2705="","",TRIM(Clientes!D2705))</f>
        <v>sebassmont90@gmail.com</v>
      </c>
      <c r="J2707" s="3" t="e">
        <f t="shared" si="298"/>
        <v>#REF!</v>
      </c>
      <c r="K2707" s="3" t="e">
        <f>IF(J2707="double email",(MATCH(I2707,I2708:$I$5002,0)),"")</f>
        <v>#REF!</v>
      </c>
      <c r="L2707" s="3" t="b">
        <f t="shared" si="299"/>
        <v>0</v>
      </c>
      <c r="M2707" s="4" t="e">
        <f>IF(Clientes!#REF!="","",TRIM(Clientes!#REF!))</f>
        <v>#REF!</v>
      </c>
      <c r="N2707" s="3" t="e">
        <f t="shared" si="300"/>
        <v>#REF!</v>
      </c>
      <c r="P2707" s="9"/>
    </row>
    <row r="2708" spans="1:16" x14ac:dyDescent="0.2">
      <c r="A2708" s="3" t="e">
        <f>IF(Clientes!#REF!="","",TRIM(PROPER(Clientes!#REF!)))</f>
        <v>#REF!</v>
      </c>
      <c r="B2708" s="3" t="e">
        <f t="shared" si="295"/>
        <v>#REF!</v>
      </c>
      <c r="C2708" s="4" t="e">
        <f>IF(Clientes!#REF!="","",TRIM(PROPER(Clientes!#REF!)))</f>
        <v>#REF!</v>
      </c>
      <c r="D2708" s="3" t="e">
        <f t="shared" si="294"/>
        <v>#REF!</v>
      </c>
      <c r="E2708" s="4" t="e">
        <f>IF(Clientes!#REF!="","",TRIM(PROPER(Clientes!#REF!)))</f>
        <v>#REF!</v>
      </c>
      <c r="F2708" s="3" t="e">
        <f t="shared" si="296"/>
        <v>#REF!</v>
      </c>
      <c r="G2708" s="3" t="e">
        <f>IF(F2708="double ID",(MATCH(E2708,E2709:$E$5002,0)),"")</f>
        <v>#REF!</v>
      </c>
      <c r="H2708" s="3" t="b">
        <f t="shared" si="297"/>
        <v>0</v>
      </c>
      <c r="I2708" s="4" t="str">
        <f>IF(Clientes!D2706="","",TRIM(Clientes!D2706))</f>
        <v>sebastianmoreno47@hotmail.com</v>
      </c>
      <c r="J2708" s="3" t="e">
        <f t="shared" si="298"/>
        <v>#REF!</v>
      </c>
      <c r="K2708" s="3" t="e">
        <f>IF(J2708="double email",(MATCH(I2708,I2709:$I$5002,0)),"")</f>
        <v>#REF!</v>
      </c>
      <c r="L2708" s="3" t="b">
        <f t="shared" si="299"/>
        <v>0</v>
      </c>
      <c r="M2708" s="4" t="e">
        <f>IF(Clientes!#REF!="","",TRIM(Clientes!#REF!))</f>
        <v>#REF!</v>
      </c>
      <c r="N2708" s="3" t="e">
        <f t="shared" si="300"/>
        <v>#REF!</v>
      </c>
      <c r="P2708" s="9"/>
    </row>
    <row r="2709" spans="1:16" x14ac:dyDescent="0.2">
      <c r="A2709" s="3" t="e">
        <f>IF(Clientes!#REF!="","",TRIM(PROPER(Clientes!#REF!)))</f>
        <v>#REF!</v>
      </c>
      <c r="B2709" s="3" t="e">
        <f t="shared" si="295"/>
        <v>#REF!</v>
      </c>
      <c r="C2709" s="4" t="e">
        <f>IF(Clientes!#REF!="","",TRIM(PROPER(Clientes!#REF!)))</f>
        <v>#REF!</v>
      </c>
      <c r="D2709" s="3" t="e">
        <f t="shared" si="294"/>
        <v>#REF!</v>
      </c>
      <c r="E2709" s="4" t="e">
        <f>IF(Clientes!#REF!="","",TRIM(PROPER(Clientes!#REF!)))</f>
        <v>#REF!</v>
      </c>
      <c r="F2709" s="3" t="e">
        <f t="shared" si="296"/>
        <v>#REF!</v>
      </c>
      <c r="G2709" s="3" t="e">
        <f>IF(F2709="double ID",(MATCH(E2709,E2710:$E$5002,0)),"")</f>
        <v>#REF!</v>
      </c>
      <c r="H2709" s="3" t="b">
        <f t="shared" si="297"/>
        <v>0</v>
      </c>
      <c r="I2709" s="4" t="str">
        <f>IF(Clientes!D2707="","",TRIM(Clientes!D2707))</f>
        <v>smunoz505@gmail.com</v>
      </c>
      <c r="J2709" s="3" t="e">
        <f t="shared" si="298"/>
        <v>#REF!</v>
      </c>
      <c r="K2709" s="3" t="e">
        <f>IF(J2709="double email",(MATCH(I2709,I2710:$I$5002,0)),"")</f>
        <v>#REF!</v>
      </c>
      <c r="L2709" s="3" t="b">
        <f t="shared" si="299"/>
        <v>0</v>
      </c>
      <c r="M2709" s="4" t="e">
        <f>IF(Clientes!#REF!="","",TRIM(Clientes!#REF!))</f>
        <v>#REF!</v>
      </c>
      <c r="N2709" s="3" t="e">
        <f t="shared" si="300"/>
        <v>#REF!</v>
      </c>
      <c r="P2709" s="9"/>
    </row>
    <row r="2710" spans="1:16" x14ac:dyDescent="0.2">
      <c r="A2710" s="3" t="e">
        <f>IF(Clientes!#REF!="","",TRIM(PROPER(Clientes!#REF!)))</f>
        <v>#REF!</v>
      </c>
      <c r="B2710" s="3" t="e">
        <f t="shared" si="295"/>
        <v>#REF!</v>
      </c>
      <c r="C2710" s="4" t="e">
        <f>IF(Clientes!#REF!="","",TRIM(PROPER(Clientes!#REF!)))</f>
        <v>#REF!</v>
      </c>
      <c r="D2710" s="3" t="e">
        <f t="shared" si="294"/>
        <v>#REF!</v>
      </c>
      <c r="E2710" s="4" t="e">
        <f>IF(Clientes!#REF!="","",TRIM(PROPER(Clientes!#REF!)))</f>
        <v>#REF!</v>
      </c>
      <c r="F2710" s="3" t="e">
        <f t="shared" si="296"/>
        <v>#REF!</v>
      </c>
      <c r="G2710" s="3" t="e">
        <f>IF(F2710="double ID",(MATCH(E2710,E2711:$E$5002,0)),"")</f>
        <v>#REF!</v>
      </c>
      <c r="H2710" s="3" t="b">
        <f t="shared" si="297"/>
        <v>0</v>
      </c>
      <c r="I2710" s="4" t="str">
        <f>IF(Clientes!D2708="","",TRIM(Clientes!D2708))</f>
        <v>sebas_@hotmail.es</v>
      </c>
      <c r="J2710" s="3" t="e">
        <f t="shared" si="298"/>
        <v>#REF!</v>
      </c>
      <c r="K2710" s="3" t="e">
        <f>IF(J2710="double email",(MATCH(I2710,I2711:$I$5002,0)),"")</f>
        <v>#REF!</v>
      </c>
      <c r="L2710" s="3" t="b">
        <f t="shared" si="299"/>
        <v>0</v>
      </c>
      <c r="M2710" s="4" t="e">
        <f>IF(Clientes!#REF!="","",TRIM(Clientes!#REF!))</f>
        <v>#REF!</v>
      </c>
      <c r="N2710" s="3" t="e">
        <f t="shared" si="300"/>
        <v>#REF!</v>
      </c>
      <c r="P2710" s="9"/>
    </row>
    <row r="2711" spans="1:16" x14ac:dyDescent="0.2">
      <c r="A2711" s="3" t="e">
        <f>IF(Clientes!#REF!="","",TRIM(PROPER(Clientes!#REF!)))</f>
        <v>#REF!</v>
      </c>
      <c r="B2711" s="3" t="e">
        <f t="shared" si="295"/>
        <v>#REF!</v>
      </c>
      <c r="C2711" s="4" t="e">
        <f>IF(Clientes!#REF!="","",TRIM(PROPER(Clientes!#REF!)))</f>
        <v>#REF!</v>
      </c>
      <c r="D2711" s="3" t="e">
        <f t="shared" si="294"/>
        <v>#REF!</v>
      </c>
      <c r="E2711" s="4" t="e">
        <f>IF(Clientes!#REF!="","",TRIM(PROPER(Clientes!#REF!)))</f>
        <v>#REF!</v>
      </c>
      <c r="F2711" s="3" t="e">
        <f t="shared" si="296"/>
        <v>#REF!</v>
      </c>
      <c r="G2711" s="3" t="e">
        <f>IF(F2711="double ID",(MATCH(E2711,E2712:$E$5002,0)),"")</f>
        <v>#REF!</v>
      </c>
      <c r="H2711" s="3" t="b">
        <f t="shared" si="297"/>
        <v>0</v>
      </c>
      <c r="I2711" s="4" t="str">
        <f>IF(Clientes!D2709="","",TRIM(Clientes!D2709))</f>
        <v>sebastian.negret@hotmail.com</v>
      </c>
      <c r="J2711" s="3" t="e">
        <f t="shared" si="298"/>
        <v>#REF!</v>
      </c>
      <c r="K2711" s="3" t="e">
        <f>IF(J2711="double email",(MATCH(I2711,I2712:$I$5002,0)),"")</f>
        <v>#REF!</v>
      </c>
      <c r="L2711" s="3" t="b">
        <f t="shared" si="299"/>
        <v>0</v>
      </c>
      <c r="M2711" s="4" t="e">
        <f>IF(Clientes!#REF!="","",TRIM(Clientes!#REF!))</f>
        <v>#REF!</v>
      </c>
      <c r="N2711" s="3" t="e">
        <f t="shared" si="300"/>
        <v>#REF!</v>
      </c>
      <c r="P2711" s="9"/>
    </row>
    <row r="2712" spans="1:16" x14ac:dyDescent="0.2">
      <c r="A2712" s="3" t="e">
        <f>IF(Clientes!#REF!="","",TRIM(PROPER(Clientes!#REF!)))</f>
        <v>#REF!</v>
      </c>
      <c r="B2712" s="3" t="e">
        <f t="shared" si="295"/>
        <v>#REF!</v>
      </c>
      <c r="C2712" s="4" t="e">
        <f>IF(Clientes!#REF!="","",TRIM(PROPER(Clientes!#REF!)))</f>
        <v>#REF!</v>
      </c>
      <c r="D2712" s="3" t="e">
        <f t="shared" si="294"/>
        <v>#REF!</v>
      </c>
      <c r="E2712" s="4" t="e">
        <f>IF(Clientes!#REF!="","",TRIM(PROPER(Clientes!#REF!)))</f>
        <v>#REF!</v>
      </c>
      <c r="F2712" s="3" t="e">
        <f t="shared" si="296"/>
        <v>#REF!</v>
      </c>
      <c r="G2712" s="3" t="e">
        <f>IF(F2712="double ID",(MATCH(E2712,E2713:$E$5002,0)),"")</f>
        <v>#REF!</v>
      </c>
      <c r="H2712" s="3" t="b">
        <f t="shared" si="297"/>
        <v>0</v>
      </c>
      <c r="I2712" s="4" t="str">
        <f>IF(Clientes!D2710="","",TRIM(Clientes!D2710))</f>
        <v>Sebasosoriogut@gmail.com</v>
      </c>
      <c r="J2712" s="3" t="e">
        <f t="shared" si="298"/>
        <v>#REF!</v>
      </c>
      <c r="K2712" s="3" t="e">
        <f>IF(J2712="double email",(MATCH(I2712,I2713:$I$5002,0)),"")</f>
        <v>#REF!</v>
      </c>
      <c r="L2712" s="3" t="b">
        <f t="shared" si="299"/>
        <v>0</v>
      </c>
      <c r="M2712" s="4" t="e">
        <f>IF(Clientes!#REF!="","",TRIM(Clientes!#REF!))</f>
        <v>#REF!</v>
      </c>
      <c r="N2712" s="3" t="e">
        <f t="shared" si="300"/>
        <v>#REF!</v>
      </c>
      <c r="P2712" s="9"/>
    </row>
    <row r="2713" spans="1:16" x14ac:dyDescent="0.2">
      <c r="A2713" s="3" t="e">
        <f>IF(Clientes!#REF!="","",TRIM(PROPER(Clientes!#REF!)))</f>
        <v>#REF!</v>
      </c>
      <c r="B2713" s="3" t="e">
        <f t="shared" si="295"/>
        <v>#REF!</v>
      </c>
      <c r="C2713" s="4" t="e">
        <f>IF(Clientes!#REF!="","",TRIM(PROPER(Clientes!#REF!)))</f>
        <v>#REF!</v>
      </c>
      <c r="D2713" s="3" t="e">
        <f t="shared" si="294"/>
        <v>#REF!</v>
      </c>
      <c r="E2713" s="4" t="e">
        <f>IF(Clientes!#REF!="","",TRIM(PROPER(Clientes!#REF!)))</f>
        <v>#REF!</v>
      </c>
      <c r="F2713" s="3" t="e">
        <f t="shared" si="296"/>
        <v>#REF!</v>
      </c>
      <c r="G2713" s="3" t="e">
        <f>IF(F2713="double ID",(MATCH(E2713,E2714:$E$5002,0)),"")</f>
        <v>#REF!</v>
      </c>
      <c r="H2713" s="3" t="b">
        <f t="shared" si="297"/>
        <v>0</v>
      </c>
      <c r="I2713" s="4" t="str">
        <f>IF(Clientes!D2711="","",TRIM(Clientes!D2711))</f>
        <v>sebaspala06@hotmail.com</v>
      </c>
      <c r="J2713" s="3" t="e">
        <f t="shared" si="298"/>
        <v>#REF!</v>
      </c>
      <c r="K2713" s="3" t="e">
        <f>IF(J2713="double email",(MATCH(I2713,I2714:$I$5002,0)),"")</f>
        <v>#REF!</v>
      </c>
      <c r="L2713" s="3" t="b">
        <f t="shared" si="299"/>
        <v>0</v>
      </c>
      <c r="M2713" s="4" t="e">
        <f>IF(Clientes!#REF!="","",TRIM(Clientes!#REF!))</f>
        <v>#REF!</v>
      </c>
      <c r="N2713" s="3" t="e">
        <f t="shared" si="300"/>
        <v>#REF!</v>
      </c>
      <c r="P2713" s="9"/>
    </row>
    <row r="2714" spans="1:16" x14ac:dyDescent="0.2">
      <c r="A2714" s="3" t="e">
        <f>IF(Clientes!#REF!="","",TRIM(PROPER(Clientes!#REF!)))</f>
        <v>#REF!</v>
      </c>
      <c r="B2714" s="3" t="e">
        <f t="shared" si="295"/>
        <v>#REF!</v>
      </c>
      <c r="C2714" s="4" t="e">
        <f>IF(Clientes!#REF!="","",TRIM(PROPER(Clientes!#REF!)))</f>
        <v>#REF!</v>
      </c>
      <c r="D2714" s="3" t="e">
        <f t="shared" si="294"/>
        <v>#REF!</v>
      </c>
      <c r="E2714" s="4" t="e">
        <f>IF(Clientes!#REF!="","",TRIM(PROPER(Clientes!#REF!)))</f>
        <v>#REF!</v>
      </c>
      <c r="F2714" s="3" t="e">
        <f t="shared" si="296"/>
        <v>#REF!</v>
      </c>
      <c r="G2714" s="3" t="e">
        <f>IF(F2714="double ID",(MATCH(E2714,E2715:$E$5002,0)),"")</f>
        <v>#REF!</v>
      </c>
      <c r="H2714" s="3" t="b">
        <f t="shared" si="297"/>
        <v>0</v>
      </c>
      <c r="I2714" s="4" t="str">
        <f>IF(Clientes!D2712="","",TRIM(Clientes!D2712))</f>
        <v>bastian.djperez@gmail.com</v>
      </c>
      <c r="J2714" s="3" t="e">
        <f t="shared" si="298"/>
        <v>#REF!</v>
      </c>
      <c r="K2714" s="3" t="e">
        <f>IF(J2714="double email",(MATCH(I2714,I2715:$I$5002,0)),"")</f>
        <v>#REF!</v>
      </c>
      <c r="L2714" s="3" t="b">
        <f t="shared" si="299"/>
        <v>0</v>
      </c>
      <c r="M2714" s="4" t="e">
        <f>IF(Clientes!#REF!="","",TRIM(Clientes!#REF!))</f>
        <v>#REF!</v>
      </c>
      <c r="N2714" s="3" t="e">
        <f t="shared" si="300"/>
        <v>#REF!</v>
      </c>
      <c r="P2714" s="9"/>
    </row>
    <row r="2715" spans="1:16" x14ac:dyDescent="0.2">
      <c r="A2715" s="3" t="e">
        <f>IF(Clientes!#REF!="","",TRIM(PROPER(Clientes!#REF!)))</f>
        <v>#REF!</v>
      </c>
      <c r="B2715" s="3" t="e">
        <f t="shared" si="295"/>
        <v>#REF!</v>
      </c>
      <c r="C2715" s="4" t="e">
        <f>IF(Clientes!#REF!="","",TRIM(PROPER(Clientes!#REF!)))</f>
        <v>#REF!</v>
      </c>
      <c r="D2715" s="3" t="e">
        <f t="shared" si="294"/>
        <v>#REF!</v>
      </c>
      <c r="E2715" s="4" t="e">
        <f>IF(Clientes!#REF!="","",TRIM(PROPER(Clientes!#REF!)))</f>
        <v>#REF!</v>
      </c>
      <c r="F2715" s="3" t="e">
        <f t="shared" si="296"/>
        <v>#REF!</v>
      </c>
      <c r="G2715" s="3" t="e">
        <f>IF(F2715="double ID",(MATCH(E2715,E2716:$E$5002,0)),"")</f>
        <v>#REF!</v>
      </c>
      <c r="H2715" s="3" t="b">
        <f t="shared" si="297"/>
        <v>0</v>
      </c>
      <c r="I2715" s="4" t="str">
        <f>IF(Clientes!D2713="","",TRIM(Clientes!D2713))</f>
        <v>spiedrahita93@hotmail.com</v>
      </c>
      <c r="J2715" s="3" t="e">
        <f t="shared" si="298"/>
        <v>#REF!</v>
      </c>
      <c r="K2715" s="3" t="e">
        <f>IF(J2715="double email",(MATCH(I2715,I2716:$I$5002,0)),"")</f>
        <v>#REF!</v>
      </c>
      <c r="L2715" s="3" t="b">
        <f t="shared" si="299"/>
        <v>0</v>
      </c>
      <c r="M2715" s="4" t="e">
        <f>IF(Clientes!#REF!="","",TRIM(Clientes!#REF!))</f>
        <v>#REF!</v>
      </c>
      <c r="N2715" s="3" t="e">
        <f t="shared" si="300"/>
        <v>#REF!</v>
      </c>
      <c r="P2715" s="9"/>
    </row>
    <row r="2716" spans="1:16" x14ac:dyDescent="0.2">
      <c r="A2716" s="3" t="e">
        <f>IF(Clientes!#REF!="","",TRIM(PROPER(Clientes!#REF!)))</f>
        <v>#REF!</v>
      </c>
      <c r="B2716" s="3" t="e">
        <f t="shared" si="295"/>
        <v>#REF!</v>
      </c>
      <c r="C2716" s="4" t="e">
        <f>IF(Clientes!#REF!="","",TRIM(PROPER(Clientes!#REF!)))</f>
        <v>#REF!</v>
      </c>
      <c r="D2716" s="3" t="e">
        <f t="shared" si="294"/>
        <v>#REF!</v>
      </c>
      <c r="E2716" s="4" t="e">
        <f>IF(Clientes!#REF!="","",TRIM(PROPER(Clientes!#REF!)))</f>
        <v>#REF!</v>
      </c>
      <c r="F2716" s="3" t="e">
        <f t="shared" si="296"/>
        <v>#REF!</v>
      </c>
      <c r="G2716" s="3" t="e">
        <f>IF(F2716="double ID",(MATCH(E2716,E2717:$E$5002,0)),"")</f>
        <v>#REF!</v>
      </c>
      <c r="H2716" s="3" t="b">
        <f t="shared" si="297"/>
        <v>0</v>
      </c>
      <c r="I2716" s="4" t="str">
        <f>IF(Clientes!D2714="","",TRIM(Clientes!D2714))</f>
        <v>sebaspoga@hotmail.com</v>
      </c>
      <c r="J2716" s="3" t="e">
        <f t="shared" si="298"/>
        <v>#REF!</v>
      </c>
      <c r="K2716" s="3" t="e">
        <f>IF(J2716="double email",(MATCH(I2716,I2717:$I$5002,0)),"")</f>
        <v>#REF!</v>
      </c>
      <c r="L2716" s="3" t="b">
        <f t="shared" si="299"/>
        <v>0</v>
      </c>
      <c r="M2716" s="4" t="e">
        <f>IF(Clientes!#REF!="","",TRIM(Clientes!#REF!))</f>
        <v>#REF!</v>
      </c>
      <c r="N2716" s="3" t="e">
        <f t="shared" si="300"/>
        <v>#REF!</v>
      </c>
      <c r="P2716" s="9"/>
    </row>
    <row r="2717" spans="1:16" x14ac:dyDescent="0.2">
      <c r="A2717" s="3" t="e">
        <f>IF(Clientes!#REF!="","",TRIM(PROPER(Clientes!#REF!)))</f>
        <v>#REF!</v>
      </c>
      <c r="B2717" s="3" t="e">
        <f t="shared" si="295"/>
        <v>#REF!</v>
      </c>
      <c r="C2717" s="4" t="e">
        <f>IF(Clientes!#REF!="","",TRIM(PROPER(Clientes!#REF!)))</f>
        <v>#REF!</v>
      </c>
      <c r="D2717" s="3" t="e">
        <f t="shared" si="294"/>
        <v>#REF!</v>
      </c>
      <c r="E2717" s="4" t="e">
        <f>IF(Clientes!#REF!="","",TRIM(PROPER(Clientes!#REF!)))</f>
        <v>#REF!</v>
      </c>
      <c r="F2717" s="3" t="e">
        <f t="shared" si="296"/>
        <v>#REF!</v>
      </c>
      <c r="G2717" s="3" t="e">
        <f>IF(F2717="double ID",(MATCH(E2717,E2718:$E$5002,0)),"")</f>
        <v>#REF!</v>
      </c>
      <c r="H2717" s="3" t="b">
        <f t="shared" si="297"/>
        <v>0</v>
      </c>
      <c r="I2717" s="4" t="str">
        <f>IF(Clientes!D2715="","",TRIM(Clientes!D2715))</f>
        <v>spulgarin@econometria.com</v>
      </c>
      <c r="J2717" s="3" t="e">
        <f t="shared" si="298"/>
        <v>#REF!</v>
      </c>
      <c r="K2717" s="3" t="e">
        <f>IF(J2717="double email",(MATCH(I2717,I2718:$I$5002,0)),"")</f>
        <v>#REF!</v>
      </c>
      <c r="L2717" s="3" t="b">
        <f t="shared" si="299"/>
        <v>0</v>
      </c>
      <c r="M2717" s="4" t="e">
        <f>IF(Clientes!#REF!="","",TRIM(Clientes!#REF!))</f>
        <v>#REF!</v>
      </c>
      <c r="N2717" s="3" t="e">
        <f t="shared" si="300"/>
        <v>#REF!</v>
      </c>
      <c r="P2717" s="9"/>
    </row>
    <row r="2718" spans="1:16" x14ac:dyDescent="0.2">
      <c r="A2718" s="3" t="e">
        <f>IF(Clientes!#REF!="","",TRIM(PROPER(Clientes!#REF!)))</f>
        <v>#REF!</v>
      </c>
      <c r="B2718" s="3" t="e">
        <f t="shared" si="295"/>
        <v>#REF!</v>
      </c>
      <c r="C2718" s="4" t="e">
        <f>IF(Clientes!#REF!="","",TRIM(PROPER(Clientes!#REF!)))</f>
        <v>#REF!</v>
      </c>
      <c r="D2718" s="3" t="e">
        <f t="shared" si="294"/>
        <v>#REF!</v>
      </c>
      <c r="E2718" s="4" t="e">
        <f>IF(Clientes!#REF!="","",TRIM(PROPER(Clientes!#REF!)))</f>
        <v>#REF!</v>
      </c>
      <c r="F2718" s="3" t="e">
        <f t="shared" si="296"/>
        <v>#REF!</v>
      </c>
      <c r="G2718" s="3" t="e">
        <f>IF(F2718="double ID",(MATCH(E2718,E2719:$E$5002,0)),"")</f>
        <v>#REF!</v>
      </c>
      <c r="H2718" s="3" t="b">
        <f t="shared" si="297"/>
        <v>0</v>
      </c>
      <c r="I2718" s="4" t="str">
        <f>IF(Clientes!D2716="","",TRIM(Clientes!D2716))</f>
        <v>rami_84@hotmail.com</v>
      </c>
      <c r="J2718" s="3" t="e">
        <f t="shared" si="298"/>
        <v>#REF!</v>
      </c>
      <c r="K2718" s="3" t="e">
        <f>IF(J2718="double email",(MATCH(I2718,I2719:$I$5002,0)),"")</f>
        <v>#REF!</v>
      </c>
      <c r="L2718" s="3" t="b">
        <f t="shared" si="299"/>
        <v>0</v>
      </c>
      <c r="M2718" s="4" t="e">
        <f>IF(Clientes!#REF!="","",TRIM(Clientes!#REF!))</f>
        <v>#REF!</v>
      </c>
      <c r="N2718" s="3" t="e">
        <f t="shared" si="300"/>
        <v>#REF!</v>
      </c>
      <c r="P2718" s="9"/>
    </row>
    <row r="2719" spans="1:16" x14ac:dyDescent="0.2">
      <c r="A2719" s="3" t="e">
        <f>IF(Clientes!#REF!="","",TRIM(PROPER(Clientes!#REF!)))</f>
        <v>#REF!</v>
      </c>
      <c r="B2719" s="3" t="e">
        <f t="shared" si="295"/>
        <v>#REF!</v>
      </c>
      <c r="C2719" s="4" t="e">
        <f>IF(Clientes!#REF!="","",TRIM(PROPER(Clientes!#REF!)))</f>
        <v>#REF!</v>
      </c>
      <c r="D2719" s="3" t="e">
        <f t="shared" si="294"/>
        <v>#REF!</v>
      </c>
      <c r="E2719" s="4" t="e">
        <f>IF(Clientes!#REF!="","",TRIM(PROPER(Clientes!#REF!)))</f>
        <v>#REF!</v>
      </c>
      <c r="F2719" s="3" t="e">
        <f t="shared" si="296"/>
        <v>#REF!</v>
      </c>
      <c r="G2719" s="3" t="e">
        <f>IF(F2719="double ID",(MATCH(E2719,E2720:$E$5002,0)),"")</f>
        <v>#REF!</v>
      </c>
      <c r="H2719" s="3" t="b">
        <f t="shared" si="297"/>
        <v>0</v>
      </c>
      <c r="I2719" s="4" t="str">
        <f>IF(Clientes!D2717="","",TRIM(Clientes!D2717))</f>
        <v>rami_84@hotmail.com</v>
      </c>
      <c r="J2719" s="3" t="e">
        <f t="shared" si="298"/>
        <v>#REF!</v>
      </c>
      <c r="K2719" s="3" t="e">
        <f>IF(J2719="double email",(MATCH(I2719,I2720:$I$5002,0)),"")</f>
        <v>#REF!</v>
      </c>
      <c r="L2719" s="3" t="b">
        <f t="shared" si="299"/>
        <v>0</v>
      </c>
      <c r="M2719" s="4" t="e">
        <f>IF(Clientes!#REF!="","",TRIM(Clientes!#REF!))</f>
        <v>#REF!</v>
      </c>
      <c r="N2719" s="3" t="e">
        <f t="shared" si="300"/>
        <v>#REF!</v>
      </c>
      <c r="P2719" s="9"/>
    </row>
    <row r="2720" spans="1:16" x14ac:dyDescent="0.2">
      <c r="A2720" s="3" t="e">
        <f>IF(Clientes!#REF!="","",TRIM(PROPER(Clientes!#REF!)))</f>
        <v>#REF!</v>
      </c>
      <c r="B2720" s="3" t="e">
        <f t="shared" si="295"/>
        <v>#REF!</v>
      </c>
      <c r="C2720" s="4" t="e">
        <f>IF(Clientes!#REF!="","",TRIM(PROPER(Clientes!#REF!)))</f>
        <v>#REF!</v>
      </c>
      <c r="D2720" s="3" t="e">
        <f t="shared" si="294"/>
        <v>#REF!</v>
      </c>
      <c r="E2720" s="4" t="e">
        <f>IF(Clientes!#REF!="","",TRIM(PROPER(Clientes!#REF!)))</f>
        <v>#REF!</v>
      </c>
      <c r="F2720" s="3" t="e">
        <f t="shared" si="296"/>
        <v>#REF!</v>
      </c>
      <c r="G2720" s="3" t="e">
        <f>IF(F2720="double ID",(MATCH(E2720,E2721:$E$5002,0)),"")</f>
        <v>#REF!</v>
      </c>
      <c r="H2720" s="3" t="b">
        <f t="shared" si="297"/>
        <v>0</v>
      </c>
      <c r="I2720" s="4" t="str">
        <f>IF(Clientes!D2718="","",TRIM(Clientes!D2718))</f>
        <v>sebasr14@hotmail.com</v>
      </c>
      <c r="J2720" s="3" t="e">
        <f t="shared" si="298"/>
        <v>#REF!</v>
      </c>
      <c r="K2720" s="3" t="e">
        <f>IF(J2720="double email",(MATCH(I2720,I2721:$I$5002,0)),"")</f>
        <v>#REF!</v>
      </c>
      <c r="L2720" s="3" t="b">
        <f t="shared" si="299"/>
        <v>0</v>
      </c>
      <c r="M2720" s="4" t="e">
        <f>IF(Clientes!#REF!="","",TRIM(Clientes!#REF!))</f>
        <v>#REF!</v>
      </c>
      <c r="N2720" s="3" t="e">
        <f t="shared" si="300"/>
        <v>#REF!</v>
      </c>
      <c r="P2720" s="9"/>
    </row>
    <row r="2721" spans="1:16" x14ac:dyDescent="0.2">
      <c r="A2721" s="3" t="e">
        <f>IF(Clientes!#REF!="","",TRIM(PROPER(Clientes!#REF!)))</f>
        <v>#REF!</v>
      </c>
      <c r="B2721" s="3" t="e">
        <f t="shared" si="295"/>
        <v>#REF!</v>
      </c>
      <c r="C2721" s="4" t="e">
        <f>IF(Clientes!#REF!="","",TRIM(PROPER(Clientes!#REF!)))</f>
        <v>#REF!</v>
      </c>
      <c r="D2721" s="3" t="e">
        <f t="shared" si="294"/>
        <v>#REF!</v>
      </c>
      <c r="E2721" s="4" t="e">
        <f>IF(Clientes!#REF!="","",TRIM(PROPER(Clientes!#REF!)))</f>
        <v>#REF!</v>
      </c>
      <c r="F2721" s="3" t="e">
        <f t="shared" si="296"/>
        <v>#REF!</v>
      </c>
      <c r="G2721" s="3" t="e">
        <f>IF(F2721="double ID",(MATCH(E2721,E2722:$E$5002,0)),"")</f>
        <v>#REF!</v>
      </c>
      <c r="H2721" s="3" t="b">
        <f t="shared" si="297"/>
        <v>0</v>
      </c>
      <c r="I2721" s="4" t="str">
        <f>IF(Clientes!D2719="","",TRIM(Clientes!D2719))</f>
        <v>sebasrutolph76@gmail.com</v>
      </c>
      <c r="J2721" s="3" t="e">
        <f t="shared" si="298"/>
        <v>#REF!</v>
      </c>
      <c r="K2721" s="3" t="e">
        <f>IF(J2721="double email",(MATCH(I2721,I2722:$I$5002,0)),"")</f>
        <v>#REF!</v>
      </c>
      <c r="L2721" s="3" t="b">
        <f t="shared" si="299"/>
        <v>0</v>
      </c>
      <c r="M2721" s="4" t="e">
        <f>IF(Clientes!#REF!="","",TRIM(Clientes!#REF!))</f>
        <v>#REF!</v>
      </c>
      <c r="N2721" s="3" t="e">
        <f t="shared" si="300"/>
        <v>#REF!</v>
      </c>
      <c r="P2721" s="9"/>
    </row>
    <row r="2722" spans="1:16" x14ac:dyDescent="0.2">
      <c r="A2722" s="3" t="e">
        <f>IF(Clientes!#REF!="","",TRIM(PROPER(Clientes!#REF!)))</f>
        <v>#REF!</v>
      </c>
      <c r="B2722" s="3" t="e">
        <f t="shared" si="295"/>
        <v>#REF!</v>
      </c>
      <c r="C2722" s="4" t="e">
        <f>IF(Clientes!#REF!="","",TRIM(PROPER(Clientes!#REF!)))</f>
        <v>#REF!</v>
      </c>
      <c r="D2722" s="3" t="e">
        <f t="shared" si="294"/>
        <v>#REF!</v>
      </c>
      <c r="E2722" s="4" t="e">
        <f>IF(Clientes!#REF!="","",TRIM(PROPER(Clientes!#REF!)))</f>
        <v>#REF!</v>
      </c>
      <c r="F2722" s="3" t="e">
        <f t="shared" si="296"/>
        <v>#REF!</v>
      </c>
      <c r="G2722" s="3" t="e">
        <f>IF(F2722="double ID",(MATCH(E2722,E2723:$E$5002,0)),"")</f>
        <v>#REF!</v>
      </c>
      <c r="H2722" s="3" t="b">
        <f t="shared" si="297"/>
        <v>0</v>
      </c>
      <c r="I2722" s="4" t="str">
        <f>IF(Clientes!D2720="","",TRIM(Clientes!D2720))</f>
        <v>sanchezsandovalsebastian@gmail.com</v>
      </c>
      <c r="J2722" s="3" t="e">
        <f t="shared" si="298"/>
        <v>#REF!</v>
      </c>
      <c r="K2722" s="3" t="e">
        <f>IF(J2722="double email",(MATCH(I2722,I2723:$I$5002,0)),"")</f>
        <v>#REF!</v>
      </c>
      <c r="L2722" s="3" t="b">
        <f t="shared" si="299"/>
        <v>0</v>
      </c>
      <c r="M2722" s="4" t="e">
        <f>IF(Clientes!#REF!="","",TRIM(Clientes!#REF!))</f>
        <v>#REF!</v>
      </c>
      <c r="N2722" s="3" t="e">
        <f t="shared" si="300"/>
        <v>#REF!</v>
      </c>
      <c r="P2722" s="9"/>
    </row>
    <row r="2723" spans="1:16" x14ac:dyDescent="0.2">
      <c r="A2723" s="3" t="e">
        <f>IF(Clientes!#REF!="","",TRIM(PROPER(Clientes!#REF!)))</f>
        <v>#REF!</v>
      </c>
      <c r="B2723" s="3" t="e">
        <f t="shared" si="295"/>
        <v>#REF!</v>
      </c>
      <c r="C2723" s="4" t="e">
        <f>IF(Clientes!#REF!="","",TRIM(PROPER(Clientes!#REF!)))</f>
        <v>#REF!</v>
      </c>
      <c r="D2723" s="3" t="e">
        <f t="shared" si="294"/>
        <v>#REF!</v>
      </c>
      <c r="E2723" s="4" t="e">
        <f>IF(Clientes!#REF!="","",TRIM(PROPER(Clientes!#REF!)))</f>
        <v>#REF!</v>
      </c>
      <c r="F2723" s="3" t="e">
        <f t="shared" si="296"/>
        <v>#REF!</v>
      </c>
      <c r="G2723" s="3" t="e">
        <f>IF(F2723="double ID",(MATCH(E2723,E2724:$E$5002,0)),"")</f>
        <v>#REF!</v>
      </c>
      <c r="H2723" s="3" t="b">
        <f t="shared" si="297"/>
        <v>0</v>
      </c>
      <c r="I2723" s="4" t="str">
        <f>IF(Clientes!D2721="","",TRIM(Clientes!D2721))</f>
        <v>odlarig@gmail.com</v>
      </c>
      <c r="J2723" s="3" t="e">
        <f t="shared" si="298"/>
        <v>#REF!</v>
      </c>
      <c r="K2723" s="3" t="e">
        <f>IF(J2723="double email",(MATCH(I2723,I2724:$I$5002,0)),"")</f>
        <v>#REF!</v>
      </c>
      <c r="L2723" s="3" t="b">
        <f t="shared" si="299"/>
        <v>0</v>
      </c>
      <c r="M2723" s="4" t="e">
        <f>IF(Clientes!#REF!="","",TRIM(Clientes!#REF!))</f>
        <v>#REF!</v>
      </c>
      <c r="N2723" s="3" t="e">
        <f t="shared" si="300"/>
        <v>#REF!</v>
      </c>
      <c r="P2723" s="9"/>
    </row>
    <row r="2724" spans="1:16" x14ac:dyDescent="0.2">
      <c r="A2724" s="3" t="e">
        <f>IF(Clientes!#REF!="","",TRIM(PROPER(Clientes!#REF!)))</f>
        <v>#REF!</v>
      </c>
      <c r="B2724" s="3" t="e">
        <f t="shared" si="295"/>
        <v>#REF!</v>
      </c>
      <c r="C2724" s="4" t="e">
        <f>IF(Clientes!#REF!="","",TRIM(PROPER(Clientes!#REF!)))</f>
        <v>#REF!</v>
      </c>
      <c r="D2724" s="3" t="e">
        <f t="shared" si="294"/>
        <v>#REF!</v>
      </c>
      <c r="E2724" s="4" t="e">
        <f>IF(Clientes!#REF!="","",TRIM(PROPER(Clientes!#REF!)))</f>
        <v>#REF!</v>
      </c>
      <c r="F2724" s="3" t="e">
        <f t="shared" si="296"/>
        <v>#REF!</v>
      </c>
      <c r="G2724" s="3" t="e">
        <f>IF(F2724="double ID",(MATCH(E2724,E2725:$E$5002,0)),"")</f>
        <v>#REF!</v>
      </c>
      <c r="H2724" s="3" t="b">
        <f t="shared" si="297"/>
        <v>0</v>
      </c>
      <c r="I2724" s="4" t="str">
        <f>IF(Clientes!D2722="","",TRIM(Clientes!D2722))</f>
        <v>lynyrdband@hotmail.com</v>
      </c>
      <c r="J2724" s="3" t="e">
        <f t="shared" si="298"/>
        <v>#REF!</v>
      </c>
      <c r="K2724" s="3" t="e">
        <f>IF(J2724="double email",(MATCH(I2724,I2725:$I$5002,0)),"")</f>
        <v>#REF!</v>
      </c>
      <c r="L2724" s="3" t="b">
        <f t="shared" si="299"/>
        <v>0</v>
      </c>
      <c r="M2724" s="4" t="e">
        <f>IF(Clientes!#REF!="","",TRIM(Clientes!#REF!))</f>
        <v>#REF!</v>
      </c>
      <c r="N2724" s="3" t="e">
        <f t="shared" si="300"/>
        <v>#REF!</v>
      </c>
      <c r="P2724" s="9"/>
    </row>
    <row r="2725" spans="1:16" x14ac:dyDescent="0.2">
      <c r="A2725" s="3" t="e">
        <f>IF(Clientes!#REF!="","",TRIM(PROPER(Clientes!#REF!)))</f>
        <v>#REF!</v>
      </c>
      <c r="B2725" s="3" t="e">
        <f t="shared" si="295"/>
        <v>#REF!</v>
      </c>
      <c r="C2725" s="4" t="e">
        <f>IF(Clientes!#REF!="","",TRIM(PROPER(Clientes!#REF!)))</f>
        <v>#REF!</v>
      </c>
      <c r="D2725" s="3" t="e">
        <f t="shared" si="294"/>
        <v>#REF!</v>
      </c>
      <c r="E2725" s="4" t="e">
        <f>IF(Clientes!#REF!="","",TRIM(PROPER(Clientes!#REF!)))</f>
        <v>#REF!</v>
      </c>
      <c r="F2725" s="3" t="e">
        <f t="shared" si="296"/>
        <v>#REF!</v>
      </c>
      <c r="G2725" s="3" t="e">
        <f>IF(F2725="double ID",(MATCH(E2725,E2726:$E$5002,0)),"")</f>
        <v>#REF!</v>
      </c>
      <c r="H2725" s="3" t="b">
        <f t="shared" si="297"/>
        <v>0</v>
      </c>
      <c r="I2725" s="4" t="str">
        <f>IF(Clientes!D2723="","",TRIM(Clientes!D2723))</f>
        <v>jssepulvedano@gmail.com</v>
      </c>
      <c r="J2725" s="3" t="e">
        <f t="shared" si="298"/>
        <v>#REF!</v>
      </c>
      <c r="K2725" s="3" t="e">
        <f>IF(J2725="double email",(MATCH(I2725,I2726:$I$5002,0)),"")</f>
        <v>#REF!</v>
      </c>
      <c r="L2725" s="3" t="b">
        <f t="shared" si="299"/>
        <v>0</v>
      </c>
      <c r="M2725" s="4" t="e">
        <f>IF(Clientes!#REF!="","",TRIM(Clientes!#REF!))</f>
        <v>#REF!</v>
      </c>
      <c r="N2725" s="3" t="e">
        <f t="shared" si="300"/>
        <v>#REF!</v>
      </c>
      <c r="P2725" s="9"/>
    </row>
    <row r="2726" spans="1:16" x14ac:dyDescent="0.2">
      <c r="A2726" s="3" t="e">
        <f>IF(Clientes!#REF!="","",TRIM(PROPER(Clientes!#REF!)))</f>
        <v>#REF!</v>
      </c>
      <c r="B2726" s="3" t="e">
        <f t="shared" si="295"/>
        <v>#REF!</v>
      </c>
      <c r="C2726" s="4" t="e">
        <f>IF(Clientes!#REF!="","",TRIM(PROPER(Clientes!#REF!)))</f>
        <v>#REF!</v>
      </c>
      <c r="D2726" s="3" t="e">
        <f t="shared" si="294"/>
        <v>#REF!</v>
      </c>
      <c r="E2726" s="4" t="e">
        <f>IF(Clientes!#REF!="","",TRIM(PROPER(Clientes!#REF!)))</f>
        <v>#REF!</v>
      </c>
      <c r="F2726" s="3" t="e">
        <f t="shared" si="296"/>
        <v>#REF!</v>
      </c>
      <c r="G2726" s="3" t="e">
        <f>IF(F2726="double ID",(MATCH(E2726,E2727:$E$5002,0)),"")</f>
        <v>#REF!</v>
      </c>
      <c r="H2726" s="3" t="b">
        <f t="shared" si="297"/>
        <v>0</v>
      </c>
      <c r="I2726" s="4" t="str">
        <f>IF(Clientes!D2724="","",TRIM(Clientes!D2724))</f>
        <v>sebatiansolarte7@hotmail.com</v>
      </c>
      <c r="J2726" s="3" t="e">
        <f t="shared" si="298"/>
        <v>#REF!</v>
      </c>
      <c r="K2726" s="3" t="e">
        <f>IF(J2726="double email",(MATCH(I2726,I2727:$I$5002,0)),"")</f>
        <v>#REF!</v>
      </c>
      <c r="L2726" s="3" t="b">
        <f t="shared" si="299"/>
        <v>0</v>
      </c>
      <c r="M2726" s="4" t="e">
        <f>IF(Clientes!#REF!="","",TRIM(Clientes!#REF!))</f>
        <v>#REF!</v>
      </c>
      <c r="N2726" s="3" t="e">
        <f t="shared" si="300"/>
        <v>#REF!</v>
      </c>
      <c r="P2726" s="9"/>
    </row>
    <row r="2727" spans="1:16" x14ac:dyDescent="0.2">
      <c r="A2727" s="3" t="e">
        <f>IF(Clientes!#REF!="","",TRIM(PROPER(Clientes!#REF!)))</f>
        <v>#REF!</v>
      </c>
      <c r="B2727" s="3" t="e">
        <f t="shared" si="295"/>
        <v>#REF!</v>
      </c>
      <c r="C2727" s="4" t="e">
        <f>IF(Clientes!#REF!="","",TRIM(PROPER(Clientes!#REF!)))</f>
        <v>#REF!</v>
      </c>
      <c r="D2727" s="3" t="e">
        <f t="shared" si="294"/>
        <v>#REF!</v>
      </c>
      <c r="E2727" s="4" t="e">
        <f>IF(Clientes!#REF!="","",TRIM(PROPER(Clientes!#REF!)))</f>
        <v>#REF!</v>
      </c>
      <c r="F2727" s="3" t="e">
        <f t="shared" si="296"/>
        <v>#REF!</v>
      </c>
      <c r="G2727" s="3" t="e">
        <f>IF(F2727="double ID",(MATCH(E2727,E2728:$E$5002,0)),"")</f>
        <v>#REF!</v>
      </c>
      <c r="H2727" s="3" t="b">
        <f t="shared" si="297"/>
        <v>0</v>
      </c>
      <c r="I2727" s="4" t="str">
        <f>IF(Clientes!D2725="","",TRIM(Clientes!D2725))</f>
        <v>johnto17@gmail.com</v>
      </c>
      <c r="J2727" s="3" t="e">
        <f t="shared" si="298"/>
        <v>#REF!</v>
      </c>
      <c r="K2727" s="3" t="e">
        <f>IF(J2727="double email",(MATCH(I2727,I2728:$I$5002,0)),"")</f>
        <v>#REF!</v>
      </c>
      <c r="L2727" s="3" t="b">
        <f t="shared" si="299"/>
        <v>0</v>
      </c>
      <c r="M2727" s="4" t="e">
        <f>IF(Clientes!#REF!="","",TRIM(Clientes!#REF!))</f>
        <v>#REF!</v>
      </c>
      <c r="N2727" s="3" t="e">
        <f t="shared" si="300"/>
        <v>#REF!</v>
      </c>
      <c r="P2727" s="9"/>
    </row>
    <row r="2728" spans="1:16" x14ac:dyDescent="0.2">
      <c r="A2728" s="3" t="e">
        <f>IF(Clientes!#REF!="","",TRIM(PROPER(Clientes!#REF!)))</f>
        <v>#REF!</v>
      </c>
      <c r="B2728" s="3" t="e">
        <f t="shared" si="295"/>
        <v>#REF!</v>
      </c>
      <c r="C2728" s="4" t="e">
        <f>IF(Clientes!#REF!="","",TRIM(PROPER(Clientes!#REF!)))</f>
        <v>#REF!</v>
      </c>
      <c r="D2728" s="3" t="e">
        <f t="shared" si="294"/>
        <v>#REF!</v>
      </c>
      <c r="E2728" s="4" t="e">
        <f>IF(Clientes!#REF!="","",TRIM(PROPER(Clientes!#REF!)))</f>
        <v>#REF!</v>
      </c>
      <c r="F2728" s="3" t="e">
        <f t="shared" si="296"/>
        <v>#REF!</v>
      </c>
      <c r="G2728" s="3" t="e">
        <f>IF(F2728="double ID",(MATCH(E2728,E2729:$E$5002,0)),"")</f>
        <v>#REF!</v>
      </c>
      <c r="H2728" s="3" t="b">
        <f t="shared" si="297"/>
        <v>0</v>
      </c>
      <c r="I2728" s="4" t="str">
        <f>IF(Clientes!D2726="","",TRIM(Clientes!D2726))</f>
        <v>sebastian.varon333@gmail.com</v>
      </c>
      <c r="J2728" s="3" t="e">
        <f t="shared" si="298"/>
        <v>#REF!</v>
      </c>
      <c r="K2728" s="3" t="e">
        <f>IF(J2728="double email",(MATCH(I2728,I2729:$I$5002,0)),"")</f>
        <v>#REF!</v>
      </c>
      <c r="L2728" s="3" t="b">
        <f t="shared" si="299"/>
        <v>0</v>
      </c>
      <c r="M2728" s="4" t="e">
        <f>IF(Clientes!#REF!="","",TRIM(Clientes!#REF!))</f>
        <v>#REF!</v>
      </c>
      <c r="N2728" s="3" t="e">
        <f t="shared" si="300"/>
        <v>#REF!</v>
      </c>
      <c r="P2728" s="9"/>
    </row>
    <row r="2729" spans="1:16" x14ac:dyDescent="0.2">
      <c r="A2729" s="3" t="e">
        <f>IF(Clientes!#REF!="","",TRIM(PROPER(Clientes!#REF!)))</f>
        <v>#REF!</v>
      </c>
      <c r="B2729" s="3" t="e">
        <f t="shared" si="295"/>
        <v>#REF!</v>
      </c>
      <c r="C2729" s="4" t="e">
        <f>IF(Clientes!#REF!="","",TRIM(PROPER(Clientes!#REF!)))</f>
        <v>#REF!</v>
      </c>
      <c r="D2729" s="3" t="e">
        <f t="shared" si="294"/>
        <v>#REF!</v>
      </c>
      <c r="E2729" s="4" t="e">
        <f>IF(Clientes!#REF!="","",TRIM(PROPER(Clientes!#REF!)))</f>
        <v>#REF!</v>
      </c>
      <c r="F2729" s="3" t="e">
        <f t="shared" si="296"/>
        <v>#REF!</v>
      </c>
      <c r="G2729" s="3" t="e">
        <f>IF(F2729="double ID",(MATCH(E2729,E2730:$E$5002,0)),"")</f>
        <v>#REF!</v>
      </c>
      <c r="H2729" s="3" t="b">
        <f t="shared" si="297"/>
        <v>0</v>
      </c>
      <c r="I2729" s="4" t="str">
        <f>IF(Clientes!D2727="","",TRIM(Clientes!D2727))</f>
        <v>sebastianwc@hotmail.com</v>
      </c>
      <c r="J2729" s="3" t="e">
        <f t="shared" si="298"/>
        <v>#REF!</v>
      </c>
      <c r="K2729" s="3" t="e">
        <f>IF(J2729="double email",(MATCH(I2729,I2730:$I$5002,0)),"")</f>
        <v>#REF!</v>
      </c>
      <c r="L2729" s="3" t="b">
        <f t="shared" si="299"/>
        <v>0</v>
      </c>
      <c r="M2729" s="4" t="e">
        <f>IF(Clientes!#REF!="","",TRIM(Clientes!#REF!))</f>
        <v>#REF!</v>
      </c>
      <c r="N2729" s="3" t="e">
        <f t="shared" si="300"/>
        <v>#REF!</v>
      </c>
      <c r="P2729" s="9"/>
    </row>
    <row r="2730" spans="1:16" x14ac:dyDescent="0.2">
      <c r="A2730" s="3" t="e">
        <f>IF(Clientes!#REF!="","",TRIM(PROPER(Clientes!#REF!)))</f>
        <v>#REF!</v>
      </c>
      <c r="B2730" s="3" t="e">
        <f t="shared" si="295"/>
        <v>#REF!</v>
      </c>
      <c r="C2730" s="4" t="e">
        <f>IF(Clientes!#REF!="","",TRIM(PROPER(Clientes!#REF!)))</f>
        <v>#REF!</v>
      </c>
      <c r="D2730" s="3" t="e">
        <f t="shared" si="294"/>
        <v>#REF!</v>
      </c>
      <c r="E2730" s="4" t="e">
        <f>IF(Clientes!#REF!="","",TRIM(PROPER(Clientes!#REF!)))</f>
        <v>#REF!</v>
      </c>
      <c r="F2730" s="3" t="e">
        <f t="shared" si="296"/>
        <v>#REF!</v>
      </c>
      <c r="G2730" s="3" t="e">
        <f>IF(F2730="double ID",(MATCH(E2730,E2731:$E$5002,0)),"")</f>
        <v>#REF!</v>
      </c>
      <c r="H2730" s="3" t="b">
        <f t="shared" si="297"/>
        <v>0</v>
      </c>
      <c r="I2730" s="4" t="str">
        <f>IF(Clientes!D2728="","",TRIM(Clientes!D2728))</f>
        <v>sergiots_1234@hotmail.com</v>
      </c>
      <c r="J2730" s="3" t="e">
        <f t="shared" si="298"/>
        <v>#REF!</v>
      </c>
      <c r="K2730" s="3" t="e">
        <f>IF(J2730="double email",(MATCH(I2730,I2731:$I$5002,0)),"")</f>
        <v>#REF!</v>
      </c>
      <c r="L2730" s="3" t="b">
        <f t="shared" si="299"/>
        <v>0</v>
      </c>
      <c r="M2730" s="4" t="e">
        <f>IF(Clientes!#REF!="","",TRIM(Clientes!#REF!))</f>
        <v>#REF!</v>
      </c>
      <c r="N2730" s="3" t="e">
        <f t="shared" si="300"/>
        <v>#REF!</v>
      </c>
      <c r="P2730" s="9"/>
    </row>
    <row r="2731" spans="1:16" x14ac:dyDescent="0.2">
      <c r="A2731" s="3" t="e">
        <f>IF(Clientes!#REF!="","",TRIM(PROPER(Clientes!#REF!)))</f>
        <v>#REF!</v>
      </c>
      <c r="B2731" s="3" t="e">
        <f t="shared" si="295"/>
        <v>#REF!</v>
      </c>
      <c r="C2731" s="4" t="e">
        <f>IF(Clientes!#REF!="","",TRIM(PROPER(Clientes!#REF!)))</f>
        <v>#REF!</v>
      </c>
      <c r="D2731" s="3" t="e">
        <f t="shared" si="294"/>
        <v>#REF!</v>
      </c>
      <c r="E2731" s="4" t="e">
        <f>IF(Clientes!#REF!="","",TRIM(PROPER(Clientes!#REF!)))</f>
        <v>#REF!</v>
      </c>
      <c r="F2731" s="3" t="e">
        <f t="shared" si="296"/>
        <v>#REF!</v>
      </c>
      <c r="G2731" s="3" t="e">
        <f>IF(F2731="double ID",(MATCH(E2731,E2732:$E$5002,0)),"")</f>
        <v>#REF!</v>
      </c>
      <c r="H2731" s="3" t="b">
        <f t="shared" si="297"/>
        <v>0</v>
      </c>
      <c r="I2731" s="4" t="str">
        <f>IF(Clientes!D2729="","",TRIM(Clientes!D2729))</f>
        <v>seramaya@gmail.com</v>
      </c>
      <c r="J2731" s="3" t="e">
        <f t="shared" si="298"/>
        <v>#REF!</v>
      </c>
      <c r="K2731" s="3" t="e">
        <f>IF(J2731="double email",(MATCH(I2731,I2732:$I$5002,0)),"")</f>
        <v>#REF!</v>
      </c>
      <c r="L2731" s="3" t="b">
        <f t="shared" si="299"/>
        <v>0</v>
      </c>
      <c r="M2731" s="4" t="e">
        <f>IF(Clientes!#REF!="","",TRIM(Clientes!#REF!))</f>
        <v>#REF!</v>
      </c>
      <c r="N2731" s="3" t="e">
        <f t="shared" si="300"/>
        <v>#REF!</v>
      </c>
      <c r="P2731" s="9"/>
    </row>
    <row r="2732" spans="1:16" x14ac:dyDescent="0.2">
      <c r="A2732" s="3" t="e">
        <f>IF(Clientes!#REF!="","",TRIM(PROPER(Clientes!#REF!)))</f>
        <v>#REF!</v>
      </c>
      <c r="B2732" s="3" t="e">
        <f t="shared" si="295"/>
        <v>#REF!</v>
      </c>
      <c r="C2732" s="4" t="e">
        <f>IF(Clientes!#REF!="","",TRIM(PROPER(Clientes!#REF!)))</f>
        <v>#REF!</v>
      </c>
      <c r="D2732" s="3" t="e">
        <f t="shared" si="294"/>
        <v>#REF!</v>
      </c>
      <c r="E2732" s="4" t="e">
        <f>IF(Clientes!#REF!="","",TRIM(PROPER(Clientes!#REF!)))</f>
        <v>#REF!</v>
      </c>
      <c r="F2732" s="3" t="e">
        <f t="shared" si="296"/>
        <v>#REF!</v>
      </c>
      <c r="G2732" s="3" t="e">
        <f>IF(F2732="double ID",(MATCH(E2732,E2733:$E$5002,0)),"")</f>
        <v>#REF!</v>
      </c>
      <c r="H2732" s="3" t="b">
        <f t="shared" si="297"/>
        <v>0</v>
      </c>
      <c r="I2732" s="4" t="str">
        <f>IF(Clientes!D2730="","",TRIM(Clientes!D2730))</f>
        <v>sergio.angarita@gmail.com</v>
      </c>
      <c r="J2732" s="3" t="e">
        <f t="shared" si="298"/>
        <v>#REF!</v>
      </c>
      <c r="K2732" s="3" t="e">
        <f>IF(J2732="double email",(MATCH(I2732,I2733:$I$5002,0)),"")</f>
        <v>#REF!</v>
      </c>
      <c r="L2732" s="3" t="b">
        <f t="shared" si="299"/>
        <v>0</v>
      </c>
      <c r="M2732" s="4" t="e">
        <f>IF(Clientes!#REF!="","",TRIM(Clientes!#REF!))</f>
        <v>#REF!</v>
      </c>
      <c r="N2732" s="3" t="e">
        <f t="shared" si="300"/>
        <v>#REF!</v>
      </c>
      <c r="P2732" s="9"/>
    </row>
    <row r="2733" spans="1:16" x14ac:dyDescent="0.2">
      <c r="A2733" s="3" t="e">
        <f>IF(Clientes!#REF!="","",TRIM(PROPER(Clientes!#REF!)))</f>
        <v>#REF!</v>
      </c>
      <c r="B2733" s="3" t="e">
        <f t="shared" si="295"/>
        <v>#REF!</v>
      </c>
      <c r="C2733" s="4" t="e">
        <f>IF(Clientes!#REF!="","",TRIM(PROPER(Clientes!#REF!)))</f>
        <v>#REF!</v>
      </c>
      <c r="D2733" s="3" t="e">
        <f t="shared" si="294"/>
        <v>#REF!</v>
      </c>
      <c r="E2733" s="4" t="e">
        <f>IF(Clientes!#REF!="","",TRIM(PROPER(Clientes!#REF!)))</f>
        <v>#REF!</v>
      </c>
      <c r="F2733" s="3" t="e">
        <f t="shared" si="296"/>
        <v>#REF!</v>
      </c>
      <c r="G2733" s="3" t="e">
        <f>IF(F2733="double ID",(MATCH(E2733,E2734:$E$5002,0)),"")</f>
        <v>#REF!</v>
      </c>
      <c r="H2733" s="3" t="b">
        <f t="shared" si="297"/>
        <v>0</v>
      </c>
      <c r="I2733" s="4" t="str">
        <f>IF(Clientes!D2731="","",TRIM(Clientes!D2731))</f>
        <v>sergio_arrascue@hotmail.com</v>
      </c>
      <c r="J2733" s="3" t="e">
        <f t="shared" si="298"/>
        <v>#REF!</v>
      </c>
      <c r="K2733" s="3" t="e">
        <f>IF(J2733="double email",(MATCH(I2733,I2734:$I$5002,0)),"")</f>
        <v>#REF!</v>
      </c>
      <c r="L2733" s="3" t="b">
        <f t="shared" si="299"/>
        <v>0</v>
      </c>
      <c r="M2733" s="4" t="e">
        <f>IF(Clientes!#REF!="","",TRIM(Clientes!#REF!))</f>
        <v>#REF!</v>
      </c>
      <c r="N2733" s="3" t="e">
        <f t="shared" si="300"/>
        <v>#REF!</v>
      </c>
      <c r="P2733" s="9"/>
    </row>
    <row r="2734" spans="1:16" x14ac:dyDescent="0.2">
      <c r="A2734" s="3" t="e">
        <f>IF(Clientes!#REF!="","",TRIM(PROPER(Clientes!#REF!)))</f>
        <v>#REF!</v>
      </c>
      <c r="B2734" s="3" t="e">
        <f t="shared" si="295"/>
        <v>#REF!</v>
      </c>
      <c r="C2734" s="4" t="e">
        <f>IF(Clientes!#REF!="","",TRIM(PROPER(Clientes!#REF!)))</f>
        <v>#REF!</v>
      </c>
      <c r="D2734" s="3" t="e">
        <f t="shared" si="294"/>
        <v>#REF!</v>
      </c>
      <c r="E2734" s="4" t="e">
        <f>IF(Clientes!#REF!="","",TRIM(PROPER(Clientes!#REF!)))</f>
        <v>#REF!</v>
      </c>
      <c r="F2734" s="3" t="e">
        <f t="shared" si="296"/>
        <v>#REF!</v>
      </c>
      <c r="G2734" s="3" t="e">
        <f>IF(F2734="double ID",(MATCH(E2734,E2735:$E$5002,0)),"")</f>
        <v>#REF!</v>
      </c>
      <c r="H2734" s="3" t="b">
        <f t="shared" si="297"/>
        <v>0</v>
      </c>
      <c r="I2734" s="4" t="str">
        <f>IF(Clientes!D2732="","",TRIM(Clientes!D2732))</f>
        <v>sergiobaez28@hotmail.com</v>
      </c>
      <c r="J2734" s="3" t="e">
        <f t="shared" si="298"/>
        <v>#REF!</v>
      </c>
      <c r="K2734" s="3" t="e">
        <f>IF(J2734="double email",(MATCH(I2734,I2735:$I$5002,0)),"")</f>
        <v>#REF!</v>
      </c>
      <c r="L2734" s="3" t="b">
        <f t="shared" si="299"/>
        <v>0</v>
      </c>
      <c r="M2734" s="4" t="e">
        <f>IF(Clientes!#REF!="","",TRIM(Clientes!#REF!))</f>
        <v>#REF!</v>
      </c>
      <c r="N2734" s="3" t="e">
        <f t="shared" si="300"/>
        <v>#REF!</v>
      </c>
      <c r="P2734" s="9"/>
    </row>
    <row r="2735" spans="1:16" x14ac:dyDescent="0.2">
      <c r="A2735" s="3" t="e">
        <f>IF(Clientes!#REF!="","",TRIM(PROPER(Clientes!#REF!)))</f>
        <v>#REF!</v>
      </c>
      <c r="B2735" s="3" t="e">
        <f t="shared" si="295"/>
        <v>#REF!</v>
      </c>
      <c r="C2735" s="4" t="e">
        <f>IF(Clientes!#REF!="","",TRIM(PROPER(Clientes!#REF!)))</f>
        <v>#REF!</v>
      </c>
      <c r="D2735" s="3" t="e">
        <f t="shared" si="294"/>
        <v>#REF!</v>
      </c>
      <c r="E2735" s="4" t="e">
        <f>IF(Clientes!#REF!="","",TRIM(PROPER(Clientes!#REF!)))</f>
        <v>#REF!</v>
      </c>
      <c r="F2735" s="3" t="e">
        <f t="shared" si="296"/>
        <v>#REF!</v>
      </c>
      <c r="G2735" s="3" t="e">
        <f>IF(F2735="double ID",(MATCH(E2735,E2736:$E$5002,0)),"")</f>
        <v>#REF!</v>
      </c>
      <c r="H2735" s="3" t="b">
        <f t="shared" si="297"/>
        <v>0</v>
      </c>
      <c r="I2735" s="4" t="str">
        <f>IF(Clientes!D2733="","",TRIM(Clientes!D2733))</f>
        <v>betancourt.serest@gmail.com</v>
      </c>
      <c r="J2735" s="3" t="e">
        <f t="shared" si="298"/>
        <v>#REF!</v>
      </c>
      <c r="K2735" s="3" t="e">
        <f>IF(J2735="double email",(MATCH(I2735,I2736:$I$5002,0)),"")</f>
        <v>#REF!</v>
      </c>
      <c r="L2735" s="3" t="b">
        <f t="shared" si="299"/>
        <v>0</v>
      </c>
      <c r="M2735" s="4" t="e">
        <f>IF(Clientes!#REF!="","",TRIM(Clientes!#REF!))</f>
        <v>#REF!</v>
      </c>
      <c r="N2735" s="3" t="e">
        <f t="shared" si="300"/>
        <v>#REF!</v>
      </c>
      <c r="P2735" s="9"/>
    </row>
    <row r="2736" spans="1:16" x14ac:dyDescent="0.2">
      <c r="A2736" s="3" t="e">
        <f>IF(Clientes!#REF!="","",TRIM(PROPER(Clientes!#REF!)))</f>
        <v>#REF!</v>
      </c>
      <c r="B2736" s="3" t="e">
        <f t="shared" si="295"/>
        <v>#REF!</v>
      </c>
      <c r="C2736" s="4" t="e">
        <f>IF(Clientes!#REF!="","",TRIM(PROPER(Clientes!#REF!)))</f>
        <v>#REF!</v>
      </c>
      <c r="D2736" s="3" t="e">
        <f t="shared" si="294"/>
        <v>#REF!</v>
      </c>
      <c r="E2736" s="4" t="e">
        <f>IF(Clientes!#REF!="","",TRIM(PROPER(Clientes!#REF!)))</f>
        <v>#REF!</v>
      </c>
      <c r="F2736" s="3" t="e">
        <f t="shared" si="296"/>
        <v>#REF!</v>
      </c>
      <c r="G2736" s="3" t="e">
        <f>IF(F2736="double ID",(MATCH(E2736,E2737:$E$5002,0)),"")</f>
        <v>#REF!</v>
      </c>
      <c r="H2736" s="3" t="b">
        <f t="shared" si="297"/>
        <v>0</v>
      </c>
      <c r="I2736" s="4" t="str">
        <f>IF(Clientes!D2734="","",TRIM(Clientes!D2734))</f>
        <v>sergiobtalero@aol.com</v>
      </c>
      <c r="J2736" s="3" t="e">
        <f t="shared" si="298"/>
        <v>#REF!</v>
      </c>
      <c r="K2736" s="3" t="e">
        <f>IF(J2736="double email",(MATCH(I2736,I2737:$I$5002,0)),"")</f>
        <v>#REF!</v>
      </c>
      <c r="L2736" s="3" t="b">
        <f t="shared" si="299"/>
        <v>0</v>
      </c>
      <c r="M2736" s="4" t="e">
        <f>IF(Clientes!#REF!="","",TRIM(Clientes!#REF!))</f>
        <v>#REF!</v>
      </c>
      <c r="N2736" s="3" t="e">
        <f t="shared" si="300"/>
        <v>#REF!</v>
      </c>
      <c r="P2736" s="9"/>
    </row>
    <row r="2737" spans="1:16" x14ac:dyDescent="0.2">
      <c r="A2737" s="3" t="e">
        <f>IF(Clientes!#REF!="","",TRIM(PROPER(Clientes!#REF!)))</f>
        <v>#REF!</v>
      </c>
      <c r="B2737" s="3" t="e">
        <f t="shared" si="295"/>
        <v>#REF!</v>
      </c>
      <c r="C2737" s="4" t="e">
        <f>IF(Clientes!#REF!="","",TRIM(PROPER(Clientes!#REF!)))</f>
        <v>#REF!</v>
      </c>
      <c r="D2737" s="3" t="e">
        <f t="shared" si="294"/>
        <v>#REF!</v>
      </c>
      <c r="E2737" s="4" t="e">
        <f>IF(Clientes!#REF!="","",TRIM(PROPER(Clientes!#REF!)))</f>
        <v>#REF!</v>
      </c>
      <c r="F2737" s="3" t="e">
        <f t="shared" si="296"/>
        <v>#REF!</v>
      </c>
      <c r="G2737" s="3" t="e">
        <f>IF(F2737="double ID",(MATCH(E2737,E2738:$E$5002,0)),"")</f>
        <v>#REF!</v>
      </c>
      <c r="H2737" s="3" t="b">
        <f t="shared" si="297"/>
        <v>0</v>
      </c>
      <c r="I2737" s="4" t="str">
        <f>IF(Clientes!D2735="","",TRIM(Clientes!D2735))</f>
        <v>sergiocgcruz@gmail.com</v>
      </c>
      <c r="J2737" s="3" t="e">
        <f t="shared" si="298"/>
        <v>#REF!</v>
      </c>
      <c r="K2737" s="3" t="e">
        <f>IF(J2737="double email",(MATCH(I2737,I2738:$I$5002,0)),"")</f>
        <v>#REF!</v>
      </c>
      <c r="L2737" s="3" t="b">
        <f t="shared" si="299"/>
        <v>0</v>
      </c>
      <c r="M2737" s="4" t="e">
        <f>IF(Clientes!#REF!="","",TRIM(Clientes!#REF!))</f>
        <v>#REF!</v>
      </c>
      <c r="N2737" s="3" t="e">
        <f t="shared" si="300"/>
        <v>#REF!</v>
      </c>
      <c r="P2737" s="9"/>
    </row>
    <row r="2738" spans="1:16" x14ac:dyDescent="0.2">
      <c r="A2738" s="3" t="e">
        <f>IF(Clientes!#REF!="","",TRIM(PROPER(Clientes!#REF!)))</f>
        <v>#REF!</v>
      </c>
      <c r="B2738" s="3" t="e">
        <f t="shared" si="295"/>
        <v>#REF!</v>
      </c>
      <c r="C2738" s="4" t="e">
        <f>IF(Clientes!#REF!="","",TRIM(PROPER(Clientes!#REF!)))</f>
        <v>#REF!</v>
      </c>
      <c r="D2738" s="3" t="e">
        <f t="shared" ref="D2738:D2801" si="301">IF(AND(A2738="",C2738=""),"",IF(C2738="","missing info",""))</f>
        <v>#REF!</v>
      </c>
      <c r="E2738" s="4" t="e">
        <f>IF(Clientes!#REF!="","",TRIM(PROPER(Clientes!#REF!)))</f>
        <v>#REF!</v>
      </c>
      <c r="F2738" s="3" t="e">
        <f t="shared" si="296"/>
        <v>#REF!</v>
      </c>
      <c r="G2738" s="3" t="e">
        <f>IF(F2738="double ID",(MATCH(E2738,E2739:$E$5002,0)),"")</f>
        <v>#REF!</v>
      </c>
      <c r="H2738" s="3" t="b">
        <f t="shared" si="297"/>
        <v>0</v>
      </c>
      <c r="I2738" s="4" t="str">
        <f>IF(Clientes!D2736="","",TRIM(Clientes!D2736))</f>
        <v>sddd20@hotmail.com</v>
      </c>
      <c r="J2738" s="3" t="e">
        <f t="shared" si="298"/>
        <v>#REF!</v>
      </c>
      <c r="K2738" s="3" t="e">
        <f>IF(J2738="double email",(MATCH(I2738,I2739:$I$5002,0)),"")</f>
        <v>#REF!</v>
      </c>
      <c r="L2738" s="3" t="b">
        <f t="shared" si="299"/>
        <v>0</v>
      </c>
      <c r="M2738" s="4" t="e">
        <f>IF(Clientes!#REF!="","",TRIM(Clientes!#REF!))</f>
        <v>#REF!</v>
      </c>
      <c r="N2738" s="3" t="e">
        <f t="shared" si="300"/>
        <v>#REF!</v>
      </c>
      <c r="P2738" s="9"/>
    </row>
    <row r="2739" spans="1:16" x14ac:dyDescent="0.2">
      <c r="A2739" s="3" t="e">
        <f>IF(Clientes!#REF!="","",TRIM(PROPER(Clientes!#REF!)))</f>
        <v>#REF!</v>
      </c>
      <c r="B2739" s="3" t="e">
        <f t="shared" si="295"/>
        <v>#REF!</v>
      </c>
      <c r="C2739" s="4" t="e">
        <f>IF(Clientes!#REF!="","",TRIM(PROPER(Clientes!#REF!)))</f>
        <v>#REF!</v>
      </c>
      <c r="D2739" s="3" t="e">
        <f t="shared" si="301"/>
        <v>#REF!</v>
      </c>
      <c r="E2739" s="4" t="e">
        <f>IF(Clientes!#REF!="","",TRIM(PROPER(Clientes!#REF!)))</f>
        <v>#REF!</v>
      </c>
      <c r="F2739" s="3" t="e">
        <f t="shared" si="296"/>
        <v>#REF!</v>
      </c>
      <c r="G2739" s="3" t="e">
        <f>IF(F2739="double ID",(MATCH(E2739,E2740:$E$5002,0)),"")</f>
        <v>#REF!</v>
      </c>
      <c r="H2739" s="3" t="b">
        <f t="shared" si="297"/>
        <v>0</v>
      </c>
      <c r="I2739" s="4" t="str">
        <f>IF(Clientes!D2737="","",TRIM(Clientes!D2737))</f>
        <v>sergiofelipe@hotmail.com</v>
      </c>
      <c r="J2739" s="3" t="e">
        <f t="shared" si="298"/>
        <v>#REF!</v>
      </c>
      <c r="K2739" s="3" t="e">
        <f>IF(J2739="double email",(MATCH(I2739,I2740:$I$5002,0)),"")</f>
        <v>#REF!</v>
      </c>
      <c r="L2739" s="3" t="b">
        <f t="shared" si="299"/>
        <v>0</v>
      </c>
      <c r="M2739" s="4" t="e">
        <f>IF(Clientes!#REF!="","",TRIM(Clientes!#REF!))</f>
        <v>#REF!</v>
      </c>
      <c r="N2739" s="3" t="e">
        <f t="shared" si="300"/>
        <v>#REF!</v>
      </c>
      <c r="P2739" s="9"/>
    </row>
    <row r="2740" spans="1:16" x14ac:dyDescent="0.2">
      <c r="A2740" s="3" t="e">
        <f>IF(Clientes!#REF!="","",TRIM(PROPER(Clientes!#REF!)))</f>
        <v>#REF!</v>
      </c>
      <c r="B2740" s="3" t="e">
        <f t="shared" si="295"/>
        <v>#REF!</v>
      </c>
      <c r="C2740" s="4" t="e">
        <f>IF(Clientes!#REF!="","",TRIM(PROPER(Clientes!#REF!)))</f>
        <v>#REF!</v>
      </c>
      <c r="D2740" s="3" t="e">
        <f t="shared" si="301"/>
        <v>#REF!</v>
      </c>
      <c r="E2740" s="4" t="e">
        <f>IF(Clientes!#REF!="","",TRIM(PROPER(Clientes!#REF!)))</f>
        <v>#REF!</v>
      </c>
      <c r="F2740" s="3" t="e">
        <f t="shared" si="296"/>
        <v>#REF!</v>
      </c>
      <c r="G2740" s="3" t="e">
        <f>IF(F2740="double ID",(MATCH(E2740,E2741:$E$5002,0)),"")</f>
        <v>#REF!</v>
      </c>
      <c r="H2740" s="3" t="b">
        <f t="shared" si="297"/>
        <v>0</v>
      </c>
      <c r="I2740" s="4" t="str">
        <f>IF(Clientes!D2738="","",TRIM(Clientes!D2738))</f>
        <v>sergiofonnegra@hotmail.com</v>
      </c>
      <c r="J2740" s="3" t="e">
        <f t="shared" si="298"/>
        <v>#REF!</v>
      </c>
      <c r="K2740" s="3" t="e">
        <f>IF(J2740="double email",(MATCH(I2740,I2741:$I$5002,0)),"")</f>
        <v>#REF!</v>
      </c>
      <c r="L2740" s="3" t="b">
        <f t="shared" si="299"/>
        <v>0</v>
      </c>
      <c r="M2740" s="4" t="e">
        <f>IF(Clientes!#REF!="","",TRIM(Clientes!#REF!))</f>
        <v>#REF!</v>
      </c>
      <c r="N2740" s="3" t="e">
        <f t="shared" si="300"/>
        <v>#REF!</v>
      </c>
      <c r="P2740" s="9"/>
    </row>
    <row r="2741" spans="1:16" x14ac:dyDescent="0.2">
      <c r="A2741" s="3" t="e">
        <f>IF(Clientes!#REF!="","",TRIM(PROPER(Clientes!#REF!)))</f>
        <v>#REF!</v>
      </c>
      <c r="B2741" s="3" t="e">
        <f t="shared" si="295"/>
        <v>#REF!</v>
      </c>
      <c r="C2741" s="4" t="e">
        <f>IF(Clientes!#REF!="","",TRIM(PROPER(Clientes!#REF!)))</f>
        <v>#REF!</v>
      </c>
      <c r="D2741" s="3" t="e">
        <f t="shared" si="301"/>
        <v>#REF!</v>
      </c>
      <c r="E2741" s="4" t="e">
        <f>IF(Clientes!#REF!="","",TRIM(PROPER(Clientes!#REF!)))</f>
        <v>#REF!</v>
      </c>
      <c r="F2741" s="3" t="e">
        <f t="shared" si="296"/>
        <v>#REF!</v>
      </c>
      <c r="G2741" s="3" t="e">
        <f>IF(F2741="double ID",(MATCH(E2741,E2742:$E$5002,0)),"")</f>
        <v>#REF!</v>
      </c>
      <c r="H2741" s="3" t="b">
        <f t="shared" si="297"/>
        <v>0</v>
      </c>
      <c r="I2741" s="4" t="str">
        <f>IF(Clientes!D2739="","",TRIM(Clientes!D2739))</f>
        <v>sgarsilva@yahoo.es</v>
      </c>
      <c r="J2741" s="3" t="e">
        <f t="shared" si="298"/>
        <v>#REF!</v>
      </c>
      <c r="K2741" s="3" t="e">
        <f>IF(J2741="double email",(MATCH(I2741,I2742:$I$5002,0)),"")</f>
        <v>#REF!</v>
      </c>
      <c r="L2741" s="3" t="b">
        <f t="shared" si="299"/>
        <v>0</v>
      </c>
      <c r="M2741" s="4" t="e">
        <f>IF(Clientes!#REF!="","",TRIM(Clientes!#REF!))</f>
        <v>#REF!</v>
      </c>
      <c r="N2741" s="3" t="e">
        <f t="shared" si="300"/>
        <v>#REF!</v>
      </c>
      <c r="P2741" s="9"/>
    </row>
    <row r="2742" spans="1:16" x14ac:dyDescent="0.2">
      <c r="A2742" s="3" t="e">
        <f>IF(Clientes!#REF!="","",TRIM(PROPER(Clientes!#REF!)))</f>
        <v>#REF!</v>
      </c>
      <c r="B2742" s="3" t="e">
        <f t="shared" si="295"/>
        <v>#REF!</v>
      </c>
      <c r="C2742" s="4" t="e">
        <f>IF(Clientes!#REF!="","",TRIM(PROPER(Clientes!#REF!)))</f>
        <v>#REF!</v>
      </c>
      <c r="D2742" s="3" t="e">
        <f t="shared" si="301"/>
        <v>#REF!</v>
      </c>
      <c r="E2742" s="4" t="e">
        <f>IF(Clientes!#REF!="","",TRIM(PROPER(Clientes!#REF!)))</f>
        <v>#REF!</v>
      </c>
      <c r="F2742" s="3" t="e">
        <f t="shared" si="296"/>
        <v>#REF!</v>
      </c>
      <c r="G2742" s="3" t="e">
        <f>IF(F2742="double ID",(MATCH(E2742,E2743:$E$5002,0)),"")</f>
        <v>#REF!</v>
      </c>
      <c r="H2742" s="3" t="b">
        <f t="shared" si="297"/>
        <v>0</v>
      </c>
      <c r="I2742" s="4" t="str">
        <f>IF(Clientes!D2740="","",TRIM(Clientes!D2740))</f>
        <v>si.gomez@gmail.com</v>
      </c>
      <c r="J2742" s="3" t="e">
        <f t="shared" si="298"/>
        <v>#REF!</v>
      </c>
      <c r="K2742" s="3" t="e">
        <f>IF(J2742="double email",(MATCH(I2742,I2743:$I$5002,0)),"")</f>
        <v>#REF!</v>
      </c>
      <c r="L2742" s="3" t="b">
        <f t="shared" si="299"/>
        <v>0</v>
      </c>
      <c r="M2742" s="4" t="e">
        <f>IF(Clientes!#REF!="","",TRIM(Clientes!#REF!))</f>
        <v>#REF!</v>
      </c>
      <c r="N2742" s="3" t="e">
        <f t="shared" si="300"/>
        <v>#REF!</v>
      </c>
      <c r="P2742" s="9"/>
    </row>
    <row r="2743" spans="1:16" x14ac:dyDescent="0.2">
      <c r="A2743" s="3" t="e">
        <f>IF(Clientes!#REF!="","",TRIM(PROPER(Clientes!#REF!)))</f>
        <v>#REF!</v>
      </c>
      <c r="B2743" s="3" t="e">
        <f t="shared" si="295"/>
        <v>#REF!</v>
      </c>
      <c r="C2743" s="4" t="e">
        <f>IF(Clientes!#REF!="","",TRIM(PROPER(Clientes!#REF!)))</f>
        <v>#REF!</v>
      </c>
      <c r="D2743" s="3" t="e">
        <f t="shared" si="301"/>
        <v>#REF!</v>
      </c>
      <c r="E2743" s="4" t="e">
        <f>IF(Clientes!#REF!="","",TRIM(PROPER(Clientes!#REF!)))</f>
        <v>#REF!</v>
      </c>
      <c r="F2743" s="3" t="e">
        <f t="shared" si="296"/>
        <v>#REF!</v>
      </c>
      <c r="G2743" s="3" t="e">
        <f>IF(F2743="double ID",(MATCH(E2743,E2744:$E$5002,0)),"")</f>
        <v>#REF!</v>
      </c>
      <c r="H2743" s="3" t="b">
        <f t="shared" si="297"/>
        <v>0</v>
      </c>
      <c r="I2743" s="4" t="str">
        <f>IF(Clientes!D2741="","",TRIM(Clientes!D2741))</f>
        <v>sergiogomezblandon@hotmail.com</v>
      </c>
      <c r="J2743" s="3" t="e">
        <f t="shared" si="298"/>
        <v>#REF!</v>
      </c>
      <c r="K2743" s="3" t="e">
        <f>IF(J2743="double email",(MATCH(I2743,I2744:$I$5002,0)),"")</f>
        <v>#REF!</v>
      </c>
      <c r="L2743" s="3" t="b">
        <f t="shared" si="299"/>
        <v>0</v>
      </c>
      <c r="M2743" s="4" t="e">
        <f>IF(Clientes!#REF!="","",TRIM(Clientes!#REF!))</f>
        <v>#REF!</v>
      </c>
      <c r="N2743" s="3" t="e">
        <f t="shared" si="300"/>
        <v>#REF!</v>
      </c>
      <c r="P2743" s="9"/>
    </row>
    <row r="2744" spans="1:16" x14ac:dyDescent="0.2">
      <c r="A2744" s="3" t="e">
        <f>IF(Clientes!#REF!="","",TRIM(PROPER(Clientes!#REF!)))</f>
        <v>#REF!</v>
      </c>
      <c r="B2744" s="3" t="e">
        <f t="shared" si="295"/>
        <v>#REF!</v>
      </c>
      <c r="C2744" s="4" t="e">
        <f>IF(Clientes!#REF!="","",TRIM(PROPER(Clientes!#REF!)))</f>
        <v>#REF!</v>
      </c>
      <c r="D2744" s="3" t="e">
        <f t="shared" si="301"/>
        <v>#REF!</v>
      </c>
      <c r="E2744" s="4" t="e">
        <f>IF(Clientes!#REF!="","",TRIM(PROPER(Clientes!#REF!)))</f>
        <v>#REF!</v>
      </c>
      <c r="F2744" s="3" t="e">
        <f t="shared" si="296"/>
        <v>#REF!</v>
      </c>
      <c r="G2744" s="3" t="e">
        <f>IF(F2744="double ID",(MATCH(E2744,E2745:$E$5002,0)),"")</f>
        <v>#REF!</v>
      </c>
      <c r="H2744" s="3" t="b">
        <f t="shared" si="297"/>
        <v>0</v>
      </c>
      <c r="I2744" s="4" t="str">
        <f>IF(Clientes!D2742="","",TRIM(Clientes!D2742))</f>
        <v>lizarazo.sergio@gmail.com</v>
      </c>
      <c r="J2744" s="3" t="e">
        <f t="shared" si="298"/>
        <v>#REF!</v>
      </c>
      <c r="K2744" s="3" t="e">
        <f>IF(J2744="double email",(MATCH(I2744,I2745:$I$5002,0)),"")</f>
        <v>#REF!</v>
      </c>
      <c r="L2744" s="3" t="b">
        <f t="shared" si="299"/>
        <v>0</v>
      </c>
      <c r="M2744" s="4" t="e">
        <f>IF(Clientes!#REF!="","",TRIM(Clientes!#REF!))</f>
        <v>#REF!</v>
      </c>
      <c r="N2744" s="3" t="e">
        <f t="shared" si="300"/>
        <v>#REF!</v>
      </c>
      <c r="P2744" s="9"/>
    </row>
    <row r="2745" spans="1:16" x14ac:dyDescent="0.2">
      <c r="A2745" s="3" t="e">
        <f>IF(Clientes!#REF!="","",TRIM(PROPER(Clientes!#REF!)))</f>
        <v>#REF!</v>
      </c>
      <c r="B2745" s="3" t="e">
        <f t="shared" si="295"/>
        <v>#REF!</v>
      </c>
      <c r="C2745" s="4" t="e">
        <f>IF(Clientes!#REF!="","",TRIM(PROPER(Clientes!#REF!)))</f>
        <v>#REF!</v>
      </c>
      <c r="D2745" s="3" t="e">
        <f t="shared" si="301"/>
        <v>#REF!</v>
      </c>
      <c r="E2745" s="4" t="e">
        <f>IF(Clientes!#REF!="","",TRIM(PROPER(Clientes!#REF!)))</f>
        <v>#REF!</v>
      </c>
      <c r="F2745" s="3" t="e">
        <f t="shared" si="296"/>
        <v>#REF!</v>
      </c>
      <c r="G2745" s="3" t="e">
        <f>IF(F2745="double ID",(MATCH(E2745,E2746:$E$5002,0)),"")</f>
        <v>#REF!</v>
      </c>
      <c r="H2745" s="3" t="b">
        <f t="shared" si="297"/>
        <v>0</v>
      </c>
      <c r="I2745" s="4" t="str">
        <f>IF(Clientes!D2743="","",TRIM(Clientes!D2743))</f>
        <v>slosadalozada@gmail.com</v>
      </c>
      <c r="J2745" s="3" t="e">
        <f t="shared" si="298"/>
        <v>#REF!</v>
      </c>
      <c r="K2745" s="3" t="e">
        <f>IF(J2745="double email",(MATCH(I2745,I2746:$I$5002,0)),"")</f>
        <v>#REF!</v>
      </c>
      <c r="L2745" s="3" t="b">
        <f t="shared" si="299"/>
        <v>0</v>
      </c>
      <c r="M2745" s="4" t="e">
        <f>IF(Clientes!#REF!="","",TRIM(Clientes!#REF!))</f>
        <v>#REF!</v>
      </c>
      <c r="N2745" s="3" t="e">
        <f t="shared" si="300"/>
        <v>#REF!</v>
      </c>
      <c r="P2745" s="9"/>
    </row>
    <row r="2746" spans="1:16" x14ac:dyDescent="0.2">
      <c r="A2746" s="3" t="e">
        <f>IF(Clientes!#REF!="","",TRIM(PROPER(Clientes!#REF!)))</f>
        <v>#REF!</v>
      </c>
      <c r="B2746" s="3" t="e">
        <f t="shared" si="295"/>
        <v>#REF!</v>
      </c>
      <c r="C2746" s="4" t="e">
        <f>IF(Clientes!#REF!="","",TRIM(PROPER(Clientes!#REF!)))</f>
        <v>#REF!</v>
      </c>
      <c r="D2746" s="3" t="e">
        <f t="shared" si="301"/>
        <v>#REF!</v>
      </c>
      <c r="E2746" s="4" t="e">
        <f>IF(Clientes!#REF!="","",TRIM(PROPER(Clientes!#REF!)))</f>
        <v>#REF!</v>
      </c>
      <c r="F2746" s="3" t="e">
        <f t="shared" si="296"/>
        <v>#REF!</v>
      </c>
      <c r="G2746" s="3" t="e">
        <f>IF(F2746="double ID",(MATCH(E2746,E2747:$E$5002,0)),"")</f>
        <v>#REF!</v>
      </c>
      <c r="H2746" s="3" t="b">
        <f t="shared" si="297"/>
        <v>0</v>
      </c>
      <c r="I2746" s="4" t="str">
        <f>IF(Clientes!D2744="","",TRIM(Clientes!D2744))</f>
        <v>sergi289@hotmail.com</v>
      </c>
      <c r="J2746" s="3" t="e">
        <f t="shared" si="298"/>
        <v>#REF!</v>
      </c>
      <c r="K2746" s="3" t="e">
        <f>IF(J2746="double email",(MATCH(I2746,I2747:$I$5002,0)),"")</f>
        <v>#REF!</v>
      </c>
      <c r="L2746" s="3" t="b">
        <f t="shared" si="299"/>
        <v>0</v>
      </c>
      <c r="M2746" s="4" t="e">
        <f>IF(Clientes!#REF!="","",TRIM(Clientes!#REF!))</f>
        <v>#REF!</v>
      </c>
      <c r="N2746" s="3" t="e">
        <f t="shared" si="300"/>
        <v>#REF!</v>
      </c>
      <c r="P2746" s="9"/>
    </row>
    <row r="2747" spans="1:16" x14ac:dyDescent="0.2">
      <c r="A2747" s="3" t="e">
        <f>IF(Clientes!#REF!="","",TRIM(PROPER(Clientes!#REF!)))</f>
        <v>#REF!</v>
      </c>
      <c r="B2747" s="3" t="e">
        <f t="shared" si="295"/>
        <v>#REF!</v>
      </c>
      <c r="C2747" s="4" t="e">
        <f>IF(Clientes!#REF!="","",TRIM(PROPER(Clientes!#REF!)))</f>
        <v>#REF!</v>
      </c>
      <c r="D2747" s="3" t="e">
        <f t="shared" si="301"/>
        <v>#REF!</v>
      </c>
      <c r="E2747" s="4" t="e">
        <f>IF(Clientes!#REF!="","",TRIM(PROPER(Clientes!#REF!)))</f>
        <v>#REF!</v>
      </c>
      <c r="F2747" s="3" t="e">
        <f t="shared" si="296"/>
        <v>#REF!</v>
      </c>
      <c r="G2747" s="3" t="e">
        <f>IF(F2747="double ID",(MATCH(E2747,E2748:$E$5002,0)),"")</f>
        <v>#REF!</v>
      </c>
      <c r="H2747" s="3" t="b">
        <f t="shared" si="297"/>
        <v>0</v>
      </c>
      <c r="I2747" s="4" t="str">
        <f>IF(Clientes!D2745="","",TRIM(Clientes!D2745))</f>
        <v>paezse@gmail.com</v>
      </c>
      <c r="J2747" s="3" t="e">
        <f t="shared" si="298"/>
        <v>#REF!</v>
      </c>
      <c r="K2747" s="3" t="e">
        <f>IF(J2747="double email",(MATCH(I2747,I2748:$I$5002,0)),"")</f>
        <v>#REF!</v>
      </c>
      <c r="L2747" s="3" t="b">
        <f t="shared" si="299"/>
        <v>0</v>
      </c>
      <c r="M2747" s="4" t="e">
        <f>IF(Clientes!#REF!="","",TRIM(Clientes!#REF!))</f>
        <v>#REF!</v>
      </c>
      <c r="N2747" s="3" t="e">
        <f t="shared" si="300"/>
        <v>#REF!</v>
      </c>
      <c r="P2747" s="9"/>
    </row>
    <row r="2748" spans="1:16" x14ac:dyDescent="0.2">
      <c r="A2748" s="3" t="e">
        <f>IF(Clientes!#REF!="","",TRIM(PROPER(Clientes!#REF!)))</f>
        <v>#REF!</v>
      </c>
      <c r="B2748" s="3" t="e">
        <f t="shared" si="295"/>
        <v>#REF!</v>
      </c>
      <c r="C2748" s="4" t="e">
        <f>IF(Clientes!#REF!="","",TRIM(PROPER(Clientes!#REF!)))</f>
        <v>#REF!</v>
      </c>
      <c r="D2748" s="3" t="e">
        <f t="shared" si="301"/>
        <v>#REF!</v>
      </c>
      <c r="E2748" s="4" t="e">
        <f>IF(Clientes!#REF!="","",TRIM(PROPER(Clientes!#REF!)))</f>
        <v>#REF!</v>
      </c>
      <c r="F2748" s="3" t="e">
        <f t="shared" si="296"/>
        <v>#REF!</v>
      </c>
      <c r="G2748" s="3" t="e">
        <f>IF(F2748="double ID",(MATCH(E2748,E2749:$E$5002,0)),"")</f>
        <v>#REF!</v>
      </c>
      <c r="H2748" s="3" t="b">
        <f t="shared" si="297"/>
        <v>0</v>
      </c>
      <c r="I2748" s="4" t="str">
        <f>IF(Clientes!D2746="","",TRIM(Clientes!D2746))</f>
        <v>sergiopinilla2@hotmail.com</v>
      </c>
      <c r="J2748" s="3" t="e">
        <f t="shared" si="298"/>
        <v>#REF!</v>
      </c>
      <c r="K2748" s="3" t="e">
        <f>IF(J2748="double email",(MATCH(I2748,I2749:$I$5002,0)),"")</f>
        <v>#REF!</v>
      </c>
      <c r="L2748" s="3" t="b">
        <f t="shared" si="299"/>
        <v>0</v>
      </c>
      <c r="M2748" s="4" t="e">
        <f>IF(Clientes!#REF!="","",TRIM(Clientes!#REF!))</f>
        <v>#REF!</v>
      </c>
      <c r="N2748" s="3" t="e">
        <f t="shared" si="300"/>
        <v>#REF!</v>
      </c>
      <c r="P2748" s="9"/>
    </row>
    <row r="2749" spans="1:16" x14ac:dyDescent="0.2">
      <c r="A2749" s="3" t="e">
        <f>IF(Clientes!#REF!="","",TRIM(PROPER(Clientes!#REF!)))</f>
        <v>#REF!</v>
      </c>
      <c r="B2749" s="3" t="e">
        <f t="shared" si="295"/>
        <v>#REF!</v>
      </c>
      <c r="C2749" s="4" t="e">
        <f>IF(Clientes!#REF!="","",TRIM(PROPER(Clientes!#REF!)))</f>
        <v>#REF!</v>
      </c>
      <c r="D2749" s="3" t="e">
        <f t="shared" si="301"/>
        <v>#REF!</v>
      </c>
      <c r="E2749" s="4" t="e">
        <f>IF(Clientes!#REF!="","",TRIM(PROPER(Clientes!#REF!)))</f>
        <v>#REF!</v>
      </c>
      <c r="F2749" s="3" t="e">
        <f t="shared" si="296"/>
        <v>#REF!</v>
      </c>
      <c r="G2749" s="3" t="e">
        <f>IF(F2749="double ID",(MATCH(E2749,E2750:$E$5002,0)),"")</f>
        <v>#REF!</v>
      </c>
      <c r="H2749" s="3" t="b">
        <f t="shared" si="297"/>
        <v>0</v>
      </c>
      <c r="I2749" s="4" t="str">
        <f>IF(Clientes!D2747="","",TRIM(Clientes!D2747))</f>
        <v>chechoroman16@hotmail.com</v>
      </c>
      <c r="J2749" s="3" t="e">
        <f t="shared" si="298"/>
        <v>#REF!</v>
      </c>
      <c r="K2749" s="3" t="e">
        <f>IF(J2749="double email",(MATCH(I2749,I2750:$I$5002,0)),"")</f>
        <v>#REF!</v>
      </c>
      <c r="L2749" s="3" t="b">
        <f t="shared" si="299"/>
        <v>0</v>
      </c>
      <c r="M2749" s="4" t="e">
        <f>IF(Clientes!#REF!="","",TRIM(Clientes!#REF!))</f>
        <v>#REF!</v>
      </c>
      <c r="N2749" s="3" t="e">
        <f t="shared" si="300"/>
        <v>#REF!</v>
      </c>
      <c r="P2749" s="9"/>
    </row>
    <row r="2750" spans="1:16" x14ac:dyDescent="0.2">
      <c r="A2750" s="3" t="e">
        <f>IF(Clientes!#REF!="","",TRIM(PROPER(Clientes!#REF!)))</f>
        <v>#REF!</v>
      </c>
      <c r="B2750" s="3" t="e">
        <f t="shared" si="295"/>
        <v>#REF!</v>
      </c>
      <c r="C2750" s="4" t="e">
        <f>IF(Clientes!#REF!="","",TRIM(PROPER(Clientes!#REF!)))</f>
        <v>#REF!</v>
      </c>
      <c r="D2750" s="3" t="e">
        <f t="shared" si="301"/>
        <v>#REF!</v>
      </c>
      <c r="E2750" s="4" t="e">
        <f>IF(Clientes!#REF!="","",TRIM(PROPER(Clientes!#REF!)))</f>
        <v>#REF!</v>
      </c>
      <c r="F2750" s="3" t="e">
        <f t="shared" si="296"/>
        <v>#REF!</v>
      </c>
      <c r="G2750" s="3" t="e">
        <f>IF(F2750="double ID",(MATCH(E2750,E2751:$E$5002,0)),"")</f>
        <v>#REF!</v>
      </c>
      <c r="H2750" s="3" t="b">
        <f t="shared" si="297"/>
        <v>0</v>
      </c>
      <c r="I2750" s="4" t="str">
        <f>IF(Clientes!D2748="","",TRIM(Clientes!D2748))</f>
        <v>sergiosanchezo@gmail.com</v>
      </c>
      <c r="J2750" s="3" t="e">
        <f t="shared" si="298"/>
        <v>#REF!</v>
      </c>
      <c r="K2750" s="3" t="e">
        <f>IF(J2750="double email",(MATCH(I2750,I2751:$I$5002,0)),"")</f>
        <v>#REF!</v>
      </c>
      <c r="L2750" s="3" t="b">
        <f t="shared" si="299"/>
        <v>0</v>
      </c>
      <c r="M2750" s="4" t="e">
        <f>IF(Clientes!#REF!="","",TRIM(Clientes!#REF!))</f>
        <v>#REF!</v>
      </c>
      <c r="N2750" s="3" t="e">
        <f t="shared" si="300"/>
        <v>#REF!</v>
      </c>
      <c r="P2750" s="9"/>
    </row>
    <row r="2751" spans="1:16" x14ac:dyDescent="0.2">
      <c r="A2751" s="3" t="e">
        <f>IF(Clientes!#REF!="","",TRIM(PROPER(Clientes!#REF!)))</f>
        <v>#REF!</v>
      </c>
      <c r="B2751" s="3" t="e">
        <f t="shared" si="295"/>
        <v>#REF!</v>
      </c>
      <c r="C2751" s="4" t="e">
        <f>IF(Clientes!#REF!="","",TRIM(PROPER(Clientes!#REF!)))</f>
        <v>#REF!</v>
      </c>
      <c r="D2751" s="3" t="e">
        <f t="shared" si="301"/>
        <v>#REF!</v>
      </c>
      <c r="E2751" s="4" t="e">
        <f>IF(Clientes!#REF!="","",TRIM(PROPER(Clientes!#REF!)))</f>
        <v>#REF!</v>
      </c>
      <c r="F2751" s="3" t="e">
        <f t="shared" si="296"/>
        <v>#REF!</v>
      </c>
      <c r="G2751" s="3" t="e">
        <f>IF(F2751="double ID",(MATCH(E2751,E2752:$E$5002,0)),"")</f>
        <v>#REF!</v>
      </c>
      <c r="H2751" s="3" t="b">
        <f t="shared" si="297"/>
        <v>0</v>
      </c>
      <c r="I2751" s="4" t="str">
        <f>IF(Clientes!D2749="","",TRIM(Clientes!D2749))</f>
        <v>sersantamaria87@gmail.com</v>
      </c>
      <c r="J2751" s="3" t="e">
        <f t="shared" si="298"/>
        <v>#REF!</v>
      </c>
      <c r="K2751" s="3" t="e">
        <f>IF(J2751="double email",(MATCH(I2751,I2752:$I$5002,0)),"")</f>
        <v>#REF!</v>
      </c>
      <c r="L2751" s="3" t="b">
        <f t="shared" si="299"/>
        <v>0</v>
      </c>
      <c r="M2751" s="4" t="e">
        <f>IF(Clientes!#REF!="","",TRIM(Clientes!#REF!))</f>
        <v>#REF!</v>
      </c>
      <c r="N2751" s="3" t="e">
        <f t="shared" si="300"/>
        <v>#REF!</v>
      </c>
      <c r="P2751" s="9"/>
    </row>
    <row r="2752" spans="1:16" x14ac:dyDescent="0.2">
      <c r="A2752" s="3" t="e">
        <f>IF(Clientes!#REF!="","",TRIM(PROPER(Clientes!#REF!)))</f>
        <v>#REF!</v>
      </c>
      <c r="B2752" s="3" t="e">
        <f t="shared" si="295"/>
        <v>#REF!</v>
      </c>
      <c r="C2752" s="4" t="e">
        <f>IF(Clientes!#REF!="","",TRIM(PROPER(Clientes!#REF!)))</f>
        <v>#REF!</v>
      </c>
      <c r="D2752" s="3" t="e">
        <f t="shared" si="301"/>
        <v>#REF!</v>
      </c>
      <c r="E2752" s="4" t="e">
        <f>IF(Clientes!#REF!="","",TRIM(PROPER(Clientes!#REF!)))</f>
        <v>#REF!</v>
      </c>
      <c r="F2752" s="3" t="e">
        <f t="shared" si="296"/>
        <v>#REF!</v>
      </c>
      <c r="G2752" s="3" t="e">
        <f>IF(F2752="double ID",(MATCH(E2752,E2753:$E$5002,0)),"")</f>
        <v>#REF!</v>
      </c>
      <c r="H2752" s="3" t="b">
        <f t="shared" si="297"/>
        <v>0</v>
      </c>
      <c r="I2752" s="4" t="str">
        <f>IF(Clientes!D2750="","",TRIM(Clientes!D2750))</f>
        <v>sergio89719@gmail.com</v>
      </c>
      <c r="J2752" s="3" t="e">
        <f t="shared" si="298"/>
        <v>#REF!</v>
      </c>
      <c r="K2752" s="3" t="e">
        <f>IF(J2752="double email",(MATCH(I2752,I2753:$I$5002,0)),"")</f>
        <v>#REF!</v>
      </c>
      <c r="L2752" s="3" t="b">
        <f t="shared" si="299"/>
        <v>0</v>
      </c>
      <c r="M2752" s="4" t="e">
        <f>IF(Clientes!#REF!="","",TRIM(Clientes!#REF!))</f>
        <v>#REF!</v>
      </c>
      <c r="N2752" s="3" t="e">
        <f t="shared" si="300"/>
        <v>#REF!</v>
      </c>
      <c r="P2752" s="9"/>
    </row>
    <row r="2753" spans="1:16" x14ac:dyDescent="0.2">
      <c r="A2753" s="3" t="e">
        <f>IF(Clientes!#REF!="","",TRIM(PROPER(Clientes!#REF!)))</f>
        <v>#REF!</v>
      </c>
      <c r="B2753" s="3" t="e">
        <f t="shared" si="295"/>
        <v>#REF!</v>
      </c>
      <c r="C2753" s="4" t="e">
        <f>IF(Clientes!#REF!="","",TRIM(PROPER(Clientes!#REF!)))</f>
        <v>#REF!</v>
      </c>
      <c r="D2753" s="3" t="e">
        <f t="shared" si="301"/>
        <v>#REF!</v>
      </c>
      <c r="E2753" s="4" t="e">
        <f>IF(Clientes!#REF!="","",TRIM(PROPER(Clientes!#REF!)))</f>
        <v>#REF!</v>
      </c>
      <c r="F2753" s="3" t="e">
        <f t="shared" si="296"/>
        <v>#REF!</v>
      </c>
      <c r="G2753" s="3" t="e">
        <f>IF(F2753="double ID",(MATCH(E2753,E2754:$E$5002,0)),"")</f>
        <v>#REF!</v>
      </c>
      <c r="H2753" s="3" t="b">
        <f t="shared" si="297"/>
        <v>0</v>
      </c>
      <c r="I2753" s="4" t="str">
        <f>IF(Clientes!D2751="","",TRIM(Clientes!D2751))</f>
        <v>serxiques@hotmail.com</v>
      </c>
      <c r="J2753" s="3" t="e">
        <f t="shared" si="298"/>
        <v>#REF!</v>
      </c>
      <c r="K2753" s="3" t="e">
        <f>IF(J2753="double email",(MATCH(I2753,I2754:$I$5002,0)),"")</f>
        <v>#REF!</v>
      </c>
      <c r="L2753" s="3" t="b">
        <f t="shared" si="299"/>
        <v>0</v>
      </c>
      <c r="M2753" s="4" t="e">
        <f>IF(Clientes!#REF!="","",TRIM(Clientes!#REF!))</f>
        <v>#REF!</v>
      </c>
      <c r="N2753" s="3" t="e">
        <f t="shared" si="300"/>
        <v>#REF!</v>
      </c>
      <c r="P2753" s="9"/>
    </row>
    <row r="2754" spans="1:16" x14ac:dyDescent="0.2">
      <c r="A2754" s="3" t="e">
        <f>IF(Clientes!#REF!="","",TRIM(PROPER(Clientes!#REF!)))</f>
        <v>#REF!</v>
      </c>
      <c r="B2754" s="3" t="e">
        <f t="shared" si="295"/>
        <v>#REF!</v>
      </c>
      <c r="C2754" s="4" t="e">
        <f>IF(Clientes!#REF!="","",TRIM(PROPER(Clientes!#REF!)))</f>
        <v>#REF!</v>
      </c>
      <c r="D2754" s="3" t="e">
        <f t="shared" si="301"/>
        <v>#REF!</v>
      </c>
      <c r="E2754" s="4" t="e">
        <f>IF(Clientes!#REF!="","",TRIM(PROPER(Clientes!#REF!)))</f>
        <v>#REF!</v>
      </c>
      <c r="F2754" s="3" t="e">
        <f t="shared" si="296"/>
        <v>#REF!</v>
      </c>
      <c r="G2754" s="3" t="e">
        <f>IF(F2754="double ID",(MATCH(E2754,E2755:$E$5002,0)),"")</f>
        <v>#REF!</v>
      </c>
      <c r="H2754" s="3" t="b">
        <f t="shared" si="297"/>
        <v>0</v>
      </c>
      <c r="I2754" s="4" t="str">
        <f>IF(Clientes!D2752="","",TRIM(Clientes!D2752))</f>
        <v>shadyalopez@gmail.com</v>
      </c>
      <c r="J2754" s="3" t="e">
        <f t="shared" si="298"/>
        <v>#REF!</v>
      </c>
      <c r="K2754" s="3" t="e">
        <f>IF(J2754="double email",(MATCH(I2754,I2755:$I$5002,0)),"")</f>
        <v>#REF!</v>
      </c>
      <c r="L2754" s="3" t="b">
        <f t="shared" si="299"/>
        <v>0</v>
      </c>
      <c r="M2754" s="4" t="e">
        <f>IF(Clientes!#REF!="","",TRIM(Clientes!#REF!))</f>
        <v>#REF!</v>
      </c>
      <c r="N2754" s="3" t="e">
        <f t="shared" si="300"/>
        <v>#REF!</v>
      </c>
      <c r="P2754" s="9"/>
    </row>
    <row r="2755" spans="1:16" x14ac:dyDescent="0.2">
      <c r="A2755" s="3" t="e">
        <f>IF(Clientes!#REF!="","",TRIM(PROPER(Clientes!#REF!)))</f>
        <v>#REF!</v>
      </c>
      <c r="B2755" s="3" t="e">
        <f t="shared" si="295"/>
        <v>#REF!</v>
      </c>
      <c r="C2755" s="4" t="e">
        <f>IF(Clientes!#REF!="","",TRIM(PROPER(Clientes!#REF!)))</f>
        <v>#REF!</v>
      </c>
      <c r="D2755" s="3" t="e">
        <f t="shared" si="301"/>
        <v>#REF!</v>
      </c>
      <c r="E2755" s="4" t="e">
        <f>IF(Clientes!#REF!="","",TRIM(PROPER(Clientes!#REF!)))</f>
        <v>#REF!</v>
      </c>
      <c r="F2755" s="3" t="e">
        <f t="shared" si="296"/>
        <v>#REF!</v>
      </c>
      <c r="G2755" s="3" t="e">
        <f>IF(F2755="double ID",(MATCH(E2755,E2756:$E$5002,0)),"")</f>
        <v>#REF!</v>
      </c>
      <c r="H2755" s="3" t="b">
        <f t="shared" si="297"/>
        <v>0</v>
      </c>
      <c r="I2755" s="4" t="str">
        <f>IF(Clientes!D2753="","",TRIM(Clientes!D2753))</f>
        <v>sbenrey@gmail.com</v>
      </c>
      <c r="J2755" s="3" t="e">
        <f t="shared" si="298"/>
        <v>#REF!</v>
      </c>
      <c r="K2755" s="3" t="e">
        <f>IF(J2755="double email",(MATCH(I2755,I2756:$I$5002,0)),"")</f>
        <v>#REF!</v>
      </c>
      <c r="L2755" s="3" t="b">
        <f t="shared" si="299"/>
        <v>0</v>
      </c>
      <c r="M2755" s="4" t="e">
        <f>IF(Clientes!#REF!="","",TRIM(Clientes!#REF!))</f>
        <v>#REF!</v>
      </c>
      <c r="N2755" s="3" t="e">
        <f t="shared" si="300"/>
        <v>#REF!</v>
      </c>
      <c r="P2755" s="9"/>
    </row>
    <row r="2756" spans="1:16" x14ac:dyDescent="0.2">
      <c r="A2756" s="3" t="e">
        <f>IF(Clientes!#REF!="","",TRIM(PROPER(Clientes!#REF!)))</f>
        <v>#REF!</v>
      </c>
      <c r="B2756" s="3" t="e">
        <f t="shared" ref="B2756:B2819" si="302">IF(AND(A2756="",C2756=""),"",IF(A2756="","missing info",""))</f>
        <v>#REF!</v>
      </c>
      <c r="C2756" s="4" t="e">
        <f>IF(Clientes!#REF!="","",TRIM(PROPER(Clientes!#REF!)))</f>
        <v>#REF!</v>
      </c>
      <c r="D2756" s="3" t="e">
        <f t="shared" si="301"/>
        <v>#REF!</v>
      </c>
      <c r="E2756" s="4" t="e">
        <f>IF(Clientes!#REF!="","",TRIM(PROPER(Clientes!#REF!)))</f>
        <v>#REF!</v>
      </c>
      <c r="F2756" s="3" t="e">
        <f t="shared" ref="F2756:F2819" si="303">IF(AND(A2756="",C2756=""),"",IF(E2756="","missing Club_Member_ID",IF(COUNTIF($E$3:$E$5002,E2756)&gt;1,"double ID","")))</f>
        <v>#REF!</v>
      </c>
      <c r="G2756" s="3" t="e">
        <f>IF(F2756="double ID",(MATCH(E2756,E2757:$E$5002,0)),"")</f>
        <v>#REF!</v>
      </c>
      <c r="H2756" s="3" t="b">
        <f t="shared" ref="H2756:H2819" si="304">ISNUMBER(G2756)</f>
        <v>0</v>
      </c>
      <c r="I2756" s="4" t="str">
        <f>IF(Clientes!D2754="","",TRIM(Clientes!D2754))</f>
        <v>sile25@gmail.com</v>
      </c>
      <c r="J2756" s="3" t="e">
        <f t="shared" ref="J2756:J2819" si="305">IF(AND(A2756="",C2756=""),"",IF(I2756="","missing email",IF(COUNTIF($I$3:$I$5002,I2756)&gt;1,"double email",IF(ISNUMBER(SEARCH(",",I2756)),"no comma allowed",IF(ISNUMBER(SEARCH("@",I2756)),"","no @ sign")))))</f>
        <v>#REF!</v>
      </c>
      <c r="K2756" s="3" t="e">
        <f>IF(J2756="double email",(MATCH(I2756,I2757:$I$5002,0)),"")</f>
        <v>#REF!</v>
      </c>
      <c r="L2756" s="3" t="b">
        <f t="shared" ref="L2756:L2819" si="306">ISNUMBER(K2756)</f>
        <v>0</v>
      </c>
      <c r="M2756" s="4" t="e">
        <f>IF(Clientes!#REF!="","",TRIM(Clientes!#REF!))</f>
        <v>#REF!</v>
      </c>
      <c r="N2756" s="3" t="e">
        <f t="shared" si="300"/>
        <v>#REF!</v>
      </c>
      <c r="P2756" s="9"/>
    </row>
    <row r="2757" spans="1:16" x14ac:dyDescent="0.2">
      <c r="A2757" s="3" t="e">
        <f>IF(Clientes!#REF!="","",TRIM(PROPER(Clientes!#REF!)))</f>
        <v>#REF!</v>
      </c>
      <c r="B2757" s="3" t="e">
        <f t="shared" si="302"/>
        <v>#REF!</v>
      </c>
      <c r="C2757" s="4" t="e">
        <f>IF(Clientes!#REF!="","",TRIM(PROPER(Clientes!#REF!)))</f>
        <v>#REF!</v>
      </c>
      <c r="D2757" s="3" t="e">
        <f t="shared" si="301"/>
        <v>#REF!</v>
      </c>
      <c r="E2757" s="4" t="e">
        <f>IF(Clientes!#REF!="","",TRIM(PROPER(Clientes!#REF!)))</f>
        <v>#REF!</v>
      </c>
      <c r="F2757" s="3" t="e">
        <f t="shared" si="303"/>
        <v>#REF!</v>
      </c>
      <c r="G2757" s="3" t="e">
        <f>IF(F2757="double ID",(MATCH(E2757,E2758:$E$5002,0)),"")</f>
        <v>#REF!</v>
      </c>
      <c r="H2757" s="3" t="b">
        <f t="shared" si="304"/>
        <v>0</v>
      </c>
      <c r="I2757" s="4" t="str">
        <f>IF(Clientes!D2755="","",TRIM(Clientes!D2755))</f>
        <v>silvi.narvaez1995@gmail.com</v>
      </c>
      <c r="J2757" s="3" t="e">
        <f t="shared" si="305"/>
        <v>#REF!</v>
      </c>
      <c r="K2757" s="3" t="e">
        <f>IF(J2757="double email",(MATCH(I2757,I2758:$I$5002,0)),"")</f>
        <v>#REF!</v>
      </c>
      <c r="L2757" s="3" t="b">
        <f t="shared" si="306"/>
        <v>0</v>
      </c>
      <c r="M2757" s="4" t="e">
        <f>IF(Clientes!#REF!="","",TRIM(Clientes!#REF!))</f>
        <v>#REF!</v>
      </c>
      <c r="N2757" s="3" t="e">
        <f t="shared" ref="N2757:N2820" si="307">IF(OR(M2757="yes",M2757="no",M2757="si",M2757="Si"),"",IF(AND(M2757="",C2757="",A2757=""),"","please check"))</f>
        <v>#REF!</v>
      </c>
      <c r="P2757" s="9"/>
    </row>
    <row r="2758" spans="1:16" x14ac:dyDescent="0.2">
      <c r="A2758" s="3" t="e">
        <f>IF(Clientes!#REF!="","",TRIM(PROPER(Clientes!#REF!)))</f>
        <v>#REF!</v>
      </c>
      <c r="B2758" s="3" t="e">
        <f t="shared" si="302"/>
        <v>#REF!</v>
      </c>
      <c r="C2758" s="4" t="e">
        <f>IF(Clientes!#REF!="","",TRIM(PROPER(Clientes!#REF!)))</f>
        <v>#REF!</v>
      </c>
      <c r="D2758" s="3" t="e">
        <f t="shared" si="301"/>
        <v>#REF!</v>
      </c>
      <c r="E2758" s="4" t="e">
        <f>IF(Clientes!#REF!="","",TRIM(PROPER(Clientes!#REF!)))</f>
        <v>#REF!</v>
      </c>
      <c r="F2758" s="3" t="e">
        <f t="shared" si="303"/>
        <v>#REF!</v>
      </c>
      <c r="G2758" s="3" t="e">
        <f>IF(F2758="double ID",(MATCH(E2758,E2759:$E$5002,0)),"")</f>
        <v>#REF!</v>
      </c>
      <c r="H2758" s="3" t="b">
        <f t="shared" si="304"/>
        <v>0</v>
      </c>
      <c r="I2758" s="4" t="str">
        <f>IF(Clientes!D2756="","",TRIM(Clientes!D2756))</f>
        <v>olarte.silvana@gmail.com</v>
      </c>
      <c r="J2758" s="3" t="e">
        <f t="shared" si="305"/>
        <v>#REF!</v>
      </c>
      <c r="K2758" s="3" t="e">
        <f>IF(J2758="double email",(MATCH(I2758,I2759:$I$5002,0)),"")</f>
        <v>#REF!</v>
      </c>
      <c r="L2758" s="3" t="b">
        <f t="shared" si="306"/>
        <v>0</v>
      </c>
      <c r="M2758" s="4" t="e">
        <f>IF(Clientes!#REF!="","",TRIM(Clientes!#REF!))</f>
        <v>#REF!</v>
      </c>
      <c r="N2758" s="3" t="e">
        <f t="shared" si="307"/>
        <v>#REF!</v>
      </c>
      <c r="P2758" s="9"/>
    </row>
    <row r="2759" spans="1:16" x14ac:dyDescent="0.2">
      <c r="A2759" s="3" t="e">
        <f>IF(Clientes!#REF!="","",TRIM(PROPER(Clientes!#REF!)))</f>
        <v>#REF!</v>
      </c>
      <c r="B2759" s="3" t="e">
        <f t="shared" si="302"/>
        <v>#REF!</v>
      </c>
      <c r="C2759" s="4" t="e">
        <f>IF(Clientes!#REF!="","",TRIM(PROPER(Clientes!#REF!)))</f>
        <v>#REF!</v>
      </c>
      <c r="D2759" s="3" t="e">
        <f t="shared" si="301"/>
        <v>#REF!</v>
      </c>
      <c r="E2759" s="4" t="e">
        <f>IF(Clientes!#REF!="","",TRIM(PROPER(Clientes!#REF!)))</f>
        <v>#REF!</v>
      </c>
      <c r="F2759" s="3" t="e">
        <f t="shared" si="303"/>
        <v>#REF!</v>
      </c>
      <c r="G2759" s="3" t="e">
        <f>IF(F2759="double ID",(MATCH(E2759,E2760:$E$5002,0)),"")</f>
        <v>#REF!</v>
      </c>
      <c r="H2759" s="3" t="b">
        <f t="shared" si="304"/>
        <v>0</v>
      </c>
      <c r="I2759" s="4" t="str">
        <f>IF(Clientes!D2757="","",TRIM(Clientes!D2757))</f>
        <v>silvana@bepretty.cl</v>
      </c>
      <c r="J2759" s="3" t="e">
        <f t="shared" si="305"/>
        <v>#REF!</v>
      </c>
      <c r="K2759" s="3" t="e">
        <f>IF(J2759="double email",(MATCH(I2759,I2760:$I$5002,0)),"")</f>
        <v>#REF!</v>
      </c>
      <c r="L2759" s="3" t="b">
        <f t="shared" si="306"/>
        <v>0</v>
      </c>
      <c r="M2759" s="4" t="e">
        <f>IF(Clientes!#REF!="","",TRIM(Clientes!#REF!))</f>
        <v>#REF!</v>
      </c>
      <c r="N2759" s="3" t="e">
        <f t="shared" si="307"/>
        <v>#REF!</v>
      </c>
      <c r="P2759" s="9"/>
    </row>
    <row r="2760" spans="1:16" x14ac:dyDescent="0.2">
      <c r="A2760" s="3" t="e">
        <f>IF(Clientes!#REF!="","",TRIM(PROPER(Clientes!#REF!)))</f>
        <v>#REF!</v>
      </c>
      <c r="B2760" s="3" t="e">
        <f t="shared" si="302"/>
        <v>#REF!</v>
      </c>
      <c r="C2760" s="4" t="e">
        <f>IF(Clientes!#REF!="","",TRIM(PROPER(Clientes!#REF!)))</f>
        <v>#REF!</v>
      </c>
      <c r="D2760" s="3" t="e">
        <f t="shared" si="301"/>
        <v>#REF!</v>
      </c>
      <c r="E2760" s="4" t="e">
        <f>IF(Clientes!#REF!="","",TRIM(PROPER(Clientes!#REF!)))</f>
        <v>#REF!</v>
      </c>
      <c r="F2760" s="3" t="e">
        <f t="shared" si="303"/>
        <v>#REF!</v>
      </c>
      <c r="G2760" s="3" t="e">
        <f>IF(F2760="double ID",(MATCH(E2760,E2761:$E$5002,0)),"")</f>
        <v>#REF!</v>
      </c>
      <c r="H2760" s="3" t="b">
        <f t="shared" si="304"/>
        <v>0</v>
      </c>
      <c r="I2760" s="4" t="str">
        <f>IF(Clientes!D2758="","",TRIM(Clientes!D2758))</f>
        <v>Silvanapaez01@gmail.com</v>
      </c>
      <c r="J2760" s="3" t="e">
        <f t="shared" si="305"/>
        <v>#REF!</v>
      </c>
      <c r="K2760" s="3" t="e">
        <f>IF(J2760="double email",(MATCH(I2760,I2761:$I$5002,0)),"")</f>
        <v>#REF!</v>
      </c>
      <c r="L2760" s="3" t="b">
        <f t="shared" si="306"/>
        <v>0</v>
      </c>
      <c r="M2760" s="4" t="e">
        <f>IF(Clientes!#REF!="","",TRIM(Clientes!#REF!))</f>
        <v>#REF!</v>
      </c>
      <c r="N2760" s="3" t="e">
        <f t="shared" si="307"/>
        <v>#REF!</v>
      </c>
      <c r="P2760" s="9"/>
    </row>
    <row r="2761" spans="1:16" x14ac:dyDescent="0.2">
      <c r="A2761" s="3" t="e">
        <f>IF(Clientes!#REF!="","",TRIM(PROPER(Clientes!#REF!)))</f>
        <v>#REF!</v>
      </c>
      <c r="B2761" s="3" t="e">
        <f t="shared" si="302"/>
        <v>#REF!</v>
      </c>
      <c r="C2761" s="4" t="e">
        <f>IF(Clientes!#REF!="","",TRIM(PROPER(Clientes!#REF!)))</f>
        <v>#REF!</v>
      </c>
      <c r="D2761" s="3" t="e">
        <f t="shared" si="301"/>
        <v>#REF!</v>
      </c>
      <c r="E2761" s="4" t="e">
        <f>IF(Clientes!#REF!="","",TRIM(PROPER(Clientes!#REF!)))</f>
        <v>#REF!</v>
      </c>
      <c r="F2761" s="3" t="e">
        <f t="shared" si="303"/>
        <v>#REF!</v>
      </c>
      <c r="G2761" s="3" t="e">
        <f>IF(F2761="double ID",(MATCH(E2761,E2762:$E$5002,0)),"")</f>
        <v>#REF!</v>
      </c>
      <c r="H2761" s="3" t="b">
        <f t="shared" si="304"/>
        <v>0</v>
      </c>
      <c r="I2761" s="4" t="str">
        <f>IF(Clientes!D2759="","",TRIM(Clientes!D2759))</f>
        <v>silviadiazarenas@gmail.com</v>
      </c>
      <c r="J2761" s="3" t="e">
        <f t="shared" si="305"/>
        <v>#REF!</v>
      </c>
      <c r="K2761" s="3" t="e">
        <f>IF(J2761="double email",(MATCH(I2761,I2762:$I$5002,0)),"")</f>
        <v>#REF!</v>
      </c>
      <c r="L2761" s="3" t="b">
        <f t="shared" si="306"/>
        <v>0</v>
      </c>
      <c r="M2761" s="4" t="e">
        <f>IF(Clientes!#REF!="","",TRIM(Clientes!#REF!))</f>
        <v>#REF!</v>
      </c>
      <c r="N2761" s="3" t="e">
        <f t="shared" si="307"/>
        <v>#REF!</v>
      </c>
      <c r="P2761" s="9"/>
    </row>
    <row r="2762" spans="1:16" x14ac:dyDescent="0.2">
      <c r="A2762" s="3" t="e">
        <f>IF(Clientes!#REF!="","",TRIM(PROPER(Clientes!#REF!)))</f>
        <v>#REF!</v>
      </c>
      <c r="B2762" s="3" t="e">
        <f t="shared" si="302"/>
        <v>#REF!</v>
      </c>
      <c r="C2762" s="4" t="e">
        <f>IF(Clientes!#REF!="","",TRIM(PROPER(Clientes!#REF!)))</f>
        <v>#REF!</v>
      </c>
      <c r="D2762" s="3" t="e">
        <f t="shared" si="301"/>
        <v>#REF!</v>
      </c>
      <c r="E2762" s="4" t="e">
        <f>IF(Clientes!#REF!="","",TRIM(PROPER(Clientes!#REF!)))</f>
        <v>#REF!</v>
      </c>
      <c r="F2762" s="3" t="e">
        <f t="shared" si="303"/>
        <v>#REF!</v>
      </c>
      <c r="G2762" s="3" t="e">
        <f>IF(F2762="double ID",(MATCH(E2762,E2763:$E$5002,0)),"")</f>
        <v>#REF!</v>
      </c>
      <c r="H2762" s="3" t="b">
        <f t="shared" si="304"/>
        <v>0</v>
      </c>
      <c r="I2762" s="4" t="str">
        <f>IF(Clientes!D2760="","",TRIM(Clientes!D2760))</f>
        <v>silviaju92@gmail.com</v>
      </c>
      <c r="J2762" s="3" t="e">
        <f t="shared" si="305"/>
        <v>#REF!</v>
      </c>
      <c r="K2762" s="3" t="e">
        <f>IF(J2762="double email",(MATCH(I2762,I2763:$I$5002,0)),"")</f>
        <v>#REF!</v>
      </c>
      <c r="L2762" s="3" t="b">
        <f t="shared" si="306"/>
        <v>0</v>
      </c>
      <c r="M2762" s="4" t="e">
        <f>IF(Clientes!#REF!="","",TRIM(Clientes!#REF!))</f>
        <v>#REF!</v>
      </c>
      <c r="N2762" s="3" t="e">
        <f t="shared" si="307"/>
        <v>#REF!</v>
      </c>
      <c r="P2762" s="9"/>
    </row>
    <row r="2763" spans="1:16" x14ac:dyDescent="0.2">
      <c r="A2763" s="3" t="e">
        <f>IF(Clientes!#REF!="","",TRIM(PROPER(Clientes!#REF!)))</f>
        <v>#REF!</v>
      </c>
      <c r="B2763" s="3" t="e">
        <f t="shared" si="302"/>
        <v>#REF!</v>
      </c>
      <c r="C2763" s="4" t="e">
        <f>IF(Clientes!#REF!="","",TRIM(PROPER(Clientes!#REF!)))</f>
        <v>#REF!</v>
      </c>
      <c r="D2763" s="3" t="e">
        <f t="shared" si="301"/>
        <v>#REF!</v>
      </c>
      <c r="E2763" s="4" t="e">
        <f>IF(Clientes!#REF!="","",TRIM(PROPER(Clientes!#REF!)))</f>
        <v>#REF!</v>
      </c>
      <c r="F2763" s="3" t="e">
        <f t="shared" si="303"/>
        <v>#REF!</v>
      </c>
      <c r="G2763" s="3" t="e">
        <f>IF(F2763="double ID",(MATCH(E2763,E2764:$E$5002,0)),"")</f>
        <v>#REF!</v>
      </c>
      <c r="H2763" s="3" t="b">
        <f t="shared" si="304"/>
        <v>0</v>
      </c>
      <c r="I2763" s="4" t="str">
        <f>IF(Clientes!D2761="","",TRIM(Clientes!D2761))</f>
        <v>silviamichelsen@gmail.com</v>
      </c>
      <c r="J2763" s="3" t="e">
        <f t="shared" si="305"/>
        <v>#REF!</v>
      </c>
      <c r="K2763" s="3" t="e">
        <f>IF(J2763="double email",(MATCH(I2763,I2764:$I$5002,0)),"")</f>
        <v>#REF!</v>
      </c>
      <c r="L2763" s="3" t="b">
        <f t="shared" si="306"/>
        <v>0</v>
      </c>
      <c r="M2763" s="4" t="e">
        <f>IF(Clientes!#REF!="","",TRIM(Clientes!#REF!))</f>
        <v>#REF!</v>
      </c>
      <c r="N2763" s="3" t="e">
        <f t="shared" si="307"/>
        <v>#REF!</v>
      </c>
      <c r="P2763" s="9"/>
    </row>
    <row r="2764" spans="1:16" x14ac:dyDescent="0.2">
      <c r="A2764" s="3" t="e">
        <f>IF(Clientes!#REF!="","",TRIM(PROPER(Clientes!#REF!)))</f>
        <v>#REF!</v>
      </c>
      <c r="B2764" s="3" t="e">
        <f t="shared" si="302"/>
        <v>#REF!</v>
      </c>
      <c r="C2764" s="4" t="e">
        <f>IF(Clientes!#REF!="","",TRIM(PROPER(Clientes!#REF!)))</f>
        <v>#REF!</v>
      </c>
      <c r="D2764" s="3" t="e">
        <f t="shared" si="301"/>
        <v>#REF!</v>
      </c>
      <c r="E2764" s="4" t="e">
        <f>IF(Clientes!#REF!="","",TRIM(PROPER(Clientes!#REF!)))</f>
        <v>#REF!</v>
      </c>
      <c r="F2764" s="3" t="e">
        <f t="shared" si="303"/>
        <v>#REF!</v>
      </c>
      <c r="G2764" s="3" t="e">
        <f>IF(F2764="double ID",(MATCH(E2764,E2765:$E$5002,0)),"")</f>
        <v>#REF!</v>
      </c>
      <c r="H2764" s="3" t="b">
        <f t="shared" si="304"/>
        <v>0</v>
      </c>
      <c r="I2764" s="4" t="str">
        <f>IF(Clientes!D2762="","",TRIM(Clientes!D2762))</f>
        <v>camposilvia@hotmail.com</v>
      </c>
      <c r="J2764" s="3" t="e">
        <f t="shared" si="305"/>
        <v>#REF!</v>
      </c>
      <c r="K2764" s="3" t="e">
        <f>IF(J2764="double email",(MATCH(I2764,I2765:$I$5002,0)),"")</f>
        <v>#REF!</v>
      </c>
      <c r="L2764" s="3" t="b">
        <f t="shared" si="306"/>
        <v>0</v>
      </c>
      <c r="M2764" s="4" t="e">
        <f>IF(Clientes!#REF!="","",TRIM(Clientes!#REF!))</f>
        <v>#REF!</v>
      </c>
      <c r="N2764" s="3" t="e">
        <f t="shared" si="307"/>
        <v>#REF!</v>
      </c>
      <c r="P2764" s="9"/>
    </row>
    <row r="2765" spans="1:16" x14ac:dyDescent="0.2">
      <c r="A2765" s="3" t="e">
        <f>IF(Clientes!#REF!="","",TRIM(PROPER(Clientes!#REF!)))</f>
        <v>#REF!</v>
      </c>
      <c r="B2765" s="3" t="e">
        <f t="shared" si="302"/>
        <v>#REF!</v>
      </c>
      <c r="C2765" s="4" t="e">
        <f>IF(Clientes!#REF!="","",TRIM(PROPER(Clientes!#REF!)))</f>
        <v>#REF!</v>
      </c>
      <c r="D2765" s="3" t="e">
        <f t="shared" si="301"/>
        <v>#REF!</v>
      </c>
      <c r="E2765" s="4" t="e">
        <f>IF(Clientes!#REF!="","",TRIM(PROPER(Clientes!#REF!)))</f>
        <v>#REF!</v>
      </c>
      <c r="F2765" s="3" t="e">
        <f t="shared" si="303"/>
        <v>#REF!</v>
      </c>
      <c r="G2765" s="3" t="e">
        <f>IF(F2765="double ID",(MATCH(E2765,E2766:$E$5002,0)),"")</f>
        <v>#REF!</v>
      </c>
      <c r="H2765" s="3" t="b">
        <f t="shared" si="304"/>
        <v>0</v>
      </c>
      <c r="I2765" s="4" t="str">
        <f>IF(Clientes!D2763="","",TRIM(Clientes!D2763))</f>
        <v>silviaparrita@hotmail.com</v>
      </c>
      <c r="J2765" s="3" t="e">
        <f t="shared" si="305"/>
        <v>#REF!</v>
      </c>
      <c r="K2765" s="3" t="e">
        <f>IF(J2765="double email",(MATCH(I2765,I2766:$I$5002,0)),"")</f>
        <v>#REF!</v>
      </c>
      <c r="L2765" s="3" t="b">
        <f t="shared" si="306"/>
        <v>0</v>
      </c>
      <c r="M2765" s="4" t="e">
        <f>IF(Clientes!#REF!="","",TRIM(Clientes!#REF!))</f>
        <v>#REF!</v>
      </c>
      <c r="N2765" s="3" t="e">
        <f t="shared" si="307"/>
        <v>#REF!</v>
      </c>
      <c r="P2765" s="9"/>
    </row>
    <row r="2766" spans="1:16" x14ac:dyDescent="0.2">
      <c r="A2766" s="3" t="e">
        <f>IF(Clientes!#REF!="","",TRIM(PROPER(Clientes!#REF!)))</f>
        <v>#REF!</v>
      </c>
      <c r="B2766" s="3" t="e">
        <f t="shared" si="302"/>
        <v>#REF!</v>
      </c>
      <c r="C2766" s="4" t="e">
        <f>IF(Clientes!#REF!="","",TRIM(PROPER(Clientes!#REF!)))</f>
        <v>#REF!</v>
      </c>
      <c r="D2766" s="3" t="e">
        <f t="shared" si="301"/>
        <v>#REF!</v>
      </c>
      <c r="E2766" s="4" t="e">
        <f>IF(Clientes!#REF!="","",TRIM(PROPER(Clientes!#REF!)))</f>
        <v>#REF!</v>
      </c>
      <c r="F2766" s="3" t="e">
        <f t="shared" si="303"/>
        <v>#REF!</v>
      </c>
      <c r="G2766" s="3" t="e">
        <f>IF(F2766="double ID",(MATCH(E2766,E2767:$E$5002,0)),"")</f>
        <v>#REF!</v>
      </c>
      <c r="H2766" s="3" t="b">
        <f t="shared" si="304"/>
        <v>0</v>
      </c>
      <c r="I2766" s="4" t="str">
        <f>IF(Clientes!D2764="","",TRIM(Clientes!D2764))</f>
        <v>Silviaurdaneta@yahoo.com</v>
      </c>
      <c r="J2766" s="3" t="e">
        <f t="shared" si="305"/>
        <v>#REF!</v>
      </c>
      <c r="K2766" s="3" t="e">
        <f>IF(J2766="double email",(MATCH(I2766,I2767:$I$5002,0)),"")</f>
        <v>#REF!</v>
      </c>
      <c r="L2766" s="3" t="b">
        <f t="shared" si="306"/>
        <v>0</v>
      </c>
      <c r="M2766" s="4" t="e">
        <f>IF(Clientes!#REF!="","",TRIM(Clientes!#REF!))</f>
        <v>#REF!</v>
      </c>
      <c r="N2766" s="3" t="e">
        <f t="shared" si="307"/>
        <v>#REF!</v>
      </c>
      <c r="P2766" s="9"/>
    </row>
    <row r="2767" spans="1:16" x14ac:dyDescent="0.2">
      <c r="A2767" s="3" t="e">
        <f>IF(Clientes!#REF!="","",TRIM(PROPER(Clientes!#REF!)))</f>
        <v>#REF!</v>
      </c>
      <c r="B2767" s="3" t="e">
        <f t="shared" si="302"/>
        <v>#REF!</v>
      </c>
      <c r="C2767" s="4" t="e">
        <f>IF(Clientes!#REF!="","",TRIM(PROPER(Clientes!#REF!)))</f>
        <v>#REF!</v>
      </c>
      <c r="D2767" s="3" t="e">
        <f t="shared" si="301"/>
        <v>#REF!</v>
      </c>
      <c r="E2767" s="4" t="e">
        <f>IF(Clientes!#REF!="","",TRIM(PROPER(Clientes!#REF!)))</f>
        <v>#REF!</v>
      </c>
      <c r="F2767" s="3" t="e">
        <f t="shared" si="303"/>
        <v>#REF!</v>
      </c>
      <c r="G2767" s="3" t="e">
        <f>IF(F2767="double ID",(MATCH(E2767,E2768:$E$5002,0)),"")</f>
        <v>#REF!</v>
      </c>
      <c r="H2767" s="3" t="b">
        <f t="shared" si="304"/>
        <v>0</v>
      </c>
      <c r="I2767" s="4" t="str">
        <f>IF(Clientes!D2765="","",TRIM(Clientes!D2765))</f>
        <v>simeongough@gmail.com</v>
      </c>
      <c r="J2767" s="3" t="e">
        <f t="shared" si="305"/>
        <v>#REF!</v>
      </c>
      <c r="K2767" s="3" t="e">
        <f>IF(J2767="double email",(MATCH(I2767,I2768:$I$5002,0)),"")</f>
        <v>#REF!</v>
      </c>
      <c r="L2767" s="3" t="b">
        <f t="shared" si="306"/>
        <v>0</v>
      </c>
      <c r="M2767" s="4" t="e">
        <f>IF(Clientes!#REF!="","",TRIM(Clientes!#REF!))</f>
        <v>#REF!</v>
      </c>
      <c r="N2767" s="3" t="e">
        <f t="shared" si="307"/>
        <v>#REF!</v>
      </c>
      <c r="P2767" s="9"/>
    </row>
    <row r="2768" spans="1:16" x14ac:dyDescent="0.2">
      <c r="A2768" s="3" t="e">
        <f>IF(Clientes!#REF!="","",TRIM(PROPER(Clientes!#REF!)))</f>
        <v>#REF!</v>
      </c>
      <c r="B2768" s="3" t="e">
        <f t="shared" si="302"/>
        <v>#REF!</v>
      </c>
      <c r="C2768" s="4" t="e">
        <f>IF(Clientes!#REF!="","",TRIM(PROPER(Clientes!#REF!)))</f>
        <v>#REF!</v>
      </c>
      <c r="D2768" s="3" t="e">
        <f t="shared" si="301"/>
        <v>#REF!</v>
      </c>
      <c r="E2768" s="4" t="e">
        <f>IF(Clientes!#REF!="","",TRIM(PROPER(Clientes!#REF!)))</f>
        <v>#REF!</v>
      </c>
      <c r="F2768" s="3" t="e">
        <f t="shared" si="303"/>
        <v>#REF!</v>
      </c>
      <c r="G2768" s="3" t="e">
        <f>IF(F2768="double ID",(MATCH(E2768,E2769:$E$5002,0)),"")</f>
        <v>#REF!</v>
      </c>
      <c r="H2768" s="3" t="b">
        <f t="shared" si="304"/>
        <v>0</v>
      </c>
      <c r="I2768" s="4" t="str">
        <f>IF(Clientes!D2766="","",TRIM(Clientes!D2766))</f>
        <v>svasilev58@gmail.com</v>
      </c>
      <c r="J2768" s="3" t="e">
        <f t="shared" si="305"/>
        <v>#REF!</v>
      </c>
      <c r="K2768" s="3" t="e">
        <f>IF(J2768="double email",(MATCH(I2768,I2769:$I$5002,0)),"")</f>
        <v>#REF!</v>
      </c>
      <c r="L2768" s="3" t="b">
        <f t="shared" si="306"/>
        <v>0</v>
      </c>
      <c r="M2768" s="4" t="e">
        <f>IF(Clientes!#REF!="","",TRIM(Clientes!#REF!))</f>
        <v>#REF!</v>
      </c>
      <c r="N2768" s="3" t="e">
        <f t="shared" si="307"/>
        <v>#REF!</v>
      </c>
      <c r="P2768" s="9"/>
    </row>
    <row r="2769" spans="1:16" x14ac:dyDescent="0.2">
      <c r="A2769" s="3" t="e">
        <f>IF(Clientes!#REF!="","",TRIM(PROPER(Clientes!#REF!)))</f>
        <v>#REF!</v>
      </c>
      <c r="B2769" s="3" t="e">
        <f t="shared" si="302"/>
        <v>#REF!</v>
      </c>
      <c r="C2769" s="4" t="e">
        <f>IF(Clientes!#REF!="","",TRIM(PROPER(Clientes!#REF!)))</f>
        <v>#REF!</v>
      </c>
      <c r="D2769" s="3" t="e">
        <f t="shared" si="301"/>
        <v>#REF!</v>
      </c>
      <c r="E2769" s="4" t="e">
        <f>IF(Clientes!#REF!="","",TRIM(PROPER(Clientes!#REF!)))</f>
        <v>#REF!</v>
      </c>
      <c r="F2769" s="3" t="e">
        <f t="shared" si="303"/>
        <v>#REF!</v>
      </c>
      <c r="G2769" s="3" t="e">
        <f>IF(F2769="double ID",(MATCH(E2769,E2770:$E$5002,0)),"")</f>
        <v>#REF!</v>
      </c>
      <c r="H2769" s="3" t="b">
        <f t="shared" si="304"/>
        <v>0</v>
      </c>
      <c r="I2769" s="4" t="str">
        <f>IF(Clientes!D2767="","",TRIM(Clientes!D2767))</f>
        <v>simon.barrera@citi.com</v>
      </c>
      <c r="J2769" s="3" t="e">
        <f t="shared" si="305"/>
        <v>#REF!</v>
      </c>
      <c r="K2769" s="3" t="e">
        <f>IF(J2769="double email",(MATCH(I2769,I2770:$I$5002,0)),"")</f>
        <v>#REF!</v>
      </c>
      <c r="L2769" s="3" t="b">
        <f t="shared" si="306"/>
        <v>0</v>
      </c>
      <c r="M2769" s="4" t="e">
        <f>IF(Clientes!#REF!="","",TRIM(Clientes!#REF!))</f>
        <v>#REF!</v>
      </c>
      <c r="N2769" s="3" t="e">
        <f t="shared" si="307"/>
        <v>#REF!</v>
      </c>
      <c r="P2769" s="9"/>
    </row>
    <row r="2770" spans="1:16" x14ac:dyDescent="0.2">
      <c r="A2770" s="3" t="e">
        <f>IF(Clientes!#REF!="","",TRIM(PROPER(Clientes!#REF!)))</f>
        <v>#REF!</v>
      </c>
      <c r="B2770" s="3" t="e">
        <f t="shared" si="302"/>
        <v>#REF!</v>
      </c>
      <c r="C2770" s="4" t="e">
        <f>IF(Clientes!#REF!="","",TRIM(PROPER(Clientes!#REF!)))</f>
        <v>#REF!</v>
      </c>
      <c r="D2770" s="3" t="e">
        <f t="shared" si="301"/>
        <v>#REF!</v>
      </c>
      <c r="E2770" s="4" t="e">
        <f>IF(Clientes!#REF!="","",TRIM(PROPER(Clientes!#REF!)))</f>
        <v>#REF!</v>
      </c>
      <c r="F2770" s="3" t="e">
        <f t="shared" si="303"/>
        <v>#REF!</v>
      </c>
      <c r="G2770" s="3" t="e">
        <f>IF(F2770="double ID",(MATCH(E2770,E2771:$E$5002,0)),"")</f>
        <v>#REF!</v>
      </c>
      <c r="H2770" s="3" t="b">
        <f t="shared" si="304"/>
        <v>0</v>
      </c>
      <c r="I2770" s="4" t="str">
        <f>IF(Clientes!D2768="","",TRIM(Clientes!D2768))</f>
        <v>simonb24@hotmail.com</v>
      </c>
      <c r="J2770" s="3" t="e">
        <f t="shared" si="305"/>
        <v>#REF!</v>
      </c>
      <c r="K2770" s="3" t="e">
        <f>IF(J2770="double email",(MATCH(I2770,I2771:$I$5002,0)),"")</f>
        <v>#REF!</v>
      </c>
      <c r="L2770" s="3" t="b">
        <f t="shared" si="306"/>
        <v>0</v>
      </c>
      <c r="M2770" s="4" t="e">
        <f>IF(Clientes!#REF!="","",TRIM(Clientes!#REF!))</f>
        <v>#REF!</v>
      </c>
      <c r="N2770" s="3" t="e">
        <f t="shared" si="307"/>
        <v>#REF!</v>
      </c>
      <c r="P2770" s="9"/>
    </row>
    <row r="2771" spans="1:16" x14ac:dyDescent="0.2">
      <c r="A2771" s="3" t="e">
        <f>IF(Clientes!#REF!="","",TRIM(PROPER(Clientes!#REF!)))</f>
        <v>#REF!</v>
      </c>
      <c r="B2771" s="3" t="e">
        <f t="shared" si="302"/>
        <v>#REF!</v>
      </c>
      <c r="C2771" s="4" t="e">
        <f>IF(Clientes!#REF!="","",TRIM(PROPER(Clientes!#REF!)))</f>
        <v>#REF!</v>
      </c>
      <c r="D2771" s="3" t="e">
        <f t="shared" si="301"/>
        <v>#REF!</v>
      </c>
      <c r="E2771" s="4" t="e">
        <f>IF(Clientes!#REF!="","",TRIM(PROPER(Clientes!#REF!)))</f>
        <v>#REF!</v>
      </c>
      <c r="F2771" s="3" t="e">
        <f t="shared" si="303"/>
        <v>#REF!</v>
      </c>
      <c r="G2771" s="3" t="e">
        <f>IF(F2771="double ID",(MATCH(E2771,E2772:$E$5002,0)),"")</f>
        <v>#REF!</v>
      </c>
      <c r="H2771" s="3" t="b">
        <f t="shared" si="304"/>
        <v>0</v>
      </c>
      <c r="I2771" s="4" t="str">
        <f>IF(Clientes!D2769="","",TRIM(Clientes!D2769))</f>
        <v>simon@infospectrum.net</v>
      </c>
      <c r="J2771" s="3" t="e">
        <f t="shared" si="305"/>
        <v>#REF!</v>
      </c>
      <c r="K2771" s="3" t="e">
        <f>IF(J2771="double email",(MATCH(I2771,I2772:$I$5002,0)),"")</f>
        <v>#REF!</v>
      </c>
      <c r="L2771" s="3" t="b">
        <f t="shared" si="306"/>
        <v>0</v>
      </c>
      <c r="M2771" s="4" t="e">
        <f>IF(Clientes!#REF!="","",TRIM(Clientes!#REF!))</f>
        <v>#REF!</v>
      </c>
      <c r="N2771" s="3" t="e">
        <f t="shared" si="307"/>
        <v>#REF!</v>
      </c>
      <c r="P2771" s="9"/>
    </row>
    <row r="2772" spans="1:16" x14ac:dyDescent="0.2">
      <c r="A2772" s="3" t="e">
        <f>IF(Clientes!#REF!="","",TRIM(PROPER(Clientes!#REF!)))</f>
        <v>#REF!</v>
      </c>
      <c r="B2772" s="3" t="e">
        <f t="shared" si="302"/>
        <v>#REF!</v>
      </c>
      <c r="C2772" s="4" t="e">
        <f>IF(Clientes!#REF!="","",TRIM(PROPER(Clientes!#REF!)))</f>
        <v>#REF!</v>
      </c>
      <c r="D2772" s="3" t="e">
        <f t="shared" si="301"/>
        <v>#REF!</v>
      </c>
      <c r="E2772" s="4" t="e">
        <f>IF(Clientes!#REF!="","",TRIM(PROPER(Clientes!#REF!)))</f>
        <v>#REF!</v>
      </c>
      <c r="F2772" s="3" t="e">
        <f t="shared" si="303"/>
        <v>#REF!</v>
      </c>
      <c r="G2772" s="3" t="e">
        <f>IF(F2772="double ID",(MATCH(E2772,E2773:$E$5002,0)),"")</f>
        <v>#REF!</v>
      </c>
      <c r="H2772" s="3" t="b">
        <f t="shared" si="304"/>
        <v>0</v>
      </c>
      <c r="I2772" s="4" t="str">
        <f>IF(Clientes!D2770="","",TRIM(Clientes!D2770))</f>
        <v>jaraara12@gmail.com</v>
      </c>
      <c r="J2772" s="3" t="e">
        <f t="shared" si="305"/>
        <v>#REF!</v>
      </c>
      <c r="K2772" s="3" t="e">
        <f>IF(J2772="double email",(MATCH(I2772,I2773:$I$5002,0)),"")</f>
        <v>#REF!</v>
      </c>
      <c r="L2772" s="3" t="b">
        <f t="shared" si="306"/>
        <v>0</v>
      </c>
      <c r="M2772" s="4" t="e">
        <f>IF(Clientes!#REF!="","",TRIM(Clientes!#REF!))</f>
        <v>#REF!</v>
      </c>
      <c r="N2772" s="3" t="e">
        <f t="shared" si="307"/>
        <v>#REF!</v>
      </c>
      <c r="P2772" s="9"/>
    </row>
    <row r="2773" spans="1:16" x14ac:dyDescent="0.2">
      <c r="A2773" s="3" t="e">
        <f>IF(Clientes!#REF!="","",TRIM(PROPER(Clientes!#REF!)))</f>
        <v>#REF!</v>
      </c>
      <c r="B2773" s="3" t="e">
        <f t="shared" si="302"/>
        <v>#REF!</v>
      </c>
      <c r="C2773" s="4" t="e">
        <f>IF(Clientes!#REF!="","",TRIM(PROPER(Clientes!#REF!)))</f>
        <v>#REF!</v>
      </c>
      <c r="D2773" s="3" t="e">
        <f t="shared" si="301"/>
        <v>#REF!</v>
      </c>
      <c r="E2773" s="4" t="e">
        <f>IF(Clientes!#REF!="","",TRIM(PROPER(Clientes!#REF!)))</f>
        <v>#REF!</v>
      </c>
      <c r="F2773" s="3" t="e">
        <f t="shared" si="303"/>
        <v>#REF!</v>
      </c>
      <c r="G2773" s="3" t="e">
        <f>IF(F2773="double ID",(MATCH(E2773,E2774:$E$5002,0)),"")</f>
        <v>#REF!</v>
      </c>
      <c r="H2773" s="3" t="b">
        <f t="shared" si="304"/>
        <v>0</v>
      </c>
      <c r="I2773" s="4" t="str">
        <f>IF(Clientes!D2771="","",TRIM(Clientes!D2771))</f>
        <v>simonlopez900@hotmail.com</v>
      </c>
      <c r="J2773" s="3" t="e">
        <f t="shared" si="305"/>
        <v>#REF!</v>
      </c>
      <c r="K2773" s="3" t="e">
        <f>IF(J2773="double email",(MATCH(I2773,I2774:$I$5002,0)),"")</f>
        <v>#REF!</v>
      </c>
      <c r="L2773" s="3" t="b">
        <f t="shared" si="306"/>
        <v>0</v>
      </c>
      <c r="M2773" s="4" t="e">
        <f>IF(Clientes!#REF!="","",TRIM(Clientes!#REF!))</f>
        <v>#REF!</v>
      </c>
      <c r="N2773" s="3" t="e">
        <f t="shared" si="307"/>
        <v>#REF!</v>
      </c>
      <c r="P2773" s="9"/>
    </row>
    <row r="2774" spans="1:16" x14ac:dyDescent="0.2">
      <c r="A2774" s="3" t="e">
        <f>IF(Clientes!#REF!="","",TRIM(PROPER(Clientes!#REF!)))</f>
        <v>#REF!</v>
      </c>
      <c r="B2774" s="3" t="e">
        <f t="shared" si="302"/>
        <v>#REF!</v>
      </c>
      <c r="C2774" s="4" t="e">
        <f>IF(Clientes!#REF!="","",TRIM(PROPER(Clientes!#REF!)))</f>
        <v>#REF!</v>
      </c>
      <c r="D2774" s="3" t="e">
        <f t="shared" si="301"/>
        <v>#REF!</v>
      </c>
      <c r="E2774" s="4" t="e">
        <f>IF(Clientes!#REF!="","",TRIM(PROPER(Clientes!#REF!)))</f>
        <v>#REF!</v>
      </c>
      <c r="F2774" s="3" t="e">
        <f t="shared" si="303"/>
        <v>#REF!</v>
      </c>
      <c r="G2774" s="3" t="e">
        <f>IF(F2774="double ID",(MATCH(E2774,E2775:$E$5002,0)),"")</f>
        <v>#REF!</v>
      </c>
      <c r="H2774" s="3" t="b">
        <f t="shared" si="304"/>
        <v>0</v>
      </c>
      <c r="I2774" s="4" t="str">
        <f>IF(Clientes!D2772="","",TRIM(Clientes!D2772))</f>
        <v>sjwn94@hotmail.com</v>
      </c>
      <c r="J2774" s="3" t="e">
        <f t="shared" si="305"/>
        <v>#REF!</v>
      </c>
      <c r="K2774" s="3" t="e">
        <f>IF(J2774="double email",(MATCH(I2774,I2775:$I$5002,0)),"")</f>
        <v>#REF!</v>
      </c>
      <c r="L2774" s="3" t="b">
        <f t="shared" si="306"/>
        <v>0</v>
      </c>
      <c r="M2774" s="4" t="e">
        <f>IF(Clientes!#REF!="","",TRIM(Clientes!#REF!))</f>
        <v>#REF!</v>
      </c>
      <c r="N2774" s="3" t="e">
        <f t="shared" si="307"/>
        <v>#REF!</v>
      </c>
      <c r="P2774" s="9"/>
    </row>
    <row r="2775" spans="1:16" x14ac:dyDescent="0.2">
      <c r="A2775" s="3" t="e">
        <f>IF(Clientes!#REF!="","",TRIM(PROPER(Clientes!#REF!)))</f>
        <v>#REF!</v>
      </c>
      <c r="B2775" s="3" t="e">
        <f t="shared" si="302"/>
        <v>#REF!</v>
      </c>
      <c r="C2775" s="4" t="e">
        <f>IF(Clientes!#REF!="","",TRIM(PROPER(Clientes!#REF!)))</f>
        <v>#REF!</v>
      </c>
      <c r="D2775" s="3" t="e">
        <f t="shared" si="301"/>
        <v>#REF!</v>
      </c>
      <c r="E2775" s="4" t="e">
        <f>IF(Clientes!#REF!="","",TRIM(PROPER(Clientes!#REF!)))</f>
        <v>#REF!</v>
      </c>
      <c r="F2775" s="3" t="e">
        <f t="shared" si="303"/>
        <v>#REF!</v>
      </c>
      <c r="G2775" s="3" t="e">
        <f>IF(F2775="double ID",(MATCH(E2775,E2776:$E$5002,0)),"")</f>
        <v>#REF!</v>
      </c>
      <c r="H2775" s="3" t="b">
        <f t="shared" si="304"/>
        <v>0</v>
      </c>
      <c r="I2775" s="4" t="str">
        <f>IF(Clientes!D2773="","",TRIM(Clientes!D2773))</f>
        <v>sofiabecerrato@gmail.com</v>
      </c>
      <c r="J2775" s="3" t="e">
        <f t="shared" si="305"/>
        <v>#REF!</v>
      </c>
      <c r="K2775" s="3" t="e">
        <f>IF(J2775="double email",(MATCH(I2775,I2776:$I$5002,0)),"")</f>
        <v>#REF!</v>
      </c>
      <c r="L2775" s="3" t="b">
        <f t="shared" si="306"/>
        <v>0</v>
      </c>
      <c r="M2775" s="4" t="e">
        <f>IF(Clientes!#REF!="","",TRIM(Clientes!#REF!))</f>
        <v>#REF!</v>
      </c>
      <c r="N2775" s="3" t="e">
        <f t="shared" si="307"/>
        <v>#REF!</v>
      </c>
      <c r="P2775" s="9"/>
    </row>
    <row r="2776" spans="1:16" x14ac:dyDescent="0.2">
      <c r="A2776" s="3" t="e">
        <f>IF(Clientes!#REF!="","",TRIM(PROPER(Clientes!#REF!)))</f>
        <v>#REF!</v>
      </c>
      <c r="B2776" s="3" t="e">
        <f t="shared" si="302"/>
        <v>#REF!</v>
      </c>
      <c r="C2776" s="4" t="e">
        <f>IF(Clientes!#REF!="","",TRIM(PROPER(Clientes!#REF!)))</f>
        <v>#REF!</v>
      </c>
      <c r="D2776" s="3" t="e">
        <f t="shared" si="301"/>
        <v>#REF!</v>
      </c>
      <c r="E2776" s="4" t="e">
        <f>IF(Clientes!#REF!="","",TRIM(PROPER(Clientes!#REF!)))</f>
        <v>#REF!</v>
      </c>
      <c r="F2776" s="3" t="e">
        <f t="shared" si="303"/>
        <v>#REF!</v>
      </c>
      <c r="G2776" s="3" t="e">
        <f>IF(F2776="double ID",(MATCH(E2776,E2777:$E$5002,0)),"")</f>
        <v>#REF!</v>
      </c>
      <c r="H2776" s="3" t="b">
        <f t="shared" si="304"/>
        <v>0</v>
      </c>
      <c r="I2776" s="4" t="str">
        <f>IF(Clientes!D2774="","",TRIM(Clientes!D2774))</f>
        <v>sofiacastrillonf@hotmail.com</v>
      </c>
      <c r="J2776" s="3" t="e">
        <f t="shared" si="305"/>
        <v>#REF!</v>
      </c>
      <c r="K2776" s="3" t="e">
        <f>IF(J2776="double email",(MATCH(I2776,I2777:$I$5002,0)),"")</f>
        <v>#REF!</v>
      </c>
      <c r="L2776" s="3" t="b">
        <f t="shared" si="306"/>
        <v>0</v>
      </c>
      <c r="M2776" s="4" t="e">
        <f>IF(Clientes!#REF!="","",TRIM(Clientes!#REF!))</f>
        <v>#REF!</v>
      </c>
      <c r="N2776" s="3" t="e">
        <f t="shared" si="307"/>
        <v>#REF!</v>
      </c>
      <c r="P2776" s="9"/>
    </row>
    <row r="2777" spans="1:16" x14ac:dyDescent="0.2">
      <c r="A2777" s="3" t="e">
        <f>IF(Clientes!#REF!="","",TRIM(PROPER(Clientes!#REF!)))</f>
        <v>#REF!</v>
      </c>
      <c r="B2777" s="3" t="e">
        <f t="shared" si="302"/>
        <v>#REF!</v>
      </c>
      <c r="C2777" s="4" t="e">
        <f>IF(Clientes!#REF!="","",TRIM(PROPER(Clientes!#REF!)))</f>
        <v>#REF!</v>
      </c>
      <c r="D2777" s="3" t="e">
        <f t="shared" si="301"/>
        <v>#REF!</v>
      </c>
      <c r="E2777" s="4" t="e">
        <f>IF(Clientes!#REF!="","",TRIM(PROPER(Clientes!#REF!)))</f>
        <v>#REF!</v>
      </c>
      <c r="F2777" s="3" t="e">
        <f t="shared" si="303"/>
        <v>#REF!</v>
      </c>
      <c r="G2777" s="3" t="e">
        <f>IF(F2777="double ID",(MATCH(E2777,E2778:$E$5002,0)),"")</f>
        <v>#REF!</v>
      </c>
      <c r="H2777" s="3" t="b">
        <f t="shared" si="304"/>
        <v>0</v>
      </c>
      <c r="I2777" s="4" t="str">
        <f>IF(Clientes!D2775="","",TRIM(Clientes!D2775))</f>
        <v>sofis_ortiz@hotmail.com</v>
      </c>
      <c r="J2777" s="3" t="e">
        <f t="shared" si="305"/>
        <v>#REF!</v>
      </c>
      <c r="K2777" s="3" t="e">
        <f>IF(J2777="double email",(MATCH(I2777,I2778:$I$5002,0)),"")</f>
        <v>#REF!</v>
      </c>
      <c r="L2777" s="3" t="b">
        <f t="shared" si="306"/>
        <v>0</v>
      </c>
      <c r="M2777" s="4" t="e">
        <f>IF(Clientes!#REF!="","",TRIM(Clientes!#REF!))</f>
        <v>#REF!</v>
      </c>
      <c r="N2777" s="3" t="e">
        <f t="shared" si="307"/>
        <v>#REF!</v>
      </c>
      <c r="P2777" s="9"/>
    </row>
    <row r="2778" spans="1:16" x14ac:dyDescent="0.2">
      <c r="A2778" s="3" t="e">
        <f>IF(Clientes!#REF!="","",TRIM(PROPER(Clientes!#REF!)))</f>
        <v>#REF!</v>
      </c>
      <c r="B2778" s="3" t="e">
        <f t="shared" si="302"/>
        <v>#REF!</v>
      </c>
      <c r="C2778" s="4" t="e">
        <f>IF(Clientes!#REF!="","",TRIM(PROPER(Clientes!#REF!)))</f>
        <v>#REF!</v>
      </c>
      <c r="D2778" s="3" t="e">
        <f t="shared" si="301"/>
        <v>#REF!</v>
      </c>
      <c r="E2778" s="4" t="e">
        <f>IF(Clientes!#REF!="","",TRIM(PROPER(Clientes!#REF!)))</f>
        <v>#REF!</v>
      </c>
      <c r="F2778" s="3" t="e">
        <f t="shared" si="303"/>
        <v>#REF!</v>
      </c>
      <c r="G2778" s="3" t="e">
        <f>IF(F2778="double ID",(MATCH(E2778,E2779:$E$5002,0)),"")</f>
        <v>#REF!</v>
      </c>
      <c r="H2778" s="3" t="b">
        <f t="shared" si="304"/>
        <v>0</v>
      </c>
      <c r="I2778" s="4" t="str">
        <f>IF(Clientes!D2776="","",TRIM(Clientes!D2776))</f>
        <v>sofypb@gmail.com</v>
      </c>
      <c r="J2778" s="3" t="e">
        <f t="shared" si="305"/>
        <v>#REF!</v>
      </c>
      <c r="K2778" s="3" t="e">
        <f>IF(J2778="double email",(MATCH(I2778,I2779:$I$5002,0)),"")</f>
        <v>#REF!</v>
      </c>
      <c r="L2778" s="3" t="b">
        <f t="shared" si="306"/>
        <v>0</v>
      </c>
      <c r="M2778" s="4" t="e">
        <f>IF(Clientes!#REF!="","",TRIM(Clientes!#REF!))</f>
        <v>#REF!</v>
      </c>
      <c r="N2778" s="3" t="e">
        <f t="shared" si="307"/>
        <v>#REF!</v>
      </c>
      <c r="P2778" s="9"/>
    </row>
    <row r="2779" spans="1:16" x14ac:dyDescent="0.2">
      <c r="A2779" s="3" t="e">
        <f>IF(Clientes!#REF!="","",TRIM(PROPER(Clientes!#REF!)))</f>
        <v>#REF!</v>
      </c>
      <c r="B2779" s="3" t="e">
        <f t="shared" si="302"/>
        <v>#REF!</v>
      </c>
      <c r="C2779" s="4" t="e">
        <f>IF(Clientes!#REF!="","",TRIM(PROPER(Clientes!#REF!)))</f>
        <v>#REF!</v>
      </c>
      <c r="D2779" s="3" t="e">
        <f t="shared" si="301"/>
        <v>#REF!</v>
      </c>
      <c r="E2779" s="4" t="e">
        <f>IF(Clientes!#REF!="","",TRIM(PROPER(Clientes!#REF!)))</f>
        <v>#REF!</v>
      </c>
      <c r="F2779" s="3" t="e">
        <f t="shared" si="303"/>
        <v>#REF!</v>
      </c>
      <c r="G2779" s="3" t="e">
        <f>IF(F2779="double ID",(MATCH(E2779,E2780:$E$5002,0)),"")</f>
        <v>#REF!</v>
      </c>
      <c r="H2779" s="3" t="b">
        <f t="shared" si="304"/>
        <v>0</v>
      </c>
      <c r="I2779" s="4" t="str">
        <f>IF(Clientes!D2777="","",TRIM(Clientes!D2777))</f>
        <v>sofi.pineros@gmail.com</v>
      </c>
      <c r="J2779" s="3" t="e">
        <f t="shared" si="305"/>
        <v>#REF!</v>
      </c>
      <c r="K2779" s="3" t="e">
        <f>IF(J2779="double email",(MATCH(I2779,I2780:$I$5002,0)),"")</f>
        <v>#REF!</v>
      </c>
      <c r="L2779" s="3" t="b">
        <f t="shared" si="306"/>
        <v>0</v>
      </c>
      <c r="M2779" s="4" t="e">
        <f>IF(Clientes!#REF!="","",TRIM(Clientes!#REF!))</f>
        <v>#REF!</v>
      </c>
      <c r="N2779" s="3" t="e">
        <f t="shared" si="307"/>
        <v>#REF!</v>
      </c>
      <c r="P2779" s="9"/>
    </row>
    <row r="2780" spans="1:16" x14ac:dyDescent="0.2">
      <c r="A2780" s="3" t="e">
        <f>IF(Clientes!#REF!="","",TRIM(PROPER(Clientes!#REF!)))</f>
        <v>#REF!</v>
      </c>
      <c r="B2780" s="3" t="e">
        <f t="shared" si="302"/>
        <v>#REF!</v>
      </c>
      <c r="C2780" s="4" t="e">
        <f>IF(Clientes!#REF!="","",TRIM(PROPER(Clientes!#REF!)))</f>
        <v>#REF!</v>
      </c>
      <c r="D2780" s="3" t="e">
        <f t="shared" si="301"/>
        <v>#REF!</v>
      </c>
      <c r="E2780" s="4" t="e">
        <f>IF(Clientes!#REF!="","",TRIM(PROPER(Clientes!#REF!)))</f>
        <v>#REF!</v>
      </c>
      <c r="F2780" s="3" t="e">
        <f t="shared" si="303"/>
        <v>#REF!</v>
      </c>
      <c r="G2780" s="3" t="e">
        <f>IF(F2780="double ID",(MATCH(E2780,E2781:$E$5002,0)),"")</f>
        <v>#REF!</v>
      </c>
      <c r="H2780" s="3" t="b">
        <f t="shared" si="304"/>
        <v>0</v>
      </c>
      <c r="I2780" s="4" t="str">
        <f>IF(Clientes!D2778="","",TRIM(Clientes!D2778))</f>
        <v>sofiasamper1@hotmail.com</v>
      </c>
      <c r="J2780" s="3" t="e">
        <f t="shared" si="305"/>
        <v>#REF!</v>
      </c>
      <c r="K2780" s="3" t="e">
        <f>IF(J2780="double email",(MATCH(I2780,I2781:$I$5002,0)),"")</f>
        <v>#REF!</v>
      </c>
      <c r="L2780" s="3" t="b">
        <f t="shared" si="306"/>
        <v>0</v>
      </c>
      <c r="M2780" s="4" t="e">
        <f>IF(Clientes!#REF!="","",TRIM(Clientes!#REF!))</f>
        <v>#REF!</v>
      </c>
      <c r="N2780" s="3" t="e">
        <f t="shared" si="307"/>
        <v>#REF!</v>
      </c>
      <c r="P2780" s="9"/>
    </row>
    <row r="2781" spans="1:16" x14ac:dyDescent="0.2">
      <c r="A2781" s="3" t="e">
        <f>IF(Clientes!#REF!="","",TRIM(PROPER(Clientes!#REF!)))</f>
        <v>#REF!</v>
      </c>
      <c r="B2781" s="3" t="e">
        <f t="shared" si="302"/>
        <v>#REF!</v>
      </c>
      <c r="C2781" s="4" t="e">
        <f>IF(Clientes!#REF!="","",TRIM(PROPER(Clientes!#REF!)))</f>
        <v>#REF!</v>
      </c>
      <c r="D2781" s="3" t="e">
        <f t="shared" si="301"/>
        <v>#REF!</v>
      </c>
      <c r="E2781" s="4" t="e">
        <f>IF(Clientes!#REF!="","",TRIM(PROPER(Clientes!#REF!)))</f>
        <v>#REF!</v>
      </c>
      <c r="F2781" s="3" t="e">
        <f t="shared" si="303"/>
        <v>#REF!</v>
      </c>
      <c r="G2781" s="3" t="e">
        <f>IF(F2781="double ID",(MATCH(E2781,E2782:$E$5002,0)),"")</f>
        <v>#REF!</v>
      </c>
      <c r="H2781" s="3" t="b">
        <f t="shared" si="304"/>
        <v>0</v>
      </c>
      <c r="I2781" s="4" t="str">
        <f>IF(Clientes!D2779="","",TRIM(Clientes!D2779))</f>
        <v>sofiavidal317@icloud.com</v>
      </c>
      <c r="J2781" s="3" t="e">
        <f t="shared" si="305"/>
        <v>#REF!</v>
      </c>
      <c r="K2781" s="3" t="e">
        <f>IF(J2781="double email",(MATCH(I2781,I2782:$I$5002,0)),"")</f>
        <v>#REF!</v>
      </c>
      <c r="L2781" s="3" t="b">
        <f t="shared" si="306"/>
        <v>0</v>
      </c>
      <c r="M2781" s="4" t="e">
        <f>IF(Clientes!#REF!="","",TRIM(Clientes!#REF!))</f>
        <v>#REF!</v>
      </c>
      <c r="N2781" s="3" t="e">
        <f t="shared" si="307"/>
        <v>#REF!</v>
      </c>
      <c r="P2781" s="9"/>
    </row>
    <row r="2782" spans="1:16" x14ac:dyDescent="0.2">
      <c r="A2782" s="3" t="e">
        <f>IF(Clientes!#REF!="","",TRIM(PROPER(Clientes!#REF!)))</f>
        <v>#REF!</v>
      </c>
      <c r="B2782" s="3" t="e">
        <f t="shared" si="302"/>
        <v>#REF!</v>
      </c>
      <c r="C2782" s="4" t="e">
        <f>IF(Clientes!#REF!="","",TRIM(PROPER(Clientes!#REF!)))</f>
        <v>#REF!</v>
      </c>
      <c r="D2782" s="3" t="e">
        <f t="shared" si="301"/>
        <v>#REF!</v>
      </c>
      <c r="E2782" s="4" t="e">
        <f>IF(Clientes!#REF!="","",TRIM(PROPER(Clientes!#REF!)))</f>
        <v>#REF!</v>
      </c>
      <c r="F2782" s="3" t="e">
        <f t="shared" si="303"/>
        <v>#REF!</v>
      </c>
      <c r="G2782" s="3" t="e">
        <f>IF(F2782="double ID",(MATCH(E2782,E2783:$E$5002,0)),"")</f>
        <v>#REF!</v>
      </c>
      <c r="H2782" s="3" t="b">
        <f t="shared" si="304"/>
        <v>0</v>
      </c>
      <c r="I2782" s="4" t="str">
        <f>IF(Clientes!D2780="","",TRIM(Clientes!D2780))</f>
        <v>solgonzalez@gmail.com</v>
      </c>
      <c r="J2782" s="3" t="e">
        <f t="shared" si="305"/>
        <v>#REF!</v>
      </c>
      <c r="K2782" s="3" t="e">
        <f>IF(J2782="double email",(MATCH(I2782,I2783:$I$5002,0)),"")</f>
        <v>#REF!</v>
      </c>
      <c r="L2782" s="3" t="b">
        <f t="shared" si="306"/>
        <v>0</v>
      </c>
      <c r="M2782" s="4" t="e">
        <f>IF(Clientes!#REF!="","",TRIM(Clientes!#REF!))</f>
        <v>#REF!</v>
      </c>
      <c r="N2782" s="3" t="e">
        <f t="shared" si="307"/>
        <v>#REF!</v>
      </c>
      <c r="P2782" s="9"/>
    </row>
    <row r="2783" spans="1:16" x14ac:dyDescent="0.2">
      <c r="A2783" s="3" t="e">
        <f>IF(Clientes!#REF!="","",TRIM(PROPER(Clientes!#REF!)))</f>
        <v>#REF!</v>
      </c>
      <c r="B2783" s="3" t="e">
        <f t="shared" si="302"/>
        <v>#REF!</v>
      </c>
      <c r="C2783" s="4" t="e">
        <f>IF(Clientes!#REF!="","",TRIM(PROPER(Clientes!#REF!)))</f>
        <v>#REF!</v>
      </c>
      <c r="D2783" s="3" t="e">
        <f t="shared" si="301"/>
        <v>#REF!</v>
      </c>
      <c r="E2783" s="4" t="e">
        <f>IF(Clientes!#REF!="","",TRIM(PROPER(Clientes!#REF!)))</f>
        <v>#REF!</v>
      </c>
      <c r="F2783" s="3" t="e">
        <f t="shared" si="303"/>
        <v>#REF!</v>
      </c>
      <c r="G2783" s="3" t="e">
        <f>IF(F2783="double ID",(MATCH(E2783,E2784:$E$5002,0)),"")</f>
        <v>#REF!</v>
      </c>
      <c r="H2783" s="3" t="b">
        <f t="shared" si="304"/>
        <v>0</v>
      </c>
      <c r="I2783" s="4" t="str">
        <f>IF(Clientes!D2781="","",TRIM(Clientes!D2781))</f>
        <v>sonia@rodrigues.com</v>
      </c>
      <c r="J2783" s="3" t="e">
        <f t="shared" si="305"/>
        <v>#REF!</v>
      </c>
      <c r="K2783" s="3" t="e">
        <f>IF(J2783="double email",(MATCH(I2783,I2784:$I$5002,0)),"")</f>
        <v>#REF!</v>
      </c>
      <c r="L2783" s="3" t="b">
        <f t="shared" si="306"/>
        <v>0</v>
      </c>
      <c r="M2783" s="4" t="e">
        <f>IF(Clientes!#REF!="","",TRIM(Clientes!#REF!))</f>
        <v>#REF!</v>
      </c>
      <c r="N2783" s="3" t="e">
        <f t="shared" si="307"/>
        <v>#REF!</v>
      </c>
      <c r="P2783" s="9"/>
    </row>
    <row r="2784" spans="1:16" x14ac:dyDescent="0.2">
      <c r="A2784" s="3" t="e">
        <f>IF(Clientes!#REF!="","",TRIM(PROPER(Clientes!#REF!)))</f>
        <v>#REF!</v>
      </c>
      <c r="B2784" s="3" t="e">
        <f t="shared" si="302"/>
        <v>#REF!</v>
      </c>
      <c r="C2784" s="4" t="e">
        <f>IF(Clientes!#REF!="","",TRIM(PROPER(Clientes!#REF!)))</f>
        <v>#REF!</v>
      </c>
      <c r="D2784" s="3" t="e">
        <f t="shared" si="301"/>
        <v>#REF!</v>
      </c>
      <c r="E2784" s="4" t="e">
        <f>IF(Clientes!#REF!="","",TRIM(PROPER(Clientes!#REF!)))</f>
        <v>#REF!</v>
      </c>
      <c r="F2784" s="3" t="e">
        <f t="shared" si="303"/>
        <v>#REF!</v>
      </c>
      <c r="G2784" s="3" t="e">
        <f>IF(F2784="double ID",(MATCH(E2784,E2785:$E$5002,0)),"")</f>
        <v>#REF!</v>
      </c>
      <c r="H2784" s="3" t="b">
        <f t="shared" si="304"/>
        <v>0</v>
      </c>
      <c r="I2784" s="4" t="str">
        <f>IF(Clientes!D2782="","",TRIM(Clientes!D2782))</f>
        <v>sonia.silva@javeriana.edu.co</v>
      </c>
      <c r="J2784" s="3" t="e">
        <f t="shared" si="305"/>
        <v>#REF!</v>
      </c>
      <c r="K2784" s="3" t="e">
        <f>IF(J2784="double email",(MATCH(I2784,I2785:$I$5002,0)),"")</f>
        <v>#REF!</v>
      </c>
      <c r="L2784" s="3" t="b">
        <f t="shared" si="306"/>
        <v>0</v>
      </c>
      <c r="M2784" s="4" t="e">
        <f>IF(Clientes!#REF!="","",TRIM(Clientes!#REF!))</f>
        <v>#REF!</v>
      </c>
      <c r="N2784" s="3" t="e">
        <f t="shared" si="307"/>
        <v>#REF!</v>
      </c>
      <c r="P2784" s="9"/>
    </row>
    <row r="2785" spans="1:16" x14ac:dyDescent="0.2">
      <c r="A2785" s="3" t="e">
        <f>IF(Clientes!#REF!="","",TRIM(PROPER(Clientes!#REF!)))</f>
        <v>#REF!</v>
      </c>
      <c r="B2785" s="3" t="e">
        <f t="shared" si="302"/>
        <v>#REF!</v>
      </c>
      <c r="C2785" s="4" t="e">
        <f>IF(Clientes!#REF!="","",TRIM(PROPER(Clientes!#REF!)))</f>
        <v>#REF!</v>
      </c>
      <c r="D2785" s="3" t="e">
        <f t="shared" si="301"/>
        <v>#REF!</v>
      </c>
      <c r="E2785" s="4" t="e">
        <f>IF(Clientes!#REF!="","",TRIM(PROPER(Clientes!#REF!)))</f>
        <v>#REF!</v>
      </c>
      <c r="F2785" s="3" t="e">
        <f t="shared" si="303"/>
        <v>#REF!</v>
      </c>
      <c r="G2785" s="3" t="e">
        <f>IF(F2785="double ID",(MATCH(E2785,E2786:$E$5002,0)),"")</f>
        <v>#REF!</v>
      </c>
      <c r="H2785" s="3" t="b">
        <f t="shared" si="304"/>
        <v>0</v>
      </c>
      <c r="I2785" s="4" t="str">
        <f>IF(Clientes!D2783="","",TRIM(Clientes!D2783))</f>
        <v>sonia@soniavelasquez.com</v>
      </c>
      <c r="J2785" s="3" t="e">
        <f t="shared" si="305"/>
        <v>#REF!</v>
      </c>
      <c r="K2785" s="3" t="e">
        <f>IF(J2785="double email",(MATCH(I2785,I2786:$I$5002,0)),"")</f>
        <v>#REF!</v>
      </c>
      <c r="L2785" s="3" t="b">
        <f t="shared" si="306"/>
        <v>0</v>
      </c>
      <c r="M2785" s="4" t="e">
        <f>IF(Clientes!#REF!="","",TRIM(Clientes!#REF!))</f>
        <v>#REF!</v>
      </c>
      <c r="N2785" s="3" t="e">
        <f t="shared" si="307"/>
        <v>#REF!</v>
      </c>
      <c r="P2785" s="9"/>
    </row>
    <row r="2786" spans="1:16" x14ac:dyDescent="0.2">
      <c r="A2786" s="3" t="e">
        <f>IF(Clientes!#REF!="","",TRIM(PROPER(Clientes!#REF!)))</f>
        <v>#REF!</v>
      </c>
      <c r="B2786" s="3" t="e">
        <f t="shared" si="302"/>
        <v>#REF!</v>
      </c>
      <c r="C2786" s="4" t="e">
        <f>IF(Clientes!#REF!="","",TRIM(PROPER(Clientes!#REF!)))</f>
        <v>#REF!</v>
      </c>
      <c r="D2786" s="3" t="e">
        <f t="shared" si="301"/>
        <v>#REF!</v>
      </c>
      <c r="E2786" s="4" t="e">
        <f>IF(Clientes!#REF!="","",TRIM(PROPER(Clientes!#REF!)))</f>
        <v>#REF!</v>
      </c>
      <c r="F2786" s="3" t="e">
        <f t="shared" si="303"/>
        <v>#REF!</v>
      </c>
      <c r="G2786" s="3" t="e">
        <f>IF(F2786="double ID",(MATCH(E2786,E2787:$E$5002,0)),"")</f>
        <v>#REF!</v>
      </c>
      <c r="H2786" s="3" t="b">
        <f t="shared" si="304"/>
        <v>0</v>
      </c>
      <c r="I2786" s="4" t="str">
        <f>IF(Clientes!D2784="","",TRIM(Clientes!D2784))</f>
        <v>spenny.britz@gmail.com</v>
      </c>
      <c r="J2786" s="3" t="e">
        <f t="shared" si="305"/>
        <v>#REF!</v>
      </c>
      <c r="K2786" s="3" t="e">
        <f>IF(J2786="double email",(MATCH(I2786,I2787:$I$5002,0)),"")</f>
        <v>#REF!</v>
      </c>
      <c r="L2786" s="3" t="b">
        <f t="shared" si="306"/>
        <v>0</v>
      </c>
      <c r="M2786" s="4" t="e">
        <f>IF(Clientes!#REF!="","",TRIM(Clientes!#REF!))</f>
        <v>#REF!</v>
      </c>
      <c r="N2786" s="3" t="e">
        <f t="shared" si="307"/>
        <v>#REF!</v>
      </c>
      <c r="P2786" s="9"/>
    </row>
    <row r="2787" spans="1:16" x14ac:dyDescent="0.2">
      <c r="A2787" s="3" t="e">
        <f>IF(Clientes!#REF!="","",TRIM(PROPER(Clientes!#REF!)))</f>
        <v>#REF!</v>
      </c>
      <c r="B2787" s="3" t="e">
        <f t="shared" si="302"/>
        <v>#REF!</v>
      </c>
      <c r="C2787" s="4" t="e">
        <f>IF(Clientes!#REF!="","",TRIM(PROPER(Clientes!#REF!)))</f>
        <v>#REF!</v>
      </c>
      <c r="D2787" s="3" t="e">
        <f t="shared" si="301"/>
        <v>#REF!</v>
      </c>
      <c r="E2787" s="4" t="e">
        <f>IF(Clientes!#REF!="","",TRIM(PROPER(Clientes!#REF!)))</f>
        <v>#REF!</v>
      </c>
      <c r="F2787" s="3" t="e">
        <f t="shared" si="303"/>
        <v>#REF!</v>
      </c>
      <c r="G2787" s="3" t="e">
        <f>IF(F2787="double ID",(MATCH(E2787,E2788:$E$5002,0)),"")</f>
        <v>#REF!</v>
      </c>
      <c r="H2787" s="3" t="b">
        <f t="shared" si="304"/>
        <v>0</v>
      </c>
      <c r="I2787" s="4" t="str">
        <f>IF(Clientes!D2785="","",TRIM(Clientes!D2785))</f>
        <v>sgutierrez@fitpal.co</v>
      </c>
      <c r="J2787" s="3" t="e">
        <f t="shared" si="305"/>
        <v>#REF!</v>
      </c>
      <c r="K2787" s="3" t="e">
        <f>IF(J2787="double email",(MATCH(I2787,I2788:$I$5002,0)),"")</f>
        <v>#REF!</v>
      </c>
      <c r="L2787" s="3" t="b">
        <f t="shared" si="306"/>
        <v>0</v>
      </c>
      <c r="M2787" s="4" t="e">
        <f>IF(Clientes!#REF!="","",TRIM(Clientes!#REF!))</f>
        <v>#REF!</v>
      </c>
      <c r="N2787" s="3" t="e">
        <f t="shared" si="307"/>
        <v>#REF!</v>
      </c>
      <c r="P2787" s="9"/>
    </row>
    <row r="2788" spans="1:16" x14ac:dyDescent="0.2">
      <c r="A2788" s="3" t="e">
        <f>IF(Clientes!#REF!="","",TRIM(PROPER(Clientes!#REF!)))</f>
        <v>#REF!</v>
      </c>
      <c r="B2788" s="3" t="e">
        <f t="shared" si="302"/>
        <v>#REF!</v>
      </c>
      <c r="C2788" s="4" t="e">
        <f>IF(Clientes!#REF!="","",TRIM(PROPER(Clientes!#REF!)))</f>
        <v>#REF!</v>
      </c>
      <c r="D2788" s="3" t="e">
        <f t="shared" si="301"/>
        <v>#REF!</v>
      </c>
      <c r="E2788" s="4" t="e">
        <f>IF(Clientes!#REF!="","",TRIM(PROPER(Clientes!#REF!)))</f>
        <v>#REF!</v>
      </c>
      <c r="F2788" s="3" t="e">
        <f t="shared" si="303"/>
        <v>#REF!</v>
      </c>
      <c r="G2788" s="3" t="e">
        <f>IF(F2788="double ID",(MATCH(E2788,E2789:$E$5002,0)),"")</f>
        <v>#REF!</v>
      </c>
      <c r="H2788" s="3" t="b">
        <f t="shared" si="304"/>
        <v>0</v>
      </c>
      <c r="I2788" s="4" t="str">
        <f>IF(Clientes!D2786="","",TRIM(Clientes!D2786))</f>
        <v>sofiapatriciaalvarez@hotmail.com</v>
      </c>
      <c r="J2788" s="3" t="e">
        <f t="shared" si="305"/>
        <v>#REF!</v>
      </c>
      <c r="K2788" s="3" t="e">
        <f>IF(J2788="double email",(MATCH(I2788,I2789:$I$5002,0)),"")</f>
        <v>#REF!</v>
      </c>
      <c r="L2788" s="3" t="b">
        <f t="shared" si="306"/>
        <v>0</v>
      </c>
      <c r="M2788" s="4" t="e">
        <f>IF(Clientes!#REF!="","",TRIM(Clientes!#REF!))</f>
        <v>#REF!</v>
      </c>
      <c r="N2788" s="3" t="e">
        <f t="shared" si="307"/>
        <v>#REF!</v>
      </c>
      <c r="P2788" s="9"/>
    </row>
    <row r="2789" spans="1:16" x14ac:dyDescent="0.2">
      <c r="A2789" s="3" t="e">
        <f>IF(Clientes!#REF!="","",TRIM(PROPER(Clientes!#REF!)))</f>
        <v>#REF!</v>
      </c>
      <c r="B2789" s="3" t="e">
        <f t="shared" si="302"/>
        <v>#REF!</v>
      </c>
      <c r="C2789" s="4" t="e">
        <f>IF(Clientes!#REF!="","",TRIM(PROPER(Clientes!#REF!)))</f>
        <v>#REF!</v>
      </c>
      <c r="D2789" s="3" t="e">
        <f t="shared" si="301"/>
        <v>#REF!</v>
      </c>
      <c r="E2789" s="4" t="e">
        <f>IF(Clientes!#REF!="","",TRIM(PROPER(Clientes!#REF!)))</f>
        <v>#REF!</v>
      </c>
      <c r="F2789" s="3" t="e">
        <f t="shared" si="303"/>
        <v>#REF!</v>
      </c>
      <c r="G2789" s="3" t="e">
        <f>IF(F2789="double ID",(MATCH(E2789,E2790:$E$5002,0)),"")</f>
        <v>#REF!</v>
      </c>
      <c r="H2789" s="3" t="b">
        <f t="shared" si="304"/>
        <v>0</v>
      </c>
      <c r="I2789" s="4" t="str">
        <f>IF(Clientes!D2787="","",TRIM(Clientes!D2787))</f>
        <v>stefanie.munoz2@gmail.com</v>
      </c>
      <c r="J2789" s="3" t="e">
        <f t="shared" si="305"/>
        <v>#REF!</v>
      </c>
      <c r="K2789" s="3" t="e">
        <f>IF(J2789="double email",(MATCH(I2789,I2790:$I$5002,0)),"")</f>
        <v>#REF!</v>
      </c>
      <c r="L2789" s="3" t="b">
        <f t="shared" si="306"/>
        <v>0</v>
      </c>
      <c r="M2789" s="4" t="e">
        <f>IF(Clientes!#REF!="","",TRIM(Clientes!#REF!))</f>
        <v>#REF!</v>
      </c>
      <c r="N2789" s="3" t="e">
        <f t="shared" si="307"/>
        <v>#REF!</v>
      </c>
      <c r="P2789" s="9"/>
    </row>
    <row r="2790" spans="1:16" x14ac:dyDescent="0.2">
      <c r="A2790" s="3" t="e">
        <f>IF(Clientes!#REF!="","",TRIM(PROPER(Clientes!#REF!)))</f>
        <v>#REF!</v>
      </c>
      <c r="B2790" s="3" t="e">
        <f t="shared" si="302"/>
        <v>#REF!</v>
      </c>
      <c r="C2790" s="4" t="e">
        <f>IF(Clientes!#REF!="","",TRIM(PROPER(Clientes!#REF!)))</f>
        <v>#REF!</v>
      </c>
      <c r="D2790" s="3" t="e">
        <f t="shared" si="301"/>
        <v>#REF!</v>
      </c>
      <c r="E2790" s="4" t="e">
        <f>IF(Clientes!#REF!="","",TRIM(PROPER(Clientes!#REF!)))</f>
        <v>#REF!</v>
      </c>
      <c r="F2790" s="3" t="e">
        <f t="shared" si="303"/>
        <v>#REF!</v>
      </c>
      <c r="G2790" s="3" t="e">
        <f>IF(F2790="double ID",(MATCH(E2790,E2791:$E$5002,0)),"")</f>
        <v>#REF!</v>
      </c>
      <c r="H2790" s="3" t="b">
        <f t="shared" si="304"/>
        <v>0</v>
      </c>
      <c r="I2790" s="4" t="str">
        <f>IF(Clientes!D2788="","",TRIM(Clientes!D2788))</f>
        <v>stefanieparrag@gmail.com</v>
      </c>
      <c r="J2790" s="3" t="e">
        <f t="shared" si="305"/>
        <v>#REF!</v>
      </c>
      <c r="K2790" s="3" t="e">
        <f>IF(J2790="double email",(MATCH(I2790,I2791:$I$5002,0)),"")</f>
        <v>#REF!</v>
      </c>
      <c r="L2790" s="3" t="b">
        <f t="shared" si="306"/>
        <v>0</v>
      </c>
      <c r="M2790" s="4" t="e">
        <f>IF(Clientes!#REF!="","",TRIM(Clientes!#REF!))</f>
        <v>#REF!</v>
      </c>
      <c r="N2790" s="3" t="e">
        <f t="shared" si="307"/>
        <v>#REF!</v>
      </c>
      <c r="P2790" s="9"/>
    </row>
    <row r="2791" spans="1:16" x14ac:dyDescent="0.2">
      <c r="A2791" s="3" t="e">
        <f>IF(Clientes!#REF!="","",TRIM(PROPER(Clientes!#REF!)))</f>
        <v>#REF!</v>
      </c>
      <c r="B2791" s="3" t="e">
        <f t="shared" si="302"/>
        <v>#REF!</v>
      </c>
      <c r="C2791" s="4" t="e">
        <f>IF(Clientes!#REF!="","",TRIM(PROPER(Clientes!#REF!)))</f>
        <v>#REF!</v>
      </c>
      <c r="D2791" s="3" t="e">
        <f t="shared" si="301"/>
        <v>#REF!</v>
      </c>
      <c r="E2791" s="4" t="e">
        <f>IF(Clientes!#REF!="","",TRIM(PROPER(Clientes!#REF!)))</f>
        <v>#REF!</v>
      </c>
      <c r="F2791" s="3" t="e">
        <f t="shared" si="303"/>
        <v>#REF!</v>
      </c>
      <c r="G2791" s="3" t="e">
        <f>IF(F2791="double ID",(MATCH(E2791,E2792:$E$5002,0)),"")</f>
        <v>#REF!</v>
      </c>
      <c r="H2791" s="3" t="b">
        <f t="shared" si="304"/>
        <v>0</v>
      </c>
      <c r="I2791" s="4" t="str">
        <f>IF(Clientes!D2789="","",TRIM(Clientes!D2789))</f>
        <v>martinez.te05@gmail.com</v>
      </c>
      <c r="J2791" s="3" t="e">
        <f t="shared" si="305"/>
        <v>#REF!</v>
      </c>
      <c r="K2791" s="3" t="e">
        <f>IF(J2791="double email",(MATCH(I2791,I2792:$I$5002,0)),"")</f>
        <v>#REF!</v>
      </c>
      <c r="L2791" s="3" t="b">
        <f t="shared" si="306"/>
        <v>0</v>
      </c>
      <c r="M2791" s="4" t="e">
        <f>IF(Clientes!#REF!="","",TRIM(Clientes!#REF!))</f>
        <v>#REF!</v>
      </c>
      <c r="N2791" s="3" t="e">
        <f t="shared" si="307"/>
        <v>#REF!</v>
      </c>
      <c r="P2791" s="9"/>
    </row>
    <row r="2792" spans="1:16" x14ac:dyDescent="0.2">
      <c r="A2792" s="3" t="e">
        <f>IF(Clientes!#REF!="","",TRIM(PROPER(Clientes!#REF!)))</f>
        <v>#REF!</v>
      </c>
      <c r="B2792" s="3" t="e">
        <f t="shared" si="302"/>
        <v>#REF!</v>
      </c>
      <c r="C2792" s="4" t="e">
        <f>IF(Clientes!#REF!="","",TRIM(PROPER(Clientes!#REF!)))</f>
        <v>#REF!</v>
      </c>
      <c r="D2792" s="3" t="e">
        <f t="shared" si="301"/>
        <v>#REF!</v>
      </c>
      <c r="E2792" s="4" t="e">
        <f>IF(Clientes!#REF!="","",TRIM(PROPER(Clientes!#REF!)))</f>
        <v>#REF!</v>
      </c>
      <c r="F2792" s="3" t="e">
        <f t="shared" si="303"/>
        <v>#REF!</v>
      </c>
      <c r="G2792" s="3" t="e">
        <f>IF(F2792="double ID",(MATCH(E2792,E2793:$E$5002,0)),"")</f>
        <v>#REF!</v>
      </c>
      <c r="H2792" s="3" t="b">
        <f t="shared" si="304"/>
        <v>0</v>
      </c>
      <c r="I2792" s="4" t="str">
        <f>IF(Clientes!D2790="","",TRIM(Clientes!D2790))</f>
        <v>Esteffanv@hotmail.com</v>
      </c>
      <c r="J2792" s="3" t="e">
        <f t="shared" si="305"/>
        <v>#REF!</v>
      </c>
      <c r="K2792" s="3" t="e">
        <f>IF(J2792="double email",(MATCH(I2792,I2793:$I$5002,0)),"")</f>
        <v>#REF!</v>
      </c>
      <c r="L2792" s="3" t="b">
        <f t="shared" si="306"/>
        <v>0</v>
      </c>
      <c r="M2792" s="4" t="e">
        <f>IF(Clientes!#REF!="","",TRIM(Clientes!#REF!))</f>
        <v>#REF!</v>
      </c>
      <c r="N2792" s="3" t="e">
        <f t="shared" si="307"/>
        <v>#REF!</v>
      </c>
      <c r="P2792" s="9"/>
    </row>
    <row r="2793" spans="1:16" x14ac:dyDescent="0.2">
      <c r="A2793" s="3" t="e">
        <f>IF(Clientes!#REF!="","",TRIM(PROPER(Clientes!#REF!)))</f>
        <v>#REF!</v>
      </c>
      <c r="B2793" s="3" t="e">
        <f t="shared" si="302"/>
        <v>#REF!</v>
      </c>
      <c r="C2793" s="4" t="e">
        <f>IF(Clientes!#REF!="","",TRIM(PROPER(Clientes!#REF!)))</f>
        <v>#REF!</v>
      </c>
      <c r="D2793" s="3" t="e">
        <f t="shared" si="301"/>
        <v>#REF!</v>
      </c>
      <c r="E2793" s="4" t="e">
        <f>IF(Clientes!#REF!="","",TRIM(PROPER(Clientes!#REF!)))</f>
        <v>#REF!</v>
      </c>
      <c r="F2793" s="3" t="e">
        <f t="shared" si="303"/>
        <v>#REF!</v>
      </c>
      <c r="G2793" s="3" t="e">
        <f>IF(F2793="double ID",(MATCH(E2793,E2794:$E$5002,0)),"")</f>
        <v>#REF!</v>
      </c>
      <c r="H2793" s="3" t="b">
        <f t="shared" si="304"/>
        <v>0</v>
      </c>
      <c r="I2793" s="4" t="str">
        <f>IF(Clientes!D2791="","",TRIM(Clientes!D2791))</f>
        <v>stefanomanzi@gmail.com</v>
      </c>
      <c r="J2793" s="3" t="e">
        <f t="shared" si="305"/>
        <v>#REF!</v>
      </c>
      <c r="K2793" s="3" t="e">
        <f>IF(J2793="double email",(MATCH(I2793,I2794:$I$5002,0)),"")</f>
        <v>#REF!</v>
      </c>
      <c r="L2793" s="3" t="b">
        <f t="shared" si="306"/>
        <v>0</v>
      </c>
      <c r="M2793" s="4" t="e">
        <f>IF(Clientes!#REF!="","",TRIM(Clientes!#REF!))</f>
        <v>#REF!</v>
      </c>
      <c r="N2793" s="3" t="e">
        <f t="shared" si="307"/>
        <v>#REF!</v>
      </c>
      <c r="P2793" s="9"/>
    </row>
    <row r="2794" spans="1:16" x14ac:dyDescent="0.2">
      <c r="A2794" s="3" t="e">
        <f>IF(Clientes!#REF!="","",TRIM(PROPER(Clientes!#REF!)))</f>
        <v>#REF!</v>
      </c>
      <c r="B2794" s="3" t="e">
        <f t="shared" si="302"/>
        <v>#REF!</v>
      </c>
      <c r="C2794" s="4" t="e">
        <f>IF(Clientes!#REF!="","",TRIM(PROPER(Clientes!#REF!)))</f>
        <v>#REF!</v>
      </c>
      <c r="D2794" s="3" t="e">
        <f t="shared" si="301"/>
        <v>#REF!</v>
      </c>
      <c r="E2794" s="4" t="e">
        <f>IF(Clientes!#REF!="","",TRIM(PROPER(Clientes!#REF!)))</f>
        <v>#REF!</v>
      </c>
      <c r="F2794" s="3" t="e">
        <f t="shared" si="303"/>
        <v>#REF!</v>
      </c>
      <c r="G2794" s="3" t="e">
        <f>IF(F2794="double ID",(MATCH(E2794,E2795:$E$5002,0)),"")</f>
        <v>#REF!</v>
      </c>
      <c r="H2794" s="3" t="b">
        <f t="shared" si="304"/>
        <v>0</v>
      </c>
      <c r="I2794" s="4" t="str">
        <f>IF(Clientes!D2792="","",TRIM(Clientes!D2792))</f>
        <v>stephanny.21@hotmail.com</v>
      </c>
      <c r="J2794" s="3" t="e">
        <f t="shared" si="305"/>
        <v>#REF!</v>
      </c>
      <c r="K2794" s="3" t="e">
        <f>IF(J2794="double email",(MATCH(I2794,I2795:$I$5002,0)),"")</f>
        <v>#REF!</v>
      </c>
      <c r="L2794" s="3" t="b">
        <f t="shared" si="306"/>
        <v>0</v>
      </c>
      <c r="M2794" s="4" t="e">
        <f>IF(Clientes!#REF!="","",TRIM(Clientes!#REF!))</f>
        <v>#REF!</v>
      </c>
      <c r="N2794" s="3" t="e">
        <f t="shared" si="307"/>
        <v>#REF!</v>
      </c>
      <c r="P2794" s="9"/>
    </row>
    <row r="2795" spans="1:16" x14ac:dyDescent="0.2">
      <c r="A2795" s="3" t="e">
        <f>IF(Clientes!#REF!="","",TRIM(PROPER(Clientes!#REF!)))</f>
        <v>#REF!</v>
      </c>
      <c r="B2795" s="3" t="e">
        <f t="shared" si="302"/>
        <v>#REF!</v>
      </c>
      <c r="C2795" s="4" t="e">
        <f>IF(Clientes!#REF!="","",TRIM(PROPER(Clientes!#REF!)))</f>
        <v>#REF!</v>
      </c>
      <c r="D2795" s="3" t="e">
        <f t="shared" si="301"/>
        <v>#REF!</v>
      </c>
      <c r="E2795" s="4" t="e">
        <f>IF(Clientes!#REF!="","",TRIM(PROPER(Clientes!#REF!)))</f>
        <v>#REF!</v>
      </c>
      <c r="F2795" s="3" t="e">
        <f t="shared" si="303"/>
        <v>#REF!</v>
      </c>
      <c r="G2795" s="3" t="e">
        <f>IF(F2795="double ID",(MATCH(E2795,E2796:$E$5002,0)),"")</f>
        <v>#REF!</v>
      </c>
      <c r="H2795" s="3" t="b">
        <f t="shared" si="304"/>
        <v>0</v>
      </c>
      <c r="I2795" s="4" t="str">
        <f>IF(Clientes!D2793="","",TRIM(Clientes!D2793))</f>
        <v>stefanycast1993@gmail.com</v>
      </c>
      <c r="J2795" s="3" t="e">
        <f t="shared" si="305"/>
        <v>#REF!</v>
      </c>
      <c r="K2795" s="3" t="e">
        <f>IF(J2795="double email",(MATCH(I2795,I2796:$I$5002,0)),"")</f>
        <v>#REF!</v>
      </c>
      <c r="L2795" s="3" t="b">
        <f t="shared" si="306"/>
        <v>0</v>
      </c>
      <c r="M2795" s="4" t="e">
        <f>IF(Clientes!#REF!="","",TRIM(Clientes!#REF!))</f>
        <v>#REF!</v>
      </c>
      <c r="N2795" s="3" t="e">
        <f t="shared" si="307"/>
        <v>#REF!</v>
      </c>
      <c r="P2795" s="9"/>
    </row>
    <row r="2796" spans="1:16" x14ac:dyDescent="0.2">
      <c r="A2796" s="3" t="e">
        <f>IF(Clientes!#REF!="","",TRIM(PROPER(Clientes!#REF!)))</f>
        <v>#REF!</v>
      </c>
      <c r="B2796" s="3" t="e">
        <f t="shared" si="302"/>
        <v>#REF!</v>
      </c>
      <c r="C2796" s="4" t="e">
        <f>IF(Clientes!#REF!="","",TRIM(PROPER(Clientes!#REF!)))</f>
        <v>#REF!</v>
      </c>
      <c r="D2796" s="3" t="e">
        <f t="shared" si="301"/>
        <v>#REF!</v>
      </c>
      <c r="E2796" s="4" t="e">
        <f>IF(Clientes!#REF!="","",TRIM(PROPER(Clientes!#REF!)))</f>
        <v>#REF!</v>
      </c>
      <c r="F2796" s="3" t="e">
        <f t="shared" si="303"/>
        <v>#REF!</v>
      </c>
      <c r="G2796" s="3" t="e">
        <f>IF(F2796="double ID",(MATCH(E2796,E2797:$E$5002,0)),"")</f>
        <v>#REF!</v>
      </c>
      <c r="H2796" s="3" t="b">
        <f t="shared" si="304"/>
        <v>0</v>
      </c>
      <c r="I2796" s="4" t="str">
        <f>IF(Clientes!D2794="","",TRIM(Clientes!D2794))</f>
        <v>stefy.mss@gmail.com</v>
      </c>
      <c r="J2796" s="3" t="e">
        <f t="shared" si="305"/>
        <v>#REF!</v>
      </c>
      <c r="K2796" s="3" t="e">
        <f>IF(J2796="double email",(MATCH(I2796,I2797:$I$5002,0)),"")</f>
        <v>#REF!</v>
      </c>
      <c r="L2796" s="3" t="b">
        <f t="shared" si="306"/>
        <v>0</v>
      </c>
      <c r="M2796" s="4" t="e">
        <f>IF(Clientes!#REF!="","",TRIM(Clientes!#REF!))</f>
        <v>#REF!</v>
      </c>
      <c r="N2796" s="3" t="e">
        <f t="shared" si="307"/>
        <v>#REF!</v>
      </c>
      <c r="P2796" s="9"/>
    </row>
    <row r="2797" spans="1:16" x14ac:dyDescent="0.2">
      <c r="A2797" s="3" t="e">
        <f>IF(Clientes!#REF!="","",TRIM(PROPER(Clientes!#REF!)))</f>
        <v>#REF!</v>
      </c>
      <c r="B2797" s="3" t="e">
        <f t="shared" si="302"/>
        <v>#REF!</v>
      </c>
      <c r="C2797" s="4" t="e">
        <f>IF(Clientes!#REF!="","",TRIM(PROPER(Clientes!#REF!)))</f>
        <v>#REF!</v>
      </c>
      <c r="D2797" s="3" t="e">
        <f t="shared" si="301"/>
        <v>#REF!</v>
      </c>
      <c r="E2797" s="4" t="e">
        <f>IF(Clientes!#REF!="","",TRIM(PROPER(Clientes!#REF!)))</f>
        <v>#REF!</v>
      </c>
      <c r="F2797" s="3" t="e">
        <f t="shared" si="303"/>
        <v>#REF!</v>
      </c>
      <c r="G2797" s="3" t="e">
        <f>IF(F2797="double ID",(MATCH(E2797,E2798:$E$5002,0)),"")</f>
        <v>#REF!</v>
      </c>
      <c r="H2797" s="3" t="b">
        <f t="shared" si="304"/>
        <v>0</v>
      </c>
      <c r="I2797" s="4" t="str">
        <f>IF(Clientes!D2795="","",TRIM(Clientes!D2795))</f>
        <v>stef.098@hotmail.com</v>
      </c>
      <c r="J2797" s="3" t="e">
        <f t="shared" si="305"/>
        <v>#REF!</v>
      </c>
      <c r="K2797" s="3" t="e">
        <f>IF(J2797="double email",(MATCH(I2797,I2798:$I$5002,0)),"")</f>
        <v>#REF!</v>
      </c>
      <c r="L2797" s="3" t="b">
        <f t="shared" si="306"/>
        <v>0</v>
      </c>
      <c r="M2797" s="4" t="e">
        <f>IF(Clientes!#REF!="","",TRIM(Clientes!#REF!))</f>
        <v>#REF!</v>
      </c>
      <c r="N2797" s="3" t="e">
        <f t="shared" si="307"/>
        <v>#REF!</v>
      </c>
      <c r="P2797" s="9"/>
    </row>
    <row r="2798" spans="1:16" x14ac:dyDescent="0.2">
      <c r="A2798" s="3" t="e">
        <f>IF(Clientes!#REF!="","",TRIM(PROPER(Clientes!#REF!)))</f>
        <v>#REF!</v>
      </c>
      <c r="B2798" s="3" t="e">
        <f t="shared" si="302"/>
        <v>#REF!</v>
      </c>
      <c r="C2798" s="4" t="e">
        <f>IF(Clientes!#REF!="","",TRIM(PROPER(Clientes!#REF!)))</f>
        <v>#REF!</v>
      </c>
      <c r="D2798" s="3" t="e">
        <f t="shared" si="301"/>
        <v>#REF!</v>
      </c>
      <c r="E2798" s="4" t="e">
        <f>IF(Clientes!#REF!="","",TRIM(PROPER(Clientes!#REF!)))</f>
        <v>#REF!</v>
      </c>
      <c r="F2798" s="3" t="e">
        <f t="shared" si="303"/>
        <v>#REF!</v>
      </c>
      <c r="G2798" s="3" t="e">
        <f>IF(F2798="double ID",(MATCH(E2798,E2799:$E$5002,0)),"")</f>
        <v>#REF!</v>
      </c>
      <c r="H2798" s="3" t="b">
        <f t="shared" si="304"/>
        <v>0</v>
      </c>
      <c r="I2798" s="4" t="str">
        <f>IF(Clientes!D2796="","",TRIM(Clientes!D2796))</f>
        <v>stephycalderon@gmail.com</v>
      </c>
      <c r="J2798" s="3" t="e">
        <f t="shared" si="305"/>
        <v>#REF!</v>
      </c>
      <c r="K2798" s="3" t="e">
        <f>IF(J2798="double email",(MATCH(I2798,I2799:$I$5002,0)),"")</f>
        <v>#REF!</v>
      </c>
      <c r="L2798" s="3" t="b">
        <f t="shared" si="306"/>
        <v>0</v>
      </c>
      <c r="M2798" s="4" t="e">
        <f>IF(Clientes!#REF!="","",TRIM(Clientes!#REF!))</f>
        <v>#REF!</v>
      </c>
      <c r="N2798" s="3" t="e">
        <f t="shared" si="307"/>
        <v>#REF!</v>
      </c>
      <c r="P2798" s="9"/>
    </row>
    <row r="2799" spans="1:16" x14ac:dyDescent="0.2">
      <c r="A2799" s="3" t="e">
        <f>IF(Clientes!#REF!="","",TRIM(PROPER(Clientes!#REF!)))</f>
        <v>#REF!</v>
      </c>
      <c r="B2799" s="3" t="e">
        <f t="shared" si="302"/>
        <v>#REF!</v>
      </c>
      <c r="C2799" s="4" t="e">
        <f>IF(Clientes!#REF!="","",TRIM(PROPER(Clientes!#REF!)))</f>
        <v>#REF!</v>
      </c>
      <c r="D2799" s="3" t="e">
        <f t="shared" si="301"/>
        <v>#REF!</v>
      </c>
      <c r="E2799" s="4" t="e">
        <f>IF(Clientes!#REF!="","",TRIM(PROPER(Clientes!#REF!)))</f>
        <v>#REF!</v>
      </c>
      <c r="F2799" s="3" t="e">
        <f t="shared" si="303"/>
        <v>#REF!</v>
      </c>
      <c r="G2799" s="3" t="e">
        <f>IF(F2799="double ID",(MATCH(E2799,E2800:$E$5002,0)),"")</f>
        <v>#REF!</v>
      </c>
      <c r="H2799" s="3" t="b">
        <f t="shared" si="304"/>
        <v>0</v>
      </c>
      <c r="I2799" s="4" t="str">
        <f>IF(Clientes!D2797="","",TRIM(Clientes!D2797))</f>
        <v>stephanie.halliday853@gmail.com</v>
      </c>
      <c r="J2799" s="3" t="e">
        <f t="shared" si="305"/>
        <v>#REF!</v>
      </c>
      <c r="K2799" s="3" t="e">
        <f>IF(J2799="double email",(MATCH(I2799,I2800:$I$5002,0)),"")</f>
        <v>#REF!</v>
      </c>
      <c r="L2799" s="3" t="b">
        <f t="shared" si="306"/>
        <v>0</v>
      </c>
      <c r="M2799" s="4" t="e">
        <f>IF(Clientes!#REF!="","",TRIM(Clientes!#REF!))</f>
        <v>#REF!</v>
      </c>
      <c r="N2799" s="3" t="e">
        <f t="shared" si="307"/>
        <v>#REF!</v>
      </c>
      <c r="P2799" s="9"/>
    </row>
    <row r="2800" spans="1:16" x14ac:dyDescent="0.2">
      <c r="A2800" s="3" t="e">
        <f>IF(Clientes!#REF!="","",TRIM(PROPER(Clientes!#REF!)))</f>
        <v>#REF!</v>
      </c>
      <c r="B2800" s="3" t="e">
        <f t="shared" si="302"/>
        <v>#REF!</v>
      </c>
      <c r="C2800" s="4" t="e">
        <f>IF(Clientes!#REF!="","",TRIM(PROPER(Clientes!#REF!)))</f>
        <v>#REF!</v>
      </c>
      <c r="D2800" s="3" t="e">
        <f t="shared" si="301"/>
        <v>#REF!</v>
      </c>
      <c r="E2800" s="4" t="e">
        <f>IF(Clientes!#REF!="","",TRIM(PROPER(Clientes!#REF!)))</f>
        <v>#REF!</v>
      </c>
      <c r="F2800" s="3" t="e">
        <f t="shared" si="303"/>
        <v>#REF!</v>
      </c>
      <c r="G2800" s="3" t="e">
        <f>IF(F2800="double ID",(MATCH(E2800,E2801:$E$5002,0)),"")</f>
        <v>#REF!</v>
      </c>
      <c r="H2800" s="3" t="b">
        <f t="shared" si="304"/>
        <v>0</v>
      </c>
      <c r="I2800" s="4" t="str">
        <f>IF(Clientes!D2798="","",TRIM(Clientes!D2798))</f>
        <v>stephanie_higuera@hotmail.com</v>
      </c>
      <c r="J2800" s="3" t="e">
        <f t="shared" si="305"/>
        <v>#REF!</v>
      </c>
      <c r="K2800" s="3" t="e">
        <f>IF(J2800="double email",(MATCH(I2800,I2801:$I$5002,0)),"")</f>
        <v>#REF!</v>
      </c>
      <c r="L2800" s="3" t="b">
        <f t="shared" si="306"/>
        <v>0</v>
      </c>
      <c r="M2800" s="4" t="e">
        <f>IF(Clientes!#REF!="","",TRIM(Clientes!#REF!))</f>
        <v>#REF!</v>
      </c>
      <c r="N2800" s="3" t="e">
        <f t="shared" si="307"/>
        <v>#REF!</v>
      </c>
      <c r="P2800" s="9"/>
    </row>
    <row r="2801" spans="1:16" x14ac:dyDescent="0.2">
      <c r="A2801" s="3" t="e">
        <f>IF(Clientes!#REF!="","",TRIM(PROPER(Clientes!#REF!)))</f>
        <v>#REF!</v>
      </c>
      <c r="B2801" s="3" t="e">
        <f t="shared" si="302"/>
        <v>#REF!</v>
      </c>
      <c r="C2801" s="4" t="e">
        <f>IF(Clientes!#REF!="","",TRIM(PROPER(Clientes!#REF!)))</f>
        <v>#REF!</v>
      </c>
      <c r="D2801" s="3" t="e">
        <f t="shared" si="301"/>
        <v>#REF!</v>
      </c>
      <c r="E2801" s="4" t="e">
        <f>IF(Clientes!#REF!="","",TRIM(PROPER(Clientes!#REF!)))</f>
        <v>#REF!</v>
      </c>
      <c r="F2801" s="3" t="e">
        <f t="shared" si="303"/>
        <v>#REF!</v>
      </c>
      <c r="G2801" s="3" t="e">
        <f>IF(F2801="double ID",(MATCH(E2801,E2802:$E$5002,0)),"")</f>
        <v>#REF!</v>
      </c>
      <c r="H2801" s="3" t="b">
        <f t="shared" si="304"/>
        <v>0</v>
      </c>
      <c r="I2801" s="4" t="str">
        <f>IF(Clientes!D2799="","",TRIM(Clientes!D2799))</f>
        <v>tefykk1862@hotmail.com</v>
      </c>
      <c r="J2801" s="3" t="e">
        <f t="shared" si="305"/>
        <v>#REF!</v>
      </c>
      <c r="K2801" s="3" t="e">
        <f>IF(J2801="double email",(MATCH(I2801,I2802:$I$5002,0)),"")</f>
        <v>#REF!</v>
      </c>
      <c r="L2801" s="3" t="b">
        <f t="shared" si="306"/>
        <v>0</v>
      </c>
      <c r="M2801" s="4" t="e">
        <f>IF(Clientes!#REF!="","",TRIM(Clientes!#REF!))</f>
        <v>#REF!</v>
      </c>
      <c r="N2801" s="3" t="e">
        <f t="shared" si="307"/>
        <v>#REF!</v>
      </c>
      <c r="P2801" s="9"/>
    </row>
    <row r="2802" spans="1:16" x14ac:dyDescent="0.2">
      <c r="A2802" s="3" t="e">
        <f>IF(Clientes!#REF!="","",TRIM(PROPER(Clientes!#REF!)))</f>
        <v>#REF!</v>
      </c>
      <c r="B2802" s="3" t="e">
        <f t="shared" si="302"/>
        <v>#REF!</v>
      </c>
      <c r="C2802" s="4" t="e">
        <f>IF(Clientes!#REF!="","",TRIM(PROPER(Clientes!#REF!)))</f>
        <v>#REF!</v>
      </c>
      <c r="D2802" s="3" t="e">
        <f t="shared" ref="D2802:D2865" si="308">IF(AND(A2802="",C2802=""),"",IF(C2802="","missing info",""))</f>
        <v>#REF!</v>
      </c>
      <c r="E2802" s="4" t="e">
        <f>IF(Clientes!#REF!="","",TRIM(PROPER(Clientes!#REF!)))</f>
        <v>#REF!</v>
      </c>
      <c r="F2802" s="3" t="e">
        <f t="shared" si="303"/>
        <v>#REF!</v>
      </c>
      <c r="G2802" s="3" t="e">
        <f>IF(F2802="double ID",(MATCH(E2802,E2803:$E$5002,0)),"")</f>
        <v>#REF!</v>
      </c>
      <c r="H2802" s="3" t="b">
        <f t="shared" si="304"/>
        <v>0</v>
      </c>
      <c r="I2802" s="4" t="str">
        <f>IF(Clientes!D2800="","",TRIM(Clientes!D2800))</f>
        <v>stephanie.perez.moreno@gmail.com</v>
      </c>
      <c r="J2802" s="3" t="e">
        <f t="shared" si="305"/>
        <v>#REF!</v>
      </c>
      <c r="K2802" s="3" t="e">
        <f>IF(J2802="double email",(MATCH(I2802,I2803:$I$5002,0)),"")</f>
        <v>#REF!</v>
      </c>
      <c r="L2802" s="3" t="b">
        <f t="shared" si="306"/>
        <v>0</v>
      </c>
      <c r="M2802" s="4" t="e">
        <f>IF(Clientes!#REF!="","",TRIM(Clientes!#REF!))</f>
        <v>#REF!</v>
      </c>
      <c r="N2802" s="3" t="e">
        <f t="shared" si="307"/>
        <v>#REF!</v>
      </c>
      <c r="P2802" s="9"/>
    </row>
    <row r="2803" spans="1:16" x14ac:dyDescent="0.2">
      <c r="A2803" s="3" t="e">
        <f>IF(Clientes!#REF!="","",TRIM(PROPER(Clientes!#REF!)))</f>
        <v>#REF!</v>
      </c>
      <c r="B2803" s="3" t="e">
        <f t="shared" si="302"/>
        <v>#REF!</v>
      </c>
      <c r="C2803" s="4" t="e">
        <f>IF(Clientes!#REF!="","",TRIM(PROPER(Clientes!#REF!)))</f>
        <v>#REF!</v>
      </c>
      <c r="D2803" s="3" t="e">
        <f t="shared" si="308"/>
        <v>#REF!</v>
      </c>
      <c r="E2803" s="4" t="e">
        <f>IF(Clientes!#REF!="","",TRIM(PROPER(Clientes!#REF!)))</f>
        <v>#REF!</v>
      </c>
      <c r="F2803" s="3" t="e">
        <f t="shared" si="303"/>
        <v>#REF!</v>
      </c>
      <c r="G2803" s="3" t="e">
        <f>IF(F2803="double ID",(MATCH(E2803,E2804:$E$5002,0)),"")</f>
        <v>#REF!</v>
      </c>
      <c r="H2803" s="3" t="b">
        <f t="shared" si="304"/>
        <v>0</v>
      </c>
      <c r="I2803" s="4" t="str">
        <f>IF(Clientes!D2801="","",TRIM(Clientes!D2801))</f>
        <v>stephycv@hotmail.com</v>
      </c>
      <c r="J2803" s="3" t="e">
        <f t="shared" si="305"/>
        <v>#REF!</v>
      </c>
      <c r="K2803" s="3" t="e">
        <f>IF(J2803="double email",(MATCH(I2803,I2804:$I$5002,0)),"")</f>
        <v>#REF!</v>
      </c>
      <c r="L2803" s="3" t="b">
        <f t="shared" si="306"/>
        <v>0</v>
      </c>
      <c r="M2803" s="4" t="e">
        <f>IF(Clientes!#REF!="","",TRIM(Clientes!#REF!))</f>
        <v>#REF!</v>
      </c>
      <c r="N2803" s="3" t="e">
        <f t="shared" si="307"/>
        <v>#REF!</v>
      </c>
      <c r="P2803" s="9"/>
    </row>
    <row r="2804" spans="1:16" x14ac:dyDescent="0.2">
      <c r="A2804" s="3" t="e">
        <f>IF(Clientes!#REF!="","",TRIM(PROPER(Clientes!#REF!)))</f>
        <v>#REF!</v>
      </c>
      <c r="B2804" s="3" t="e">
        <f t="shared" si="302"/>
        <v>#REF!</v>
      </c>
      <c r="C2804" s="4" t="e">
        <f>IF(Clientes!#REF!="","",TRIM(PROPER(Clientes!#REF!)))</f>
        <v>#REF!</v>
      </c>
      <c r="D2804" s="3" t="e">
        <f t="shared" si="308"/>
        <v>#REF!</v>
      </c>
      <c r="E2804" s="4" t="e">
        <f>IF(Clientes!#REF!="","",TRIM(PROPER(Clientes!#REF!)))</f>
        <v>#REF!</v>
      </c>
      <c r="F2804" s="3" t="e">
        <f t="shared" si="303"/>
        <v>#REF!</v>
      </c>
      <c r="G2804" s="3" t="e">
        <f>IF(F2804="double ID",(MATCH(E2804,E2805:$E$5002,0)),"")</f>
        <v>#REF!</v>
      </c>
      <c r="H2804" s="3" t="b">
        <f t="shared" si="304"/>
        <v>0</v>
      </c>
      <c r="I2804" s="4" t="str">
        <f>IF(Clientes!D2802="","",TRIM(Clientes!D2802))</f>
        <v>tefy_m12@hotmail.com</v>
      </c>
      <c r="J2804" s="3" t="e">
        <f t="shared" si="305"/>
        <v>#REF!</v>
      </c>
      <c r="K2804" s="3" t="e">
        <f>IF(J2804="double email",(MATCH(I2804,I2805:$I$5002,0)),"")</f>
        <v>#REF!</v>
      </c>
      <c r="L2804" s="3" t="b">
        <f t="shared" si="306"/>
        <v>0</v>
      </c>
      <c r="M2804" s="4" t="e">
        <f>IF(Clientes!#REF!="","",TRIM(Clientes!#REF!))</f>
        <v>#REF!</v>
      </c>
      <c r="N2804" s="3" t="e">
        <f t="shared" si="307"/>
        <v>#REF!</v>
      </c>
      <c r="P2804" s="9"/>
    </row>
    <row r="2805" spans="1:16" x14ac:dyDescent="0.2">
      <c r="A2805" s="3" t="e">
        <f>IF(Clientes!#REF!="","",TRIM(PROPER(Clientes!#REF!)))</f>
        <v>#REF!</v>
      </c>
      <c r="B2805" s="3" t="e">
        <f t="shared" si="302"/>
        <v>#REF!</v>
      </c>
      <c r="C2805" s="4" t="e">
        <f>IF(Clientes!#REF!="","",TRIM(PROPER(Clientes!#REF!)))</f>
        <v>#REF!</v>
      </c>
      <c r="D2805" s="3" t="e">
        <f t="shared" si="308"/>
        <v>#REF!</v>
      </c>
      <c r="E2805" s="4" t="e">
        <f>IF(Clientes!#REF!="","",TRIM(PROPER(Clientes!#REF!)))</f>
        <v>#REF!</v>
      </c>
      <c r="F2805" s="3" t="e">
        <f t="shared" si="303"/>
        <v>#REF!</v>
      </c>
      <c r="G2805" s="3" t="e">
        <f>IF(F2805="double ID",(MATCH(E2805,E2806:$E$5002,0)),"")</f>
        <v>#REF!</v>
      </c>
      <c r="H2805" s="3" t="b">
        <f t="shared" si="304"/>
        <v>0</v>
      </c>
      <c r="I2805" s="4" t="str">
        <f>IF(Clientes!D2803="","",TRIM(Clientes!D2803))</f>
        <v>stephytayler18@gmail.com</v>
      </c>
      <c r="J2805" s="3" t="e">
        <f t="shared" si="305"/>
        <v>#REF!</v>
      </c>
      <c r="K2805" s="3" t="e">
        <f>IF(J2805="double email",(MATCH(I2805,I2806:$I$5002,0)),"")</f>
        <v>#REF!</v>
      </c>
      <c r="L2805" s="3" t="b">
        <f t="shared" si="306"/>
        <v>0</v>
      </c>
      <c r="M2805" s="4" t="e">
        <f>IF(Clientes!#REF!="","",TRIM(Clientes!#REF!))</f>
        <v>#REF!</v>
      </c>
      <c r="N2805" s="3" t="e">
        <f t="shared" si="307"/>
        <v>#REF!</v>
      </c>
      <c r="P2805" s="9"/>
    </row>
    <row r="2806" spans="1:16" x14ac:dyDescent="0.2">
      <c r="A2806" s="3" t="e">
        <f>IF(Clientes!#REF!="","",TRIM(PROPER(Clientes!#REF!)))</f>
        <v>#REF!</v>
      </c>
      <c r="B2806" s="3" t="e">
        <f t="shared" si="302"/>
        <v>#REF!</v>
      </c>
      <c r="C2806" s="4" t="e">
        <f>IF(Clientes!#REF!="","",TRIM(PROPER(Clientes!#REF!)))</f>
        <v>#REF!</v>
      </c>
      <c r="D2806" s="3" t="e">
        <f t="shared" si="308"/>
        <v>#REF!</v>
      </c>
      <c r="E2806" s="4" t="e">
        <f>IF(Clientes!#REF!="","",TRIM(PROPER(Clientes!#REF!)))</f>
        <v>#REF!</v>
      </c>
      <c r="F2806" s="3" t="e">
        <f t="shared" si="303"/>
        <v>#REF!</v>
      </c>
      <c r="G2806" s="3" t="e">
        <f>IF(F2806="double ID",(MATCH(E2806,E2807:$E$5002,0)),"")</f>
        <v>#REF!</v>
      </c>
      <c r="H2806" s="3" t="b">
        <f t="shared" si="304"/>
        <v>0</v>
      </c>
      <c r="I2806" s="4" t="str">
        <f>IF(Clientes!D2804="","",TRIM(Clientes!D2804))</f>
        <v>steveevison@hotmail.com</v>
      </c>
      <c r="J2806" s="3" t="e">
        <f t="shared" si="305"/>
        <v>#REF!</v>
      </c>
      <c r="K2806" s="3" t="e">
        <f>IF(J2806="double email",(MATCH(I2806,I2807:$I$5002,0)),"")</f>
        <v>#REF!</v>
      </c>
      <c r="L2806" s="3" t="b">
        <f t="shared" si="306"/>
        <v>0</v>
      </c>
      <c r="M2806" s="4" t="e">
        <f>IF(Clientes!#REF!="","",TRIM(Clientes!#REF!))</f>
        <v>#REF!</v>
      </c>
      <c r="N2806" s="3" t="e">
        <f t="shared" si="307"/>
        <v>#REF!</v>
      </c>
      <c r="P2806" s="9"/>
    </row>
    <row r="2807" spans="1:16" x14ac:dyDescent="0.2">
      <c r="A2807" s="3" t="e">
        <f>IF(Clientes!#REF!="","",TRIM(PROPER(Clientes!#REF!)))</f>
        <v>#REF!</v>
      </c>
      <c r="B2807" s="3" t="e">
        <f t="shared" si="302"/>
        <v>#REF!</v>
      </c>
      <c r="C2807" s="4" t="e">
        <f>IF(Clientes!#REF!="","",TRIM(PROPER(Clientes!#REF!)))</f>
        <v>#REF!</v>
      </c>
      <c r="D2807" s="3" t="e">
        <f t="shared" si="308"/>
        <v>#REF!</v>
      </c>
      <c r="E2807" s="4" t="e">
        <f>IF(Clientes!#REF!="","",TRIM(PROPER(Clientes!#REF!)))</f>
        <v>#REF!</v>
      </c>
      <c r="F2807" s="3" t="e">
        <f t="shared" si="303"/>
        <v>#REF!</v>
      </c>
      <c r="G2807" s="3" t="e">
        <f>IF(F2807="double ID",(MATCH(E2807,E2808:$E$5002,0)),"")</f>
        <v>#REF!</v>
      </c>
      <c r="H2807" s="3" t="b">
        <f t="shared" si="304"/>
        <v>0</v>
      </c>
      <c r="I2807" s="4" t="str">
        <f>IF(Clientes!D2805="","",TRIM(Clientes!D2805))</f>
        <v>stevogoldstein@yahoo.com</v>
      </c>
      <c r="J2807" s="3" t="e">
        <f t="shared" si="305"/>
        <v>#REF!</v>
      </c>
      <c r="K2807" s="3" t="e">
        <f>IF(J2807="double email",(MATCH(I2807,I2808:$I$5002,0)),"")</f>
        <v>#REF!</v>
      </c>
      <c r="L2807" s="3" t="b">
        <f t="shared" si="306"/>
        <v>0</v>
      </c>
      <c r="M2807" s="4" t="e">
        <f>IF(Clientes!#REF!="","",TRIM(Clientes!#REF!))</f>
        <v>#REF!</v>
      </c>
      <c r="N2807" s="3" t="e">
        <f t="shared" si="307"/>
        <v>#REF!</v>
      </c>
      <c r="P2807" s="9"/>
    </row>
    <row r="2808" spans="1:16" x14ac:dyDescent="0.2">
      <c r="A2808" s="3" t="e">
        <f>IF(Clientes!#REF!="","",TRIM(PROPER(Clientes!#REF!)))</f>
        <v>#REF!</v>
      </c>
      <c r="B2808" s="3" t="e">
        <f t="shared" si="302"/>
        <v>#REF!</v>
      </c>
      <c r="C2808" s="4" t="e">
        <f>IF(Clientes!#REF!="","",TRIM(PROPER(Clientes!#REF!)))</f>
        <v>#REF!</v>
      </c>
      <c r="D2808" s="3" t="e">
        <f t="shared" si="308"/>
        <v>#REF!</v>
      </c>
      <c r="E2808" s="4" t="e">
        <f>IF(Clientes!#REF!="","",TRIM(PROPER(Clientes!#REF!)))</f>
        <v>#REF!</v>
      </c>
      <c r="F2808" s="3" t="e">
        <f t="shared" si="303"/>
        <v>#REF!</v>
      </c>
      <c r="G2808" s="3" t="e">
        <f>IF(F2808="double ID",(MATCH(E2808,E2809:$E$5002,0)),"")</f>
        <v>#REF!</v>
      </c>
      <c r="H2808" s="3" t="b">
        <f t="shared" si="304"/>
        <v>0</v>
      </c>
      <c r="I2808" s="4" t="str">
        <f>IF(Clientes!D2806="","",TRIM(Clientes!D2806))</f>
        <v>getlostnenjoi@gmail.com</v>
      </c>
      <c r="J2808" s="3" t="e">
        <f t="shared" si="305"/>
        <v>#REF!</v>
      </c>
      <c r="K2808" s="3" t="e">
        <f>IF(J2808="double email",(MATCH(I2808,I2809:$I$5002,0)),"")</f>
        <v>#REF!</v>
      </c>
      <c r="L2808" s="3" t="b">
        <f t="shared" si="306"/>
        <v>0</v>
      </c>
      <c r="M2808" s="4" t="e">
        <f>IF(Clientes!#REF!="","",TRIM(Clientes!#REF!))</f>
        <v>#REF!</v>
      </c>
      <c r="N2808" s="3" t="e">
        <f t="shared" si="307"/>
        <v>#REF!</v>
      </c>
      <c r="P2808" s="9"/>
    </row>
    <row r="2809" spans="1:16" x14ac:dyDescent="0.2">
      <c r="A2809" s="3" t="e">
        <f>IF(Clientes!#REF!="","",TRIM(PROPER(Clientes!#REF!)))</f>
        <v>#REF!</v>
      </c>
      <c r="B2809" s="3" t="e">
        <f t="shared" si="302"/>
        <v>#REF!</v>
      </c>
      <c r="C2809" s="4" t="e">
        <f>IF(Clientes!#REF!="","",TRIM(PROPER(Clientes!#REF!)))</f>
        <v>#REF!</v>
      </c>
      <c r="D2809" s="3" t="e">
        <f t="shared" si="308"/>
        <v>#REF!</v>
      </c>
      <c r="E2809" s="4" t="e">
        <f>IF(Clientes!#REF!="","",TRIM(PROPER(Clientes!#REF!)))</f>
        <v>#REF!</v>
      </c>
      <c r="F2809" s="3" t="e">
        <f t="shared" si="303"/>
        <v>#REF!</v>
      </c>
      <c r="G2809" s="3" t="e">
        <f>IF(F2809="double ID",(MATCH(E2809,E2810:$E$5002,0)),"")</f>
        <v>#REF!</v>
      </c>
      <c r="H2809" s="3" t="b">
        <f t="shared" si="304"/>
        <v>0</v>
      </c>
      <c r="I2809" s="4" t="str">
        <f>IF(Clientes!D2807="","",TRIM(Clientes!D2807))</f>
        <v>suad_stambulie07@hotmail.com</v>
      </c>
      <c r="J2809" s="3" t="e">
        <f t="shared" si="305"/>
        <v>#REF!</v>
      </c>
      <c r="K2809" s="3" t="e">
        <f>IF(J2809="double email",(MATCH(I2809,I2810:$I$5002,0)),"")</f>
        <v>#REF!</v>
      </c>
      <c r="L2809" s="3" t="b">
        <f t="shared" si="306"/>
        <v>0</v>
      </c>
      <c r="M2809" s="4" t="e">
        <f>IF(Clientes!#REF!="","",TRIM(Clientes!#REF!))</f>
        <v>#REF!</v>
      </c>
      <c r="N2809" s="3" t="e">
        <f t="shared" si="307"/>
        <v>#REF!</v>
      </c>
      <c r="P2809" s="9"/>
    </row>
    <row r="2810" spans="1:16" x14ac:dyDescent="0.2">
      <c r="A2810" s="3" t="e">
        <f>IF(Clientes!#REF!="","",TRIM(PROPER(Clientes!#REF!)))</f>
        <v>#REF!</v>
      </c>
      <c r="B2810" s="3" t="e">
        <f t="shared" si="302"/>
        <v>#REF!</v>
      </c>
      <c r="C2810" s="4" t="e">
        <f>IF(Clientes!#REF!="","",TRIM(PROPER(Clientes!#REF!)))</f>
        <v>#REF!</v>
      </c>
      <c r="D2810" s="3" t="e">
        <f t="shared" si="308"/>
        <v>#REF!</v>
      </c>
      <c r="E2810" s="4" t="e">
        <f>IF(Clientes!#REF!="","",TRIM(PROPER(Clientes!#REF!)))</f>
        <v>#REF!</v>
      </c>
      <c r="F2810" s="3" t="e">
        <f t="shared" si="303"/>
        <v>#REF!</v>
      </c>
      <c r="G2810" s="3" t="e">
        <f>IF(F2810="double ID",(MATCH(E2810,E2811:$E$5002,0)),"")</f>
        <v>#REF!</v>
      </c>
      <c r="H2810" s="3" t="b">
        <f t="shared" si="304"/>
        <v>0</v>
      </c>
      <c r="I2810" s="4" t="str">
        <f>IF(Clientes!D2808="","",TRIM(Clientes!D2808))</f>
        <v>susana.ashton@gmail.com</v>
      </c>
      <c r="J2810" s="3" t="e">
        <f t="shared" si="305"/>
        <v>#REF!</v>
      </c>
      <c r="K2810" s="3" t="e">
        <f>IF(J2810="double email",(MATCH(I2810,I2811:$I$5002,0)),"")</f>
        <v>#REF!</v>
      </c>
      <c r="L2810" s="3" t="b">
        <f t="shared" si="306"/>
        <v>0</v>
      </c>
      <c r="M2810" s="4" t="e">
        <f>IF(Clientes!#REF!="","",TRIM(Clientes!#REF!))</f>
        <v>#REF!</v>
      </c>
      <c r="N2810" s="3" t="e">
        <f t="shared" si="307"/>
        <v>#REF!</v>
      </c>
      <c r="P2810" s="9"/>
    </row>
    <row r="2811" spans="1:16" x14ac:dyDescent="0.2">
      <c r="A2811" s="3" t="e">
        <f>IF(Clientes!#REF!="","",TRIM(PROPER(Clientes!#REF!)))</f>
        <v>#REF!</v>
      </c>
      <c r="B2811" s="3" t="e">
        <f t="shared" si="302"/>
        <v>#REF!</v>
      </c>
      <c r="C2811" s="4" t="e">
        <f>IF(Clientes!#REF!="","",TRIM(PROPER(Clientes!#REF!)))</f>
        <v>#REF!</v>
      </c>
      <c r="D2811" s="3" t="e">
        <f t="shared" si="308"/>
        <v>#REF!</v>
      </c>
      <c r="E2811" s="4" t="e">
        <f>IF(Clientes!#REF!="","",TRIM(PROPER(Clientes!#REF!)))</f>
        <v>#REF!</v>
      </c>
      <c r="F2811" s="3" t="e">
        <f t="shared" si="303"/>
        <v>#REF!</v>
      </c>
      <c r="G2811" s="3" t="e">
        <f>IF(F2811="double ID",(MATCH(E2811,E2812:$E$5002,0)),"")</f>
        <v>#REF!</v>
      </c>
      <c r="H2811" s="3" t="b">
        <f t="shared" si="304"/>
        <v>0</v>
      </c>
      <c r="I2811" s="4" t="str">
        <f>IF(Clientes!D2809="","",TRIM(Clientes!D2809))</f>
        <v>susanamesauribe@gmail.com</v>
      </c>
      <c r="J2811" s="3" t="e">
        <f t="shared" si="305"/>
        <v>#REF!</v>
      </c>
      <c r="K2811" s="3" t="e">
        <f>IF(J2811="double email",(MATCH(I2811,I2812:$I$5002,0)),"")</f>
        <v>#REF!</v>
      </c>
      <c r="L2811" s="3" t="b">
        <f t="shared" si="306"/>
        <v>0</v>
      </c>
      <c r="M2811" s="4" t="e">
        <f>IF(Clientes!#REF!="","",TRIM(Clientes!#REF!))</f>
        <v>#REF!</v>
      </c>
      <c r="N2811" s="3" t="e">
        <f t="shared" si="307"/>
        <v>#REF!</v>
      </c>
      <c r="P2811" s="9"/>
    </row>
    <row r="2812" spans="1:16" x14ac:dyDescent="0.2">
      <c r="A2812" s="3" t="e">
        <f>IF(Clientes!#REF!="","",TRIM(PROPER(Clientes!#REF!)))</f>
        <v>#REF!</v>
      </c>
      <c r="B2812" s="3" t="e">
        <f t="shared" si="302"/>
        <v>#REF!</v>
      </c>
      <c r="C2812" s="4" t="e">
        <f>IF(Clientes!#REF!="","",TRIM(PROPER(Clientes!#REF!)))</f>
        <v>#REF!</v>
      </c>
      <c r="D2812" s="3" t="e">
        <f t="shared" si="308"/>
        <v>#REF!</v>
      </c>
      <c r="E2812" s="4" t="e">
        <f>IF(Clientes!#REF!="","",TRIM(PROPER(Clientes!#REF!)))</f>
        <v>#REF!</v>
      </c>
      <c r="F2812" s="3" t="e">
        <f t="shared" si="303"/>
        <v>#REF!</v>
      </c>
      <c r="G2812" s="3" t="e">
        <f>IF(F2812="double ID",(MATCH(E2812,E2813:$E$5002,0)),"")</f>
        <v>#REF!</v>
      </c>
      <c r="H2812" s="3" t="b">
        <f t="shared" si="304"/>
        <v>0</v>
      </c>
      <c r="I2812" s="4" t="str">
        <f>IF(Clientes!D2810="","",TRIM(Clientes!D2810))</f>
        <v>smenestrey@hotmail.com</v>
      </c>
      <c r="J2812" s="3" t="e">
        <f t="shared" si="305"/>
        <v>#REF!</v>
      </c>
      <c r="K2812" s="3" t="e">
        <f>IF(J2812="double email",(MATCH(I2812,I2813:$I$5002,0)),"")</f>
        <v>#REF!</v>
      </c>
      <c r="L2812" s="3" t="b">
        <f t="shared" si="306"/>
        <v>0</v>
      </c>
      <c r="M2812" s="4" t="e">
        <f>IF(Clientes!#REF!="","",TRIM(Clientes!#REF!))</f>
        <v>#REF!</v>
      </c>
      <c r="N2812" s="3" t="e">
        <f t="shared" si="307"/>
        <v>#REF!</v>
      </c>
      <c r="P2812" s="9"/>
    </row>
    <row r="2813" spans="1:16" x14ac:dyDescent="0.2">
      <c r="A2813" s="3" t="e">
        <f>IF(Clientes!#REF!="","",TRIM(PROPER(Clientes!#REF!)))</f>
        <v>#REF!</v>
      </c>
      <c r="B2813" s="3" t="e">
        <f t="shared" si="302"/>
        <v>#REF!</v>
      </c>
      <c r="C2813" s="4" t="e">
        <f>IF(Clientes!#REF!="","",TRIM(PROPER(Clientes!#REF!)))</f>
        <v>#REF!</v>
      </c>
      <c r="D2813" s="3" t="e">
        <f t="shared" si="308"/>
        <v>#REF!</v>
      </c>
      <c r="E2813" s="4" t="e">
        <f>IF(Clientes!#REF!="","",TRIM(PROPER(Clientes!#REF!)))</f>
        <v>#REF!</v>
      </c>
      <c r="F2813" s="3" t="e">
        <f t="shared" si="303"/>
        <v>#REF!</v>
      </c>
      <c r="G2813" s="3" t="e">
        <f>IF(F2813="double ID",(MATCH(E2813,E2814:$E$5002,0)),"")</f>
        <v>#REF!</v>
      </c>
      <c r="H2813" s="3" t="b">
        <f t="shared" si="304"/>
        <v>0</v>
      </c>
      <c r="I2813" s="4" t="str">
        <f>IF(Clientes!D2811="","",TRIM(Clientes!D2811))</f>
        <v>susymercadoruge@gmail.com</v>
      </c>
      <c r="J2813" s="3" t="e">
        <f t="shared" si="305"/>
        <v>#REF!</v>
      </c>
      <c r="K2813" s="3" t="e">
        <f>IF(J2813="double email",(MATCH(I2813,I2814:$I$5002,0)),"")</f>
        <v>#REF!</v>
      </c>
      <c r="L2813" s="3" t="b">
        <f t="shared" si="306"/>
        <v>0</v>
      </c>
      <c r="M2813" s="4" t="e">
        <f>IF(Clientes!#REF!="","",TRIM(Clientes!#REF!))</f>
        <v>#REF!</v>
      </c>
      <c r="N2813" s="3" t="e">
        <f t="shared" si="307"/>
        <v>#REF!</v>
      </c>
      <c r="P2813" s="9"/>
    </row>
    <row r="2814" spans="1:16" x14ac:dyDescent="0.2">
      <c r="A2814" s="3" t="e">
        <f>IF(Clientes!#REF!="","",TRIM(PROPER(Clientes!#REF!)))</f>
        <v>#REF!</v>
      </c>
      <c r="B2814" s="3" t="e">
        <f t="shared" si="302"/>
        <v>#REF!</v>
      </c>
      <c r="C2814" s="4" t="e">
        <f>IF(Clientes!#REF!="","",TRIM(PROPER(Clientes!#REF!)))</f>
        <v>#REF!</v>
      </c>
      <c r="D2814" s="3" t="e">
        <f t="shared" si="308"/>
        <v>#REF!</v>
      </c>
      <c r="E2814" s="4" t="e">
        <f>IF(Clientes!#REF!="","",TRIM(PROPER(Clientes!#REF!)))</f>
        <v>#REF!</v>
      </c>
      <c r="F2814" s="3" t="e">
        <f t="shared" si="303"/>
        <v>#REF!</v>
      </c>
      <c r="G2814" s="3" t="e">
        <f>IF(F2814="double ID",(MATCH(E2814,E2815:$E$5002,0)),"")</f>
        <v>#REF!</v>
      </c>
      <c r="H2814" s="3" t="b">
        <f t="shared" si="304"/>
        <v>0</v>
      </c>
      <c r="I2814" s="4" t="str">
        <f>IF(Clientes!D2812="","",TRIM(Clientes!D2812))</f>
        <v>maryorivillamizar.a@gmail.com</v>
      </c>
      <c r="J2814" s="3" t="e">
        <f t="shared" si="305"/>
        <v>#REF!</v>
      </c>
      <c r="K2814" s="3" t="e">
        <f>IF(J2814="double email",(MATCH(I2814,I2815:$I$5002,0)),"")</f>
        <v>#REF!</v>
      </c>
      <c r="L2814" s="3" t="b">
        <f t="shared" si="306"/>
        <v>0</v>
      </c>
      <c r="M2814" s="4" t="e">
        <f>IF(Clientes!#REF!="","",TRIM(Clientes!#REF!))</f>
        <v>#REF!</v>
      </c>
      <c r="N2814" s="3" t="e">
        <f t="shared" si="307"/>
        <v>#REF!</v>
      </c>
      <c r="P2814" s="9"/>
    </row>
    <row r="2815" spans="1:16" x14ac:dyDescent="0.2">
      <c r="A2815" s="3" t="e">
        <f>IF(Clientes!#REF!="","",TRIM(PROPER(Clientes!#REF!)))</f>
        <v>#REF!</v>
      </c>
      <c r="B2815" s="3" t="e">
        <f t="shared" si="302"/>
        <v>#REF!</v>
      </c>
      <c r="C2815" s="4" t="e">
        <f>IF(Clientes!#REF!="","",TRIM(PROPER(Clientes!#REF!)))</f>
        <v>#REF!</v>
      </c>
      <c r="D2815" s="3" t="e">
        <f t="shared" si="308"/>
        <v>#REF!</v>
      </c>
      <c r="E2815" s="4" t="e">
        <f>IF(Clientes!#REF!="","",TRIM(PROPER(Clientes!#REF!)))</f>
        <v>#REF!</v>
      </c>
      <c r="F2815" s="3" t="e">
        <f t="shared" si="303"/>
        <v>#REF!</v>
      </c>
      <c r="G2815" s="3" t="e">
        <f>IF(F2815="double ID",(MATCH(E2815,E2816:$E$5002,0)),"")</f>
        <v>#REF!</v>
      </c>
      <c r="H2815" s="3" t="b">
        <f t="shared" si="304"/>
        <v>0</v>
      </c>
      <c r="I2815" s="4" t="str">
        <f>IF(Clientes!D2813="","",TRIM(Clientes!D2813))</f>
        <v>tatiana.brausinc12@gmail.com</v>
      </c>
      <c r="J2815" s="3" t="e">
        <f t="shared" si="305"/>
        <v>#REF!</v>
      </c>
      <c r="K2815" s="3" t="e">
        <f>IF(J2815="double email",(MATCH(I2815,I2816:$I$5002,0)),"")</f>
        <v>#REF!</v>
      </c>
      <c r="L2815" s="3" t="b">
        <f t="shared" si="306"/>
        <v>0</v>
      </c>
      <c r="M2815" s="4" t="e">
        <f>IF(Clientes!#REF!="","",TRIM(Clientes!#REF!))</f>
        <v>#REF!</v>
      </c>
      <c r="N2815" s="3" t="e">
        <f t="shared" si="307"/>
        <v>#REF!</v>
      </c>
      <c r="P2815" s="9"/>
    </row>
    <row r="2816" spans="1:16" x14ac:dyDescent="0.2">
      <c r="A2816" s="3" t="e">
        <f>IF(Clientes!#REF!="","",TRIM(PROPER(Clientes!#REF!)))</f>
        <v>#REF!</v>
      </c>
      <c r="B2816" s="3" t="e">
        <f t="shared" si="302"/>
        <v>#REF!</v>
      </c>
      <c r="C2816" s="4" t="e">
        <f>IF(Clientes!#REF!="","",TRIM(PROPER(Clientes!#REF!)))</f>
        <v>#REF!</v>
      </c>
      <c r="D2816" s="3" t="e">
        <f t="shared" si="308"/>
        <v>#REF!</v>
      </c>
      <c r="E2816" s="4" t="e">
        <f>IF(Clientes!#REF!="","",TRIM(PROPER(Clientes!#REF!)))</f>
        <v>#REF!</v>
      </c>
      <c r="F2816" s="3" t="e">
        <f t="shared" si="303"/>
        <v>#REF!</v>
      </c>
      <c r="G2816" s="3" t="e">
        <f>IF(F2816="double ID",(MATCH(E2816,E2817:$E$5002,0)),"")</f>
        <v>#REF!</v>
      </c>
      <c r="H2816" s="3" t="b">
        <f t="shared" si="304"/>
        <v>0</v>
      </c>
      <c r="I2816" s="4" t="str">
        <f>IF(Clientes!D2814="","",TRIM(Clientes!D2814))</f>
        <v>tatianacas8114@gmail.com</v>
      </c>
      <c r="J2816" s="3" t="e">
        <f t="shared" si="305"/>
        <v>#REF!</v>
      </c>
      <c r="K2816" s="3" t="e">
        <f>IF(J2816="double email",(MATCH(I2816,I2817:$I$5002,0)),"")</f>
        <v>#REF!</v>
      </c>
      <c r="L2816" s="3" t="b">
        <f t="shared" si="306"/>
        <v>0</v>
      </c>
      <c r="M2816" s="4" t="e">
        <f>IF(Clientes!#REF!="","",TRIM(Clientes!#REF!))</f>
        <v>#REF!</v>
      </c>
      <c r="N2816" s="3" t="e">
        <f t="shared" si="307"/>
        <v>#REF!</v>
      </c>
      <c r="P2816" s="9"/>
    </row>
    <row r="2817" spans="1:16" x14ac:dyDescent="0.2">
      <c r="A2817" s="3" t="e">
        <f>IF(Clientes!#REF!="","",TRIM(PROPER(Clientes!#REF!)))</f>
        <v>#REF!</v>
      </c>
      <c r="B2817" s="3" t="e">
        <f t="shared" si="302"/>
        <v>#REF!</v>
      </c>
      <c r="C2817" s="4" t="e">
        <f>IF(Clientes!#REF!="","",TRIM(PROPER(Clientes!#REF!)))</f>
        <v>#REF!</v>
      </c>
      <c r="D2817" s="3" t="e">
        <f t="shared" si="308"/>
        <v>#REF!</v>
      </c>
      <c r="E2817" s="4" t="e">
        <f>IF(Clientes!#REF!="","",TRIM(PROPER(Clientes!#REF!)))</f>
        <v>#REF!</v>
      </c>
      <c r="F2817" s="3" t="e">
        <f t="shared" si="303"/>
        <v>#REF!</v>
      </c>
      <c r="G2817" s="3" t="e">
        <f>IF(F2817="double ID",(MATCH(E2817,E2818:$E$5002,0)),"")</f>
        <v>#REF!</v>
      </c>
      <c r="H2817" s="3" t="b">
        <f t="shared" si="304"/>
        <v>0</v>
      </c>
      <c r="I2817" s="4" t="str">
        <f>IF(Clientes!D2815="","",TRIM(Clientes!D2815))</f>
        <v>tatiana.gonzalezf@hotmail.com</v>
      </c>
      <c r="J2817" s="3" t="e">
        <f t="shared" si="305"/>
        <v>#REF!</v>
      </c>
      <c r="K2817" s="3" t="e">
        <f>IF(J2817="double email",(MATCH(I2817,I2818:$I$5002,0)),"")</f>
        <v>#REF!</v>
      </c>
      <c r="L2817" s="3" t="b">
        <f t="shared" si="306"/>
        <v>0</v>
      </c>
      <c r="M2817" s="4" t="e">
        <f>IF(Clientes!#REF!="","",TRIM(Clientes!#REF!))</f>
        <v>#REF!</v>
      </c>
      <c r="N2817" s="3" t="e">
        <f t="shared" si="307"/>
        <v>#REF!</v>
      </c>
      <c r="P2817" s="9"/>
    </row>
    <row r="2818" spans="1:16" x14ac:dyDescent="0.2">
      <c r="A2818" s="3" t="e">
        <f>IF(Clientes!#REF!="","",TRIM(PROPER(Clientes!#REF!)))</f>
        <v>#REF!</v>
      </c>
      <c r="B2818" s="3" t="e">
        <f t="shared" si="302"/>
        <v>#REF!</v>
      </c>
      <c r="C2818" s="4" t="e">
        <f>IF(Clientes!#REF!="","",TRIM(PROPER(Clientes!#REF!)))</f>
        <v>#REF!</v>
      </c>
      <c r="D2818" s="3" t="e">
        <f t="shared" si="308"/>
        <v>#REF!</v>
      </c>
      <c r="E2818" s="4" t="e">
        <f>IF(Clientes!#REF!="","",TRIM(PROPER(Clientes!#REF!)))</f>
        <v>#REF!</v>
      </c>
      <c r="F2818" s="3" t="e">
        <f t="shared" si="303"/>
        <v>#REF!</v>
      </c>
      <c r="G2818" s="3" t="e">
        <f>IF(F2818="double ID",(MATCH(E2818,E2819:$E$5002,0)),"")</f>
        <v>#REF!</v>
      </c>
      <c r="H2818" s="3" t="b">
        <f t="shared" si="304"/>
        <v>0</v>
      </c>
      <c r="I2818" s="4" t="str">
        <f>IF(Clientes!D2816="","",TRIM(Clientes!D2816))</f>
        <v>tatiherrera93@gmail.com</v>
      </c>
      <c r="J2818" s="3" t="e">
        <f t="shared" si="305"/>
        <v>#REF!</v>
      </c>
      <c r="K2818" s="3" t="e">
        <f>IF(J2818="double email",(MATCH(I2818,I2819:$I$5002,0)),"")</f>
        <v>#REF!</v>
      </c>
      <c r="L2818" s="3" t="b">
        <f t="shared" si="306"/>
        <v>0</v>
      </c>
      <c r="M2818" s="4" t="e">
        <f>IF(Clientes!#REF!="","",TRIM(Clientes!#REF!))</f>
        <v>#REF!</v>
      </c>
      <c r="N2818" s="3" t="e">
        <f t="shared" si="307"/>
        <v>#REF!</v>
      </c>
      <c r="P2818" s="9"/>
    </row>
    <row r="2819" spans="1:16" x14ac:dyDescent="0.2">
      <c r="A2819" s="3" t="e">
        <f>IF(Clientes!#REF!="","",TRIM(PROPER(Clientes!#REF!)))</f>
        <v>#REF!</v>
      </c>
      <c r="B2819" s="3" t="e">
        <f t="shared" si="302"/>
        <v>#REF!</v>
      </c>
      <c r="C2819" s="4" t="e">
        <f>IF(Clientes!#REF!="","",TRIM(PROPER(Clientes!#REF!)))</f>
        <v>#REF!</v>
      </c>
      <c r="D2819" s="3" t="e">
        <f t="shared" si="308"/>
        <v>#REF!</v>
      </c>
      <c r="E2819" s="4" t="e">
        <f>IF(Clientes!#REF!="","",TRIM(PROPER(Clientes!#REF!)))</f>
        <v>#REF!</v>
      </c>
      <c r="F2819" s="3" t="e">
        <f t="shared" si="303"/>
        <v>#REF!</v>
      </c>
      <c r="G2819" s="3" t="e">
        <f>IF(F2819="double ID",(MATCH(E2819,E2820:$E$5002,0)),"")</f>
        <v>#REF!</v>
      </c>
      <c r="H2819" s="3" t="b">
        <f t="shared" si="304"/>
        <v>0</v>
      </c>
      <c r="I2819" s="4" t="str">
        <f>IF(Clientes!D2817="","",TRIM(Clientes!D2817))</f>
        <v>torozcomejia@gmail.com</v>
      </c>
      <c r="J2819" s="3" t="e">
        <f t="shared" si="305"/>
        <v>#REF!</v>
      </c>
      <c r="K2819" s="3" t="e">
        <f>IF(J2819="double email",(MATCH(I2819,I2820:$I$5002,0)),"")</f>
        <v>#REF!</v>
      </c>
      <c r="L2819" s="3" t="b">
        <f t="shared" si="306"/>
        <v>0</v>
      </c>
      <c r="M2819" s="4" t="e">
        <f>IF(Clientes!#REF!="","",TRIM(Clientes!#REF!))</f>
        <v>#REF!</v>
      </c>
      <c r="N2819" s="3" t="e">
        <f t="shared" si="307"/>
        <v>#REF!</v>
      </c>
      <c r="P2819" s="9"/>
    </row>
    <row r="2820" spans="1:16" x14ac:dyDescent="0.2">
      <c r="A2820" s="3" t="e">
        <f>IF(Clientes!#REF!="","",TRIM(PROPER(Clientes!#REF!)))</f>
        <v>#REF!</v>
      </c>
      <c r="B2820" s="3" t="e">
        <f t="shared" ref="B2820:B2883" si="309">IF(AND(A2820="",C2820=""),"",IF(A2820="","missing info",""))</f>
        <v>#REF!</v>
      </c>
      <c r="C2820" s="4" t="e">
        <f>IF(Clientes!#REF!="","",TRIM(PROPER(Clientes!#REF!)))</f>
        <v>#REF!</v>
      </c>
      <c r="D2820" s="3" t="e">
        <f t="shared" si="308"/>
        <v>#REF!</v>
      </c>
      <c r="E2820" s="4" t="e">
        <f>IF(Clientes!#REF!="","",TRIM(PROPER(Clientes!#REF!)))</f>
        <v>#REF!</v>
      </c>
      <c r="F2820" s="3" t="e">
        <f t="shared" ref="F2820:F2883" si="310">IF(AND(A2820="",C2820=""),"",IF(E2820="","missing Club_Member_ID",IF(COUNTIF($E$3:$E$5002,E2820)&gt;1,"double ID","")))</f>
        <v>#REF!</v>
      </c>
      <c r="G2820" s="3" t="e">
        <f>IF(F2820="double ID",(MATCH(E2820,E2821:$E$5002,0)),"")</f>
        <v>#REF!</v>
      </c>
      <c r="H2820" s="3" t="b">
        <f t="shared" ref="H2820:H2883" si="311">ISNUMBER(G2820)</f>
        <v>0</v>
      </c>
      <c r="I2820" s="4" t="str">
        <f>IF(Clientes!D2818="","",TRIM(Clientes!D2818))</f>
        <v>taty16220@gmail.com</v>
      </c>
      <c r="J2820" s="3" t="e">
        <f t="shared" ref="J2820:J2883" si="312">IF(AND(A2820="",C2820=""),"",IF(I2820="","missing email",IF(COUNTIF($I$3:$I$5002,I2820)&gt;1,"double email",IF(ISNUMBER(SEARCH(",",I2820)),"no comma allowed",IF(ISNUMBER(SEARCH("@",I2820)),"","no @ sign")))))</f>
        <v>#REF!</v>
      </c>
      <c r="K2820" s="3" t="e">
        <f>IF(J2820="double email",(MATCH(I2820,I2821:$I$5002,0)),"")</f>
        <v>#REF!</v>
      </c>
      <c r="L2820" s="3" t="b">
        <f t="shared" ref="L2820:L2883" si="313">ISNUMBER(K2820)</f>
        <v>0</v>
      </c>
      <c r="M2820" s="4" t="e">
        <f>IF(Clientes!#REF!="","",TRIM(Clientes!#REF!))</f>
        <v>#REF!</v>
      </c>
      <c r="N2820" s="3" t="e">
        <f t="shared" si="307"/>
        <v>#REF!</v>
      </c>
      <c r="P2820" s="9"/>
    </row>
    <row r="2821" spans="1:16" x14ac:dyDescent="0.2">
      <c r="A2821" s="3" t="e">
        <f>IF(Clientes!#REF!="","",TRIM(PROPER(Clientes!#REF!)))</f>
        <v>#REF!</v>
      </c>
      <c r="B2821" s="3" t="e">
        <f t="shared" si="309"/>
        <v>#REF!</v>
      </c>
      <c r="C2821" s="4" t="e">
        <f>IF(Clientes!#REF!="","",TRIM(PROPER(Clientes!#REF!)))</f>
        <v>#REF!</v>
      </c>
      <c r="D2821" s="3" t="e">
        <f t="shared" si="308"/>
        <v>#REF!</v>
      </c>
      <c r="E2821" s="4" t="e">
        <f>IF(Clientes!#REF!="","",TRIM(PROPER(Clientes!#REF!)))</f>
        <v>#REF!</v>
      </c>
      <c r="F2821" s="3" t="e">
        <f t="shared" si="310"/>
        <v>#REF!</v>
      </c>
      <c r="G2821" s="3" t="e">
        <f>IF(F2821="double ID",(MATCH(E2821,E2822:$E$5002,0)),"")</f>
        <v>#REF!</v>
      </c>
      <c r="H2821" s="3" t="b">
        <f t="shared" si="311"/>
        <v>0</v>
      </c>
      <c r="I2821" s="4" t="str">
        <f>IF(Clientes!D2819="","",TRIM(Clientes!D2819))</f>
        <v>Tati94_vela@hotmail.com</v>
      </c>
      <c r="J2821" s="3" t="e">
        <f t="shared" si="312"/>
        <v>#REF!</v>
      </c>
      <c r="K2821" s="3" t="e">
        <f>IF(J2821="double email",(MATCH(I2821,I2822:$I$5002,0)),"")</f>
        <v>#REF!</v>
      </c>
      <c r="L2821" s="3" t="b">
        <f t="shared" si="313"/>
        <v>0</v>
      </c>
      <c r="M2821" s="4" t="e">
        <f>IF(Clientes!#REF!="","",TRIM(Clientes!#REF!))</f>
        <v>#REF!</v>
      </c>
      <c r="N2821" s="3" t="e">
        <f t="shared" ref="N2821:N2884" si="314">IF(OR(M2821="yes",M2821="no",M2821="si",M2821="Si"),"",IF(AND(M2821="",C2821="",A2821=""),"","please check"))</f>
        <v>#REF!</v>
      </c>
      <c r="P2821" s="9"/>
    </row>
    <row r="2822" spans="1:16" x14ac:dyDescent="0.2">
      <c r="A2822" s="3" t="e">
        <f>IF(Clientes!#REF!="","",TRIM(PROPER(Clientes!#REF!)))</f>
        <v>#REF!</v>
      </c>
      <c r="B2822" s="3" t="e">
        <f t="shared" si="309"/>
        <v>#REF!</v>
      </c>
      <c r="C2822" s="4" t="e">
        <f>IF(Clientes!#REF!="","",TRIM(PROPER(Clientes!#REF!)))</f>
        <v>#REF!</v>
      </c>
      <c r="D2822" s="3" t="e">
        <f t="shared" si="308"/>
        <v>#REF!</v>
      </c>
      <c r="E2822" s="4" t="e">
        <f>IF(Clientes!#REF!="","",TRIM(PROPER(Clientes!#REF!)))</f>
        <v>#REF!</v>
      </c>
      <c r="F2822" s="3" t="e">
        <f t="shared" si="310"/>
        <v>#REF!</v>
      </c>
      <c r="G2822" s="3" t="e">
        <f>IF(F2822="double ID",(MATCH(E2822,E2823:$E$5002,0)),"")</f>
        <v>#REF!</v>
      </c>
      <c r="H2822" s="3" t="b">
        <f t="shared" si="311"/>
        <v>0</v>
      </c>
      <c r="I2822" s="4" t="str">
        <f>IF(Clientes!D2820="","",TRIM(Clientes!D2820))</f>
        <v>teresa.baratta@gmail.com</v>
      </c>
      <c r="J2822" s="3" t="e">
        <f t="shared" si="312"/>
        <v>#REF!</v>
      </c>
      <c r="K2822" s="3" t="e">
        <f>IF(J2822="double email",(MATCH(I2822,I2823:$I$5002,0)),"")</f>
        <v>#REF!</v>
      </c>
      <c r="L2822" s="3" t="b">
        <f t="shared" si="313"/>
        <v>0</v>
      </c>
      <c r="M2822" s="4" t="e">
        <f>IF(Clientes!#REF!="","",TRIM(Clientes!#REF!))</f>
        <v>#REF!</v>
      </c>
      <c r="N2822" s="3" t="e">
        <f t="shared" si="314"/>
        <v>#REF!</v>
      </c>
      <c r="P2822" s="9"/>
    </row>
    <row r="2823" spans="1:16" x14ac:dyDescent="0.2">
      <c r="A2823" s="3" t="e">
        <f>IF(Clientes!#REF!="","",TRIM(PROPER(Clientes!#REF!)))</f>
        <v>#REF!</v>
      </c>
      <c r="B2823" s="3" t="e">
        <f t="shared" si="309"/>
        <v>#REF!</v>
      </c>
      <c r="C2823" s="4" t="e">
        <f>IF(Clientes!#REF!="","",TRIM(PROPER(Clientes!#REF!)))</f>
        <v>#REF!</v>
      </c>
      <c r="D2823" s="3" t="e">
        <f t="shared" si="308"/>
        <v>#REF!</v>
      </c>
      <c r="E2823" s="4" t="e">
        <f>IF(Clientes!#REF!="","",TRIM(PROPER(Clientes!#REF!)))</f>
        <v>#REF!</v>
      </c>
      <c r="F2823" s="3" t="e">
        <f t="shared" si="310"/>
        <v>#REF!</v>
      </c>
      <c r="G2823" s="3" t="e">
        <f>IF(F2823="double ID",(MATCH(E2823,E2824:$E$5002,0)),"")</f>
        <v>#REF!</v>
      </c>
      <c r="H2823" s="3" t="b">
        <f t="shared" si="311"/>
        <v>0</v>
      </c>
      <c r="I2823" s="4" t="str">
        <f>IF(Clientes!D2821="","",TRIM(Clientes!D2821))</f>
        <v>huertas-thania@hotmail.com</v>
      </c>
      <c r="J2823" s="3" t="e">
        <f t="shared" si="312"/>
        <v>#REF!</v>
      </c>
      <c r="K2823" s="3" t="e">
        <f>IF(J2823="double email",(MATCH(I2823,I2824:$I$5002,0)),"")</f>
        <v>#REF!</v>
      </c>
      <c r="L2823" s="3" t="b">
        <f t="shared" si="313"/>
        <v>0</v>
      </c>
      <c r="M2823" s="4" t="e">
        <f>IF(Clientes!#REF!="","",TRIM(Clientes!#REF!))</f>
        <v>#REF!</v>
      </c>
      <c r="N2823" s="3" t="e">
        <f t="shared" si="314"/>
        <v>#REF!</v>
      </c>
      <c r="P2823" s="9"/>
    </row>
    <row r="2824" spans="1:16" x14ac:dyDescent="0.2">
      <c r="A2824" s="3" t="e">
        <f>IF(Clientes!#REF!="","",TRIM(PROPER(Clientes!#REF!)))</f>
        <v>#REF!</v>
      </c>
      <c r="B2824" s="3" t="e">
        <f t="shared" si="309"/>
        <v>#REF!</v>
      </c>
      <c r="C2824" s="4" t="e">
        <f>IF(Clientes!#REF!="","",TRIM(PROPER(Clientes!#REF!)))</f>
        <v>#REF!</v>
      </c>
      <c r="D2824" s="3" t="e">
        <f t="shared" si="308"/>
        <v>#REF!</v>
      </c>
      <c r="E2824" s="4" t="e">
        <f>IF(Clientes!#REF!="","",TRIM(PROPER(Clientes!#REF!)))</f>
        <v>#REF!</v>
      </c>
      <c r="F2824" s="3" t="e">
        <f t="shared" si="310"/>
        <v>#REF!</v>
      </c>
      <c r="G2824" s="3" t="e">
        <f>IF(F2824="double ID",(MATCH(E2824,E2825:$E$5002,0)),"")</f>
        <v>#REF!</v>
      </c>
      <c r="H2824" s="3" t="b">
        <f t="shared" si="311"/>
        <v>0</v>
      </c>
      <c r="I2824" s="4" t="str">
        <f>IF(Clientes!D2822="","",TRIM(Clientes!D2822))</f>
        <v>thiago.cavalcanti@ey.com</v>
      </c>
      <c r="J2824" s="3" t="e">
        <f t="shared" si="312"/>
        <v>#REF!</v>
      </c>
      <c r="K2824" s="3" t="e">
        <f>IF(J2824="double email",(MATCH(I2824,I2825:$I$5002,0)),"")</f>
        <v>#REF!</v>
      </c>
      <c r="L2824" s="3" t="b">
        <f t="shared" si="313"/>
        <v>0</v>
      </c>
      <c r="M2824" s="4" t="e">
        <f>IF(Clientes!#REF!="","",TRIM(Clientes!#REF!))</f>
        <v>#REF!</v>
      </c>
      <c r="N2824" s="3" t="e">
        <f t="shared" si="314"/>
        <v>#REF!</v>
      </c>
      <c r="P2824" s="9"/>
    </row>
    <row r="2825" spans="1:16" x14ac:dyDescent="0.2">
      <c r="A2825" s="3" t="e">
        <f>IF(Clientes!#REF!="","",TRIM(PROPER(Clientes!#REF!)))</f>
        <v>#REF!</v>
      </c>
      <c r="B2825" s="3" t="e">
        <f t="shared" si="309"/>
        <v>#REF!</v>
      </c>
      <c r="C2825" s="4" t="e">
        <f>IF(Clientes!#REF!="","",TRIM(PROPER(Clientes!#REF!)))</f>
        <v>#REF!</v>
      </c>
      <c r="D2825" s="3" t="e">
        <f t="shared" si="308"/>
        <v>#REF!</v>
      </c>
      <c r="E2825" s="4" t="e">
        <f>IF(Clientes!#REF!="","",TRIM(PROPER(Clientes!#REF!)))</f>
        <v>#REF!</v>
      </c>
      <c r="F2825" s="3" t="e">
        <f t="shared" si="310"/>
        <v>#REF!</v>
      </c>
      <c r="G2825" s="3" t="e">
        <f>IF(F2825="double ID",(MATCH(E2825,E2826:$E$5002,0)),"")</f>
        <v>#REF!</v>
      </c>
      <c r="H2825" s="3" t="b">
        <f t="shared" si="311"/>
        <v>0</v>
      </c>
      <c r="I2825" s="4" t="str">
        <f>IF(Clientes!D2823="","",TRIM(Clientes!D2823))</f>
        <v>thomasmolina4@gmail.com</v>
      </c>
      <c r="J2825" s="3" t="e">
        <f t="shared" si="312"/>
        <v>#REF!</v>
      </c>
      <c r="K2825" s="3" t="e">
        <f>IF(J2825="double email",(MATCH(I2825,I2826:$I$5002,0)),"")</f>
        <v>#REF!</v>
      </c>
      <c r="L2825" s="3" t="b">
        <f t="shared" si="313"/>
        <v>0</v>
      </c>
      <c r="M2825" s="4" t="e">
        <f>IF(Clientes!#REF!="","",TRIM(Clientes!#REF!))</f>
        <v>#REF!</v>
      </c>
      <c r="N2825" s="3" t="e">
        <f t="shared" si="314"/>
        <v>#REF!</v>
      </c>
      <c r="P2825" s="9"/>
    </row>
    <row r="2826" spans="1:16" x14ac:dyDescent="0.2">
      <c r="A2826" s="3" t="e">
        <f>IF(Clientes!#REF!="","",TRIM(PROPER(Clientes!#REF!)))</f>
        <v>#REF!</v>
      </c>
      <c r="B2826" s="3" t="e">
        <f t="shared" si="309"/>
        <v>#REF!</v>
      </c>
      <c r="C2826" s="4" t="e">
        <f>IF(Clientes!#REF!="","",TRIM(PROPER(Clientes!#REF!)))</f>
        <v>#REF!</v>
      </c>
      <c r="D2826" s="3" t="e">
        <f t="shared" si="308"/>
        <v>#REF!</v>
      </c>
      <c r="E2826" s="4" t="e">
        <f>IF(Clientes!#REF!="","",TRIM(PROPER(Clientes!#REF!)))</f>
        <v>#REF!</v>
      </c>
      <c r="F2826" s="3" t="e">
        <f t="shared" si="310"/>
        <v>#REF!</v>
      </c>
      <c r="G2826" s="3" t="e">
        <f>IF(F2826="double ID",(MATCH(E2826,E2827:$E$5002,0)),"")</f>
        <v>#REF!</v>
      </c>
      <c r="H2826" s="3" t="b">
        <f t="shared" si="311"/>
        <v>0</v>
      </c>
      <c r="I2826" s="4" t="str">
        <f>IF(Clientes!D2824="","",TRIM(Clientes!D2824))</f>
        <v>tiago.pais@gmail.com</v>
      </c>
      <c r="J2826" s="3" t="e">
        <f t="shared" si="312"/>
        <v>#REF!</v>
      </c>
      <c r="K2826" s="3" t="e">
        <f>IF(J2826="double email",(MATCH(I2826,I2827:$I$5002,0)),"")</f>
        <v>#REF!</v>
      </c>
      <c r="L2826" s="3" t="b">
        <f t="shared" si="313"/>
        <v>0</v>
      </c>
      <c r="M2826" s="4" t="e">
        <f>IF(Clientes!#REF!="","",TRIM(Clientes!#REF!))</f>
        <v>#REF!</v>
      </c>
      <c r="N2826" s="3" t="e">
        <f t="shared" si="314"/>
        <v>#REF!</v>
      </c>
      <c r="P2826" s="9"/>
    </row>
    <row r="2827" spans="1:16" x14ac:dyDescent="0.2">
      <c r="A2827" s="3" t="e">
        <f>IF(Clientes!#REF!="","",TRIM(PROPER(Clientes!#REF!)))</f>
        <v>#REF!</v>
      </c>
      <c r="B2827" s="3" t="e">
        <f t="shared" si="309"/>
        <v>#REF!</v>
      </c>
      <c r="C2827" s="4" t="e">
        <f>IF(Clientes!#REF!="","",TRIM(PROPER(Clientes!#REF!)))</f>
        <v>#REF!</v>
      </c>
      <c r="D2827" s="3" t="e">
        <f t="shared" si="308"/>
        <v>#REF!</v>
      </c>
      <c r="E2827" s="4" t="e">
        <f>IF(Clientes!#REF!="","",TRIM(PROPER(Clientes!#REF!)))</f>
        <v>#REF!</v>
      </c>
      <c r="F2827" s="3" t="e">
        <f t="shared" si="310"/>
        <v>#REF!</v>
      </c>
      <c r="G2827" s="3" t="e">
        <f>IF(F2827="double ID",(MATCH(E2827,E2828:$E$5002,0)),"")</f>
        <v>#REF!</v>
      </c>
      <c r="H2827" s="3" t="b">
        <f t="shared" si="311"/>
        <v>0</v>
      </c>
      <c r="I2827" s="4" t="str">
        <f>IF(Clientes!D2825="","",TRIM(Clientes!D2825))</f>
        <v>tibisay.pascuzzo@gmail.com</v>
      </c>
      <c r="J2827" s="3" t="e">
        <f t="shared" si="312"/>
        <v>#REF!</v>
      </c>
      <c r="K2827" s="3" t="e">
        <f>IF(J2827="double email",(MATCH(I2827,I2828:$I$5002,0)),"")</f>
        <v>#REF!</v>
      </c>
      <c r="L2827" s="3" t="b">
        <f t="shared" si="313"/>
        <v>0</v>
      </c>
      <c r="M2827" s="4" t="e">
        <f>IF(Clientes!#REF!="","",TRIM(Clientes!#REF!))</f>
        <v>#REF!</v>
      </c>
      <c r="N2827" s="3" t="e">
        <f t="shared" si="314"/>
        <v>#REF!</v>
      </c>
      <c r="P2827" s="9"/>
    </row>
    <row r="2828" spans="1:16" x14ac:dyDescent="0.2">
      <c r="A2828" s="3" t="e">
        <f>IF(Clientes!#REF!="","",TRIM(PROPER(Clientes!#REF!)))</f>
        <v>#REF!</v>
      </c>
      <c r="B2828" s="3" t="e">
        <f t="shared" si="309"/>
        <v>#REF!</v>
      </c>
      <c r="C2828" s="4" t="e">
        <f>IF(Clientes!#REF!="","",TRIM(PROPER(Clientes!#REF!)))</f>
        <v>#REF!</v>
      </c>
      <c r="D2828" s="3" t="e">
        <f t="shared" si="308"/>
        <v>#REF!</v>
      </c>
      <c r="E2828" s="4" t="e">
        <f>IF(Clientes!#REF!="","",TRIM(PROPER(Clientes!#REF!)))</f>
        <v>#REF!</v>
      </c>
      <c r="F2828" s="3" t="e">
        <f t="shared" si="310"/>
        <v>#REF!</v>
      </c>
      <c r="G2828" s="3" t="e">
        <f>IF(F2828="double ID",(MATCH(E2828,E2829:$E$5002,0)),"")</f>
        <v>#REF!</v>
      </c>
      <c r="H2828" s="3" t="b">
        <f t="shared" si="311"/>
        <v>0</v>
      </c>
      <c r="I2828" s="4" t="str">
        <f>IF(Clientes!D2826="","",TRIM(Clientes!D2826))</f>
        <v>toconnor2007@gmail.com</v>
      </c>
      <c r="J2828" s="3" t="e">
        <f t="shared" si="312"/>
        <v>#REF!</v>
      </c>
      <c r="K2828" s="3" t="e">
        <f>IF(J2828="double email",(MATCH(I2828,I2829:$I$5002,0)),"")</f>
        <v>#REF!</v>
      </c>
      <c r="L2828" s="3" t="b">
        <f t="shared" si="313"/>
        <v>0</v>
      </c>
      <c r="M2828" s="4" t="e">
        <f>IF(Clientes!#REF!="","",TRIM(Clientes!#REF!))</f>
        <v>#REF!</v>
      </c>
      <c r="N2828" s="3" t="e">
        <f t="shared" si="314"/>
        <v>#REF!</v>
      </c>
      <c r="P2828" s="9"/>
    </row>
    <row r="2829" spans="1:16" x14ac:dyDescent="0.2">
      <c r="A2829" s="3" t="e">
        <f>IF(Clientes!#REF!="","",TRIM(PROPER(Clientes!#REF!)))</f>
        <v>#REF!</v>
      </c>
      <c r="B2829" s="3" t="e">
        <f t="shared" si="309"/>
        <v>#REF!</v>
      </c>
      <c r="C2829" s="4" t="e">
        <f>IF(Clientes!#REF!="","",TRIM(PROPER(Clientes!#REF!)))</f>
        <v>#REF!</v>
      </c>
      <c r="D2829" s="3" t="e">
        <f t="shared" si="308"/>
        <v>#REF!</v>
      </c>
      <c r="E2829" s="4" t="e">
        <f>IF(Clientes!#REF!="","",TRIM(PROPER(Clientes!#REF!)))</f>
        <v>#REF!</v>
      </c>
      <c r="F2829" s="3" t="e">
        <f t="shared" si="310"/>
        <v>#REF!</v>
      </c>
      <c r="G2829" s="3" t="e">
        <f>IF(F2829="double ID",(MATCH(E2829,E2830:$E$5002,0)),"")</f>
        <v>#REF!</v>
      </c>
      <c r="H2829" s="3" t="b">
        <f t="shared" si="311"/>
        <v>0</v>
      </c>
      <c r="I2829" s="4" t="str">
        <f>IF(Clientes!D2827="","",TRIM(Clientes!D2827))</f>
        <v>juji_79@yahoo.com</v>
      </c>
      <c r="J2829" s="3" t="e">
        <f t="shared" si="312"/>
        <v>#REF!</v>
      </c>
      <c r="K2829" s="3" t="e">
        <f>IF(J2829="double email",(MATCH(I2829,I2830:$I$5002,0)),"")</f>
        <v>#REF!</v>
      </c>
      <c r="L2829" s="3" t="b">
        <f t="shared" si="313"/>
        <v>0</v>
      </c>
      <c r="M2829" s="4" t="e">
        <f>IF(Clientes!#REF!="","",TRIM(Clientes!#REF!))</f>
        <v>#REF!</v>
      </c>
      <c r="N2829" s="3" t="e">
        <f t="shared" si="314"/>
        <v>#REF!</v>
      </c>
      <c r="P2829" s="9"/>
    </row>
    <row r="2830" spans="1:16" x14ac:dyDescent="0.2">
      <c r="A2830" s="3" t="e">
        <f>IF(Clientes!#REF!="","",TRIM(PROPER(Clientes!#REF!)))</f>
        <v>#REF!</v>
      </c>
      <c r="B2830" s="3" t="e">
        <f t="shared" si="309"/>
        <v>#REF!</v>
      </c>
      <c r="C2830" s="4" t="e">
        <f>IF(Clientes!#REF!="","",TRIM(PROPER(Clientes!#REF!)))</f>
        <v>#REF!</v>
      </c>
      <c r="D2830" s="3" t="e">
        <f t="shared" si="308"/>
        <v>#REF!</v>
      </c>
      <c r="E2830" s="4" t="e">
        <f>IF(Clientes!#REF!="","",TRIM(PROPER(Clientes!#REF!)))</f>
        <v>#REF!</v>
      </c>
      <c r="F2830" s="3" t="e">
        <f t="shared" si="310"/>
        <v>#REF!</v>
      </c>
      <c r="G2830" s="3" t="e">
        <f>IF(F2830="double ID",(MATCH(E2830,E2831:$E$5002,0)),"")</f>
        <v>#REF!</v>
      </c>
      <c r="H2830" s="3" t="b">
        <f t="shared" si="311"/>
        <v>0</v>
      </c>
      <c r="I2830" s="4" t="str">
        <f>IF(Clientes!D2828="","",TRIM(Clientes!D2828))</f>
        <v>tomasgarciamachado@gmail.com</v>
      </c>
      <c r="J2830" s="3" t="e">
        <f t="shared" si="312"/>
        <v>#REF!</v>
      </c>
      <c r="K2830" s="3" t="e">
        <f>IF(J2830="double email",(MATCH(I2830,I2831:$I$5002,0)),"")</f>
        <v>#REF!</v>
      </c>
      <c r="L2830" s="3" t="b">
        <f t="shared" si="313"/>
        <v>0</v>
      </c>
      <c r="M2830" s="4" t="e">
        <f>IF(Clientes!#REF!="","",TRIM(Clientes!#REF!))</f>
        <v>#REF!</v>
      </c>
      <c r="N2830" s="3" t="e">
        <f t="shared" si="314"/>
        <v>#REF!</v>
      </c>
      <c r="P2830" s="9"/>
    </row>
    <row r="2831" spans="1:16" x14ac:dyDescent="0.2">
      <c r="A2831" s="3" t="e">
        <f>IF(Clientes!#REF!="","",TRIM(PROPER(Clientes!#REF!)))</f>
        <v>#REF!</v>
      </c>
      <c r="B2831" s="3" t="e">
        <f t="shared" si="309"/>
        <v>#REF!</v>
      </c>
      <c r="C2831" s="4" t="e">
        <f>IF(Clientes!#REF!="","",TRIM(PROPER(Clientes!#REF!)))</f>
        <v>#REF!</v>
      </c>
      <c r="D2831" s="3" t="e">
        <f t="shared" si="308"/>
        <v>#REF!</v>
      </c>
      <c r="E2831" s="4" t="e">
        <f>IF(Clientes!#REF!="","",TRIM(PROPER(Clientes!#REF!)))</f>
        <v>#REF!</v>
      </c>
      <c r="F2831" s="3" t="e">
        <f t="shared" si="310"/>
        <v>#REF!</v>
      </c>
      <c r="G2831" s="3" t="e">
        <f>IF(F2831="double ID",(MATCH(E2831,E2832:$E$5002,0)),"")</f>
        <v>#REF!</v>
      </c>
      <c r="H2831" s="3" t="b">
        <f t="shared" si="311"/>
        <v>0</v>
      </c>
      <c r="I2831" s="4" t="str">
        <f>IF(Clientes!D2829="","",TRIM(Clientes!D2829))</f>
        <v>tomashernandezr@gmail.com</v>
      </c>
      <c r="J2831" s="3" t="e">
        <f t="shared" si="312"/>
        <v>#REF!</v>
      </c>
      <c r="K2831" s="3" t="e">
        <f>IF(J2831="double email",(MATCH(I2831,I2832:$I$5002,0)),"")</f>
        <v>#REF!</v>
      </c>
      <c r="L2831" s="3" t="b">
        <f t="shared" si="313"/>
        <v>0</v>
      </c>
      <c r="M2831" s="4" t="e">
        <f>IF(Clientes!#REF!="","",TRIM(Clientes!#REF!))</f>
        <v>#REF!</v>
      </c>
      <c r="N2831" s="3" t="e">
        <f t="shared" si="314"/>
        <v>#REF!</v>
      </c>
      <c r="P2831" s="9"/>
    </row>
    <row r="2832" spans="1:16" x14ac:dyDescent="0.2">
      <c r="A2832" s="3" t="e">
        <f>IF(Clientes!#REF!="","",TRIM(PROPER(Clientes!#REF!)))</f>
        <v>#REF!</v>
      </c>
      <c r="B2832" s="3" t="e">
        <f t="shared" si="309"/>
        <v>#REF!</v>
      </c>
      <c r="C2832" s="4" t="e">
        <f>IF(Clientes!#REF!="","",TRIM(PROPER(Clientes!#REF!)))</f>
        <v>#REF!</v>
      </c>
      <c r="D2832" s="3" t="e">
        <f t="shared" si="308"/>
        <v>#REF!</v>
      </c>
      <c r="E2832" s="4" t="e">
        <f>IF(Clientes!#REF!="","",TRIM(PROPER(Clientes!#REF!)))</f>
        <v>#REF!</v>
      </c>
      <c r="F2832" s="3" t="e">
        <f t="shared" si="310"/>
        <v>#REF!</v>
      </c>
      <c r="G2832" s="3" t="e">
        <f>IF(F2832="double ID",(MATCH(E2832,E2833:$E$5002,0)),"")</f>
        <v>#REF!</v>
      </c>
      <c r="H2832" s="3" t="b">
        <f t="shared" si="311"/>
        <v>0</v>
      </c>
      <c r="I2832" s="4" t="str">
        <f>IF(Clientes!D2830="","",TRIM(Clientes!D2830))</f>
        <v>tomas.ruiz@gcb.edu.co</v>
      </c>
      <c r="J2832" s="3" t="e">
        <f t="shared" si="312"/>
        <v>#REF!</v>
      </c>
      <c r="K2832" s="3" t="e">
        <f>IF(J2832="double email",(MATCH(I2832,I2833:$I$5002,0)),"")</f>
        <v>#REF!</v>
      </c>
      <c r="L2832" s="3" t="b">
        <f t="shared" si="313"/>
        <v>0</v>
      </c>
      <c r="M2832" s="4" t="e">
        <f>IF(Clientes!#REF!="","",TRIM(Clientes!#REF!))</f>
        <v>#REF!</v>
      </c>
      <c r="N2832" s="3" t="e">
        <f t="shared" si="314"/>
        <v>#REF!</v>
      </c>
      <c r="P2832" s="9"/>
    </row>
    <row r="2833" spans="1:16" x14ac:dyDescent="0.2">
      <c r="A2833" s="3" t="e">
        <f>IF(Clientes!#REF!="","",TRIM(PROPER(Clientes!#REF!)))</f>
        <v>#REF!</v>
      </c>
      <c r="B2833" s="3" t="e">
        <f t="shared" si="309"/>
        <v>#REF!</v>
      </c>
      <c r="C2833" s="4" t="e">
        <f>IF(Clientes!#REF!="","",TRIM(PROPER(Clientes!#REF!)))</f>
        <v>#REF!</v>
      </c>
      <c r="D2833" s="3" t="e">
        <f t="shared" si="308"/>
        <v>#REF!</v>
      </c>
      <c r="E2833" s="4" t="e">
        <f>IF(Clientes!#REF!="","",TRIM(PROPER(Clientes!#REF!)))</f>
        <v>#REF!</v>
      </c>
      <c r="F2833" s="3" t="e">
        <f t="shared" si="310"/>
        <v>#REF!</v>
      </c>
      <c r="G2833" s="3" t="e">
        <f>IF(F2833="double ID",(MATCH(E2833,E2834:$E$5002,0)),"")</f>
        <v>#REF!</v>
      </c>
      <c r="H2833" s="3" t="b">
        <f t="shared" si="311"/>
        <v>0</v>
      </c>
      <c r="I2833" s="4" t="str">
        <f>IF(Clientes!D2831="","",TRIM(Clientes!D2831))</f>
        <v>tomasvillazon1@gmail.com</v>
      </c>
      <c r="J2833" s="3" t="e">
        <f t="shared" si="312"/>
        <v>#REF!</v>
      </c>
      <c r="K2833" s="3" t="e">
        <f>IF(J2833="double email",(MATCH(I2833,I2834:$I$5002,0)),"")</f>
        <v>#REF!</v>
      </c>
      <c r="L2833" s="3" t="b">
        <f t="shared" si="313"/>
        <v>0</v>
      </c>
      <c r="M2833" s="4" t="e">
        <f>IF(Clientes!#REF!="","",TRIM(Clientes!#REF!))</f>
        <v>#REF!</v>
      </c>
      <c r="N2833" s="3" t="e">
        <f t="shared" si="314"/>
        <v>#REF!</v>
      </c>
      <c r="P2833" s="9"/>
    </row>
    <row r="2834" spans="1:16" x14ac:dyDescent="0.2">
      <c r="A2834" s="3" t="e">
        <f>IF(Clientes!#REF!="","",TRIM(PROPER(Clientes!#REF!)))</f>
        <v>#REF!</v>
      </c>
      <c r="B2834" s="3" t="e">
        <f t="shared" si="309"/>
        <v>#REF!</v>
      </c>
      <c r="C2834" s="4" t="e">
        <f>IF(Clientes!#REF!="","",TRIM(PROPER(Clientes!#REF!)))</f>
        <v>#REF!</v>
      </c>
      <c r="D2834" s="3" t="e">
        <f t="shared" si="308"/>
        <v>#REF!</v>
      </c>
      <c r="E2834" s="4" t="e">
        <f>IF(Clientes!#REF!="","",TRIM(PROPER(Clientes!#REF!)))</f>
        <v>#REF!</v>
      </c>
      <c r="F2834" s="3" t="e">
        <f t="shared" si="310"/>
        <v>#REF!</v>
      </c>
      <c r="G2834" s="3" t="e">
        <f>IF(F2834="double ID",(MATCH(E2834,E2835:$E$5002,0)),"")</f>
        <v>#REF!</v>
      </c>
      <c r="H2834" s="3" t="b">
        <f t="shared" si="311"/>
        <v>0</v>
      </c>
      <c r="I2834" s="4" t="str">
        <f>IF(Clientes!D2832="","",TRIM(Clientes!D2832))</f>
        <v>t.zuzelo@gmail.com</v>
      </c>
      <c r="J2834" s="3" t="e">
        <f t="shared" si="312"/>
        <v>#REF!</v>
      </c>
      <c r="K2834" s="3" t="e">
        <f>IF(J2834="double email",(MATCH(I2834,I2835:$I$5002,0)),"")</f>
        <v>#REF!</v>
      </c>
      <c r="L2834" s="3" t="b">
        <f t="shared" si="313"/>
        <v>0</v>
      </c>
      <c r="M2834" s="4" t="e">
        <f>IF(Clientes!#REF!="","",TRIM(Clientes!#REF!))</f>
        <v>#REF!</v>
      </c>
      <c r="N2834" s="3" t="e">
        <f t="shared" si="314"/>
        <v>#REF!</v>
      </c>
      <c r="P2834" s="9"/>
    </row>
    <row r="2835" spans="1:16" x14ac:dyDescent="0.2">
      <c r="A2835" s="3" t="e">
        <f>IF(Clientes!#REF!="","",TRIM(PROPER(Clientes!#REF!)))</f>
        <v>#REF!</v>
      </c>
      <c r="B2835" s="3" t="e">
        <f t="shared" si="309"/>
        <v>#REF!</v>
      </c>
      <c r="C2835" s="4" t="e">
        <f>IF(Clientes!#REF!="","",TRIM(PROPER(Clientes!#REF!)))</f>
        <v>#REF!</v>
      </c>
      <c r="D2835" s="3" t="e">
        <f t="shared" si="308"/>
        <v>#REF!</v>
      </c>
      <c r="E2835" s="4" t="e">
        <f>IF(Clientes!#REF!="","",TRIM(PROPER(Clientes!#REF!)))</f>
        <v>#REF!</v>
      </c>
      <c r="F2835" s="3" t="e">
        <f t="shared" si="310"/>
        <v>#REF!</v>
      </c>
      <c r="G2835" s="3" t="e">
        <f>IF(F2835="double ID",(MATCH(E2835,E2836:$E$5002,0)),"")</f>
        <v>#REF!</v>
      </c>
      <c r="H2835" s="3" t="b">
        <f t="shared" si="311"/>
        <v>0</v>
      </c>
      <c r="I2835" s="4" t="str">
        <f>IF(Clientes!D2833="","",TRIM(Clientes!D2833))</f>
        <v>valentin.vega93@hotmail.com</v>
      </c>
      <c r="J2835" s="3" t="e">
        <f t="shared" si="312"/>
        <v>#REF!</v>
      </c>
      <c r="K2835" s="3" t="e">
        <f>IF(J2835="double email",(MATCH(I2835,I2836:$I$5002,0)),"")</f>
        <v>#REF!</v>
      </c>
      <c r="L2835" s="3" t="b">
        <f t="shared" si="313"/>
        <v>0</v>
      </c>
      <c r="M2835" s="4" t="e">
        <f>IF(Clientes!#REF!="","",TRIM(Clientes!#REF!))</f>
        <v>#REF!</v>
      </c>
      <c r="N2835" s="3" t="e">
        <f t="shared" si="314"/>
        <v>#REF!</v>
      </c>
      <c r="P2835" s="9"/>
    </row>
    <row r="2836" spans="1:16" x14ac:dyDescent="0.2">
      <c r="A2836" s="3" t="e">
        <f>IF(Clientes!#REF!="","",TRIM(PROPER(Clientes!#REF!)))</f>
        <v>#REF!</v>
      </c>
      <c r="B2836" s="3" t="e">
        <f t="shared" si="309"/>
        <v>#REF!</v>
      </c>
      <c r="C2836" s="4" t="e">
        <f>IF(Clientes!#REF!="","",TRIM(PROPER(Clientes!#REF!)))</f>
        <v>#REF!</v>
      </c>
      <c r="D2836" s="3" t="e">
        <f t="shared" si="308"/>
        <v>#REF!</v>
      </c>
      <c r="E2836" s="4" t="e">
        <f>IF(Clientes!#REF!="","",TRIM(PROPER(Clientes!#REF!)))</f>
        <v>#REF!</v>
      </c>
      <c r="F2836" s="3" t="e">
        <f t="shared" si="310"/>
        <v>#REF!</v>
      </c>
      <c r="G2836" s="3" t="e">
        <f>IF(F2836="double ID",(MATCH(E2836,E2837:$E$5002,0)),"")</f>
        <v>#REF!</v>
      </c>
      <c r="H2836" s="3" t="b">
        <f t="shared" si="311"/>
        <v>0</v>
      </c>
      <c r="I2836" s="4" t="str">
        <f>IF(Clientes!D2834="","",TRIM(Clientes!D2834))</f>
        <v>valentina.arenas@hotmail.com</v>
      </c>
      <c r="J2836" s="3" t="e">
        <f t="shared" si="312"/>
        <v>#REF!</v>
      </c>
      <c r="K2836" s="3" t="e">
        <f>IF(J2836="double email",(MATCH(I2836,I2837:$I$5002,0)),"")</f>
        <v>#REF!</v>
      </c>
      <c r="L2836" s="3" t="b">
        <f t="shared" si="313"/>
        <v>0</v>
      </c>
      <c r="M2836" s="4" t="e">
        <f>IF(Clientes!#REF!="","",TRIM(Clientes!#REF!))</f>
        <v>#REF!</v>
      </c>
      <c r="N2836" s="3" t="e">
        <f t="shared" si="314"/>
        <v>#REF!</v>
      </c>
      <c r="P2836" s="9"/>
    </row>
    <row r="2837" spans="1:16" x14ac:dyDescent="0.2">
      <c r="A2837" s="3" t="e">
        <f>IF(Clientes!#REF!="","",TRIM(PROPER(Clientes!#REF!)))</f>
        <v>#REF!</v>
      </c>
      <c r="B2837" s="3" t="e">
        <f t="shared" si="309"/>
        <v>#REF!</v>
      </c>
      <c r="C2837" s="4" t="e">
        <f>IF(Clientes!#REF!="","",TRIM(PROPER(Clientes!#REF!)))</f>
        <v>#REF!</v>
      </c>
      <c r="D2837" s="3" t="e">
        <f t="shared" si="308"/>
        <v>#REF!</v>
      </c>
      <c r="E2837" s="4" t="e">
        <f>IF(Clientes!#REF!="","",TRIM(PROPER(Clientes!#REF!)))</f>
        <v>#REF!</v>
      </c>
      <c r="F2837" s="3" t="e">
        <f t="shared" si="310"/>
        <v>#REF!</v>
      </c>
      <c r="G2837" s="3" t="e">
        <f>IF(F2837="double ID",(MATCH(E2837,E2838:$E$5002,0)),"")</f>
        <v>#REF!</v>
      </c>
      <c r="H2837" s="3" t="b">
        <f t="shared" si="311"/>
        <v>0</v>
      </c>
      <c r="I2837" s="4" t="str">
        <f>IF(Clientes!D2835="","",TRIM(Clientes!D2835))</f>
        <v>valenbh2134@gmail.com</v>
      </c>
      <c r="J2837" s="3" t="e">
        <f t="shared" si="312"/>
        <v>#REF!</v>
      </c>
      <c r="K2837" s="3" t="e">
        <f>IF(J2837="double email",(MATCH(I2837,I2838:$I$5002,0)),"")</f>
        <v>#REF!</v>
      </c>
      <c r="L2837" s="3" t="b">
        <f t="shared" si="313"/>
        <v>0</v>
      </c>
      <c r="M2837" s="4" t="e">
        <f>IF(Clientes!#REF!="","",TRIM(Clientes!#REF!))</f>
        <v>#REF!</v>
      </c>
      <c r="N2837" s="3" t="e">
        <f t="shared" si="314"/>
        <v>#REF!</v>
      </c>
      <c r="P2837" s="9"/>
    </row>
    <row r="2838" spans="1:16" x14ac:dyDescent="0.2">
      <c r="A2838" s="3" t="e">
        <f>IF(Clientes!#REF!="","",TRIM(PROPER(Clientes!#REF!)))</f>
        <v>#REF!</v>
      </c>
      <c r="B2838" s="3" t="e">
        <f t="shared" si="309"/>
        <v>#REF!</v>
      </c>
      <c r="C2838" s="4" t="e">
        <f>IF(Clientes!#REF!="","",TRIM(PROPER(Clientes!#REF!)))</f>
        <v>#REF!</v>
      </c>
      <c r="D2838" s="3" t="e">
        <f t="shared" si="308"/>
        <v>#REF!</v>
      </c>
      <c r="E2838" s="4" t="e">
        <f>IF(Clientes!#REF!="","",TRIM(PROPER(Clientes!#REF!)))</f>
        <v>#REF!</v>
      </c>
      <c r="F2838" s="3" t="e">
        <f t="shared" si="310"/>
        <v>#REF!</v>
      </c>
      <c r="G2838" s="3" t="e">
        <f>IF(F2838="double ID",(MATCH(E2838,E2839:$E$5002,0)),"")</f>
        <v>#REF!</v>
      </c>
      <c r="H2838" s="3" t="b">
        <f t="shared" si="311"/>
        <v>0</v>
      </c>
      <c r="I2838" s="4" t="str">
        <f>IF(Clientes!D2836="","",TRIM(Clientes!D2836))</f>
        <v>valentina_blanco90@hotmail.com</v>
      </c>
      <c r="J2838" s="3" t="e">
        <f t="shared" si="312"/>
        <v>#REF!</v>
      </c>
      <c r="K2838" s="3" t="e">
        <f>IF(J2838="double email",(MATCH(I2838,I2839:$I$5002,0)),"")</f>
        <v>#REF!</v>
      </c>
      <c r="L2838" s="3" t="b">
        <f t="shared" si="313"/>
        <v>0</v>
      </c>
      <c r="M2838" s="4" t="e">
        <f>IF(Clientes!#REF!="","",TRIM(Clientes!#REF!))</f>
        <v>#REF!</v>
      </c>
      <c r="N2838" s="3" t="e">
        <f t="shared" si="314"/>
        <v>#REF!</v>
      </c>
      <c r="P2838" s="9"/>
    </row>
    <row r="2839" spans="1:16" x14ac:dyDescent="0.2">
      <c r="A2839" s="3" t="e">
        <f>IF(Clientes!#REF!="","",TRIM(PROPER(Clientes!#REF!)))</f>
        <v>#REF!</v>
      </c>
      <c r="B2839" s="3" t="e">
        <f t="shared" si="309"/>
        <v>#REF!</v>
      </c>
      <c r="C2839" s="4" t="e">
        <f>IF(Clientes!#REF!="","",TRIM(PROPER(Clientes!#REF!)))</f>
        <v>#REF!</v>
      </c>
      <c r="D2839" s="3" t="e">
        <f t="shared" si="308"/>
        <v>#REF!</v>
      </c>
      <c r="E2839" s="4" t="e">
        <f>IF(Clientes!#REF!="","",TRIM(PROPER(Clientes!#REF!)))</f>
        <v>#REF!</v>
      </c>
      <c r="F2839" s="3" t="e">
        <f t="shared" si="310"/>
        <v>#REF!</v>
      </c>
      <c r="G2839" s="3" t="e">
        <f>IF(F2839="double ID",(MATCH(E2839,E2840:$E$5002,0)),"")</f>
        <v>#REF!</v>
      </c>
      <c r="H2839" s="3" t="b">
        <f t="shared" si="311"/>
        <v>0</v>
      </c>
      <c r="I2839" s="4" t="str">
        <f>IF(Clientes!D2837="","",TRIM(Clientes!D2837))</f>
        <v>valentinacar@hotmail.com</v>
      </c>
      <c r="J2839" s="3" t="e">
        <f t="shared" si="312"/>
        <v>#REF!</v>
      </c>
      <c r="K2839" s="3" t="e">
        <f>IF(J2839="double email",(MATCH(I2839,I2840:$I$5002,0)),"")</f>
        <v>#REF!</v>
      </c>
      <c r="L2839" s="3" t="b">
        <f t="shared" si="313"/>
        <v>0</v>
      </c>
      <c r="M2839" s="4" t="e">
        <f>IF(Clientes!#REF!="","",TRIM(Clientes!#REF!))</f>
        <v>#REF!</v>
      </c>
      <c r="N2839" s="3" t="e">
        <f t="shared" si="314"/>
        <v>#REF!</v>
      </c>
      <c r="P2839" s="9"/>
    </row>
    <row r="2840" spans="1:16" x14ac:dyDescent="0.2">
      <c r="A2840" s="3" t="e">
        <f>IF(Clientes!#REF!="","",TRIM(PROPER(Clientes!#REF!)))</f>
        <v>#REF!</v>
      </c>
      <c r="B2840" s="3" t="e">
        <f t="shared" si="309"/>
        <v>#REF!</v>
      </c>
      <c r="C2840" s="4" t="e">
        <f>IF(Clientes!#REF!="","",TRIM(PROPER(Clientes!#REF!)))</f>
        <v>#REF!</v>
      </c>
      <c r="D2840" s="3" t="e">
        <f t="shared" si="308"/>
        <v>#REF!</v>
      </c>
      <c r="E2840" s="4" t="e">
        <f>IF(Clientes!#REF!="","",TRIM(PROPER(Clientes!#REF!)))</f>
        <v>#REF!</v>
      </c>
      <c r="F2840" s="3" t="e">
        <f t="shared" si="310"/>
        <v>#REF!</v>
      </c>
      <c r="G2840" s="3" t="e">
        <f>IF(F2840="double ID",(MATCH(E2840,E2841:$E$5002,0)),"")</f>
        <v>#REF!</v>
      </c>
      <c r="H2840" s="3" t="b">
        <f t="shared" si="311"/>
        <v>0</v>
      </c>
      <c r="I2840" s="4" t="str">
        <f>IF(Clientes!D2838="","",TRIM(Clientes!D2838))</f>
        <v>valeduarte_25@hotmail.com</v>
      </c>
      <c r="J2840" s="3" t="e">
        <f t="shared" si="312"/>
        <v>#REF!</v>
      </c>
      <c r="K2840" s="3" t="e">
        <f>IF(J2840="double email",(MATCH(I2840,I2841:$I$5002,0)),"")</f>
        <v>#REF!</v>
      </c>
      <c r="L2840" s="3" t="b">
        <f t="shared" si="313"/>
        <v>0</v>
      </c>
      <c r="M2840" s="4" t="e">
        <f>IF(Clientes!#REF!="","",TRIM(Clientes!#REF!))</f>
        <v>#REF!</v>
      </c>
      <c r="N2840" s="3" t="e">
        <f t="shared" si="314"/>
        <v>#REF!</v>
      </c>
      <c r="P2840" s="9"/>
    </row>
    <row r="2841" spans="1:16" x14ac:dyDescent="0.2">
      <c r="A2841" s="3" t="e">
        <f>IF(Clientes!#REF!="","",TRIM(PROPER(Clientes!#REF!)))</f>
        <v>#REF!</v>
      </c>
      <c r="B2841" s="3" t="e">
        <f t="shared" si="309"/>
        <v>#REF!</v>
      </c>
      <c r="C2841" s="4" t="e">
        <f>IF(Clientes!#REF!="","",TRIM(PROPER(Clientes!#REF!)))</f>
        <v>#REF!</v>
      </c>
      <c r="D2841" s="3" t="e">
        <f t="shared" si="308"/>
        <v>#REF!</v>
      </c>
      <c r="E2841" s="4" t="e">
        <f>IF(Clientes!#REF!="","",TRIM(PROPER(Clientes!#REF!)))</f>
        <v>#REF!</v>
      </c>
      <c r="F2841" s="3" t="e">
        <f t="shared" si="310"/>
        <v>#REF!</v>
      </c>
      <c r="G2841" s="3" t="e">
        <f>IF(F2841="double ID",(MATCH(E2841,E2842:$E$5002,0)),"")</f>
        <v>#REF!</v>
      </c>
      <c r="H2841" s="3" t="b">
        <f t="shared" si="311"/>
        <v>0</v>
      </c>
      <c r="I2841" s="4" t="str">
        <f>IF(Clientes!D2839="","",TRIM(Clientes!D2839))</f>
        <v>vale.figue@hotmail.com</v>
      </c>
      <c r="J2841" s="3" t="e">
        <f t="shared" si="312"/>
        <v>#REF!</v>
      </c>
      <c r="K2841" s="3" t="e">
        <f>IF(J2841="double email",(MATCH(I2841,I2842:$I$5002,0)),"")</f>
        <v>#REF!</v>
      </c>
      <c r="L2841" s="3" t="b">
        <f t="shared" si="313"/>
        <v>0</v>
      </c>
      <c r="M2841" s="4" t="e">
        <f>IF(Clientes!#REF!="","",TRIM(Clientes!#REF!))</f>
        <v>#REF!</v>
      </c>
      <c r="N2841" s="3" t="e">
        <f t="shared" si="314"/>
        <v>#REF!</v>
      </c>
      <c r="P2841" s="9"/>
    </row>
    <row r="2842" spans="1:16" x14ac:dyDescent="0.2">
      <c r="A2842" s="3" t="e">
        <f>IF(Clientes!#REF!="","",TRIM(PROPER(Clientes!#REF!)))</f>
        <v>#REF!</v>
      </c>
      <c r="B2842" s="3" t="e">
        <f t="shared" si="309"/>
        <v>#REF!</v>
      </c>
      <c r="C2842" s="4" t="e">
        <f>IF(Clientes!#REF!="","",TRIM(PROPER(Clientes!#REF!)))</f>
        <v>#REF!</v>
      </c>
      <c r="D2842" s="3" t="e">
        <f t="shared" si="308"/>
        <v>#REF!</v>
      </c>
      <c r="E2842" s="4" t="e">
        <f>IF(Clientes!#REF!="","",TRIM(PROPER(Clientes!#REF!)))</f>
        <v>#REF!</v>
      </c>
      <c r="F2842" s="3" t="e">
        <f t="shared" si="310"/>
        <v>#REF!</v>
      </c>
      <c r="G2842" s="3" t="e">
        <f>IF(F2842="double ID",(MATCH(E2842,E2843:$E$5002,0)),"")</f>
        <v>#REF!</v>
      </c>
      <c r="H2842" s="3" t="b">
        <f t="shared" si="311"/>
        <v>0</v>
      </c>
      <c r="I2842" s="4" t="str">
        <f>IF(Clientes!D2840="","",TRIM(Clientes!D2840))</f>
        <v>valengiraldo@hotmail.com</v>
      </c>
      <c r="J2842" s="3" t="e">
        <f t="shared" si="312"/>
        <v>#REF!</v>
      </c>
      <c r="K2842" s="3" t="e">
        <f>IF(J2842="double email",(MATCH(I2842,I2843:$I$5002,0)),"")</f>
        <v>#REF!</v>
      </c>
      <c r="L2842" s="3" t="b">
        <f t="shared" si="313"/>
        <v>0</v>
      </c>
      <c r="M2842" s="4" t="e">
        <f>IF(Clientes!#REF!="","",TRIM(Clientes!#REF!))</f>
        <v>#REF!</v>
      </c>
      <c r="N2842" s="3" t="e">
        <f t="shared" si="314"/>
        <v>#REF!</v>
      </c>
      <c r="P2842" s="9"/>
    </row>
    <row r="2843" spans="1:16" x14ac:dyDescent="0.2">
      <c r="A2843" s="3" t="e">
        <f>IF(Clientes!#REF!="","",TRIM(PROPER(Clientes!#REF!)))</f>
        <v>#REF!</v>
      </c>
      <c r="B2843" s="3" t="e">
        <f t="shared" si="309"/>
        <v>#REF!</v>
      </c>
      <c r="C2843" s="4" t="e">
        <f>IF(Clientes!#REF!="","",TRIM(PROPER(Clientes!#REF!)))</f>
        <v>#REF!</v>
      </c>
      <c r="D2843" s="3" t="e">
        <f t="shared" si="308"/>
        <v>#REF!</v>
      </c>
      <c r="E2843" s="4" t="e">
        <f>IF(Clientes!#REF!="","",TRIM(PROPER(Clientes!#REF!)))</f>
        <v>#REF!</v>
      </c>
      <c r="F2843" s="3" t="e">
        <f t="shared" si="310"/>
        <v>#REF!</v>
      </c>
      <c r="G2843" s="3" t="e">
        <f>IF(F2843="double ID",(MATCH(E2843,E2844:$E$5002,0)),"")</f>
        <v>#REF!</v>
      </c>
      <c r="H2843" s="3" t="b">
        <f t="shared" si="311"/>
        <v>0</v>
      </c>
      <c r="I2843" s="4" t="str">
        <f>IF(Clientes!D2841="","",TRIM(Clientes!D2841))</f>
        <v>gneccovalentina@gmail.com</v>
      </c>
      <c r="J2843" s="3" t="e">
        <f t="shared" si="312"/>
        <v>#REF!</v>
      </c>
      <c r="K2843" s="3" t="e">
        <f>IF(J2843="double email",(MATCH(I2843,I2844:$I$5002,0)),"")</f>
        <v>#REF!</v>
      </c>
      <c r="L2843" s="3" t="b">
        <f t="shared" si="313"/>
        <v>0</v>
      </c>
      <c r="M2843" s="4" t="e">
        <f>IF(Clientes!#REF!="","",TRIM(Clientes!#REF!))</f>
        <v>#REF!</v>
      </c>
      <c r="N2843" s="3" t="e">
        <f t="shared" si="314"/>
        <v>#REF!</v>
      </c>
      <c r="P2843" s="9"/>
    </row>
    <row r="2844" spans="1:16" x14ac:dyDescent="0.2">
      <c r="A2844" s="3" t="e">
        <f>IF(Clientes!#REF!="","",TRIM(PROPER(Clientes!#REF!)))</f>
        <v>#REF!</v>
      </c>
      <c r="B2844" s="3" t="e">
        <f t="shared" si="309"/>
        <v>#REF!</v>
      </c>
      <c r="C2844" s="4" t="e">
        <f>IF(Clientes!#REF!="","",TRIM(PROPER(Clientes!#REF!)))</f>
        <v>#REF!</v>
      </c>
      <c r="D2844" s="3" t="e">
        <f t="shared" si="308"/>
        <v>#REF!</v>
      </c>
      <c r="E2844" s="4" t="e">
        <f>IF(Clientes!#REF!="","",TRIM(PROPER(Clientes!#REF!)))</f>
        <v>#REF!</v>
      </c>
      <c r="F2844" s="3" t="e">
        <f t="shared" si="310"/>
        <v>#REF!</v>
      </c>
      <c r="G2844" s="3" t="e">
        <f>IF(F2844="double ID",(MATCH(E2844,E2845:$E$5002,0)),"")</f>
        <v>#REF!</v>
      </c>
      <c r="H2844" s="3" t="b">
        <f t="shared" si="311"/>
        <v>0</v>
      </c>
      <c r="I2844" s="4" t="str">
        <f>IF(Clientes!D2842="","",TRIM(Clientes!D2842))</f>
        <v>valengomez08@gmail.com</v>
      </c>
      <c r="J2844" s="3" t="e">
        <f t="shared" si="312"/>
        <v>#REF!</v>
      </c>
      <c r="K2844" s="3" t="e">
        <f>IF(J2844="double email",(MATCH(I2844,I2845:$I$5002,0)),"")</f>
        <v>#REF!</v>
      </c>
      <c r="L2844" s="3" t="b">
        <f t="shared" si="313"/>
        <v>0</v>
      </c>
      <c r="M2844" s="4" t="e">
        <f>IF(Clientes!#REF!="","",TRIM(Clientes!#REF!))</f>
        <v>#REF!</v>
      </c>
      <c r="N2844" s="3" t="e">
        <f t="shared" si="314"/>
        <v>#REF!</v>
      </c>
      <c r="P2844" s="9"/>
    </row>
    <row r="2845" spans="1:16" x14ac:dyDescent="0.2">
      <c r="A2845" s="3" t="e">
        <f>IF(Clientes!#REF!="","",TRIM(PROPER(Clientes!#REF!)))</f>
        <v>#REF!</v>
      </c>
      <c r="B2845" s="3" t="e">
        <f t="shared" si="309"/>
        <v>#REF!</v>
      </c>
      <c r="C2845" s="4" t="e">
        <f>IF(Clientes!#REF!="","",TRIM(PROPER(Clientes!#REF!)))</f>
        <v>#REF!</v>
      </c>
      <c r="D2845" s="3" t="e">
        <f t="shared" si="308"/>
        <v>#REF!</v>
      </c>
      <c r="E2845" s="4" t="e">
        <f>IF(Clientes!#REF!="","",TRIM(PROPER(Clientes!#REF!)))</f>
        <v>#REF!</v>
      </c>
      <c r="F2845" s="3" t="e">
        <f t="shared" si="310"/>
        <v>#REF!</v>
      </c>
      <c r="G2845" s="3" t="e">
        <f>IF(F2845="double ID",(MATCH(E2845,E2846:$E$5002,0)),"")</f>
        <v>#REF!</v>
      </c>
      <c r="H2845" s="3" t="b">
        <f t="shared" si="311"/>
        <v>0</v>
      </c>
      <c r="I2845" s="4" t="str">
        <f>IF(Clientes!D2843="","",TRIM(Clientes!D2843))</f>
        <v>hernandez-valentina@javeriana.edu.co</v>
      </c>
      <c r="J2845" s="3" t="e">
        <f t="shared" si="312"/>
        <v>#REF!</v>
      </c>
      <c r="K2845" s="3" t="e">
        <f>IF(J2845="double email",(MATCH(I2845,I2846:$I$5002,0)),"")</f>
        <v>#REF!</v>
      </c>
      <c r="L2845" s="3" t="b">
        <f t="shared" si="313"/>
        <v>0</v>
      </c>
      <c r="M2845" s="4" t="e">
        <f>IF(Clientes!#REF!="","",TRIM(Clientes!#REF!))</f>
        <v>#REF!</v>
      </c>
      <c r="N2845" s="3" t="e">
        <f t="shared" si="314"/>
        <v>#REF!</v>
      </c>
      <c r="P2845" s="9"/>
    </row>
    <row r="2846" spans="1:16" x14ac:dyDescent="0.2">
      <c r="A2846" s="3" t="e">
        <f>IF(Clientes!#REF!="","",TRIM(PROPER(Clientes!#REF!)))</f>
        <v>#REF!</v>
      </c>
      <c r="B2846" s="3" t="e">
        <f t="shared" si="309"/>
        <v>#REF!</v>
      </c>
      <c r="C2846" s="4" t="e">
        <f>IF(Clientes!#REF!="","",TRIM(PROPER(Clientes!#REF!)))</f>
        <v>#REF!</v>
      </c>
      <c r="D2846" s="3" t="e">
        <f t="shared" si="308"/>
        <v>#REF!</v>
      </c>
      <c r="E2846" s="4" t="e">
        <f>IF(Clientes!#REF!="","",TRIM(PROPER(Clientes!#REF!)))</f>
        <v>#REF!</v>
      </c>
      <c r="F2846" s="3" t="e">
        <f t="shared" si="310"/>
        <v>#REF!</v>
      </c>
      <c r="G2846" s="3" t="e">
        <f>IF(F2846="double ID",(MATCH(E2846,E2847:$E$5002,0)),"")</f>
        <v>#REF!</v>
      </c>
      <c r="H2846" s="3" t="b">
        <f t="shared" si="311"/>
        <v>0</v>
      </c>
      <c r="I2846" s="4" t="str">
        <f>IF(Clientes!D2844="","",TRIM(Clientes!D2844))</f>
        <v>Valehg1231@hotmail.com</v>
      </c>
      <c r="J2846" s="3" t="e">
        <f t="shared" si="312"/>
        <v>#REF!</v>
      </c>
      <c r="K2846" s="3" t="e">
        <f>IF(J2846="double email",(MATCH(I2846,I2847:$I$5002,0)),"")</f>
        <v>#REF!</v>
      </c>
      <c r="L2846" s="3" t="b">
        <f t="shared" si="313"/>
        <v>0</v>
      </c>
      <c r="M2846" s="4" t="e">
        <f>IF(Clientes!#REF!="","",TRIM(Clientes!#REF!))</f>
        <v>#REF!</v>
      </c>
      <c r="N2846" s="3" t="e">
        <f t="shared" si="314"/>
        <v>#REF!</v>
      </c>
      <c r="P2846" s="9"/>
    </row>
    <row r="2847" spans="1:16" x14ac:dyDescent="0.2">
      <c r="A2847" s="3" t="e">
        <f>IF(Clientes!#REF!="","",TRIM(PROPER(Clientes!#REF!)))</f>
        <v>#REF!</v>
      </c>
      <c r="B2847" s="3" t="e">
        <f t="shared" si="309"/>
        <v>#REF!</v>
      </c>
      <c r="C2847" s="4" t="e">
        <f>IF(Clientes!#REF!="","",TRIM(PROPER(Clientes!#REF!)))</f>
        <v>#REF!</v>
      </c>
      <c r="D2847" s="3" t="e">
        <f t="shared" si="308"/>
        <v>#REF!</v>
      </c>
      <c r="E2847" s="4" t="e">
        <f>IF(Clientes!#REF!="","",TRIM(PROPER(Clientes!#REF!)))</f>
        <v>#REF!</v>
      </c>
      <c r="F2847" s="3" t="e">
        <f t="shared" si="310"/>
        <v>#REF!</v>
      </c>
      <c r="G2847" s="3" t="e">
        <f>IF(F2847="double ID",(MATCH(E2847,E2848:$E$5002,0)),"")</f>
        <v>#REF!</v>
      </c>
      <c r="H2847" s="3" t="b">
        <f t="shared" si="311"/>
        <v>0</v>
      </c>
      <c r="I2847" s="4" t="str">
        <f>IF(Clientes!D2845="","",TRIM(Clientes!D2845))</f>
        <v>vjumahv@hotmail.com</v>
      </c>
      <c r="J2847" s="3" t="e">
        <f t="shared" si="312"/>
        <v>#REF!</v>
      </c>
      <c r="K2847" s="3" t="e">
        <f>IF(J2847="double email",(MATCH(I2847,I2848:$I$5002,0)),"")</f>
        <v>#REF!</v>
      </c>
      <c r="L2847" s="3" t="b">
        <f t="shared" si="313"/>
        <v>0</v>
      </c>
      <c r="M2847" s="4" t="e">
        <f>IF(Clientes!#REF!="","",TRIM(Clientes!#REF!))</f>
        <v>#REF!</v>
      </c>
      <c r="N2847" s="3" t="e">
        <f t="shared" si="314"/>
        <v>#REF!</v>
      </c>
      <c r="P2847" s="9"/>
    </row>
    <row r="2848" spans="1:16" x14ac:dyDescent="0.2">
      <c r="A2848" s="3" t="e">
        <f>IF(Clientes!#REF!="","",TRIM(PROPER(Clientes!#REF!)))</f>
        <v>#REF!</v>
      </c>
      <c r="B2848" s="3" t="e">
        <f t="shared" si="309"/>
        <v>#REF!</v>
      </c>
      <c r="C2848" s="4" t="e">
        <f>IF(Clientes!#REF!="","",TRIM(PROPER(Clientes!#REF!)))</f>
        <v>#REF!</v>
      </c>
      <c r="D2848" s="3" t="e">
        <f t="shared" si="308"/>
        <v>#REF!</v>
      </c>
      <c r="E2848" s="4" t="e">
        <f>IF(Clientes!#REF!="","",TRIM(PROPER(Clientes!#REF!)))</f>
        <v>#REF!</v>
      </c>
      <c r="F2848" s="3" t="e">
        <f t="shared" si="310"/>
        <v>#REF!</v>
      </c>
      <c r="G2848" s="3" t="e">
        <f>IF(F2848="double ID",(MATCH(E2848,E2849:$E$5002,0)),"")</f>
        <v>#REF!</v>
      </c>
      <c r="H2848" s="3" t="b">
        <f t="shared" si="311"/>
        <v>0</v>
      </c>
      <c r="I2848" s="4" t="str">
        <f>IF(Clientes!D2846="","",TRIM(Clientes!D2846))</f>
        <v>valenle@hotmail.com</v>
      </c>
      <c r="J2848" s="3" t="e">
        <f t="shared" si="312"/>
        <v>#REF!</v>
      </c>
      <c r="K2848" s="3" t="e">
        <f>IF(J2848="double email",(MATCH(I2848,I2849:$I$5002,0)),"")</f>
        <v>#REF!</v>
      </c>
      <c r="L2848" s="3" t="b">
        <f t="shared" si="313"/>
        <v>0</v>
      </c>
      <c r="M2848" s="4" t="e">
        <f>IF(Clientes!#REF!="","",TRIM(Clientes!#REF!))</f>
        <v>#REF!</v>
      </c>
      <c r="N2848" s="3" t="e">
        <f t="shared" si="314"/>
        <v>#REF!</v>
      </c>
      <c r="P2848" s="9"/>
    </row>
    <row r="2849" spans="1:16" x14ac:dyDescent="0.2">
      <c r="A2849" s="3" t="e">
        <f>IF(Clientes!#REF!="","",TRIM(PROPER(Clientes!#REF!)))</f>
        <v>#REF!</v>
      </c>
      <c r="B2849" s="3" t="e">
        <f t="shared" si="309"/>
        <v>#REF!</v>
      </c>
      <c r="C2849" s="4" t="e">
        <f>IF(Clientes!#REF!="","",TRIM(PROPER(Clientes!#REF!)))</f>
        <v>#REF!</v>
      </c>
      <c r="D2849" s="3" t="e">
        <f t="shared" si="308"/>
        <v>#REF!</v>
      </c>
      <c r="E2849" s="4" t="e">
        <f>IF(Clientes!#REF!="","",TRIM(PROPER(Clientes!#REF!)))</f>
        <v>#REF!</v>
      </c>
      <c r="F2849" s="3" t="e">
        <f t="shared" si="310"/>
        <v>#REF!</v>
      </c>
      <c r="G2849" s="3" t="e">
        <f>IF(F2849="double ID",(MATCH(E2849,E2850:$E$5002,0)),"")</f>
        <v>#REF!</v>
      </c>
      <c r="H2849" s="3" t="b">
        <f t="shared" si="311"/>
        <v>0</v>
      </c>
      <c r="I2849" s="4" t="str">
        <f>IF(Clientes!D2847="","",TRIM(Clientes!D2847))</f>
        <v>valozanoh@gmail.com</v>
      </c>
      <c r="J2849" s="3" t="e">
        <f t="shared" si="312"/>
        <v>#REF!</v>
      </c>
      <c r="K2849" s="3" t="e">
        <f>IF(J2849="double email",(MATCH(I2849,I2850:$I$5002,0)),"")</f>
        <v>#REF!</v>
      </c>
      <c r="L2849" s="3" t="b">
        <f t="shared" si="313"/>
        <v>0</v>
      </c>
      <c r="M2849" s="4" t="e">
        <f>IF(Clientes!#REF!="","",TRIM(Clientes!#REF!))</f>
        <v>#REF!</v>
      </c>
      <c r="N2849" s="3" t="e">
        <f t="shared" si="314"/>
        <v>#REF!</v>
      </c>
      <c r="P2849" s="9"/>
    </row>
    <row r="2850" spans="1:16" x14ac:dyDescent="0.2">
      <c r="A2850" s="3" t="e">
        <f>IF(Clientes!#REF!="","",TRIM(PROPER(Clientes!#REF!)))</f>
        <v>#REF!</v>
      </c>
      <c r="B2850" s="3" t="e">
        <f t="shared" si="309"/>
        <v>#REF!</v>
      </c>
      <c r="C2850" s="4" t="e">
        <f>IF(Clientes!#REF!="","",TRIM(PROPER(Clientes!#REF!)))</f>
        <v>#REF!</v>
      </c>
      <c r="D2850" s="3" t="e">
        <f t="shared" si="308"/>
        <v>#REF!</v>
      </c>
      <c r="E2850" s="4" t="e">
        <f>IF(Clientes!#REF!="","",TRIM(PROPER(Clientes!#REF!)))</f>
        <v>#REF!</v>
      </c>
      <c r="F2850" s="3" t="e">
        <f t="shared" si="310"/>
        <v>#REF!</v>
      </c>
      <c r="G2850" s="3" t="e">
        <f>IF(F2850="double ID",(MATCH(E2850,E2851:$E$5002,0)),"")</f>
        <v>#REF!</v>
      </c>
      <c r="H2850" s="3" t="b">
        <f t="shared" si="311"/>
        <v>0</v>
      </c>
      <c r="I2850" s="4" t="str">
        <f>IF(Clientes!D2848="","",TRIM(Clientes!D2848))</f>
        <v>v.manrique503@gmail.com</v>
      </c>
      <c r="J2850" s="3" t="e">
        <f t="shared" si="312"/>
        <v>#REF!</v>
      </c>
      <c r="K2850" s="3" t="e">
        <f>IF(J2850="double email",(MATCH(I2850,I2851:$I$5002,0)),"")</f>
        <v>#REF!</v>
      </c>
      <c r="L2850" s="3" t="b">
        <f t="shared" si="313"/>
        <v>0</v>
      </c>
      <c r="M2850" s="4" t="e">
        <f>IF(Clientes!#REF!="","",TRIM(Clientes!#REF!))</f>
        <v>#REF!</v>
      </c>
      <c r="N2850" s="3" t="e">
        <f t="shared" si="314"/>
        <v>#REF!</v>
      </c>
      <c r="P2850" s="9"/>
    </row>
    <row r="2851" spans="1:16" x14ac:dyDescent="0.2">
      <c r="A2851" s="3" t="e">
        <f>IF(Clientes!#REF!="","",TRIM(PROPER(Clientes!#REF!)))</f>
        <v>#REF!</v>
      </c>
      <c r="B2851" s="3" t="e">
        <f t="shared" si="309"/>
        <v>#REF!</v>
      </c>
      <c r="C2851" s="4" t="e">
        <f>IF(Clientes!#REF!="","",TRIM(PROPER(Clientes!#REF!)))</f>
        <v>#REF!</v>
      </c>
      <c r="D2851" s="3" t="e">
        <f t="shared" si="308"/>
        <v>#REF!</v>
      </c>
      <c r="E2851" s="4" t="e">
        <f>IF(Clientes!#REF!="","",TRIM(PROPER(Clientes!#REF!)))</f>
        <v>#REF!</v>
      </c>
      <c r="F2851" s="3" t="e">
        <f t="shared" si="310"/>
        <v>#REF!</v>
      </c>
      <c r="G2851" s="3" t="e">
        <f>IF(F2851="double ID",(MATCH(E2851,E2852:$E$5002,0)),"")</f>
        <v>#REF!</v>
      </c>
      <c r="H2851" s="3" t="b">
        <f t="shared" si="311"/>
        <v>0</v>
      </c>
      <c r="I2851" s="4" t="str">
        <f>IF(Clientes!D2849="","",TRIM(Clientes!D2849))</f>
        <v>valentinamartinezlogreira@hotmail.com</v>
      </c>
      <c r="J2851" s="3" t="e">
        <f t="shared" si="312"/>
        <v>#REF!</v>
      </c>
      <c r="K2851" s="3" t="e">
        <f>IF(J2851="double email",(MATCH(I2851,I2852:$I$5002,0)),"")</f>
        <v>#REF!</v>
      </c>
      <c r="L2851" s="3" t="b">
        <f t="shared" si="313"/>
        <v>0</v>
      </c>
      <c r="M2851" s="4" t="e">
        <f>IF(Clientes!#REF!="","",TRIM(Clientes!#REF!))</f>
        <v>#REF!</v>
      </c>
      <c r="N2851" s="3" t="e">
        <f t="shared" si="314"/>
        <v>#REF!</v>
      </c>
      <c r="P2851" s="9"/>
    </row>
    <row r="2852" spans="1:16" x14ac:dyDescent="0.2">
      <c r="A2852" s="3" t="e">
        <f>IF(Clientes!#REF!="","",TRIM(PROPER(Clientes!#REF!)))</f>
        <v>#REF!</v>
      </c>
      <c r="B2852" s="3" t="e">
        <f t="shared" si="309"/>
        <v>#REF!</v>
      </c>
      <c r="C2852" s="4" t="e">
        <f>IF(Clientes!#REF!="","",TRIM(PROPER(Clientes!#REF!)))</f>
        <v>#REF!</v>
      </c>
      <c r="D2852" s="3" t="e">
        <f t="shared" si="308"/>
        <v>#REF!</v>
      </c>
      <c r="E2852" s="4" t="e">
        <f>IF(Clientes!#REF!="","",TRIM(PROPER(Clientes!#REF!)))</f>
        <v>#REF!</v>
      </c>
      <c r="F2852" s="3" t="e">
        <f t="shared" si="310"/>
        <v>#REF!</v>
      </c>
      <c r="G2852" s="3" t="e">
        <f>IF(F2852="double ID",(MATCH(E2852,E2853:$E$5002,0)),"")</f>
        <v>#REF!</v>
      </c>
      <c r="H2852" s="3" t="b">
        <f t="shared" si="311"/>
        <v>0</v>
      </c>
      <c r="I2852" s="4" t="str">
        <f>IF(Clientes!D2850="","",TRIM(Clientes!D2850))</f>
        <v>vale-nb@hotmail.com</v>
      </c>
      <c r="J2852" s="3" t="e">
        <f t="shared" si="312"/>
        <v>#REF!</v>
      </c>
      <c r="K2852" s="3" t="e">
        <f>IF(J2852="double email",(MATCH(I2852,I2853:$I$5002,0)),"")</f>
        <v>#REF!</v>
      </c>
      <c r="L2852" s="3" t="b">
        <f t="shared" si="313"/>
        <v>0</v>
      </c>
      <c r="M2852" s="4" t="e">
        <f>IF(Clientes!#REF!="","",TRIM(Clientes!#REF!))</f>
        <v>#REF!</v>
      </c>
      <c r="N2852" s="3" t="e">
        <f t="shared" si="314"/>
        <v>#REF!</v>
      </c>
      <c r="P2852" s="9"/>
    </row>
    <row r="2853" spans="1:16" x14ac:dyDescent="0.2">
      <c r="A2853" s="3" t="e">
        <f>IF(Clientes!#REF!="","",TRIM(PROPER(Clientes!#REF!)))</f>
        <v>#REF!</v>
      </c>
      <c r="B2853" s="3" t="e">
        <f t="shared" si="309"/>
        <v>#REF!</v>
      </c>
      <c r="C2853" s="4" t="e">
        <f>IF(Clientes!#REF!="","",TRIM(PROPER(Clientes!#REF!)))</f>
        <v>#REF!</v>
      </c>
      <c r="D2853" s="3" t="e">
        <f t="shared" si="308"/>
        <v>#REF!</v>
      </c>
      <c r="E2853" s="4" t="e">
        <f>IF(Clientes!#REF!="","",TRIM(PROPER(Clientes!#REF!)))</f>
        <v>#REF!</v>
      </c>
      <c r="F2853" s="3" t="e">
        <f t="shared" si="310"/>
        <v>#REF!</v>
      </c>
      <c r="G2853" s="3" t="e">
        <f>IF(F2853="double ID",(MATCH(E2853,E2854:$E$5002,0)),"")</f>
        <v>#REF!</v>
      </c>
      <c r="H2853" s="3" t="b">
        <f t="shared" si="311"/>
        <v>0</v>
      </c>
      <c r="I2853" s="4" t="str">
        <f>IF(Clientes!D2851="","",TRIM(Clientes!D2851))</f>
        <v>valentina.palacio@bepretty.cl</v>
      </c>
      <c r="J2853" s="3" t="e">
        <f t="shared" si="312"/>
        <v>#REF!</v>
      </c>
      <c r="K2853" s="3" t="e">
        <f>IF(J2853="double email",(MATCH(I2853,I2854:$I$5002,0)),"")</f>
        <v>#REF!</v>
      </c>
      <c r="L2853" s="3" t="b">
        <f t="shared" si="313"/>
        <v>0</v>
      </c>
      <c r="M2853" s="4" t="e">
        <f>IF(Clientes!#REF!="","",TRIM(Clientes!#REF!))</f>
        <v>#REF!</v>
      </c>
      <c r="N2853" s="3" t="e">
        <f t="shared" si="314"/>
        <v>#REF!</v>
      </c>
      <c r="P2853" s="9"/>
    </row>
    <row r="2854" spans="1:16" x14ac:dyDescent="0.2">
      <c r="A2854" s="3" t="e">
        <f>IF(Clientes!#REF!="","",TRIM(PROPER(Clientes!#REF!)))</f>
        <v>#REF!</v>
      </c>
      <c r="B2854" s="3" t="e">
        <f t="shared" si="309"/>
        <v>#REF!</v>
      </c>
      <c r="C2854" s="4" t="e">
        <f>IF(Clientes!#REF!="","",TRIM(PROPER(Clientes!#REF!)))</f>
        <v>#REF!</v>
      </c>
      <c r="D2854" s="3" t="e">
        <f t="shared" si="308"/>
        <v>#REF!</v>
      </c>
      <c r="E2854" s="4" t="e">
        <f>IF(Clientes!#REF!="","",TRIM(PROPER(Clientes!#REF!)))</f>
        <v>#REF!</v>
      </c>
      <c r="F2854" s="3" t="e">
        <f t="shared" si="310"/>
        <v>#REF!</v>
      </c>
      <c r="G2854" s="3" t="e">
        <f>IF(F2854="double ID",(MATCH(E2854,E2855:$E$5002,0)),"")</f>
        <v>#REF!</v>
      </c>
      <c r="H2854" s="3" t="b">
        <f t="shared" si="311"/>
        <v>0</v>
      </c>
      <c r="I2854" s="4" t="str">
        <f>IF(Clientes!D2852="","",TRIM(Clientes!D2852))</f>
        <v>prieto.v13@gmail.com</v>
      </c>
      <c r="J2854" s="3" t="e">
        <f t="shared" si="312"/>
        <v>#REF!</v>
      </c>
      <c r="K2854" s="3" t="e">
        <f>IF(J2854="double email",(MATCH(I2854,I2855:$I$5002,0)),"")</f>
        <v>#REF!</v>
      </c>
      <c r="L2854" s="3" t="b">
        <f t="shared" si="313"/>
        <v>0</v>
      </c>
      <c r="M2854" s="4" t="e">
        <f>IF(Clientes!#REF!="","",TRIM(Clientes!#REF!))</f>
        <v>#REF!</v>
      </c>
      <c r="N2854" s="3" t="e">
        <f t="shared" si="314"/>
        <v>#REF!</v>
      </c>
      <c r="P2854" s="9"/>
    </row>
    <row r="2855" spans="1:16" x14ac:dyDescent="0.2">
      <c r="A2855" s="3" t="e">
        <f>IF(Clientes!#REF!="","",TRIM(PROPER(Clientes!#REF!)))</f>
        <v>#REF!</v>
      </c>
      <c r="B2855" s="3" t="e">
        <f t="shared" si="309"/>
        <v>#REF!</v>
      </c>
      <c r="C2855" s="4" t="e">
        <f>IF(Clientes!#REF!="","",TRIM(PROPER(Clientes!#REF!)))</f>
        <v>#REF!</v>
      </c>
      <c r="D2855" s="3" t="e">
        <f t="shared" si="308"/>
        <v>#REF!</v>
      </c>
      <c r="E2855" s="4" t="e">
        <f>IF(Clientes!#REF!="","",TRIM(PROPER(Clientes!#REF!)))</f>
        <v>#REF!</v>
      </c>
      <c r="F2855" s="3" t="e">
        <f t="shared" si="310"/>
        <v>#REF!</v>
      </c>
      <c r="G2855" s="3" t="e">
        <f>IF(F2855="double ID",(MATCH(E2855,E2856:$E$5002,0)),"")</f>
        <v>#REF!</v>
      </c>
      <c r="H2855" s="3" t="b">
        <f t="shared" si="311"/>
        <v>0</v>
      </c>
      <c r="I2855" s="4" t="str">
        <f>IF(Clientes!D2853="","",TRIM(Clientes!D2853))</f>
        <v>valeriosmartinez@gmail.com</v>
      </c>
      <c r="J2855" s="3" t="e">
        <f t="shared" si="312"/>
        <v>#REF!</v>
      </c>
      <c r="K2855" s="3" t="e">
        <f>IF(J2855="double email",(MATCH(I2855,I2856:$I$5002,0)),"")</f>
        <v>#REF!</v>
      </c>
      <c r="L2855" s="3" t="b">
        <f t="shared" si="313"/>
        <v>0</v>
      </c>
      <c r="M2855" s="4" t="e">
        <f>IF(Clientes!#REF!="","",TRIM(Clientes!#REF!))</f>
        <v>#REF!</v>
      </c>
      <c r="N2855" s="3" t="e">
        <f t="shared" si="314"/>
        <v>#REF!</v>
      </c>
      <c r="P2855" s="9"/>
    </row>
    <row r="2856" spans="1:16" x14ac:dyDescent="0.2">
      <c r="A2856" s="3" t="e">
        <f>IF(Clientes!#REF!="","",TRIM(PROPER(Clientes!#REF!)))</f>
        <v>#REF!</v>
      </c>
      <c r="B2856" s="3" t="e">
        <f t="shared" si="309"/>
        <v>#REF!</v>
      </c>
      <c r="C2856" s="4" t="e">
        <f>IF(Clientes!#REF!="","",TRIM(PROPER(Clientes!#REF!)))</f>
        <v>#REF!</v>
      </c>
      <c r="D2856" s="3" t="e">
        <f t="shared" si="308"/>
        <v>#REF!</v>
      </c>
      <c r="E2856" s="4" t="e">
        <f>IF(Clientes!#REF!="","",TRIM(PROPER(Clientes!#REF!)))</f>
        <v>#REF!</v>
      </c>
      <c r="F2856" s="3" t="e">
        <f t="shared" si="310"/>
        <v>#REF!</v>
      </c>
      <c r="G2856" s="3" t="e">
        <f>IF(F2856="double ID",(MATCH(E2856,E2857:$E$5002,0)),"")</f>
        <v>#REF!</v>
      </c>
      <c r="H2856" s="3" t="b">
        <f t="shared" si="311"/>
        <v>0</v>
      </c>
      <c r="I2856" s="4" t="str">
        <f>IF(Clientes!D2854="","",TRIM(Clientes!D2854))</f>
        <v>urreavalentina@gmail.com</v>
      </c>
      <c r="J2856" s="3" t="e">
        <f t="shared" si="312"/>
        <v>#REF!</v>
      </c>
      <c r="K2856" s="3" t="e">
        <f>IF(J2856="double email",(MATCH(I2856,I2857:$I$5002,0)),"")</f>
        <v>#REF!</v>
      </c>
      <c r="L2856" s="3" t="b">
        <f t="shared" si="313"/>
        <v>0</v>
      </c>
      <c r="M2856" s="4" t="e">
        <f>IF(Clientes!#REF!="","",TRIM(Clientes!#REF!))</f>
        <v>#REF!</v>
      </c>
      <c r="N2856" s="3" t="e">
        <f t="shared" si="314"/>
        <v>#REF!</v>
      </c>
      <c r="P2856" s="9"/>
    </row>
    <row r="2857" spans="1:16" x14ac:dyDescent="0.2">
      <c r="A2857" s="3" t="e">
        <f>IF(Clientes!#REF!="","",TRIM(PROPER(Clientes!#REF!)))</f>
        <v>#REF!</v>
      </c>
      <c r="B2857" s="3" t="e">
        <f t="shared" si="309"/>
        <v>#REF!</v>
      </c>
      <c r="C2857" s="4" t="e">
        <f>IF(Clientes!#REF!="","",TRIM(PROPER(Clientes!#REF!)))</f>
        <v>#REF!</v>
      </c>
      <c r="D2857" s="3" t="e">
        <f t="shared" si="308"/>
        <v>#REF!</v>
      </c>
      <c r="E2857" s="4" t="e">
        <f>IF(Clientes!#REF!="","",TRIM(PROPER(Clientes!#REF!)))</f>
        <v>#REF!</v>
      </c>
      <c r="F2857" s="3" t="e">
        <f t="shared" si="310"/>
        <v>#REF!</v>
      </c>
      <c r="G2857" s="3" t="e">
        <f>IF(F2857="double ID",(MATCH(E2857,E2858:$E$5002,0)),"")</f>
        <v>#REF!</v>
      </c>
      <c r="H2857" s="3" t="b">
        <f t="shared" si="311"/>
        <v>0</v>
      </c>
      <c r="I2857" s="4" t="str">
        <f>IF(Clientes!D2855="","",TRIM(Clientes!D2855))</f>
        <v>v.valenciam@hotmail.com</v>
      </c>
      <c r="J2857" s="3" t="e">
        <f t="shared" si="312"/>
        <v>#REF!</v>
      </c>
      <c r="K2857" s="3" t="e">
        <f>IF(J2857="double email",(MATCH(I2857,I2858:$I$5002,0)),"")</f>
        <v>#REF!</v>
      </c>
      <c r="L2857" s="3" t="b">
        <f t="shared" si="313"/>
        <v>0</v>
      </c>
      <c r="M2857" s="4" t="e">
        <f>IF(Clientes!#REF!="","",TRIM(Clientes!#REF!))</f>
        <v>#REF!</v>
      </c>
      <c r="N2857" s="3" t="e">
        <f t="shared" si="314"/>
        <v>#REF!</v>
      </c>
      <c r="P2857" s="9"/>
    </row>
    <row r="2858" spans="1:16" x14ac:dyDescent="0.2">
      <c r="A2858" s="3" t="e">
        <f>IF(Clientes!#REF!="","",TRIM(PROPER(Clientes!#REF!)))</f>
        <v>#REF!</v>
      </c>
      <c r="B2858" s="3" t="e">
        <f t="shared" si="309"/>
        <v>#REF!</v>
      </c>
      <c r="C2858" s="4" t="e">
        <f>IF(Clientes!#REF!="","",TRIM(PROPER(Clientes!#REF!)))</f>
        <v>#REF!</v>
      </c>
      <c r="D2858" s="3" t="e">
        <f t="shared" si="308"/>
        <v>#REF!</v>
      </c>
      <c r="E2858" s="4" t="e">
        <f>IF(Clientes!#REF!="","",TRIM(PROPER(Clientes!#REF!)))</f>
        <v>#REF!</v>
      </c>
      <c r="F2858" s="3" t="e">
        <f t="shared" si="310"/>
        <v>#REF!</v>
      </c>
      <c r="G2858" s="3" t="e">
        <f>IF(F2858="double ID",(MATCH(E2858,E2859:$E$5002,0)),"")</f>
        <v>#REF!</v>
      </c>
      <c r="H2858" s="3" t="b">
        <f t="shared" si="311"/>
        <v>0</v>
      </c>
      <c r="I2858" s="4" t="str">
        <f>IF(Clientes!D2856="","",TRIM(Clientes!D2856))</f>
        <v>V.barnier94@yahoo.fr</v>
      </c>
      <c r="J2858" s="3" t="e">
        <f t="shared" si="312"/>
        <v>#REF!</v>
      </c>
      <c r="K2858" s="3" t="e">
        <f>IF(J2858="double email",(MATCH(I2858,I2859:$I$5002,0)),"")</f>
        <v>#REF!</v>
      </c>
      <c r="L2858" s="3" t="b">
        <f t="shared" si="313"/>
        <v>0</v>
      </c>
      <c r="M2858" s="4" t="e">
        <f>IF(Clientes!#REF!="","",TRIM(Clientes!#REF!))</f>
        <v>#REF!</v>
      </c>
      <c r="N2858" s="3" t="e">
        <f t="shared" si="314"/>
        <v>#REF!</v>
      </c>
      <c r="P2858" s="9"/>
    </row>
    <row r="2859" spans="1:16" x14ac:dyDescent="0.2">
      <c r="A2859" s="3" t="e">
        <f>IF(Clientes!#REF!="","",TRIM(PROPER(Clientes!#REF!)))</f>
        <v>#REF!</v>
      </c>
      <c r="B2859" s="3" t="e">
        <f t="shared" si="309"/>
        <v>#REF!</v>
      </c>
      <c r="C2859" s="4" t="e">
        <f>IF(Clientes!#REF!="","",TRIM(PROPER(Clientes!#REF!)))</f>
        <v>#REF!</v>
      </c>
      <c r="D2859" s="3" t="e">
        <f t="shared" si="308"/>
        <v>#REF!</v>
      </c>
      <c r="E2859" s="4" t="e">
        <f>IF(Clientes!#REF!="","",TRIM(PROPER(Clientes!#REF!)))</f>
        <v>#REF!</v>
      </c>
      <c r="F2859" s="3" t="e">
        <f t="shared" si="310"/>
        <v>#REF!</v>
      </c>
      <c r="G2859" s="3" t="e">
        <f>IF(F2859="double ID",(MATCH(E2859,E2860:$E$5002,0)),"")</f>
        <v>#REF!</v>
      </c>
      <c r="H2859" s="3" t="b">
        <f t="shared" si="311"/>
        <v>0</v>
      </c>
      <c r="I2859" s="4" t="str">
        <f>IF(Clientes!D2857="","",TRIM(Clientes!D2857))</f>
        <v>valeriachagui@gmail.com</v>
      </c>
      <c r="J2859" s="3" t="e">
        <f t="shared" si="312"/>
        <v>#REF!</v>
      </c>
      <c r="K2859" s="3" t="e">
        <f>IF(J2859="double email",(MATCH(I2859,I2860:$I$5002,0)),"")</f>
        <v>#REF!</v>
      </c>
      <c r="L2859" s="3" t="b">
        <f t="shared" si="313"/>
        <v>0</v>
      </c>
      <c r="M2859" s="4" t="e">
        <f>IF(Clientes!#REF!="","",TRIM(Clientes!#REF!))</f>
        <v>#REF!</v>
      </c>
      <c r="N2859" s="3" t="e">
        <f t="shared" si="314"/>
        <v>#REF!</v>
      </c>
      <c r="P2859" s="9"/>
    </row>
    <row r="2860" spans="1:16" x14ac:dyDescent="0.2">
      <c r="A2860" s="3" t="e">
        <f>IF(Clientes!#REF!="","",TRIM(PROPER(Clientes!#REF!)))</f>
        <v>#REF!</v>
      </c>
      <c r="B2860" s="3" t="e">
        <f t="shared" si="309"/>
        <v>#REF!</v>
      </c>
      <c r="C2860" s="4" t="e">
        <f>IF(Clientes!#REF!="","",TRIM(PROPER(Clientes!#REF!)))</f>
        <v>#REF!</v>
      </c>
      <c r="D2860" s="3" t="e">
        <f t="shared" si="308"/>
        <v>#REF!</v>
      </c>
      <c r="E2860" s="4" t="e">
        <f>IF(Clientes!#REF!="","",TRIM(PROPER(Clientes!#REF!)))</f>
        <v>#REF!</v>
      </c>
      <c r="F2860" s="3" t="e">
        <f t="shared" si="310"/>
        <v>#REF!</v>
      </c>
      <c r="G2860" s="3" t="e">
        <f>IF(F2860="double ID",(MATCH(E2860,E2861:$E$5002,0)),"")</f>
        <v>#REF!</v>
      </c>
      <c r="H2860" s="3" t="b">
        <f t="shared" si="311"/>
        <v>0</v>
      </c>
      <c r="I2860" s="4" t="str">
        <f>IF(Clientes!D2858="","",TRIM(Clientes!D2858))</f>
        <v>valeriahernandez1104@gmail.com</v>
      </c>
      <c r="J2860" s="3" t="e">
        <f t="shared" si="312"/>
        <v>#REF!</v>
      </c>
      <c r="K2860" s="3" t="e">
        <f>IF(J2860="double email",(MATCH(I2860,I2861:$I$5002,0)),"")</f>
        <v>#REF!</v>
      </c>
      <c r="L2860" s="3" t="b">
        <f t="shared" si="313"/>
        <v>0</v>
      </c>
      <c r="M2860" s="4" t="e">
        <f>IF(Clientes!#REF!="","",TRIM(Clientes!#REF!))</f>
        <v>#REF!</v>
      </c>
      <c r="N2860" s="3" t="e">
        <f t="shared" si="314"/>
        <v>#REF!</v>
      </c>
      <c r="P2860" s="9"/>
    </row>
    <row r="2861" spans="1:16" x14ac:dyDescent="0.2">
      <c r="A2861" s="3" t="e">
        <f>IF(Clientes!#REF!="","",TRIM(PROPER(Clientes!#REF!)))</f>
        <v>#REF!</v>
      </c>
      <c r="B2861" s="3" t="e">
        <f t="shared" si="309"/>
        <v>#REF!</v>
      </c>
      <c r="C2861" s="4" t="e">
        <f>IF(Clientes!#REF!="","",TRIM(PROPER(Clientes!#REF!)))</f>
        <v>#REF!</v>
      </c>
      <c r="D2861" s="3" t="e">
        <f t="shared" si="308"/>
        <v>#REF!</v>
      </c>
      <c r="E2861" s="4" t="e">
        <f>IF(Clientes!#REF!="","",TRIM(PROPER(Clientes!#REF!)))</f>
        <v>#REF!</v>
      </c>
      <c r="F2861" s="3" t="e">
        <f t="shared" si="310"/>
        <v>#REF!</v>
      </c>
      <c r="G2861" s="3" t="e">
        <f>IF(F2861="double ID",(MATCH(E2861,E2862:$E$5002,0)),"")</f>
        <v>#REF!</v>
      </c>
      <c r="H2861" s="3" t="b">
        <f t="shared" si="311"/>
        <v>0</v>
      </c>
      <c r="I2861" s="4" t="str">
        <f>IF(Clientes!D2859="","",TRIM(Clientes!D2859))</f>
        <v>valejimenezzga@hotmail.com</v>
      </c>
      <c r="J2861" s="3" t="e">
        <f t="shared" si="312"/>
        <v>#REF!</v>
      </c>
      <c r="K2861" s="3" t="e">
        <f>IF(J2861="double email",(MATCH(I2861,I2862:$I$5002,0)),"")</f>
        <v>#REF!</v>
      </c>
      <c r="L2861" s="3" t="b">
        <f t="shared" si="313"/>
        <v>0</v>
      </c>
      <c r="M2861" s="4" t="e">
        <f>IF(Clientes!#REF!="","",TRIM(Clientes!#REF!))</f>
        <v>#REF!</v>
      </c>
      <c r="N2861" s="3" t="e">
        <f t="shared" si="314"/>
        <v>#REF!</v>
      </c>
      <c r="P2861" s="9"/>
    </row>
    <row r="2862" spans="1:16" x14ac:dyDescent="0.2">
      <c r="A2862" s="3" t="e">
        <f>IF(Clientes!#REF!="","",TRIM(PROPER(Clientes!#REF!)))</f>
        <v>#REF!</v>
      </c>
      <c r="B2862" s="3" t="e">
        <f t="shared" si="309"/>
        <v>#REF!</v>
      </c>
      <c r="C2862" s="4" t="e">
        <f>IF(Clientes!#REF!="","",TRIM(PROPER(Clientes!#REF!)))</f>
        <v>#REF!</v>
      </c>
      <c r="D2862" s="3" t="e">
        <f t="shared" si="308"/>
        <v>#REF!</v>
      </c>
      <c r="E2862" s="4" t="e">
        <f>IF(Clientes!#REF!="","",TRIM(PROPER(Clientes!#REF!)))</f>
        <v>#REF!</v>
      </c>
      <c r="F2862" s="3" t="e">
        <f t="shared" si="310"/>
        <v>#REF!</v>
      </c>
      <c r="G2862" s="3" t="e">
        <f>IF(F2862="double ID",(MATCH(E2862,E2863:$E$5002,0)),"")</f>
        <v>#REF!</v>
      </c>
      <c r="H2862" s="3" t="b">
        <f t="shared" si="311"/>
        <v>0</v>
      </c>
      <c r="I2862" s="4" t="str">
        <f>IF(Clientes!D2860="","",TRIM(Clientes!D2860))</f>
        <v>valelibre@hotmail.com</v>
      </c>
      <c r="J2862" s="3" t="e">
        <f t="shared" si="312"/>
        <v>#REF!</v>
      </c>
      <c r="K2862" s="3" t="e">
        <f>IF(J2862="double email",(MATCH(I2862,I2863:$I$5002,0)),"")</f>
        <v>#REF!</v>
      </c>
      <c r="L2862" s="3" t="b">
        <f t="shared" si="313"/>
        <v>0</v>
      </c>
      <c r="M2862" s="4" t="e">
        <f>IF(Clientes!#REF!="","",TRIM(Clientes!#REF!))</f>
        <v>#REF!</v>
      </c>
      <c r="N2862" s="3" t="e">
        <f t="shared" si="314"/>
        <v>#REF!</v>
      </c>
      <c r="P2862" s="9"/>
    </row>
    <row r="2863" spans="1:16" x14ac:dyDescent="0.2">
      <c r="A2863" s="3" t="e">
        <f>IF(Clientes!#REF!="","",TRIM(PROPER(Clientes!#REF!)))</f>
        <v>#REF!</v>
      </c>
      <c r="B2863" s="3" t="e">
        <f t="shared" si="309"/>
        <v>#REF!</v>
      </c>
      <c r="C2863" s="4" t="e">
        <f>IF(Clientes!#REF!="","",TRIM(PROPER(Clientes!#REF!)))</f>
        <v>#REF!</v>
      </c>
      <c r="D2863" s="3" t="e">
        <f t="shared" si="308"/>
        <v>#REF!</v>
      </c>
      <c r="E2863" s="4" t="e">
        <f>IF(Clientes!#REF!="","",TRIM(PROPER(Clientes!#REF!)))</f>
        <v>#REF!</v>
      </c>
      <c r="F2863" s="3" t="e">
        <f t="shared" si="310"/>
        <v>#REF!</v>
      </c>
      <c r="G2863" s="3" t="e">
        <f>IF(F2863="double ID",(MATCH(E2863,E2864:$E$5002,0)),"")</f>
        <v>#REF!</v>
      </c>
      <c r="H2863" s="3" t="b">
        <f t="shared" si="311"/>
        <v>0</v>
      </c>
      <c r="I2863" s="4" t="str">
        <f>IF(Clientes!D2861="","",TRIM(Clientes!D2861))</f>
        <v>Valemd07@gmail.com</v>
      </c>
      <c r="J2863" s="3" t="e">
        <f t="shared" si="312"/>
        <v>#REF!</v>
      </c>
      <c r="K2863" s="3" t="e">
        <f>IF(J2863="double email",(MATCH(I2863,I2864:$I$5002,0)),"")</f>
        <v>#REF!</v>
      </c>
      <c r="L2863" s="3" t="b">
        <f t="shared" si="313"/>
        <v>0</v>
      </c>
      <c r="M2863" s="4" t="e">
        <f>IF(Clientes!#REF!="","",TRIM(Clientes!#REF!))</f>
        <v>#REF!</v>
      </c>
      <c r="N2863" s="3" t="e">
        <f t="shared" si="314"/>
        <v>#REF!</v>
      </c>
      <c r="P2863" s="9"/>
    </row>
    <row r="2864" spans="1:16" x14ac:dyDescent="0.2">
      <c r="A2864" s="3" t="e">
        <f>IF(Clientes!#REF!="","",TRIM(PROPER(Clientes!#REF!)))</f>
        <v>#REF!</v>
      </c>
      <c r="B2864" s="3" t="e">
        <f t="shared" si="309"/>
        <v>#REF!</v>
      </c>
      <c r="C2864" s="4" t="e">
        <f>IF(Clientes!#REF!="","",TRIM(PROPER(Clientes!#REF!)))</f>
        <v>#REF!</v>
      </c>
      <c r="D2864" s="3" t="e">
        <f t="shared" si="308"/>
        <v>#REF!</v>
      </c>
      <c r="E2864" s="4" t="e">
        <f>IF(Clientes!#REF!="","",TRIM(PROPER(Clientes!#REF!)))</f>
        <v>#REF!</v>
      </c>
      <c r="F2864" s="3" t="e">
        <f t="shared" si="310"/>
        <v>#REF!</v>
      </c>
      <c r="G2864" s="3" t="e">
        <f>IF(F2864="double ID",(MATCH(E2864,E2865:$E$5002,0)),"")</f>
        <v>#REF!</v>
      </c>
      <c r="H2864" s="3" t="b">
        <f t="shared" si="311"/>
        <v>0</v>
      </c>
      <c r="I2864" s="4" t="str">
        <f>IF(Clientes!D2862="","",TRIM(Clientes!D2862))</f>
        <v>salinasvaleria89@gamil.com</v>
      </c>
      <c r="J2864" s="3" t="e">
        <f t="shared" si="312"/>
        <v>#REF!</v>
      </c>
      <c r="K2864" s="3" t="e">
        <f>IF(J2864="double email",(MATCH(I2864,I2865:$I$5002,0)),"")</f>
        <v>#REF!</v>
      </c>
      <c r="L2864" s="3" t="b">
        <f t="shared" si="313"/>
        <v>0</v>
      </c>
      <c r="M2864" s="4" t="e">
        <f>IF(Clientes!#REF!="","",TRIM(Clientes!#REF!))</f>
        <v>#REF!</v>
      </c>
      <c r="N2864" s="3" t="e">
        <f t="shared" si="314"/>
        <v>#REF!</v>
      </c>
      <c r="P2864" s="9"/>
    </row>
    <row r="2865" spans="1:16" x14ac:dyDescent="0.2">
      <c r="A2865" s="3" t="e">
        <f>IF(Clientes!#REF!="","",TRIM(PROPER(Clientes!#REF!)))</f>
        <v>#REF!</v>
      </c>
      <c r="B2865" s="3" t="e">
        <f t="shared" si="309"/>
        <v>#REF!</v>
      </c>
      <c r="C2865" s="4" t="e">
        <f>IF(Clientes!#REF!="","",TRIM(PROPER(Clientes!#REF!)))</f>
        <v>#REF!</v>
      </c>
      <c r="D2865" s="3" t="e">
        <f t="shared" si="308"/>
        <v>#REF!</v>
      </c>
      <c r="E2865" s="4" t="e">
        <f>IF(Clientes!#REF!="","",TRIM(PROPER(Clientes!#REF!)))</f>
        <v>#REF!</v>
      </c>
      <c r="F2865" s="3" t="e">
        <f t="shared" si="310"/>
        <v>#REF!</v>
      </c>
      <c r="G2865" s="3" t="e">
        <f>IF(F2865="double ID",(MATCH(E2865,E2866:$E$5002,0)),"")</f>
        <v>#REF!</v>
      </c>
      <c r="H2865" s="3" t="b">
        <f t="shared" si="311"/>
        <v>0</v>
      </c>
      <c r="I2865" s="4" t="str">
        <f>IF(Clientes!D2863="","",TRIM(Clientes!D2863))</f>
        <v>valeurok@hotmail.com</v>
      </c>
      <c r="J2865" s="3" t="e">
        <f t="shared" si="312"/>
        <v>#REF!</v>
      </c>
      <c r="K2865" s="3" t="e">
        <f>IF(J2865="double email",(MATCH(I2865,I2866:$I$5002,0)),"")</f>
        <v>#REF!</v>
      </c>
      <c r="L2865" s="3" t="b">
        <f t="shared" si="313"/>
        <v>0</v>
      </c>
      <c r="M2865" s="4" t="e">
        <f>IF(Clientes!#REF!="","",TRIM(Clientes!#REF!))</f>
        <v>#REF!</v>
      </c>
      <c r="N2865" s="3" t="e">
        <f t="shared" si="314"/>
        <v>#REF!</v>
      </c>
      <c r="P2865" s="9"/>
    </row>
    <row r="2866" spans="1:16" x14ac:dyDescent="0.2">
      <c r="A2866" s="3" t="e">
        <f>IF(Clientes!#REF!="","",TRIM(PROPER(Clientes!#REF!)))</f>
        <v>#REF!</v>
      </c>
      <c r="B2866" s="3" t="e">
        <f t="shared" si="309"/>
        <v>#REF!</v>
      </c>
      <c r="C2866" s="4" t="e">
        <f>IF(Clientes!#REF!="","",TRIM(PROPER(Clientes!#REF!)))</f>
        <v>#REF!</v>
      </c>
      <c r="D2866" s="3" t="e">
        <f t="shared" ref="D2866:D2929" si="315">IF(AND(A2866="",C2866=""),"",IF(C2866="","missing info",""))</f>
        <v>#REF!</v>
      </c>
      <c r="E2866" s="4" t="e">
        <f>IF(Clientes!#REF!="","",TRIM(PROPER(Clientes!#REF!)))</f>
        <v>#REF!</v>
      </c>
      <c r="F2866" s="3" t="e">
        <f t="shared" si="310"/>
        <v>#REF!</v>
      </c>
      <c r="G2866" s="3" t="e">
        <f>IF(F2866="double ID",(MATCH(E2866,E2867:$E$5002,0)),"")</f>
        <v>#REF!</v>
      </c>
      <c r="H2866" s="3" t="b">
        <f t="shared" si="311"/>
        <v>0</v>
      </c>
      <c r="I2866" s="4" t="str">
        <f>IF(Clientes!D2864="","",TRIM(Clientes!D2864))</f>
        <v>valeriesangregorio@gmail.com</v>
      </c>
      <c r="J2866" s="3" t="e">
        <f t="shared" si="312"/>
        <v>#REF!</v>
      </c>
      <c r="K2866" s="3" t="e">
        <f>IF(J2866="double email",(MATCH(I2866,I2867:$I$5002,0)),"")</f>
        <v>#REF!</v>
      </c>
      <c r="L2866" s="3" t="b">
        <f t="shared" si="313"/>
        <v>0</v>
      </c>
      <c r="M2866" s="4" t="e">
        <f>IF(Clientes!#REF!="","",TRIM(Clientes!#REF!))</f>
        <v>#REF!</v>
      </c>
      <c r="N2866" s="3" t="e">
        <f t="shared" si="314"/>
        <v>#REF!</v>
      </c>
      <c r="P2866" s="9"/>
    </row>
    <row r="2867" spans="1:16" x14ac:dyDescent="0.2">
      <c r="A2867" s="3" t="e">
        <f>IF(Clientes!#REF!="","",TRIM(PROPER(Clientes!#REF!)))</f>
        <v>#REF!</v>
      </c>
      <c r="B2867" s="3" t="e">
        <f t="shared" si="309"/>
        <v>#REF!</v>
      </c>
      <c r="C2867" s="4" t="e">
        <f>IF(Clientes!#REF!="","",TRIM(PROPER(Clientes!#REF!)))</f>
        <v>#REF!</v>
      </c>
      <c r="D2867" s="3" t="e">
        <f t="shared" si="315"/>
        <v>#REF!</v>
      </c>
      <c r="E2867" s="4" t="e">
        <f>IF(Clientes!#REF!="","",TRIM(PROPER(Clientes!#REF!)))</f>
        <v>#REF!</v>
      </c>
      <c r="F2867" s="3" t="e">
        <f t="shared" si="310"/>
        <v>#REF!</v>
      </c>
      <c r="G2867" s="3" t="e">
        <f>IF(F2867="double ID",(MATCH(E2867,E2868:$E$5002,0)),"")</f>
        <v>#REF!</v>
      </c>
      <c r="H2867" s="3" t="b">
        <f t="shared" si="311"/>
        <v>0</v>
      </c>
      <c r="I2867" s="4" t="str">
        <f>IF(Clientes!D2865="","",TRIM(Clientes!D2865))</f>
        <v>livanegm@gmail.com</v>
      </c>
      <c r="J2867" s="3" t="e">
        <f t="shared" si="312"/>
        <v>#REF!</v>
      </c>
      <c r="K2867" s="3" t="e">
        <f>IF(J2867="double email",(MATCH(I2867,I2868:$I$5002,0)),"")</f>
        <v>#REF!</v>
      </c>
      <c r="L2867" s="3" t="b">
        <f t="shared" si="313"/>
        <v>0</v>
      </c>
      <c r="M2867" s="4" t="e">
        <f>IF(Clientes!#REF!="","",TRIM(Clientes!#REF!))</f>
        <v>#REF!</v>
      </c>
      <c r="N2867" s="3" t="e">
        <f t="shared" si="314"/>
        <v>#REF!</v>
      </c>
      <c r="P2867" s="9"/>
    </row>
    <row r="2868" spans="1:16" x14ac:dyDescent="0.2">
      <c r="A2868" s="3" t="e">
        <f>IF(Clientes!#REF!="","",TRIM(PROPER(Clientes!#REF!)))</f>
        <v>#REF!</v>
      </c>
      <c r="B2868" s="3" t="e">
        <f t="shared" si="309"/>
        <v>#REF!</v>
      </c>
      <c r="C2868" s="4" t="e">
        <f>IF(Clientes!#REF!="","",TRIM(PROPER(Clientes!#REF!)))</f>
        <v>#REF!</v>
      </c>
      <c r="D2868" s="3" t="e">
        <f t="shared" si="315"/>
        <v>#REF!</v>
      </c>
      <c r="E2868" s="4" t="e">
        <f>IF(Clientes!#REF!="","",TRIM(PROPER(Clientes!#REF!)))</f>
        <v>#REF!</v>
      </c>
      <c r="F2868" s="3" t="e">
        <f t="shared" si="310"/>
        <v>#REF!</v>
      </c>
      <c r="G2868" s="3" t="e">
        <f>IF(F2868="double ID",(MATCH(E2868,E2869:$E$5002,0)),"")</f>
        <v>#REF!</v>
      </c>
      <c r="H2868" s="3" t="b">
        <f t="shared" si="311"/>
        <v>0</v>
      </c>
      <c r="I2868" s="4" t="str">
        <f>IF(Clientes!D2866="","",TRIM(Clientes!D2866))</f>
        <v>vanell_sando@hotmail.com</v>
      </c>
      <c r="J2868" s="3" t="e">
        <f t="shared" si="312"/>
        <v>#REF!</v>
      </c>
      <c r="K2868" s="3" t="e">
        <f>IF(J2868="double email",(MATCH(I2868,I2869:$I$5002,0)),"")</f>
        <v>#REF!</v>
      </c>
      <c r="L2868" s="3" t="b">
        <f t="shared" si="313"/>
        <v>0</v>
      </c>
      <c r="M2868" s="4" t="e">
        <f>IF(Clientes!#REF!="","",TRIM(Clientes!#REF!))</f>
        <v>#REF!</v>
      </c>
      <c r="N2868" s="3" t="e">
        <f t="shared" si="314"/>
        <v>#REF!</v>
      </c>
      <c r="P2868" s="9"/>
    </row>
    <row r="2869" spans="1:16" x14ac:dyDescent="0.2">
      <c r="A2869" s="3" t="e">
        <f>IF(Clientes!#REF!="","",TRIM(PROPER(Clientes!#REF!)))</f>
        <v>#REF!</v>
      </c>
      <c r="B2869" s="3" t="e">
        <f t="shared" si="309"/>
        <v>#REF!</v>
      </c>
      <c r="C2869" s="4" t="e">
        <f>IF(Clientes!#REF!="","",TRIM(PROPER(Clientes!#REF!)))</f>
        <v>#REF!</v>
      </c>
      <c r="D2869" s="3" t="e">
        <f t="shared" si="315"/>
        <v>#REF!</v>
      </c>
      <c r="E2869" s="4" t="e">
        <f>IF(Clientes!#REF!="","",TRIM(PROPER(Clientes!#REF!)))</f>
        <v>#REF!</v>
      </c>
      <c r="F2869" s="3" t="e">
        <f t="shared" si="310"/>
        <v>#REF!</v>
      </c>
      <c r="G2869" s="3" t="e">
        <f>IF(F2869="double ID",(MATCH(E2869,E2870:$E$5002,0)),"")</f>
        <v>#REF!</v>
      </c>
      <c r="H2869" s="3" t="b">
        <f t="shared" si="311"/>
        <v>0</v>
      </c>
      <c r="I2869" s="4" t="str">
        <f>IF(Clientes!D2867="","",TRIM(Clientes!D2867))</f>
        <v>vanessaduar@gmail.com</v>
      </c>
      <c r="J2869" s="3" t="e">
        <f t="shared" si="312"/>
        <v>#REF!</v>
      </c>
      <c r="K2869" s="3" t="e">
        <f>IF(J2869="double email",(MATCH(I2869,I2870:$I$5002,0)),"")</f>
        <v>#REF!</v>
      </c>
      <c r="L2869" s="3" t="b">
        <f t="shared" si="313"/>
        <v>0</v>
      </c>
      <c r="M2869" s="4" t="e">
        <f>IF(Clientes!#REF!="","",TRIM(Clientes!#REF!))</f>
        <v>#REF!</v>
      </c>
      <c r="N2869" s="3" t="e">
        <f t="shared" si="314"/>
        <v>#REF!</v>
      </c>
      <c r="P2869" s="9"/>
    </row>
    <row r="2870" spans="1:16" x14ac:dyDescent="0.2">
      <c r="A2870" s="3" t="e">
        <f>IF(Clientes!#REF!="","",TRIM(PROPER(Clientes!#REF!)))</f>
        <v>#REF!</v>
      </c>
      <c r="B2870" s="3" t="e">
        <f t="shared" si="309"/>
        <v>#REF!</v>
      </c>
      <c r="C2870" s="4" t="e">
        <f>IF(Clientes!#REF!="","",TRIM(PROPER(Clientes!#REF!)))</f>
        <v>#REF!</v>
      </c>
      <c r="D2870" s="3" t="e">
        <f t="shared" si="315"/>
        <v>#REF!</v>
      </c>
      <c r="E2870" s="4" t="e">
        <f>IF(Clientes!#REF!="","",TRIM(PROPER(Clientes!#REF!)))</f>
        <v>#REF!</v>
      </c>
      <c r="F2870" s="3" t="e">
        <f t="shared" si="310"/>
        <v>#REF!</v>
      </c>
      <c r="G2870" s="3" t="e">
        <f>IF(F2870="double ID",(MATCH(E2870,E2871:$E$5002,0)),"")</f>
        <v>#REF!</v>
      </c>
      <c r="H2870" s="3" t="b">
        <f t="shared" si="311"/>
        <v>0</v>
      </c>
      <c r="I2870" s="4" t="str">
        <f>IF(Clientes!D2868="","",TRIM(Clientes!D2868))</f>
        <v>v.garciag@gmx.de</v>
      </c>
      <c r="J2870" s="3" t="e">
        <f t="shared" si="312"/>
        <v>#REF!</v>
      </c>
      <c r="K2870" s="3" t="e">
        <f>IF(J2870="double email",(MATCH(I2870,I2871:$I$5002,0)),"")</f>
        <v>#REF!</v>
      </c>
      <c r="L2870" s="3" t="b">
        <f t="shared" si="313"/>
        <v>0</v>
      </c>
      <c r="M2870" s="4" t="e">
        <f>IF(Clientes!#REF!="","",TRIM(Clientes!#REF!))</f>
        <v>#REF!</v>
      </c>
      <c r="N2870" s="3" t="e">
        <f t="shared" si="314"/>
        <v>#REF!</v>
      </c>
      <c r="P2870" s="9"/>
    </row>
    <row r="2871" spans="1:16" x14ac:dyDescent="0.2">
      <c r="A2871" s="3" t="e">
        <f>IF(Clientes!#REF!="","",TRIM(PROPER(Clientes!#REF!)))</f>
        <v>#REF!</v>
      </c>
      <c r="B2871" s="3" t="e">
        <f t="shared" si="309"/>
        <v>#REF!</v>
      </c>
      <c r="C2871" s="4" t="e">
        <f>IF(Clientes!#REF!="","",TRIM(PROPER(Clientes!#REF!)))</f>
        <v>#REF!</v>
      </c>
      <c r="D2871" s="3" t="e">
        <f t="shared" si="315"/>
        <v>#REF!</v>
      </c>
      <c r="E2871" s="4" t="e">
        <f>IF(Clientes!#REF!="","",TRIM(PROPER(Clientes!#REF!)))</f>
        <v>#REF!</v>
      </c>
      <c r="F2871" s="3" t="e">
        <f t="shared" si="310"/>
        <v>#REF!</v>
      </c>
      <c r="G2871" s="3" t="e">
        <f>IF(F2871="double ID",(MATCH(E2871,E2872:$E$5002,0)),"")</f>
        <v>#REF!</v>
      </c>
      <c r="H2871" s="3" t="b">
        <f t="shared" si="311"/>
        <v>0</v>
      </c>
      <c r="I2871" s="4" t="str">
        <f>IF(Clientes!D2869="","",TRIM(Clientes!D2869))</f>
        <v>v.garciag@gmx.de</v>
      </c>
      <c r="J2871" s="3" t="e">
        <f t="shared" si="312"/>
        <v>#REF!</v>
      </c>
      <c r="K2871" s="3" t="e">
        <f>IF(J2871="double email",(MATCH(I2871,I2872:$I$5002,0)),"")</f>
        <v>#REF!</v>
      </c>
      <c r="L2871" s="3" t="b">
        <f t="shared" si="313"/>
        <v>0</v>
      </c>
      <c r="M2871" s="4" t="e">
        <f>IF(Clientes!#REF!="","",TRIM(Clientes!#REF!))</f>
        <v>#REF!</v>
      </c>
      <c r="N2871" s="3" t="e">
        <f t="shared" si="314"/>
        <v>#REF!</v>
      </c>
      <c r="P2871" s="9"/>
    </row>
    <row r="2872" spans="1:16" x14ac:dyDescent="0.2">
      <c r="A2872" s="3" t="e">
        <f>IF(Clientes!#REF!="","",TRIM(PROPER(Clientes!#REF!)))</f>
        <v>#REF!</v>
      </c>
      <c r="B2872" s="3" t="e">
        <f t="shared" si="309"/>
        <v>#REF!</v>
      </c>
      <c r="C2872" s="4" t="e">
        <f>IF(Clientes!#REF!="","",TRIM(PROPER(Clientes!#REF!)))</f>
        <v>#REF!</v>
      </c>
      <c r="D2872" s="3" t="e">
        <f t="shared" si="315"/>
        <v>#REF!</v>
      </c>
      <c r="E2872" s="4" t="e">
        <f>IF(Clientes!#REF!="","",TRIM(PROPER(Clientes!#REF!)))</f>
        <v>#REF!</v>
      </c>
      <c r="F2872" s="3" t="e">
        <f t="shared" si="310"/>
        <v>#REF!</v>
      </c>
      <c r="G2872" s="3" t="e">
        <f>IF(F2872="double ID",(MATCH(E2872,E2873:$E$5002,0)),"")</f>
        <v>#REF!</v>
      </c>
      <c r="H2872" s="3" t="b">
        <f t="shared" si="311"/>
        <v>0</v>
      </c>
      <c r="I2872" s="4" t="str">
        <f>IF(Clientes!D2870="","",TRIM(Clientes!D2870))</f>
        <v>vanessag029@gmail.com</v>
      </c>
      <c r="J2872" s="3" t="e">
        <f t="shared" si="312"/>
        <v>#REF!</v>
      </c>
      <c r="K2872" s="3" t="e">
        <f>IF(J2872="double email",(MATCH(I2872,I2873:$I$5002,0)),"")</f>
        <v>#REF!</v>
      </c>
      <c r="L2872" s="3" t="b">
        <f t="shared" si="313"/>
        <v>0</v>
      </c>
      <c r="M2872" s="4" t="e">
        <f>IF(Clientes!#REF!="","",TRIM(Clientes!#REF!))</f>
        <v>#REF!</v>
      </c>
      <c r="N2872" s="3" t="e">
        <f t="shared" si="314"/>
        <v>#REF!</v>
      </c>
      <c r="P2872" s="9"/>
    </row>
    <row r="2873" spans="1:16" x14ac:dyDescent="0.2">
      <c r="A2873" s="3" t="e">
        <f>IF(Clientes!#REF!="","",TRIM(PROPER(Clientes!#REF!)))</f>
        <v>#REF!</v>
      </c>
      <c r="B2873" s="3" t="e">
        <f t="shared" si="309"/>
        <v>#REF!</v>
      </c>
      <c r="C2873" s="4" t="e">
        <f>IF(Clientes!#REF!="","",TRIM(PROPER(Clientes!#REF!)))</f>
        <v>#REF!</v>
      </c>
      <c r="D2873" s="3" t="e">
        <f t="shared" si="315"/>
        <v>#REF!</v>
      </c>
      <c r="E2873" s="4" t="e">
        <f>IF(Clientes!#REF!="","",TRIM(PROPER(Clientes!#REF!)))</f>
        <v>#REF!</v>
      </c>
      <c r="F2873" s="3" t="e">
        <f t="shared" si="310"/>
        <v>#REF!</v>
      </c>
      <c r="G2873" s="3" t="e">
        <f>IF(F2873="double ID",(MATCH(E2873,E2874:$E$5002,0)),"")</f>
        <v>#REF!</v>
      </c>
      <c r="H2873" s="3" t="b">
        <f t="shared" si="311"/>
        <v>0</v>
      </c>
      <c r="I2873" s="4" t="str">
        <f>IF(Clientes!D2871="","",TRIM(Clientes!D2871))</f>
        <v>lauraleguizamon1990@gmail.com</v>
      </c>
      <c r="J2873" s="3" t="e">
        <f t="shared" si="312"/>
        <v>#REF!</v>
      </c>
      <c r="K2873" s="3" t="e">
        <f>IF(J2873="double email",(MATCH(I2873,I2874:$I$5002,0)),"")</f>
        <v>#REF!</v>
      </c>
      <c r="L2873" s="3" t="b">
        <f t="shared" si="313"/>
        <v>0</v>
      </c>
      <c r="M2873" s="4" t="e">
        <f>IF(Clientes!#REF!="","",TRIM(Clientes!#REF!))</f>
        <v>#REF!</v>
      </c>
      <c r="N2873" s="3" t="e">
        <f t="shared" si="314"/>
        <v>#REF!</v>
      </c>
      <c r="P2873" s="9"/>
    </row>
    <row r="2874" spans="1:16" x14ac:dyDescent="0.2">
      <c r="A2874" s="3" t="e">
        <f>IF(Clientes!#REF!="","",TRIM(PROPER(Clientes!#REF!)))</f>
        <v>#REF!</v>
      </c>
      <c r="B2874" s="3" t="e">
        <f t="shared" si="309"/>
        <v>#REF!</v>
      </c>
      <c r="C2874" s="4" t="e">
        <f>IF(Clientes!#REF!="","",TRIM(PROPER(Clientes!#REF!)))</f>
        <v>#REF!</v>
      </c>
      <c r="D2874" s="3" t="e">
        <f t="shared" si="315"/>
        <v>#REF!</v>
      </c>
      <c r="E2874" s="4" t="e">
        <f>IF(Clientes!#REF!="","",TRIM(PROPER(Clientes!#REF!)))</f>
        <v>#REF!</v>
      </c>
      <c r="F2874" s="3" t="e">
        <f t="shared" si="310"/>
        <v>#REF!</v>
      </c>
      <c r="G2874" s="3" t="e">
        <f>IF(F2874="double ID",(MATCH(E2874,E2875:$E$5002,0)),"")</f>
        <v>#REF!</v>
      </c>
      <c r="H2874" s="3" t="b">
        <f t="shared" si="311"/>
        <v>0</v>
      </c>
      <c r="I2874" s="4" t="str">
        <f>IF(Clientes!D2872="","",TRIM(Clientes!D2872))</f>
        <v>vanessamolanoc@gmail.com</v>
      </c>
      <c r="J2874" s="3" t="e">
        <f t="shared" si="312"/>
        <v>#REF!</v>
      </c>
      <c r="K2874" s="3" t="e">
        <f>IF(J2874="double email",(MATCH(I2874,I2875:$I$5002,0)),"")</f>
        <v>#REF!</v>
      </c>
      <c r="L2874" s="3" t="b">
        <f t="shared" si="313"/>
        <v>0</v>
      </c>
      <c r="M2874" s="4" t="e">
        <f>IF(Clientes!#REF!="","",TRIM(Clientes!#REF!))</f>
        <v>#REF!</v>
      </c>
      <c r="N2874" s="3" t="e">
        <f t="shared" si="314"/>
        <v>#REF!</v>
      </c>
      <c r="P2874" s="9"/>
    </row>
    <row r="2875" spans="1:16" x14ac:dyDescent="0.2">
      <c r="A2875" s="3" t="e">
        <f>IF(Clientes!#REF!="","",TRIM(PROPER(Clientes!#REF!)))</f>
        <v>#REF!</v>
      </c>
      <c r="B2875" s="3" t="e">
        <f t="shared" si="309"/>
        <v>#REF!</v>
      </c>
      <c r="C2875" s="4" t="e">
        <f>IF(Clientes!#REF!="","",TRIM(PROPER(Clientes!#REF!)))</f>
        <v>#REF!</v>
      </c>
      <c r="D2875" s="3" t="e">
        <f t="shared" si="315"/>
        <v>#REF!</v>
      </c>
      <c r="E2875" s="4" t="e">
        <f>IF(Clientes!#REF!="","",TRIM(PROPER(Clientes!#REF!)))</f>
        <v>#REF!</v>
      </c>
      <c r="F2875" s="3" t="e">
        <f t="shared" si="310"/>
        <v>#REF!</v>
      </c>
      <c r="G2875" s="3" t="e">
        <f>IF(F2875="double ID",(MATCH(E2875,E2876:$E$5002,0)),"")</f>
        <v>#REF!</v>
      </c>
      <c r="H2875" s="3" t="b">
        <f t="shared" si="311"/>
        <v>0</v>
      </c>
      <c r="I2875" s="4" t="str">
        <f>IF(Clientes!D2873="","",TRIM(Clientes!D2873))</f>
        <v>vane_mosqueram@hotmail.com</v>
      </c>
      <c r="J2875" s="3" t="e">
        <f t="shared" si="312"/>
        <v>#REF!</v>
      </c>
      <c r="K2875" s="3" t="e">
        <f>IF(J2875="double email",(MATCH(I2875,I2876:$I$5002,0)),"")</f>
        <v>#REF!</v>
      </c>
      <c r="L2875" s="3" t="b">
        <f t="shared" si="313"/>
        <v>0</v>
      </c>
      <c r="M2875" s="4" t="e">
        <f>IF(Clientes!#REF!="","",TRIM(Clientes!#REF!))</f>
        <v>#REF!</v>
      </c>
      <c r="N2875" s="3" t="e">
        <f t="shared" si="314"/>
        <v>#REF!</v>
      </c>
      <c r="P2875" s="9"/>
    </row>
    <row r="2876" spans="1:16" x14ac:dyDescent="0.2">
      <c r="A2876" s="3" t="e">
        <f>IF(Clientes!#REF!="","",TRIM(PROPER(Clientes!#REF!)))</f>
        <v>#REF!</v>
      </c>
      <c r="B2876" s="3" t="e">
        <f t="shared" si="309"/>
        <v>#REF!</v>
      </c>
      <c r="C2876" s="4" t="e">
        <f>IF(Clientes!#REF!="","",TRIM(PROPER(Clientes!#REF!)))</f>
        <v>#REF!</v>
      </c>
      <c r="D2876" s="3" t="e">
        <f t="shared" si="315"/>
        <v>#REF!</v>
      </c>
      <c r="E2876" s="4" t="e">
        <f>IF(Clientes!#REF!="","",TRIM(PROPER(Clientes!#REF!)))</f>
        <v>#REF!</v>
      </c>
      <c r="F2876" s="3" t="e">
        <f t="shared" si="310"/>
        <v>#REF!</v>
      </c>
      <c r="G2876" s="3" t="e">
        <f>IF(F2876="double ID",(MATCH(E2876,E2877:$E$5002,0)),"")</f>
        <v>#REF!</v>
      </c>
      <c r="H2876" s="3" t="b">
        <f t="shared" si="311"/>
        <v>0</v>
      </c>
      <c r="I2876" s="4" t="str">
        <f>IF(Clientes!D2874="","",TRIM(Clientes!D2874))</f>
        <v>vane_quijano15@hotmail.com</v>
      </c>
      <c r="J2876" s="3" t="e">
        <f t="shared" si="312"/>
        <v>#REF!</v>
      </c>
      <c r="K2876" s="3" t="e">
        <f>IF(J2876="double email",(MATCH(I2876,I2877:$I$5002,0)),"")</f>
        <v>#REF!</v>
      </c>
      <c r="L2876" s="3" t="b">
        <f t="shared" si="313"/>
        <v>0</v>
      </c>
      <c r="M2876" s="4" t="e">
        <f>IF(Clientes!#REF!="","",TRIM(Clientes!#REF!))</f>
        <v>#REF!</v>
      </c>
      <c r="N2876" s="3" t="e">
        <f t="shared" si="314"/>
        <v>#REF!</v>
      </c>
      <c r="P2876" s="9"/>
    </row>
    <row r="2877" spans="1:16" x14ac:dyDescent="0.2">
      <c r="A2877" s="3" t="e">
        <f>IF(Clientes!#REF!="","",TRIM(PROPER(Clientes!#REF!)))</f>
        <v>#REF!</v>
      </c>
      <c r="B2877" s="3" t="e">
        <f t="shared" si="309"/>
        <v>#REF!</v>
      </c>
      <c r="C2877" s="4" t="e">
        <f>IF(Clientes!#REF!="","",TRIM(PROPER(Clientes!#REF!)))</f>
        <v>#REF!</v>
      </c>
      <c r="D2877" s="3" t="e">
        <f t="shared" si="315"/>
        <v>#REF!</v>
      </c>
      <c r="E2877" s="4" t="e">
        <f>IF(Clientes!#REF!="","",TRIM(PROPER(Clientes!#REF!)))</f>
        <v>#REF!</v>
      </c>
      <c r="F2877" s="3" t="e">
        <f t="shared" si="310"/>
        <v>#REF!</v>
      </c>
      <c r="G2877" s="3" t="e">
        <f>IF(F2877="double ID",(MATCH(E2877,E2878:$E$5002,0)),"")</f>
        <v>#REF!</v>
      </c>
      <c r="H2877" s="3" t="b">
        <f t="shared" si="311"/>
        <v>0</v>
      </c>
      <c r="I2877" s="4" t="str">
        <f>IF(Clientes!D2875="","",TRIM(Clientes!D2875))</f>
        <v>vanessaramirez.m@hotmail.com</v>
      </c>
      <c r="J2877" s="3" t="e">
        <f t="shared" si="312"/>
        <v>#REF!</v>
      </c>
      <c r="K2877" s="3" t="e">
        <f>IF(J2877="double email",(MATCH(I2877,I2878:$I$5002,0)),"")</f>
        <v>#REF!</v>
      </c>
      <c r="L2877" s="3" t="b">
        <f t="shared" si="313"/>
        <v>0</v>
      </c>
      <c r="M2877" s="4" t="e">
        <f>IF(Clientes!#REF!="","",TRIM(Clientes!#REF!))</f>
        <v>#REF!</v>
      </c>
      <c r="N2877" s="3" t="e">
        <f t="shared" si="314"/>
        <v>#REF!</v>
      </c>
      <c r="P2877" s="9"/>
    </row>
    <row r="2878" spans="1:16" x14ac:dyDescent="0.2">
      <c r="A2878" s="3" t="e">
        <f>IF(Clientes!#REF!="","",TRIM(PROPER(Clientes!#REF!)))</f>
        <v>#REF!</v>
      </c>
      <c r="B2878" s="3" t="e">
        <f t="shared" si="309"/>
        <v>#REF!</v>
      </c>
      <c r="C2878" s="4" t="e">
        <f>IF(Clientes!#REF!="","",TRIM(PROPER(Clientes!#REF!)))</f>
        <v>#REF!</v>
      </c>
      <c r="D2878" s="3" t="e">
        <f t="shared" si="315"/>
        <v>#REF!</v>
      </c>
      <c r="E2878" s="4" t="e">
        <f>IF(Clientes!#REF!="","",TRIM(PROPER(Clientes!#REF!)))</f>
        <v>#REF!</v>
      </c>
      <c r="F2878" s="3" t="e">
        <f t="shared" si="310"/>
        <v>#REF!</v>
      </c>
      <c r="G2878" s="3" t="e">
        <f>IF(F2878="double ID",(MATCH(E2878,E2879:$E$5002,0)),"")</f>
        <v>#REF!</v>
      </c>
      <c r="H2878" s="3" t="b">
        <f t="shared" si="311"/>
        <v>0</v>
      </c>
      <c r="I2878" s="4" t="str">
        <f>IF(Clientes!D2876="","",TRIM(Clientes!D2876))</f>
        <v>vivavi73@hotmail.com</v>
      </c>
      <c r="J2878" s="3" t="e">
        <f t="shared" si="312"/>
        <v>#REF!</v>
      </c>
      <c r="K2878" s="3" t="e">
        <f>IF(J2878="double email",(MATCH(I2878,I2879:$I$5002,0)),"")</f>
        <v>#REF!</v>
      </c>
      <c r="L2878" s="3" t="b">
        <f t="shared" si="313"/>
        <v>0</v>
      </c>
      <c r="M2878" s="4" t="e">
        <f>IF(Clientes!#REF!="","",TRIM(Clientes!#REF!))</f>
        <v>#REF!</v>
      </c>
      <c r="N2878" s="3" t="e">
        <f t="shared" si="314"/>
        <v>#REF!</v>
      </c>
      <c r="P2878" s="9"/>
    </row>
    <row r="2879" spans="1:16" x14ac:dyDescent="0.2">
      <c r="A2879" s="3" t="e">
        <f>IF(Clientes!#REF!="","",TRIM(PROPER(Clientes!#REF!)))</f>
        <v>#REF!</v>
      </c>
      <c r="B2879" s="3" t="e">
        <f t="shared" si="309"/>
        <v>#REF!</v>
      </c>
      <c r="C2879" s="4" t="e">
        <f>IF(Clientes!#REF!="","",TRIM(PROPER(Clientes!#REF!)))</f>
        <v>#REF!</v>
      </c>
      <c r="D2879" s="3" t="e">
        <f t="shared" si="315"/>
        <v>#REF!</v>
      </c>
      <c r="E2879" s="4" t="e">
        <f>IF(Clientes!#REF!="","",TRIM(PROPER(Clientes!#REF!)))</f>
        <v>#REF!</v>
      </c>
      <c r="F2879" s="3" t="e">
        <f t="shared" si="310"/>
        <v>#REF!</v>
      </c>
      <c r="G2879" s="3" t="e">
        <f>IF(F2879="double ID",(MATCH(E2879,E2880:$E$5002,0)),"")</f>
        <v>#REF!</v>
      </c>
      <c r="H2879" s="3" t="b">
        <f t="shared" si="311"/>
        <v>0</v>
      </c>
      <c r="I2879" s="4" t="str">
        <f>IF(Clientes!D2877="","",TRIM(Clientes!D2877))</f>
        <v>veronikparodi@hotmail.com</v>
      </c>
      <c r="J2879" s="3" t="e">
        <f t="shared" si="312"/>
        <v>#REF!</v>
      </c>
      <c r="K2879" s="3" t="e">
        <f>IF(J2879="double email",(MATCH(I2879,I2880:$I$5002,0)),"")</f>
        <v>#REF!</v>
      </c>
      <c r="L2879" s="3" t="b">
        <f t="shared" si="313"/>
        <v>0</v>
      </c>
      <c r="M2879" s="4" t="e">
        <f>IF(Clientes!#REF!="","",TRIM(Clientes!#REF!))</f>
        <v>#REF!</v>
      </c>
      <c r="N2879" s="3" t="e">
        <f t="shared" si="314"/>
        <v>#REF!</v>
      </c>
      <c r="P2879" s="9"/>
    </row>
    <row r="2880" spans="1:16" x14ac:dyDescent="0.2">
      <c r="A2880" s="3" t="e">
        <f>IF(Clientes!#REF!="","",TRIM(PROPER(Clientes!#REF!)))</f>
        <v>#REF!</v>
      </c>
      <c r="B2880" s="3" t="e">
        <f t="shared" si="309"/>
        <v>#REF!</v>
      </c>
      <c r="C2880" s="4" t="e">
        <f>IF(Clientes!#REF!="","",TRIM(PROPER(Clientes!#REF!)))</f>
        <v>#REF!</v>
      </c>
      <c r="D2880" s="3" t="e">
        <f t="shared" si="315"/>
        <v>#REF!</v>
      </c>
      <c r="E2880" s="4" t="e">
        <f>IF(Clientes!#REF!="","",TRIM(PROPER(Clientes!#REF!)))</f>
        <v>#REF!</v>
      </c>
      <c r="F2880" s="3" t="e">
        <f t="shared" si="310"/>
        <v>#REF!</v>
      </c>
      <c r="G2880" s="3" t="e">
        <f>IF(F2880="double ID",(MATCH(E2880,E2881:$E$5002,0)),"")</f>
        <v>#REF!</v>
      </c>
      <c r="H2880" s="3" t="b">
        <f t="shared" si="311"/>
        <v>0</v>
      </c>
      <c r="I2880" s="4" t="str">
        <f>IF(Clientes!D2878="","",TRIM(Clientes!D2878))</f>
        <v>veronica.ruizjgd@gmail.com</v>
      </c>
      <c r="J2880" s="3" t="e">
        <f t="shared" si="312"/>
        <v>#REF!</v>
      </c>
      <c r="K2880" s="3" t="e">
        <f>IF(J2880="double email",(MATCH(I2880,I2881:$I$5002,0)),"")</f>
        <v>#REF!</v>
      </c>
      <c r="L2880" s="3" t="b">
        <f t="shared" si="313"/>
        <v>0</v>
      </c>
      <c r="M2880" s="4" t="e">
        <f>IF(Clientes!#REF!="","",TRIM(Clientes!#REF!))</f>
        <v>#REF!</v>
      </c>
      <c r="N2880" s="3" t="e">
        <f t="shared" si="314"/>
        <v>#REF!</v>
      </c>
      <c r="P2880" s="9"/>
    </row>
    <row r="2881" spans="1:16" x14ac:dyDescent="0.2">
      <c r="A2881" s="3" t="e">
        <f>IF(Clientes!#REF!="","",TRIM(PROPER(Clientes!#REF!)))</f>
        <v>#REF!</v>
      </c>
      <c r="B2881" s="3" t="e">
        <f t="shared" si="309"/>
        <v>#REF!</v>
      </c>
      <c r="C2881" s="4" t="e">
        <f>IF(Clientes!#REF!="","",TRIM(PROPER(Clientes!#REF!)))</f>
        <v>#REF!</v>
      </c>
      <c r="D2881" s="3" t="e">
        <f t="shared" si="315"/>
        <v>#REF!</v>
      </c>
      <c r="E2881" s="4" t="e">
        <f>IF(Clientes!#REF!="","",TRIM(PROPER(Clientes!#REF!)))</f>
        <v>#REF!</v>
      </c>
      <c r="F2881" s="3" t="e">
        <f t="shared" si="310"/>
        <v>#REF!</v>
      </c>
      <c r="G2881" s="3" t="e">
        <f>IF(F2881="double ID",(MATCH(E2881,E2882:$E$5002,0)),"")</f>
        <v>#REF!</v>
      </c>
      <c r="H2881" s="3" t="b">
        <f t="shared" si="311"/>
        <v>0</v>
      </c>
      <c r="I2881" s="4" t="str">
        <f>IF(Clientes!D2879="","",TRIM(Clientes!D2879))</f>
        <v>vmanjarrezg@gmail.com</v>
      </c>
      <c r="J2881" s="3" t="e">
        <f t="shared" si="312"/>
        <v>#REF!</v>
      </c>
      <c r="K2881" s="3" t="e">
        <f>IF(J2881="double email",(MATCH(I2881,I2882:$I$5002,0)),"")</f>
        <v>#REF!</v>
      </c>
      <c r="L2881" s="3" t="b">
        <f t="shared" si="313"/>
        <v>0</v>
      </c>
      <c r="M2881" s="4" t="e">
        <f>IF(Clientes!#REF!="","",TRIM(Clientes!#REF!))</f>
        <v>#REF!</v>
      </c>
      <c r="N2881" s="3" t="e">
        <f t="shared" si="314"/>
        <v>#REF!</v>
      </c>
      <c r="P2881" s="9"/>
    </row>
    <row r="2882" spans="1:16" x14ac:dyDescent="0.2">
      <c r="A2882" s="3" t="e">
        <f>IF(Clientes!#REF!="","",TRIM(PROPER(Clientes!#REF!)))</f>
        <v>#REF!</v>
      </c>
      <c r="B2882" s="3" t="e">
        <f t="shared" si="309"/>
        <v>#REF!</v>
      </c>
      <c r="C2882" s="4" t="e">
        <f>IF(Clientes!#REF!="","",TRIM(PROPER(Clientes!#REF!)))</f>
        <v>#REF!</v>
      </c>
      <c r="D2882" s="3" t="e">
        <f t="shared" si="315"/>
        <v>#REF!</v>
      </c>
      <c r="E2882" s="4" t="e">
        <f>IF(Clientes!#REF!="","",TRIM(PROPER(Clientes!#REF!)))</f>
        <v>#REF!</v>
      </c>
      <c r="F2882" s="3" t="e">
        <f t="shared" si="310"/>
        <v>#REF!</v>
      </c>
      <c r="G2882" s="3" t="e">
        <f>IF(F2882="double ID",(MATCH(E2882,E2883:$E$5002,0)),"")</f>
        <v>#REF!</v>
      </c>
      <c r="H2882" s="3" t="b">
        <f t="shared" si="311"/>
        <v>0</v>
      </c>
      <c r="I2882" s="4" t="str">
        <f>IF(Clientes!D2880="","",TRIM(Clientes!D2880))</f>
        <v>josevicentero09@gmail.com</v>
      </c>
      <c r="J2882" s="3" t="e">
        <f t="shared" si="312"/>
        <v>#REF!</v>
      </c>
      <c r="K2882" s="3" t="e">
        <f>IF(J2882="double email",(MATCH(I2882,I2883:$I$5002,0)),"")</f>
        <v>#REF!</v>
      </c>
      <c r="L2882" s="3" t="b">
        <f t="shared" si="313"/>
        <v>0</v>
      </c>
      <c r="M2882" s="4" t="e">
        <f>IF(Clientes!#REF!="","",TRIM(Clientes!#REF!))</f>
        <v>#REF!</v>
      </c>
      <c r="N2882" s="3" t="e">
        <f t="shared" si="314"/>
        <v>#REF!</v>
      </c>
      <c r="P2882" s="9"/>
    </row>
    <row r="2883" spans="1:16" x14ac:dyDescent="0.2">
      <c r="A2883" s="3" t="e">
        <f>IF(Clientes!#REF!="","",TRIM(PROPER(Clientes!#REF!)))</f>
        <v>#REF!</v>
      </c>
      <c r="B2883" s="3" t="e">
        <f t="shared" si="309"/>
        <v>#REF!</v>
      </c>
      <c r="C2883" s="4" t="e">
        <f>IF(Clientes!#REF!="","",TRIM(PROPER(Clientes!#REF!)))</f>
        <v>#REF!</v>
      </c>
      <c r="D2883" s="3" t="e">
        <f t="shared" si="315"/>
        <v>#REF!</v>
      </c>
      <c r="E2883" s="4" t="e">
        <f>IF(Clientes!#REF!="","",TRIM(PROPER(Clientes!#REF!)))</f>
        <v>#REF!</v>
      </c>
      <c r="F2883" s="3" t="e">
        <f t="shared" si="310"/>
        <v>#REF!</v>
      </c>
      <c r="G2883" s="3" t="e">
        <f>IF(F2883="double ID",(MATCH(E2883,E2884:$E$5002,0)),"")</f>
        <v>#REF!</v>
      </c>
      <c r="H2883" s="3" t="b">
        <f t="shared" si="311"/>
        <v>0</v>
      </c>
      <c r="I2883" s="4" t="str">
        <f>IF(Clientes!D2881="","",TRIM(Clientes!D2881))</f>
        <v>vamsp7@gmail.com</v>
      </c>
      <c r="J2883" s="3" t="e">
        <f t="shared" si="312"/>
        <v>#REF!</v>
      </c>
      <c r="K2883" s="3" t="e">
        <f>IF(J2883="double email",(MATCH(I2883,I2884:$I$5002,0)),"")</f>
        <v>#REF!</v>
      </c>
      <c r="L2883" s="3" t="b">
        <f t="shared" si="313"/>
        <v>0</v>
      </c>
      <c r="M2883" s="4" t="e">
        <f>IF(Clientes!#REF!="","",TRIM(Clientes!#REF!))</f>
        <v>#REF!</v>
      </c>
      <c r="N2883" s="3" t="e">
        <f t="shared" si="314"/>
        <v>#REF!</v>
      </c>
      <c r="P2883" s="9"/>
    </row>
    <row r="2884" spans="1:16" x14ac:dyDescent="0.2">
      <c r="A2884" s="3" t="e">
        <f>IF(Clientes!#REF!="","",TRIM(PROPER(Clientes!#REF!)))</f>
        <v>#REF!</v>
      </c>
      <c r="B2884" s="3" t="e">
        <f t="shared" ref="B2884:B2947" si="316">IF(AND(A2884="",C2884=""),"",IF(A2884="","missing info",""))</f>
        <v>#REF!</v>
      </c>
      <c r="C2884" s="4" t="e">
        <f>IF(Clientes!#REF!="","",TRIM(PROPER(Clientes!#REF!)))</f>
        <v>#REF!</v>
      </c>
      <c r="D2884" s="3" t="e">
        <f t="shared" si="315"/>
        <v>#REF!</v>
      </c>
      <c r="E2884" s="4" t="e">
        <f>IF(Clientes!#REF!="","",TRIM(PROPER(Clientes!#REF!)))</f>
        <v>#REF!</v>
      </c>
      <c r="F2884" s="3" t="e">
        <f t="shared" ref="F2884:F2947" si="317">IF(AND(A2884="",C2884=""),"",IF(E2884="","missing Club_Member_ID",IF(COUNTIF($E$3:$E$5002,E2884)&gt;1,"double ID","")))</f>
        <v>#REF!</v>
      </c>
      <c r="G2884" s="3" t="e">
        <f>IF(F2884="double ID",(MATCH(E2884,E2885:$E$5002,0)),"")</f>
        <v>#REF!</v>
      </c>
      <c r="H2884" s="3" t="b">
        <f t="shared" ref="H2884:H2947" si="318">ISNUMBER(G2884)</f>
        <v>0</v>
      </c>
      <c r="I2884" s="4" t="str">
        <f>IF(Clientes!D2882="","",TRIM(Clientes!D2882))</f>
        <v>ing.victorcastro@outlook.com</v>
      </c>
      <c r="J2884" s="3" t="e">
        <f t="shared" ref="J2884:J2947" si="319">IF(AND(A2884="",C2884=""),"",IF(I2884="","missing email",IF(COUNTIF($I$3:$I$5002,I2884)&gt;1,"double email",IF(ISNUMBER(SEARCH(",",I2884)),"no comma allowed",IF(ISNUMBER(SEARCH("@",I2884)),"","no @ sign")))))</f>
        <v>#REF!</v>
      </c>
      <c r="K2884" s="3" t="e">
        <f>IF(J2884="double email",(MATCH(I2884,I2885:$I$5002,0)),"")</f>
        <v>#REF!</v>
      </c>
      <c r="L2884" s="3" t="b">
        <f t="shared" ref="L2884:L2947" si="320">ISNUMBER(K2884)</f>
        <v>0</v>
      </c>
      <c r="M2884" s="4" t="e">
        <f>IF(Clientes!#REF!="","",TRIM(Clientes!#REF!))</f>
        <v>#REF!</v>
      </c>
      <c r="N2884" s="3" t="e">
        <f t="shared" si="314"/>
        <v>#REF!</v>
      </c>
      <c r="P2884" s="9"/>
    </row>
    <row r="2885" spans="1:16" x14ac:dyDescent="0.2">
      <c r="A2885" s="3" t="e">
        <f>IF(Clientes!#REF!="","",TRIM(PROPER(Clientes!#REF!)))</f>
        <v>#REF!</v>
      </c>
      <c r="B2885" s="3" t="e">
        <f t="shared" si="316"/>
        <v>#REF!</v>
      </c>
      <c r="C2885" s="4" t="e">
        <f>IF(Clientes!#REF!="","",TRIM(PROPER(Clientes!#REF!)))</f>
        <v>#REF!</v>
      </c>
      <c r="D2885" s="3" t="e">
        <f t="shared" si="315"/>
        <v>#REF!</v>
      </c>
      <c r="E2885" s="4" t="e">
        <f>IF(Clientes!#REF!="","",TRIM(PROPER(Clientes!#REF!)))</f>
        <v>#REF!</v>
      </c>
      <c r="F2885" s="3" t="e">
        <f t="shared" si="317"/>
        <v>#REF!</v>
      </c>
      <c r="G2885" s="3" t="e">
        <f>IF(F2885="double ID",(MATCH(E2885,E2886:$E$5002,0)),"")</f>
        <v>#REF!</v>
      </c>
      <c r="H2885" s="3" t="b">
        <f t="shared" si="318"/>
        <v>0</v>
      </c>
      <c r="I2885" s="4" t="str">
        <f>IF(Clientes!D2883="","",TRIM(Clientes!D2883))</f>
        <v>victor.gaspar@gmail.com</v>
      </c>
      <c r="J2885" s="3" t="e">
        <f t="shared" si="319"/>
        <v>#REF!</v>
      </c>
      <c r="K2885" s="3" t="e">
        <f>IF(J2885="double email",(MATCH(I2885,I2886:$I$5002,0)),"")</f>
        <v>#REF!</v>
      </c>
      <c r="L2885" s="3" t="b">
        <f t="shared" si="320"/>
        <v>0</v>
      </c>
      <c r="M2885" s="4" t="e">
        <f>IF(Clientes!#REF!="","",TRIM(Clientes!#REF!))</f>
        <v>#REF!</v>
      </c>
      <c r="N2885" s="3" t="e">
        <f t="shared" ref="N2885:N2948" si="321">IF(OR(M2885="yes",M2885="no",M2885="si",M2885="Si"),"",IF(AND(M2885="",C2885="",A2885=""),"","please check"))</f>
        <v>#REF!</v>
      </c>
      <c r="P2885" s="9"/>
    </row>
    <row r="2886" spans="1:16" x14ac:dyDescent="0.2">
      <c r="A2886" s="3" t="e">
        <f>IF(Clientes!#REF!="","",TRIM(PROPER(Clientes!#REF!)))</f>
        <v>#REF!</v>
      </c>
      <c r="B2886" s="3" t="e">
        <f t="shared" si="316"/>
        <v>#REF!</v>
      </c>
      <c r="C2886" s="4" t="e">
        <f>IF(Clientes!#REF!="","",TRIM(PROPER(Clientes!#REF!)))</f>
        <v>#REF!</v>
      </c>
      <c r="D2886" s="3" t="e">
        <f t="shared" si="315"/>
        <v>#REF!</v>
      </c>
      <c r="E2886" s="4" t="e">
        <f>IF(Clientes!#REF!="","",TRIM(PROPER(Clientes!#REF!)))</f>
        <v>#REF!</v>
      </c>
      <c r="F2886" s="3" t="e">
        <f t="shared" si="317"/>
        <v>#REF!</v>
      </c>
      <c r="G2886" s="3" t="e">
        <f>IF(F2886="double ID",(MATCH(E2886,E2887:$E$5002,0)),"")</f>
        <v>#REF!</v>
      </c>
      <c r="H2886" s="3" t="b">
        <f t="shared" si="318"/>
        <v>0</v>
      </c>
      <c r="I2886" s="4" t="str">
        <f>IF(Clientes!D2884="","",TRIM(Clientes!D2884))</f>
        <v>vichoyos@hotmail.com</v>
      </c>
      <c r="J2886" s="3" t="e">
        <f t="shared" si="319"/>
        <v>#REF!</v>
      </c>
      <c r="K2886" s="3" t="e">
        <f>IF(J2886="double email",(MATCH(I2886,I2887:$I$5002,0)),"")</f>
        <v>#REF!</v>
      </c>
      <c r="L2886" s="3" t="b">
        <f t="shared" si="320"/>
        <v>0</v>
      </c>
      <c r="M2886" s="4" t="e">
        <f>IF(Clientes!#REF!="","",TRIM(Clientes!#REF!))</f>
        <v>#REF!</v>
      </c>
      <c r="N2886" s="3" t="e">
        <f t="shared" si="321"/>
        <v>#REF!</v>
      </c>
      <c r="P2886" s="9"/>
    </row>
    <row r="2887" spans="1:16" x14ac:dyDescent="0.2">
      <c r="A2887" s="3" t="e">
        <f>IF(Clientes!#REF!="","",TRIM(PROPER(Clientes!#REF!)))</f>
        <v>#REF!</v>
      </c>
      <c r="B2887" s="3" t="e">
        <f t="shared" si="316"/>
        <v>#REF!</v>
      </c>
      <c r="C2887" s="4" t="e">
        <f>IF(Clientes!#REF!="","",TRIM(PROPER(Clientes!#REF!)))</f>
        <v>#REF!</v>
      </c>
      <c r="D2887" s="3" t="e">
        <f t="shared" si="315"/>
        <v>#REF!</v>
      </c>
      <c r="E2887" s="4" t="e">
        <f>IF(Clientes!#REF!="","",TRIM(PROPER(Clientes!#REF!)))</f>
        <v>#REF!</v>
      </c>
      <c r="F2887" s="3" t="e">
        <f t="shared" si="317"/>
        <v>#REF!</v>
      </c>
      <c r="G2887" s="3" t="e">
        <f>IF(F2887="double ID",(MATCH(E2887,E2888:$E$5002,0)),"")</f>
        <v>#REF!</v>
      </c>
      <c r="H2887" s="3" t="b">
        <f t="shared" si="318"/>
        <v>0</v>
      </c>
      <c r="I2887" s="4" t="str">
        <f>IF(Clientes!D2885="","",TRIM(Clientes!D2885))</f>
        <v>victor.perez@effem.com</v>
      </c>
      <c r="J2887" s="3" t="e">
        <f t="shared" si="319"/>
        <v>#REF!</v>
      </c>
      <c r="K2887" s="3" t="e">
        <f>IF(J2887="double email",(MATCH(I2887,I2888:$I$5002,0)),"")</f>
        <v>#REF!</v>
      </c>
      <c r="L2887" s="3" t="b">
        <f t="shared" si="320"/>
        <v>0</v>
      </c>
      <c r="M2887" s="4" t="e">
        <f>IF(Clientes!#REF!="","",TRIM(Clientes!#REF!))</f>
        <v>#REF!</v>
      </c>
      <c r="N2887" s="3" t="e">
        <f t="shared" si="321"/>
        <v>#REF!</v>
      </c>
      <c r="P2887" s="9"/>
    </row>
    <row r="2888" spans="1:16" x14ac:dyDescent="0.2">
      <c r="A2888" s="3" t="e">
        <f>IF(Clientes!#REF!="","",TRIM(PROPER(Clientes!#REF!)))</f>
        <v>#REF!</v>
      </c>
      <c r="B2888" s="3" t="e">
        <f t="shared" si="316"/>
        <v>#REF!</v>
      </c>
      <c r="C2888" s="4" t="e">
        <f>IF(Clientes!#REF!="","",TRIM(PROPER(Clientes!#REF!)))</f>
        <v>#REF!</v>
      </c>
      <c r="D2888" s="3" t="e">
        <f t="shared" si="315"/>
        <v>#REF!</v>
      </c>
      <c r="E2888" s="4" t="e">
        <f>IF(Clientes!#REF!="","",TRIM(PROPER(Clientes!#REF!)))</f>
        <v>#REF!</v>
      </c>
      <c r="F2888" s="3" t="e">
        <f t="shared" si="317"/>
        <v>#REF!</v>
      </c>
      <c r="G2888" s="3" t="e">
        <f>IF(F2888="double ID",(MATCH(E2888,E2889:$E$5002,0)),"")</f>
        <v>#REF!</v>
      </c>
      <c r="H2888" s="3" t="b">
        <f t="shared" si="318"/>
        <v>0</v>
      </c>
      <c r="I2888" s="4" t="str">
        <f>IF(Clientes!D2886="","",TRIM(Clientes!D2886))</f>
        <v>mariquday@hotmail.com</v>
      </c>
      <c r="J2888" s="3" t="e">
        <f t="shared" si="319"/>
        <v>#REF!</v>
      </c>
      <c r="K2888" s="3" t="e">
        <f>IF(J2888="double email",(MATCH(I2888,I2889:$I$5002,0)),"")</f>
        <v>#REF!</v>
      </c>
      <c r="L2888" s="3" t="b">
        <f t="shared" si="320"/>
        <v>0</v>
      </c>
      <c r="M2888" s="4" t="e">
        <f>IF(Clientes!#REF!="","",TRIM(Clientes!#REF!))</f>
        <v>#REF!</v>
      </c>
      <c r="N2888" s="3" t="e">
        <f t="shared" si="321"/>
        <v>#REF!</v>
      </c>
      <c r="P2888" s="9"/>
    </row>
    <row r="2889" spans="1:16" x14ac:dyDescent="0.2">
      <c r="A2889" s="3" t="e">
        <f>IF(Clientes!#REF!="","",TRIM(PROPER(Clientes!#REF!)))</f>
        <v>#REF!</v>
      </c>
      <c r="B2889" s="3" t="e">
        <f t="shared" si="316"/>
        <v>#REF!</v>
      </c>
      <c r="C2889" s="4" t="e">
        <f>IF(Clientes!#REF!="","",TRIM(PROPER(Clientes!#REF!)))</f>
        <v>#REF!</v>
      </c>
      <c r="D2889" s="3" t="e">
        <f t="shared" si="315"/>
        <v>#REF!</v>
      </c>
      <c r="E2889" s="4" t="e">
        <f>IF(Clientes!#REF!="","",TRIM(PROPER(Clientes!#REF!)))</f>
        <v>#REF!</v>
      </c>
      <c r="F2889" s="3" t="e">
        <f t="shared" si="317"/>
        <v>#REF!</v>
      </c>
      <c r="G2889" s="3" t="e">
        <f>IF(F2889="double ID",(MATCH(E2889,E2890:$E$5002,0)),"")</f>
        <v>#REF!</v>
      </c>
      <c r="H2889" s="3" t="b">
        <f t="shared" si="318"/>
        <v>0</v>
      </c>
      <c r="I2889" s="4" t="str">
        <f>IF(Clientes!D2887="","",TRIM(Clientes!D2887))</f>
        <v>victoria.sierra@miaguila.com</v>
      </c>
      <c r="J2889" s="3" t="e">
        <f t="shared" si="319"/>
        <v>#REF!</v>
      </c>
      <c r="K2889" s="3" t="e">
        <f>IF(J2889="double email",(MATCH(I2889,I2890:$I$5002,0)),"")</f>
        <v>#REF!</v>
      </c>
      <c r="L2889" s="3" t="b">
        <f t="shared" si="320"/>
        <v>0</v>
      </c>
      <c r="M2889" s="4" t="e">
        <f>IF(Clientes!#REF!="","",TRIM(Clientes!#REF!))</f>
        <v>#REF!</v>
      </c>
      <c r="N2889" s="3" t="e">
        <f t="shared" si="321"/>
        <v>#REF!</v>
      </c>
      <c r="P2889" s="9"/>
    </row>
    <row r="2890" spans="1:16" x14ac:dyDescent="0.2">
      <c r="A2890" s="3" t="e">
        <f>IF(Clientes!#REF!="","",TRIM(PROPER(Clientes!#REF!)))</f>
        <v>#REF!</v>
      </c>
      <c r="B2890" s="3" t="e">
        <f t="shared" si="316"/>
        <v>#REF!</v>
      </c>
      <c r="C2890" s="4" t="e">
        <f>IF(Clientes!#REF!="","",TRIM(PROPER(Clientes!#REF!)))</f>
        <v>#REF!</v>
      </c>
      <c r="D2890" s="3" t="e">
        <f t="shared" si="315"/>
        <v>#REF!</v>
      </c>
      <c r="E2890" s="4" t="e">
        <f>IF(Clientes!#REF!="","",TRIM(PROPER(Clientes!#REF!)))</f>
        <v>#REF!</v>
      </c>
      <c r="F2890" s="3" t="e">
        <f t="shared" si="317"/>
        <v>#REF!</v>
      </c>
      <c r="G2890" s="3" t="e">
        <f>IF(F2890="double ID",(MATCH(E2890,E2891:$E$5002,0)),"")</f>
        <v>#REF!</v>
      </c>
      <c r="H2890" s="3" t="b">
        <f t="shared" si="318"/>
        <v>0</v>
      </c>
      <c r="I2890" s="4" t="str">
        <f>IF(Clientes!D2888="","",TRIM(Clientes!D2888))</f>
        <v>dyviviana_16@yahoo.es</v>
      </c>
      <c r="J2890" s="3" t="e">
        <f t="shared" si="319"/>
        <v>#REF!</v>
      </c>
      <c r="K2890" s="3" t="e">
        <f>IF(J2890="double email",(MATCH(I2890,I2891:$I$5002,0)),"")</f>
        <v>#REF!</v>
      </c>
      <c r="L2890" s="3" t="b">
        <f t="shared" si="320"/>
        <v>0</v>
      </c>
      <c r="M2890" s="4" t="e">
        <f>IF(Clientes!#REF!="","",TRIM(Clientes!#REF!))</f>
        <v>#REF!</v>
      </c>
      <c r="N2890" s="3" t="e">
        <f t="shared" si="321"/>
        <v>#REF!</v>
      </c>
      <c r="P2890" s="9"/>
    </row>
    <row r="2891" spans="1:16" x14ac:dyDescent="0.2">
      <c r="A2891" s="3" t="e">
        <f>IF(Clientes!#REF!="","",TRIM(PROPER(Clientes!#REF!)))</f>
        <v>#REF!</v>
      </c>
      <c r="B2891" s="3" t="e">
        <f t="shared" si="316"/>
        <v>#REF!</v>
      </c>
      <c r="C2891" s="4" t="e">
        <f>IF(Clientes!#REF!="","",TRIM(PROPER(Clientes!#REF!)))</f>
        <v>#REF!</v>
      </c>
      <c r="D2891" s="3" t="e">
        <f t="shared" si="315"/>
        <v>#REF!</v>
      </c>
      <c r="E2891" s="4" t="e">
        <f>IF(Clientes!#REF!="","",TRIM(PROPER(Clientes!#REF!)))</f>
        <v>#REF!</v>
      </c>
      <c r="F2891" s="3" t="e">
        <f t="shared" si="317"/>
        <v>#REF!</v>
      </c>
      <c r="G2891" s="3" t="e">
        <f>IF(F2891="double ID",(MATCH(E2891,E2892:$E$5002,0)),"")</f>
        <v>#REF!</v>
      </c>
      <c r="H2891" s="3" t="b">
        <f t="shared" si="318"/>
        <v>0</v>
      </c>
      <c r="I2891" s="4" t="str">
        <f>IF(Clientes!D2889="","",TRIM(Clientes!D2889))</f>
        <v>vivichar_2@hotmail.com</v>
      </c>
      <c r="J2891" s="3" t="e">
        <f t="shared" si="319"/>
        <v>#REF!</v>
      </c>
      <c r="K2891" s="3" t="e">
        <f>IF(J2891="double email",(MATCH(I2891,I2892:$I$5002,0)),"")</f>
        <v>#REF!</v>
      </c>
      <c r="L2891" s="3" t="b">
        <f t="shared" si="320"/>
        <v>0</v>
      </c>
      <c r="M2891" s="4" t="e">
        <f>IF(Clientes!#REF!="","",TRIM(Clientes!#REF!))</f>
        <v>#REF!</v>
      </c>
      <c r="N2891" s="3" t="e">
        <f t="shared" si="321"/>
        <v>#REF!</v>
      </c>
      <c r="P2891" s="9"/>
    </row>
    <row r="2892" spans="1:16" x14ac:dyDescent="0.2">
      <c r="A2892" s="3" t="e">
        <f>IF(Clientes!#REF!="","",TRIM(PROPER(Clientes!#REF!)))</f>
        <v>#REF!</v>
      </c>
      <c r="B2892" s="3" t="e">
        <f t="shared" si="316"/>
        <v>#REF!</v>
      </c>
      <c r="C2892" s="4" t="e">
        <f>IF(Clientes!#REF!="","",TRIM(PROPER(Clientes!#REF!)))</f>
        <v>#REF!</v>
      </c>
      <c r="D2892" s="3" t="e">
        <f t="shared" si="315"/>
        <v>#REF!</v>
      </c>
      <c r="E2892" s="4" t="e">
        <f>IF(Clientes!#REF!="","",TRIM(PROPER(Clientes!#REF!)))</f>
        <v>#REF!</v>
      </c>
      <c r="F2892" s="3" t="e">
        <f t="shared" si="317"/>
        <v>#REF!</v>
      </c>
      <c r="G2892" s="3" t="e">
        <f>IF(F2892="double ID",(MATCH(E2892,E2893:$E$5002,0)),"")</f>
        <v>#REF!</v>
      </c>
      <c r="H2892" s="3" t="b">
        <f t="shared" si="318"/>
        <v>0</v>
      </c>
      <c r="I2892" s="4" t="str">
        <f>IF(Clientes!D2890="","",TRIM(Clientes!D2890))</f>
        <v>vivianadavilag@gamil.com</v>
      </c>
      <c r="J2892" s="3" t="e">
        <f t="shared" si="319"/>
        <v>#REF!</v>
      </c>
      <c r="K2892" s="3" t="e">
        <f>IF(J2892="double email",(MATCH(I2892,I2893:$I$5002,0)),"")</f>
        <v>#REF!</v>
      </c>
      <c r="L2892" s="3" t="b">
        <f t="shared" si="320"/>
        <v>0</v>
      </c>
      <c r="M2892" s="4" t="e">
        <f>IF(Clientes!#REF!="","",TRIM(Clientes!#REF!))</f>
        <v>#REF!</v>
      </c>
      <c r="N2892" s="3" t="e">
        <f t="shared" si="321"/>
        <v>#REF!</v>
      </c>
      <c r="P2892" s="9"/>
    </row>
    <row r="2893" spans="1:16" x14ac:dyDescent="0.2">
      <c r="A2893" s="3" t="e">
        <f>IF(Clientes!#REF!="","",TRIM(PROPER(Clientes!#REF!)))</f>
        <v>#REF!</v>
      </c>
      <c r="B2893" s="3" t="e">
        <f t="shared" si="316"/>
        <v>#REF!</v>
      </c>
      <c r="C2893" s="4" t="e">
        <f>IF(Clientes!#REF!="","",TRIM(PROPER(Clientes!#REF!)))</f>
        <v>#REF!</v>
      </c>
      <c r="D2893" s="3" t="e">
        <f t="shared" si="315"/>
        <v>#REF!</v>
      </c>
      <c r="E2893" s="4" t="e">
        <f>IF(Clientes!#REF!="","",TRIM(PROPER(Clientes!#REF!)))</f>
        <v>#REF!</v>
      </c>
      <c r="F2893" s="3" t="e">
        <f t="shared" si="317"/>
        <v>#REF!</v>
      </c>
      <c r="G2893" s="3" t="e">
        <f>IF(F2893="double ID",(MATCH(E2893,E2894:$E$5002,0)),"")</f>
        <v>#REF!</v>
      </c>
      <c r="H2893" s="3" t="b">
        <f t="shared" si="318"/>
        <v>0</v>
      </c>
      <c r="I2893" s="4" t="str">
        <f>IF(Clientes!D2891="","",TRIM(Clientes!D2891))</f>
        <v>nana_8905@hotmail.com</v>
      </c>
      <c r="J2893" s="3" t="e">
        <f t="shared" si="319"/>
        <v>#REF!</v>
      </c>
      <c r="K2893" s="3" t="e">
        <f>IF(J2893="double email",(MATCH(I2893,I2894:$I$5002,0)),"")</f>
        <v>#REF!</v>
      </c>
      <c r="L2893" s="3" t="b">
        <f t="shared" si="320"/>
        <v>0</v>
      </c>
      <c r="M2893" s="4" t="e">
        <f>IF(Clientes!#REF!="","",TRIM(Clientes!#REF!))</f>
        <v>#REF!</v>
      </c>
      <c r="N2893" s="3" t="e">
        <f t="shared" si="321"/>
        <v>#REF!</v>
      </c>
      <c r="P2893" s="9"/>
    </row>
    <row r="2894" spans="1:16" x14ac:dyDescent="0.2">
      <c r="A2894" s="3" t="e">
        <f>IF(Clientes!#REF!="","",TRIM(PROPER(Clientes!#REF!)))</f>
        <v>#REF!</v>
      </c>
      <c r="B2894" s="3" t="e">
        <f t="shared" si="316"/>
        <v>#REF!</v>
      </c>
      <c r="C2894" s="4" t="e">
        <f>IF(Clientes!#REF!="","",TRIM(PROPER(Clientes!#REF!)))</f>
        <v>#REF!</v>
      </c>
      <c r="D2894" s="3" t="e">
        <f t="shared" si="315"/>
        <v>#REF!</v>
      </c>
      <c r="E2894" s="4" t="e">
        <f>IF(Clientes!#REF!="","",TRIM(PROPER(Clientes!#REF!)))</f>
        <v>#REF!</v>
      </c>
      <c r="F2894" s="3" t="e">
        <f t="shared" si="317"/>
        <v>#REF!</v>
      </c>
      <c r="G2894" s="3" t="e">
        <f>IF(F2894="double ID",(MATCH(E2894,E2895:$E$5002,0)),"")</f>
        <v>#REF!</v>
      </c>
      <c r="H2894" s="3" t="b">
        <f t="shared" si="318"/>
        <v>0</v>
      </c>
      <c r="I2894" s="4" t="str">
        <f>IF(Clientes!D2892="","",TRIM(Clientes!D2892))</f>
        <v>vlibreros@gmail.com</v>
      </c>
      <c r="J2894" s="3" t="e">
        <f t="shared" si="319"/>
        <v>#REF!</v>
      </c>
      <c r="K2894" s="3" t="e">
        <f>IF(J2894="double email",(MATCH(I2894,I2895:$I$5002,0)),"")</f>
        <v>#REF!</v>
      </c>
      <c r="L2894" s="3" t="b">
        <f t="shared" si="320"/>
        <v>0</v>
      </c>
      <c r="M2894" s="4" t="e">
        <f>IF(Clientes!#REF!="","",TRIM(Clientes!#REF!))</f>
        <v>#REF!</v>
      </c>
      <c r="N2894" s="3" t="e">
        <f t="shared" si="321"/>
        <v>#REF!</v>
      </c>
      <c r="P2894" s="9"/>
    </row>
    <row r="2895" spans="1:16" x14ac:dyDescent="0.2">
      <c r="A2895" s="3" t="e">
        <f>IF(Clientes!#REF!="","",TRIM(PROPER(Clientes!#REF!)))</f>
        <v>#REF!</v>
      </c>
      <c r="B2895" s="3" t="e">
        <f t="shared" si="316"/>
        <v>#REF!</v>
      </c>
      <c r="C2895" s="4" t="e">
        <f>IF(Clientes!#REF!="","",TRIM(PROPER(Clientes!#REF!)))</f>
        <v>#REF!</v>
      </c>
      <c r="D2895" s="3" t="e">
        <f t="shared" si="315"/>
        <v>#REF!</v>
      </c>
      <c r="E2895" s="4" t="e">
        <f>IF(Clientes!#REF!="","",TRIM(PROPER(Clientes!#REF!)))</f>
        <v>#REF!</v>
      </c>
      <c r="F2895" s="3" t="e">
        <f t="shared" si="317"/>
        <v>#REF!</v>
      </c>
      <c r="G2895" s="3" t="e">
        <f>IF(F2895="double ID",(MATCH(E2895,E2896:$E$5002,0)),"")</f>
        <v>#REF!</v>
      </c>
      <c r="H2895" s="3" t="b">
        <f t="shared" si="318"/>
        <v>0</v>
      </c>
      <c r="I2895" s="4" t="str">
        <f>IF(Clientes!D2893="","",TRIM(Clientes!D2893))</f>
        <v>vivianamola@gmail.com</v>
      </c>
      <c r="J2895" s="3" t="e">
        <f t="shared" si="319"/>
        <v>#REF!</v>
      </c>
      <c r="K2895" s="3" t="e">
        <f>IF(J2895="double email",(MATCH(I2895,I2896:$I$5002,0)),"")</f>
        <v>#REF!</v>
      </c>
      <c r="L2895" s="3" t="b">
        <f t="shared" si="320"/>
        <v>0</v>
      </c>
      <c r="M2895" s="4" t="e">
        <f>IF(Clientes!#REF!="","",TRIM(Clientes!#REF!))</f>
        <v>#REF!</v>
      </c>
      <c r="N2895" s="3" t="e">
        <f t="shared" si="321"/>
        <v>#REF!</v>
      </c>
      <c r="P2895" s="9"/>
    </row>
    <row r="2896" spans="1:16" x14ac:dyDescent="0.2">
      <c r="A2896" s="3" t="e">
        <f>IF(Clientes!#REF!="","",TRIM(PROPER(Clientes!#REF!)))</f>
        <v>#REF!</v>
      </c>
      <c r="B2896" s="3" t="e">
        <f t="shared" si="316"/>
        <v>#REF!</v>
      </c>
      <c r="C2896" s="4" t="e">
        <f>IF(Clientes!#REF!="","",TRIM(PROPER(Clientes!#REF!)))</f>
        <v>#REF!</v>
      </c>
      <c r="D2896" s="3" t="e">
        <f t="shared" si="315"/>
        <v>#REF!</v>
      </c>
      <c r="E2896" s="4" t="e">
        <f>IF(Clientes!#REF!="","",TRIM(PROPER(Clientes!#REF!)))</f>
        <v>#REF!</v>
      </c>
      <c r="F2896" s="3" t="e">
        <f t="shared" si="317"/>
        <v>#REF!</v>
      </c>
      <c r="G2896" s="3" t="e">
        <f>IF(F2896="double ID",(MATCH(E2896,E2897:$E$5002,0)),"")</f>
        <v>#REF!</v>
      </c>
      <c r="H2896" s="3" t="b">
        <f t="shared" si="318"/>
        <v>0</v>
      </c>
      <c r="I2896" s="4" t="str">
        <f>IF(Clientes!D2894="","",TRIM(Clientes!D2894))</f>
        <v>prabyc@prabyc.com</v>
      </c>
      <c r="J2896" s="3" t="e">
        <f t="shared" si="319"/>
        <v>#REF!</v>
      </c>
      <c r="K2896" s="3" t="e">
        <f>IF(J2896="double email",(MATCH(I2896,I2897:$I$5002,0)),"")</f>
        <v>#REF!</v>
      </c>
      <c r="L2896" s="3" t="b">
        <f t="shared" si="320"/>
        <v>0</v>
      </c>
      <c r="M2896" s="4" t="e">
        <f>IF(Clientes!#REF!="","",TRIM(Clientes!#REF!))</f>
        <v>#REF!</v>
      </c>
      <c r="N2896" s="3" t="e">
        <f t="shared" si="321"/>
        <v>#REF!</v>
      </c>
      <c r="P2896" s="9"/>
    </row>
    <row r="2897" spans="1:16" x14ac:dyDescent="0.2">
      <c r="A2897" s="3" t="e">
        <f>IF(Clientes!#REF!="","",TRIM(PROPER(Clientes!#REF!)))</f>
        <v>#REF!</v>
      </c>
      <c r="B2897" s="3" t="e">
        <f t="shared" si="316"/>
        <v>#REF!</v>
      </c>
      <c r="C2897" s="4" t="e">
        <f>IF(Clientes!#REF!="","",TRIM(PROPER(Clientes!#REF!)))</f>
        <v>#REF!</v>
      </c>
      <c r="D2897" s="3" t="e">
        <f t="shared" si="315"/>
        <v>#REF!</v>
      </c>
      <c r="E2897" s="4" t="e">
        <f>IF(Clientes!#REF!="","",TRIM(PROPER(Clientes!#REF!)))</f>
        <v>#REF!</v>
      </c>
      <c r="F2897" s="3" t="e">
        <f t="shared" si="317"/>
        <v>#REF!</v>
      </c>
      <c r="G2897" s="3" t="e">
        <f>IF(F2897="double ID",(MATCH(E2897,E2898:$E$5002,0)),"")</f>
        <v>#REF!</v>
      </c>
      <c r="H2897" s="3" t="b">
        <f t="shared" si="318"/>
        <v>0</v>
      </c>
      <c r="I2897" s="4" t="str">
        <f>IF(Clientes!D2895="","",TRIM(Clientes!D2895))</f>
        <v>vivianamarcela_r@hotmail.com</v>
      </c>
      <c r="J2897" s="3" t="e">
        <f t="shared" si="319"/>
        <v>#REF!</v>
      </c>
      <c r="K2897" s="3" t="e">
        <f>IF(J2897="double email",(MATCH(I2897,I2898:$I$5002,0)),"")</f>
        <v>#REF!</v>
      </c>
      <c r="L2897" s="3" t="b">
        <f t="shared" si="320"/>
        <v>0</v>
      </c>
      <c r="M2897" s="4" t="e">
        <f>IF(Clientes!#REF!="","",TRIM(Clientes!#REF!))</f>
        <v>#REF!</v>
      </c>
      <c r="N2897" s="3" t="e">
        <f t="shared" si="321"/>
        <v>#REF!</v>
      </c>
      <c r="P2897" s="9"/>
    </row>
    <row r="2898" spans="1:16" x14ac:dyDescent="0.2">
      <c r="A2898" s="3" t="e">
        <f>IF(Clientes!#REF!="","",TRIM(PROPER(Clientes!#REF!)))</f>
        <v>#REF!</v>
      </c>
      <c r="B2898" s="3" t="e">
        <f t="shared" si="316"/>
        <v>#REF!</v>
      </c>
      <c r="C2898" s="4" t="e">
        <f>IF(Clientes!#REF!="","",TRIM(PROPER(Clientes!#REF!)))</f>
        <v>#REF!</v>
      </c>
      <c r="D2898" s="3" t="e">
        <f t="shared" si="315"/>
        <v>#REF!</v>
      </c>
      <c r="E2898" s="4" t="e">
        <f>IF(Clientes!#REF!="","",TRIM(PROPER(Clientes!#REF!)))</f>
        <v>#REF!</v>
      </c>
      <c r="F2898" s="3" t="e">
        <f t="shared" si="317"/>
        <v>#REF!</v>
      </c>
      <c r="G2898" s="3" t="e">
        <f>IF(F2898="double ID",(MATCH(E2898,E2899:$E$5002,0)),"")</f>
        <v>#REF!</v>
      </c>
      <c r="H2898" s="3" t="b">
        <f t="shared" si="318"/>
        <v>0</v>
      </c>
      <c r="I2898" s="4" t="str">
        <f>IF(Clientes!D2896="","",TRIM(Clientes!D2896))</f>
        <v>vivisabogalruiz@yahoo.fr</v>
      </c>
      <c r="J2898" s="3" t="e">
        <f t="shared" si="319"/>
        <v>#REF!</v>
      </c>
      <c r="K2898" s="3" t="e">
        <f>IF(J2898="double email",(MATCH(I2898,I2899:$I$5002,0)),"")</f>
        <v>#REF!</v>
      </c>
      <c r="L2898" s="3" t="b">
        <f t="shared" si="320"/>
        <v>0</v>
      </c>
      <c r="M2898" s="4" t="e">
        <f>IF(Clientes!#REF!="","",TRIM(Clientes!#REF!))</f>
        <v>#REF!</v>
      </c>
      <c r="N2898" s="3" t="e">
        <f t="shared" si="321"/>
        <v>#REF!</v>
      </c>
      <c r="P2898" s="9"/>
    </row>
    <row r="2899" spans="1:16" x14ac:dyDescent="0.2">
      <c r="A2899" s="3" t="e">
        <f>IF(Clientes!#REF!="","",TRIM(PROPER(Clientes!#REF!)))</f>
        <v>#REF!</v>
      </c>
      <c r="B2899" s="3" t="e">
        <f t="shared" si="316"/>
        <v>#REF!</v>
      </c>
      <c r="C2899" s="4" t="e">
        <f>IF(Clientes!#REF!="","",TRIM(PROPER(Clientes!#REF!)))</f>
        <v>#REF!</v>
      </c>
      <c r="D2899" s="3" t="e">
        <f t="shared" si="315"/>
        <v>#REF!</v>
      </c>
      <c r="E2899" s="4" t="e">
        <f>IF(Clientes!#REF!="","",TRIM(PROPER(Clientes!#REF!)))</f>
        <v>#REF!</v>
      </c>
      <c r="F2899" s="3" t="e">
        <f t="shared" si="317"/>
        <v>#REF!</v>
      </c>
      <c r="G2899" s="3" t="e">
        <f>IF(F2899="double ID",(MATCH(E2899,E2900:$E$5002,0)),"")</f>
        <v>#REF!</v>
      </c>
      <c r="H2899" s="3" t="b">
        <f t="shared" si="318"/>
        <v>0</v>
      </c>
      <c r="I2899" s="4" t="str">
        <f>IF(Clientes!D2897="","",TRIM(Clientes!D2897))</f>
        <v>vlad@bepretty.cl</v>
      </c>
      <c r="J2899" s="3" t="e">
        <f t="shared" si="319"/>
        <v>#REF!</v>
      </c>
      <c r="K2899" s="3" t="e">
        <f>IF(J2899="double email",(MATCH(I2899,I2900:$I$5002,0)),"")</f>
        <v>#REF!</v>
      </c>
      <c r="L2899" s="3" t="b">
        <f t="shared" si="320"/>
        <v>0</v>
      </c>
      <c r="M2899" s="4" t="e">
        <f>IF(Clientes!#REF!="","",TRIM(Clientes!#REF!))</f>
        <v>#REF!</v>
      </c>
      <c r="N2899" s="3" t="e">
        <f t="shared" si="321"/>
        <v>#REF!</v>
      </c>
      <c r="P2899" s="9"/>
    </row>
    <row r="2900" spans="1:16" x14ac:dyDescent="0.2">
      <c r="A2900" s="3" t="e">
        <f>IF(Clientes!#REF!="","",TRIM(PROPER(Clientes!#REF!)))</f>
        <v>#REF!</v>
      </c>
      <c r="B2900" s="3" t="e">
        <f t="shared" si="316"/>
        <v>#REF!</v>
      </c>
      <c r="C2900" s="4" t="e">
        <f>IF(Clientes!#REF!="","",TRIM(PROPER(Clientes!#REF!)))</f>
        <v>#REF!</v>
      </c>
      <c r="D2900" s="3" t="e">
        <f t="shared" si="315"/>
        <v>#REF!</v>
      </c>
      <c r="E2900" s="4" t="e">
        <f>IF(Clientes!#REF!="","",TRIM(PROPER(Clientes!#REF!)))</f>
        <v>#REF!</v>
      </c>
      <c r="F2900" s="3" t="e">
        <f t="shared" si="317"/>
        <v>#REF!</v>
      </c>
      <c r="G2900" s="3" t="e">
        <f>IF(F2900="double ID",(MATCH(E2900,E2901:$E$5002,0)),"")</f>
        <v>#REF!</v>
      </c>
      <c r="H2900" s="3" t="b">
        <f t="shared" si="318"/>
        <v>0</v>
      </c>
      <c r="I2900" s="4" t="str">
        <f>IF(Clientes!D2898="","",TRIM(Clientes!D2898))</f>
        <v>vladimirmelo.10@gmail.com</v>
      </c>
      <c r="J2900" s="3" t="e">
        <f t="shared" si="319"/>
        <v>#REF!</v>
      </c>
      <c r="K2900" s="3" t="e">
        <f>IF(J2900="double email",(MATCH(I2900,I2901:$I$5002,0)),"")</f>
        <v>#REF!</v>
      </c>
      <c r="L2900" s="3" t="b">
        <f t="shared" si="320"/>
        <v>0</v>
      </c>
      <c r="M2900" s="4" t="e">
        <f>IF(Clientes!#REF!="","",TRIM(Clientes!#REF!))</f>
        <v>#REF!</v>
      </c>
      <c r="N2900" s="3" t="e">
        <f t="shared" si="321"/>
        <v>#REF!</v>
      </c>
      <c r="P2900" s="9"/>
    </row>
    <row r="2901" spans="1:16" x14ac:dyDescent="0.2">
      <c r="A2901" s="3" t="e">
        <f>IF(Clientes!#REF!="","",TRIM(PROPER(Clientes!#REF!)))</f>
        <v>#REF!</v>
      </c>
      <c r="B2901" s="3" t="e">
        <f t="shared" si="316"/>
        <v>#REF!</v>
      </c>
      <c r="C2901" s="4" t="e">
        <f>IF(Clientes!#REF!="","",TRIM(PROPER(Clientes!#REF!)))</f>
        <v>#REF!</v>
      </c>
      <c r="D2901" s="3" t="e">
        <f t="shared" si="315"/>
        <v>#REF!</v>
      </c>
      <c r="E2901" s="4" t="e">
        <f>IF(Clientes!#REF!="","",TRIM(PROPER(Clientes!#REF!)))</f>
        <v>#REF!</v>
      </c>
      <c r="F2901" s="3" t="e">
        <f t="shared" si="317"/>
        <v>#REF!</v>
      </c>
      <c r="G2901" s="3" t="e">
        <f>IF(F2901="double ID",(MATCH(E2901,E2902:$E$5002,0)),"")</f>
        <v>#REF!</v>
      </c>
      <c r="H2901" s="3" t="b">
        <f t="shared" si="318"/>
        <v>0</v>
      </c>
      <c r="I2901" s="4" t="str">
        <f>IF(Clientes!D2899="","",TRIM(Clientes!D2899))</f>
        <v>waldopr1@hotmail.com</v>
      </c>
      <c r="J2901" s="3" t="e">
        <f t="shared" si="319"/>
        <v>#REF!</v>
      </c>
      <c r="K2901" s="3" t="e">
        <f>IF(J2901="double email",(MATCH(I2901,I2902:$I$5002,0)),"")</f>
        <v>#REF!</v>
      </c>
      <c r="L2901" s="3" t="b">
        <f t="shared" si="320"/>
        <v>0</v>
      </c>
      <c r="M2901" s="4" t="e">
        <f>IF(Clientes!#REF!="","",TRIM(Clientes!#REF!))</f>
        <v>#REF!</v>
      </c>
      <c r="N2901" s="3" t="e">
        <f t="shared" si="321"/>
        <v>#REF!</v>
      </c>
      <c r="P2901" s="9"/>
    </row>
    <row r="2902" spans="1:16" x14ac:dyDescent="0.2">
      <c r="A2902" s="3" t="e">
        <f>IF(Clientes!#REF!="","",TRIM(PROPER(Clientes!#REF!)))</f>
        <v>#REF!</v>
      </c>
      <c r="B2902" s="3" t="e">
        <f t="shared" si="316"/>
        <v>#REF!</v>
      </c>
      <c r="C2902" s="4" t="e">
        <f>IF(Clientes!#REF!="","",TRIM(PROPER(Clientes!#REF!)))</f>
        <v>#REF!</v>
      </c>
      <c r="D2902" s="3" t="e">
        <f t="shared" si="315"/>
        <v>#REF!</v>
      </c>
      <c r="E2902" s="4" t="e">
        <f>IF(Clientes!#REF!="","",TRIM(PROPER(Clientes!#REF!)))</f>
        <v>#REF!</v>
      </c>
      <c r="F2902" s="3" t="e">
        <f t="shared" si="317"/>
        <v>#REF!</v>
      </c>
      <c r="G2902" s="3" t="e">
        <f>IF(F2902="double ID",(MATCH(E2902,E2903:$E$5002,0)),"")</f>
        <v>#REF!</v>
      </c>
      <c r="H2902" s="3" t="b">
        <f t="shared" si="318"/>
        <v>0</v>
      </c>
      <c r="I2902" s="4" t="str">
        <f>IF(Clientes!D2900="","",TRIM(Clientes!D2900))</f>
        <v>wodurang@gmail.com</v>
      </c>
      <c r="J2902" s="3" t="e">
        <f t="shared" si="319"/>
        <v>#REF!</v>
      </c>
      <c r="K2902" s="3" t="e">
        <f>IF(J2902="double email",(MATCH(I2902,I2903:$I$5002,0)),"")</f>
        <v>#REF!</v>
      </c>
      <c r="L2902" s="3" t="b">
        <f t="shared" si="320"/>
        <v>0</v>
      </c>
      <c r="M2902" s="4" t="e">
        <f>IF(Clientes!#REF!="","",TRIM(Clientes!#REF!))</f>
        <v>#REF!</v>
      </c>
      <c r="N2902" s="3" t="e">
        <f t="shared" si="321"/>
        <v>#REF!</v>
      </c>
      <c r="P2902" s="9"/>
    </row>
    <row r="2903" spans="1:16" x14ac:dyDescent="0.2">
      <c r="A2903" s="3" t="e">
        <f>IF(Clientes!#REF!="","",TRIM(PROPER(Clientes!#REF!)))</f>
        <v>#REF!</v>
      </c>
      <c r="B2903" s="3" t="e">
        <f t="shared" si="316"/>
        <v>#REF!</v>
      </c>
      <c r="C2903" s="4" t="e">
        <f>IF(Clientes!#REF!="","",TRIM(PROPER(Clientes!#REF!)))</f>
        <v>#REF!</v>
      </c>
      <c r="D2903" s="3" t="e">
        <f t="shared" si="315"/>
        <v>#REF!</v>
      </c>
      <c r="E2903" s="4" t="e">
        <f>IF(Clientes!#REF!="","",TRIM(PROPER(Clientes!#REF!)))</f>
        <v>#REF!</v>
      </c>
      <c r="F2903" s="3" t="e">
        <f t="shared" si="317"/>
        <v>#REF!</v>
      </c>
      <c r="G2903" s="3" t="e">
        <f>IF(F2903="double ID",(MATCH(E2903,E2904:$E$5002,0)),"")</f>
        <v>#REF!</v>
      </c>
      <c r="H2903" s="3" t="b">
        <f t="shared" si="318"/>
        <v>0</v>
      </c>
      <c r="I2903" s="4" t="str">
        <f>IF(Clientes!D2901="","",TRIM(Clientes!D2901))</f>
        <v>waferdel@hotmail.com</v>
      </c>
      <c r="J2903" s="3" t="e">
        <f t="shared" si="319"/>
        <v>#REF!</v>
      </c>
      <c r="K2903" s="3" t="e">
        <f>IF(J2903="double email",(MATCH(I2903,I2904:$I$5002,0)),"")</f>
        <v>#REF!</v>
      </c>
      <c r="L2903" s="3" t="b">
        <f t="shared" si="320"/>
        <v>0</v>
      </c>
      <c r="M2903" s="4" t="e">
        <f>IF(Clientes!#REF!="","",TRIM(Clientes!#REF!))</f>
        <v>#REF!</v>
      </c>
      <c r="N2903" s="3" t="e">
        <f t="shared" si="321"/>
        <v>#REF!</v>
      </c>
      <c r="P2903" s="9"/>
    </row>
    <row r="2904" spans="1:16" x14ac:dyDescent="0.2">
      <c r="A2904" s="3" t="e">
        <f>IF(Clientes!#REF!="","",TRIM(PROPER(Clientes!#REF!)))</f>
        <v>#REF!</v>
      </c>
      <c r="B2904" s="3" t="e">
        <f t="shared" si="316"/>
        <v>#REF!</v>
      </c>
      <c r="C2904" s="4" t="e">
        <f>IF(Clientes!#REF!="","",TRIM(PROPER(Clientes!#REF!)))</f>
        <v>#REF!</v>
      </c>
      <c r="D2904" s="3" t="e">
        <f t="shared" si="315"/>
        <v>#REF!</v>
      </c>
      <c r="E2904" s="4" t="e">
        <f>IF(Clientes!#REF!="","",TRIM(PROPER(Clientes!#REF!)))</f>
        <v>#REF!</v>
      </c>
      <c r="F2904" s="3" t="e">
        <f t="shared" si="317"/>
        <v>#REF!</v>
      </c>
      <c r="G2904" s="3" t="e">
        <f>IF(F2904="double ID",(MATCH(E2904,E2905:$E$5002,0)),"")</f>
        <v>#REF!</v>
      </c>
      <c r="H2904" s="3" t="b">
        <f t="shared" si="318"/>
        <v>0</v>
      </c>
      <c r="I2904" s="4" t="str">
        <f>IF(Clientes!D2902="","",TRIM(Clientes!D2902))</f>
        <v>wbarrera@wabteng.com</v>
      </c>
      <c r="J2904" s="3" t="e">
        <f t="shared" si="319"/>
        <v>#REF!</v>
      </c>
      <c r="K2904" s="3" t="e">
        <f>IF(J2904="double email",(MATCH(I2904,I2905:$I$5002,0)),"")</f>
        <v>#REF!</v>
      </c>
      <c r="L2904" s="3" t="b">
        <f t="shared" si="320"/>
        <v>0</v>
      </c>
      <c r="M2904" s="4" t="e">
        <f>IF(Clientes!#REF!="","",TRIM(Clientes!#REF!))</f>
        <v>#REF!</v>
      </c>
      <c r="N2904" s="3" t="e">
        <f t="shared" si="321"/>
        <v>#REF!</v>
      </c>
      <c r="P2904" s="9"/>
    </row>
    <row r="2905" spans="1:16" x14ac:dyDescent="0.2">
      <c r="A2905" s="3" t="e">
        <f>IF(Clientes!#REF!="","",TRIM(PROPER(Clientes!#REF!)))</f>
        <v>#REF!</v>
      </c>
      <c r="B2905" s="3" t="e">
        <f t="shared" si="316"/>
        <v>#REF!</v>
      </c>
      <c r="C2905" s="4" t="e">
        <f>IF(Clientes!#REF!="","",TRIM(PROPER(Clientes!#REF!)))</f>
        <v>#REF!</v>
      </c>
      <c r="D2905" s="3" t="e">
        <f t="shared" si="315"/>
        <v>#REF!</v>
      </c>
      <c r="E2905" s="4" t="e">
        <f>IF(Clientes!#REF!="","",TRIM(PROPER(Clientes!#REF!)))</f>
        <v>#REF!</v>
      </c>
      <c r="F2905" s="3" t="e">
        <f t="shared" si="317"/>
        <v>#REF!</v>
      </c>
      <c r="G2905" s="3" t="e">
        <f>IF(F2905="double ID",(MATCH(E2905,E2906:$E$5002,0)),"")</f>
        <v>#REF!</v>
      </c>
      <c r="H2905" s="3" t="b">
        <f t="shared" si="318"/>
        <v>0</v>
      </c>
      <c r="I2905" s="4" t="str">
        <f>IF(Clientes!D2903="","",TRIM(Clientes!D2903))</f>
        <v>wilislote@gmail.com</v>
      </c>
      <c r="J2905" s="3" t="e">
        <f t="shared" si="319"/>
        <v>#REF!</v>
      </c>
      <c r="K2905" s="3" t="e">
        <f>IF(J2905="double email",(MATCH(I2905,I2906:$I$5002,0)),"")</f>
        <v>#REF!</v>
      </c>
      <c r="L2905" s="3" t="b">
        <f t="shared" si="320"/>
        <v>0</v>
      </c>
      <c r="M2905" s="4" t="e">
        <f>IF(Clientes!#REF!="","",TRIM(Clientes!#REF!))</f>
        <v>#REF!</v>
      </c>
      <c r="N2905" s="3" t="e">
        <f t="shared" si="321"/>
        <v>#REF!</v>
      </c>
      <c r="P2905" s="9"/>
    </row>
    <row r="2906" spans="1:16" x14ac:dyDescent="0.2">
      <c r="A2906" s="3" t="e">
        <f>IF(Clientes!#REF!="","",TRIM(PROPER(Clientes!#REF!)))</f>
        <v>#REF!</v>
      </c>
      <c r="B2906" s="3" t="e">
        <f t="shared" si="316"/>
        <v>#REF!</v>
      </c>
      <c r="C2906" s="4" t="e">
        <f>IF(Clientes!#REF!="","",TRIM(PROPER(Clientes!#REF!)))</f>
        <v>#REF!</v>
      </c>
      <c r="D2906" s="3" t="e">
        <f t="shared" si="315"/>
        <v>#REF!</v>
      </c>
      <c r="E2906" s="4" t="e">
        <f>IF(Clientes!#REF!="","",TRIM(PROPER(Clientes!#REF!)))</f>
        <v>#REF!</v>
      </c>
      <c r="F2906" s="3" t="e">
        <f t="shared" si="317"/>
        <v>#REF!</v>
      </c>
      <c r="G2906" s="3" t="e">
        <f>IF(F2906="double ID",(MATCH(E2906,E2907:$E$5002,0)),"")</f>
        <v>#REF!</v>
      </c>
      <c r="H2906" s="3" t="b">
        <f t="shared" si="318"/>
        <v>0</v>
      </c>
      <c r="I2906" s="4" t="str">
        <f>IF(Clientes!D2904="","",TRIM(Clientes!D2904))</f>
        <v>williamgr2010@hotmail.com</v>
      </c>
      <c r="J2906" s="3" t="e">
        <f t="shared" si="319"/>
        <v>#REF!</v>
      </c>
      <c r="K2906" s="3" t="e">
        <f>IF(J2906="double email",(MATCH(I2906,I2907:$I$5002,0)),"")</f>
        <v>#REF!</v>
      </c>
      <c r="L2906" s="3" t="b">
        <f t="shared" si="320"/>
        <v>0</v>
      </c>
      <c r="M2906" s="4" t="e">
        <f>IF(Clientes!#REF!="","",TRIM(Clientes!#REF!))</f>
        <v>#REF!</v>
      </c>
      <c r="N2906" s="3" t="e">
        <f t="shared" si="321"/>
        <v>#REF!</v>
      </c>
      <c r="P2906" s="9"/>
    </row>
    <row r="2907" spans="1:16" x14ac:dyDescent="0.2">
      <c r="A2907" s="3" t="e">
        <f>IF(Clientes!#REF!="","",TRIM(PROPER(Clientes!#REF!)))</f>
        <v>#REF!</v>
      </c>
      <c r="B2907" s="3" t="e">
        <f t="shared" si="316"/>
        <v>#REF!</v>
      </c>
      <c r="C2907" s="4" t="e">
        <f>IF(Clientes!#REF!="","",TRIM(PROPER(Clientes!#REF!)))</f>
        <v>#REF!</v>
      </c>
      <c r="D2907" s="3" t="e">
        <f t="shared" si="315"/>
        <v>#REF!</v>
      </c>
      <c r="E2907" s="4" t="e">
        <f>IF(Clientes!#REF!="","",TRIM(PROPER(Clientes!#REF!)))</f>
        <v>#REF!</v>
      </c>
      <c r="F2907" s="3" t="e">
        <f t="shared" si="317"/>
        <v>#REF!</v>
      </c>
      <c r="G2907" s="3" t="e">
        <f>IF(F2907="double ID",(MATCH(E2907,E2908:$E$5002,0)),"")</f>
        <v>#REF!</v>
      </c>
      <c r="H2907" s="3" t="b">
        <f t="shared" si="318"/>
        <v>0</v>
      </c>
      <c r="I2907" s="4" t="str">
        <f>IF(Clientes!D2905="","",TRIM(Clientes!D2905))</f>
        <v>billyjotero@hotmail.com</v>
      </c>
      <c r="J2907" s="3" t="e">
        <f t="shared" si="319"/>
        <v>#REF!</v>
      </c>
      <c r="K2907" s="3" t="e">
        <f>IF(J2907="double email",(MATCH(I2907,I2908:$I$5002,0)),"")</f>
        <v>#REF!</v>
      </c>
      <c r="L2907" s="3" t="b">
        <f t="shared" si="320"/>
        <v>0</v>
      </c>
      <c r="M2907" s="4" t="e">
        <f>IF(Clientes!#REF!="","",TRIM(Clientes!#REF!))</f>
        <v>#REF!</v>
      </c>
      <c r="N2907" s="3" t="e">
        <f t="shared" si="321"/>
        <v>#REF!</v>
      </c>
      <c r="P2907" s="9"/>
    </row>
    <row r="2908" spans="1:16" x14ac:dyDescent="0.2">
      <c r="A2908" s="3" t="e">
        <f>IF(Clientes!#REF!="","",TRIM(PROPER(Clientes!#REF!)))</f>
        <v>#REF!</v>
      </c>
      <c r="B2908" s="3" t="e">
        <f t="shared" si="316"/>
        <v>#REF!</v>
      </c>
      <c r="C2908" s="4" t="e">
        <f>IF(Clientes!#REF!="","",TRIM(PROPER(Clientes!#REF!)))</f>
        <v>#REF!</v>
      </c>
      <c r="D2908" s="3" t="e">
        <f t="shared" si="315"/>
        <v>#REF!</v>
      </c>
      <c r="E2908" s="4" t="e">
        <f>IF(Clientes!#REF!="","",TRIM(PROPER(Clientes!#REF!)))</f>
        <v>#REF!</v>
      </c>
      <c r="F2908" s="3" t="e">
        <f t="shared" si="317"/>
        <v>#REF!</v>
      </c>
      <c r="G2908" s="3" t="e">
        <f>IF(F2908="double ID",(MATCH(E2908,E2909:$E$5002,0)),"")</f>
        <v>#REF!</v>
      </c>
      <c r="H2908" s="3" t="b">
        <f t="shared" si="318"/>
        <v>0</v>
      </c>
      <c r="I2908" s="4" t="str">
        <f>IF(Clientes!D2906="","",TRIM(Clientes!D2906))</f>
        <v>williamvar@gmail.com</v>
      </c>
      <c r="J2908" s="3" t="e">
        <f t="shared" si="319"/>
        <v>#REF!</v>
      </c>
      <c r="K2908" s="3" t="e">
        <f>IF(J2908="double email",(MATCH(I2908,I2909:$I$5002,0)),"")</f>
        <v>#REF!</v>
      </c>
      <c r="L2908" s="3" t="b">
        <f t="shared" si="320"/>
        <v>0</v>
      </c>
      <c r="M2908" s="4" t="e">
        <f>IF(Clientes!#REF!="","",TRIM(Clientes!#REF!))</f>
        <v>#REF!</v>
      </c>
      <c r="N2908" s="3" t="e">
        <f t="shared" si="321"/>
        <v>#REF!</v>
      </c>
      <c r="P2908" s="9"/>
    </row>
    <row r="2909" spans="1:16" x14ac:dyDescent="0.2">
      <c r="A2909" s="3" t="e">
        <f>IF(Clientes!#REF!="","",TRIM(PROPER(Clientes!#REF!)))</f>
        <v>#REF!</v>
      </c>
      <c r="B2909" s="3" t="e">
        <f t="shared" si="316"/>
        <v>#REF!</v>
      </c>
      <c r="C2909" s="4" t="e">
        <f>IF(Clientes!#REF!="","",TRIM(PROPER(Clientes!#REF!)))</f>
        <v>#REF!</v>
      </c>
      <c r="D2909" s="3" t="e">
        <f t="shared" si="315"/>
        <v>#REF!</v>
      </c>
      <c r="E2909" s="4" t="e">
        <f>IF(Clientes!#REF!="","",TRIM(PROPER(Clientes!#REF!)))</f>
        <v>#REF!</v>
      </c>
      <c r="F2909" s="3" t="e">
        <f t="shared" si="317"/>
        <v>#REF!</v>
      </c>
      <c r="G2909" s="3" t="e">
        <f>IF(F2909="double ID",(MATCH(E2909,E2910:$E$5002,0)),"")</f>
        <v>#REF!</v>
      </c>
      <c r="H2909" s="3" t="b">
        <f t="shared" si="318"/>
        <v>0</v>
      </c>
      <c r="I2909" s="4" t="str">
        <f>IF(Clientes!D2907="","",TRIM(Clientes!D2907))</f>
        <v>wicorde@hotmail.com</v>
      </c>
      <c r="J2909" s="3" t="e">
        <f t="shared" si="319"/>
        <v>#REF!</v>
      </c>
      <c r="K2909" s="3" t="e">
        <f>IF(J2909="double email",(MATCH(I2909,I2910:$I$5002,0)),"")</f>
        <v>#REF!</v>
      </c>
      <c r="L2909" s="3" t="b">
        <f t="shared" si="320"/>
        <v>0</v>
      </c>
      <c r="M2909" s="4" t="e">
        <f>IF(Clientes!#REF!="","",TRIM(Clientes!#REF!))</f>
        <v>#REF!</v>
      </c>
      <c r="N2909" s="3" t="e">
        <f t="shared" si="321"/>
        <v>#REF!</v>
      </c>
      <c r="P2909" s="9"/>
    </row>
    <row r="2910" spans="1:16" x14ac:dyDescent="0.2">
      <c r="A2910" s="3" t="e">
        <f>IF(Clientes!#REF!="","",TRIM(PROPER(Clientes!#REF!)))</f>
        <v>#REF!</v>
      </c>
      <c r="B2910" s="3" t="e">
        <f t="shared" si="316"/>
        <v>#REF!</v>
      </c>
      <c r="C2910" s="4" t="e">
        <f>IF(Clientes!#REF!="","",TRIM(PROPER(Clientes!#REF!)))</f>
        <v>#REF!</v>
      </c>
      <c r="D2910" s="3" t="e">
        <f t="shared" si="315"/>
        <v>#REF!</v>
      </c>
      <c r="E2910" s="4" t="e">
        <f>IF(Clientes!#REF!="","",TRIM(PROPER(Clientes!#REF!)))</f>
        <v>#REF!</v>
      </c>
      <c r="F2910" s="3" t="e">
        <f t="shared" si="317"/>
        <v>#REF!</v>
      </c>
      <c r="G2910" s="3" t="e">
        <f>IF(F2910="double ID",(MATCH(E2910,E2911:$E$5002,0)),"")</f>
        <v>#REF!</v>
      </c>
      <c r="H2910" s="3" t="b">
        <f t="shared" si="318"/>
        <v>0</v>
      </c>
      <c r="I2910" s="4" t="str">
        <f>IF(Clientes!D2908="","",TRIM(Clientes!D2908))</f>
        <v>andresscastillo7@gmail.com</v>
      </c>
      <c r="J2910" s="3" t="e">
        <f t="shared" si="319"/>
        <v>#REF!</v>
      </c>
      <c r="K2910" s="3" t="e">
        <f>IF(J2910="double email",(MATCH(I2910,I2911:$I$5002,0)),"")</f>
        <v>#REF!</v>
      </c>
      <c r="L2910" s="3" t="b">
        <f t="shared" si="320"/>
        <v>0</v>
      </c>
      <c r="M2910" s="4" t="e">
        <f>IF(Clientes!#REF!="","",TRIM(Clientes!#REF!))</f>
        <v>#REF!</v>
      </c>
      <c r="N2910" s="3" t="e">
        <f t="shared" si="321"/>
        <v>#REF!</v>
      </c>
      <c r="P2910" s="9"/>
    </row>
    <row r="2911" spans="1:16" x14ac:dyDescent="0.2">
      <c r="A2911" s="3" t="e">
        <f>IF(Clientes!#REF!="","",TRIM(PROPER(Clientes!#REF!)))</f>
        <v>#REF!</v>
      </c>
      <c r="B2911" s="3" t="e">
        <f t="shared" si="316"/>
        <v>#REF!</v>
      </c>
      <c r="C2911" s="4" t="e">
        <f>IF(Clientes!#REF!="","",TRIM(PROPER(Clientes!#REF!)))</f>
        <v>#REF!</v>
      </c>
      <c r="D2911" s="3" t="e">
        <f t="shared" si="315"/>
        <v>#REF!</v>
      </c>
      <c r="E2911" s="4" t="e">
        <f>IF(Clientes!#REF!="","",TRIM(PROPER(Clientes!#REF!)))</f>
        <v>#REF!</v>
      </c>
      <c r="F2911" s="3" t="e">
        <f t="shared" si="317"/>
        <v>#REF!</v>
      </c>
      <c r="G2911" s="3" t="e">
        <f>IF(F2911="double ID",(MATCH(E2911,E2912:$E$5002,0)),"")</f>
        <v>#REF!</v>
      </c>
      <c r="H2911" s="3" t="b">
        <f t="shared" si="318"/>
        <v>0</v>
      </c>
      <c r="I2911" s="4" t="str">
        <f>IF(Clientes!D2909="","",TRIM(Clientes!D2909))</f>
        <v>arq.wilca@gmail.com</v>
      </c>
      <c r="J2911" s="3" t="e">
        <f t="shared" si="319"/>
        <v>#REF!</v>
      </c>
      <c r="K2911" s="3" t="e">
        <f>IF(J2911="double email",(MATCH(I2911,I2912:$I$5002,0)),"")</f>
        <v>#REF!</v>
      </c>
      <c r="L2911" s="3" t="b">
        <f t="shared" si="320"/>
        <v>0</v>
      </c>
      <c r="M2911" s="4" t="e">
        <f>IF(Clientes!#REF!="","",TRIM(Clientes!#REF!))</f>
        <v>#REF!</v>
      </c>
      <c r="N2911" s="3" t="e">
        <f t="shared" si="321"/>
        <v>#REF!</v>
      </c>
      <c r="P2911" s="9"/>
    </row>
    <row r="2912" spans="1:16" x14ac:dyDescent="0.2">
      <c r="A2912" s="3" t="e">
        <f>IF(Clientes!#REF!="","",TRIM(PROPER(Clientes!#REF!)))</f>
        <v>#REF!</v>
      </c>
      <c r="B2912" s="3" t="e">
        <f t="shared" si="316"/>
        <v>#REF!</v>
      </c>
      <c r="C2912" s="4" t="e">
        <f>IF(Clientes!#REF!="","",TRIM(PROPER(Clientes!#REF!)))</f>
        <v>#REF!</v>
      </c>
      <c r="D2912" s="3" t="e">
        <f t="shared" si="315"/>
        <v>#REF!</v>
      </c>
      <c r="E2912" s="4" t="e">
        <f>IF(Clientes!#REF!="","",TRIM(PROPER(Clientes!#REF!)))</f>
        <v>#REF!</v>
      </c>
      <c r="F2912" s="3" t="e">
        <f t="shared" si="317"/>
        <v>#REF!</v>
      </c>
      <c r="G2912" s="3" t="e">
        <f>IF(F2912="double ID",(MATCH(E2912,E2913:$E$5002,0)),"")</f>
        <v>#REF!</v>
      </c>
      <c r="H2912" s="3" t="b">
        <f t="shared" si="318"/>
        <v>0</v>
      </c>
      <c r="I2912" s="4" t="str">
        <f>IF(Clientes!D2910="","",TRIM(Clientes!D2910))</f>
        <v>wrubiorojas@gmail.com</v>
      </c>
      <c r="J2912" s="3" t="e">
        <f t="shared" si="319"/>
        <v>#REF!</v>
      </c>
      <c r="K2912" s="3" t="e">
        <f>IF(J2912="double email",(MATCH(I2912,I2913:$I$5002,0)),"")</f>
        <v>#REF!</v>
      </c>
      <c r="L2912" s="3" t="b">
        <f t="shared" si="320"/>
        <v>0</v>
      </c>
      <c r="M2912" s="4" t="e">
        <f>IF(Clientes!#REF!="","",TRIM(Clientes!#REF!))</f>
        <v>#REF!</v>
      </c>
      <c r="N2912" s="3" t="e">
        <f t="shared" si="321"/>
        <v>#REF!</v>
      </c>
      <c r="P2912" s="9"/>
    </row>
    <row r="2913" spans="1:16" x14ac:dyDescent="0.2">
      <c r="A2913" s="3" t="e">
        <f>IF(Clientes!#REF!="","",TRIM(PROPER(Clientes!#REF!)))</f>
        <v>#REF!</v>
      </c>
      <c r="B2913" s="3" t="e">
        <f t="shared" si="316"/>
        <v>#REF!</v>
      </c>
      <c r="C2913" s="4" t="e">
        <f>IF(Clientes!#REF!="","",TRIM(PROPER(Clientes!#REF!)))</f>
        <v>#REF!</v>
      </c>
      <c r="D2913" s="3" t="e">
        <f t="shared" si="315"/>
        <v>#REF!</v>
      </c>
      <c r="E2913" s="4" t="e">
        <f>IF(Clientes!#REF!="","",TRIM(PROPER(Clientes!#REF!)))</f>
        <v>#REF!</v>
      </c>
      <c r="F2913" s="3" t="e">
        <f t="shared" si="317"/>
        <v>#REF!</v>
      </c>
      <c r="G2913" s="3" t="e">
        <f>IF(F2913="double ID",(MATCH(E2913,E2914:$E$5002,0)),"")</f>
        <v>#REF!</v>
      </c>
      <c r="H2913" s="3" t="b">
        <f t="shared" si="318"/>
        <v>0</v>
      </c>
      <c r="I2913" s="4" t="str">
        <f>IF(Clientes!D2911="","",TRIM(Clientes!D2911))</f>
        <v>nastystage@hotmail.com</v>
      </c>
      <c r="J2913" s="3" t="e">
        <f t="shared" si="319"/>
        <v>#REF!</v>
      </c>
      <c r="K2913" s="3" t="e">
        <f>IF(J2913="double email",(MATCH(I2913,I2914:$I$5002,0)),"")</f>
        <v>#REF!</v>
      </c>
      <c r="L2913" s="3" t="b">
        <f t="shared" si="320"/>
        <v>0</v>
      </c>
      <c r="M2913" s="4" t="e">
        <f>IF(Clientes!#REF!="","",TRIM(Clientes!#REF!))</f>
        <v>#REF!</v>
      </c>
      <c r="N2913" s="3" t="e">
        <f t="shared" si="321"/>
        <v>#REF!</v>
      </c>
      <c r="P2913" s="9"/>
    </row>
    <row r="2914" spans="1:16" x14ac:dyDescent="0.2">
      <c r="A2914" s="3" t="e">
        <f>IF(Clientes!#REF!="","",TRIM(PROPER(Clientes!#REF!)))</f>
        <v>#REF!</v>
      </c>
      <c r="B2914" s="3" t="e">
        <f t="shared" si="316"/>
        <v>#REF!</v>
      </c>
      <c r="C2914" s="4" t="e">
        <f>IF(Clientes!#REF!="","",TRIM(PROPER(Clientes!#REF!)))</f>
        <v>#REF!</v>
      </c>
      <c r="D2914" s="3" t="e">
        <f t="shared" si="315"/>
        <v>#REF!</v>
      </c>
      <c r="E2914" s="4" t="e">
        <f>IF(Clientes!#REF!="","",TRIM(PROPER(Clientes!#REF!)))</f>
        <v>#REF!</v>
      </c>
      <c r="F2914" s="3" t="e">
        <f t="shared" si="317"/>
        <v>#REF!</v>
      </c>
      <c r="G2914" s="3" t="e">
        <f>IF(F2914="double ID",(MATCH(E2914,E2915:$E$5002,0)),"")</f>
        <v>#REF!</v>
      </c>
      <c r="H2914" s="3" t="b">
        <f t="shared" si="318"/>
        <v>0</v>
      </c>
      <c r="I2914" s="4" t="str">
        <f>IF(Clientes!D2912="","",TRIM(Clientes!D2912))</f>
        <v>wicho_04@hotmail.com</v>
      </c>
      <c r="J2914" s="3" t="e">
        <f t="shared" si="319"/>
        <v>#REF!</v>
      </c>
      <c r="K2914" s="3" t="e">
        <f>IF(J2914="double email",(MATCH(I2914,I2915:$I$5002,0)),"")</f>
        <v>#REF!</v>
      </c>
      <c r="L2914" s="3" t="b">
        <f t="shared" si="320"/>
        <v>0</v>
      </c>
      <c r="M2914" s="4" t="e">
        <f>IF(Clientes!#REF!="","",TRIM(Clientes!#REF!))</f>
        <v>#REF!</v>
      </c>
      <c r="N2914" s="3" t="e">
        <f t="shared" si="321"/>
        <v>#REF!</v>
      </c>
      <c r="P2914" s="9"/>
    </row>
    <row r="2915" spans="1:16" x14ac:dyDescent="0.2">
      <c r="A2915" s="3" t="e">
        <f>IF(Clientes!#REF!="","",TRIM(PROPER(Clientes!#REF!)))</f>
        <v>#REF!</v>
      </c>
      <c r="B2915" s="3" t="e">
        <f t="shared" si="316"/>
        <v>#REF!</v>
      </c>
      <c r="C2915" s="4" t="e">
        <f>IF(Clientes!#REF!="","",TRIM(PROPER(Clientes!#REF!)))</f>
        <v>#REF!</v>
      </c>
      <c r="D2915" s="3" t="e">
        <f t="shared" si="315"/>
        <v>#REF!</v>
      </c>
      <c r="E2915" s="4" t="e">
        <f>IF(Clientes!#REF!="","",TRIM(PROPER(Clientes!#REF!)))</f>
        <v>#REF!</v>
      </c>
      <c r="F2915" s="3" t="e">
        <f t="shared" si="317"/>
        <v>#REF!</v>
      </c>
      <c r="G2915" s="3" t="e">
        <f>IF(F2915="double ID",(MATCH(E2915,E2916:$E$5002,0)),"")</f>
        <v>#REF!</v>
      </c>
      <c r="H2915" s="3" t="b">
        <f t="shared" si="318"/>
        <v>0</v>
      </c>
      <c r="I2915" s="4" t="str">
        <f>IF(Clientes!D2913="","",TRIM(Clientes!D2913))</f>
        <v>xi_me_ba@hotmail.com</v>
      </c>
      <c r="J2915" s="3" t="e">
        <f t="shared" si="319"/>
        <v>#REF!</v>
      </c>
      <c r="K2915" s="3" t="e">
        <f>IF(J2915="double email",(MATCH(I2915,I2916:$I$5002,0)),"")</f>
        <v>#REF!</v>
      </c>
      <c r="L2915" s="3" t="b">
        <f t="shared" si="320"/>
        <v>0</v>
      </c>
      <c r="M2915" s="4" t="e">
        <f>IF(Clientes!#REF!="","",TRIM(Clientes!#REF!))</f>
        <v>#REF!</v>
      </c>
      <c r="N2915" s="3" t="e">
        <f t="shared" si="321"/>
        <v>#REF!</v>
      </c>
      <c r="P2915" s="9"/>
    </row>
    <row r="2916" spans="1:16" x14ac:dyDescent="0.2">
      <c r="A2916" s="3" t="e">
        <f>IF(Clientes!#REF!="","",TRIM(PROPER(Clientes!#REF!)))</f>
        <v>#REF!</v>
      </c>
      <c r="B2916" s="3" t="e">
        <f t="shared" si="316"/>
        <v>#REF!</v>
      </c>
      <c r="C2916" s="4" t="e">
        <f>IF(Clientes!#REF!="","",TRIM(PROPER(Clientes!#REF!)))</f>
        <v>#REF!</v>
      </c>
      <c r="D2916" s="3" t="e">
        <f t="shared" si="315"/>
        <v>#REF!</v>
      </c>
      <c r="E2916" s="4" t="e">
        <f>IF(Clientes!#REF!="","",TRIM(PROPER(Clientes!#REF!)))</f>
        <v>#REF!</v>
      </c>
      <c r="F2916" s="3" t="e">
        <f t="shared" si="317"/>
        <v>#REF!</v>
      </c>
      <c r="G2916" s="3" t="e">
        <f>IF(F2916="double ID",(MATCH(E2916,E2917:$E$5002,0)),"")</f>
        <v>#REF!</v>
      </c>
      <c r="H2916" s="3" t="b">
        <f t="shared" si="318"/>
        <v>0</v>
      </c>
      <c r="I2916" s="4" t="str">
        <f>IF(Clientes!D2914="","",TRIM(Clientes!D2914))</f>
        <v>ximena.cadena@hotmail.com</v>
      </c>
      <c r="J2916" s="3" t="e">
        <f t="shared" si="319"/>
        <v>#REF!</v>
      </c>
      <c r="K2916" s="3" t="e">
        <f>IF(J2916="double email",(MATCH(I2916,I2917:$I$5002,0)),"")</f>
        <v>#REF!</v>
      </c>
      <c r="L2916" s="3" t="b">
        <f t="shared" si="320"/>
        <v>0</v>
      </c>
      <c r="M2916" s="4" t="e">
        <f>IF(Clientes!#REF!="","",TRIM(Clientes!#REF!))</f>
        <v>#REF!</v>
      </c>
      <c r="N2916" s="3" t="e">
        <f t="shared" si="321"/>
        <v>#REF!</v>
      </c>
      <c r="P2916" s="9"/>
    </row>
    <row r="2917" spans="1:16" x14ac:dyDescent="0.2">
      <c r="A2917" s="3" t="e">
        <f>IF(Clientes!#REF!="","",TRIM(PROPER(Clientes!#REF!)))</f>
        <v>#REF!</v>
      </c>
      <c r="B2917" s="3" t="e">
        <f t="shared" si="316"/>
        <v>#REF!</v>
      </c>
      <c r="C2917" s="4" t="e">
        <f>IF(Clientes!#REF!="","",TRIM(PROPER(Clientes!#REF!)))</f>
        <v>#REF!</v>
      </c>
      <c r="D2917" s="3" t="e">
        <f t="shared" si="315"/>
        <v>#REF!</v>
      </c>
      <c r="E2917" s="4" t="e">
        <f>IF(Clientes!#REF!="","",TRIM(PROPER(Clientes!#REF!)))</f>
        <v>#REF!</v>
      </c>
      <c r="F2917" s="3" t="e">
        <f t="shared" si="317"/>
        <v>#REF!</v>
      </c>
      <c r="G2917" s="3" t="e">
        <f>IF(F2917="double ID",(MATCH(E2917,E2918:$E$5002,0)),"")</f>
        <v>#REF!</v>
      </c>
      <c r="H2917" s="3" t="b">
        <f t="shared" si="318"/>
        <v>0</v>
      </c>
      <c r="I2917" s="4" t="str">
        <f>IF(Clientes!D2915="","",TRIM(Clientes!D2915))</f>
        <v>ximgar7@gmail.com</v>
      </c>
      <c r="J2917" s="3" t="e">
        <f t="shared" si="319"/>
        <v>#REF!</v>
      </c>
      <c r="K2917" s="3" t="e">
        <f>IF(J2917="double email",(MATCH(I2917,I2918:$I$5002,0)),"")</f>
        <v>#REF!</v>
      </c>
      <c r="L2917" s="3" t="b">
        <f t="shared" si="320"/>
        <v>0</v>
      </c>
      <c r="M2917" s="4" t="e">
        <f>IF(Clientes!#REF!="","",TRIM(Clientes!#REF!))</f>
        <v>#REF!</v>
      </c>
      <c r="N2917" s="3" t="e">
        <f t="shared" si="321"/>
        <v>#REF!</v>
      </c>
      <c r="P2917" s="9"/>
    </row>
    <row r="2918" spans="1:16" x14ac:dyDescent="0.2">
      <c r="A2918" s="3" t="e">
        <f>IF(Clientes!#REF!="","",TRIM(PROPER(Clientes!#REF!)))</f>
        <v>#REF!</v>
      </c>
      <c r="B2918" s="3" t="e">
        <f t="shared" si="316"/>
        <v>#REF!</v>
      </c>
      <c r="C2918" s="4" t="e">
        <f>IF(Clientes!#REF!="","",TRIM(PROPER(Clientes!#REF!)))</f>
        <v>#REF!</v>
      </c>
      <c r="D2918" s="3" t="e">
        <f t="shared" si="315"/>
        <v>#REF!</v>
      </c>
      <c r="E2918" s="4" t="e">
        <f>IF(Clientes!#REF!="","",TRIM(PROPER(Clientes!#REF!)))</f>
        <v>#REF!</v>
      </c>
      <c r="F2918" s="3" t="e">
        <f t="shared" si="317"/>
        <v>#REF!</v>
      </c>
      <c r="G2918" s="3" t="e">
        <f>IF(F2918="double ID",(MATCH(E2918,E2919:$E$5002,0)),"")</f>
        <v>#REF!</v>
      </c>
      <c r="H2918" s="3" t="b">
        <f t="shared" si="318"/>
        <v>0</v>
      </c>
      <c r="I2918" s="4" t="str">
        <f>IF(Clientes!D2916="","",TRIM(Clientes!D2916))</f>
        <v>xime_mon@hotmail.com</v>
      </c>
      <c r="J2918" s="3" t="e">
        <f t="shared" si="319"/>
        <v>#REF!</v>
      </c>
      <c r="K2918" s="3" t="e">
        <f>IF(J2918="double email",(MATCH(I2918,I2919:$I$5002,0)),"")</f>
        <v>#REF!</v>
      </c>
      <c r="L2918" s="3" t="b">
        <f t="shared" si="320"/>
        <v>0</v>
      </c>
      <c r="M2918" s="4" t="e">
        <f>IF(Clientes!#REF!="","",TRIM(Clientes!#REF!))</f>
        <v>#REF!</v>
      </c>
      <c r="N2918" s="3" t="e">
        <f t="shared" si="321"/>
        <v>#REF!</v>
      </c>
      <c r="P2918" s="9"/>
    </row>
    <row r="2919" spans="1:16" x14ac:dyDescent="0.2">
      <c r="A2919" s="3" t="e">
        <f>IF(Clientes!#REF!="","",TRIM(PROPER(Clientes!#REF!)))</f>
        <v>#REF!</v>
      </c>
      <c r="B2919" s="3" t="e">
        <f t="shared" si="316"/>
        <v>#REF!</v>
      </c>
      <c r="C2919" s="4" t="e">
        <f>IF(Clientes!#REF!="","",TRIM(PROPER(Clientes!#REF!)))</f>
        <v>#REF!</v>
      </c>
      <c r="D2919" s="3" t="e">
        <f t="shared" si="315"/>
        <v>#REF!</v>
      </c>
      <c r="E2919" s="4" t="e">
        <f>IF(Clientes!#REF!="","",TRIM(PROPER(Clientes!#REF!)))</f>
        <v>#REF!</v>
      </c>
      <c r="F2919" s="3" t="e">
        <f t="shared" si="317"/>
        <v>#REF!</v>
      </c>
      <c r="G2919" s="3" t="e">
        <f>IF(F2919="double ID",(MATCH(E2919,E2920:$E$5002,0)),"")</f>
        <v>#REF!</v>
      </c>
      <c r="H2919" s="3" t="b">
        <f t="shared" si="318"/>
        <v>0</v>
      </c>
      <c r="I2919" s="4" t="str">
        <f>IF(Clientes!D2917="","",TRIM(Clientes!D2917))</f>
        <v>isavid03@hotmail.com</v>
      </c>
      <c r="J2919" s="3" t="e">
        <f t="shared" si="319"/>
        <v>#REF!</v>
      </c>
      <c r="K2919" s="3" t="e">
        <f>IF(J2919="double email",(MATCH(I2919,I2920:$I$5002,0)),"")</f>
        <v>#REF!</v>
      </c>
      <c r="L2919" s="3" t="b">
        <f t="shared" si="320"/>
        <v>0</v>
      </c>
      <c r="M2919" s="4" t="e">
        <f>IF(Clientes!#REF!="","",TRIM(Clientes!#REF!))</f>
        <v>#REF!</v>
      </c>
      <c r="N2919" s="3" t="e">
        <f t="shared" si="321"/>
        <v>#REF!</v>
      </c>
      <c r="P2919" s="9"/>
    </row>
    <row r="2920" spans="1:16" x14ac:dyDescent="0.2">
      <c r="A2920" s="3" t="e">
        <f>IF(Clientes!#REF!="","",TRIM(PROPER(Clientes!#REF!)))</f>
        <v>#REF!</v>
      </c>
      <c r="B2920" s="3" t="e">
        <f t="shared" si="316"/>
        <v>#REF!</v>
      </c>
      <c r="C2920" s="4" t="e">
        <f>IF(Clientes!#REF!="","",TRIM(PROPER(Clientes!#REF!)))</f>
        <v>#REF!</v>
      </c>
      <c r="D2920" s="3" t="e">
        <f t="shared" si="315"/>
        <v>#REF!</v>
      </c>
      <c r="E2920" s="4" t="e">
        <f>IF(Clientes!#REF!="","",TRIM(PROPER(Clientes!#REF!)))</f>
        <v>#REF!</v>
      </c>
      <c r="F2920" s="3" t="e">
        <f t="shared" si="317"/>
        <v>#REF!</v>
      </c>
      <c r="G2920" s="3" t="e">
        <f>IF(F2920="double ID",(MATCH(E2920,E2921:$E$5002,0)),"")</f>
        <v>#REF!</v>
      </c>
      <c r="H2920" s="3" t="b">
        <f t="shared" si="318"/>
        <v>0</v>
      </c>
      <c r="I2920" s="4" t="str">
        <f>IF(Clientes!D2918="","",TRIM(Clientes!D2918))</f>
        <v>ximena.banco@gmail.com</v>
      </c>
      <c r="J2920" s="3" t="e">
        <f t="shared" si="319"/>
        <v>#REF!</v>
      </c>
      <c r="K2920" s="3" t="e">
        <f>IF(J2920="double email",(MATCH(I2920,I2921:$I$5002,0)),"")</f>
        <v>#REF!</v>
      </c>
      <c r="L2920" s="3" t="b">
        <f t="shared" si="320"/>
        <v>0</v>
      </c>
      <c r="M2920" s="4" t="e">
        <f>IF(Clientes!#REF!="","",TRIM(Clientes!#REF!))</f>
        <v>#REF!</v>
      </c>
      <c r="N2920" s="3" t="e">
        <f t="shared" si="321"/>
        <v>#REF!</v>
      </c>
      <c r="P2920" s="9"/>
    </row>
    <row r="2921" spans="1:16" x14ac:dyDescent="0.2">
      <c r="A2921" s="3" t="e">
        <f>IF(Clientes!#REF!="","",TRIM(PROPER(Clientes!#REF!)))</f>
        <v>#REF!</v>
      </c>
      <c r="B2921" s="3" t="e">
        <f t="shared" si="316"/>
        <v>#REF!</v>
      </c>
      <c r="C2921" s="4" t="e">
        <f>IF(Clientes!#REF!="","",TRIM(PROPER(Clientes!#REF!)))</f>
        <v>#REF!</v>
      </c>
      <c r="D2921" s="3" t="e">
        <f t="shared" si="315"/>
        <v>#REF!</v>
      </c>
      <c r="E2921" s="4" t="e">
        <f>IF(Clientes!#REF!="","",TRIM(PROPER(Clientes!#REF!)))</f>
        <v>#REF!</v>
      </c>
      <c r="F2921" s="3" t="e">
        <f t="shared" si="317"/>
        <v>#REF!</v>
      </c>
      <c r="G2921" s="3" t="e">
        <f>IF(F2921="double ID",(MATCH(E2921,E2922:$E$5002,0)),"")</f>
        <v>#REF!</v>
      </c>
      <c r="H2921" s="3" t="b">
        <f t="shared" si="318"/>
        <v>0</v>
      </c>
      <c r="I2921" s="4" t="str">
        <f>IF(Clientes!D2919="","",TRIM(Clientes!D2919))</f>
        <v>ximena.vergara02@gmail.com</v>
      </c>
      <c r="J2921" s="3" t="e">
        <f t="shared" si="319"/>
        <v>#REF!</v>
      </c>
      <c r="K2921" s="3" t="e">
        <f>IF(J2921="double email",(MATCH(I2921,I2922:$I$5002,0)),"")</f>
        <v>#REF!</v>
      </c>
      <c r="L2921" s="3" t="b">
        <f t="shared" si="320"/>
        <v>0</v>
      </c>
      <c r="M2921" s="4" t="e">
        <f>IF(Clientes!#REF!="","",TRIM(Clientes!#REF!))</f>
        <v>#REF!</v>
      </c>
      <c r="N2921" s="3" t="e">
        <f t="shared" si="321"/>
        <v>#REF!</v>
      </c>
      <c r="P2921" s="9"/>
    </row>
    <row r="2922" spans="1:16" x14ac:dyDescent="0.2">
      <c r="A2922" s="3" t="e">
        <f>IF(Clientes!#REF!="","",TRIM(PROPER(Clientes!#REF!)))</f>
        <v>#REF!</v>
      </c>
      <c r="B2922" s="3" t="e">
        <f t="shared" si="316"/>
        <v>#REF!</v>
      </c>
      <c r="C2922" s="4" t="e">
        <f>IF(Clientes!#REF!="","",TRIM(PROPER(Clientes!#REF!)))</f>
        <v>#REF!</v>
      </c>
      <c r="D2922" s="3" t="e">
        <f t="shared" si="315"/>
        <v>#REF!</v>
      </c>
      <c r="E2922" s="4" t="e">
        <f>IF(Clientes!#REF!="","",TRIM(PROPER(Clientes!#REF!)))</f>
        <v>#REF!</v>
      </c>
      <c r="F2922" s="3" t="e">
        <f t="shared" si="317"/>
        <v>#REF!</v>
      </c>
      <c r="G2922" s="3" t="e">
        <f>IF(F2922="double ID",(MATCH(E2922,E2923:$E$5002,0)),"")</f>
        <v>#REF!</v>
      </c>
      <c r="H2922" s="3" t="b">
        <f t="shared" si="318"/>
        <v>0</v>
      </c>
      <c r="I2922" s="4" t="str">
        <f>IF(Clientes!D2920="","",TRIM(Clientes!D2920))</f>
        <v>xiomyaa@hotmail.com</v>
      </c>
      <c r="J2922" s="3" t="e">
        <f t="shared" si="319"/>
        <v>#REF!</v>
      </c>
      <c r="K2922" s="3" t="e">
        <f>IF(J2922="double email",(MATCH(I2922,I2923:$I$5002,0)),"")</f>
        <v>#REF!</v>
      </c>
      <c r="L2922" s="3" t="b">
        <f t="shared" si="320"/>
        <v>0</v>
      </c>
      <c r="M2922" s="4" t="e">
        <f>IF(Clientes!#REF!="","",TRIM(Clientes!#REF!))</f>
        <v>#REF!</v>
      </c>
      <c r="N2922" s="3" t="e">
        <f t="shared" si="321"/>
        <v>#REF!</v>
      </c>
      <c r="P2922" s="9"/>
    </row>
    <row r="2923" spans="1:16" x14ac:dyDescent="0.2">
      <c r="A2923" s="3" t="e">
        <f>IF(Clientes!#REF!="","",TRIM(PROPER(Clientes!#REF!)))</f>
        <v>#REF!</v>
      </c>
      <c r="B2923" s="3" t="e">
        <f t="shared" si="316"/>
        <v>#REF!</v>
      </c>
      <c r="C2923" s="4" t="e">
        <f>IF(Clientes!#REF!="","",TRIM(PROPER(Clientes!#REF!)))</f>
        <v>#REF!</v>
      </c>
      <c r="D2923" s="3" t="e">
        <f t="shared" si="315"/>
        <v>#REF!</v>
      </c>
      <c r="E2923" s="4" t="e">
        <f>IF(Clientes!#REF!="","",TRIM(PROPER(Clientes!#REF!)))</f>
        <v>#REF!</v>
      </c>
      <c r="F2923" s="3" t="e">
        <f t="shared" si="317"/>
        <v>#REF!</v>
      </c>
      <c r="G2923" s="3" t="e">
        <f>IF(F2923="double ID",(MATCH(E2923,E2924:$E$5002,0)),"")</f>
        <v>#REF!</v>
      </c>
      <c r="H2923" s="3" t="b">
        <f t="shared" si="318"/>
        <v>0</v>
      </c>
      <c r="I2923" s="4" t="str">
        <f>IF(Clientes!D2921="","",TRIM(Clientes!D2921))</f>
        <v>xiomy.macias@gmail.com</v>
      </c>
      <c r="J2923" s="3" t="e">
        <f t="shared" si="319"/>
        <v>#REF!</v>
      </c>
      <c r="K2923" s="3" t="e">
        <f>IF(J2923="double email",(MATCH(I2923,I2924:$I$5002,0)),"")</f>
        <v>#REF!</v>
      </c>
      <c r="L2923" s="3" t="b">
        <f t="shared" si="320"/>
        <v>0</v>
      </c>
      <c r="M2923" s="4" t="e">
        <f>IF(Clientes!#REF!="","",TRIM(Clientes!#REF!))</f>
        <v>#REF!</v>
      </c>
      <c r="N2923" s="3" t="e">
        <f t="shared" si="321"/>
        <v>#REF!</v>
      </c>
      <c r="P2923" s="9"/>
    </row>
    <row r="2924" spans="1:16" x14ac:dyDescent="0.2">
      <c r="A2924" s="3" t="e">
        <f>IF(Clientes!#REF!="","",TRIM(PROPER(Clientes!#REF!)))</f>
        <v>#REF!</v>
      </c>
      <c r="B2924" s="3" t="e">
        <f t="shared" si="316"/>
        <v>#REF!</v>
      </c>
      <c r="C2924" s="4" t="e">
        <f>IF(Clientes!#REF!="","",TRIM(PROPER(Clientes!#REF!)))</f>
        <v>#REF!</v>
      </c>
      <c r="D2924" s="3" t="e">
        <f t="shared" si="315"/>
        <v>#REF!</v>
      </c>
      <c r="E2924" s="4" t="e">
        <f>IF(Clientes!#REF!="","",TRIM(PROPER(Clientes!#REF!)))</f>
        <v>#REF!</v>
      </c>
      <c r="F2924" s="3" t="e">
        <f t="shared" si="317"/>
        <v>#REF!</v>
      </c>
      <c r="G2924" s="3" t="e">
        <f>IF(F2924="double ID",(MATCH(E2924,E2925:$E$5002,0)),"")</f>
        <v>#REF!</v>
      </c>
      <c r="H2924" s="3" t="b">
        <f t="shared" si="318"/>
        <v>0</v>
      </c>
      <c r="I2924" s="4" t="str">
        <f>IF(Clientes!D2922="","",TRIM(Clientes!D2922))</f>
        <v>xueneisa@gmail.com</v>
      </c>
      <c r="J2924" s="3" t="e">
        <f t="shared" si="319"/>
        <v>#REF!</v>
      </c>
      <c r="K2924" s="3" t="e">
        <f>IF(J2924="double email",(MATCH(I2924,I2925:$I$5002,0)),"")</f>
        <v>#REF!</v>
      </c>
      <c r="L2924" s="3" t="b">
        <f t="shared" si="320"/>
        <v>0</v>
      </c>
      <c r="M2924" s="4" t="e">
        <f>IF(Clientes!#REF!="","",TRIM(Clientes!#REF!))</f>
        <v>#REF!</v>
      </c>
      <c r="N2924" s="3" t="e">
        <f t="shared" si="321"/>
        <v>#REF!</v>
      </c>
      <c r="P2924" s="9"/>
    </row>
    <row r="2925" spans="1:16" x14ac:dyDescent="0.2">
      <c r="A2925" s="3" t="e">
        <f>IF(Clientes!#REF!="","",TRIM(PROPER(Clientes!#REF!)))</f>
        <v>#REF!</v>
      </c>
      <c r="B2925" s="3" t="e">
        <f t="shared" si="316"/>
        <v>#REF!</v>
      </c>
      <c r="C2925" s="4" t="e">
        <f>IF(Clientes!#REF!="","",TRIM(PROPER(Clientes!#REF!)))</f>
        <v>#REF!</v>
      </c>
      <c r="D2925" s="3" t="e">
        <f t="shared" si="315"/>
        <v>#REF!</v>
      </c>
      <c r="E2925" s="4" t="e">
        <f>IF(Clientes!#REF!="","",TRIM(PROPER(Clientes!#REF!)))</f>
        <v>#REF!</v>
      </c>
      <c r="F2925" s="3" t="e">
        <f t="shared" si="317"/>
        <v>#REF!</v>
      </c>
      <c r="G2925" s="3" t="e">
        <f>IF(F2925="double ID",(MATCH(E2925,E2926:$E$5002,0)),"")</f>
        <v>#REF!</v>
      </c>
      <c r="H2925" s="3" t="b">
        <f t="shared" si="318"/>
        <v>0</v>
      </c>
      <c r="I2925" s="4" t="str">
        <f>IF(Clientes!D2923="","",TRIM(Clientes!D2923))</f>
        <v>pyagizhan@hotmail.com</v>
      </c>
      <c r="J2925" s="3" t="e">
        <f t="shared" si="319"/>
        <v>#REF!</v>
      </c>
      <c r="K2925" s="3" t="e">
        <f>IF(J2925="double email",(MATCH(I2925,I2926:$I$5002,0)),"")</f>
        <v>#REF!</v>
      </c>
      <c r="L2925" s="3" t="b">
        <f t="shared" si="320"/>
        <v>0</v>
      </c>
      <c r="M2925" s="4" t="e">
        <f>IF(Clientes!#REF!="","",TRIM(Clientes!#REF!))</f>
        <v>#REF!</v>
      </c>
      <c r="N2925" s="3" t="e">
        <f t="shared" si="321"/>
        <v>#REF!</v>
      </c>
      <c r="P2925" s="9"/>
    </row>
    <row r="2926" spans="1:16" x14ac:dyDescent="0.2">
      <c r="A2926" s="3" t="e">
        <f>IF(Clientes!#REF!="","",TRIM(PROPER(Clientes!#REF!)))</f>
        <v>#REF!</v>
      </c>
      <c r="B2926" s="3" t="e">
        <f t="shared" si="316"/>
        <v>#REF!</v>
      </c>
      <c r="C2926" s="4" t="e">
        <f>IF(Clientes!#REF!="","",TRIM(PROPER(Clientes!#REF!)))</f>
        <v>#REF!</v>
      </c>
      <c r="D2926" s="3" t="e">
        <f t="shared" si="315"/>
        <v>#REF!</v>
      </c>
      <c r="E2926" s="4" t="e">
        <f>IF(Clientes!#REF!="","",TRIM(PROPER(Clientes!#REF!)))</f>
        <v>#REF!</v>
      </c>
      <c r="F2926" s="3" t="e">
        <f t="shared" si="317"/>
        <v>#REF!</v>
      </c>
      <c r="G2926" s="3" t="e">
        <f>IF(F2926="double ID",(MATCH(E2926,E2927:$E$5002,0)),"")</f>
        <v>#REF!</v>
      </c>
      <c r="H2926" s="3" t="b">
        <f t="shared" si="318"/>
        <v>0</v>
      </c>
      <c r="I2926" s="4" t="str">
        <f>IF(Clientes!D2924="","",TRIM(Clientes!D2924))</f>
        <v>yalile_assaf@hotmail.com</v>
      </c>
      <c r="J2926" s="3" t="e">
        <f t="shared" si="319"/>
        <v>#REF!</v>
      </c>
      <c r="K2926" s="3" t="e">
        <f>IF(J2926="double email",(MATCH(I2926,I2927:$I$5002,0)),"")</f>
        <v>#REF!</v>
      </c>
      <c r="L2926" s="3" t="b">
        <f t="shared" si="320"/>
        <v>0</v>
      </c>
      <c r="M2926" s="4" t="e">
        <f>IF(Clientes!#REF!="","",TRIM(Clientes!#REF!))</f>
        <v>#REF!</v>
      </c>
      <c r="N2926" s="3" t="e">
        <f t="shared" si="321"/>
        <v>#REF!</v>
      </c>
      <c r="P2926" s="9"/>
    </row>
    <row r="2927" spans="1:16" x14ac:dyDescent="0.2">
      <c r="A2927" s="3" t="e">
        <f>IF(Clientes!#REF!="","",TRIM(PROPER(Clientes!#REF!)))</f>
        <v>#REF!</v>
      </c>
      <c r="B2927" s="3" t="e">
        <f t="shared" si="316"/>
        <v>#REF!</v>
      </c>
      <c r="C2927" s="4" t="e">
        <f>IF(Clientes!#REF!="","",TRIM(PROPER(Clientes!#REF!)))</f>
        <v>#REF!</v>
      </c>
      <c r="D2927" s="3" t="e">
        <f t="shared" si="315"/>
        <v>#REF!</v>
      </c>
      <c r="E2927" s="4" t="e">
        <f>IF(Clientes!#REF!="","",TRIM(PROPER(Clientes!#REF!)))</f>
        <v>#REF!</v>
      </c>
      <c r="F2927" s="3" t="e">
        <f t="shared" si="317"/>
        <v>#REF!</v>
      </c>
      <c r="G2927" s="3" t="e">
        <f>IF(F2927="double ID",(MATCH(E2927,E2928:$E$5002,0)),"")</f>
        <v>#REF!</v>
      </c>
      <c r="H2927" s="3" t="b">
        <f t="shared" si="318"/>
        <v>0</v>
      </c>
      <c r="I2927" s="4" t="str">
        <f>IF(Clientes!D2925="","",TRIM(Clientes!D2925))</f>
        <v>yayaramirez@gmail.com</v>
      </c>
      <c r="J2927" s="3" t="e">
        <f t="shared" si="319"/>
        <v>#REF!</v>
      </c>
      <c r="K2927" s="3" t="e">
        <f>IF(J2927="double email",(MATCH(I2927,I2928:$I$5002,0)),"")</f>
        <v>#REF!</v>
      </c>
      <c r="L2927" s="3" t="b">
        <f t="shared" si="320"/>
        <v>0</v>
      </c>
      <c r="M2927" s="4" t="e">
        <f>IF(Clientes!#REF!="","",TRIM(Clientes!#REF!))</f>
        <v>#REF!</v>
      </c>
      <c r="N2927" s="3" t="e">
        <f t="shared" si="321"/>
        <v>#REF!</v>
      </c>
      <c r="P2927" s="9"/>
    </row>
    <row r="2928" spans="1:16" x14ac:dyDescent="0.2">
      <c r="A2928" s="3" t="e">
        <f>IF(Clientes!#REF!="","",TRIM(PROPER(Clientes!#REF!)))</f>
        <v>#REF!</v>
      </c>
      <c r="B2928" s="3" t="e">
        <f t="shared" si="316"/>
        <v>#REF!</v>
      </c>
      <c r="C2928" s="4" t="e">
        <f>IF(Clientes!#REF!="","",TRIM(PROPER(Clientes!#REF!)))</f>
        <v>#REF!</v>
      </c>
      <c r="D2928" s="3" t="e">
        <f t="shared" si="315"/>
        <v>#REF!</v>
      </c>
      <c r="E2928" s="4" t="e">
        <f>IF(Clientes!#REF!="","",TRIM(PROPER(Clientes!#REF!)))</f>
        <v>#REF!</v>
      </c>
      <c r="F2928" s="3" t="e">
        <f t="shared" si="317"/>
        <v>#REF!</v>
      </c>
      <c r="G2928" s="3" t="e">
        <f>IF(F2928="double ID",(MATCH(E2928,E2929:$E$5002,0)),"")</f>
        <v>#REF!</v>
      </c>
      <c r="H2928" s="3" t="b">
        <f t="shared" si="318"/>
        <v>0</v>
      </c>
      <c r="I2928" s="4" t="str">
        <f>IF(Clientes!D2926="","",TRIM(Clientes!D2926))</f>
        <v>yami_163@hotmail.com</v>
      </c>
      <c r="J2928" s="3" t="e">
        <f t="shared" si="319"/>
        <v>#REF!</v>
      </c>
      <c r="K2928" s="3" t="e">
        <f>IF(J2928="double email",(MATCH(I2928,I2929:$I$5002,0)),"")</f>
        <v>#REF!</v>
      </c>
      <c r="L2928" s="3" t="b">
        <f t="shared" si="320"/>
        <v>0</v>
      </c>
      <c r="M2928" s="4" t="e">
        <f>IF(Clientes!#REF!="","",TRIM(Clientes!#REF!))</f>
        <v>#REF!</v>
      </c>
      <c r="N2928" s="3" t="e">
        <f t="shared" si="321"/>
        <v>#REF!</v>
      </c>
      <c r="P2928" s="9"/>
    </row>
    <row r="2929" spans="1:16" x14ac:dyDescent="0.2">
      <c r="A2929" s="3" t="e">
        <f>IF(Clientes!#REF!="","",TRIM(PROPER(Clientes!#REF!)))</f>
        <v>#REF!</v>
      </c>
      <c r="B2929" s="3" t="e">
        <f t="shared" si="316"/>
        <v>#REF!</v>
      </c>
      <c r="C2929" s="4" t="e">
        <f>IF(Clientes!#REF!="","",TRIM(PROPER(Clientes!#REF!)))</f>
        <v>#REF!</v>
      </c>
      <c r="D2929" s="3" t="e">
        <f t="shared" si="315"/>
        <v>#REF!</v>
      </c>
      <c r="E2929" s="4" t="e">
        <f>IF(Clientes!#REF!="","",TRIM(PROPER(Clientes!#REF!)))</f>
        <v>#REF!</v>
      </c>
      <c r="F2929" s="3" t="e">
        <f t="shared" si="317"/>
        <v>#REF!</v>
      </c>
      <c r="G2929" s="3" t="e">
        <f>IF(F2929="double ID",(MATCH(E2929,E2930:$E$5002,0)),"")</f>
        <v>#REF!</v>
      </c>
      <c r="H2929" s="3" t="b">
        <f t="shared" si="318"/>
        <v>0</v>
      </c>
      <c r="I2929" s="4" t="str">
        <f>IF(Clientes!D2927="","",TRIM(Clientes!D2927))</f>
        <v>yamitg@gmail.com</v>
      </c>
      <c r="J2929" s="3" t="e">
        <f t="shared" si="319"/>
        <v>#REF!</v>
      </c>
      <c r="K2929" s="3" t="e">
        <f>IF(J2929="double email",(MATCH(I2929,I2930:$I$5002,0)),"")</f>
        <v>#REF!</v>
      </c>
      <c r="L2929" s="3" t="b">
        <f t="shared" si="320"/>
        <v>0</v>
      </c>
      <c r="M2929" s="4" t="e">
        <f>IF(Clientes!#REF!="","",TRIM(Clientes!#REF!))</f>
        <v>#REF!</v>
      </c>
      <c r="N2929" s="3" t="e">
        <f t="shared" si="321"/>
        <v>#REF!</v>
      </c>
      <c r="P2929" s="9"/>
    </row>
    <row r="2930" spans="1:16" x14ac:dyDescent="0.2">
      <c r="A2930" s="3" t="e">
        <f>IF(Clientes!#REF!="","",TRIM(PROPER(Clientes!#REF!)))</f>
        <v>#REF!</v>
      </c>
      <c r="B2930" s="3" t="e">
        <f t="shared" si="316"/>
        <v>#REF!</v>
      </c>
      <c r="C2930" s="4" t="e">
        <f>IF(Clientes!#REF!="","",TRIM(PROPER(Clientes!#REF!)))</f>
        <v>#REF!</v>
      </c>
      <c r="D2930" s="3" t="e">
        <f t="shared" ref="D2930:D2974" si="322">IF(AND(A2930="",C2930=""),"",IF(C2930="","missing info",""))</f>
        <v>#REF!</v>
      </c>
      <c r="E2930" s="4" t="e">
        <f>IF(Clientes!#REF!="","",TRIM(PROPER(Clientes!#REF!)))</f>
        <v>#REF!</v>
      </c>
      <c r="F2930" s="3" t="e">
        <f t="shared" si="317"/>
        <v>#REF!</v>
      </c>
      <c r="G2930" s="3" t="e">
        <f>IF(F2930="double ID",(MATCH(E2930,E2931:$E$5002,0)),"")</f>
        <v>#REF!</v>
      </c>
      <c r="H2930" s="3" t="b">
        <f t="shared" si="318"/>
        <v>0</v>
      </c>
      <c r="I2930" s="4" t="str">
        <f>IF(Clientes!D2928="","",TRIM(Clientes!D2928))</f>
        <v>yannethergo@hotmail.com</v>
      </c>
      <c r="J2930" s="3" t="e">
        <f t="shared" si="319"/>
        <v>#REF!</v>
      </c>
      <c r="K2930" s="3" t="e">
        <f>IF(J2930="double email",(MATCH(I2930,I2931:$I$5002,0)),"")</f>
        <v>#REF!</v>
      </c>
      <c r="L2930" s="3" t="b">
        <f t="shared" si="320"/>
        <v>0</v>
      </c>
      <c r="M2930" s="4" t="e">
        <f>IF(Clientes!#REF!="","",TRIM(Clientes!#REF!))</f>
        <v>#REF!</v>
      </c>
      <c r="N2930" s="3" t="e">
        <f t="shared" si="321"/>
        <v>#REF!</v>
      </c>
      <c r="P2930" s="9"/>
    </row>
    <row r="2931" spans="1:16" x14ac:dyDescent="0.2">
      <c r="A2931" s="3" t="e">
        <f>IF(Clientes!#REF!="","",TRIM(PROPER(Clientes!#REF!)))</f>
        <v>#REF!</v>
      </c>
      <c r="B2931" s="3" t="e">
        <f t="shared" si="316"/>
        <v>#REF!</v>
      </c>
      <c r="C2931" s="4" t="e">
        <f>IF(Clientes!#REF!="","",TRIM(PROPER(Clientes!#REF!)))</f>
        <v>#REF!</v>
      </c>
      <c r="D2931" s="3" t="e">
        <f t="shared" si="322"/>
        <v>#REF!</v>
      </c>
      <c r="E2931" s="4" t="e">
        <f>IF(Clientes!#REF!="","",TRIM(PROPER(Clientes!#REF!)))</f>
        <v>#REF!</v>
      </c>
      <c r="F2931" s="3" t="e">
        <f t="shared" si="317"/>
        <v>#REF!</v>
      </c>
      <c r="G2931" s="3" t="e">
        <f>IF(F2931="double ID",(MATCH(E2931,E2932:$E$5002,0)),"")</f>
        <v>#REF!</v>
      </c>
      <c r="H2931" s="3" t="b">
        <f t="shared" si="318"/>
        <v>0</v>
      </c>
      <c r="I2931" s="4" t="str">
        <f>IF(Clientes!D2929="","",TRIM(Clientes!D2929))</f>
        <v>yessiaguina@hotmail.com</v>
      </c>
      <c r="J2931" s="3" t="e">
        <f t="shared" si="319"/>
        <v>#REF!</v>
      </c>
      <c r="K2931" s="3" t="e">
        <f>IF(J2931="double email",(MATCH(I2931,I2932:$I$5002,0)),"")</f>
        <v>#REF!</v>
      </c>
      <c r="L2931" s="3" t="b">
        <f t="shared" si="320"/>
        <v>0</v>
      </c>
      <c r="M2931" s="4" t="e">
        <f>IF(Clientes!#REF!="","",TRIM(Clientes!#REF!))</f>
        <v>#REF!</v>
      </c>
      <c r="N2931" s="3" t="e">
        <f t="shared" si="321"/>
        <v>#REF!</v>
      </c>
      <c r="P2931" s="9"/>
    </row>
    <row r="2932" spans="1:16" x14ac:dyDescent="0.2">
      <c r="A2932" s="3" t="e">
        <f>IF(Clientes!#REF!="","",TRIM(PROPER(Clientes!#REF!)))</f>
        <v>#REF!</v>
      </c>
      <c r="B2932" s="3" t="e">
        <f t="shared" si="316"/>
        <v>#REF!</v>
      </c>
      <c r="C2932" s="4" t="e">
        <f>IF(Clientes!#REF!="","",TRIM(PROPER(Clientes!#REF!)))</f>
        <v>#REF!</v>
      </c>
      <c r="D2932" s="3" t="e">
        <f t="shared" si="322"/>
        <v>#REF!</v>
      </c>
      <c r="E2932" s="4" t="e">
        <f>IF(Clientes!#REF!="","",TRIM(PROPER(Clientes!#REF!)))</f>
        <v>#REF!</v>
      </c>
      <c r="F2932" s="3" t="e">
        <f t="shared" si="317"/>
        <v>#REF!</v>
      </c>
      <c r="G2932" s="3" t="e">
        <f>IF(F2932="double ID",(MATCH(E2932,E2933:$E$5002,0)),"")</f>
        <v>#REF!</v>
      </c>
      <c r="H2932" s="3" t="b">
        <f t="shared" si="318"/>
        <v>0</v>
      </c>
      <c r="I2932" s="4" t="str">
        <f>IF(Clientes!D2930="","",TRIM(Clientes!D2930))</f>
        <v>benndito@gmail.com</v>
      </c>
      <c r="J2932" s="3" t="e">
        <f t="shared" si="319"/>
        <v>#REF!</v>
      </c>
      <c r="K2932" s="3" t="e">
        <f>IF(J2932="double email",(MATCH(I2932,I2933:$I$5002,0)),"")</f>
        <v>#REF!</v>
      </c>
      <c r="L2932" s="3" t="b">
        <f t="shared" si="320"/>
        <v>0</v>
      </c>
      <c r="M2932" s="4" t="e">
        <f>IF(Clientes!#REF!="","",TRIM(Clientes!#REF!))</f>
        <v>#REF!</v>
      </c>
      <c r="N2932" s="3" t="e">
        <f t="shared" si="321"/>
        <v>#REF!</v>
      </c>
      <c r="P2932" s="9"/>
    </row>
    <row r="2933" spans="1:16" x14ac:dyDescent="0.2">
      <c r="A2933" s="3" t="e">
        <f>IF(Clientes!#REF!="","",TRIM(PROPER(Clientes!#REF!)))</f>
        <v>#REF!</v>
      </c>
      <c r="B2933" s="3" t="e">
        <f t="shared" si="316"/>
        <v>#REF!</v>
      </c>
      <c r="C2933" s="4" t="e">
        <f>IF(Clientes!#REF!="","",TRIM(PROPER(Clientes!#REF!)))</f>
        <v>#REF!</v>
      </c>
      <c r="D2933" s="3" t="e">
        <f t="shared" si="322"/>
        <v>#REF!</v>
      </c>
      <c r="E2933" s="4" t="e">
        <f>IF(Clientes!#REF!="","",TRIM(PROPER(Clientes!#REF!)))</f>
        <v>#REF!</v>
      </c>
      <c r="F2933" s="3" t="e">
        <f t="shared" si="317"/>
        <v>#REF!</v>
      </c>
      <c r="G2933" s="3" t="e">
        <f>IF(F2933="double ID",(MATCH(E2933,E2934:$E$5002,0)),"")</f>
        <v>#REF!</v>
      </c>
      <c r="H2933" s="3" t="b">
        <f t="shared" si="318"/>
        <v>0</v>
      </c>
      <c r="I2933" s="4" t="str">
        <f>IF(Clientes!D2931="","",TRIM(Clientes!D2931))</f>
        <v>Gonzajeison@gmail.com</v>
      </c>
      <c r="J2933" s="3" t="e">
        <f t="shared" si="319"/>
        <v>#REF!</v>
      </c>
      <c r="K2933" s="3" t="e">
        <f>IF(J2933="double email",(MATCH(I2933,I2934:$I$5002,0)),"")</f>
        <v>#REF!</v>
      </c>
      <c r="L2933" s="3" t="b">
        <f t="shared" si="320"/>
        <v>0</v>
      </c>
      <c r="M2933" s="4" t="e">
        <f>IF(Clientes!#REF!="","",TRIM(Clientes!#REF!))</f>
        <v>#REF!</v>
      </c>
      <c r="N2933" s="3" t="e">
        <f t="shared" si="321"/>
        <v>#REF!</v>
      </c>
      <c r="P2933" s="9"/>
    </row>
    <row r="2934" spans="1:16" x14ac:dyDescent="0.2">
      <c r="A2934" s="3" t="e">
        <f>IF(Clientes!#REF!="","",TRIM(PROPER(Clientes!#REF!)))</f>
        <v>#REF!</v>
      </c>
      <c r="B2934" s="3" t="e">
        <f t="shared" si="316"/>
        <v>#REF!</v>
      </c>
      <c r="C2934" s="4" t="e">
        <f>IF(Clientes!#REF!="","",TRIM(PROPER(Clientes!#REF!)))</f>
        <v>#REF!</v>
      </c>
      <c r="D2934" s="3" t="e">
        <f t="shared" si="322"/>
        <v>#REF!</v>
      </c>
      <c r="E2934" s="4" t="e">
        <f>IF(Clientes!#REF!="","",TRIM(PROPER(Clientes!#REF!)))</f>
        <v>#REF!</v>
      </c>
      <c r="F2934" s="3" t="e">
        <f t="shared" si="317"/>
        <v>#REF!</v>
      </c>
      <c r="G2934" s="3" t="e">
        <f>IF(F2934="double ID",(MATCH(E2934,E2935:$E$5002,0)),"")</f>
        <v>#REF!</v>
      </c>
      <c r="H2934" s="3" t="b">
        <f t="shared" si="318"/>
        <v>0</v>
      </c>
      <c r="I2934" s="4" t="str">
        <f>IF(Clientes!D2932="","",TRIM(Clientes!D2932))</f>
        <v>yekita1018@gmail.com</v>
      </c>
      <c r="J2934" s="3" t="e">
        <f t="shared" si="319"/>
        <v>#REF!</v>
      </c>
      <c r="K2934" s="3" t="e">
        <f>IF(J2934="double email",(MATCH(I2934,I2935:$I$5002,0)),"")</f>
        <v>#REF!</v>
      </c>
      <c r="L2934" s="3" t="b">
        <f t="shared" si="320"/>
        <v>0</v>
      </c>
      <c r="M2934" s="4" t="e">
        <f>IF(Clientes!#REF!="","",TRIM(Clientes!#REF!))</f>
        <v>#REF!</v>
      </c>
      <c r="N2934" s="3" t="e">
        <f t="shared" si="321"/>
        <v>#REF!</v>
      </c>
      <c r="P2934" s="9"/>
    </row>
    <row r="2935" spans="1:16" x14ac:dyDescent="0.2">
      <c r="A2935" s="3" t="e">
        <f>IF(Clientes!#REF!="","",TRIM(PROPER(Clientes!#REF!)))</f>
        <v>#REF!</v>
      </c>
      <c r="B2935" s="3" t="e">
        <f t="shared" si="316"/>
        <v>#REF!</v>
      </c>
      <c r="C2935" s="4" t="e">
        <f>IF(Clientes!#REF!="","",TRIM(PROPER(Clientes!#REF!)))</f>
        <v>#REF!</v>
      </c>
      <c r="D2935" s="3" t="e">
        <f t="shared" si="322"/>
        <v>#REF!</v>
      </c>
      <c r="E2935" s="4" t="e">
        <f>IF(Clientes!#REF!="","",TRIM(PROPER(Clientes!#REF!)))</f>
        <v>#REF!</v>
      </c>
      <c r="F2935" s="3" t="e">
        <f t="shared" si="317"/>
        <v>#REF!</v>
      </c>
      <c r="G2935" s="3" t="e">
        <f>IF(F2935="double ID",(MATCH(E2935,E2936:$E$5002,0)),"")</f>
        <v>#REF!</v>
      </c>
      <c r="H2935" s="3" t="b">
        <f t="shared" si="318"/>
        <v>0</v>
      </c>
      <c r="I2935" s="4" t="str">
        <f>IF(Clientes!D2933="","",TRIM(Clientes!D2933))</f>
        <v>yesid.buitrago@gmail.com</v>
      </c>
      <c r="J2935" s="3" t="e">
        <f t="shared" si="319"/>
        <v>#REF!</v>
      </c>
      <c r="K2935" s="3" t="e">
        <f>IF(J2935="double email",(MATCH(I2935,I2936:$I$5002,0)),"")</f>
        <v>#REF!</v>
      </c>
      <c r="L2935" s="3" t="b">
        <f t="shared" si="320"/>
        <v>0</v>
      </c>
      <c r="M2935" s="4" t="e">
        <f>IF(Clientes!#REF!="","",TRIM(Clientes!#REF!))</f>
        <v>#REF!</v>
      </c>
      <c r="N2935" s="3" t="e">
        <f t="shared" si="321"/>
        <v>#REF!</v>
      </c>
      <c r="P2935" s="9"/>
    </row>
    <row r="2936" spans="1:16" x14ac:dyDescent="0.2">
      <c r="A2936" s="3" t="e">
        <f>IF(Clientes!#REF!="","",TRIM(PROPER(Clientes!#REF!)))</f>
        <v>#REF!</v>
      </c>
      <c r="B2936" s="3" t="e">
        <f t="shared" si="316"/>
        <v>#REF!</v>
      </c>
      <c r="C2936" s="4" t="e">
        <f>IF(Clientes!#REF!="","",TRIM(PROPER(Clientes!#REF!)))</f>
        <v>#REF!</v>
      </c>
      <c r="D2936" s="3" t="e">
        <f t="shared" si="322"/>
        <v>#REF!</v>
      </c>
      <c r="E2936" s="4" t="e">
        <f>IF(Clientes!#REF!="","",TRIM(PROPER(Clientes!#REF!)))</f>
        <v>#REF!</v>
      </c>
      <c r="F2936" s="3" t="e">
        <f t="shared" si="317"/>
        <v>#REF!</v>
      </c>
      <c r="G2936" s="3" t="e">
        <f>IF(F2936="double ID",(MATCH(E2936,E2937:$E$5002,0)),"")</f>
        <v>#REF!</v>
      </c>
      <c r="H2936" s="3" t="b">
        <f t="shared" si="318"/>
        <v>0</v>
      </c>
      <c r="I2936" s="4" t="str">
        <f>IF(Clientes!D2934="","",TRIM(Clientes!D2934))</f>
        <v>redskuwdz@hotmail.com</v>
      </c>
      <c r="J2936" s="3" t="e">
        <f t="shared" si="319"/>
        <v>#REF!</v>
      </c>
      <c r="K2936" s="3" t="e">
        <f>IF(J2936="double email",(MATCH(I2936,I2937:$I$5002,0)),"")</f>
        <v>#REF!</v>
      </c>
      <c r="L2936" s="3" t="b">
        <f t="shared" si="320"/>
        <v>0</v>
      </c>
      <c r="M2936" s="4" t="e">
        <f>IF(Clientes!#REF!="","",TRIM(Clientes!#REF!))</f>
        <v>#REF!</v>
      </c>
      <c r="N2936" s="3" t="e">
        <f t="shared" si="321"/>
        <v>#REF!</v>
      </c>
      <c r="P2936" s="9"/>
    </row>
    <row r="2937" spans="1:16" x14ac:dyDescent="0.2">
      <c r="A2937" s="3" t="e">
        <f>IF(Clientes!#REF!="","",TRIM(PROPER(Clientes!#REF!)))</f>
        <v>#REF!</v>
      </c>
      <c r="B2937" s="3" t="e">
        <f t="shared" si="316"/>
        <v>#REF!</v>
      </c>
      <c r="C2937" s="4" t="e">
        <f>IF(Clientes!#REF!="","",TRIM(PROPER(Clientes!#REF!)))</f>
        <v>#REF!</v>
      </c>
      <c r="D2937" s="3" t="e">
        <f t="shared" si="322"/>
        <v>#REF!</v>
      </c>
      <c r="E2937" s="4" t="e">
        <f>IF(Clientes!#REF!="","",TRIM(PROPER(Clientes!#REF!)))</f>
        <v>#REF!</v>
      </c>
      <c r="F2937" s="3" t="e">
        <f t="shared" si="317"/>
        <v>#REF!</v>
      </c>
      <c r="G2937" s="3" t="e">
        <f>IF(F2937="double ID",(MATCH(E2937,E2938:$E$5002,0)),"")</f>
        <v>#REF!</v>
      </c>
      <c r="H2937" s="3" t="b">
        <f t="shared" si="318"/>
        <v>0</v>
      </c>
      <c r="I2937" s="4" t="str">
        <f>IF(Clientes!D2935="","",TRIM(Clientes!D2935))</f>
        <v>lic.yesithpacheco@hotmail.com</v>
      </c>
      <c r="J2937" s="3" t="e">
        <f t="shared" si="319"/>
        <v>#REF!</v>
      </c>
      <c r="K2937" s="3" t="e">
        <f>IF(J2937="double email",(MATCH(I2937,I2938:$I$5002,0)),"")</f>
        <v>#REF!</v>
      </c>
      <c r="L2937" s="3" t="b">
        <f t="shared" si="320"/>
        <v>0</v>
      </c>
      <c r="M2937" s="4" t="e">
        <f>IF(Clientes!#REF!="","",TRIM(Clientes!#REF!))</f>
        <v>#REF!</v>
      </c>
      <c r="N2937" s="3" t="e">
        <f t="shared" si="321"/>
        <v>#REF!</v>
      </c>
      <c r="P2937" s="9"/>
    </row>
    <row r="2938" spans="1:16" x14ac:dyDescent="0.2">
      <c r="A2938" s="3" t="e">
        <f>IF(Clientes!#REF!="","",TRIM(PROPER(Clientes!#REF!)))</f>
        <v>#REF!</v>
      </c>
      <c r="B2938" s="3" t="e">
        <f t="shared" si="316"/>
        <v>#REF!</v>
      </c>
      <c r="C2938" s="4" t="e">
        <f>IF(Clientes!#REF!="","",TRIM(PROPER(Clientes!#REF!)))</f>
        <v>#REF!</v>
      </c>
      <c r="D2938" s="3" t="e">
        <f t="shared" si="322"/>
        <v>#REF!</v>
      </c>
      <c r="E2938" s="4" t="e">
        <f>IF(Clientes!#REF!="","",TRIM(PROPER(Clientes!#REF!)))</f>
        <v>#REF!</v>
      </c>
      <c r="F2938" s="3" t="e">
        <f t="shared" si="317"/>
        <v>#REF!</v>
      </c>
      <c r="G2938" s="3" t="e">
        <f>IF(F2938="double ID",(MATCH(E2938,E2939:$E$5002,0)),"")</f>
        <v>#REF!</v>
      </c>
      <c r="H2938" s="3" t="b">
        <f t="shared" si="318"/>
        <v>0</v>
      </c>
      <c r="I2938" s="4" t="str">
        <f>IF(Clientes!D2936="","",TRIM(Clientes!D2936))</f>
        <v>yetzana.montilla@gmail.com</v>
      </c>
      <c r="J2938" s="3" t="e">
        <f t="shared" si="319"/>
        <v>#REF!</v>
      </c>
      <c r="K2938" s="3" t="e">
        <f>IF(J2938="double email",(MATCH(I2938,I2939:$I$5002,0)),"")</f>
        <v>#REF!</v>
      </c>
      <c r="L2938" s="3" t="b">
        <f t="shared" si="320"/>
        <v>0</v>
      </c>
      <c r="M2938" s="4" t="e">
        <f>IF(Clientes!#REF!="","",TRIM(Clientes!#REF!))</f>
        <v>#REF!</v>
      </c>
      <c r="N2938" s="3" t="e">
        <f t="shared" si="321"/>
        <v>#REF!</v>
      </c>
      <c r="P2938" s="9"/>
    </row>
    <row r="2939" spans="1:16" x14ac:dyDescent="0.2">
      <c r="A2939" s="3" t="e">
        <f>IF(Clientes!#REF!="","",TRIM(PROPER(Clientes!#REF!)))</f>
        <v>#REF!</v>
      </c>
      <c r="B2939" s="3" t="e">
        <f t="shared" si="316"/>
        <v>#REF!</v>
      </c>
      <c r="C2939" s="4" t="e">
        <f>IF(Clientes!#REF!="","",TRIM(PROPER(Clientes!#REF!)))</f>
        <v>#REF!</v>
      </c>
      <c r="D2939" s="3" t="e">
        <f t="shared" si="322"/>
        <v>#REF!</v>
      </c>
      <c r="E2939" s="4" t="e">
        <f>IF(Clientes!#REF!="","",TRIM(PROPER(Clientes!#REF!)))</f>
        <v>#REF!</v>
      </c>
      <c r="F2939" s="3" t="e">
        <f t="shared" si="317"/>
        <v>#REF!</v>
      </c>
      <c r="G2939" s="3" t="e">
        <f>IF(F2939="double ID",(MATCH(E2939,E2940:$E$5002,0)),"")</f>
        <v>#REF!</v>
      </c>
      <c r="H2939" s="3" t="b">
        <f t="shared" si="318"/>
        <v>0</v>
      </c>
      <c r="I2939" s="4" t="str">
        <f>IF(Clientes!D2937="","",TRIM(Clientes!D2937))</f>
        <v>yinapestana@hotmail.com</v>
      </c>
      <c r="J2939" s="3" t="e">
        <f t="shared" si="319"/>
        <v>#REF!</v>
      </c>
      <c r="K2939" s="3" t="e">
        <f>IF(J2939="double email",(MATCH(I2939,I2940:$I$5002,0)),"")</f>
        <v>#REF!</v>
      </c>
      <c r="L2939" s="3" t="b">
        <f t="shared" si="320"/>
        <v>0</v>
      </c>
      <c r="M2939" s="4" t="e">
        <f>IF(Clientes!#REF!="","",TRIM(Clientes!#REF!))</f>
        <v>#REF!</v>
      </c>
      <c r="N2939" s="3" t="e">
        <f t="shared" si="321"/>
        <v>#REF!</v>
      </c>
      <c r="P2939" s="9"/>
    </row>
    <row r="2940" spans="1:16" x14ac:dyDescent="0.2">
      <c r="A2940" s="3" t="e">
        <f>IF(Clientes!#REF!="","",TRIM(PROPER(Clientes!#REF!)))</f>
        <v>#REF!</v>
      </c>
      <c r="B2940" s="3" t="e">
        <f t="shared" si="316"/>
        <v>#REF!</v>
      </c>
      <c r="C2940" s="4" t="e">
        <f>IF(Clientes!#REF!="","",TRIM(PROPER(Clientes!#REF!)))</f>
        <v>#REF!</v>
      </c>
      <c r="D2940" s="3" t="e">
        <f t="shared" si="322"/>
        <v>#REF!</v>
      </c>
      <c r="E2940" s="4" t="e">
        <f>IF(Clientes!#REF!="","",TRIM(PROPER(Clientes!#REF!)))</f>
        <v>#REF!</v>
      </c>
      <c r="F2940" s="3" t="e">
        <f t="shared" si="317"/>
        <v>#REF!</v>
      </c>
      <c r="G2940" s="3" t="e">
        <f>IF(F2940="double ID",(MATCH(E2940,E2941:$E$5002,0)),"")</f>
        <v>#REF!</v>
      </c>
      <c r="H2940" s="3" t="b">
        <f t="shared" si="318"/>
        <v>0</v>
      </c>
      <c r="I2940" s="4" t="str">
        <f>IF(Clientes!D2938="","",TRIM(Clientes!D2938))</f>
        <v>yidibe@hotmail.com</v>
      </c>
      <c r="J2940" s="3" t="e">
        <f t="shared" si="319"/>
        <v>#REF!</v>
      </c>
      <c r="K2940" s="3" t="e">
        <f>IF(J2940="double email",(MATCH(I2940,I2941:$I$5002,0)),"")</f>
        <v>#REF!</v>
      </c>
      <c r="L2940" s="3" t="b">
        <f t="shared" si="320"/>
        <v>0</v>
      </c>
      <c r="M2940" s="4" t="e">
        <f>IF(Clientes!#REF!="","",TRIM(Clientes!#REF!))</f>
        <v>#REF!</v>
      </c>
      <c r="N2940" s="3" t="e">
        <f t="shared" si="321"/>
        <v>#REF!</v>
      </c>
      <c r="P2940" s="9"/>
    </row>
    <row r="2941" spans="1:16" x14ac:dyDescent="0.2">
      <c r="A2941" s="3" t="e">
        <f>IF(Clientes!#REF!="","",TRIM(PROPER(Clientes!#REF!)))</f>
        <v>#REF!</v>
      </c>
      <c r="B2941" s="3" t="e">
        <f t="shared" si="316"/>
        <v>#REF!</v>
      </c>
      <c r="C2941" s="4" t="e">
        <f>IF(Clientes!#REF!="","",TRIM(PROPER(Clientes!#REF!)))</f>
        <v>#REF!</v>
      </c>
      <c r="D2941" s="3" t="e">
        <f t="shared" si="322"/>
        <v>#REF!</v>
      </c>
      <c r="E2941" s="4" t="e">
        <f>IF(Clientes!#REF!="","",TRIM(PROPER(Clientes!#REF!)))</f>
        <v>#REF!</v>
      </c>
      <c r="F2941" s="3" t="e">
        <f t="shared" si="317"/>
        <v>#REF!</v>
      </c>
      <c r="G2941" s="3" t="e">
        <f>IF(F2941="double ID",(MATCH(E2941,E2942:$E$5002,0)),"")</f>
        <v>#REF!</v>
      </c>
      <c r="H2941" s="3" t="b">
        <f t="shared" si="318"/>
        <v>0</v>
      </c>
      <c r="I2941" s="4" t="str">
        <f>IF(Clientes!D2939="","",TRIM(Clientes!D2939))</f>
        <v>yoli1386@hotmail.com</v>
      </c>
      <c r="J2941" s="3" t="e">
        <f t="shared" si="319"/>
        <v>#REF!</v>
      </c>
      <c r="K2941" s="3" t="e">
        <f>IF(J2941="double email",(MATCH(I2941,I2942:$I$5002,0)),"")</f>
        <v>#REF!</v>
      </c>
      <c r="L2941" s="3" t="b">
        <f t="shared" si="320"/>
        <v>0</v>
      </c>
      <c r="M2941" s="4" t="e">
        <f>IF(Clientes!#REF!="","",TRIM(Clientes!#REF!))</f>
        <v>#REF!</v>
      </c>
      <c r="N2941" s="3" t="e">
        <f t="shared" si="321"/>
        <v>#REF!</v>
      </c>
      <c r="P2941" s="9"/>
    </row>
    <row r="2942" spans="1:16" x14ac:dyDescent="0.2">
      <c r="A2942" s="3" t="e">
        <f>IF(Clientes!#REF!="","",TRIM(PROPER(Clientes!#REF!)))</f>
        <v>#REF!</v>
      </c>
      <c r="B2942" s="3" t="e">
        <f t="shared" si="316"/>
        <v>#REF!</v>
      </c>
      <c r="C2942" s="4" t="e">
        <f>IF(Clientes!#REF!="","",TRIM(PROPER(Clientes!#REF!)))</f>
        <v>#REF!</v>
      </c>
      <c r="D2942" s="3" t="e">
        <f t="shared" si="322"/>
        <v>#REF!</v>
      </c>
      <c r="E2942" s="4" t="e">
        <f>IF(Clientes!#REF!="","",TRIM(PROPER(Clientes!#REF!)))</f>
        <v>#REF!</v>
      </c>
      <c r="F2942" s="3" t="e">
        <f t="shared" si="317"/>
        <v>#REF!</v>
      </c>
      <c r="G2942" s="3" t="e">
        <f>IF(F2942="double ID",(MATCH(E2942,E2943:$E$5002,0)),"")</f>
        <v>#REF!</v>
      </c>
      <c r="H2942" s="3" t="b">
        <f t="shared" si="318"/>
        <v>0</v>
      </c>
      <c r="I2942" s="4" t="str">
        <f>IF(Clientes!D2940="","",TRIM(Clientes!D2940))</f>
        <v>yorladysuarez0128@gmail.com</v>
      </c>
      <c r="J2942" s="3" t="e">
        <f t="shared" si="319"/>
        <v>#REF!</v>
      </c>
      <c r="K2942" s="3" t="e">
        <f>IF(J2942="double email",(MATCH(I2942,I2943:$I$5002,0)),"")</f>
        <v>#REF!</v>
      </c>
      <c r="L2942" s="3" t="b">
        <f t="shared" si="320"/>
        <v>0</v>
      </c>
      <c r="M2942" s="4" t="e">
        <f>IF(Clientes!#REF!="","",TRIM(Clientes!#REF!))</f>
        <v>#REF!</v>
      </c>
      <c r="N2942" s="3" t="e">
        <f t="shared" si="321"/>
        <v>#REF!</v>
      </c>
      <c r="P2942" s="9"/>
    </row>
    <row r="2943" spans="1:16" x14ac:dyDescent="0.2">
      <c r="A2943" s="3" t="e">
        <f>IF(Clientes!#REF!="","",TRIM(PROPER(Clientes!#REF!)))</f>
        <v>#REF!</v>
      </c>
      <c r="B2943" s="3" t="e">
        <f t="shared" si="316"/>
        <v>#REF!</v>
      </c>
      <c r="C2943" s="4" t="e">
        <f>IF(Clientes!#REF!="","",TRIM(PROPER(Clientes!#REF!)))</f>
        <v>#REF!</v>
      </c>
      <c r="D2943" s="3" t="e">
        <f t="shared" si="322"/>
        <v>#REF!</v>
      </c>
      <c r="E2943" s="4" t="e">
        <f>IF(Clientes!#REF!="","",TRIM(PROPER(Clientes!#REF!)))</f>
        <v>#REF!</v>
      </c>
      <c r="F2943" s="3" t="e">
        <f t="shared" si="317"/>
        <v>#REF!</v>
      </c>
      <c r="G2943" s="3" t="e">
        <f>IF(F2943="double ID",(MATCH(E2943,E2944:$E$5002,0)),"")</f>
        <v>#REF!</v>
      </c>
      <c r="H2943" s="3" t="b">
        <f t="shared" si="318"/>
        <v>0</v>
      </c>
      <c r="I2943" s="4" t="str">
        <f>IF(Clientes!D2941="","",TRIM(Clientes!D2941))</f>
        <v>yoonji_corea@naver.com</v>
      </c>
      <c r="J2943" s="3" t="e">
        <f t="shared" si="319"/>
        <v>#REF!</v>
      </c>
      <c r="K2943" s="3" t="e">
        <f>IF(J2943="double email",(MATCH(I2943,I2944:$I$5002,0)),"")</f>
        <v>#REF!</v>
      </c>
      <c r="L2943" s="3" t="b">
        <f t="shared" si="320"/>
        <v>0</v>
      </c>
      <c r="M2943" s="4" t="e">
        <f>IF(Clientes!#REF!="","",TRIM(Clientes!#REF!))</f>
        <v>#REF!</v>
      </c>
      <c r="N2943" s="3" t="e">
        <f t="shared" si="321"/>
        <v>#REF!</v>
      </c>
      <c r="P2943" s="9"/>
    </row>
    <row r="2944" spans="1:16" x14ac:dyDescent="0.2">
      <c r="A2944" s="3" t="e">
        <f>IF(Clientes!#REF!="","",TRIM(PROPER(Clientes!#REF!)))</f>
        <v>#REF!</v>
      </c>
      <c r="B2944" s="3" t="e">
        <f t="shared" si="316"/>
        <v>#REF!</v>
      </c>
      <c r="C2944" s="4" t="e">
        <f>IF(Clientes!#REF!="","",TRIM(PROPER(Clientes!#REF!)))</f>
        <v>#REF!</v>
      </c>
      <c r="D2944" s="3" t="e">
        <f t="shared" si="322"/>
        <v>#REF!</v>
      </c>
      <c r="E2944" s="4" t="e">
        <f>IF(Clientes!#REF!="","",TRIM(PROPER(Clientes!#REF!)))</f>
        <v>#REF!</v>
      </c>
      <c r="F2944" s="3" t="e">
        <f t="shared" si="317"/>
        <v>#REF!</v>
      </c>
      <c r="G2944" s="3" t="e">
        <f>IF(F2944="double ID",(MATCH(E2944,E2945:$E$5002,0)),"")</f>
        <v>#REF!</v>
      </c>
      <c r="H2944" s="3" t="b">
        <f t="shared" si="318"/>
        <v>0</v>
      </c>
      <c r="I2944" s="4" t="str">
        <f>IF(Clientes!D2942="","",TRIM(Clientes!D2942))</f>
        <v>yuly.zuluaga4@gmail.com</v>
      </c>
      <c r="J2944" s="3" t="e">
        <f t="shared" si="319"/>
        <v>#REF!</v>
      </c>
      <c r="K2944" s="3" t="e">
        <f>IF(J2944="double email",(MATCH(I2944,I2945:$I$5002,0)),"")</f>
        <v>#REF!</v>
      </c>
      <c r="L2944" s="3" t="b">
        <f t="shared" si="320"/>
        <v>0</v>
      </c>
      <c r="M2944" s="4" t="e">
        <f>IF(Clientes!#REF!="","",TRIM(Clientes!#REF!))</f>
        <v>#REF!</v>
      </c>
      <c r="N2944" s="3" t="e">
        <f t="shared" si="321"/>
        <v>#REF!</v>
      </c>
      <c r="P2944" s="9"/>
    </row>
    <row r="2945" spans="1:16" x14ac:dyDescent="0.2">
      <c r="A2945" s="3" t="e">
        <f>IF(Clientes!#REF!="","",TRIM(PROPER(Clientes!#REF!)))</f>
        <v>#REF!</v>
      </c>
      <c r="B2945" s="3" t="e">
        <f t="shared" si="316"/>
        <v>#REF!</v>
      </c>
      <c r="C2945" s="4" t="e">
        <f>IF(Clientes!#REF!="","",TRIM(PROPER(Clientes!#REF!)))</f>
        <v>#REF!</v>
      </c>
      <c r="D2945" s="3" t="e">
        <f t="shared" si="322"/>
        <v>#REF!</v>
      </c>
      <c r="E2945" s="4" t="e">
        <f>IF(Clientes!#REF!="","",TRIM(PROPER(Clientes!#REF!)))</f>
        <v>#REF!</v>
      </c>
      <c r="F2945" s="3" t="e">
        <f t="shared" si="317"/>
        <v>#REF!</v>
      </c>
      <c r="G2945" s="3" t="e">
        <f>IF(F2945="double ID",(MATCH(E2945,E2946:$E$5002,0)),"")</f>
        <v>#REF!</v>
      </c>
      <c r="H2945" s="3" t="b">
        <f t="shared" si="318"/>
        <v>0</v>
      </c>
      <c r="I2945" s="4" t="str">
        <f>IF(Clientes!D2943="","",TRIM(Clientes!D2943))</f>
        <v>yuliana2490_@hotmail.com</v>
      </c>
      <c r="J2945" s="3" t="e">
        <f t="shared" si="319"/>
        <v>#REF!</v>
      </c>
      <c r="K2945" s="3" t="e">
        <f>IF(J2945="double email",(MATCH(I2945,I2946:$I$5002,0)),"")</f>
        <v>#REF!</v>
      </c>
      <c r="L2945" s="3" t="b">
        <f t="shared" si="320"/>
        <v>0</v>
      </c>
      <c r="M2945" s="4" t="e">
        <f>IF(Clientes!#REF!="","",TRIM(Clientes!#REF!))</f>
        <v>#REF!</v>
      </c>
      <c r="N2945" s="3" t="e">
        <f t="shared" si="321"/>
        <v>#REF!</v>
      </c>
      <c r="P2945" s="9"/>
    </row>
    <row r="2946" spans="1:16" x14ac:dyDescent="0.2">
      <c r="A2946" s="3" t="e">
        <f>IF(Clientes!#REF!="","",TRIM(PROPER(Clientes!#REF!)))</f>
        <v>#REF!</v>
      </c>
      <c r="B2946" s="3" t="e">
        <f t="shared" si="316"/>
        <v>#REF!</v>
      </c>
      <c r="C2946" s="4" t="e">
        <f>IF(Clientes!#REF!="","",TRIM(PROPER(Clientes!#REF!)))</f>
        <v>#REF!</v>
      </c>
      <c r="D2946" s="3" t="e">
        <f t="shared" si="322"/>
        <v>#REF!</v>
      </c>
      <c r="E2946" s="4" t="e">
        <f>IF(Clientes!#REF!="","",TRIM(PROPER(Clientes!#REF!)))</f>
        <v>#REF!</v>
      </c>
      <c r="F2946" s="3" t="e">
        <f t="shared" si="317"/>
        <v>#REF!</v>
      </c>
      <c r="G2946" s="3" t="e">
        <f>IF(F2946="double ID",(MATCH(E2946,E2947:$E$5002,0)),"")</f>
        <v>#REF!</v>
      </c>
      <c r="H2946" s="3" t="b">
        <f t="shared" si="318"/>
        <v>0</v>
      </c>
      <c r="I2946" s="4" t="str">
        <f>IF(Clientes!D2944="","",TRIM(Clientes!D2944))</f>
        <v>yully_1995@outlook.es</v>
      </c>
      <c r="J2946" s="3" t="e">
        <f t="shared" si="319"/>
        <v>#REF!</v>
      </c>
      <c r="K2946" s="3" t="e">
        <f>IF(J2946="double email",(MATCH(I2946,I2947:$I$5002,0)),"")</f>
        <v>#REF!</v>
      </c>
      <c r="L2946" s="3" t="b">
        <f t="shared" si="320"/>
        <v>0</v>
      </c>
      <c r="M2946" s="4" t="e">
        <f>IF(Clientes!#REF!="","",TRIM(Clientes!#REF!))</f>
        <v>#REF!</v>
      </c>
      <c r="N2946" s="3" t="e">
        <f t="shared" si="321"/>
        <v>#REF!</v>
      </c>
      <c r="P2946" s="9"/>
    </row>
    <row r="2947" spans="1:16" x14ac:dyDescent="0.2">
      <c r="A2947" s="3" t="e">
        <f>IF(Clientes!#REF!="","",TRIM(PROPER(Clientes!#REF!)))</f>
        <v>#REF!</v>
      </c>
      <c r="B2947" s="3" t="e">
        <f t="shared" si="316"/>
        <v>#REF!</v>
      </c>
      <c r="C2947" s="4" t="e">
        <f>IF(Clientes!#REF!="","",TRIM(PROPER(Clientes!#REF!)))</f>
        <v>#REF!</v>
      </c>
      <c r="D2947" s="3" t="e">
        <f t="shared" si="322"/>
        <v>#REF!</v>
      </c>
      <c r="E2947" s="4" t="e">
        <f>IF(Clientes!#REF!="","",TRIM(PROPER(Clientes!#REF!)))</f>
        <v>#REF!</v>
      </c>
      <c r="F2947" s="3" t="e">
        <f t="shared" si="317"/>
        <v>#REF!</v>
      </c>
      <c r="G2947" s="3" t="e">
        <f>IF(F2947="double ID",(MATCH(E2947,E2948:$E$5002,0)),"")</f>
        <v>#REF!</v>
      </c>
      <c r="H2947" s="3" t="b">
        <f t="shared" si="318"/>
        <v>0</v>
      </c>
      <c r="I2947" s="4" t="str">
        <f>IF(Clientes!D2945="","",TRIM(Clientes!D2945))</f>
        <v>zachkagin@gmail.com</v>
      </c>
      <c r="J2947" s="3" t="e">
        <f t="shared" si="319"/>
        <v>#REF!</v>
      </c>
      <c r="K2947" s="3" t="e">
        <f>IF(J2947="double email",(MATCH(I2947,I2948:$I$5002,0)),"")</f>
        <v>#REF!</v>
      </c>
      <c r="L2947" s="3" t="b">
        <f t="shared" si="320"/>
        <v>0</v>
      </c>
      <c r="M2947" s="4" t="e">
        <f>IF(Clientes!#REF!="","",TRIM(Clientes!#REF!))</f>
        <v>#REF!</v>
      </c>
      <c r="N2947" s="3" t="e">
        <f t="shared" si="321"/>
        <v>#REF!</v>
      </c>
      <c r="P2947" s="9"/>
    </row>
    <row r="2948" spans="1:16" x14ac:dyDescent="0.2">
      <c r="A2948" s="3" t="e">
        <f>IF(Clientes!#REF!="","",TRIM(PROPER(Clientes!#REF!)))</f>
        <v>#REF!</v>
      </c>
      <c r="B2948" s="3" t="e">
        <f t="shared" ref="B2948:B2974" si="323">IF(AND(A2948="",C2948=""),"",IF(A2948="","missing info",""))</f>
        <v>#REF!</v>
      </c>
      <c r="C2948" s="4" t="e">
        <f>IF(Clientes!#REF!="","",TRIM(PROPER(Clientes!#REF!)))</f>
        <v>#REF!</v>
      </c>
      <c r="D2948" s="3" t="e">
        <f t="shared" si="322"/>
        <v>#REF!</v>
      </c>
      <c r="E2948" s="4" t="e">
        <f>IF(Clientes!#REF!="","",TRIM(PROPER(Clientes!#REF!)))</f>
        <v>#REF!</v>
      </c>
      <c r="F2948" s="3" t="e">
        <f t="shared" ref="F2948:F3011" si="324">IF(AND(A2948="",C2948=""),"",IF(E2948="","missing Club_Member_ID",IF(COUNTIF($E$3:$E$5002,E2948)&gt;1,"double ID","")))</f>
        <v>#REF!</v>
      </c>
      <c r="G2948" s="3" t="e">
        <f>IF(F2948="double ID",(MATCH(E2948,E2949:$E$5002,0)),"")</f>
        <v>#REF!</v>
      </c>
      <c r="H2948" s="3" t="b">
        <f t="shared" ref="H2948:H2974" si="325">ISNUMBER(G2948)</f>
        <v>0</v>
      </c>
      <c r="I2948" s="4" t="str">
        <f>IF(Clientes!D2946="","",TRIM(Clientes!D2946))</f>
        <v>zcortes.20@gmail.com</v>
      </c>
      <c r="J2948" s="3" t="e">
        <f t="shared" ref="J2948:J3011" si="326">IF(AND(A2948="",C2948=""),"",IF(I2948="","missing email",IF(COUNTIF($I$3:$I$5002,I2948)&gt;1,"double email",IF(ISNUMBER(SEARCH(",",I2948)),"no comma allowed",IF(ISNUMBER(SEARCH("@",I2948)),"","no @ sign")))))</f>
        <v>#REF!</v>
      </c>
      <c r="K2948" s="3" t="e">
        <f>IF(J2948="double email",(MATCH(I2948,I2949:$I$5002,0)),"")</f>
        <v>#REF!</v>
      </c>
      <c r="L2948" s="3" t="b">
        <f t="shared" ref="L2948:L2974" si="327">ISNUMBER(K2948)</f>
        <v>0</v>
      </c>
      <c r="M2948" s="4" t="e">
        <f>IF(Clientes!#REF!="","",TRIM(Clientes!#REF!))</f>
        <v>#REF!</v>
      </c>
      <c r="N2948" s="3" t="e">
        <f t="shared" si="321"/>
        <v>#REF!</v>
      </c>
      <c r="P2948" s="9"/>
    </row>
    <row r="2949" spans="1:16" x14ac:dyDescent="0.2">
      <c r="A2949" s="3" t="e">
        <f>IF(Clientes!#REF!="","",TRIM(PROPER(Clientes!#REF!)))</f>
        <v>#REF!</v>
      </c>
      <c r="B2949" s="3" t="e">
        <f t="shared" si="323"/>
        <v>#REF!</v>
      </c>
      <c r="C2949" s="4" t="e">
        <f>IF(Clientes!#REF!="","",TRIM(PROPER(Clientes!#REF!)))</f>
        <v>#REF!</v>
      </c>
      <c r="D2949" s="3" t="e">
        <f t="shared" si="322"/>
        <v>#REF!</v>
      </c>
      <c r="E2949" s="4" t="e">
        <f>IF(Clientes!#REF!="","",TRIM(PROPER(Clientes!#REF!)))</f>
        <v>#REF!</v>
      </c>
      <c r="F2949" s="3" t="e">
        <f t="shared" si="324"/>
        <v>#REF!</v>
      </c>
      <c r="G2949" s="3" t="e">
        <f>IF(F2949="double ID",(MATCH(E2949,E2950:$E$5002,0)),"")</f>
        <v>#REF!</v>
      </c>
      <c r="H2949" s="3" t="b">
        <f t="shared" si="325"/>
        <v>0</v>
      </c>
      <c r="I2949" s="4" t="str">
        <f>IF(Clientes!D2947="","",TRIM(Clientes!D2947))</f>
        <v>zairacubidesa@gmail.com</v>
      </c>
      <c r="J2949" s="3" t="e">
        <f t="shared" si="326"/>
        <v>#REF!</v>
      </c>
      <c r="K2949" s="3" t="e">
        <f>IF(J2949="double email",(MATCH(I2949,I2950:$I$5002,0)),"")</f>
        <v>#REF!</v>
      </c>
      <c r="L2949" s="3" t="b">
        <f t="shared" si="327"/>
        <v>0</v>
      </c>
      <c r="M2949" s="4" t="e">
        <f>IF(Clientes!#REF!="","",TRIM(Clientes!#REF!))</f>
        <v>#REF!</v>
      </c>
      <c r="N2949" s="3" t="e">
        <f t="shared" ref="N2949:N2974" si="328">IF(OR(M2949="yes",M2949="no",M2949="si",M2949="Si"),"",IF(AND(M2949="",C2949="",A2949=""),"","please check"))</f>
        <v>#REF!</v>
      </c>
      <c r="P2949" s="9"/>
    </row>
    <row r="2950" spans="1:16" x14ac:dyDescent="0.2">
      <c r="A2950" s="3" t="str">
        <f>IF(Clientes!A2948="","",TRIM(PROPER(Clientes!A2948)))</f>
        <v>Adriana</v>
      </c>
      <c r="B2950" s="3" t="e">
        <f t="shared" si="323"/>
        <v>#REF!</v>
      </c>
      <c r="C2950" s="4" t="e">
        <f>IF(Clientes!#REF!="","",TRIM(PROPER(Clientes!#REF!)))</f>
        <v>#REF!</v>
      </c>
      <c r="D2950" s="3" t="e">
        <f t="shared" si="322"/>
        <v>#REF!</v>
      </c>
      <c r="E2950" s="4" t="str">
        <f>IF(Clientes!C2948="","",TRIM(PROPER(Clientes!C2948)))</f>
        <v>2948</v>
      </c>
      <c r="F2950" s="3" t="e">
        <f t="shared" si="324"/>
        <v>#REF!</v>
      </c>
      <c r="G2950" s="3" t="e">
        <f>IF(F2950="double ID",(MATCH(E2950,E2951:$E$5002,0)),"")</f>
        <v>#REF!</v>
      </c>
      <c r="H2950" s="3" t="b">
        <f t="shared" si="325"/>
        <v>0</v>
      </c>
      <c r="I2950" s="4" t="str">
        <f>IF(Clientes!D2948="","",TRIM(Clientes!D2948))</f>
        <v>adrianamantilla12@yahoo.com</v>
      </c>
      <c r="J2950" s="3" t="e">
        <f t="shared" si="326"/>
        <v>#REF!</v>
      </c>
      <c r="K2950" s="3" t="e">
        <f>IF(J2950="double email",(MATCH(I2950,I2951:$I$5002,0)),"")</f>
        <v>#REF!</v>
      </c>
      <c r="L2950" s="3" t="b">
        <f t="shared" si="327"/>
        <v>0</v>
      </c>
      <c r="M2950" s="4" t="str">
        <f>IF(Clientes!E2948="","",TRIM(Clientes!E2948))</f>
        <v>Si</v>
      </c>
      <c r="N2950" s="3" t="str">
        <f t="shared" si="328"/>
        <v/>
      </c>
      <c r="P2950" s="9"/>
    </row>
    <row r="2951" spans="1:16" x14ac:dyDescent="0.2">
      <c r="A2951" s="3" t="str">
        <f>IF(Clientes!A2949="","",TRIM(PROPER(Clientes!A2949)))</f>
        <v/>
      </c>
      <c r="B2951" s="3" t="e">
        <f t="shared" si="323"/>
        <v>#REF!</v>
      </c>
      <c r="C2951" s="4" t="e">
        <f>IF(Clientes!#REF!="","",TRIM(PROPER(Clientes!#REF!)))</f>
        <v>#REF!</v>
      </c>
      <c r="D2951" s="3" t="e">
        <f t="shared" si="322"/>
        <v>#REF!</v>
      </c>
      <c r="E2951" s="4" t="str">
        <f>IF(Clientes!C2949="","",TRIM(PROPER(Clientes!C2949)))</f>
        <v/>
      </c>
      <c r="F2951" s="3" t="e">
        <f t="shared" si="324"/>
        <v>#REF!</v>
      </c>
      <c r="G2951" s="3" t="e">
        <f>IF(F2951="double ID",(MATCH(E2951,E2952:$E$5002,0)),"")</f>
        <v>#REF!</v>
      </c>
      <c r="H2951" s="3" t="b">
        <f t="shared" si="325"/>
        <v>0</v>
      </c>
      <c r="I2951" s="4" t="str">
        <f>IF(Clientes!D2949="","",TRIM(Clientes!D2949))</f>
        <v/>
      </c>
      <c r="J2951" s="3" t="e">
        <f t="shared" si="326"/>
        <v>#REF!</v>
      </c>
      <c r="K2951" s="3" t="e">
        <f>IF(J2951="double email",(MATCH(I2951,I2952:$I$5002,0)),"")</f>
        <v>#REF!</v>
      </c>
      <c r="L2951" s="3" t="b">
        <f t="shared" si="327"/>
        <v>0</v>
      </c>
      <c r="M2951" s="4" t="str">
        <f>IF(Clientes!E2949="","",TRIM(Clientes!E2949))</f>
        <v/>
      </c>
      <c r="N2951" s="3" t="e">
        <f t="shared" si="328"/>
        <v>#REF!</v>
      </c>
      <c r="P2951" s="9"/>
    </row>
    <row r="2952" spans="1:16" x14ac:dyDescent="0.2">
      <c r="A2952" s="3" t="str">
        <f>IF(Clientes!A2950="","",TRIM(PROPER(Clientes!A2950)))</f>
        <v/>
      </c>
      <c r="B2952" s="3" t="e">
        <f t="shared" si="323"/>
        <v>#REF!</v>
      </c>
      <c r="C2952" s="4" t="e">
        <f>IF(Clientes!#REF!="","",TRIM(PROPER(Clientes!#REF!)))</f>
        <v>#REF!</v>
      </c>
      <c r="D2952" s="3" t="e">
        <f t="shared" si="322"/>
        <v>#REF!</v>
      </c>
      <c r="E2952" s="4" t="str">
        <f>IF(Clientes!C2950="","",TRIM(PROPER(Clientes!C2950)))</f>
        <v/>
      </c>
      <c r="F2952" s="3" t="e">
        <f t="shared" si="324"/>
        <v>#REF!</v>
      </c>
      <c r="G2952" s="3" t="e">
        <f>IF(F2952="double ID",(MATCH(E2952,E2953:$E$5002,0)),"")</f>
        <v>#REF!</v>
      </c>
      <c r="H2952" s="3" t="b">
        <f t="shared" si="325"/>
        <v>0</v>
      </c>
      <c r="I2952" s="4" t="str">
        <f>IF(Clientes!D2950="","",TRIM(Clientes!D2950))</f>
        <v/>
      </c>
      <c r="J2952" s="3" t="e">
        <f t="shared" si="326"/>
        <v>#REF!</v>
      </c>
      <c r="K2952" s="3" t="e">
        <f>IF(J2952="double email",(MATCH(I2952,I2953:$I$5002,0)),"")</f>
        <v>#REF!</v>
      </c>
      <c r="L2952" s="3" t="b">
        <f t="shared" si="327"/>
        <v>0</v>
      </c>
      <c r="M2952" s="4" t="str">
        <f>IF(Clientes!E2950="","",TRIM(Clientes!E2950))</f>
        <v/>
      </c>
      <c r="N2952" s="3" t="e">
        <f t="shared" si="328"/>
        <v>#REF!</v>
      </c>
      <c r="P2952" s="9"/>
    </row>
    <row r="2953" spans="1:16" x14ac:dyDescent="0.2">
      <c r="A2953" s="3" t="str">
        <f>IF(Clientes!A2951="","",TRIM(PROPER(Clientes!A2951)))</f>
        <v/>
      </c>
      <c r="B2953" s="3" t="e">
        <f t="shared" si="323"/>
        <v>#REF!</v>
      </c>
      <c r="C2953" s="4" t="e">
        <f>IF(Clientes!#REF!="","",TRIM(PROPER(Clientes!#REF!)))</f>
        <v>#REF!</v>
      </c>
      <c r="D2953" s="3" t="e">
        <f t="shared" si="322"/>
        <v>#REF!</v>
      </c>
      <c r="E2953" s="4" t="str">
        <f>IF(Clientes!C2951="","",TRIM(PROPER(Clientes!C2951)))</f>
        <v/>
      </c>
      <c r="F2953" s="3" t="e">
        <f t="shared" si="324"/>
        <v>#REF!</v>
      </c>
      <c r="G2953" s="3" t="e">
        <f>IF(F2953="double ID",(MATCH(E2953,E2954:$E$5002,0)),"")</f>
        <v>#REF!</v>
      </c>
      <c r="H2953" s="3" t="b">
        <f t="shared" si="325"/>
        <v>0</v>
      </c>
      <c r="I2953" s="4" t="str">
        <f>IF(Clientes!D2951="","",TRIM(Clientes!D2951))</f>
        <v/>
      </c>
      <c r="J2953" s="3" t="e">
        <f t="shared" si="326"/>
        <v>#REF!</v>
      </c>
      <c r="K2953" s="3" t="e">
        <f>IF(J2953="double email",(MATCH(I2953,I2954:$I$5002,0)),"")</f>
        <v>#REF!</v>
      </c>
      <c r="L2953" s="3" t="b">
        <f t="shared" si="327"/>
        <v>0</v>
      </c>
      <c r="M2953" s="4" t="str">
        <f>IF(Clientes!E2951="","",TRIM(Clientes!E2951))</f>
        <v/>
      </c>
      <c r="N2953" s="3" t="e">
        <f t="shared" si="328"/>
        <v>#REF!</v>
      </c>
      <c r="P2953" s="9"/>
    </row>
    <row r="2954" spans="1:16" x14ac:dyDescent="0.2">
      <c r="A2954" s="3" t="str">
        <f>IF(Clientes!A2952="","",TRIM(PROPER(Clientes!A2952)))</f>
        <v/>
      </c>
      <c r="B2954" s="3" t="e">
        <f t="shared" si="323"/>
        <v>#REF!</v>
      </c>
      <c r="C2954" s="4" t="e">
        <f>IF(Clientes!#REF!="","",TRIM(PROPER(Clientes!#REF!)))</f>
        <v>#REF!</v>
      </c>
      <c r="D2954" s="3" t="e">
        <f t="shared" si="322"/>
        <v>#REF!</v>
      </c>
      <c r="E2954" s="4" t="str">
        <f>IF(Clientes!C2952="","",TRIM(PROPER(Clientes!C2952)))</f>
        <v/>
      </c>
      <c r="F2954" s="3" t="e">
        <f t="shared" si="324"/>
        <v>#REF!</v>
      </c>
      <c r="G2954" s="3" t="e">
        <f>IF(F2954="double ID",(MATCH(E2954,E2955:$E$5002,0)),"")</f>
        <v>#REF!</v>
      </c>
      <c r="H2954" s="3" t="b">
        <f t="shared" si="325"/>
        <v>0</v>
      </c>
      <c r="I2954" s="4" t="str">
        <f>IF(Clientes!D2952="","",TRIM(Clientes!D2952))</f>
        <v/>
      </c>
      <c r="J2954" s="3" t="e">
        <f t="shared" si="326"/>
        <v>#REF!</v>
      </c>
      <c r="K2954" s="3" t="e">
        <f>IF(J2954="double email",(MATCH(I2954,I2955:$I$5002,0)),"")</f>
        <v>#REF!</v>
      </c>
      <c r="L2954" s="3" t="b">
        <f t="shared" si="327"/>
        <v>0</v>
      </c>
      <c r="M2954" s="4" t="str">
        <f>IF(Clientes!E2952="","",TRIM(Clientes!E2952))</f>
        <v/>
      </c>
      <c r="N2954" s="3" t="e">
        <f t="shared" si="328"/>
        <v>#REF!</v>
      </c>
      <c r="P2954" s="9"/>
    </row>
    <row r="2955" spans="1:16" x14ac:dyDescent="0.2">
      <c r="A2955" s="3" t="str">
        <f>IF(Clientes!A2953="","",TRIM(PROPER(Clientes!A2953)))</f>
        <v/>
      </c>
      <c r="B2955" s="3" t="e">
        <f t="shared" si="323"/>
        <v>#REF!</v>
      </c>
      <c r="C2955" s="4" t="e">
        <f>IF(Clientes!#REF!="","",TRIM(PROPER(Clientes!#REF!)))</f>
        <v>#REF!</v>
      </c>
      <c r="D2955" s="3" t="e">
        <f t="shared" si="322"/>
        <v>#REF!</v>
      </c>
      <c r="E2955" s="4" t="str">
        <f>IF(Clientes!C2953="","",TRIM(PROPER(Clientes!C2953)))</f>
        <v/>
      </c>
      <c r="F2955" s="3" t="e">
        <f t="shared" si="324"/>
        <v>#REF!</v>
      </c>
      <c r="G2955" s="3" t="e">
        <f>IF(F2955="double ID",(MATCH(E2955,E2956:$E$5002,0)),"")</f>
        <v>#REF!</v>
      </c>
      <c r="H2955" s="3" t="b">
        <f t="shared" si="325"/>
        <v>0</v>
      </c>
      <c r="I2955" s="4" t="str">
        <f>IF(Clientes!D2953="","",TRIM(Clientes!D2953))</f>
        <v/>
      </c>
      <c r="J2955" s="3" t="e">
        <f t="shared" si="326"/>
        <v>#REF!</v>
      </c>
      <c r="K2955" s="3" t="e">
        <f>IF(J2955="double email",(MATCH(I2955,I2956:$I$5002,0)),"")</f>
        <v>#REF!</v>
      </c>
      <c r="L2955" s="3" t="b">
        <f t="shared" si="327"/>
        <v>0</v>
      </c>
      <c r="M2955" s="4" t="str">
        <f>IF(Clientes!E2953="","",TRIM(Clientes!E2953))</f>
        <v/>
      </c>
      <c r="N2955" s="3" t="e">
        <f t="shared" si="328"/>
        <v>#REF!</v>
      </c>
      <c r="P2955" s="9"/>
    </row>
    <row r="2956" spans="1:16" x14ac:dyDescent="0.2">
      <c r="A2956" s="3" t="str">
        <f>IF(Clientes!A2954="","",TRIM(PROPER(Clientes!A2954)))</f>
        <v/>
      </c>
      <c r="B2956" s="3" t="e">
        <f t="shared" si="323"/>
        <v>#REF!</v>
      </c>
      <c r="C2956" s="4" t="e">
        <f>IF(Clientes!#REF!="","",TRIM(PROPER(Clientes!#REF!)))</f>
        <v>#REF!</v>
      </c>
      <c r="D2956" s="3" t="e">
        <f t="shared" si="322"/>
        <v>#REF!</v>
      </c>
      <c r="E2956" s="4" t="str">
        <f>IF(Clientes!C2954="","",TRIM(PROPER(Clientes!C2954)))</f>
        <v/>
      </c>
      <c r="F2956" s="3" t="e">
        <f t="shared" si="324"/>
        <v>#REF!</v>
      </c>
      <c r="G2956" s="3" t="e">
        <f>IF(F2956="double ID",(MATCH(E2956,E2957:$E$5002,0)),"")</f>
        <v>#REF!</v>
      </c>
      <c r="H2956" s="3" t="b">
        <f t="shared" si="325"/>
        <v>0</v>
      </c>
      <c r="I2956" s="4" t="str">
        <f>IF(Clientes!D2954="","",TRIM(Clientes!D2954))</f>
        <v/>
      </c>
      <c r="J2956" s="3" t="e">
        <f t="shared" si="326"/>
        <v>#REF!</v>
      </c>
      <c r="K2956" s="3" t="e">
        <f>IF(J2956="double email",(MATCH(I2956,I2957:$I$5002,0)),"")</f>
        <v>#REF!</v>
      </c>
      <c r="L2956" s="3" t="b">
        <f t="shared" si="327"/>
        <v>0</v>
      </c>
      <c r="M2956" s="4" t="str">
        <f>IF(Clientes!E2954="","",TRIM(Clientes!E2954))</f>
        <v/>
      </c>
      <c r="N2956" s="3" t="e">
        <f t="shared" si="328"/>
        <v>#REF!</v>
      </c>
      <c r="P2956" s="9"/>
    </row>
    <row r="2957" spans="1:16" x14ac:dyDescent="0.2">
      <c r="A2957" s="3" t="str">
        <f>IF(Clientes!A2955="","",TRIM(PROPER(Clientes!A2955)))</f>
        <v/>
      </c>
      <c r="B2957" s="3" t="e">
        <f t="shared" si="323"/>
        <v>#REF!</v>
      </c>
      <c r="C2957" s="4" t="e">
        <f>IF(Clientes!#REF!="","",TRIM(PROPER(Clientes!#REF!)))</f>
        <v>#REF!</v>
      </c>
      <c r="D2957" s="3" t="e">
        <f t="shared" si="322"/>
        <v>#REF!</v>
      </c>
      <c r="E2957" s="4" t="str">
        <f>IF(Clientes!C2955="","",TRIM(PROPER(Clientes!C2955)))</f>
        <v/>
      </c>
      <c r="F2957" s="3" t="e">
        <f t="shared" si="324"/>
        <v>#REF!</v>
      </c>
      <c r="G2957" s="3" t="e">
        <f>IF(F2957="double ID",(MATCH(E2957,E2958:$E$5002,0)),"")</f>
        <v>#REF!</v>
      </c>
      <c r="H2957" s="3" t="b">
        <f t="shared" si="325"/>
        <v>0</v>
      </c>
      <c r="I2957" s="4" t="str">
        <f>IF(Clientes!D2955="","",TRIM(Clientes!D2955))</f>
        <v/>
      </c>
      <c r="J2957" s="3" t="e">
        <f t="shared" si="326"/>
        <v>#REF!</v>
      </c>
      <c r="K2957" s="3" t="e">
        <f>IF(J2957="double email",(MATCH(I2957,I2958:$I$5002,0)),"")</f>
        <v>#REF!</v>
      </c>
      <c r="L2957" s="3" t="b">
        <f t="shared" si="327"/>
        <v>0</v>
      </c>
      <c r="M2957" s="4" t="str">
        <f>IF(Clientes!E2955="","",TRIM(Clientes!E2955))</f>
        <v/>
      </c>
      <c r="N2957" s="3" t="e">
        <f t="shared" si="328"/>
        <v>#REF!</v>
      </c>
      <c r="P2957" s="9"/>
    </row>
    <row r="2958" spans="1:16" x14ac:dyDescent="0.2">
      <c r="A2958" s="3" t="str">
        <f>IF(Clientes!A2956="","",TRIM(PROPER(Clientes!A2956)))</f>
        <v/>
      </c>
      <c r="B2958" s="3" t="e">
        <f t="shared" si="323"/>
        <v>#REF!</v>
      </c>
      <c r="C2958" s="4" t="e">
        <f>IF(Clientes!#REF!="","",TRIM(PROPER(Clientes!#REF!)))</f>
        <v>#REF!</v>
      </c>
      <c r="D2958" s="3" t="e">
        <f t="shared" si="322"/>
        <v>#REF!</v>
      </c>
      <c r="E2958" s="4" t="str">
        <f>IF(Clientes!C2956="","",TRIM(PROPER(Clientes!C2956)))</f>
        <v/>
      </c>
      <c r="F2958" s="3" t="e">
        <f t="shared" si="324"/>
        <v>#REF!</v>
      </c>
      <c r="G2958" s="3" t="e">
        <f>IF(F2958="double ID",(MATCH(E2958,E2959:$E$5002,0)),"")</f>
        <v>#REF!</v>
      </c>
      <c r="H2958" s="3" t="b">
        <f t="shared" si="325"/>
        <v>0</v>
      </c>
      <c r="I2958" s="4" t="str">
        <f>IF(Clientes!D2956="","",TRIM(Clientes!D2956))</f>
        <v/>
      </c>
      <c r="J2958" s="3" t="e">
        <f t="shared" si="326"/>
        <v>#REF!</v>
      </c>
      <c r="K2958" s="3" t="e">
        <f>IF(J2958="double email",(MATCH(I2958,I2959:$I$5002,0)),"")</f>
        <v>#REF!</v>
      </c>
      <c r="L2958" s="3" t="b">
        <f t="shared" si="327"/>
        <v>0</v>
      </c>
      <c r="M2958" s="4" t="str">
        <f>IF(Clientes!E2956="","",TRIM(Clientes!E2956))</f>
        <v/>
      </c>
      <c r="N2958" s="3" t="e">
        <f t="shared" si="328"/>
        <v>#REF!</v>
      </c>
      <c r="P2958" s="9"/>
    </row>
    <row r="2959" spans="1:16" x14ac:dyDescent="0.2">
      <c r="A2959" s="3" t="str">
        <f>IF(Clientes!A2957="","",TRIM(PROPER(Clientes!A2957)))</f>
        <v/>
      </c>
      <c r="B2959" s="3" t="e">
        <f t="shared" si="323"/>
        <v>#REF!</v>
      </c>
      <c r="C2959" s="4" t="e">
        <f>IF(Clientes!#REF!="","",TRIM(PROPER(Clientes!#REF!)))</f>
        <v>#REF!</v>
      </c>
      <c r="D2959" s="3" t="e">
        <f t="shared" si="322"/>
        <v>#REF!</v>
      </c>
      <c r="E2959" s="4" t="str">
        <f>IF(Clientes!C2957="","",TRIM(PROPER(Clientes!C2957)))</f>
        <v/>
      </c>
      <c r="F2959" s="3" t="e">
        <f t="shared" si="324"/>
        <v>#REF!</v>
      </c>
      <c r="G2959" s="3" t="e">
        <f>IF(F2959="double ID",(MATCH(E2959,E2960:$E$5002,0)),"")</f>
        <v>#REF!</v>
      </c>
      <c r="H2959" s="3" t="b">
        <f t="shared" si="325"/>
        <v>0</v>
      </c>
      <c r="I2959" s="4" t="str">
        <f>IF(Clientes!D2957="","",TRIM(Clientes!D2957))</f>
        <v/>
      </c>
      <c r="J2959" s="3" t="e">
        <f t="shared" si="326"/>
        <v>#REF!</v>
      </c>
      <c r="K2959" s="3" t="e">
        <f>IF(J2959="double email",(MATCH(I2959,I2960:$I$5002,0)),"")</f>
        <v>#REF!</v>
      </c>
      <c r="L2959" s="3" t="b">
        <f t="shared" si="327"/>
        <v>0</v>
      </c>
      <c r="M2959" s="4" t="str">
        <f>IF(Clientes!E2957="","",TRIM(Clientes!E2957))</f>
        <v/>
      </c>
      <c r="N2959" s="3" t="e">
        <f t="shared" si="328"/>
        <v>#REF!</v>
      </c>
      <c r="P2959" s="9"/>
    </row>
    <row r="2960" spans="1:16" x14ac:dyDescent="0.2">
      <c r="A2960" s="3" t="str">
        <f>IF(Clientes!A2958="","",TRIM(PROPER(Clientes!A2958)))</f>
        <v/>
      </c>
      <c r="B2960" s="3" t="e">
        <f t="shared" si="323"/>
        <v>#REF!</v>
      </c>
      <c r="C2960" s="4" t="e">
        <f>IF(Clientes!#REF!="","",TRIM(PROPER(Clientes!#REF!)))</f>
        <v>#REF!</v>
      </c>
      <c r="D2960" s="3" t="e">
        <f t="shared" si="322"/>
        <v>#REF!</v>
      </c>
      <c r="E2960" s="4" t="str">
        <f>IF(Clientes!C2958="","",TRIM(PROPER(Clientes!C2958)))</f>
        <v/>
      </c>
      <c r="F2960" s="3" t="e">
        <f t="shared" si="324"/>
        <v>#REF!</v>
      </c>
      <c r="G2960" s="3" t="e">
        <f>IF(F2960="double ID",(MATCH(E2960,E2961:$E$5002,0)),"")</f>
        <v>#REF!</v>
      </c>
      <c r="H2960" s="3" t="b">
        <f t="shared" si="325"/>
        <v>0</v>
      </c>
      <c r="I2960" s="4" t="str">
        <f>IF(Clientes!D2958="","",TRIM(Clientes!D2958))</f>
        <v/>
      </c>
      <c r="J2960" s="3" t="e">
        <f t="shared" si="326"/>
        <v>#REF!</v>
      </c>
      <c r="K2960" s="3" t="e">
        <f>IF(J2960="double email",(MATCH(I2960,I2961:$I$5002,0)),"")</f>
        <v>#REF!</v>
      </c>
      <c r="L2960" s="3" t="b">
        <f t="shared" si="327"/>
        <v>0</v>
      </c>
      <c r="M2960" s="4" t="str">
        <f>IF(Clientes!E2958="","",TRIM(Clientes!E2958))</f>
        <v/>
      </c>
      <c r="N2960" s="3" t="e">
        <f t="shared" si="328"/>
        <v>#REF!</v>
      </c>
      <c r="P2960" s="9"/>
    </row>
    <row r="2961" spans="1:16" x14ac:dyDescent="0.2">
      <c r="A2961" s="3" t="str">
        <f>IF(Clientes!A2959="","",TRIM(PROPER(Clientes!A2959)))</f>
        <v/>
      </c>
      <c r="B2961" s="3" t="e">
        <f t="shared" si="323"/>
        <v>#REF!</v>
      </c>
      <c r="C2961" s="4" t="e">
        <f>IF(Clientes!#REF!="","",TRIM(PROPER(Clientes!#REF!)))</f>
        <v>#REF!</v>
      </c>
      <c r="D2961" s="3" t="e">
        <f t="shared" si="322"/>
        <v>#REF!</v>
      </c>
      <c r="E2961" s="4" t="str">
        <f>IF(Clientes!C2959="","",TRIM(PROPER(Clientes!C2959)))</f>
        <v/>
      </c>
      <c r="F2961" s="3" t="e">
        <f t="shared" si="324"/>
        <v>#REF!</v>
      </c>
      <c r="G2961" s="3" t="e">
        <f>IF(F2961="double ID",(MATCH(E2961,E2962:$E$5002,0)),"")</f>
        <v>#REF!</v>
      </c>
      <c r="H2961" s="3" t="b">
        <f t="shared" si="325"/>
        <v>0</v>
      </c>
      <c r="I2961" s="4" t="str">
        <f>IF(Clientes!D2959="","",TRIM(Clientes!D2959))</f>
        <v/>
      </c>
      <c r="J2961" s="3" t="e">
        <f t="shared" si="326"/>
        <v>#REF!</v>
      </c>
      <c r="K2961" s="3" t="e">
        <f>IF(J2961="double email",(MATCH(I2961,I2962:$I$5002,0)),"")</f>
        <v>#REF!</v>
      </c>
      <c r="L2961" s="3" t="b">
        <f t="shared" si="327"/>
        <v>0</v>
      </c>
      <c r="M2961" s="4" t="str">
        <f>IF(Clientes!E2959="","",TRIM(Clientes!E2959))</f>
        <v/>
      </c>
      <c r="N2961" s="3" t="e">
        <f t="shared" si="328"/>
        <v>#REF!</v>
      </c>
      <c r="P2961" s="9"/>
    </row>
    <row r="2962" spans="1:16" x14ac:dyDescent="0.2">
      <c r="A2962" s="3" t="str">
        <f>IF(Clientes!A2960="","",TRIM(PROPER(Clientes!A2960)))</f>
        <v/>
      </c>
      <c r="B2962" s="3" t="e">
        <f t="shared" si="323"/>
        <v>#REF!</v>
      </c>
      <c r="C2962" s="4" t="e">
        <f>IF(Clientes!#REF!="","",TRIM(PROPER(Clientes!#REF!)))</f>
        <v>#REF!</v>
      </c>
      <c r="D2962" s="3" t="e">
        <f t="shared" si="322"/>
        <v>#REF!</v>
      </c>
      <c r="E2962" s="4" t="str">
        <f>IF(Clientes!C2960="","",TRIM(PROPER(Clientes!C2960)))</f>
        <v/>
      </c>
      <c r="F2962" s="3" t="e">
        <f t="shared" si="324"/>
        <v>#REF!</v>
      </c>
      <c r="G2962" s="3" t="e">
        <f>IF(F2962="double ID",(MATCH(E2962,E2963:$E$5002,0)),"")</f>
        <v>#REF!</v>
      </c>
      <c r="H2962" s="3" t="b">
        <f t="shared" si="325"/>
        <v>0</v>
      </c>
      <c r="I2962" s="4" t="str">
        <f>IF(Clientes!D2960="","",TRIM(Clientes!D2960))</f>
        <v/>
      </c>
      <c r="J2962" s="3" t="e">
        <f t="shared" si="326"/>
        <v>#REF!</v>
      </c>
      <c r="K2962" s="3" t="e">
        <f>IF(J2962="double email",(MATCH(I2962,I2963:$I$5002,0)),"")</f>
        <v>#REF!</v>
      </c>
      <c r="L2962" s="3" t="b">
        <f t="shared" si="327"/>
        <v>0</v>
      </c>
      <c r="M2962" s="4" t="str">
        <f>IF(Clientes!E2960="","",TRIM(Clientes!E2960))</f>
        <v/>
      </c>
      <c r="N2962" s="3" t="e">
        <f t="shared" si="328"/>
        <v>#REF!</v>
      </c>
      <c r="P2962" s="9"/>
    </row>
    <row r="2963" spans="1:16" x14ac:dyDescent="0.2">
      <c r="A2963" s="3" t="str">
        <f>IF(Clientes!A2961="","",TRIM(PROPER(Clientes!A2961)))</f>
        <v/>
      </c>
      <c r="B2963" s="3" t="e">
        <f t="shared" si="323"/>
        <v>#REF!</v>
      </c>
      <c r="C2963" s="4" t="e">
        <f>IF(Clientes!#REF!="","",TRIM(PROPER(Clientes!#REF!)))</f>
        <v>#REF!</v>
      </c>
      <c r="D2963" s="3" t="e">
        <f t="shared" si="322"/>
        <v>#REF!</v>
      </c>
      <c r="E2963" s="4" t="str">
        <f>IF(Clientes!C2961="","",TRIM(PROPER(Clientes!C2961)))</f>
        <v/>
      </c>
      <c r="F2963" s="3" t="e">
        <f t="shared" si="324"/>
        <v>#REF!</v>
      </c>
      <c r="G2963" s="3" t="e">
        <f>IF(F2963="double ID",(MATCH(E2963,E2964:$E$5002,0)),"")</f>
        <v>#REF!</v>
      </c>
      <c r="H2963" s="3" t="b">
        <f t="shared" si="325"/>
        <v>0</v>
      </c>
      <c r="I2963" s="4" t="str">
        <f>IF(Clientes!D2961="","",TRIM(Clientes!D2961))</f>
        <v/>
      </c>
      <c r="J2963" s="3" t="e">
        <f t="shared" si="326"/>
        <v>#REF!</v>
      </c>
      <c r="K2963" s="3" t="e">
        <f>IF(J2963="double email",(MATCH(I2963,I2964:$I$5002,0)),"")</f>
        <v>#REF!</v>
      </c>
      <c r="L2963" s="3" t="b">
        <f t="shared" si="327"/>
        <v>0</v>
      </c>
      <c r="M2963" s="4" t="str">
        <f>IF(Clientes!E2961="","",TRIM(Clientes!E2961))</f>
        <v/>
      </c>
      <c r="N2963" s="3" t="e">
        <f t="shared" si="328"/>
        <v>#REF!</v>
      </c>
      <c r="P2963" s="9"/>
    </row>
    <row r="2964" spans="1:16" x14ac:dyDescent="0.2">
      <c r="A2964" s="3" t="str">
        <f>IF(Clientes!A2962="","",TRIM(PROPER(Clientes!A2962)))</f>
        <v/>
      </c>
      <c r="B2964" s="3" t="e">
        <f t="shared" si="323"/>
        <v>#REF!</v>
      </c>
      <c r="C2964" s="4" t="e">
        <f>IF(Clientes!#REF!="","",TRIM(PROPER(Clientes!#REF!)))</f>
        <v>#REF!</v>
      </c>
      <c r="D2964" s="3" t="e">
        <f t="shared" si="322"/>
        <v>#REF!</v>
      </c>
      <c r="E2964" s="4" t="str">
        <f>IF(Clientes!C2962="","",TRIM(PROPER(Clientes!C2962)))</f>
        <v/>
      </c>
      <c r="F2964" s="3" t="e">
        <f t="shared" si="324"/>
        <v>#REF!</v>
      </c>
      <c r="G2964" s="3" t="e">
        <f>IF(F2964="double ID",(MATCH(E2964,E2965:$E$5002,0)),"")</f>
        <v>#REF!</v>
      </c>
      <c r="H2964" s="3" t="b">
        <f t="shared" si="325"/>
        <v>0</v>
      </c>
      <c r="I2964" s="4" t="str">
        <f>IF(Clientes!D2962="","",TRIM(Clientes!D2962))</f>
        <v/>
      </c>
      <c r="J2964" s="3" t="e">
        <f t="shared" si="326"/>
        <v>#REF!</v>
      </c>
      <c r="K2964" s="3" t="e">
        <f>IF(J2964="double email",(MATCH(I2964,I2965:$I$5002,0)),"")</f>
        <v>#REF!</v>
      </c>
      <c r="L2964" s="3" t="b">
        <f t="shared" si="327"/>
        <v>0</v>
      </c>
      <c r="M2964" s="4" t="str">
        <f>IF(Clientes!E2962="","",TRIM(Clientes!E2962))</f>
        <v/>
      </c>
      <c r="N2964" s="3" t="e">
        <f t="shared" si="328"/>
        <v>#REF!</v>
      </c>
      <c r="P2964" s="9"/>
    </row>
    <row r="2965" spans="1:16" x14ac:dyDescent="0.2">
      <c r="A2965" s="3" t="str">
        <f>IF(Clientes!A2963="","",TRIM(PROPER(Clientes!A2963)))</f>
        <v/>
      </c>
      <c r="B2965" s="3" t="e">
        <f t="shared" si="323"/>
        <v>#REF!</v>
      </c>
      <c r="C2965" s="4" t="e">
        <f>IF(Clientes!#REF!="","",TRIM(PROPER(Clientes!#REF!)))</f>
        <v>#REF!</v>
      </c>
      <c r="D2965" s="3" t="e">
        <f t="shared" si="322"/>
        <v>#REF!</v>
      </c>
      <c r="E2965" s="4" t="str">
        <f>IF(Clientes!C2963="","",TRIM(PROPER(Clientes!C2963)))</f>
        <v/>
      </c>
      <c r="F2965" s="3" t="e">
        <f t="shared" si="324"/>
        <v>#REF!</v>
      </c>
      <c r="G2965" s="3" t="e">
        <f>IF(F2965="double ID",(MATCH(E2965,E2966:$E$5002,0)),"")</f>
        <v>#REF!</v>
      </c>
      <c r="H2965" s="3" t="b">
        <f t="shared" si="325"/>
        <v>0</v>
      </c>
      <c r="I2965" s="4" t="str">
        <f>IF(Clientes!D2963="","",TRIM(Clientes!D2963))</f>
        <v/>
      </c>
      <c r="J2965" s="3" t="e">
        <f t="shared" si="326"/>
        <v>#REF!</v>
      </c>
      <c r="K2965" s="3" t="e">
        <f>IF(J2965="double email",(MATCH(I2965,I2966:$I$5002,0)),"")</f>
        <v>#REF!</v>
      </c>
      <c r="L2965" s="3" t="b">
        <f t="shared" si="327"/>
        <v>0</v>
      </c>
      <c r="M2965" s="4" t="str">
        <f>IF(Clientes!E2963="","",TRIM(Clientes!E2963))</f>
        <v/>
      </c>
      <c r="N2965" s="3" t="e">
        <f t="shared" si="328"/>
        <v>#REF!</v>
      </c>
      <c r="P2965" s="9"/>
    </row>
    <row r="2966" spans="1:16" x14ac:dyDescent="0.2">
      <c r="A2966" s="3" t="str">
        <f>IF(Clientes!A2964="","",TRIM(PROPER(Clientes!A2964)))</f>
        <v/>
      </c>
      <c r="B2966" s="3" t="e">
        <f t="shared" si="323"/>
        <v>#REF!</v>
      </c>
      <c r="C2966" s="4" t="e">
        <f>IF(Clientes!#REF!="","",TRIM(PROPER(Clientes!#REF!)))</f>
        <v>#REF!</v>
      </c>
      <c r="D2966" s="3" t="e">
        <f t="shared" si="322"/>
        <v>#REF!</v>
      </c>
      <c r="E2966" s="4" t="str">
        <f>IF(Clientes!C2964="","",TRIM(PROPER(Clientes!C2964)))</f>
        <v/>
      </c>
      <c r="F2966" s="3" t="e">
        <f t="shared" si="324"/>
        <v>#REF!</v>
      </c>
      <c r="G2966" s="3" t="e">
        <f>IF(F2966="double ID",(MATCH(E2966,E2967:$E$5002,0)),"")</f>
        <v>#REF!</v>
      </c>
      <c r="H2966" s="3" t="b">
        <f t="shared" si="325"/>
        <v>0</v>
      </c>
      <c r="I2966" s="4" t="str">
        <f>IF(Clientes!D2964="","",TRIM(Clientes!D2964))</f>
        <v/>
      </c>
      <c r="J2966" s="3" t="e">
        <f t="shared" si="326"/>
        <v>#REF!</v>
      </c>
      <c r="K2966" s="3" t="e">
        <f>IF(J2966="double email",(MATCH(I2966,I2967:$I$5002,0)),"")</f>
        <v>#REF!</v>
      </c>
      <c r="L2966" s="3" t="b">
        <f t="shared" si="327"/>
        <v>0</v>
      </c>
      <c r="M2966" s="4" t="str">
        <f>IF(Clientes!E2964="","",TRIM(Clientes!E2964))</f>
        <v/>
      </c>
      <c r="N2966" s="3" t="e">
        <f t="shared" si="328"/>
        <v>#REF!</v>
      </c>
      <c r="P2966" s="9"/>
    </row>
    <row r="2967" spans="1:16" x14ac:dyDescent="0.2">
      <c r="A2967" s="3" t="str">
        <f>IF(Clientes!A2965="","",TRIM(PROPER(Clientes!A2965)))</f>
        <v/>
      </c>
      <c r="B2967" s="3" t="e">
        <f t="shared" si="323"/>
        <v>#REF!</v>
      </c>
      <c r="C2967" s="4" t="e">
        <f>IF(Clientes!#REF!="","",TRIM(PROPER(Clientes!#REF!)))</f>
        <v>#REF!</v>
      </c>
      <c r="D2967" s="3" t="e">
        <f t="shared" si="322"/>
        <v>#REF!</v>
      </c>
      <c r="E2967" s="4" t="str">
        <f>IF(Clientes!C2965="","",TRIM(PROPER(Clientes!C2965)))</f>
        <v/>
      </c>
      <c r="F2967" s="3" t="e">
        <f t="shared" si="324"/>
        <v>#REF!</v>
      </c>
      <c r="G2967" s="3" t="e">
        <f>IF(F2967="double ID",(MATCH(E2967,E2968:$E$5002,0)),"")</f>
        <v>#REF!</v>
      </c>
      <c r="H2967" s="3" t="b">
        <f t="shared" si="325"/>
        <v>0</v>
      </c>
      <c r="I2967" s="4" t="str">
        <f>IF(Clientes!D2965="","",TRIM(Clientes!D2965))</f>
        <v/>
      </c>
      <c r="J2967" s="3" t="e">
        <f t="shared" si="326"/>
        <v>#REF!</v>
      </c>
      <c r="K2967" s="3" t="e">
        <f>IF(J2967="double email",(MATCH(I2967,I2968:$I$5002,0)),"")</f>
        <v>#REF!</v>
      </c>
      <c r="L2967" s="3" t="b">
        <f t="shared" si="327"/>
        <v>0</v>
      </c>
      <c r="M2967" s="4" t="str">
        <f>IF(Clientes!E2965="","",TRIM(Clientes!E2965))</f>
        <v/>
      </c>
      <c r="N2967" s="3" t="e">
        <f t="shared" si="328"/>
        <v>#REF!</v>
      </c>
      <c r="P2967" s="9"/>
    </row>
    <row r="2968" spans="1:16" x14ac:dyDescent="0.2">
      <c r="A2968" s="3" t="str">
        <f>IF(Clientes!A2966="","",TRIM(PROPER(Clientes!A2966)))</f>
        <v/>
      </c>
      <c r="B2968" s="3" t="e">
        <f t="shared" si="323"/>
        <v>#REF!</v>
      </c>
      <c r="C2968" s="4" t="e">
        <f>IF(Clientes!#REF!="","",TRIM(PROPER(Clientes!#REF!)))</f>
        <v>#REF!</v>
      </c>
      <c r="D2968" s="3" t="e">
        <f t="shared" si="322"/>
        <v>#REF!</v>
      </c>
      <c r="E2968" s="4" t="str">
        <f>IF(Clientes!C2966="","",TRIM(PROPER(Clientes!C2966)))</f>
        <v/>
      </c>
      <c r="F2968" s="3" t="e">
        <f t="shared" si="324"/>
        <v>#REF!</v>
      </c>
      <c r="G2968" s="3" t="e">
        <f>IF(F2968="double ID",(MATCH(E2968,E2969:$E$5002,0)),"")</f>
        <v>#REF!</v>
      </c>
      <c r="H2968" s="3" t="b">
        <f t="shared" si="325"/>
        <v>0</v>
      </c>
      <c r="I2968" s="4" t="str">
        <f>IF(Clientes!D2966="","",TRIM(Clientes!D2966))</f>
        <v/>
      </c>
      <c r="J2968" s="3" t="e">
        <f t="shared" si="326"/>
        <v>#REF!</v>
      </c>
      <c r="K2968" s="3" t="e">
        <f>IF(J2968="double email",(MATCH(I2968,I2969:$I$5002,0)),"")</f>
        <v>#REF!</v>
      </c>
      <c r="L2968" s="3" t="b">
        <f t="shared" si="327"/>
        <v>0</v>
      </c>
      <c r="M2968" s="4" t="str">
        <f>IF(Clientes!E2966="","",TRIM(Clientes!E2966))</f>
        <v/>
      </c>
      <c r="N2968" s="3" t="e">
        <f t="shared" si="328"/>
        <v>#REF!</v>
      </c>
      <c r="P2968" s="9"/>
    </row>
    <row r="2969" spans="1:16" x14ac:dyDescent="0.2">
      <c r="A2969" s="3" t="str">
        <f>IF(Clientes!A2967="","",TRIM(PROPER(Clientes!A2967)))</f>
        <v/>
      </c>
      <c r="B2969" s="3" t="e">
        <f t="shared" si="323"/>
        <v>#REF!</v>
      </c>
      <c r="C2969" s="4" t="e">
        <f>IF(Clientes!#REF!="","",TRIM(PROPER(Clientes!#REF!)))</f>
        <v>#REF!</v>
      </c>
      <c r="D2969" s="3" t="e">
        <f t="shared" si="322"/>
        <v>#REF!</v>
      </c>
      <c r="E2969" s="4" t="str">
        <f>IF(Clientes!C2967="","",TRIM(PROPER(Clientes!C2967)))</f>
        <v/>
      </c>
      <c r="F2969" s="3" t="e">
        <f t="shared" si="324"/>
        <v>#REF!</v>
      </c>
      <c r="G2969" s="3" t="e">
        <f>IF(F2969="double ID",(MATCH(E2969,E2970:$E$5002,0)),"")</f>
        <v>#REF!</v>
      </c>
      <c r="H2969" s="3" t="b">
        <f t="shared" si="325"/>
        <v>0</v>
      </c>
      <c r="I2969" s="4" t="str">
        <f>IF(Clientes!D2967="","",TRIM(Clientes!D2967))</f>
        <v/>
      </c>
      <c r="J2969" s="3" t="e">
        <f t="shared" si="326"/>
        <v>#REF!</v>
      </c>
      <c r="K2969" s="3" t="e">
        <f>IF(J2969="double email",(MATCH(I2969,I2970:$I$5002,0)),"")</f>
        <v>#REF!</v>
      </c>
      <c r="L2969" s="3" t="b">
        <f t="shared" si="327"/>
        <v>0</v>
      </c>
      <c r="M2969" s="4" t="str">
        <f>IF(Clientes!E2967="","",TRIM(Clientes!E2967))</f>
        <v/>
      </c>
      <c r="N2969" s="3" t="e">
        <f t="shared" si="328"/>
        <v>#REF!</v>
      </c>
      <c r="P2969" s="9"/>
    </row>
    <row r="2970" spans="1:16" x14ac:dyDescent="0.2">
      <c r="A2970" s="3" t="str">
        <f>IF(Clientes!A2968="","",TRIM(PROPER(Clientes!A2968)))</f>
        <v/>
      </c>
      <c r="B2970" s="3" t="e">
        <f t="shared" si="323"/>
        <v>#REF!</v>
      </c>
      <c r="C2970" s="4" t="e">
        <f>IF(Clientes!#REF!="","",TRIM(PROPER(Clientes!#REF!)))</f>
        <v>#REF!</v>
      </c>
      <c r="D2970" s="3" t="e">
        <f t="shared" si="322"/>
        <v>#REF!</v>
      </c>
      <c r="E2970" s="4" t="str">
        <f>IF(Clientes!C2968="","",TRIM(PROPER(Clientes!C2968)))</f>
        <v/>
      </c>
      <c r="F2970" s="3" t="e">
        <f t="shared" si="324"/>
        <v>#REF!</v>
      </c>
      <c r="G2970" s="3" t="e">
        <f>IF(F2970="double ID",(MATCH(E2970,E2971:$E$5002,0)),"")</f>
        <v>#REF!</v>
      </c>
      <c r="H2970" s="3" t="b">
        <f t="shared" si="325"/>
        <v>0</v>
      </c>
      <c r="I2970" s="4" t="str">
        <f>IF(Clientes!D2968="","",TRIM(Clientes!D2968))</f>
        <v/>
      </c>
      <c r="J2970" s="3" t="e">
        <f t="shared" si="326"/>
        <v>#REF!</v>
      </c>
      <c r="K2970" s="3" t="e">
        <f>IF(J2970="double email",(MATCH(I2970,I2971:$I$5002,0)),"")</f>
        <v>#REF!</v>
      </c>
      <c r="L2970" s="3" t="b">
        <f t="shared" si="327"/>
        <v>0</v>
      </c>
      <c r="M2970" s="4" t="str">
        <f>IF(Clientes!E2968="","",TRIM(Clientes!E2968))</f>
        <v/>
      </c>
      <c r="N2970" s="3" t="e">
        <f t="shared" si="328"/>
        <v>#REF!</v>
      </c>
      <c r="P2970" s="9"/>
    </row>
    <row r="2971" spans="1:16" x14ac:dyDescent="0.2">
      <c r="A2971" s="3" t="str">
        <f>IF(Clientes!A2969="","",TRIM(PROPER(Clientes!A2969)))</f>
        <v/>
      </c>
      <c r="B2971" s="3" t="e">
        <f t="shared" si="323"/>
        <v>#REF!</v>
      </c>
      <c r="C2971" s="4" t="e">
        <f>IF(Clientes!#REF!="","",TRIM(PROPER(Clientes!#REF!)))</f>
        <v>#REF!</v>
      </c>
      <c r="D2971" s="3" t="e">
        <f t="shared" si="322"/>
        <v>#REF!</v>
      </c>
      <c r="E2971" s="4" t="str">
        <f>IF(Clientes!C2969="","",TRIM(PROPER(Clientes!C2969)))</f>
        <v/>
      </c>
      <c r="F2971" s="3" t="e">
        <f t="shared" si="324"/>
        <v>#REF!</v>
      </c>
      <c r="G2971" s="3" t="e">
        <f>IF(F2971="double ID",(MATCH(E2971,E2972:$E$5002,0)),"")</f>
        <v>#REF!</v>
      </c>
      <c r="H2971" s="3" t="b">
        <f t="shared" si="325"/>
        <v>0</v>
      </c>
      <c r="I2971" s="4" t="str">
        <f>IF(Clientes!D2969="","",TRIM(Clientes!D2969))</f>
        <v/>
      </c>
      <c r="J2971" s="3" t="e">
        <f t="shared" si="326"/>
        <v>#REF!</v>
      </c>
      <c r="K2971" s="3" t="e">
        <f>IF(J2971="double email",(MATCH(I2971,I2972:$I$5002,0)),"")</f>
        <v>#REF!</v>
      </c>
      <c r="L2971" s="3" t="b">
        <f t="shared" si="327"/>
        <v>0</v>
      </c>
      <c r="M2971" s="4" t="str">
        <f>IF(Clientes!E2969="","",TRIM(Clientes!E2969))</f>
        <v/>
      </c>
      <c r="N2971" s="3" t="e">
        <f t="shared" si="328"/>
        <v>#REF!</v>
      </c>
      <c r="P2971" s="9"/>
    </row>
    <row r="2972" spans="1:16" x14ac:dyDescent="0.2">
      <c r="A2972" s="3" t="str">
        <f>IF(Clientes!A2970="","",TRIM(PROPER(Clientes!A2970)))</f>
        <v/>
      </c>
      <c r="B2972" s="3" t="e">
        <f t="shared" si="323"/>
        <v>#REF!</v>
      </c>
      <c r="C2972" s="4" t="e">
        <f>IF(Clientes!#REF!="","",TRIM(PROPER(Clientes!#REF!)))</f>
        <v>#REF!</v>
      </c>
      <c r="D2972" s="3" t="e">
        <f t="shared" si="322"/>
        <v>#REF!</v>
      </c>
      <c r="E2972" s="4" t="str">
        <f>IF(Clientes!C2970="","",TRIM(PROPER(Clientes!C2970)))</f>
        <v/>
      </c>
      <c r="F2972" s="3" t="e">
        <f t="shared" si="324"/>
        <v>#REF!</v>
      </c>
      <c r="G2972" s="3" t="e">
        <f>IF(F2972="double ID",(MATCH(E2972,E2973:$E$5002,0)),"")</f>
        <v>#REF!</v>
      </c>
      <c r="H2972" s="3" t="b">
        <f t="shared" si="325"/>
        <v>0</v>
      </c>
      <c r="I2972" s="4" t="str">
        <f>IF(Clientes!D2970="","",TRIM(Clientes!D2970))</f>
        <v/>
      </c>
      <c r="J2972" s="3" t="e">
        <f t="shared" si="326"/>
        <v>#REF!</v>
      </c>
      <c r="K2972" s="3" t="e">
        <f>IF(J2972="double email",(MATCH(I2972,I2973:$I$5002,0)),"")</f>
        <v>#REF!</v>
      </c>
      <c r="L2972" s="3" t="b">
        <f t="shared" si="327"/>
        <v>0</v>
      </c>
      <c r="M2972" s="4" t="str">
        <f>IF(Clientes!E2970="","",TRIM(Clientes!E2970))</f>
        <v/>
      </c>
      <c r="N2972" s="3" t="e">
        <f t="shared" si="328"/>
        <v>#REF!</v>
      </c>
      <c r="P2972" s="9"/>
    </row>
    <row r="2973" spans="1:16" x14ac:dyDescent="0.2">
      <c r="A2973" s="3" t="str">
        <f>IF(Clientes!A2971="","",TRIM(PROPER(Clientes!A2971)))</f>
        <v/>
      </c>
      <c r="B2973" s="3" t="e">
        <f t="shared" si="323"/>
        <v>#REF!</v>
      </c>
      <c r="C2973" s="4" t="e">
        <f>IF(Clientes!#REF!="","",TRIM(PROPER(Clientes!#REF!)))</f>
        <v>#REF!</v>
      </c>
      <c r="D2973" s="3" t="e">
        <f t="shared" si="322"/>
        <v>#REF!</v>
      </c>
      <c r="E2973" s="4" t="str">
        <f>IF(Clientes!C2971="","",TRIM(PROPER(Clientes!C2971)))</f>
        <v/>
      </c>
      <c r="F2973" s="3" t="e">
        <f t="shared" si="324"/>
        <v>#REF!</v>
      </c>
      <c r="G2973" s="3" t="e">
        <f>IF(F2973="double ID",(MATCH(E2973,E2974:$E$5002,0)),"")</f>
        <v>#REF!</v>
      </c>
      <c r="H2973" s="3" t="b">
        <f t="shared" si="325"/>
        <v>0</v>
      </c>
      <c r="I2973" s="4" t="str">
        <f>IF(Clientes!D2971="","",TRIM(Clientes!D2971))</f>
        <v/>
      </c>
      <c r="J2973" s="3" t="e">
        <f t="shared" si="326"/>
        <v>#REF!</v>
      </c>
      <c r="K2973" s="3" t="e">
        <f>IF(J2973="double email",(MATCH(I2973,I2974:$I$5002,0)),"")</f>
        <v>#REF!</v>
      </c>
      <c r="L2973" s="3" t="b">
        <f t="shared" si="327"/>
        <v>0</v>
      </c>
      <c r="M2973" s="4" t="str">
        <f>IF(Clientes!E2971="","",TRIM(Clientes!E2971))</f>
        <v/>
      </c>
      <c r="N2973" s="3" t="e">
        <f t="shared" si="328"/>
        <v>#REF!</v>
      </c>
      <c r="P2973" s="9"/>
    </row>
    <row r="2974" spans="1:16" x14ac:dyDescent="0.2">
      <c r="A2974" s="3" t="str">
        <f>IF(Clientes!A2972="","",TRIM(PROPER(Clientes!A2972)))</f>
        <v/>
      </c>
      <c r="B2974" s="3" t="str">
        <f t="shared" si="323"/>
        <v/>
      </c>
      <c r="C2974" s="4" t="str">
        <f>IF(Clientes!B2972="","",TRIM(PROPER(Clientes!B2972)))</f>
        <v/>
      </c>
      <c r="D2974" s="3" t="str">
        <f t="shared" si="322"/>
        <v/>
      </c>
      <c r="E2974" s="4" t="str">
        <f>IF(Clientes!C2972="","",TRIM(PROPER(Clientes!C2972)))</f>
        <v/>
      </c>
      <c r="F2974" s="3" t="str">
        <f t="shared" si="324"/>
        <v/>
      </c>
      <c r="G2974" s="3" t="str">
        <f>IF(F2974="double ID",(MATCH(E2974,E2975:$E$5002,0)),"")</f>
        <v/>
      </c>
      <c r="H2974" s="3" t="b">
        <f t="shared" si="325"/>
        <v>0</v>
      </c>
      <c r="I2974" s="4" t="str">
        <f>IF(Clientes!D2972="","",TRIM(Clientes!D2972))</f>
        <v/>
      </c>
      <c r="J2974" s="3" t="str">
        <f t="shared" si="326"/>
        <v/>
      </c>
      <c r="K2974" s="3" t="str">
        <f>IF(J2974="double email",(MATCH(I2974,I2975:$I$5002,0)),"")</f>
        <v/>
      </c>
      <c r="L2974" s="3" t="b">
        <f t="shared" si="327"/>
        <v>0</v>
      </c>
      <c r="M2974" s="4" t="str">
        <f>IF(Clientes!E2972="","",TRIM(Clientes!E2972))</f>
        <v/>
      </c>
      <c r="N2974" s="3" t="str">
        <f t="shared" si="328"/>
        <v/>
      </c>
      <c r="P2974" s="9"/>
    </row>
    <row r="2975" spans="1:16" x14ac:dyDescent="0.2">
      <c r="A2975" s="3" t="str">
        <f>IF(Clientes!A2973="","",TRIM(PROPER(Clientes!A2973)))</f>
        <v/>
      </c>
      <c r="B2975" s="3" t="str">
        <f t="shared" ref="B2975:B3038" si="329">IF(AND(A2975="",C2975=""),"",IF(A2975="","missing info",""))</f>
        <v/>
      </c>
      <c r="C2975" s="4" t="str">
        <f>IF(Clientes!B2973="","",TRIM(PROPER(Clientes!B2973)))</f>
        <v/>
      </c>
      <c r="D2975" s="3" t="str">
        <f t="shared" ref="D2975:D3038" si="330">IF(AND(A2975="",C2975=""),"",IF(C2975="","missing info",""))</f>
        <v/>
      </c>
      <c r="E2975" s="4" t="str">
        <f>IF(Clientes!C2973="","",TRIM(PROPER(Clientes!C2973)))</f>
        <v/>
      </c>
      <c r="F2975" s="3" t="str">
        <f t="shared" si="324"/>
        <v/>
      </c>
      <c r="G2975" s="3" t="str">
        <f>IF(F2975="double ID",(MATCH(E2975,E2976:$E$5002,0)),"")</f>
        <v/>
      </c>
      <c r="H2975" s="3" t="b">
        <f t="shared" ref="H2975:H3038" si="331">ISNUMBER(G2975)</f>
        <v>0</v>
      </c>
      <c r="I2975" s="4" t="str">
        <f>IF(Clientes!D2973="","",TRIM(Clientes!D2973))</f>
        <v/>
      </c>
      <c r="J2975" s="3" t="str">
        <f t="shared" si="326"/>
        <v/>
      </c>
      <c r="K2975" s="3" t="str">
        <f>IF(J2975="double email",(MATCH(I2975,I2976:$I$5002,0)),"")</f>
        <v/>
      </c>
      <c r="L2975" s="3" t="b">
        <f t="shared" ref="L2975:L3038" si="332">ISNUMBER(K2975)</f>
        <v>0</v>
      </c>
      <c r="M2975" s="4" t="str">
        <f>IF(Clientes!E2973="","",TRIM(Clientes!E2973))</f>
        <v/>
      </c>
      <c r="N2975" s="3" t="str">
        <f t="shared" ref="N2975:N3038" si="333">IF(OR(M2975="yes",M2975="no",M2975="si",M2975="Si"),"",IF(AND(M2975="",C2975="",A2975=""),"","please check"))</f>
        <v/>
      </c>
      <c r="P2975" s="9"/>
    </row>
    <row r="2976" spans="1:16" x14ac:dyDescent="0.2">
      <c r="A2976" s="3" t="str">
        <f>IF(Clientes!A2974="","",TRIM(PROPER(Clientes!A2974)))</f>
        <v/>
      </c>
      <c r="B2976" s="3" t="str">
        <f t="shared" si="329"/>
        <v/>
      </c>
      <c r="C2976" s="4" t="str">
        <f>IF(Clientes!B2974="","",TRIM(PROPER(Clientes!B2974)))</f>
        <v/>
      </c>
      <c r="D2976" s="3" t="str">
        <f t="shared" si="330"/>
        <v/>
      </c>
      <c r="E2976" s="4" t="str">
        <f>IF(Clientes!C2974="","",TRIM(PROPER(Clientes!C2974)))</f>
        <v/>
      </c>
      <c r="F2976" s="3" t="str">
        <f t="shared" si="324"/>
        <v/>
      </c>
      <c r="G2976" s="3" t="str">
        <f>IF(F2976="double ID",(MATCH(E2976,E2977:$E$5002,0)),"")</f>
        <v/>
      </c>
      <c r="H2976" s="3" t="b">
        <f t="shared" si="331"/>
        <v>0</v>
      </c>
      <c r="I2976" s="4" t="str">
        <f>IF(Clientes!D2974="","",TRIM(Clientes!D2974))</f>
        <v/>
      </c>
      <c r="J2976" s="3" t="str">
        <f t="shared" si="326"/>
        <v/>
      </c>
      <c r="K2976" s="3" t="str">
        <f>IF(J2976="double email",(MATCH(I2976,I2977:$I$5002,0)),"")</f>
        <v/>
      </c>
      <c r="L2976" s="3" t="b">
        <f t="shared" si="332"/>
        <v>0</v>
      </c>
      <c r="M2976" s="4" t="str">
        <f>IF(Clientes!E2974="","",TRIM(Clientes!E2974))</f>
        <v/>
      </c>
      <c r="N2976" s="3" t="str">
        <f t="shared" si="333"/>
        <v/>
      </c>
      <c r="P2976" s="9"/>
    </row>
    <row r="2977" spans="1:16" x14ac:dyDescent="0.2">
      <c r="A2977" s="3" t="str">
        <f>IF(Clientes!A2975="","",TRIM(PROPER(Clientes!A2975)))</f>
        <v/>
      </c>
      <c r="B2977" s="3" t="str">
        <f t="shared" si="329"/>
        <v/>
      </c>
      <c r="C2977" s="4" t="str">
        <f>IF(Clientes!B2975="","",TRIM(PROPER(Clientes!B2975)))</f>
        <v/>
      </c>
      <c r="D2977" s="3" t="str">
        <f t="shared" si="330"/>
        <v/>
      </c>
      <c r="E2977" s="4" t="str">
        <f>IF(Clientes!C2975="","",TRIM(PROPER(Clientes!C2975)))</f>
        <v/>
      </c>
      <c r="F2977" s="3" t="str">
        <f t="shared" si="324"/>
        <v/>
      </c>
      <c r="G2977" s="3" t="str">
        <f>IF(F2977="double ID",(MATCH(E2977,E2978:$E$5002,0)),"")</f>
        <v/>
      </c>
      <c r="H2977" s="3" t="b">
        <f t="shared" si="331"/>
        <v>0</v>
      </c>
      <c r="I2977" s="4" t="str">
        <f>IF(Clientes!D2975="","",TRIM(Clientes!D2975))</f>
        <v/>
      </c>
      <c r="J2977" s="3" t="str">
        <f t="shared" si="326"/>
        <v/>
      </c>
      <c r="K2977" s="3" t="str">
        <f>IF(J2977="double email",(MATCH(I2977,I2978:$I$5002,0)),"")</f>
        <v/>
      </c>
      <c r="L2977" s="3" t="b">
        <f t="shared" si="332"/>
        <v>0</v>
      </c>
      <c r="M2977" s="4" t="str">
        <f>IF(Clientes!E2975="","",TRIM(Clientes!E2975))</f>
        <v/>
      </c>
      <c r="N2977" s="3" t="str">
        <f t="shared" si="333"/>
        <v/>
      </c>
      <c r="P2977" s="9"/>
    </row>
    <row r="2978" spans="1:16" x14ac:dyDescent="0.2">
      <c r="A2978" s="3" t="str">
        <f>IF(Clientes!A2976="","",TRIM(PROPER(Clientes!A2976)))</f>
        <v/>
      </c>
      <c r="B2978" s="3" t="str">
        <f t="shared" si="329"/>
        <v/>
      </c>
      <c r="C2978" s="4" t="str">
        <f>IF(Clientes!B2976="","",TRIM(PROPER(Clientes!B2976)))</f>
        <v/>
      </c>
      <c r="D2978" s="3" t="str">
        <f t="shared" si="330"/>
        <v/>
      </c>
      <c r="E2978" s="4" t="str">
        <f>IF(Clientes!C2976="","",TRIM(PROPER(Clientes!C2976)))</f>
        <v/>
      </c>
      <c r="F2978" s="3" t="str">
        <f t="shared" si="324"/>
        <v/>
      </c>
      <c r="G2978" s="3" t="str">
        <f>IF(F2978="double ID",(MATCH(E2978,E2979:$E$5002,0)),"")</f>
        <v/>
      </c>
      <c r="H2978" s="3" t="b">
        <f t="shared" si="331"/>
        <v>0</v>
      </c>
      <c r="I2978" s="4" t="str">
        <f>IF(Clientes!D2976="","",TRIM(Clientes!D2976))</f>
        <v/>
      </c>
      <c r="J2978" s="3" t="str">
        <f t="shared" si="326"/>
        <v/>
      </c>
      <c r="K2978" s="3" t="str">
        <f>IF(J2978="double email",(MATCH(I2978,I2979:$I$5002,0)),"")</f>
        <v/>
      </c>
      <c r="L2978" s="3" t="b">
        <f t="shared" si="332"/>
        <v>0</v>
      </c>
      <c r="M2978" s="4" t="str">
        <f>IF(Clientes!E2976="","",TRIM(Clientes!E2976))</f>
        <v/>
      </c>
      <c r="N2978" s="3" t="str">
        <f t="shared" si="333"/>
        <v/>
      </c>
      <c r="P2978" s="9"/>
    </row>
    <row r="2979" spans="1:16" x14ac:dyDescent="0.2">
      <c r="A2979" s="3" t="str">
        <f>IF(Clientes!A2977="","",TRIM(PROPER(Clientes!A2977)))</f>
        <v/>
      </c>
      <c r="B2979" s="3" t="str">
        <f t="shared" si="329"/>
        <v/>
      </c>
      <c r="C2979" s="4" t="str">
        <f>IF(Clientes!B2977="","",TRIM(PROPER(Clientes!B2977)))</f>
        <v/>
      </c>
      <c r="D2979" s="3" t="str">
        <f t="shared" si="330"/>
        <v/>
      </c>
      <c r="E2979" s="4" t="str">
        <f>IF(Clientes!C2977="","",TRIM(PROPER(Clientes!C2977)))</f>
        <v/>
      </c>
      <c r="F2979" s="3" t="str">
        <f t="shared" si="324"/>
        <v/>
      </c>
      <c r="G2979" s="3" t="str">
        <f>IF(F2979="double ID",(MATCH(E2979,E2980:$E$5002,0)),"")</f>
        <v/>
      </c>
      <c r="H2979" s="3" t="b">
        <f t="shared" si="331"/>
        <v>0</v>
      </c>
      <c r="I2979" s="4" t="str">
        <f>IF(Clientes!D2977="","",TRIM(Clientes!D2977))</f>
        <v/>
      </c>
      <c r="J2979" s="3" t="str">
        <f t="shared" si="326"/>
        <v/>
      </c>
      <c r="K2979" s="3" t="str">
        <f>IF(J2979="double email",(MATCH(I2979,I2980:$I$5002,0)),"")</f>
        <v/>
      </c>
      <c r="L2979" s="3" t="b">
        <f t="shared" si="332"/>
        <v>0</v>
      </c>
      <c r="M2979" s="4" t="str">
        <f>IF(Clientes!E2977="","",TRIM(Clientes!E2977))</f>
        <v/>
      </c>
      <c r="N2979" s="3" t="str">
        <f t="shared" si="333"/>
        <v/>
      </c>
      <c r="P2979" s="9"/>
    </row>
    <row r="2980" spans="1:16" x14ac:dyDescent="0.2">
      <c r="A2980" s="3" t="str">
        <f>IF(Clientes!A2978="","",TRIM(PROPER(Clientes!A2978)))</f>
        <v/>
      </c>
      <c r="B2980" s="3" t="str">
        <f t="shared" si="329"/>
        <v/>
      </c>
      <c r="C2980" s="4" t="str">
        <f>IF(Clientes!B2978="","",TRIM(PROPER(Clientes!B2978)))</f>
        <v/>
      </c>
      <c r="D2980" s="3" t="str">
        <f t="shared" si="330"/>
        <v/>
      </c>
      <c r="E2980" s="4" t="str">
        <f>IF(Clientes!C2978="","",TRIM(PROPER(Clientes!C2978)))</f>
        <v/>
      </c>
      <c r="F2980" s="3" t="str">
        <f t="shared" si="324"/>
        <v/>
      </c>
      <c r="G2980" s="3" t="str">
        <f>IF(F2980="double ID",(MATCH(E2980,E2981:$E$5002,0)),"")</f>
        <v/>
      </c>
      <c r="H2980" s="3" t="b">
        <f t="shared" si="331"/>
        <v>0</v>
      </c>
      <c r="I2980" s="4" t="str">
        <f>IF(Clientes!D2978="","",TRIM(Clientes!D2978))</f>
        <v/>
      </c>
      <c r="J2980" s="3" t="str">
        <f t="shared" si="326"/>
        <v/>
      </c>
      <c r="K2980" s="3" t="str">
        <f>IF(J2980="double email",(MATCH(I2980,I2981:$I$5002,0)),"")</f>
        <v/>
      </c>
      <c r="L2980" s="3" t="b">
        <f t="shared" si="332"/>
        <v>0</v>
      </c>
      <c r="M2980" s="4" t="str">
        <f>IF(Clientes!E2978="","",TRIM(Clientes!E2978))</f>
        <v/>
      </c>
      <c r="N2980" s="3" t="str">
        <f t="shared" si="333"/>
        <v/>
      </c>
      <c r="P2980" s="9"/>
    </row>
    <row r="2981" spans="1:16" x14ac:dyDescent="0.2">
      <c r="A2981" s="3" t="str">
        <f>IF(Clientes!A2979="","",TRIM(PROPER(Clientes!A2979)))</f>
        <v/>
      </c>
      <c r="B2981" s="3" t="str">
        <f t="shared" si="329"/>
        <v/>
      </c>
      <c r="C2981" s="4" t="str">
        <f>IF(Clientes!B2979="","",TRIM(PROPER(Clientes!B2979)))</f>
        <v/>
      </c>
      <c r="D2981" s="3" t="str">
        <f t="shared" si="330"/>
        <v/>
      </c>
      <c r="E2981" s="4" t="str">
        <f>IF(Clientes!C2979="","",TRIM(PROPER(Clientes!C2979)))</f>
        <v/>
      </c>
      <c r="F2981" s="3" t="str">
        <f t="shared" si="324"/>
        <v/>
      </c>
      <c r="G2981" s="3" t="str">
        <f>IF(F2981="double ID",(MATCH(E2981,E2982:$E$5002,0)),"")</f>
        <v/>
      </c>
      <c r="H2981" s="3" t="b">
        <f t="shared" si="331"/>
        <v>0</v>
      </c>
      <c r="I2981" s="4" t="str">
        <f>IF(Clientes!D2979="","",TRIM(Clientes!D2979))</f>
        <v/>
      </c>
      <c r="J2981" s="3" t="str">
        <f t="shared" si="326"/>
        <v/>
      </c>
      <c r="K2981" s="3" t="str">
        <f>IF(J2981="double email",(MATCH(I2981,I2982:$I$5002,0)),"")</f>
        <v/>
      </c>
      <c r="L2981" s="3" t="b">
        <f t="shared" si="332"/>
        <v>0</v>
      </c>
      <c r="M2981" s="4" t="str">
        <f>IF(Clientes!E2979="","",TRIM(Clientes!E2979))</f>
        <v/>
      </c>
      <c r="N2981" s="3" t="str">
        <f t="shared" si="333"/>
        <v/>
      </c>
      <c r="P2981" s="9"/>
    </row>
    <row r="2982" spans="1:16" x14ac:dyDescent="0.2">
      <c r="A2982" s="3" t="str">
        <f>IF(Clientes!A2980="","",TRIM(PROPER(Clientes!A2980)))</f>
        <v/>
      </c>
      <c r="B2982" s="3" t="str">
        <f t="shared" si="329"/>
        <v/>
      </c>
      <c r="C2982" s="4" t="str">
        <f>IF(Clientes!B2980="","",TRIM(PROPER(Clientes!B2980)))</f>
        <v/>
      </c>
      <c r="D2982" s="3" t="str">
        <f t="shared" si="330"/>
        <v/>
      </c>
      <c r="E2982" s="4" t="str">
        <f>IF(Clientes!C2980="","",TRIM(PROPER(Clientes!C2980)))</f>
        <v/>
      </c>
      <c r="F2982" s="3" t="str">
        <f t="shared" si="324"/>
        <v/>
      </c>
      <c r="G2982" s="3" t="str">
        <f>IF(F2982="double ID",(MATCH(E2982,E2983:$E$5002,0)),"")</f>
        <v/>
      </c>
      <c r="H2982" s="3" t="b">
        <f t="shared" si="331"/>
        <v>0</v>
      </c>
      <c r="I2982" s="4" t="str">
        <f>IF(Clientes!D2980="","",TRIM(Clientes!D2980))</f>
        <v/>
      </c>
      <c r="J2982" s="3" t="str">
        <f t="shared" si="326"/>
        <v/>
      </c>
      <c r="K2982" s="3" t="str">
        <f>IF(J2982="double email",(MATCH(I2982,I2983:$I$5002,0)),"")</f>
        <v/>
      </c>
      <c r="L2982" s="3" t="b">
        <f t="shared" si="332"/>
        <v>0</v>
      </c>
      <c r="M2982" s="4" t="str">
        <f>IF(Clientes!E2980="","",TRIM(Clientes!E2980))</f>
        <v/>
      </c>
      <c r="N2982" s="3" t="str">
        <f t="shared" si="333"/>
        <v/>
      </c>
      <c r="P2982" s="9"/>
    </row>
    <row r="2983" spans="1:16" x14ac:dyDescent="0.2">
      <c r="A2983" s="3" t="str">
        <f>IF(Clientes!A2981="","",TRIM(PROPER(Clientes!A2981)))</f>
        <v/>
      </c>
      <c r="B2983" s="3" t="str">
        <f t="shared" si="329"/>
        <v/>
      </c>
      <c r="C2983" s="4" t="str">
        <f>IF(Clientes!B2981="","",TRIM(PROPER(Clientes!B2981)))</f>
        <v/>
      </c>
      <c r="D2983" s="3" t="str">
        <f t="shared" si="330"/>
        <v/>
      </c>
      <c r="E2983" s="4" t="str">
        <f>IF(Clientes!C2981="","",TRIM(PROPER(Clientes!C2981)))</f>
        <v/>
      </c>
      <c r="F2983" s="3" t="str">
        <f t="shared" si="324"/>
        <v/>
      </c>
      <c r="G2983" s="3" t="str">
        <f>IF(F2983="double ID",(MATCH(E2983,E2984:$E$5002,0)),"")</f>
        <v/>
      </c>
      <c r="H2983" s="3" t="b">
        <f t="shared" si="331"/>
        <v>0</v>
      </c>
      <c r="I2983" s="4" t="str">
        <f>IF(Clientes!D2981="","",TRIM(Clientes!D2981))</f>
        <v/>
      </c>
      <c r="J2983" s="3" t="str">
        <f t="shared" si="326"/>
        <v/>
      </c>
      <c r="K2983" s="3" t="str">
        <f>IF(J2983="double email",(MATCH(I2983,I2984:$I$5002,0)),"")</f>
        <v/>
      </c>
      <c r="L2983" s="3" t="b">
        <f t="shared" si="332"/>
        <v>0</v>
      </c>
      <c r="M2983" s="4" t="str">
        <f>IF(Clientes!E2981="","",TRIM(Clientes!E2981))</f>
        <v/>
      </c>
      <c r="N2983" s="3" t="str">
        <f t="shared" si="333"/>
        <v/>
      </c>
      <c r="P2983" s="9"/>
    </row>
    <row r="2984" spans="1:16" x14ac:dyDescent="0.2">
      <c r="A2984" s="3" t="str">
        <f>IF(Clientes!A2982="","",TRIM(PROPER(Clientes!A2982)))</f>
        <v/>
      </c>
      <c r="B2984" s="3" t="str">
        <f t="shared" si="329"/>
        <v/>
      </c>
      <c r="C2984" s="4" t="str">
        <f>IF(Clientes!B2982="","",TRIM(PROPER(Clientes!B2982)))</f>
        <v/>
      </c>
      <c r="D2984" s="3" t="str">
        <f t="shared" si="330"/>
        <v/>
      </c>
      <c r="E2984" s="4" t="str">
        <f>IF(Clientes!C2982="","",TRIM(PROPER(Clientes!C2982)))</f>
        <v/>
      </c>
      <c r="F2984" s="3" t="str">
        <f t="shared" si="324"/>
        <v/>
      </c>
      <c r="G2984" s="3" t="str">
        <f>IF(F2984="double ID",(MATCH(E2984,E2985:$E$5002,0)),"")</f>
        <v/>
      </c>
      <c r="H2984" s="3" t="b">
        <f t="shared" si="331"/>
        <v>0</v>
      </c>
      <c r="I2984" s="4" t="str">
        <f>IF(Clientes!D2982="","",TRIM(Clientes!D2982))</f>
        <v/>
      </c>
      <c r="J2984" s="3" t="str">
        <f t="shared" si="326"/>
        <v/>
      </c>
      <c r="K2984" s="3" t="str">
        <f>IF(J2984="double email",(MATCH(I2984,I2985:$I$5002,0)),"")</f>
        <v/>
      </c>
      <c r="L2984" s="3" t="b">
        <f t="shared" si="332"/>
        <v>0</v>
      </c>
      <c r="M2984" s="4" t="str">
        <f>IF(Clientes!E2982="","",TRIM(Clientes!E2982))</f>
        <v/>
      </c>
      <c r="N2984" s="3" t="str">
        <f t="shared" si="333"/>
        <v/>
      </c>
      <c r="P2984" s="9"/>
    </row>
    <row r="2985" spans="1:16" x14ac:dyDescent="0.2">
      <c r="A2985" s="3" t="str">
        <f>IF(Clientes!A2983="","",TRIM(PROPER(Clientes!A2983)))</f>
        <v/>
      </c>
      <c r="B2985" s="3" t="str">
        <f t="shared" si="329"/>
        <v/>
      </c>
      <c r="C2985" s="4" t="str">
        <f>IF(Clientes!B2983="","",TRIM(PROPER(Clientes!B2983)))</f>
        <v/>
      </c>
      <c r="D2985" s="3" t="str">
        <f t="shared" si="330"/>
        <v/>
      </c>
      <c r="E2985" s="4" t="str">
        <f>IF(Clientes!C2983="","",TRIM(PROPER(Clientes!C2983)))</f>
        <v/>
      </c>
      <c r="F2985" s="3" t="str">
        <f t="shared" si="324"/>
        <v/>
      </c>
      <c r="G2985" s="3" t="str">
        <f>IF(F2985="double ID",(MATCH(E2985,E2986:$E$5002,0)),"")</f>
        <v/>
      </c>
      <c r="H2985" s="3" t="b">
        <f t="shared" si="331"/>
        <v>0</v>
      </c>
      <c r="I2985" s="4" t="str">
        <f>IF(Clientes!D2983="","",TRIM(Clientes!D2983))</f>
        <v/>
      </c>
      <c r="J2985" s="3" t="str">
        <f t="shared" si="326"/>
        <v/>
      </c>
      <c r="K2985" s="3" t="str">
        <f>IF(J2985="double email",(MATCH(I2985,I2986:$I$5002,0)),"")</f>
        <v/>
      </c>
      <c r="L2985" s="3" t="b">
        <f t="shared" si="332"/>
        <v>0</v>
      </c>
      <c r="M2985" s="4" t="str">
        <f>IF(Clientes!E2983="","",TRIM(Clientes!E2983))</f>
        <v/>
      </c>
      <c r="N2985" s="3" t="str">
        <f t="shared" si="333"/>
        <v/>
      </c>
      <c r="P2985" s="9"/>
    </row>
    <row r="2986" spans="1:16" x14ac:dyDescent="0.2">
      <c r="A2986" s="3" t="str">
        <f>IF(Clientes!A2984="","",TRIM(PROPER(Clientes!A2984)))</f>
        <v/>
      </c>
      <c r="B2986" s="3" t="str">
        <f t="shared" si="329"/>
        <v/>
      </c>
      <c r="C2986" s="4" t="str">
        <f>IF(Clientes!B2984="","",TRIM(PROPER(Clientes!B2984)))</f>
        <v/>
      </c>
      <c r="D2986" s="3" t="str">
        <f t="shared" si="330"/>
        <v/>
      </c>
      <c r="E2986" s="4" t="str">
        <f>IF(Clientes!C2984="","",TRIM(PROPER(Clientes!C2984)))</f>
        <v/>
      </c>
      <c r="F2986" s="3" t="str">
        <f t="shared" si="324"/>
        <v/>
      </c>
      <c r="G2986" s="3" t="str">
        <f>IF(F2986="double ID",(MATCH(E2986,E2987:$E$5002,0)),"")</f>
        <v/>
      </c>
      <c r="H2986" s="3" t="b">
        <f t="shared" si="331"/>
        <v>0</v>
      </c>
      <c r="I2986" s="4" t="str">
        <f>IF(Clientes!D2984="","",TRIM(Clientes!D2984))</f>
        <v/>
      </c>
      <c r="J2986" s="3" t="str">
        <f t="shared" si="326"/>
        <v/>
      </c>
      <c r="K2986" s="3" t="str">
        <f>IF(J2986="double email",(MATCH(I2986,I2987:$I$5002,0)),"")</f>
        <v/>
      </c>
      <c r="L2986" s="3" t="b">
        <f t="shared" si="332"/>
        <v>0</v>
      </c>
      <c r="M2986" s="4" t="str">
        <f>IF(Clientes!E2984="","",TRIM(Clientes!E2984))</f>
        <v/>
      </c>
      <c r="N2986" s="3" t="str">
        <f t="shared" si="333"/>
        <v/>
      </c>
      <c r="P2986" s="9"/>
    </row>
    <row r="2987" spans="1:16" x14ac:dyDescent="0.2">
      <c r="A2987" s="3" t="str">
        <f>IF(Clientes!A2985="","",TRIM(PROPER(Clientes!A2985)))</f>
        <v/>
      </c>
      <c r="B2987" s="3" t="str">
        <f t="shared" si="329"/>
        <v/>
      </c>
      <c r="C2987" s="4" t="str">
        <f>IF(Clientes!B2985="","",TRIM(PROPER(Clientes!B2985)))</f>
        <v/>
      </c>
      <c r="D2987" s="3" t="str">
        <f t="shared" si="330"/>
        <v/>
      </c>
      <c r="E2987" s="4" t="str">
        <f>IF(Clientes!C2985="","",TRIM(PROPER(Clientes!C2985)))</f>
        <v/>
      </c>
      <c r="F2987" s="3" t="str">
        <f t="shared" si="324"/>
        <v/>
      </c>
      <c r="G2987" s="3" t="str">
        <f>IF(F2987="double ID",(MATCH(E2987,E2988:$E$5002,0)),"")</f>
        <v/>
      </c>
      <c r="H2987" s="3" t="b">
        <f t="shared" si="331"/>
        <v>0</v>
      </c>
      <c r="I2987" s="4" t="str">
        <f>IF(Clientes!D2985="","",TRIM(Clientes!D2985))</f>
        <v/>
      </c>
      <c r="J2987" s="3" t="str">
        <f t="shared" si="326"/>
        <v/>
      </c>
      <c r="K2987" s="3" t="str">
        <f>IF(J2987="double email",(MATCH(I2987,I2988:$I$5002,0)),"")</f>
        <v/>
      </c>
      <c r="L2987" s="3" t="b">
        <f t="shared" si="332"/>
        <v>0</v>
      </c>
      <c r="M2987" s="4" t="str">
        <f>IF(Clientes!E2985="","",TRIM(Clientes!E2985))</f>
        <v/>
      </c>
      <c r="N2987" s="3" t="str">
        <f t="shared" si="333"/>
        <v/>
      </c>
      <c r="P2987" s="9"/>
    </row>
    <row r="2988" spans="1:16" x14ac:dyDescent="0.2">
      <c r="A2988" s="3" t="str">
        <f>IF(Clientes!A2986="","",TRIM(PROPER(Clientes!A2986)))</f>
        <v/>
      </c>
      <c r="B2988" s="3" t="str">
        <f t="shared" si="329"/>
        <v/>
      </c>
      <c r="C2988" s="4" t="str">
        <f>IF(Clientes!B2986="","",TRIM(PROPER(Clientes!B2986)))</f>
        <v/>
      </c>
      <c r="D2988" s="3" t="str">
        <f t="shared" si="330"/>
        <v/>
      </c>
      <c r="E2988" s="4" t="str">
        <f>IF(Clientes!C2986="","",TRIM(PROPER(Clientes!C2986)))</f>
        <v/>
      </c>
      <c r="F2988" s="3" t="str">
        <f t="shared" si="324"/>
        <v/>
      </c>
      <c r="G2988" s="3" t="str">
        <f>IF(F2988="double ID",(MATCH(E2988,E2989:$E$5002,0)),"")</f>
        <v/>
      </c>
      <c r="H2988" s="3" t="b">
        <f t="shared" si="331"/>
        <v>0</v>
      </c>
      <c r="I2988" s="4" t="str">
        <f>IF(Clientes!D2986="","",TRIM(Clientes!D2986))</f>
        <v/>
      </c>
      <c r="J2988" s="3" t="str">
        <f t="shared" si="326"/>
        <v/>
      </c>
      <c r="K2988" s="3" t="str">
        <f>IF(J2988="double email",(MATCH(I2988,I2989:$I$5002,0)),"")</f>
        <v/>
      </c>
      <c r="L2988" s="3" t="b">
        <f t="shared" si="332"/>
        <v>0</v>
      </c>
      <c r="M2988" s="4" t="str">
        <f>IF(Clientes!E2986="","",TRIM(Clientes!E2986))</f>
        <v/>
      </c>
      <c r="N2988" s="3" t="str">
        <f t="shared" si="333"/>
        <v/>
      </c>
      <c r="P2988" s="9"/>
    </row>
    <row r="2989" spans="1:16" x14ac:dyDescent="0.2">
      <c r="A2989" s="3" t="str">
        <f>IF(Clientes!A2987="","",TRIM(PROPER(Clientes!A2987)))</f>
        <v/>
      </c>
      <c r="B2989" s="3" t="str">
        <f t="shared" si="329"/>
        <v/>
      </c>
      <c r="C2989" s="4" t="str">
        <f>IF(Clientes!B2987="","",TRIM(PROPER(Clientes!B2987)))</f>
        <v/>
      </c>
      <c r="D2989" s="3" t="str">
        <f t="shared" si="330"/>
        <v/>
      </c>
      <c r="E2989" s="4" t="str">
        <f>IF(Clientes!C2987="","",TRIM(PROPER(Clientes!C2987)))</f>
        <v/>
      </c>
      <c r="F2989" s="3" t="str">
        <f t="shared" si="324"/>
        <v/>
      </c>
      <c r="G2989" s="3" t="str">
        <f>IF(F2989="double ID",(MATCH(E2989,E2990:$E$5002,0)),"")</f>
        <v/>
      </c>
      <c r="H2989" s="3" t="b">
        <f t="shared" si="331"/>
        <v>0</v>
      </c>
      <c r="I2989" s="4" t="str">
        <f>IF(Clientes!D2987="","",TRIM(Clientes!D2987))</f>
        <v/>
      </c>
      <c r="J2989" s="3" t="str">
        <f t="shared" si="326"/>
        <v/>
      </c>
      <c r="K2989" s="3" t="str">
        <f>IF(J2989="double email",(MATCH(I2989,I2990:$I$5002,0)),"")</f>
        <v/>
      </c>
      <c r="L2989" s="3" t="b">
        <f t="shared" si="332"/>
        <v>0</v>
      </c>
      <c r="M2989" s="4" t="str">
        <f>IF(Clientes!E2987="","",TRIM(Clientes!E2987))</f>
        <v/>
      </c>
      <c r="N2989" s="3" t="str">
        <f t="shared" si="333"/>
        <v/>
      </c>
      <c r="P2989" s="9"/>
    </row>
    <row r="2990" spans="1:16" x14ac:dyDescent="0.2">
      <c r="A2990" s="3" t="str">
        <f>IF(Clientes!A2988="","",TRIM(PROPER(Clientes!A2988)))</f>
        <v/>
      </c>
      <c r="B2990" s="3" t="str">
        <f t="shared" si="329"/>
        <v/>
      </c>
      <c r="C2990" s="4" t="str">
        <f>IF(Clientes!B2988="","",TRIM(PROPER(Clientes!B2988)))</f>
        <v/>
      </c>
      <c r="D2990" s="3" t="str">
        <f t="shared" si="330"/>
        <v/>
      </c>
      <c r="E2990" s="4" t="str">
        <f>IF(Clientes!C2988="","",TRIM(PROPER(Clientes!C2988)))</f>
        <v/>
      </c>
      <c r="F2990" s="3" t="str">
        <f t="shared" si="324"/>
        <v/>
      </c>
      <c r="G2990" s="3" t="str">
        <f>IF(F2990="double ID",(MATCH(E2990,E2991:$E$5002,0)),"")</f>
        <v/>
      </c>
      <c r="H2990" s="3" t="b">
        <f t="shared" si="331"/>
        <v>0</v>
      </c>
      <c r="I2990" s="4" t="str">
        <f>IF(Clientes!D2988="","",TRIM(Clientes!D2988))</f>
        <v/>
      </c>
      <c r="J2990" s="3" t="str">
        <f t="shared" si="326"/>
        <v/>
      </c>
      <c r="K2990" s="3" t="str">
        <f>IF(J2990="double email",(MATCH(I2990,I2991:$I$5002,0)),"")</f>
        <v/>
      </c>
      <c r="L2990" s="3" t="b">
        <f t="shared" si="332"/>
        <v>0</v>
      </c>
      <c r="M2990" s="4" t="str">
        <f>IF(Clientes!E2988="","",TRIM(Clientes!E2988))</f>
        <v/>
      </c>
      <c r="N2990" s="3" t="str">
        <f t="shared" si="333"/>
        <v/>
      </c>
      <c r="P2990" s="9"/>
    </row>
    <row r="2991" spans="1:16" x14ac:dyDescent="0.2">
      <c r="A2991" s="3" t="str">
        <f>IF(Clientes!A2989="","",TRIM(PROPER(Clientes!A2989)))</f>
        <v/>
      </c>
      <c r="B2991" s="3" t="str">
        <f t="shared" si="329"/>
        <v/>
      </c>
      <c r="C2991" s="4" t="str">
        <f>IF(Clientes!B2989="","",TRIM(PROPER(Clientes!B2989)))</f>
        <v/>
      </c>
      <c r="D2991" s="3" t="str">
        <f t="shared" si="330"/>
        <v/>
      </c>
      <c r="E2991" s="4" t="str">
        <f>IF(Clientes!C2989="","",TRIM(PROPER(Clientes!C2989)))</f>
        <v/>
      </c>
      <c r="F2991" s="3" t="str">
        <f t="shared" si="324"/>
        <v/>
      </c>
      <c r="G2991" s="3" t="str">
        <f>IF(F2991="double ID",(MATCH(E2991,E2992:$E$5002,0)),"")</f>
        <v/>
      </c>
      <c r="H2991" s="3" t="b">
        <f t="shared" si="331"/>
        <v>0</v>
      </c>
      <c r="I2991" s="4" t="str">
        <f>IF(Clientes!D2989="","",TRIM(Clientes!D2989))</f>
        <v/>
      </c>
      <c r="J2991" s="3" t="str">
        <f t="shared" si="326"/>
        <v/>
      </c>
      <c r="K2991" s="3" t="str">
        <f>IF(J2991="double email",(MATCH(I2991,I2992:$I$5002,0)),"")</f>
        <v/>
      </c>
      <c r="L2991" s="3" t="b">
        <f t="shared" si="332"/>
        <v>0</v>
      </c>
      <c r="M2991" s="4" t="str">
        <f>IF(Clientes!E2989="","",TRIM(Clientes!E2989))</f>
        <v/>
      </c>
      <c r="N2991" s="3" t="str">
        <f t="shared" si="333"/>
        <v/>
      </c>
      <c r="P2991" s="9"/>
    </row>
    <row r="2992" spans="1:16" x14ac:dyDescent="0.2">
      <c r="A2992" s="3" t="str">
        <f>IF(Clientes!A2990="","",TRIM(PROPER(Clientes!A2990)))</f>
        <v/>
      </c>
      <c r="B2992" s="3" t="str">
        <f t="shared" si="329"/>
        <v/>
      </c>
      <c r="C2992" s="4" t="str">
        <f>IF(Clientes!B2990="","",TRIM(PROPER(Clientes!B2990)))</f>
        <v/>
      </c>
      <c r="D2992" s="3" t="str">
        <f t="shared" si="330"/>
        <v/>
      </c>
      <c r="E2992" s="4" t="str">
        <f>IF(Clientes!C2990="","",TRIM(PROPER(Clientes!C2990)))</f>
        <v/>
      </c>
      <c r="F2992" s="3" t="str">
        <f t="shared" si="324"/>
        <v/>
      </c>
      <c r="G2992" s="3" t="str">
        <f>IF(F2992="double ID",(MATCH(E2992,E2993:$E$5002,0)),"")</f>
        <v/>
      </c>
      <c r="H2992" s="3" t="b">
        <f t="shared" si="331"/>
        <v>0</v>
      </c>
      <c r="I2992" s="4" t="str">
        <f>IF(Clientes!D2990="","",TRIM(Clientes!D2990))</f>
        <v/>
      </c>
      <c r="J2992" s="3" t="str">
        <f t="shared" si="326"/>
        <v/>
      </c>
      <c r="K2992" s="3" t="str">
        <f>IF(J2992="double email",(MATCH(I2992,I2993:$I$5002,0)),"")</f>
        <v/>
      </c>
      <c r="L2992" s="3" t="b">
        <f t="shared" si="332"/>
        <v>0</v>
      </c>
      <c r="M2992" s="4" t="str">
        <f>IF(Clientes!E2990="","",TRIM(Clientes!E2990))</f>
        <v/>
      </c>
      <c r="N2992" s="3" t="str">
        <f t="shared" si="333"/>
        <v/>
      </c>
      <c r="P2992" s="9"/>
    </row>
    <row r="2993" spans="1:16" x14ac:dyDescent="0.2">
      <c r="A2993" s="3" t="str">
        <f>IF(Clientes!A2991="","",TRIM(PROPER(Clientes!A2991)))</f>
        <v/>
      </c>
      <c r="B2993" s="3" t="str">
        <f t="shared" si="329"/>
        <v/>
      </c>
      <c r="C2993" s="4" t="str">
        <f>IF(Clientes!B2991="","",TRIM(PROPER(Clientes!B2991)))</f>
        <v/>
      </c>
      <c r="D2993" s="3" t="str">
        <f t="shared" si="330"/>
        <v/>
      </c>
      <c r="E2993" s="4" t="str">
        <f>IF(Clientes!C2991="","",TRIM(PROPER(Clientes!C2991)))</f>
        <v/>
      </c>
      <c r="F2993" s="3" t="str">
        <f t="shared" si="324"/>
        <v/>
      </c>
      <c r="G2993" s="3" t="str">
        <f>IF(F2993="double ID",(MATCH(E2993,E2994:$E$5002,0)),"")</f>
        <v/>
      </c>
      <c r="H2993" s="3" t="b">
        <f t="shared" si="331"/>
        <v>0</v>
      </c>
      <c r="I2993" s="4" t="str">
        <f>IF(Clientes!D2991="","",TRIM(Clientes!D2991))</f>
        <v/>
      </c>
      <c r="J2993" s="3" t="str">
        <f t="shared" si="326"/>
        <v/>
      </c>
      <c r="K2993" s="3" t="str">
        <f>IF(J2993="double email",(MATCH(I2993,I2994:$I$5002,0)),"")</f>
        <v/>
      </c>
      <c r="L2993" s="3" t="b">
        <f t="shared" si="332"/>
        <v>0</v>
      </c>
      <c r="M2993" s="4" t="str">
        <f>IF(Clientes!E2991="","",TRIM(Clientes!E2991))</f>
        <v/>
      </c>
      <c r="N2993" s="3" t="str">
        <f t="shared" si="333"/>
        <v/>
      </c>
      <c r="P2993" s="9"/>
    </row>
    <row r="2994" spans="1:16" x14ac:dyDescent="0.2">
      <c r="A2994" s="3" t="str">
        <f>IF(Clientes!A2992="","",TRIM(PROPER(Clientes!A2992)))</f>
        <v/>
      </c>
      <c r="B2994" s="3" t="str">
        <f t="shared" si="329"/>
        <v/>
      </c>
      <c r="C2994" s="4" t="str">
        <f>IF(Clientes!B2992="","",TRIM(PROPER(Clientes!B2992)))</f>
        <v/>
      </c>
      <c r="D2994" s="3" t="str">
        <f t="shared" si="330"/>
        <v/>
      </c>
      <c r="E2994" s="4" t="str">
        <f>IF(Clientes!C2992="","",TRIM(PROPER(Clientes!C2992)))</f>
        <v/>
      </c>
      <c r="F2994" s="3" t="str">
        <f t="shared" si="324"/>
        <v/>
      </c>
      <c r="G2994" s="3" t="str">
        <f>IF(F2994="double ID",(MATCH(E2994,E2995:$E$5002,0)),"")</f>
        <v/>
      </c>
      <c r="H2994" s="3" t="b">
        <f t="shared" si="331"/>
        <v>0</v>
      </c>
      <c r="I2994" s="4" t="str">
        <f>IF(Clientes!D2992="","",TRIM(Clientes!D2992))</f>
        <v/>
      </c>
      <c r="J2994" s="3" t="str">
        <f t="shared" si="326"/>
        <v/>
      </c>
      <c r="K2994" s="3" t="str">
        <f>IF(J2994="double email",(MATCH(I2994,I2995:$I$5002,0)),"")</f>
        <v/>
      </c>
      <c r="L2994" s="3" t="b">
        <f t="shared" si="332"/>
        <v>0</v>
      </c>
      <c r="M2994" s="4" t="str">
        <f>IF(Clientes!E2992="","",TRIM(Clientes!E2992))</f>
        <v/>
      </c>
      <c r="N2994" s="3" t="str">
        <f t="shared" si="333"/>
        <v/>
      </c>
      <c r="P2994" s="9"/>
    </row>
    <row r="2995" spans="1:16" x14ac:dyDescent="0.2">
      <c r="A2995" s="3" t="str">
        <f>IF(Clientes!A2993="","",TRIM(PROPER(Clientes!A2993)))</f>
        <v/>
      </c>
      <c r="B2995" s="3" t="str">
        <f t="shared" si="329"/>
        <v/>
      </c>
      <c r="C2995" s="4" t="str">
        <f>IF(Clientes!B2993="","",TRIM(PROPER(Clientes!B2993)))</f>
        <v/>
      </c>
      <c r="D2995" s="3" t="str">
        <f t="shared" si="330"/>
        <v/>
      </c>
      <c r="E2995" s="4" t="str">
        <f>IF(Clientes!C2993="","",TRIM(PROPER(Clientes!C2993)))</f>
        <v/>
      </c>
      <c r="F2995" s="3" t="str">
        <f t="shared" si="324"/>
        <v/>
      </c>
      <c r="G2995" s="3" t="str">
        <f>IF(F2995="double ID",(MATCH(E2995,E2996:$E$5002,0)),"")</f>
        <v/>
      </c>
      <c r="H2995" s="3" t="b">
        <f t="shared" si="331"/>
        <v>0</v>
      </c>
      <c r="I2995" s="4" t="str">
        <f>IF(Clientes!D2993="","",TRIM(Clientes!D2993))</f>
        <v/>
      </c>
      <c r="J2995" s="3" t="str">
        <f t="shared" si="326"/>
        <v/>
      </c>
      <c r="K2995" s="3" t="str">
        <f>IF(J2995="double email",(MATCH(I2995,I2996:$I$5002,0)),"")</f>
        <v/>
      </c>
      <c r="L2995" s="3" t="b">
        <f t="shared" si="332"/>
        <v>0</v>
      </c>
      <c r="M2995" s="4" t="str">
        <f>IF(Clientes!E2993="","",TRIM(Clientes!E2993))</f>
        <v/>
      </c>
      <c r="N2995" s="3" t="str">
        <f t="shared" si="333"/>
        <v/>
      </c>
      <c r="P2995" s="9"/>
    </row>
    <row r="2996" spans="1:16" x14ac:dyDescent="0.2">
      <c r="A2996" s="3" t="str">
        <f>IF(Clientes!A2994="","",TRIM(PROPER(Clientes!A2994)))</f>
        <v/>
      </c>
      <c r="B2996" s="3" t="str">
        <f t="shared" si="329"/>
        <v/>
      </c>
      <c r="C2996" s="4" t="str">
        <f>IF(Clientes!B2994="","",TRIM(PROPER(Clientes!B2994)))</f>
        <v/>
      </c>
      <c r="D2996" s="3" t="str">
        <f t="shared" si="330"/>
        <v/>
      </c>
      <c r="E2996" s="4" t="str">
        <f>IF(Clientes!C2994="","",TRIM(PROPER(Clientes!C2994)))</f>
        <v/>
      </c>
      <c r="F2996" s="3" t="str">
        <f t="shared" si="324"/>
        <v/>
      </c>
      <c r="G2996" s="3" t="str">
        <f>IF(F2996="double ID",(MATCH(E2996,E2997:$E$5002,0)),"")</f>
        <v/>
      </c>
      <c r="H2996" s="3" t="b">
        <f t="shared" si="331"/>
        <v>0</v>
      </c>
      <c r="I2996" s="4" t="str">
        <f>IF(Clientes!D2994="","",TRIM(Clientes!D2994))</f>
        <v/>
      </c>
      <c r="J2996" s="3" t="str">
        <f t="shared" si="326"/>
        <v/>
      </c>
      <c r="K2996" s="3" t="str">
        <f>IF(J2996="double email",(MATCH(I2996,I2997:$I$5002,0)),"")</f>
        <v/>
      </c>
      <c r="L2996" s="3" t="b">
        <f t="shared" si="332"/>
        <v>0</v>
      </c>
      <c r="M2996" s="4" t="str">
        <f>IF(Clientes!E2994="","",TRIM(Clientes!E2994))</f>
        <v/>
      </c>
      <c r="N2996" s="3" t="str">
        <f t="shared" si="333"/>
        <v/>
      </c>
      <c r="P2996" s="9"/>
    </row>
    <row r="2997" spans="1:16" x14ac:dyDescent="0.2">
      <c r="A2997" s="3" t="str">
        <f>IF(Clientes!A2995="","",TRIM(PROPER(Clientes!A2995)))</f>
        <v/>
      </c>
      <c r="B2997" s="3" t="str">
        <f t="shared" si="329"/>
        <v/>
      </c>
      <c r="C2997" s="4" t="str">
        <f>IF(Clientes!B2995="","",TRIM(PROPER(Clientes!B2995)))</f>
        <v/>
      </c>
      <c r="D2997" s="3" t="str">
        <f t="shared" si="330"/>
        <v/>
      </c>
      <c r="E2997" s="4" t="str">
        <f>IF(Clientes!C2995="","",TRIM(PROPER(Clientes!C2995)))</f>
        <v/>
      </c>
      <c r="F2997" s="3" t="str">
        <f t="shared" si="324"/>
        <v/>
      </c>
      <c r="G2997" s="3" t="str">
        <f>IF(F2997="double ID",(MATCH(E2997,E2998:$E$5002,0)),"")</f>
        <v/>
      </c>
      <c r="H2997" s="3" t="b">
        <f t="shared" si="331"/>
        <v>0</v>
      </c>
      <c r="I2997" s="4" t="str">
        <f>IF(Clientes!D2995="","",TRIM(Clientes!D2995))</f>
        <v/>
      </c>
      <c r="J2997" s="3" t="str">
        <f t="shared" si="326"/>
        <v/>
      </c>
      <c r="K2997" s="3" t="str">
        <f>IF(J2997="double email",(MATCH(I2997,I2998:$I$5002,0)),"")</f>
        <v/>
      </c>
      <c r="L2997" s="3" t="b">
        <f t="shared" si="332"/>
        <v>0</v>
      </c>
      <c r="M2997" s="4" t="str">
        <f>IF(Clientes!E2995="","",TRIM(Clientes!E2995))</f>
        <v/>
      </c>
      <c r="N2997" s="3" t="str">
        <f t="shared" si="333"/>
        <v/>
      </c>
      <c r="P2997" s="9"/>
    </row>
    <row r="2998" spans="1:16" x14ac:dyDescent="0.2">
      <c r="A2998" s="3" t="str">
        <f>IF(Clientes!A2996="","",TRIM(PROPER(Clientes!A2996)))</f>
        <v/>
      </c>
      <c r="B2998" s="3" t="str">
        <f t="shared" si="329"/>
        <v/>
      </c>
      <c r="C2998" s="4" t="str">
        <f>IF(Clientes!B2996="","",TRIM(PROPER(Clientes!B2996)))</f>
        <v/>
      </c>
      <c r="D2998" s="3" t="str">
        <f t="shared" si="330"/>
        <v/>
      </c>
      <c r="E2998" s="4" t="str">
        <f>IF(Clientes!C2996="","",TRIM(PROPER(Clientes!C2996)))</f>
        <v/>
      </c>
      <c r="F2998" s="3" t="str">
        <f t="shared" si="324"/>
        <v/>
      </c>
      <c r="G2998" s="3" t="str">
        <f>IF(F2998="double ID",(MATCH(E2998,E2999:$E$5002,0)),"")</f>
        <v/>
      </c>
      <c r="H2998" s="3" t="b">
        <f t="shared" si="331"/>
        <v>0</v>
      </c>
      <c r="I2998" s="4" t="str">
        <f>IF(Clientes!D2996="","",TRIM(Clientes!D2996))</f>
        <v/>
      </c>
      <c r="J2998" s="3" t="str">
        <f t="shared" si="326"/>
        <v/>
      </c>
      <c r="K2998" s="3" t="str">
        <f>IF(J2998="double email",(MATCH(I2998,I2999:$I$5002,0)),"")</f>
        <v/>
      </c>
      <c r="L2998" s="3" t="b">
        <f t="shared" si="332"/>
        <v>0</v>
      </c>
      <c r="M2998" s="4" t="str">
        <f>IF(Clientes!E2996="","",TRIM(Clientes!E2996))</f>
        <v/>
      </c>
      <c r="N2998" s="3" t="str">
        <f t="shared" si="333"/>
        <v/>
      </c>
      <c r="P2998" s="9"/>
    </row>
    <row r="2999" spans="1:16" x14ac:dyDescent="0.2">
      <c r="A2999" s="3" t="str">
        <f>IF(Clientes!A2997="","",TRIM(PROPER(Clientes!A2997)))</f>
        <v/>
      </c>
      <c r="B2999" s="3" t="str">
        <f t="shared" si="329"/>
        <v/>
      </c>
      <c r="C2999" s="4" t="str">
        <f>IF(Clientes!B2997="","",TRIM(PROPER(Clientes!B2997)))</f>
        <v/>
      </c>
      <c r="D2999" s="3" t="str">
        <f t="shared" si="330"/>
        <v/>
      </c>
      <c r="E2999" s="4" t="str">
        <f>IF(Clientes!C2997="","",TRIM(PROPER(Clientes!C2997)))</f>
        <v/>
      </c>
      <c r="F2999" s="3" t="str">
        <f t="shared" si="324"/>
        <v/>
      </c>
      <c r="G2999" s="3" t="str">
        <f>IF(F2999="double ID",(MATCH(E2999,E3000:$E$5002,0)),"")</f>
        <v/>
      </c>
      <c r="H2999" s="3" t="b">
        <f t="shared" si="331"/>
        <v>0</v>
      </c>
      <c r="I2999" s="4" t="str">
        <f>IF(Clientes!D2997="","",TRIM(Clientes!D2997))</f>
        <v/>
      </c>
      <c r="J2999" s="3" t="str">
        <f t="shared" si="326"/>
        <v/>
      </c>
      <c r="K2999" s="3" t="str">
        <f>IF(J2999="double email",(MATCH(I2999,I3000:$I$5002,0)),"")</f>
        <v/>
      </c>
      <c r="L2999" s="3" t="b">
        <f t="shared" si="332"/>
        <v>0</v>
      </c>
      <c r="M2999" s="4" t="str">
        <f>IF(Clientes!E2997="","",TRIM(Clientes!E2997))</f>
        <v/>
      </c>
      <c r="N2999" s="3" t="str">
        <f t="shared" si="333"/>
        <v/>
      </c>
      <c r="P2999" s="9"/>
    </row>
    <row r="3000" spans="1:16" x14ac:dyDescent="0.2">
      <c r="A3000" s="3" t="str">
        <f>IF(Clientes!A2998="","",TRIM(PROPER(Clientes!A2998)))</f>
        <v/>
      </c>
      <c r="B3000" s="3" t="str">
        <f t="shared" si="329"/>
        <v/>
      </c>
      <c r="C3000" s="4" t="str">
        <f>IF(Clientes!B2998="","",TRIM(PROPER(Clientes!B2998)))</f>
        <v/>
      </c>
      <c r="D3000" s="3" t="str">
        <f t="shared" si="330"/>
        <v/>
      </c>
      <c r="E3000" s="4" t="str">
        <f>IF(Clientes!C2998="","",TRIM(PROPER(Clientes!C2998)))</f>
        <v/>
      </c>
      <c r="F3000" s="3" t="str">
        <f t="shared" si="324"/>
        <v/>
      </c>
      <c r="G3000" s="3" t="str">
        <f>IF(F3000="double ID",(MATCH(E3000,E3001:$E$5002,0)),"")</f>
        <v/>
      </c>
      <c r="H3000" s="3" t="b">
        <f t="shared" si="331"/>
        <v>0</v>
      </c>
      <c r="I3000" s="4" t="str">
        <f>IF(Clientes!D2998="","",TRIM(Clientes!D2998))</f>
        <v/>
      </c>
      <c r="J3000" s="3" t="str">
        <f t="shared" si="326"/>
        <v/>
      </c>
      <c r="K3000" s="3" t="str">
        <f>IF(J3000="double email",(MATCH(I3000,I3001:$I$5002,0)),"")</f>
        <v/>
      </c>
      <c r="L3000" s="3" t="b">
        <f t="shared" si="332"/>
        <v>0</v>
      </c>
      <c r="M3000" s="4" t="str">
        <f>IF(Clientes!E2998="","",TRIM(Clientes!E2998))</f>
        <v/>
      </c>
      <c r="N3000" s="3" t="str">
        <f t="shared" si="333"/>
        <v/>
      </c>
      <c r="P3000" s="9"/>
    </row>
    <row r="3001" spans="1:16" x14ac:dyDescent="0.2">
      <c r="A3001" s="3" t="str">
        <f>IF(Clientes!A2999="","",TRIM(PROPER(Clientes!A2999)))</f>
        <v/>
      </c>
      <c r="B3001" s="3" t="str">
        <f t="shared" si="329"/>
        <v/>
      </c>
      <c r="C3001" s="4" t="str">
        <f>IF(Clientes!B2999="","",TRIM(PROPER(Clientes!B2999)))</f>
        <v/>
      </c>
      <c r="D3001" s="3" t="str">
        <f t="shared" si="330"/>
        <v/>
      </c>
      <c r="E3001" s="4" t="str">
        <f>IF(Clientes!C2999="","",TRIM(PROPER(Clientes!C2999)))</f>
        <v/>
      </c>
      <c r="F3001" s="3" t="str">
        <f t="shared" si="324"/>
        <v/>
      </c>
      <c r="G3001" s="3" t="str">
        <f>IF(F3001="double ID",(MATCH(E3001,E3002:$E$5002,0)),"")</f>
        <v/>
      </c>
      <c r="H3001" s="3" t="b">
        <f t="shared" si="331"/>
        <v>0</v>
      </c>
      <c r="I3001" s="4" t="str">
        <f>IF(Clientes!D2999="","",TRIM(Clientes!D2999))</f>
        <v/>
      </c>
      <c r="J3001" s="3" t="str">
        <f t="shared" si="326"/>
        <v/>
      </c>
      <c r="K3001" s="3" t="str">
        <f>IF(J3001="double email",(MATCH(I3001,I3002:$I$5002,0)),"")</f>
        <v/>
      </c>
      <c r="L3001" s="3" t="b">
        <f t="shared" si="332"/>
        <v>0</v>
      </c>
      <c r="M3001" s="4" t="str">
        <f>IF(Clientes!E2999="","",TRIM(Clientes!E2999))</f>
        <v/>
      </c>
      <c r="N3001" s="3" t="str">
        <f t="shared" si="333"/>
        <v/>
      </c>
      <c r="P3001" s="9"/>
    </row>
    <row r="3002" spans="1:16" x14ac:dyDescent="0.2">
      <c r="A3002" s="3" t="str">
        <f>IF(Clientes!A3000="","",TRIM(PROPER(Clientes!A3000)))</f>
        <v/>
      </c>
      <c r="B3002" s="3" t="str">
        <f t="shared" si="329"/>
        <v/>
      </c>
      <c r="C3002" s="4" t="str">
        <f>IF(Clientes!B3000="","",TRIM(PROPER(Clientes!B3000)))</f>
        <v/>
      </c>
      <c r="D3002" s="3" t="str">
        <f t="shared" si="330"/>
        <v/>
      </c>
      <c r="E3002" s="4" t="str">
        <f>IF(Clientes!C3000="","",TRIM(PROPER(Clientes!C3000)))</f>
        <v/>
      </c>
      <c r="F3002" s="3" t="str">
        <f t="shared" si="324"/>
        <v/>
      </c>
      <c r="G3002" s="3" t="str">
        <f>IF(F3002="double ID",(MATCH(E3002,E3003:$E$5002,0)),"")</f>
        <v/>
      </c>
      <c r="H3002" s="3" t="b">
        <f t="shared" si="331"/>
        <v>0</v>
      </c>
      <c r="I3002" s="4" t="str">
        <f>IF(Clientes!D3000="","",TRIM(Clientes!D3000))</f>
        <v/>
      </c>
      <c r="J3002" s="3" t="str">
        <f t="shared" si="326"/>
        <v/>
      </c>
      <c r="K3002" s="3" t="str">
        <f>IF(J3002="double email",(MATCH(I3002,I3003:$I$5002,0)),"")</f>
        <v/>
      </c>
      <c r="L3002" s="3" t="b">
        <f t="shared" si="332"/>
        <v>0</v>
      </c>
      <c r="M3002" s="4" t="str">
        <f>IF(Clientes!E3000="","",TRIM(Clientes!E3000))</f>
        <v/>
      </c>
      <c r="N3002" s="3" t="str">
        <f t="shared" si="333"/>
        <v/>
      </c>
      <c r="P3002" s="9"/>
    </row>
    <row r="3003" spans="1:16" x14ac:dyDescent="0.2">
      <c r="A3003" s="3" t="str">
        <f>IF(Clientes!A3001="","",TRIM(PROPER(Clientes!A3001)))</f>
        <v/>
      </c>
      <c r="B3003" s="3" t="str">
        <f t="shared" si="329"/>
        <v/>
      </c>
      <c r="C3003" s="4" t="str">
        <f>IF(Clientes!B3001="","",TRIM(PROPER(Clientes!B3001)))</f>
        <v/>
      </c>
      <c r="D3003" s="3" t="str">
        <f t="shared" si="330"/>
        <v/>
      </c>
      <c r="E3003" s="4" t="str">
        <f>IF(Clientes!C3001="","",TRIM(PROPER(Clientes!C3001)))</f>
        <v/>
      </c>
      <c r="F3003" s="3" t="str">
        <f t="shared" si="324"/>
        <v/>
      </c>
      <c r="G3003" s="3" t="str">
        <f>IF(F3003="double ID",(MATCH(E3003,E3004:$E$5002,0)),"")</f>
        <v/>
      </c>
      <c r="H3003" s="3" t="b">
        <f t="shared" si="331"/>
        <v>0</v>
      </c>
      <c r="I3003" s="4" t="str">
        <f>IF(Clientes!D3001="","",TRIM(Clientes!D3001))</f>
        <v/>
      </c>
      <c r="J3003" s="3" t="str">
        <f t="shared" si="326"/>
        <v/>
      </c>
      <c r="K3003" s="3" t="str">
        <f>IF(J3003="double email",(MATCH(I3003,I3004:$I$5002,0)),"")</f>
        <v/>
      </c>
      <c r="L3003" s="3" t="b">
        <f t="shared" si="332"/>
        <v>0</v>
      </c>
      <c r="M3003" s="4" t="str">
        <f>IF(Clientes!E3001="","",TRIM(Clientes!E3001))</f>
        <v/>
      </c>
      <c r="N3003" s="3" t="str">
        <f t="shared" si="333"/>
        <v/>
      </c>
      <c r="P3003" s="9"/>
    </row>
    <row r="3004" spans="1:16" x14ac:dyDescent="0.2">
      <c r="A3004" s="3" t="str">
        <f>IF(Clientes!A3002="","",TRIM(PROPER(Clientes!A3002)))</f>
        <v/>
      </c>
      <c r="B3004" s="3" t="str">
        <f t="shared" si="329"/>
        <v/>
      </c>
      <c r="C3004" s="4" t="str">
        <f>IF(Clientes!B3002="","",TRIM(PROPER(Clientes!B3002)))</f>
        <v/>
      </c>
      <c r="D3004" s="3" t="str">
        <f t="shared" si="330"/>
        <v/>
      </c>
      <c r="E3004" s="4" t="str">
        <f>IF(Clientes!C3002="","",TRIM(PROPER(Clientes!C3002)))</f>
        <v/>
      </c>
      <c r="F3004" s="3" t="str">
        <f t="shared" si="324"/>
        <v/>
      </c>
      <c r="G3004" s="3" t="str">
        <f>IF(F3004="double ID",(MATCH(E3004,E3005:$E$5002,0)),"")</f>
        <v/>
      </c>
      <c r="H3004" s="3" t="b">
        <f t="shared" si="331"/>
        <v>0</v>
      </c>
      <c r="I3004" s="4" t="str">
        <f>IF(Clientes!D3002="","",TRIM(Clientes!D3002))</f>
        <v/>
      </c>
      <c r="J3004" s="3" t="str">
        <f t="shared" si="326"/>
        <v/>
      </c>
      <c r="K3004" s="3" t="str">
        <f>IF(J3004="double email",(MATCH(I3004,I3005:$I$5002,0)),"")</f>
        <v/>
      </c>
      <c r="L3004" s="3" t="b">
        <f t="shared" si="332"/>
        <v>0</v>
      </c>
      <c r="M3004" s="4" t="str">
        <f>IF(Clientes!E3002="","",TRIM(Clientes!E3002))</f>
        <v/>
      </c>
      <c r="N3004" s="3" t="str">
        <f t="shared" si="333"/>
        <v/>
      </c>
      <c r="P3004" s="9"/>
    </row>
    <row r="3005" spans="1:16" x14ac:dyDescent="0.2">
      <c r="A3005" s="3" t="str">
        <f>IF(Clientes!A3003="","",TRIM(PROPER(Clientes!A3003)))</f>
        <v/>
      </c>
      <c r="B3005" s="3" t="str">
        <f t="shared" si="329"/>
        <v/>
      </c>
      <c r="C3005" s="4" t="str">
        <f>IF(Clientes!B3003="","",TRIM(PROPER(Clientes!B3003)))</f>
        <v/>
      </c>
      <c r="D3005" s="3" t="str">
        <f t="shared" si="330"/>
        <v/>
      </c>
      <c r="E3005" s="4" t="str">
        <f>IF(Clientes!C3003="","",TRIM(PROPER(Clientes!C3003)))</f>
        <v/>
      </c>
      <c r="F3005" s="3" t="str">
        <f t="shared" si="324"/>
        <v/>
      </c>
      <c r="G3005" s="3" t="str">
        <f>IF(F3005="double ID",(MATCH(E3005,E3006:$E$5002,0)),"")</f>
        <v/>
      </c>
      <c r="H3005" s="3" t="b">
        <f t="shared" si="331"/>
        <v>0</v>
      </c>
      <c r="I3005" s="4" t="str">
        <f>IF(Clientes!D3003="","",TRIM(Clientes!D3003))</f>
        <v/>
      </c>
      <c r="J3005" s="3" t="str">
        <f t="shared" si="326"/>
        <v/>
      </c>
      <c r="K3005" s="3" t="str">
        <f>IF(J3005="double email",(MATCH(I3005,I3006:$I$5002,0)),"")</f>
        <v/>
      </c>
      <c r="L3005" s="3" t="b">
        <f t="shared" si="332"/>
        <v>0</v>
      </c>
      <c r="M3005" s="4" t="str">
        <f>IF(Clientes!E3003="","",TRIM(Clientes!E3003))</f>
        <v/>
      </c>
      <c r="N3005" s="3" t="str">
        <f t="shared" si="333"/>
        <v/>
      </c>
      <c r="P3005" s="9"/>
    </row>
    <row r="3006" spans="1:16" x14ac:dyDescent="0.2">
      <c r="A3006" s="3" t="str">
        <f>IF(Clientes!A3004="","",TRIM(PROPER(Clientes!A3004)))</f>
        <v/>
      </c>
      <c r="B3006" s="3" t="str">
        <f t="shared" si="329"/>
        <v/>
      </c>
      <c r="C3006" s="4" t="str">
        <f>IF(Clientes!B3004="","",TRIM(PROPER(Clientes!B3004)))</f>
        <v/>
      </c>
      <c r="D3006" s="3" t="str">
        <f t="shared" si="330"/>
        <v/>
      </c>
      <c r="E3006" s="4" t="str">
        <f>IF(Clientes!C3004="","",TRIM(PROPER(Clientes!C3004)))</f>
        <v/>
      </c>
      <c r="F3006" s="3" t="str">
        <f t="shared" si="324"/>
        <v/>
      </c>
      <c r="G3006" s="3" t="str">
        <f>IF(F3006="double ID",(MATCH(E3006,E3007:$E$5002,0)),"")</f>
        <v/>
      </c>
      <c r="H3006" s="3" t="b">
        <f t="shared" si="331"/>
        <v>0</v>
      </c>
      <c r="I3006" s="4" t="str">
        <f>IF(Clientes!D3004="","",TRIM(Clientes!D3004))</f>
        <v/>
      </c>
      <c r="J3006" s="3" t="str">
        <f t="shared" si="326"/>
        <v/>
      </c>
      <c r="K3006" s="3" t="str">
        <f>IF(J3006="double email",(MATCH(I3006,I3007:$I$5002,0)),"")</f>
        <v/>
      </c>
      <c r="L3006" s="3" t="b">
        <f t="shared" si="332"/>
        <v>0</v>
      </c>
      <c r="M3006" s="4" t="str">
        <f>IF(Clientes!E3004="","",TRIM(Clientes!E3004))</f>
        <v/>
      </c>
      <c r="N3006" s="3" t="str">
        <f t="shared" si="333"/>
        <v/>
      </c>
      <c r="P3006" s="9"/>
    </row>
    <row r="3007" spans="1:16" x14ac:dyDescent="0.2">
      <c r="A3007" s="3" t="str">
        <f>IF(Clientes!A3005="","",TRIM(PROPER(Clientes!A3005)))</f>
        <v/>
      </c>
      <c r="B3007" s="3" t="str">
        <f t="shared" si="329"/>
        <v/>
      </c>
      <c r="C3007" s="4" t="str">
        <f>IF(Clientes!B3005="","",TRIM(PROPER(Clientes!B3005)))</f>
        <v/>
      </c>
      <c r="D3007" s="3" t="str">
        <f t="shared" si="330"/>
        <v/>
      </c>
      <c r="E3007" s="4" t="str">
        <f>IF(Clientes!C3005="","",TRIM(PROPER(Clientes!C3005)))</f>
        <v/>
      </c>
      <c r="F3007" s="3" t="str">
        <f t="shared" si="324"/>
        <v/>
      </c>
      <c r="G3007" s="3" t="str">
        <f>IF(F3007="double ID",(MATCH(E3007,E3008:$E$5002,0)),"")</f>
        <v/>
      </c>
      <c r="H3007" s="3" t="b">
        <f t="shared" si="331"/>
        <v>0</v>
      </c>
      <c r="I3007" s="4" t="str">
        <f>IF(Clientes!D3005="","",TRIM(Clientes!D3005))</f>
        <v/>
      </c>
      <c r="J3007" s="3" t="str">
        <f t="shared" si="326"/>
        <v/>
      </c>
      <c r="K3007" s="3" t="str">
        <f>IF(J3007="double email",(MATCH(I3007,I3008:$I$5002,0)),"")</f>
        <v/>
      </c>
      <c r="L3007" s="3" t="b">
        <f t="shared" si="332"/>
        <v>0</v>
      </c>
      <c r="M3007" s="4" t="str">
        <f>IF(Clientes!E3005="","",TRIM(Clientes!E3005))</f>
        <v/>
      </c>
      <c r="N3007" s="3" t="str">
        <f t="shared" si="333"/>
        <v/>
      </c>
      <c r="P3007" s="9"/>
    </row>
    <row r="3008" spans="1:16" x14ac:dyDescent="0.2">
      <c r="A3008" s="3" t="str">
        <f>IF(Clientes!A3006="","",TRIM(PROPER(Clientes!A3006)))</f>
        <v/>
      </c>
      <c r="B3008" s="3" t="str">
        <f t="shared" si="329"/>
        <v/>
      </c>
      <c r="C3008" s="4" t="str">
        <f>IF(Clientes!B3006="","",TRIM(PROPER(Clientes!B3006)))</f>
        <v/>
      </c>
      <c r="D3008" s="3" t="str">
        <f t="shared" si="330"/>
        <v/>
      </c>
      <c r="E3008" s="4" t="str">
        <f>IF(Clientes!C3006="","",TRIM(PROPER(Clientes!C3006)))</f>
        <v/>
      </c>
      <c r="F3008" s="3" t="str">
        <f t="shared" si="324"/>
        <v/>
      </c>
      <c r="G3008" s="3" t="str">
        <f>IF(F3008="double ID",(MATCH(E3008,E3009:$E$5002,0)),"")</f>
        <v/>
      </c>
      <c r="H3008" s="3" t="b">
        <f t="shared" si="331"/>
        <v>0</v>
      </c>
      <c r="I3008" s="4" t="str">
        <f>IF(Clientes!D3006="","",TRIM(Clientes!D3006))</f>
        <v/>
      </c>
      <c r="J3008" s="3" t="str">
        <f t="shared" si="326"/>
        <v/>
      </c>
      <c r="K3008" s="3" t="str">
        <f>IF(J3008="double email",(MATCH(I3008,I3009:$I$5002,0)),"")</f>
        <v/>
      </c>
      <c r="L3008" s="3" t="b">
        <f t="shared" si="332"/>
        <v>0</v>
      </c>
      <c r="M3008" s="4" t="str">
        <f>IF(Clientes!E3006="","",TRIM(Clientes!E3006))</f>
        <v/>
      </c>
      <c r="N3008" s="3" t="str">
        <f t="shared" si="333"/>
        <v/>
      </c>
      <c r="P3008" s="9"/>
    </row>
    <row r="3009" spans="1:16" x14ac:dyDescent="0.2">
      <c r="A3009" s="3" t="str">
        <f>IF(Clientes!A3007="","",TRIM(PROPER(Clientes!A3007)))</f>
        <v/>
      </c>
      <c r="B3009" s="3" t="str">
        <f t="shared" si="329"/>
        <v/>
      </c>
      <c r="C3009" s="4" t="str">
        <f>IF(Clientes!B3007="","",TRIM(PROPER(Clientes!B3007)))</f>
        <v/>
      </c>
      <c r="D3009" s="3" t="str">
        <f t="shared" si="330"/>
        <v/>
      </c>
      <c r="E3009" s="4" t="str">
        <f>IF(Clientes!C3007="","",TRIM(PROPER(Clientes!C3007)))</f>
        <v/>
      </c>
      <c r="F3009" s="3" t="str">
        <f t="shared" si="324"/>
        <v/>
      </c>
      <c r="G3009" s="3" t="str">
        <f>IF(F3009="double ID",(MATCH(E3009,E3010:$E$5002,0)),"")</f>
        <v/>
      </c>
      <c r="H3009" s="3" t="b">
        <f t="shared" si="331"/>
        <v>0</v>
      </c>
      <c r="I3009" s="4" t="str">
        <f>IF(Clientes!D3007="","",TRIM(Clientes!D3007))</f>
        <v/>
      </c>
      <c r="J3009" s="3" t="str">
        <f t="shared" si="326"/>
        <v/>
      </c>
      <c r="K3009" s="3" t="str">
        <f>IF(J3009="double email",(MATCH(I3009,I3010:$I$5002,0)),"")</f>
        <v/>
      </c>
      <c r="L3009" s="3" t="b">
        <f t="shared" si="332"/>
        <v>0</v>
      </c>
      <c r="M3009" s="4" t="str">
        <f>IF(Clientes!E3007="","",TRIM(Clientes!E3007))</f>
        <v/>
      </c>
      <c r="N3009" s="3" t="str">
        <f t="shared" si="333"/>
        <v/>
      </c>
      <c r="P3009" s="9"/>
    </row>
    <row r="3010" spans="1:16" x14ac:dyDescent="0.2">
      <c r="A3010" s="3" t="str">
        <f>IF(Clientes!A3008="","",TRIM(PROPER(Clientes!A3008)))</f>
        <v/>
      </c>
      <c r="B3010" s="3" t="str">
        <f t="shared" si="329"/>
        <v/>
      </c>
      <c r="C3010" s="4" t="str">
        <f>IF(Clientes!B3008="","",TRIM(PROPER(Clientes!B3008)))</f>
        <v/>
      </c>
      <c r="D3010" s="3" t="str">
        <f t="shared" si="330"/>
        <v/>
      </c>
      <c r="E3010" s="4" t="str">
        <f>IF(Clientes!C3008="","",TRIM(PROPER(Clientes!C3008)))</f>
        <v/>
      </c>
      <c r="F3010" s="3" t="str">
        <f t="shared" si="324"/>
        <v/>
      </c>
      <c r="G3010" s="3" t="str">
        <f>IF(F3010="double ID",(MATCH(E3010,E3011:$E$5002,0)),"")</f>
        <v/>
      </c>
      <c r="H3010" s="3" t="b">
        <f t="shared" si="331"/>
        <v>0</v>
      </c>
      <c r="I3010" s="4" t="str">
        <f>IF(Clientes!D3008="","",TRIM(Clientes!D3008))</f>
        <v/>
      </c>
      <c r="J3010" s="3" t="str">
        <f t="shared" si="326"/>
        <v/>
      </c>
      <c r="K3010" s="3" t="str">
        <f>IF(J3010="double email",(MATCH(I3010,I3011:$I$5002,0)),"")</f>
        <v/>
      </c>
      <c r="L3010" s="3" t="b">
        <f t="shared" si="332"/>
        <v>0</v>
      </c>
      <c r="M3010" s="4" t="str">
        <f>IF(Clientes!E3008="","",TRIM(Clientes!E3008))</f>
        <v/>
      </c>
      <c r="N3010" s="3" t="str">
        <f t="shared" si="333"/>
        <v/>
      </c>
      <c r="P3010" s="9"/>
    </row>
    <row r="3011" spans="1:16" x14ac:dyDescent="0.2">
      <c r="A3011" s="3" t="str">
        <f>IF(Clientes!A3009="","",TRIM(PROPER(Clientes!A3009)))</f>
        <v/>
      </c>
      <c r="B3011" s="3" t="str">
        <f t="shared" si="329"/>
        <v/>
      </c>
      <c r="C3011" s="4" t="str">
        <f>IF(Clientes!B3009="","",TRIM(PROPER(Clientes!B3009)))</f>
        <v/>
      </c>
      <c r="D3011" s="3" t="str">
        <f t="shared" si="330"/>
        <v/>
      </c>
      <c r="E3011" s="4" t="str">
        <f>IF(Clientes!C3009="","",TRIM(PROPER(Clientes!C3009)))</f>
        <v/>
      </c>
      <c r="F3011" s="3" t="str">
        <f t="shared" si="324"/>
        <v/>
      </c>
      <c r="G3011" s="3" t="str">
        <f>IF(F3011="double ID",(MATCH(E3011,E3012:$E$5002,0)),"")</f>
        <v/>
      </c>
      <c r="H3011" s="3" t="b">
        <f t="shared" si="331"/>
        <v>0</v>
      </c>
      <c r="I3011" s="4" t="str">
        <f>IF(Clientes!D3009="","",TRIM(Clientes!D3009))</f>
        <v/>
      </c>
      <c r="J3011" s="3" t="str">
        <f t="shared" si="326"/>
        <v/>
      </c>
      <c r="K3011" s="3" t="str">
        <f>IF(J3011="double email",(MATCH(I3011,I3012:$I$5002,0)),"")</f>
        <v/>
      </c>
      <c r="L3011" s="3" t="b">
        <f t="shared" si="332"/>
        <v>0</v>
      </c>
      <c r="M3011" s="4" t="str">
        <f>IF(Clientes!E3009="","",TRIM(Clientes!E3009))</f>
        <v/>
      </c>
      <c r="N3011" s="3" t="str">
        <f t="shared" si="333"/>
        <v/>
      </c>
      <c r="P3011" s="9"/>
    </row>
    <row r="3012" spans="1:16" x14ac:dyDescent="0.2">
      <c r="A3012" s="3" t="str">
        <f>IF(Clientes!A3010="","",TRIM(PROPER(Clientes!A3010)))</f>
        <v/>
      </c>
      <c r="B3012" s="3" t="str">
        <f t="shared" si="329"/>
        <v/>
      </c>
      <c r="C3012" s="4" t="str">
        <f>IF(Clientes!B3010="","",TRIM(PROPER(Clientes!B3010)))</f>
        <v/>
      </c>
      <c r="D3012" s="3" t="str">
        <f t="shared" si="330"/>
        <v/>
      </c>
      <c r="E3012" s="4" t="str">
        <f>IF(Clientes!C3010="","",TRIM(PROPER(Clientes!C3010)))</f>
        <v/>
      </c>
      <c r="F3012" s="3" t="str">
        <f t="shared" ref="F3012:F3075" si="334">IF(AND(A3012="",C3012=""),"",IF(E3012="","missing Club_Member_ID",IF(COUNTIF($E$3:$E$5002,E3012)&gt;1,"double ID","")))</f>
        <v/>
      </c>
      <c r="G3012" s="3" t="str">
        <f>IF(F3012="double ID",(MATCH(E3012,E3013:$E$5002,0)),"")</f>
        <v/>
      </c>
      <c r="H3012" s="3" t="b">
        <f t="shared" si="331"/>
        <v>0</v>
      </c>
      <c r="I3012" s="4" t="str">
        <f>IF(Clientes!D3010="","",TRIM(Clientes!D3010))</f>
        <v/>
      </c>
      <c r="J3012" s="3" t="str">
        <f t="shared" ref="J3012:J3075" si="335">IF(AND(A3012="",C3012=""),"",IF(I3012="","missing email",IF(COUNTIF($I$3:$I$5002,I3012)&gt;1,"double email",IF(ISNUMBER(SEARCH(",",I3012)),"no comma allowed",IF(ISNUMBER(SEARCH("@",I3012)),"","no @ sign")))))</f>
        <v/>
      </c>
      <c r="K3012" s="3" t="str">
        <f>IF(J3012="double email",(MATCH(I3012,I3013:$I$5002,0)),"")</f>
        <v/>
      </c>
      <c r="L3012" s="3" t="b">
        <f t="shared" si="332"/>
        <v>0</v>
      </c>
      <c r="M3012" s="4" t="str">
        <f>IF(Clientes!E3010="","",TRIM(Clientes!E3010))</f>
        <v/>
      </c>
      <c r="N3012" s="3" t="str">
        <f t="shared" si="333"/>
        <v/>
      </c>
      <c r="P3012" s="9"/>
    </row>
    <row r="3013" spans="1:16" x14ac:dyDescent="0.2">
      <c r="A3013" s="3" t="str">
        <f>IF(Clientes!A3011="","",TRIM(PROPER(Clientes!A3011)))</f>
        <v/>
      </c>
      <c r="B3013" s="3" t="str">
        <f t="shared" si="329"/>
        <v/>
      </c>
      <c r="C3013" s="4" t="str">
        <f>IF(Clientes!B3011="","",TRIM(PROPER(Clientes!B3011)))</f>
        <v/>
      </c>
      <c r="D3013" s="3" t="str">
        <f t="shared" si="330"/>
        <v/>
      </c>
      <c r="E3013" s="4" t="str">
        <f>IF(Clientes!C3011="","",TRIM(PROPER(Clientes!C3011)))</f>
        <v/>
      </c>
      <c r="F3013" s="3" t="str">
        <f t="shared" si="334"/>
        <v/>
      </c>
      <c r="G3013" s="3" t="str">
        <f>IF(F3013="double ID",(MATCH(E3013,E3014:$E$5002,0)),"")</f>
        <v/>
      </c>
      <c r="H3013" s="3" t="b">
        <f t="shared" si="331"/>
        <v>0</v>
      </c>
      <c r="I3013" s="4" t="str">
        <f>IF(Clientes!D3011="","",TRIM(Clientes!D3011))</f>
        <v/>
      </c>
      <c r="J3013" s="3" t="str">
        <f t="shared" si="335"/>
        <v/>
      </c>
      <c r="K3013" s="3" t="str">
        <f>IF(J3013="double email",(MATCH(I3013,I3014:$I$5002,0)),"")</f>
        <v/>
      </c>
      <c r="L3013" s="3" t="b">
        <f t="shared" si="332"/>
        <v>0</v>
      </c>
      <c r="M3013" s="4" t="str">
        <f>IF(Clientes!E3011="","",TRIM(Clientes!E3011))</f>
        <v/>
      </c>
      <c r="N3013" s="3" t="str">
        <f t="shared" si="333"/>
        <v/>
      </c>
      <c r="P3013" s="9"/>
    </row>
    <row r="3014" spans="1:16" x14ac:dyDescent="0.2">
      <c r="A3014" s="3" t="str">
        <f>IF(Clientes!A3012="","",TRIM(PROPER(Clientes!A3012)))</f>
        <v/>
      </c>
      <c r="B3014" s="3" t="str">
        <f t="shared" si="329"/>
        <v/>
      </c>
      <c r="C3014" s="4" t="str">
        <f>IF(Clientes!B3012="","",TRIM(PROPER(Clientes!B3012)))</f>
        <v/>
      </c>
      <c r="D3014" s="3" t="str">
        <f t="shared" si="330"/>
        <v/>
      </c>
      <c r="E3014" s="4" t="str">
        <f>IF(Clientes!C3012="","",TRIM(PROPER(Clientes!C3012)))</f>
        <v/>
      </c>
      <c r="F3014" s="3" t="str">
        <f t="shared" si="334"/>
        <v/>
      </c>
      <c r="G3014" s="3" t="str">
        <f>IF(F3014="double ID",(MATCH(E3014,E3015:$E$5002,0)),"")</f>
        <v/>
      </c>
      <c r="H3014" s="3" t="b">
        <f t="shared" si="331"/>
        <v>0</v>
      </c>
      <c r="I3014" s="4" t="str">
        <f>IF(Clientes!D3012="","",TRIM(Clientes!D3012))</f>
        <v/>
      </c>
      <c r="J3014" s="3" t="str">
        <f t="shared" si="335"/>
        <v/>
      </c>
      <c r="K3014" s="3" t="str">
        <f>IF(J3014="double email",(MATCH(I3014,I3015:$I$5002,0)),"")</f>
        <v/>
      </c>
      <c r="L3014" s="3" t="b">
        <f t="shared" si="332"/>
        <v>0</v>
      </c>
      <c r="M3014" s="4" t="str">
        <f>IF(Clientes!E3012="","",TRIM(Clientes!E3012))</f>
        <v/>
      </c>
      <c r="N3014" s="3" t="str">
        <f t="shared" si="333"/>
        <v/>
      </c>
      <c r="P3014" s="9"/>
    </row>
    <row r="3015" spans="1:16" x14ac:dyDescent="0.2">
      <c r="A3015" s="3" t="str">
        <f>IF(Clientes!A3013="","",TRIM(PROPER(Clientes!A3013)))</f>
        <v/>
      </c>
      <c r="B3015" s="3" t="str">
        <f t="shared" si="329"/>
        <v/>
      </c>
      <c r="C3015" s="4" t="str">
        <f>IF(Clientes!B3013="","",TRIM(PROPER(Clientes!B3013)))</f>
        <v/>
      </c>
      <c r="D3015" s="3" t="str">
        <f t="shared" si="330"/>
        <v/>
      </c>
      <c r="E3015" s="4" t="str">
        <f>IF(Clientes!C3013="","",TRIM(PROPER(Clientes!C3013)))</f>
        <v/>
      </c>
      <c r="F3015" s="3" t="str">
        <f t="shared" si="334"/>
        <v/>
      </c>
      <c r="G3015" s="3" t="str">
        <f>IF(F3015="double ID",(MATCH(E3015,E3016:$E$5002,0)),"")</f>
        <v/>
      </c>
      <c r="H3015" s="3" t="b">
        <f t="shared" si="331"/>
        <v>0</v>
      </c>
      <c r="I3015" s="4" t="str">
        <f>IF(Clientes!D3013="","",TRIM(Clientes!D3013))</f>
        <v/>
      </c>
      <c r="J3015" s="3" t="str">
        <f t="shared" si="335"/>
        <v/>
      </c>
      <c r="K3015" s="3" t="str">
        <f>IF(J3015="double email",(MATCH(I3015,I3016:$I$5002,0)),"")</f>
        <v/>
      </c>
      <c r="L3015" s="3" t="b">
        <f t="shared" si="332"/>
        <v>0</v>
      </c>
      <c r="M3015" s="4" t="str">
        <f>IF(Clientes!E3013="","",TRIM(Clientes!E3013))</f>
        <v/>
      </c>
      <c r="N3015" s="3" t="str">
        <f t="shared" si="333"/>
        <v/>
      </c>
      <c r="P3015" s="9"/>
    </row>
    <row r="3016" spans="1:16" x14ac:dyDescent="0.2">
      <c r="A3016" s="3" t="str">
        <f>IF(Clientes!A3014="","",TRIM(PROPER(Clientes!A3014)))</f>
        <v/>
      </c>
      <c r="B3016" s="3" t="str">
        <f t="shared" si="329"/>
        <v/>
      </c>
      <c r="C3016" s="4" t="str">
        <f>IF(Clientes!B3014="","",TRIM(PROPER(Clientes!B3014)))</f>
        <v/>
      </c>
      <c r="D3016" s="3" t="str">
        <f t="shared" si="330"/>
        <v/>
      </c>
      <c r="E3016" s="4" t="str">
        <f>IF(Clientes!C3014="","",TRIM(PROPER(Clientes!C3014)))</f>
        <v/>
      </c>
      <c r="F3016" s="3" t="str">
        <f t="shared" si="334"/>
        <v/>
      </c>
      <c r="G3016" s="3" t="str">
        <f>IF(F3016="double ID",(MATCH(E3016,E3017:$E$5002,0)),"")</f>
        <v/>
      </c>
      <c r="H3016" s="3" t="b">
        <f t="shared" si="331"/>
        <v>0</v>
      </c>
      <c r="I3016" s="4" t="str">
        <f>IF(Clientes!D3014="","",TRIM(Clientes!D3014))</f>
        <v/>
      </c>
      <c r="J3016" s="3" t="str">
        <f t="shared" si="335"/>
        <v/>
      </c>
      <c r="K3016" s="3" t="str">
        <f>IF(J3016="double email",(MATCH(I3016,I3017:$I$5002,0)),"")</f>
        <v/>
      </c>
      <c r="L3016" s="3" t="b">
        <f t="shared" si="332"/>
        <v>0</v>
      </c>
      <c r="M3016" s="4" t="str">
        <f>IF(Clientes!E3014="","",TRIM(Clientes!E3014))</f>
        <v/>
      </c>
      <c r="N3016" s="3" t="str">
        <f t="shared" si="333"/>
        <v/>
      </c>
      <c r="P3016" s="9"/>
    </row>
    <row r="3017" spans="1:16" x14ac:dyDescent="0.2">
      <c r="A3017" s="3" t="str">
        <f>IF(Clientes!A3015="","",TRIM(PROPER(Clientes!A3015)))</f>
        <v/>
      </c>
      <c r="B3017" s="3" t="str">
        <f t="shared" si="329"/>
        <v/>
      </c>
      <c r="C3017" s="4" t="str">
        <f>IF(Clientes!B3015="","",TRIM(PROPER(Clientes!B3015)))</f>
        <v/>
      </c>
      <c r="D3017" s="3" t="str">
        <f t="shared" si="330"/>
        <v/>
      </c>
      <c r="E3017" s="4" t="str">
        <f>IF(Clientes!C3015="","",TRIM(PROPER(Clientes!C3015)))</f>
        <v/>
      </c>
      <c r="F3017" s="3" t="str">
        <f t="shared" si="334"/>
        <v/>
      </c>
      <c r="G3017" s="3" t="str">
        <f>IF(F3017="double ID",(MATCH(E3017,E3018:$E$5002,0)),"")</f>
        <v/>
      </c>
      <c r="H3017" s="3" t="b">
        <f t="shared" si="331"/>
        <v>0</v>
      </c>
      <c r="I3017" s="4" t="str">
        <f>IF(Clientes!D3015="","",TRIM(Clientes!D3015))</f>
        <v/>
      </c>
      <c r="J3017" s="3" t="str">
        <f t="shared" si="335"/>
        <v/>
      </c>
      <c r="K3017" s="3" t="str">
        <f>IF(J3017="double email",(MATCH(I3017,I3018:$I$5002,0)),"")</f>
        <v/>
      </c>
      <c r="L3017" s="3" t="b">
        <f t="shared" si="332"/>
        <v>0</v>
      </c>
      <c r="M3017" s="4" t="str">
        <f>IF(Clientes!E3015="","",TRIM(Clientes!E3015))</f>
        <v/>
      </c>
      <c r="N3017" s="3" t="str">
        <f t="shared" si="333"/>
        <v/>
      </c>
      <c r="P3017" s="9"/>
    </row>
    <row r="3018" spans="1:16" x14ac:dyDescent="0.2">
      <c r="A3018" s="3" t="str">
        <f>IF(Clientes!A3016="","",TRIM(PROPER(Clientes!A3016)))</f>
        <v/>
      </c>
      <c r="B3018" s="3" t="str">
        <f t="shared" si="329"/>
        <v/>
      </c>
      <c r="C3018" s="4" t="str">
        <f>IF(Clientes!B3016="","",TRIM(PROPER(Clientes!B3016)))</f>
        <v/>
      </c>
      <c r="D3018" s="3" t="str">
        <f t="shared" si="330"/>
        <v/>
      </c>
      <c r="E3018" s="4" t="str">
        <f>IF(Clientes!C3016="","",TRIM(PROPER(Clientes!C3016)))</f>
        <v/>
      </c>
      <c r="F3018" s="3" t="str">
        <f t="shared" si="334"/>
        <v/>
      </c>
      <c r="G3018" s="3" t="str">
        <f>IF(F3018="double ID",(MATCH(E3018,E3019:$E$5002,0)),"")</f>
        <v/>
      </c>
      <c r="H3018" s="3" t="b">
        <f t="shared" si="331"/>
        <v>0</v>
      </c>
      <c r="I3018" s="4" t="str">
        <f>IF(Clientes!D3016="","",TRIM(Clientes!D3016))</f>
        <v/>
      </c>
      <c r="J3018" s="3" t="str">
        <f t="shared" si="335"/>
        <v/>
      </c>
      <c r="K3018" s="3" t="str">
        <f>IF(J3018="double email",(MATCH(I3018,I3019:$I$5002,0)),"")</f>
        <v/>
      </c>
      <c r="L3018" s="3" t="b">
        <f t="shared" si="332"/>
        <v>0</v>
      </c>
      <c r="M3018" s="4" t="str">
        <f>IF(Clientes!E3016="","",TRIM(Clientes!E3016))</f>
        <v/>
      </c>
      <c r="N3018" s="3" t="str">
        <f t="shared" si="333"/>
        <v/>
      </c>
      <c r="P3018" s="9"/>
    </row>
    <row r="3019" spans="1:16" x14ac:dyDescent="0.2">
      <c r="A3019" s="3" t="str">
        <f>IF(Clientes!A3017="","",TRIM(PROPER(Clientes!A3017)))</f>
        <v/>
      </c>
      <c r="B3019" s="3" t="str">
        <f t="shared" si="329"/>
        <v/>
      </c>
      <c r="C3019" s="4" t="str">
        <f>IF(Clientes!B3017="","",TRIM(PROPER(Clientes!B3017)))</f>
        <v/>
      </c>
      <c r="D3019" s="3" t="str">
        <f t="shared" si="330"/>
        <v/>
      </c>
      <c r="E3019" s="4" t="str">
        <f>IF(Clientes!C3017="","",TRIM(PROPER(Clientes!C3017)))</f>
        <v/>
      </c>
      <c r="F3019" s="3" t="str">
        <f t="shared" si="334"/>
        <v/>
      </c>
      <c r="G3019" s="3" t="str">
        <f>IF(F3019="double ID",(MATCH(E3019,E3020:$E$5002,0)),"")</f>
        <v/>
      </c>
      <c r="H3019" s="3" t="b">
        <f t="shared" si="331"/>
        <v>0</v>
      </c>
      <c r="I3019" s="4" t="str">
        <f>IF(Clientes!D3017="","",TRIM(Clientes!D3017))</f>
        <v/>
      </c>
      <c r="J3019" s="3" t="str">
        <f t="shared" si="335"/>
        <v/>
      </c>
      <c r="K3019" s="3" t="str">
        <f>IF(J3019="double email",(MATCH(I3019,I3020:$I$5002,0)),"")</f>
        <v/>
      </c>
      <c r="L3019" s="3" t="b">
        <f t="shared" si="332"/>
        <v>0</v>
      </c>
      <c r="M3019" s="4" t="str">
        <f>IF(Clientes!E3017="","",TRIM(Clientes!E3017))</f>
        <v/>
      </c>
      <c r="N3019" s="3" t="str">
        <f t="shared" si="333"/>
        <v/>
      </c>
      <c r="P3019" s="9"/>
    </row>
    <row r="3020" spans="1:16" x14ac:dyDescent="0.2">
      <c r="A3020" s="3" t="str">
        <f>IF(Clientes!A3018="","",TRIM(PROPER(Clientes!A3018)))</f>
        <v/>
      </c>
      <c r="B3020" s="3" t="str">
        <f t="shared" si="329"/>
        <v/>
      </c>
      <c r="C3020" s="4" t="str">
        <f>IF(Clientes!B3018="","",TRIM(PROPER(Clientes!B3018)))</f>
        <v/>
      </c>
      <c r="D3020" s="3" t="str">
        <f t="shared" si="330"/>
        <v/>
      </c>
      <c r="E3020" s="4" t="str">
        <f>IF(Clientes!C3018="","",TRIM(PROPER(Clientes!C3018)))</f>
        <v/>
      </c>
      <c r="F3020" s="3" t="str">
        <f t="shared" si="334"/>
        <v/>
      </c>
      <c r="G3020" s="3" t="str">
        <f>IF(F3020="double ID",(MATCH(E3020,E3021:$E$5002,0)),"")</f>
        <v/>
      </c>
      <c r="H3020" s="3" t="b">
        <f t="shared" si="331"/>
        <v>0</v>
      </c>
      <c r="I3020" s="4" t="str">
        <f>IF(Clientes!D3018="","",TRIM(Clientes!D3018))</f>
        <v/>
      </c>
      <c r="J3020" s="3" t="str">
        <f t="shared" si="335"/>
        <v/>
      </c>
      <c r="K3020" s="3" t="str">
        <f>IF(J3020="double email",(MATCH(I3020,I3021:$I$5002,0)),"")</f>
        <v/>
      </c>
      <c r="L3020" s="3" t="b">
        <f t="shared" si="332"/>
        <v>0</v>
      </c>
      <c r="M3020" s="4" t="str">
        <f>IF(Clientes!E3018="","",TRIM(Clientes!E3018))</f>
        <v/>
      </c>
      <c r="N3020" s="3" t="str">
        <f t="shared" si="333"/>
        <v/>
      </c>
      <c r="P3020" s="9"/>
    </row>
    <row r="3021" spans="1:16" x14ac:dyDescent="0.2">
      <c r="A3021" s="3" t="str">
        <f>IF(Clientes!A3019="","",TRIM(PROPER(Clientes!A3019)))</f>
        <v/>
      </c>
      <c r="B3021" s="3" t="str">
        <f t="shared" si="329"/>
        <v/>
      </c>
      <c r="C3021" s="4" t="str">
        <f>IF(Clientes!B3019="","",TRIM(PROPER(Clientes!B3019)))</f>
        <v/>
      </c>
      <c r="D3021" s="3" t="str">
        <f t="shared" si="330"/>
        <v/>
      </c>
      <c r="E3021" s="4" t="str">
        <f>IF(Clientes!C3019="","",TRIM(PROPER(Clientes!C3019)))</f>
        <v/>
      </c>
      <c r="F3021" s="3" t="str">
        <f t="shared" si="334"/>
        <v/>
      </c>
      <c r="G3021" s="3" t="str">
        <f>IF(F3021="double ID",(MATCH(E3021,E3022:$E$5002,0)),"")</f>
        <v/>
      </c>
      <c r="H3021" s="3" t="b">
        <f t="shared" si="331"/>
        <v>0</v>
      </c>
      <c r="I3021" s="4" t="str">
        <f>IF(Clientes!D3019="","",TRIM(Clientes!D3019))</f>
        <v/>
      </c>
      <c r="J3021" s="3" t="str">
        <f t="shared" si="335"/>
        <v/>
      </c>
      <c r="K3021" s="3" t="str">
        <f>IF(J3021="double email",(MATCH(I3021,I3022:$I$5002,0)),"")</f>
        <v/>
      </c>
      <c r="L3021" s="3" t="b">
        <f t="shared" si="332"/>
        <v>0</v>
      </c>
      <c r="M3021" s="4" t="str">
        <f>IF(Clientes!E3019="","",TRIM(Clientes!E3019))</f>
        <v/>
      </c>
      <c r="N3021" s="3" t="str">
        <f t="shared" si="333"/>
        <v/>
      </c>
      <c r="P3021" s="9"/>
    </row>
    <row r="3022" spans="1:16" x14ac:dyDescent="0.2">
      <c r="A3022" s="3" t="str">
        <f>IF(Clientes!A3020="","",TRIM(PROPER(Clientes!A3020)))</f>
        <v/>
      </c>
      <c r="B3022" s="3" t="str">
        <f t="shared" si="329"/>
        <v/>
      </c>
      <c r="C3022" s="4" t="str">
        <f>IF(Clientes!B3020="","",TRIM(PROPER(Clientes!B3020)))</f>
        <v/>
      </c>
      <c r="D3022" s="3" t="str">
        <f t="shared" si="330"/>
        <v/>
      </c>
      <c r="E3022" s="4" t="str">
        <f>IF(Clientes!C3020="","",TRIM(PROPER(Clientes!C3020)))</f>
        <v/>
      </c>
      <c r="F3022" s="3" t="str">
        <f t="shared" si="334"/>
        <v/>
      </c>
      <c r="G3022" s="3" t="str">
        <f>IF(F3022="double ID",(MATCH(E3022,E3023:$E$5002,0)),"")</f>
        <v/>
      </c>
      <c r="H3022" s="3" t="b">
        <f t="shared" si="331"/>
        <v>0</v>
      </c>
      <c r="I3022" s="4" t="str">
        <f>IF(Clientes!D3020="","",TRIM(Clientes!D3020))</f>
        <v/>
      </c>
      <c r="J3022" s="3" t="str">
        <f t="shared" si="335"/>
        <v/>
      </c>
      <c r="K3022" s="3" t="str">
        <f>IF(J3022="double email",(MATCH(I3022,I3023:$I$5002,0)),"")</f>
        <v/>
      </c>
      <c r="L3022" s="3" t="b">
        <f t="shared" si="332"/>
        <v>0</v>
      </c>
      <c r="M3022" s="4" t="str">
        <f>IF(Clientes!E3020="","",TRIM(Clientes!E3020))</f>
        <v/>
      </c>
      <c r="N3022" s="3" t="str">
        <f t="shared" si="333"/>
        <v/>
      </c>
      <c r="P3022" s="9"/>
    </row>
    <row r="3023" spans="1:16" x14ac:dyDescent="0.2">
      <c r="A3023" s="3" t="str">
        <f>IF(Clientes!A3021="","",TRIM(PROPER(Clientes!A3021)))</f>
        <v/>
      </c>
      <c r="B3023" s="3" t="str">
        <f t="shared" si="329"/>
        <v/>
      </c>
      <c r="C3023" s="4" t="str">
        <f>IF(Clientes!B3021="","",TRIM(PROPER(Clientes!B3021)))</f>
        <v/>
      </c>
      <c r="D3023" s="3" t="str">
        <f t="shared" si="330"/>
        <v/>
      </c>
      <c r="E3023" s="4" t="str">
        <f>IF(Clientes!C3021="","",TRIM(PROPER(Clientes!C3021)))</f>
        <v/>
      </c>
      <c r="F3023" s="3" t="str">
        <f t="shared" si="334"/>
        <v/>
      </c>
      <c r="G3023" s="3" t="str">
        <f>IF(F3023="double ID",(MATCH(E3023,E3024:$E$5002,0)),"")</f>
        <v/>
      </c>
      <c r="H3023" s="3" t="b">
        <f t="shared" si="331"/>
        <v>0</v>
      </c>
      <c r="I3023" s="4" t="str">
        <f>IF(Clientes!D3021="","",TRIM(Clientes!D3021))</f>
        <v/>
      </c>
      <c r="J3023" s="3" t="str">
        <f t="shared" si="335"/>
        <v/>
      </c>
      <c r="K3023" s="3" t="str">
        <f>IF(J3023="double email",(MATCH(I3023,I3024:$I$5002,0)),"")</f>
        <v/>
      </c>
      <c r="L3023" s="3" t="b">
        <f t="shared" si="332"/>
        <v>0</v>
      </c>
      <c r="M3023" s="4" t="str">
        <f>IF(Clientes!E3021="","",TRIM(Clientes!E3021))</f>
        <v/>
      </c>
      <c r="N3023" s="3" t="str">
        <f t="shared" si="333"/>
        <v/>
      </c>
      <c r="P3023" s="9"/>
    </row>
    <row r="3024" spans="1:16" x14ac:dyDescent="0.2">
      <c r="A3024" s="3" t="str">
        <f>IF(Clientes!A3022="","",TRIM(PROPER(Clientes!A3022)))</f>
        <v/>
      </c>
      <c r="B3024" s="3" t="str">
        <f t="shared" si="329"/>
        <v/>
      </c>
      <c r="C3024" s="4" t="str">
        <f>IF(Clientes!B3022="","",TRIM(PROPER(Clientes!B3022)))</f>
        <v/>
      </c>
      <c r="D3024" s="3" t="str">
        <f t="shared" si="330"/>
        <v/>
      </c>
      <c r="E3024" s="4" t="str">
        <f>IF(Clientes!C3022="","",TRIM(PROPER(Clientes!C3022)))</f>
        <v/>
      </c>
      <c r="F3024" s="3" t="str">
        <f t="shared" si="334"/>
        <v/>
      </c>
      <c r="G3024" s="3" t="str">
        <f>IF(F3024="double ID",(MATCH(E3024,E3025:$E$5002,0)),"")</f>
        <v/>
      </c>
      <c r="H3024" s="3" t="b">
        <f t="shared" si="331"/>
        <v>0</v>
      </c>
      <c r="I3024" s="4" t="str">
        <f>IF(Clientes!D3022="","",TRIM(Clientes!D3022))</f>
        <v/>
      </c>
      <c r="J3024" s="3" t="str">
        <f t="shared" si="335"/>
        <v/>
      </c>
      <c r="K3024" s="3" t="str">
        <f>IF(J3024="double email",(MATCH(I3024,I3025:$I$5002,0)),"")</f>
        <v/>
      </c>
      <c r="L3024" s="3" t="b">
        <f t="shared" si="332"/>
        <v>0</v>
      </c>
      <c r="M3024" s="4" t="str">
        <f>IF(Clientes!E3022="","",TRIM(Clientes!E3022))</f>
        <v/>
      </c>
      <c r="N3024" s="3" t="str">
        <f t="shared" si="333"/>
        <v/>
      </c>
      <c r="P3024" s="9"/>
    </row>
    <row r="3025" spans="1:16" x14ac:dyDescent="0.2">
      <c r="A3025" s="3" t="str">
        <f>IF(Clientes!A3023="","",TRIM(PROPER(Clientes!A3023)))</f>
        <v/>
      </c>
      <c r="B3025" s="3" t="str">
        <f t="shared" si="329"/>
        <v/>
      </c>
      <c r="C3025" s="4" t="str">
        <f>IF(Clientes!B3023="","",TRIM(PROPER(Clientes!B3023)))</f>
        <v/>
      </c>
      <c r="D3025" s="3" t="str">
        <f t="shared" si="330"/>
        <v/>
      </c>
      <c r="E3025" s="4" t="str">
        <f>IF(Clientes!C3023="","",TRIM(PROPER(Clientes!C3023)))</f>
        <v/>
      </c>
      <c r="F3025" s="3" t="str">
        <f t="shared" si="334"/>
        <v/>
      </c>
      <c r="G3025" s="3" t="str">
        <f>IF(F3025="double ID",(MATCH(E3025,E3026:$E$5002,0)),"")</f>
        <v/>
      </c>
      <c r="H3025" s="3" t="b">
        <f t="shared" si="331"/>
        <v>0</v>
      </c>
      <c r="I3025" s="4" t="str">
        <f>IF(Clientes!D3023="","",TRIM(Clientes!D3023))</f>
        <v/>
      </c>
      <c r="J3025" s="3" t="str">
        <f t="shared" si="335"/>
        <v/>
      </c>
      <c r="K3025" s="3" t="str">
        <f>IF(J3025="double email",(MATCH(I3025,I3026:$I$5002,0)),"")</f>
        <v/>
      </c>
      <c r="L3025" s="3" t="b">
        <f t="shared" si="332"/>
        <v>0</v>
      </c>
      <c r="M3025" s="4" t="str">
        <f>IF(Clientes!E3023="","",TRIM(Clientes!E3023))</f>
        <v/>
      </c>
      <c r="N3025" s="3" t="str">
        <f t="shared" si="333"/>
        <v/>
      </c>
      <c r="P3025" s="9"/>
    </row>
    <row r="3026" spans="1:16" x14ac:dyDescent="0.2">
      <c r="A3026" s="3" t="str">
        <f>IF(Clientes!A3024="","",TRIM(PROPER(Clientes!A3024)))</f>
        <v/>
      </c>
      <c r="B3026" s="3" t="str">
        <f t="shared" si="329"/>
        <v/>
      </c>
      <c r="C3026" s="4" t="str">
        <f>IF(Clientes!B3024="","",TRIM(PROPER(Clientes!B3024)))</f>
        <v/>
      </c>
      <c r="D3026" s="3" t="str">
        <f t="shared" si="330"/>
        <v/>
      </c>
      <c r="E3026" s="4" t="str">
        <f>IF(Clientes!C3024="","",TRIM(PROPER(Clientes!C3024)))</f>
        <v/>
      </c>
      <c r="F3026" s="3" t="str">
        <f t="shared" si="334"/>
        <v/>
      </c>
      <c r="G3026" s="3" t="str">
        <f>IF(F3026="double ID",(MATCH(E3026,E3027:$E$5002,0)),"")</f>
        <v/>
      </c>
      <c r="H3026" s="3" t="b">
        <f t="shared" si="331"/>
        <v>0</v>
      </c>
      <c r="I3026" s="4" t="str">
        <f>IF(Clientes!D3024="","",TRIM(Clientes!D3024))</f>
        <v/>
      </c>
      <c r="J3026" s="3" t="str">
        <f t="shared" si="335"/>
        <v/>
      </c>
      <c r="K3026" s="3" t="str">
        <f>IF(J3026="double email",(MATCH(I3026,I3027:$I$5002,0)),"")</f>
        <v/>
      </c>
      <c r="L3026" s="3" t="b">
        <f t="shared" si="332"/>
        <v>0</v>
      </c>
      <c r="M3026" s="4" t="str">
        <f>IF(Clientes!E3024="","",TRIM(Clientes!E3024))</f>
        <v/>
      </c>
      <c r="N3026" s="3" t="str">
        <f t="shared" si="333"/>
        <v/>
      </c>
      <c r="P3026" s="9"/>
    </row>
    <row r="3027" spans="1:16" x14ac:dyDescent="0.2">
      <c r="A3027" s="3" t="str">
        <f>IF(Clientes!A3025="","",TRIM(PROPER(Clientes!A3025)))</f>
        <v/>
      </c>
      <c r="B3027" s="3" t="str">
        <f t="shared" si="329"/>
        <v/>
      </c>
      <c r="C3027" s="4" t="str">
        <f>IF(Clientes!B3025="","",TRIM(PROPER(Clientes!B3025)))</f>
        <v/>
      </c>
      <c r="D3027" s="3" t="str">
        <f t="shared" si="330"/>
        <v/>
      </c>
      <c r="E3027" s="4" t="str">
        <f>IF(Clientes!C3025="","",TRIM(PROPER(Clientes!C3025)))</f>
        <v/>
      </c>
      <c r="F3027" s="3" t="str">
        <f t="shared" si="334"/>
        <v/>
      </c>
      <c r="G3027" s="3" t="str">
        <f>IF(F3027="double ID",(MATCH(E3027,E3028:$E$5002,0)),"")</f>
        <v/>
      </c>
      <c r="H3027" s="3" t="b">
        <f t="shared" si="331"/>
        <v>0</v>
      </c>
      <c r="I3027" s="4" t="str">
        <f>IF(Clientes!D3025="","",TRIM(Clientes!D3025))</f>
        <v/>
      </c>
      <c r="J3027" s="3" t="str">
        <f t="shared" si="335"/>
        <v/>
      </c>
      <c r="K3027" s="3" t="str">
        <f>IF(J3027="double email",(MATCH(I3027,I3028:$I$5002,0)),"")</f>
        <v/>
      </c>
      <c r="L3027" s="3" t="b">
        <f t="shared" si="332"/>
        <v>0</v>
      </c>
      <c r="M3027" s="4" t="str">
        <f>IF(Clientes!E3025="","",TRIM(Clientes!E3025))</f>
        <v/>
      </c>
      <c r="N3027" s="3" t="str">
        <f t="shared" si="333"/>
        <v/>
      </c>
      <c r="P3027" s="9"/>
    </row>
    <row r="3028" spans="1:16" x14ac:dyDescent="0.2">
      <c r="A3028" s="3" t="str">
        <f>IF(Clientes!A3026="","",TRIM(PROPER(Clientes!A3026)))</f>
        <v/>
      </c>
      <c r="B3028" s="3" t="str">
        <f t="shared" si="329"/>
        <v/>
      </c>
      <c r="C3028" s="4" t="str">
        <f>IF(Clientes!B3026="","",TRIM(PROPER(Clientes!B3026)))</f>
        <v/>
      </c>
      <c r="D3028" s="3" t="str">
        <f t="shared" si="330"/>
        <v/>
      </c>
      <c r="E3028" s="4" t="str">
        <f>IF(Clientes!C3026="","",TRIM(PROPER(Clientes!C3026)))</f>
        <v/>
      </c>
      <c r="F3028" s="3" t="str">
        <f t="shared" si="334"/>
        <v/>
      </c>
      <c r="G3028" s="3" t="str">
        <f>IF(F3028="double ID",(MATCH(E3028,E3029:$E$5002,0)),"")</f>
        <v/>
      </c>
      <c r="H3028" s="3" t="b">
        <f t="shared" si="331"/>
        <v>0</v>
      </c>
      <c r="I3028" s="4" t="str">
        <f>IF(Clientes!D3026="","",TRIM(Clientes!D3026))</f>
        <v/>
      </c>
      <c r="J3028" s="3" t="str">
        <f t="shared" si="335"/>
        <v/>
      </c>
      <c r="K3028" s="3" t="str">
        <f>IF(J3028="double email",(MATCH(I3028,I3029:$I$5002,0)),"")</f>
        <v/>
      </c>
      <c r="L3028" s="3" t="b">
        <f t="shared" si="332"/>
        <v>0</v>
      </c>
      <c r="M3028" s="4" t="str">
        <f>IF(Clientes!E3026="","",TRIM(Clientes!E3026))</f>
        <v/>
      </c>
      <c r="N3028" s="3" t="str">
        <f t="shared" si="333"/>
        <v/>
      </c>
      <c r="P3028" s="9"/>
    </row>
    <row r="3029" spans="1:16" x14ac:dyDescent="0.2">
      <c r="A3029" s="3" t="str">
        <f>IF(Clientes!A3027="","",TRIM(PROPER(Clientes!A3027)))</f>
        <v/>
      </c>
      <c r="B3029" s="3" t="str">
        <f t="shared" si="329"/>
        <v/>
      </c>
      <c r="C3029" s="4" t="str">
        <f>IF(Clientes!B3027="","",TRIM(PROPER(Clientes!B3027)))</f>
        <v/>
      </c>
      <c r="D3029" s="3" t="str">
        <f t="shared" si="330"/>
        <v/>
      </c>
      <c r="E3029" s="4" t="str">
        <f>IF(Clientes!C3027="","",TRIM(PROPER(Clientes!C3027)))</f>
        <v/>
      </c>
      <c r="F3029" s="3" t="str">
        <f t="shared" si="334"/>
        <v/>
      </c>
      <c r="G3029" s="3" t="str">
        <f>IF(F3029="double ID",(MATCH(E3029,E3030:$E$5002,0)),"")</f>
        <v/>
      </c>
      <c r="H3029" s="3" t="b">
        <f t="shared" si="331"/>
        <v>0</v>
      </c>
      <c r="I3029" s="4" t="str">
        <f>IF(Clientes!D3027="","",TRIM(Clientes!D3027))</f>
        <v/>
      </c>
      <c r="J3029" s="3" t="str">
        <f t="shared" si="335"/>
        <v/>
      </c>
      <c r="K3029" s="3" t="str">
        <f>IF(J3029="double email",(MATCH(I3029,I3030:$I$5002,0)),"")</f>
        <v/>
      </c>
      <c r="L3029" s="3" t="b">
        <f t="shared" si="332"/>
        <v>0</v>
      </c>
      <c r="M3029" s="4" t="str">
        <f>IF(Clientes!E3027="","",TRIM(Clientes!E3027))</f>
        <v/>
      </c>
      <c r="N3029" s="3" t="str">
        <f t="shared" si="333"/>
        <v/>
      </c>
      <c r="P3029" s="9"/>
    </row>
    <row r="3030" spans="1:16" x14ac:dyDescent="0.2">
      <c r="A3030" s="3" t="str">
        <f>IF(Clientes!A3028="","",TRIM(PROPER(Clientes!A3028)))</f>
        <v/>
      </c>
      <c r="B3030" s="3" t="str">
        <f t="shared" si="329"/>
        <v/>
      </c>
      <c r="C3030" s="4" t="str">
        <f>IF(Clientes!B3028="","",TRIM(PROPER(Clientes!B3028)))</f>
        <v/>
      </c>
      <c r="D3030" s="3" t="str">
        <f t="shared" si="330"/>
        <v/>
      </c>
      <c r="E3030" s="4" t="str">
        <f>IF(Clientes!C3028="","",TRIM(PROPER(Clientes!C3028)))</f>
        <v/>
      </c>
      <c r="F3030" s="3" t="str">
        <f t="shared" si="334"/>
        <v/>
      </c>
      <c r="G3030" s="3" t="str">
        <f>IF(F3030="double ID",(MATCH(E3030,E3031:$E$5002,0)),"")</f>
        <v/>
      </c>
      <c r="H3030" s="3" t="b">
        <f t="shared" si="331"/>
        <v>0</v>
      </c>
      <c r="I3030" s="4" t="str">
        <f>IF(Clientes!D3028="","",TRIM(Clientes!D3028))</f>
        <v/>
      </c>
      <c r="J3030" s="3" t="str">
        <f t="shared" si="335"/>
        <v/>
      </c>
      <c r="K3030" s="3" t="str">
        <f>IF(J3030="double email",(MATCH(I3030,I3031:$I$5002,0)),"")</f>
        <v/>
      </c>
      <c r="L3030" s="3" t="b">
        <f t="shared" si="332"/>
        <v>0</v>
      </c>
      <c r="M3030" s="4" t="str">
        <f>IF(Clientes!E3028="","",TRIM(Clientes!E3028))</f>
        <v/>
      </c>
      <c r="N3030" s="3" t="str">
        <f t="shared" si="333"/>
        <v/>
      </c>
      <c r="P3030" s="9"/>
    </row>
    <row r="3031" spans="1:16" x14ac:dyDescent="0.2">
      <c r="A3031" s="3" t="str">
        <f>IF(Clientes!A3029="","",TRIM(PROPER(Clientes!A3029)))</f>
        <v/>
      </c>
      <c r="B3031" s="3" t="str">
        <f t="shared" si="329"/>
        <v/>
      </c>
      <c r="C3031" s="4" t="str">
        <f>IF(Clientes!B3029="","",TRIM(PROPER(Clientes!B3029)))</f>
        <v/>
      </c>
      <c r="D3031" s="3" t="str">
        <f t="shared" si="330"/>
        <v/>
      </c>
      <c r="E3031" s="4" t="str">
        <f>IF(Clientes!C3029="","",TRIM(PROPER(Clientes!C3029)))</f>
        <v/>
      </c>
      <c r="F3031" s="3" t="str">
        <f t="shared" si="334"/>
        <v/>
      </c>
      <c r="G3031" s="3" t="str">
        <f>IF(F3031="double ID",(MATCH(E3031,E3032:$E$5002,0)),"")</f>
        <v/>
      </c>
      <c r="H3031" s="3" t="b">
        <f t="shared" si="331"/>
        <v>0</v>
      </c>
      <c r="I3031" s="4" t="str">
        <f>IF(Clientes!D3029="","",TRIM(Clientes!D3029))</f>
        <v/>
      </c>
      <c r="J3031" s="3" t="str">
        <f t="shared" si="335"/>
        <v/>
      </c>
      <c r="K3031" s="3" t="str">
        <f>IF(J3031="double email",(MATCH(I3031,I3032:$I$5002,0)),"")</f>
        <v/>
      </c>
      <c r="L3031" s="3" t="b">
        <f t="shared" si="332"/>
        <v>0</v>
      </c>
      <c r="M3031" s="4" t="str">
        <f>IF(Clientes!E3029="","",TRIM(Clientes!E3029))</f>
        <v/>
      </c>
      <c r="N3031" s="3" t="str">
        <f t="shared" si="333"/>
        <v/>
      </c>
      <c r="P3031" s="9"/>
    </row>
    <row r="3032" spans="1:16" x14ac:dyDescent="0.2">
      <c r="A3032" s="3" t="str">
        <f>IF(Clientes!A3030="","",TRIM(PROPER(Clientes!A3030)))</f>
        <v/>
      </c>
      <c r="B3032" s="3" t="str">
        <f t="shared" si="329"/>
        <v/>
      </c>
      <c r="C3032" s="4" t="str">
        <f>IF(Clientes!B3030="","",TRIM(PROPER(Clientes!B3030)))</f>
        <v/>
      </c>
      <c r="D3032" s="3" t="str">
        <f t="shared" si="330"/>
        <v/>
      </c>
      <c r="E3032" s="4" t="str">
        <f>IF(Clientes!C3030="","",TRIM(PROPER(Clientes!C3030)))</f>
        <v/>
      </c>
      <c r="F3032" s="3" t="str">
        <f t="shared" si="334"/>
        <v/>
      </c>
      <c r="G3032" s="3" t="str">
        <f>IF(F3032="double ID",(MATCH(E3032,E3033:$E$5002,0)),"")</f>
        <v/>
      </c>
      <c r="H3032" s="3" t="b">
        <f t="shared" si="331"/>
        <v>0</v>
      </c>
      <c r="I3032" s="4" t="str">
        <f>IF(Clientes!D3030="","",TRIM(Clientes!D3030))</f>
        <v/>
      </c>
      <c r="J3032" s="3" t="str">
        <f t="shared" si="335"/>
        <v/>
      </c>
      <c r="K3032" s="3" t="str">
        <f>IF(J3032="double email",(MATCH(I3032,I3033:$I$5002,0)),"")</f>
        <v/>
      </c>
      <c r="L3032" s="3" t="b">
        <f t="shared" si="332"/>
        <v>0</v>
      </c>
      <c r="M3032" s="4" t="str">
        <f>IF(Clientes!E3030="","",TRIM(Clientes!E3030))</f>
        <v/>
      </c>
      <c r="N3032" s="3" t="str">
        <f t="shared" si="333"/>
        <v/>
      </c>
      <c r="P3032" s="9"/>
    </row>
    <row r="3033" spans="1:16" x14ac:dyDescent="0.2">
      <c r="A3033" s="3" t="str">
        <f>IF(Clientes!A3031="","",TRIM(PROPER(Clientes!A3031)))</f>
        <v/>
      </c>
      <c r="B3033" s="3" t="str">
        <f t="shared" si="329"/>
        <v/>
      </c>
      <c r="C3033" s="4" t="str">
        <f>IF(Clientes!B3031="","",TRIM(PROPER(Clientes!B3031)))</f>
        <v/>
      </c>
      <c r="D3033" s="3" t="str">
        <f t="shared" si="330"/>
        <v/>
      </c>
      <c r="E3033" s="4" t="str">
        <f>IF(Clientes!C3031="","",TRIM(PROPER(Clientes!C3031)))</f>
        <v/>
      </c>
      <c r="F3033" s="3" t="str">
        <f t="shared" si="334"/>
        <v/>
      </c>
      <c r="G3033" s="3" t="str">
        <f>IF(F3033="double ID",(MATCH(E3033,E3034:$E$5002,0)),"")</f>
        <v/>
      </c>
      <c r="H3033" s="3" t="b">
        <f t="shared" si="331"/>
        <v>0</v>
      </c>
      <c r="I3033" s="4" t="str">
        <f>IF(Clientes!D3031="","",TRIM(Clientes!D3031))</f>
        <v/>
      </c>
      <c r="J3033" s="3" t="str">
        <f t="shared" si="335"/>
        <v/>
      </c>
      <c r="K3033" s="3" t="str">
        <f>IF(J3033="double email",(MATCH(I3033,I3034:$I$5002,0)),"")</f>
        <v/>
      </c>
      <c r="L3033" s="3" t="b">
        <f t="shared" si="332"/>
        <v>0</v>
      </c>
      <c r="M3033" s="4" t="str">
        <f>IF(Clientes!E3031="","",TRIM(Clientes!E3031))</f>
        <v/>
      </c>
      <c r="N3033" s="3" t="str">
        <f t="shared" si="333"/>
        <v/>
      </c>
      <c r="P3033" s="9"/>
    </row>
    <row r="3034" spans="1:16" x14ac:dyDescent="0.2">
      <c r="A3034" s="3" t="str">
        <f>IF(Clientes!A3032="","",TRIM(PROPER(Clientes!A3032)))</f>
        <v/>
      </c>
      <c r="B3034" s="3" t="str">
        <f t="shared" si="329"/>
        <v/>
      </c>
      <c r="C3034" s="4" t="str">
        <f>IF(Clientes!B3032="","",TRIM(PROPER(Clientes!B3032)))</f>
        <v/>
      </c>
      <c r="D3034" s="3" t="str">
        <f t="shared" si="330"/>
        <v/>
      </c>
      <c r="E3034" s="4" t="str">
        <f>IF(Clientes!C3032="","",TRIM(PROPER(Clientes!C3032)))</f>
        <v/>
      </c>
      <c r="F3034" s="3" t="str">
        <f t="shared" si="334"/>
        <v/>
      </c>
      <c r="G3034" s="3" t="str">
        <f>IF(F3034="double ID",(MATCH(E3034,E3035:$E$5002,0)),"")</f>
        <v/>
      </c>
      <c r="H3034" s="3" t="b">
        <f t="shared" si="331"/>
        <v>0</v>
      </c>
      <c r="I3034" s="4" t="str">
        <f>IF(Clientes!D3032="","",TRIM(Clientes!D3032))</f>
        <v/>
      </c>
      <c r="J3034" s="3" t="str">
        <f t="shared" si="335"/>
        <v/>
      </c>
      <c r="K3034" s="3" t="str">
        <f>IF(J3034="double email",(MATCH(I3034,I3035:$I$5002,0)),"")</f>
        <v/>
      </c>
      <c r="L3034" s="3" t="b">
        <f t="shared" si="332"/>
        <v>0</v>
      </c>
      <c r="M3034" s="4" t="str">
        <f>IF(Clientes!E3032="","",TRIM(Clientes!E3032))</f>
        <v/>
      </c>
      <c r="N3034" s="3" t="str">
        <f t="shared" si="333"/>
        <v/>
      </c>
      <c r="P3034" s="9"/>
    </row>
    <row r="3035" spans="1:16" x14ac:dyDescent="0.2">
      <c r="A3035" s="3" t="str">
        <f>IF(Clientes!A3033="","",TRIM(PROPER(Clientes!A3033)))</f>
        <v/>
      </c>
      <c r="B3035" s="3" t="str">
        <f t="shared" si="329"/>
        <v/>
      </c>
      <c r="C3035" s="4" t="str">
        <f>IF(Clientes!B3033="","",TRIM(PROPER(Clientes!B3033)))</f>
        <v/>
      </c>
      <c r="D3035" s="3" t="str">
        <f t="shared" si="330"/>
        <v/>
      </c>
      <c r="E3035" s="4" t="str">
        <f>IF(Clientes!C3033="","",TRIM(PROPER(Clientes!C3033)))</f>
        <v/>
      </c>
      <c r="F3035" s="3" t="str">
        <f t="shared" si="334"/>
        <v/>
      </c>
      <c r="G3035" s="3" t="str">
        <f>IF(F3035="double ID",(MATCH(E3035,E3036:$E$5002,0)),"")</f>
        <v/>
      </c>
      <c r="H3035" s="3" t="b">
        <f t="shared" si="331"/>
        <v>0</v>
      </c>
      <c r="I3035" s="4" t="str">
        <f>IF(Clientes!D3033="","",TRIM(Clientes!D3033))</f>
        <v/>
      </c>
      <c r="J3035" s="3" t="str">
        <f t="shared" si="335"/>
        <v/>
      </c>
      <c r="K3035" s="3" t="str">
        <f>IF(J3035="double email",(MATCH(I3035,I3036:$I$5002,0)),"")</f>
        <v/>
      </c>
      <c r="L3035" s="3" t="b">
        <f t="shared" si="332"/>
        <v>0</v>
      </c>
      <c r="M3035" s="4" t="str">
        <f>IF(Clientes!E3033="","",TRIM(Clientes!E3033))</f>
        <v/>
      </c>
      <c r="N3035" s="3" t="str">
        <f t="shared" si="333"/>
        <v/>
      </c>
      <c r="P3035" s="9"/>
    </row>
    <row r="3036" spans="1:16" x14ac:dyDescent="0.2">
      <c r="A3036" s="3" t="str">
        <f>IF(Clientes!A3034="","",TRIM(PROPER(Clientes!A3034)))</f>
        <v/>
      </c>
      <c r="B3036" s="3" t="str">
        <f t="shared" si="329"/>
        <v/>
      </c>
      <c r="C3036" s="4" t="str">
        <f>IF(Clientes!B3034="","",TRIM(PROPER(Clientes!B3034)))</f>
        <v/>
      </c>
      <c r="D3036" s="3" t="str">
        <f t="shared" si="330"/>
        <v/>
      </c>
      <c r="E3036" s="4" t="str">
        <f>IF(Clientes!C3034="","",TRIM(PROPER(Clientes!C3034)))</f>
        <v/>
      </c>
      <c r="F3036" s="3" t="str">
        <f t="shared" si="334"/>
        <v/>
      </c>
      <c r="G3036" s="3" t="str">
        <f>IF(F3036="double ID",(MATCH(E3036,E3037:$E$5002,0)),"")</f>
        <v/>
      </c>
      <c r="H3036" s="3" t="b">
        <f t="shared" si="331"/>
        <v>0</v>
      </c>
      <c r="I3036" s="4" t="str">
        <f>IF(Clientes!D3034="","",TRIM(Clientes!D3034))</f>
        <v/>
      </c>
      <c r="J3036" s="3" t="str">
        <f t="shared" si="335"/>
        <v/>
      </c>
      <c r="K3036" s="3" t="str">
        <f>IF(J3036="double email",(MATCH(I3036,I3037:$I$5002,0)),"")</f>
        <v/>
      </c>
      <c r="L3036" s="3" t="b">
        <f t="shared" si="332"/>
        <v>0</v>
      </c>
      <c r="M3036" s="4" t="str">
        <f>IF(Clientes!E3034="","",TRIM(Clientes!E3034))</f>
        <v/>
      </c>
      <c r="N3036" s="3" t="str">
        <f t="shared" si="333"/>
        <v/>
      </c>
      <c r="P3036" s="9"/>
    </row>
    <row r="3037" spans="1:16" x14ac:dyDescent="0.2">
      <c r="A3037" s="3" t="str">
        <f>IF(Clientes!A3035="","",TRIM(PROPER(Clientes!A3035)))</f>
        <v/>
      </c>
      <c r="B3037" s="3" t="str">
        <f t="shared" si="329"/>
        <v/>
      </c>
      <c r="C3037" s="4" t="str">
        <f>IF(Clientes!B3035="","",TRIM(PROPER(Clientes!B3035)))</f>
        <v/>
      </c>
      <c r="D3037" s="3" t="str">
        <f t="shared" si="330"/>
        <v/>
      </c>
      <c r="E3037" s="4" t="str">
        <f>IF(Clientes!C3035="","",TRIM(PROPER(Clientes!C3035)))</f>
        <v/>
      </c>
      <c r="F3037" s="3" t="str">
        <f t="shared" si="334"/>
        <v/>
      </c>
      <c r="G3037" s="3" t="str">
        <f>IF(F3037="double ID",(MATCH(E3037,E3038:$E$5002,0)),"")</f>
        <v/>
      </c>
      <c r="H3037" s="3" t="b">
        <f t="shared" si="331"/>
        <v>0</v>
      </c>
      <c r="I3037" s="4" t="str">
        <f>IF(Clientes!D3035="","",TRIM(Clientes!D3035))</f>
        <v/>
      </c>
      <c r="J3037" s="3" t="str">
        <f t="shared" si="335"/>
        <v/>
      </c>
      <c r="K3037" s="3" t="str">
        <f>IF(J3037="double email",(MATCH(I3037,I3038:$I$5002,0)),"")</f>
        <v/>
      </c>
      <c r="L3037" s="3" t="b">
        <f t="shared" si="332"/>
        <v>0</v>
      </c>
      <c r="M3037" s="4" t="str">
        <f>IF(Clientes!E3035="","",TRIM(Clientes!E3035))</f>
        <v/>
      </c>
      <c r="N3037" s="3" t="str">
        <f t="shared" si="333"/>
        <v/>
      </c>
      <c r="P3037" s="9"/>
    </row>
    <row r="3038" spans="1:16" x14ac:dyDescent="0.2">
      <c r="A3038" s="3" t="str">
        <f>IF(Clientes!A3036="","",TRIM(PROPER(Clientes!A3036)))</f>
        <v/>
      </c>
      <c r="B3038" s="3" t="str">
        <f t="shared" si="329"/>
        <v/>
      </c>
      <c r="C3038" s="4" t="str">
        <f>IF(Clientes!B3036="","",TRIM(PROPER(Clientes!B3036)))</f>
        <v/>
      </c>
      <c r="D3038" s="3" t="str">
        <f t="shared" si="330"/>
        <v/>
      </c>
      <c r="E3038" s="4" t="str">
        <f>IF(Clientes!C3036="","",TRIM(PROPER(Clientes!C3036)))</f>
        <v/>
      </c>
      <c r="F3038" s="3" t="str">
        <f t="shared" si="334"/>
        <v/>
      </c>
      <c r="G3038" s="3" t="str">
        <f>IF(F3038="double ID",(MATCH(E3038,E3039:$E$5002,0)),"")</f>
        <v/>
      </c>
      <c r="H3038" s="3" t="b">
        <f t="shared" si="331"/>
        <v>0</v>
      </c>
      <c r="I3038" s="4" t="str">
        <f>IF(Clientes!D3036="","",TRIM(Clientes!D3036))</f>
        <v/>
      </c>
      <c r="J3038" s="3" t="str">
        <f t="shared" si="335"/>
        <v/>
      </c>
      <c r="K3038" s="3" t="str">
        <f>IF(J3038="double email",(MATCH(I3038,I3039:$I$5002,0)),"")</f>
        <v/>
      </c>
      <c r="L3038" s="3" t="b">
        <f t="shared" si="332"/>
        <v>0</v>
      </c>
      <c r="M3038" s="4" t="str">
        <f>IF(Clientes!E3036="","",TRIM(Clientes!E3036))</f>
        <v/>
      </c>
      <c r="N3038" s="3" t="str">
        <f t="shared" si="333"/>
        <v/>
      </c>
      <c r="P3038" s="9"/>
    </row>
    <row r="3039" spans="1:16" x14ac:dyDescent="0.2">
      <c r="A3039" s="3" t="str">
        <f>IF(Clientes!A3037="","",TRIM(PROPER(Clientes!A3037)))</f>
        <v/>
      </c>
      <c r="B3039" s="3" t="str">
        <f t="shared" ref="B3039:B3102" si="336">IF(AND(A3039="",C3039=""),"",IF(A3039="","missing info",""))</f>
        <v/>
      </c>
      <c r="C3039" s="4" t="str">
        <f>IF(Clientes!B3037="","",TRIM(PROPER(Clientes!B3037)))</f>
        <v/>
      </c>
      <c r="D3039" s="3" t="str">
        <f t="shared" ref="D3039:D3102" si="337">IF(AND(A3039="",C3039=""),"",IF(C3039="","missing info",""))</f>
        <v/>
      </c>
      <c r="E3039" s="4" t="str">
        <f>IF(Clientes!C3037="","",TRIM(PROPER(Clientes!C3037)))</f>
        <v/>
      </c>
      <c r="F3039" s="3" t="str">
        <f t="shared" si="334"/>
        <v/>
      </c>
      <c r="G3039" s="3" t="str">
        <f>IF(F3039="double ID",(MATCH(E3039,E3040:$E$5002,0)),"")</f>
        <v/>
      </c>
      <c r="H3039" s="3" t="b">
        <f t="shared" ref="H3039:H3102" si="338">ISNUMBER(G3039)</f>
        <v>0</v>
      </c>
      <c r="I3039" s="4" t="str">
        <f>IF(Clientes!D3037="","",TRIM(Clientes!D3037))</f>
        <v/>
      </c>
      <c r="J3039" s="3" t="str">
        <f t="shared" si="335"/>
        <v/>
      </c>
      <c r="K3039" s="3" t="str">
        <f>IF(J3039="double email",(MATCH(I3039,I3040:$I$5002,0)),"")</f>
        <v/>
      </c>
      <c r="L3039" s="3" t="b">
        <f t="shared" ref="L3039:L3102" si="339">ISNUMBER(K3039)</f>
        <v>0</v>
      </c>
      <c r="M3039" s="4" t="str">
        <f>IF(Clientes!E3037="","",TRIM(Clientes!E3037))</f>
        <v/>
      </c>
      <c r="N3039" s="3" t="str">
        <f t="shared" ref="N3039:N3102" si="340">IF(OR(M3039="yes",M3039="no",M3039="si",M3039="Si"),"",IF(AND(M3039="",C3039="",A3039=""),"","please check"))</f>
        <v/>
      </c>
      <c r="P3039" s="9"/>
    </row>
    <row r="3040" spans="1:16" x14ac:dyDescent="0.2">
      <c r="A3040" s="3" t="str">
        <f>IF(Clientes!A3038="","",TRIM(PROPER(Clientes!A3038)))</f>
        <v/>
      </c>
      <c r="B3040" s="3" t="str">
        <f t="shared" si="336"/>
        <v/>
      </c>
      <c r="C3040" s="4" t="str">
        <f>IF(Clientes!B3038="","",TRIM(PROPER(Clientes!B3038)))</f>
        <v/>
      </c>
      <c r="D3040" s="3" t="str">
        <f t="shared" si="337"/>
        <v/>
      </c>
      <c r="E3040" s="4" t="str">
        <f>IF(Clientes!C3038="","",TRIM(PROPER(Clientes!C3038)))</f>
        <v/>
      </c>
      <c r="F3040" s="3" t="str">
        <f t="shared" si="334"/>
        <v/>
      </c>
      <c r="G3040" s="3" t="str">
        <f>IF(F3040="double ID",(MATCH(E3040,E3041:$E$5002,0)),"")</f>
        <v/>
      </c>
      <c r="H3040" s="3" t="b">
        <f t="shared" si="338"/>
        <v>0</v>
      </c>
      <c r="I3040" s="4" t="str">
        <f>IF(Clientes!D3038="","",TRIM(Clientes!D3038))</f>
        <v/>
      </c>
      <c r="J3040" s="3" t="str">
        <f t="shared" si="335"/>
        <v/>
      </c>
      <c r="K3040" s="3" t="str">
        <f>IF(J3040="double email",(MATCH(I3040,I3041:$I$5002,0)),"")</f>
        <v/>
      </c>
      <c r="L3040" s="3" t="b">
        <f t="shared" si="339"/>
        <v>0</v>
      </c>
      <c r="M3040" s="4" t="str">
        <f>IF(Clientes!E3038="","",TRIM(Clientes!E3038))</f>
        <v/>
      </c>
      <c r="N3040" s="3" t="str">
        <f t="shared" si="340"/>
        <v/>
      </c>
      <c r="P3040" s="9"/>
    </row>
    <row r="3041" spans="1:16" x14ac:dyDescent="0.2">
      <c r="A3041" s="3" t="str">
        <f>IF(Clientes!A3039="","",TRIM(PROPER(Clientes!A3039)))</f>
        <v/>
      </c>
      <c r="B3041" s="3" t="str">
        <f t="shared" si="336"/>
        <v/>
      </c>
      <c r="C3041" s="4" t="str">
        <f>IF(Clientes!B3039="","",TRIM(PROPER(Clientes!B3039)))</f>
        <v/>
      </c>
      <c r="D3041" s="3" t="str">
        <f t="shared" si="337"/>
        <v/>
      </c>
      <c r="E3041" s="4" t="str">
        <f>IF(Clientes!C3039="","",TRIM(PROPER(Clientes!C3039)))</f>
        <v/>
      </c>
      <c r="F3041" s="3" t="str">
        <f t="shared" si="334"/>
        <v/>
      </c>
      <c r="G3041" s="3" t="str">
        <f>IF(F3041="double ID",(MATCH(E3041,E3042:$E$5002,0)),"")</f>
        <v/>
      </c>
      <c r="H3041" s="3" t="b">
        <f t="shared" si="338"/>
        <v>0</v>
      </c>
      <c r="I3041" s="4" t="str">
        <f>IF(Clientes!D3039="","",TRIM(Clientes!D3039))</f>
        <v/>
      </c>
      <c r="J3041" s="3" t="str">
        <f t="shared" si="335"/>
        <v/>
      </c>
      <c r="K3041" s="3" t="str">
        <f>IF(J3041="double email",(MATCH(I3041,I3042:$I$5002,0)),"")</f>
        <v/>
      </c>
      <c r="L3041" s="3" t="b">
        <f t="shared" si="339"/>
        <v>0</v>
      </c>
      <c r="M3041" s="4" t="str">
        <f>IF(Clientes!E3039="","",TRIM(Clientes!E3039))</f>
        <v/>
      </c>
      <c r="N3041" s="3" t="str">
        <f t="shared" si="340"/>
        <v/>
      </c>
      <c r="P3041" s="9"/>
    </row>
    <row r="3042" spans="1:16" x14ac:dyDescent="0.2">
      <c r="A3042" s="3" t="str">
        <f>IF(Clientes!A3040="","",TRIM(PROPER(Clientes!A3040)))</f>
        <v/>
      </c>
      <c r="B3042" s="3" t="str">
        <f t="shared" si="336"/>
        <v/>
      </c>
      <c r="C3042" s="4" t="str">
        <f>IF(Clientes!B3040="","",TRIM(PROPER(Clientes!B3040)))</f>
        <v/>
      </c>
      <c r="D3042" s="3" t="str">
        <f t="shared" si="337"/>
        <v/>
      </c>
      <c r="E3042" s="4" t="str">
        <f>IF(Clientes!C3040="","",TRIM(PROPER(Clientes!C3040)))</f>
        <v/>
      </c>
      <c r="F3042" s="3" t="str">
        <f t="shared" si="334"/>
        <v/>
      </c>
      <c r="G3042" s="3" t="str">
        <f>IF(F3042="double ID",(MATCH(E3042,E3043:$E$5002,0)),"")</f>
        <v/>
      </c>
      <c r="H3042" s="3" t="b">
        <f t="shared" si="338"/>
        <v>0</v>
      </c>
      <c r="I3042" s="4" t="str">
        <f>IF(Clientes!D3040="","",TRIM(Clientes!D3040))</f>
        <v/>
      </c>
      <c r="J3042" s="3" t="str">
        <f t="shared" si="335"/>
        <v/>
      </c>
      <c r="K3042" s="3" t="str">
        <f>IF(J3042="double email",(MATCH(I3042,I3043:$I$5002,0)),"")</f>
        <v/>
      </c>
      <c r="L3042" s="3" t="b">
        <f t="shared" si="339"/>
        <v>0</v>
      </c>
      <c r="M3042" s="4" t="str">
        <f>IF(Clientes!E3040="","",TRIM(Clientes!E3040))</f>
        <v/>
      </c>
      <c r="N3042" s="3" t="str">
        <f t="shared" si="340"/>
        <v/>
      </c>
      <c r="P3042" s="9"/>
    </row>
    <row r="3043" spans="1:16" x14ac:dyDescent="0.2">
      <c r="A3043" s="3" t="str">
        <f>IF(Clientes!A3041="","",TRIM(PROPER(Clientes!A3041)))</f>
        <v/>
      </c>
      <c r="B3043" s="3" t="str">
        <f t="shared" si="336"/>
        <v/>
      </c>
      <c r="C3043" s="4" t="str">
        <f>IF(Clientes!B3041="","",TRIM(PROPER(Clientes!B3041)))</f>
        <v/>
      </c>
      <c r="D3043" s="3" t="str">
        <f t="shared" si="337"/>
        <v/>
      </c>
      <c r="E3043" s="4" t="str">
        <f>IF(Clientes!C3041="","",TRIM(PROPER(Clientes!C3041)))</f>
        <v/>
      </c>
      <c r="F3043" s="3" t="str">
        <f t="shared" si="334"/>
        <v/>
      </c>
      <c r="G3043" s="3" t="str">
        <f>IF(F3043="double ID",(MATCH(E3043,E3044:$E$5002,0)),"")</f>
        <v/>
      </c>
      <c r="H3043" s="3" t="b">
        <f t="shared" si="338"/>
        <v>0</v>
      </c>
      <c r="I3043" s="4" t="str">
        <f>IF(Clientes!D3041="","",TRIM(Clientes!D3041))</f>
        <v/>
      </c>
      <c r="J3043" s="3" t="str">
        <f t="shared" si="335"/>
        <v/>
      </c>
      <c r="K3043" s="3" t="str">
        <f>IF(J3043="double email",(MATCH(I3043,I3044:$I$5002,0)),"")</f>
        <v/>
      </c>
      <c r="L3043" s="3" t="b">
        <f t="shared" si="339"/>
        <v>0</v>
      </c>
      <c r="M3043" s="4" t="str">
        <f>IF(Clientes!E3041="","",TRIM(Clientes!E3041))</f>
        <v/>
      </c>
      <c r="N3043" s="3" t="str">
        <f t="shared" si="340"/>
        <v/>
      </c>
      <c r="P3043" s="9"/>
    </row>
    <row r="3044" spans="1:16" x14ac:dyDescent="0.2">
      <c r="A3044" s="3" t="str">
        <f>IF(Clientes!A3042="","",TRIM(PROPER(Clientes!A3042)))</f>
        <v/>
      </c>
      <c r="B3044" s="3" t="str">
        <f t="shared" si="336"/>
        <v/>
      </c>
      <c r="C3044" s="4" t="str">
        <f>IF(Clientes!B3042="","",TRIM(PROPER(Clientes!B3042)))</f>
        <v/>
      </c>
      <c r="D3044" s="3" t="str">
        <f t="shared" si="337"/>
        <v/>
      </c>
      <c r="E3044" s="4" t="str">
        <f>IF(Clientes!C3042="","",TRIM(PROPER(Clientes!C3042)))</f>
        <v/>
      </c>
      <c r="F3044" s="3" t="str">
        <f t="shared" si="334"/>
        <v/>
      </c>
      <c r="G3044" s="3" t="str">
        <f>IF(F3044="double ID",(MATCH(E3044,E3045:$E$5002,0)),"")</f>
        <v/>
      </c>
      <c r="H3044" s="3" t="b">
        <f t="shared" si="338"/>
        <v>0</v>
      </c>
      <c r="I3044" s="4" t="str">
        <f>IF(Clientes!D3042="","",TRIM(Clientes!D3042))</f>
        <v/>
      </c>
      <c r="J3044" s="3" t="str">
        <f t="shared" si="335"/>
        <v/>
      </c>
      <c r="K3044" s="3" t="str">
        <f>IF(J3044="double email",(MATCH(I3044,I3045:$I$5002,0)),"")</f>
        <v/>
      </c>
      <c r="L3044" s="3" t="b">
        <f t="shared" si="339"/>
        <v>0</v>
      </c>
      <c r="M3044" s="4" t="str">
        <f>IF(Clientes!E3042="","",TRIM(Clientes!E3042))</f>
        <v/>
      </c>
      <c r="N3044" s="3" t="str">
        <f t="shared" si="340"/>
        <v/>
      </c>
      <c r="P3044" s="9"/>
    </row>
    <row r="3045" spans="1:16" x14ac:dyDescent="0.2">
      <c r="A3045" s="3" t="str">
        <f>IF(Clientes!A3043="","",TRIM(PROPER(Clientes!A3043)))</f>
        <v/>
      </c>
      <c r="B3045" s="3" t="str">
        <f t="shared" si="336"/>
        <v/>
      </c>
      <c r="C3045" s="4" t="str">
        <f>IF(Clientes!B3043="","",TRIM(PROPER(Clientes!B3043)))</f>
        <v/>
      </c>
      <c r="D3045" s="3" t="str">
        <f t="shared" si="337"/>
        <v/>
      </c>
      <c r="E3045" s="4" t="str">
        <f>IF(Clientes!C3043="","",TRIM(PROPER(Clientes!C3043)))</f>
        <v/>
      </c>
      <c r="F3045" s="3" t="str">
        <f t="shared" si="334"/>
        <v/>
      </c>
      <c r="G3045" s="3" t="str">
        <f>IF(F3045="double ID",(MATCH(E3045,E3046:$E$5002,0)),"")</f>
        <v/>
      </c>
      <c r="H3045" s="3" t="b">
        <f t="shared" si="338"/>
        <v>0</v>
      </c>
      <c r="I3045" s="4" t="str">
        <f>IF(Clientes!D3043="","",TRIM(Clientes!D3043))</f>
        <v/>
      </c>
      <c r="J3045" s="3" t="str">
        <f t="shared" si="335"/>
        <v/>
      </c>
      <c r="K3045" s="3" t="str">
        <f>IF(J3045="double email",(MATCH(I3045,I3046:$I$5002,0)),"")</f>
        <v/>
      </c>
      <c r="L3045" s="3" t="b">
        <f t="shared" si="339"/>
        <v>0</v>
      </c>
      <c r="M3045" s="4" t="str">
        <f>IF(Clientes!E3043="","",TRIM(Clientes!E3043))</f>
        <v/>
      </c>
      <c r="N3045" s="3" t="str">
        <f t="shared" si="340"/>
        <v/>
      </c>
      <c r="P3045" s="9"/>
    </row>
    <row r="3046" spans="1:16" x14ac:dyDescent="0.2">
      <c r="A3046" s="3" t="str">
        <f>IF(Clientes!A3044="","",TRIM(PROPER(Clientes!A3044)))</f>
        <v/>
      </c>
      <c r="B3046" s="3" t="str">
        <f t="shared" si="336"/>
        <v/>
      </c>
      <c r="C3046" s="4" t="str">
        <f>IF(Clientes!B3044="","",TRIM(PROPER(Clientes!B3044)))</f>
        <v/>
      </c>
      <c r="D3046" s="3" t="str">
        <f t="shared" si="337"/>
        <v/>
      </c>
      <c r="E3046" s="4" t="str">
        <f>IF(Clientes!C3044="","",TRIM(PROPER(Clientes!C3044)))</f>
        <v/>
      </c>
      <c r="F3046" s="3" t="str">
        <f t="shared" si="334"/>
        <v/>
      </c>
      <c r="G3046" s="3" t="str">
        <f>IF(F3046="double ID",(MATCH(E3046,E3047:$E$5002,0)),"")</f>
        <v/>
      </c>
      <c r="H3046" s="3" t="b">
        <f t="shared" si="338"/>
        <v>0</v>
      </c>
      <c r="I3046" s="4" t="str">
        <f>IF(Clientes!D3044="","",TRIM(Clientes!D3044))</f>
        <v/>
      </c>
      <c r="J3046" s="3" t="str">
        <f t="shared" si="335"/>
        <v/>
      </c>
      <c r="K3046" s="3" t="str">
        <f>IF(J3046="double email",(MATCH(I3046,I3047:$I$5002,0)),"")</f>
        <v/>
      </c>
      <c r="L3046" s="3" t="b">
        <f t="shared" si="339"/>
        <v>0</v>
      </c>
      <c r="M3046" s="4" t="str">
        <f>IF(Clientes!E3044="","",TRIM(Clientes!E3044))</f>
        <v/>
      </c>
      <c r="N3046" s="3" t="str">
        <f t="shared" si="340"/>
        <v/>
      </c>
      <c r="P3046" s="9"/>
    </row>
    <row r="3047" spans="1:16" x14ac:dyDescent="0.2">
      <c r="A3047" s="3" t="str">
        <f>IF(Clientes!A3045="","",TRIM(PROPER(Clientes!A3045)))</f>
        <v/>
      </c>
      <c r="B3047" s="3" t="str">
        <f t="shared" si="336"/>
        <v/>
      </c>
      <c r="C3047" s="4" t="str">
        <f>IF(Clientes!B3045="","",TRIM(PROPER(Clientes!B3045)))</f>
        <v/>
      </c>
      <c r="D3047" s="3" t="str">
        <f t="shared" si="337"/>
        <v/>
      </c>
      <c r="E3047" s="4" t="str">
        <f>IF(Clientes!C3045="","",TRIM(PROPER(Clientes!C3045)))</f>
        <v/>
      </c>
      <c r="F3047" s="3" t="str">
        <f t="shared" si="334"/>
        <v/>
      </c>
      <c r="G3047" s="3" t="str">
        <f>IF(F3047="double ID",(MATCH(E3047,E3048:$E$5002,0)),"")</f>
        <v/>
      </c>
      <c r="H3047" s="3" t="b">
        <f t="shared" si="338"/>
        <v>0</v>
      </c>
      <c r="I3047" s="4" t="str">
        <f>IF(Clientes!D3045="","",TRIM(Clientes!D3045))</f>
        <v/>
      </c>
      <c r="J3047" s="3" t="str">
        <f t="shared" si="335"/>
        <v/>
      </c>
      <c r="K3047" s="3" t="str">
        <f>IF(J3047="double email",(MATCH(I3047,I3048:$I$5002,0)),"")</f>
        <v/>
      </c>
      <c r="L3047" s="3" t="b">
        <f t="shared" si="339"/>
        <v>0</v>
      </c>
      <c r="M3047" s="4" t="str">
        <f>IF(Clientes!E3045="","",TRIM(Clientes!E3045))</f>
        <v/>
      </c>
      <c r="N3047" s="3" t="str">
        <f t="shared" si="340"/>
        <v/>
      </c>
      <c r="P3047" s="9"/>
    </row>
    <row r="3048" spans="1:16" x14ac:dyDescent="0.2">
      <c r="A3048" s="3" t="str">
        <f>IF(Clientes!A3046="","",TRIM(PROPER(Clientes!A3046)))</f>
        <v/>
      </c>
      <c r="B3048" s="3" t="str">
        <f t="shared" si="336"/>
        <v/>
      </c>
      <c r="C3048" s="4" t="str">
        <f>IF(Clientes!B3046="","",TRIM(PROPER(Clientes!B3046)))</f>
        <v/>
      </c>
      <c r="D3048" s="3" t="str">
        <f t="shared" si="337"/>
        <v/>
      </c>
      <c r="E3048" s="4" t="str">
        <f>IF(Clientes!C3046="","",TRIM(PROPER(Clientes!C3046)))</f>
        <v/>
      </c>
      <c r="F3048" s="3" t="str">
        <f t="shared" si="334"/>
        <v/>
      </c>
      <c r="G3048" s="3" t="str">
        <f>IF(F3048="double ID",(MATCH(E3048,E3049:$E$5002,0)),"")</f>
        <v/>
      </c>
      <c r="H3048" s="3" t="b">
        <f t="shared" si="338"/>
        <v>0</v>
      </c>
      <c r="I3048" s="4" t="str">
        <f>IF(Clientes!D3046="","",TRIM(Clientes!D3046))</f>
        <v/>
      </c>
      <c r="J3048" s="3" t="str">
        <f t="shared" si="335"/>
        <v/>
      </c>
      <c r="K3048" s="3" t="str">
        <f>IF(J3048="double email",(MATCH(I3048,I3049:$I$5002,0)),"")</f>
        <v/>
      </c>
      <c r="L3048" s="3" t="b">
        <f t="shared" si="339"/>
        <v>0</v>
      </c>
      <c r="M3048" s="4" t="str">
        <f>IF(Clientes!E3046="","",TRIM(Clientes!E3046))</f>
        <v/>
      </c>
      <c r="N3048" s="3" t="str">
        <f t="shared" si="340"/>
        <v/>
      </c>
      <c r="P3048" s="9"/>
    </row>
    <row r="3049" spans="1:16" x14ac:dyDescent="0.2">
      <c r="A3049" s="3" t="str">
        <f>IF(Clientes!A3047="","",TRIM(PROPER(Clientes!A3047)))</f>
        <v/>
      </c>
      <c r="B3049" s="3" t="str">
        <f t="shared" si="336"/>
        <v/>
      </c>
      <c r="C3049" s="4" t="str">
        <f>IF(Clientes!B3047="","",TRIM(PROPER(Clientes!B3047)))</f>
        <v/>
      </c>
      <c r="D3049" s="3" t="str">
        <f t="shared" si="337"/>
        <v/>
      </c>
      <c r="E3049" s="4" t="str">
        <f>IF(Clientes!C3047="","",TRIM(PROPER(Clientes!C3047)))</f>
        <v/>
      </c>
      <c r="F3049" s="3" t="str">
        <f t="shared" si="334"/>
        <v/>
      </c>
      <c r="G3049" s="3" t="str">
        <f>IF(F3049="double ID",(MATCH(E3049,E3050:$E$5002,0)),"")</f>
        <v/>
      </c>
      <c r="H3049" s="3" t="b">
        <f t="shared" si="338"/>
        <v>0</v>
      </c>
      <c r="I3049" s="4" t="str">
        <f>IF(Clientes!D3047="","",TRIM(Clientes!D3047))</f>
        <v/>
      </c>
      <c r="J3049" s="3" t="str">
        <f t="shared" si="335"/>
        <v/>
      </c>
      <c r="K3049" s="3" t="str">
        <f>IF(J3049="double email",(MATCH(I3049,I3050:$I$5002,0)),"")</f>
        <v/>
      </c>
      <c r="L3049" s="3" t="b">
        <f t="shared" si="339"/>
        <v>0</v>
      </c>
      <c r="M3049" s="4" t="str">
        <f>IF(Clientes!E3047="","",TRIM(Clientes!E3047))</f>
        <v/>
      </c>
      <c r="N3049" s="3" t="str">
        <f t="shared" si="340"/>
        <v/>
      </c>
      <c r="P3049" s="9"/>
    </row>
    <row r="3050" spans="1:16" x14ac:dyDescent="0.2">
      <c r="A3050" s="3" t="str">
        <f>IF(Clientes!A3048="","",TRIM(PROPER(Clientes!A3048)))</f>
        <v/>
      </c>
      <c r="B3050" s="3" t="str">
        <f t="shared" si="336"/>
        <v/>
      </c>
      <c r="C3050" s="4" t="str">
        <f>IF(Clientes!B3048="","",TRIM(PROPER(Clientes!B3048)))</f>
        <v/>
      </c>
      <c r="D3050" s="3" t="str">
        <f t="shared" si="337"/>
        <v/>
      </c>
      <c r="E3050" s="4" t="str">
        <f>IF(Clientes!C3048="","",TRIM(PROPER(Clientes!C3048)))</f>
        <v/>
      </c>
      <c r="F3050" s="3" t="str">
        <f t="shared" si="334"/>
        <v/>
      </c>
      <c r="G3050" s="3" t="str">
        <f>IF(F3050="double ID",(MATCH(E3050,E3051:$E$5002,0)),"")</f>
        <v/>
      </c>
      <c r="H3050" s="3" t="b">
        <f t="shared" si="338"/>
        <v>0</v>
      </c>
      <c r="I3050" s="4" t="str">
        <f>IF(Clientes!D3048="","",TRIM(Clientes!D3048))</f>
        <v/>
      </c>
      <c r="J3050" s="3" t="str">
        <f t="shared" si="335"/>
        <v/>
      </c>
      <c r="K3050" s="3" t="str">
        <f>IF(J3050="double email",(MATCH(I3050,I3051:$I$5002,0)),"")</f>
        <v/>
      </c>
      <c r="L3050" s="3" t="b">
        <f t="shared" si="339"/>
        <v>0</v>
      </c>
      <c r="M3050" s="4" t="str">
        <f>IF(Clientes!E3048="","",TRIM(Clientes!E3048))</f>
        <v/>
      </c>
      <c r="N3050" s="3" t="str">
        <f t="shared" si="340"/>
        <v/>
      </c>
      <c r="P3050" s="9"/>
    </row>
    <row r="3051" spans="1:16" x14ac:dyDescent="0.2">
      <c r="A3051" s="3" t="str">
        <f>IF(Clientes!A3049="","",TRIM(PROPER(Clientes!A3049)))</f>
        <v/>
      </c>
      <c r="B3051" s="3" t="str">
        <f t="shared" si="336"/>
        <v/>
      </c>
      <c r="C3051" s="4" t="str">
        <f>IF(Clientes!B3049="","",TRIM(PROPER(Clientes!B3049)))</f>
        <v/>
      </c>
      <c r="D3051" s="3" t="str">
        <f t="shared" si="337"/>
        <v/>
      </c>
      <c r="E3051" s="4" t="str">
        <f>IF(Clientes!C3049="","",TRIM(PROPER(Clientes!C3049)))</f>
        <v/>
      </c>
      <c r="F3051" s="3" t="str">
        <f t="shared" si="334"/>
        <v/>
      </c>
      <c r="G3051" s="3" t="str">
        <f>IF(F3051="double ID",(MATCH(E3051,E3052:$E$5002,0)),"")</f>
        <v/>
      </c>
      <c r="H3051" s="3" t="b">
        <f t="shared" si="338"/>
        <v>0</v>
      </c>
      <c r="I3051" s="4" t="str">
        <f>IF(Clientes!D3049="","",TRIM(Clientes!D3049))</f>
        <v/>
      </c>
      <c r="J3051" s="3" t="str">
        <f t="shared" si="335"/>
        <v/>
      </c>
      <c r="K3051" s="3" t="str">
        <f>IF(J3051="double email",(MATCH(I3051,I3052:$I$5002,0)),"")</f>
        <v/>
      </c>
      <c r="L3051" s="3" t="b">
        <f t="shared" si="339"/>
        <v>0</v>
      </c>
      <c r="M3051" s="4" t="str">
        <f>IF(Clientes!E3049="","",TRIM(Clientes!E3049))</f>
        <v/>
      </c>
      <c r="N3051" s="3" t="str">
        <f t="shared" si="340"/>
        <v/>
      </c>
      <c r="P3051" s="9"/>
    </row>
    <row r="3052" spans="1:16" x14ac:dyDescent="0.2">
      <c r="A3052" s="3" t="str">
        <f>IF(Clientes!A3050="","",TRIM(PROPER(Clientes!A3050)))</f>
        <v/>
      </c>
      <c r="B3052" s="3" t="str">
        <f t="shared" si="336"/>
        <v/>
      </c>
      <c r="C3052" s="4" t="str">
        <f>IF(Clientes!B3050="","",TRIM(PROPER(Clientes!B3050)))</f>
        <v/>
      </c>
      <c r="D3052" s="3" t="str">
        <f t="shared" si="337"/>
        <v/>
      </c>
      <c r="E3052" s="4" t="str">
        <f>IF(Clientes!C3050="","",TRIM(PROPER(Clientes!C3050)))</f>
        <v/>
      </c>
      <c r="F3052" s="3" t="str">
        <f t="shared" si="334"/>
        <v/>
      </c>
      <c r="G3052" s="3" t="str">
        <f>IF(F3052="double ID",(MATCH(E3052,E3053:$E$5002,0)),"")</f>
        <v/>
      </c>
      <c r="H3052" s="3" t="b">
        <f t="shared" si="338"/>
        <v>0</v>
      </c>
      <c r="I3052" s="4" t="str">
        <f>IF(Clientes!D3050="","",TRIM(Clientes!D3050))</f>
        <v/>
      </c>
      <c r="J3052" s="3" t="str">
        <f t="shared" si="335"/>
        <v/>
      </c>
      <c r="K3052" s="3" t="str">
        <f>IF(J3052="double email",(MATCH(I3052,I3053:$I$5002,0)),"")</f>
        <v/>
      </c>
      <c r="L3052" s="3" t="b">
        <f t="shared" si="339"/>
        <v>0</v>
      </c>
      <c r="M3052" s="4" t="str">
        <f>IF(Clientes!E3050="","",TRIM(Clientes!E3050))</f>
        <v/>
      </c>
      <c r="N3052" s="3" t="str">
        <f t="shared" si="340"/>
        <v/>
      </c>
      <c r="P3052" s="9"/>
    </row>
    <row r="3053" spans="1:16" x14ac:dyDescent="0.2">
      <c r="A3053" s="3" t="str">
        <f>IF(Clientes!A3051="","",TRIM(PROPER(Clientes!A3051)))</f>
        <v/>
      </c>
      <c r="B3053" s="3" t="str">
        <f t="shared" si="336"/>
        <v/>
      </c>
      <c r="C3053" s="4" t="str">
        <f>IF(Clientes!B3051="","",TRIM(PROPER(Clientes!B3051)))</f>
        <v/>
      </c>
      <c r="D3053" s="3" t="str">
        <f t="shared" si="337"/>
        <v/>
      </c>
      <c r="E3053" s="4" t="str">
        <f>IF(Clientes!C3051="","",TRIM(PROPER(Clientes!C3051)))</f>
        <v/>
      </c>
      <c r="F3053" s="3" t="str">
        <f t="shared" si="334"/>
        <v/>
      </c>
      <c r="G3053" s="3" t="str">
        <f>IF(F3053="double ID",(MATCH(E3053,E3054:$E$5002,0)),"")</f>
        <v/>
      </c>
      <c r="H3053" s="3" t="b">
        <f t="shared" si="338"/>
        <v>0</v>
      </c>
      <c r="I3053" s="4" t="str">
        <f>IF(Clientes!D3051="","",TRIM(Clientes!D3051))</f>
        <v/>
      </c>
      <c r="J3053" s="3" t="str">
        <f t="shared" si="335"/>
        <v/>
      </c>
      <c r="K3053" s="3" t="str">
        <f>IF(J3053="double email",(MATCH(I3053,I3054:$I$5002,0)),"")</f>
        <v/>
      </c>
      <c r="L3053" s="3" t="b">
        <f t="shared" si="339"/>
        <v>0</v>
      </c>
      <c r="M3053" s="4" t="str">
        <f>IF(Clientes!E3051="","",TRIM(Clientes!E3051))</f>
        <v/>
      </c>
      <c r="N3053" s="3" t="str">
        <f t="shared" si="340"/>
        <v/>
      </c>
      <c r="P3053" s="9"/>
    </row>
    <row r="3054" spans="1:16" x14ac:dyDescent="0.2">
      <c r="A3054" s="3" t="str">
        <f>IF(Clientes!A3052="","",TRIM(PROPER(Clientes!A3052)))</f>
        <v/>
      </c>
      <c r="B3054" s="3" t="str">
        <f t="shared" si="336"/>
        <v/>
      </c>
      <c r="C3054" s="4" t="str">
        <f>IF(Clientes!B3052="","",TRIM(PROPER(Clientes!B3052)))</f>
        <v/>
      </c>
      <c r="D3054" s="3" t="str">
        <f t="shared" si="337"/>
        <v/>
      </c>
      <c r="E3054" s="4" t="str">
        <f>IF(Clientes!C3052="","",TRIM(PROPER(Clientes!C3052)))</f>
        <v/>
      </c>
      <c r="F3054" s="3" t="str">
        <f t="shared" si="334"/>
        <v/>
      </c>
      <c r="G3054" s="3" t="str">
        <f>IF(F3054="double ID",(MATCH(E3054,E3055:$E$5002,0)),"")</f>
        <v/>
      </c>
      <c r="H3054" s="3" t="b">
        <f t="shared" si="338"/>
        <v>0</v>
      </c>
      <c r="I3054" s="4" t="str">
        <f>IF(Clientes!D3052="","",TRIM(Clientes!D3052))</f>
        <v/>
      </c>
      <c r="J3054" s="3" t="str">
        <f t="shared" si="335"/>
        <v/>
      </c>
      <c r="K3054" s="3" t="str">
        <f>IF(J3054="double email",(MATCH(I3054,I3055:$I$5002,0)),"")</f>
        <v/>
      </c>
      <c r="L3054" s="3" t="b">
        <f t="shared" si="339"/>
        <v>0</v>
      </c>
      <c r="M3054" s="4" t="str">
        <f>IF(Clientes!E3052="","",TRIM(Clientes!E3052))</f>
        <v/>
      </c>
      <c r="N3054" s="3" t="str">
        <f t="shared" si="340"/>
        <v/>
      </c>
      <c r="P3054" s="9"/>
    </row>
    <row r="3055" spans="1:16" x14ac:dyDescent="0.2">
      <c r="A3055" s="3" t="str">
        <f>IF(Clientes!A3053="","",TRIM(PROPER(Clientes!A3053)))</f>
        <v/>
      </c>
      <c r="B3055" s="3" t="str">
        <f t="shared" si="336"/>
        <v/>
      </c>
      <c r="C3055" s="4" t="str">
        <f>IF(Clientes!B3053="","",TRIM(PROPER(Clientes!B3053)))</f>
        <v/>
      </c>
      <c r="D3055" s="3" t="str">
        <f t="shared" si="337"/>
        <v/>
      </c>
      <c r="E3055" s="4" t="str">
        <f>IF(Clientes!C3053="","",TRIM(PROPER(Clientes!C3053)))</f>
        <v/>
      </c>
      <c r="F3055" s="3" t="str">
        <f t="shared" si="334"/>
        <v/>
      </c>
      <c r="G3055" s="3" t="str">
        <f>IF(F3055="double ID",(MATCH(E3055,E3056:$E$5002,0)),"")</f>
        <v/>
      </c>
      <c r="H3055" s="3" t="b">
        <f t="shared" si="338"/>
        <v>0</v>
      </c>
      <c r="I3055" s="4" t="str">
        <f>IF(Clientes!D3053="","",TRIM(Clientes!D3053))</f>
        <v/>
      </c>
      <c r="J3055" s="3" t="str">
        <f t="shared" si="335"/>
        <v/>
      </c>
      <c r="K3055" s="3" t="str">
        <f>IF(J3055="double email",(MATCH(I3055,I3056:$I$5002,0)),"")</f>
        <v/>
      </c>
      <c r="L3055" s="3" t="b">
        <f t="shared" si="339"/>
        <v>0</v>
      </c>
      <c r="M3055" s="4" t="str">
        <f>IF(Clientes!E3053="","",TRIM(Clientes!E3053))</f>
        <v/>
      </c>
      <c r="N3055" s="3" t="str">
        <f t="shared" si="340"/>
        <v/>
      </c>
      <c r="P3055" s="9"/>
    </row>
    <row r="3056" spans="1:16" x14ac:dyDescent="0.2">
      <c r="A3056" s="3" t="str">
        <f>IF(Clientes!A3054="","",TRIM(PROPER(Clientes!A3054)))</f>
        <v/>
      </c>
      <c r="B3056" s="3" t="str">
        <f t="shared" si="336"/>
        <v/>
      </c>
      <c r="C3056" s="4" t="str">
        <f>IF(Clientes!B3054="","",TRIM(PROPER(Clientes!B3054)))</f>
        <v/>
      </c>
      <c r="D3056" s="3" t="str">
        <f t="shared" si="337"/>
        <v/>
      </c>
      <c r="E3056" s="4" t="str">
        <f>IF(Clientes!C3054="","",TRIM(PROPER(Clientes!C3054)))</f>
        <v/>
      </c>
      <c r="F3056" s="3" t="str">
        <f t="shared" si="334"/>
        <v/>
      </c>
      <c r="G3056" s="3" t="str">
        <f>IF(F3056="double ID",(MATCH(E3056,E3057:$E$5002,0)),"")</f>
        <v/>
      </c>
      <c r="H3056" s="3" t="b">
        <f t="shared" si="338"/>
        <v>0</v>
      </c>
      <c r="I3056" s="4" t="str">
        <f>IF(Clientes!D3054="","",TRIM(Clientes!D3054))</f>
        <v/>
      </c>
      <c r="J3056" s="3" t="str">
        <f t="shared" si="335"/>
        <v/>
      </c>
      <c r="K3056" s="3" t="str">
        <f>IF(J3056="double email",(MATCH(I3056,I3057:$I$5002,0)),"")</f>
        <v/>
      </c>
      <c r="L3056" s="3" t="b">
        <f t="shared" si="339"/>
        <v>0</v>
      </c>
      <c r="M3056" s="4" t="str">
        <f>IF(Clientes!E3054="","",TRIM(Clientes!E3054))</f>
        <v/>
      </c>
      <c r="N3056" s="3" t="str">
        <f t="shared" si="340"/>
        <v/>
      </c>
      <c r="P3056" s="9"/>
    </row>
    <row r="3057" spans="1:16" x14ac:dyDescent="0.2">
      <c r="A3057" s="3" t="str">
        <f>IF(Clientes!A3055="","",TRIM(PROPER(Clientes!A3055)))</f>
        <v/>
      </c>
      <c r="B3057" s="3" t="str">
        <f t="shared" si="336"/>
        <v/>
      </c>
      <c r="C3057" s="4" t="str">
        <f>IF(Clientes!B3055="","",TRIM(PROPER(Clientes!B3055)))</f>
        <v/>
      </c>
      <c r="D3057" s="3" t="str">
        <f t="shared" si="337"/>
        <v/>
      </c>
      <c r="E3057" s="4" t="str">
        <f>IF(Clientes!C3055="","",TRIM(PROPER(Clientes!C3055)))</f>
        <v/>
      </c>
      <c r="F3057" s="3" t="str">
        <f t="shared" si="334"/>
        <v/>
      </c>
      <c r="G3057" s="3" t="str">
        <f>IF(F3057="double ID",(MATCH(E3057,E3058:$E$5002,0)),"")</f>
        <v/>
      </c>
      <c r="H3057" s="3" t="b">
        <f t="shared" si="338"/>
        <v>0</v>
      </c>
      <c r="I3057" s="4" t="str">
        <f>IF(Clientes!D3055="","",TRIM(Clientes!D3055))</f>
        <v/>
      </c>
      <c r="J3057" s="3" t="str">
        <f t="shared" si="335"/>
        <v/>
      </c>
      <c r="K3057" s="3" t="str">
        <f>IF(J3057="double email",(MATCH(I3057,I3058:$I$5002,0)),"")</f>
        <v/>
      </c>
      <c r="L3057" s="3" t="b">
        <f t="shared" si="339"/>
        <v>0</v>
      </c>
      <c r="M3057" s="4" t="str">
        <f>IF(Clientes!E3055="","",TRIM(Clientes!E3055))</f>
        <v/>
      </c>
      <c r="N3057" s="3" t="str">
        <f t="shared" si="340"/>
        <v/>
      </c>
      <c r="P3057" s="9"/>
    </row>
    <row r="3058" spans="1:16" x14ac:dyDescent="0.2">
      <c r="A3058" s="3" t="str">
        <f>IF(Clientes!A3056="","",TRIM(PROPER(Clientes!A3056)))</f>
        <v/>
      </c>
      <c r="B3058" s="3" t="str">
        <f t="shared" si="336"/>
        <v/>
      </c>
      <c r="C3058" s="4" t="str">
        <f>IF(Clientes!B3056="","",TRIM(PROPER(Clientes!B3056)))</f>
        <v/>
      </c>
      <c r="D3058" s="3" t="str">
        <f t="shared" si="337"/>
        <v/>
      </c>
      <c r="E3058" s="4" t="str">
        <f>IF(Clientes!C3056="","",TRIM(PROPER(Clientes!C3056)))</f>
        <v/>
      </c>
      <c r="F3058" s="3" t="str">
        <f t="shared" si="334"/>
        <v/>
      </c>
      <c r="G3058" s="3" t="str">
        <f>IF(F3058="double ID",(MATCH(E3058,E3059:$E$5002,0)),"")</f>
        <v/>
      </c>
      <c r="H3058" s="3" t="b">
        <f t="shared" si="338"/>
        <v>0</v>
      </c>
      <c r="I3058" s="4" t="str">
        <f>IF(Clientes!D3056="","",TRIM(Clientes!D3056))</f>
        <v/>
      </c>
      <c r="J3058" s="3" t="str">
        <f t="shared" si="335"/>
        <v/>
      </c>
      <c r="K3058" s="3" t="str">
        <f>IF(J3058="double email",(MATCH(I3058,I3059:$I$5002,0)),"")</f>
        <v/>
      </c>
      <c r="L3058" s="3" t="b">
        <f t="shared" si="339"/>
        <v>0</v>
      </c>
      <c r="M3058" s="4" t="str">
        <f>IF(Clientes!E3056="","",TRIM(Clientes!E3056))</f>
        <v/>
      </c>
      <c r="N3058" s="3" t="str">
        <f t="shared" si="340"/>
        <v/>
      </c>
      <c r="P3058" s="9"/>
    </row>
    <row r="3059" spans="1:16" x14ac:dyDescent="0.2">
      <c r="A3059" s="3" t="str">
        <f>IF(Clientes!A3057="","",TRIM(PROPER(Clientes!A3057)))</f>
        <v/>
      </c>
      <c r="B3059" s="3" t="str">
        <f t="shared" si="336"/>
        <v/>
      </c>
      <c r="C3059" s="4" t="str">
        <f>IF(Clientes!B3057="","",TRIM(PROPER(Clientes!B3057)))</f>
        <v/>
      </c>
      <c r="D3059" s="3" t="str">
        <f t="shared" si="337"/>
        <v/>
      </c>
      <c r="E3059" s="4" t="str">
        <f>IF(Clientes!C3057="","",TRIM(PROPER(Clientes!C3057)))</f>
        <v/>
      </c>
      <c r="F3059" s="3" t="str">
        <f t="shared" si="334"/>
        <v/>
      </c>
      <c r="G3059" s="3" t="str">
        <f>IF(F3059="double ID",(MATCH(E3059,E3060:$E$5002,0)),"")</f>
        <v/>
      </c>
      <c r="H3059" s="3" t="b">
        <f t="shared" si="338"/>
        <v>0</v>
      </c>
      <c r="I3059" s="4" t="str">
        <f>IF(Clientes!D3057="","",TRIM(Clientes!D3057))</f>
        <v/>
      </c>
      <c r="J3059" s="3" t="str">
        <f t="shared" si="335"/>
        <v/>
      </c>
      <c r="K3059" s="3" t="str">
        <f>IF(J3059="double email",(MATCH(I3059,I3060:$I$5002,0)),"")</f>
        <v/>
      </c>
      <c r="L3059" s="3" t="b">
        <f t="shared" si="339"/>
        <v>0</v>
      </c>
      <c r="M3059" s="4" t="str">
        <f>IF(Clientes!E3057="","",TRIM(Clientes!E3057))</f>
        <v/>
      </c>
      <c r="N3059" s="3" t="str">
        <f t="shared" si="340"/>
        <v/>
      </c>
      <c r="P3059" s="9"/>
    </row>
    <row r="3060" spans="1:16" x14ac:dyDescent="0.2">
      <c r="A3060" s="3" t="str">
        <f>IF(Clientes!A3058="","",TRIM(PROPER(Clientes!A3058)))</f>
        <v/>
      </c>
      <c r="B3060" s="3" t="str">
        <f t="shared" si="336"/>
        <v/>
      </c>
      <c r="C3060" s="4" t="str">
        <f>IF(Clientes!B3058="","",TRIM(PROPER(Clientes!B3058)))</f>
        <v/>
      </c>
      <c r="D3060" s="3" t="str">
        <f t="shared" si="337"/>
        <v/>
      </c>
      <c r="E3060" s="4" t="str">
        <f>IF(Clientes!C3058="","",TRIM(PROPER(Clientes!C3058)))</f>
        <v/>
      </c>
      <c r="F3060" s="3" t="str">
        <f t="shared" si="334"/>
        <v/>
      </c>
      <c r="G3060" s="3" t="str">
        <f>IF(F3060="double ID",(MATCH(E3060,E3061:$E$5002,0)),"")</f>
        <v/>
      </c>
      <c r="H3060" s="3" t="b">
        <f t="shared" si="338"/>
        <v>0</v>
      </c>
      <c r="I3060" s="4" t="str">
        <f>IF(Clientes!D3058="","",TRIM(Clientes!D3058))</f>
        <v/>
      </c>
      <c r="J3060" s="3" t="str">
        <f t="shared" si="335"/>
        <v/>
      </c>
      <c r="K3060" s="3" t="str">
        <f>IF(J3060="double email",(MATCH(I3060,I3061:$I$5002,0)),"")</f>
        <v/>
      </c>
      <c r="L3060" s="3" t="b">
        <f t="shared" si="339"/>
        <v>0</v>
      </c>
      <c r="M3060" s="4" t="str">
        <f>IF(Clientes!E3058="","",TRIM(Clientes!E3058))</f>
        <v/>
      </c>
      <c r="N3060" s="3" t="str">
        <f t="shared" si="340"/>
        <v/>
      </c>
      <c r="P3060" s="9"/>
    </row>
    <row r="3061" spans="1:16" x14ac:dyDescent="0.2">
      <c r="A3061" s="3" t="str">
        <f>IF(Clientes!A3059="","",TRIM(PROPER(Clientes!A3059)))</f>
        <v/>
      </c>
      <c r="B3061" s="3" t="str">
        <f t="shared" si="336"/>
        <v/>
      </c>
      <c r="C3061" s="4" t="str">
        <f>IF(Clientes!B3059="","",TRIM(PROPER(Clientes!B3059)))</f>
        <v/>
      </c>
      <c r="D3061" s="3" t="str">
        <f t="shared" si="337"/>
        <v/>
      </c>
      <c r="E3061" s="4" t="str">
        <f>IF(Clientes!C3059="","",TRIM(PROPER(Clientes!C3059)))</f>
        <v/>
      </c>
      <c r="F3061" s="3" t="str">
        <f t="shared" si="334"/>
        <v/>
      </c>
      <c r="G3061" s="3" t="str">
        <f>IF(F3061="double ID",(MATCH(E3061,E3062:$E$5002,0)),"")</f>
        <v/>
      </c>
      <c r="H3061" s="3" t="b">
        <f t="shared" si="338"/>
        <v>0</v>
      </c>
      <c r="I3061" s="4" t="str">
        <f>IF(Clientes!D3059="","",TRIM(Clientes!D3059))</f>
        <v/>
      </c>
      <c r="J3061" s="3" t="str">
        <f t="shared" si="335"/>
        <v/>
      </c>
      <c r="K3061" s="3" t="str">
        <f>IF(J3061="double email",(MATCH(I3061,I3062:$I$5002,0)),"")</f>
        <v/>
      </c>
      <c r="L3061" s="3" t="b">
        <f t="shared" si="339"/>
        <v>0</v>
      </c>
      <c r="M3061" s="4" t="str">
        <f>IF(Clientes!E3059="","",TRIM(Clientes!E3059))</f>
        <v/>
      </c>
      <c r="N3061" s="3" t="str">
        <f t="shared" si="340"/>
        <v/>
      </c>
      <c r="P3061" s="9"/>
    </row>
    <row r="3062" spans="1:16" x14ac:dyDescent="0.2">
      <c r="A3062" s="3" t="str">
        <f>IF(Clientes!A3060="","",TRIM(PROPER(Clientes!A3060)))</f>
        <v/>
      </c>
      <c r="B3062" s="3" t="str">
        <f t="shared" si="336"/>
        <v/>
      </c>
      <c r="C3062" s="4" t="str">
        <f>IF(Clientes!B3060="","",TRIM(PROPER(Clientes!B3060)))</f>
        <v/>
      </c>
      <c r="D3062" s="3" t="str">
        <f t="shared" si="337"/>
        <v/>
      </c>
      <c r="E3062" s="4" t="str">
        <f>IF(Clientes!C3060="","",TRIM(PROPER(Clientes!C3060)))</f>
        <v/>
      </c>
      <c r="F3062" s="3" t="str">
        <f t="shared" si="334"/>
        <v/>
      </c>
      <c r="G3062" s="3" t="str">
        <f>IF(F3062="double ID",(MATCH(E3062,E3063:$E$5002,0)),"")</f>
        <v/>
      </c>
      <c r="H3062" s="3" t="b">
        <f t="shared" si="338"/>
        <v>0</v>
      </c>
      <c r="I3062" s="4" t="str">
        <f>IF(Clientes!D3060="","",TRIM(Clientes!D3060))</f>
        <v/>
      </c>
      <c r="J3062" s="3" t="str">
        <f t="shared" si="335"/>
        <v/>
      </c>
      <c r="K3062" s="3" t="str">
        <f>IF(J3062="double email",(MATCH(I3062,I3063:$I$5002,0)),"")</f>
        <v/>
      </c>
      <c r="L3062" s="3" t="b">
        <f t="shared" si="339"/>
        <v>0</v>
      </c>
      <c r="M3062" s="4" t="str">
        <f>IF(Clientes!E3060="","",TRIM(Clientes!E3060))</f>
        <v/>
      </c>
      <c r="N3062" s="3" t="str">
        <f t="shared" si="340"/>
        <v/>
      </c>
      <c r="P3062" s="9"/>
    </row>
    <row r="3063" spans="1:16" x14ac:dyDescent="0.2">
      <c r="A3063" s="3" t="str">
        <f>IF(Clientes!A3061="","",TRIM(PROPER(Clientes!A3061)))</f>
        <v/>
      </c>
      <c r="B3063" s="3" t="str">
        <f t="shared" si="336"/>
        <v/>
      </c>
      <c r="C3063" s="4" t="str">
        <f>IF(Clientes!B3061="","",TRIM(PROPER(Clientes!B3061)))</f>
        <v/>
      </c>
      <c r="D3063" s="3" t="str">
        <f t="shared" si="337"/>
        <v/>
      </c>
      <c r="E3063" s="4" t="str">
        <f>IF(Clientes!C3061="","",TRIM(PROPER(Clientes!C3061)))</f>
        <v/>
      </c>
      <c r="F3063" s="3" t="str">
        <f t="shared" si="334"/>
        <v/>
      </c>
      <c r="G3063" s="3" t="str">
        <f>IF(F3063="double ID",(MATCH(E3063,E3064:$E$5002,0)),"")</f>
        <v/>
      </c>
      <c r="H3063" s="3" t="b">
        <f t="shared" si="338"/>
        <v>0</v>
      </c>
      <c r="I3063" s="4" t="str">
        <f>IF(Clientes!D3061="","",TRIM(Clientes!D3061))</f>
        <v/>
      </c>
      <c r="J3063" s="3" t="str">
        <f t="shared" si="335"/>
        <v/>
      </c>
      <c r="K3063" s="3" t="str">
        <f>IF(J3063="double email",(MATCH(I3063,I3064:$I$5002,0)),"")</f>
        <v/>
      </c>
      <c r="L3063" s="3" t="b">
        <f t="shared" si="339"/>
        <v>0</v>
      </c>
      <c r="M3063" s="4" t="str">
        <f>IF(Clientes!E3061="","",TRIM(Clientes!E3061))</f>
        <v/>
      </c>
      <c r="N3063" s="3" t="str">
        <f t="shared" si="340"/>
        <v/>
      </c>
      <c r="P3063" s="9"/>
    </row>
    <row r="3064" spans="1:16" x14ac:dyDescent="0.2">
      <c r="A3064" s="3" t="str">
        <f>IF(Clientes!A3062="","",TRIM(PROPER(Clientes!A3062)))</f>
        <v/>
      </c>
      <c r="B3064" s="3" t="str">
        <f t="shared" si="336"/>
        <v/>
      </c>
      <c r="C3064" s="4" t="str">
        <f>IF(Clientes!B3062="","",TRIM(PROPER(Clientes!B3062)))</f>
        <v/>
      </c>
      <c r="D3064" s="3" t="str">
        <f t="shared" si="337"/>
        <v/>
      </c>
      <c r="E3064" s="4" t="str">
        <f>IF(Clientes!C3062="","",TRIM(PROPER(Clientes!C3062)))</f>
        <v/>
      </c>
      <c r="F3064" s="3" t="str">
        <f t="shared" si="334"/>
        <v/>
      </c>
      <c r="G3064" s="3" t="str">
        <f>IF(F3064="double ID",(MATCH(E3064,E3065:$E$5002,0)),"")</f>
        <v/>
      </c>
      <c r="H3064" s="3" t="b">
        <f t="shared" si="338"/>
        <v>0</v>
      </c>
      <c r="I3064" s="4" t="str">
        <f>IF(Clientes!D3062="","",TRIM(Clientes!D3062))</f>
        <v/>
      </c>
      <c r="J3064" s="3" t="str">
        <f t="shared" si="335"/>
        <v/>
      </c>
      <c r="K3064" s="3" t="str">
        <f>IF(J3064="double email",(MATCH(I3064,I3065:$I$5002,0)),"")</f>
        <v/>
      </c>
      <c r="L3064" s="3" t="b">
        <f t="shared" si="339"/>
        <v>0</v>
      </c>
      <c r="M3064" s="4" t="str">
        <f>IF(Clientes!E3062="","",TRIM(Clientes!E3062))</f>
        <v/>
      </c>
      <c r="N3064" s="3" t="str">
        <f t="shared" si="340"/>
        <v/>
      </c>
      <c r="P3064" s="9"/>
    </row>
    <row r="3065" spans="1:16" x14ac:dyDescent="0.2">
      <c r="A3065" s="3" t="str">
        <f>IF(Clientes!A3063="","",TRIM(PROPER(Clientes!A3063)))</f>
        <v/>
      </c>
      <c r="B3065" s="3" t="str">
        <f t="shared" si="336"/>
        <v/>
      </c>
      <c r="C3065" s="4" t="str">
        <f>IF(Clientes!B3063="","",TRIM(PROPER(Clientes!B3063)))</f>
        <v/>
      </c>
      <c r="D3065" s="3" t="str">
        <f t="shared" si="337"/>
        <v/>
      </c>
      <c r="E3065" s="4" t="str">
        <f>IF(Clientes!C3063="","",TRIM(PROPER(Clientes!C3063)))</f>
        <v/>
      </c>
      <c r="F3065" s="3" t="str">
        <f t="shared" si="334"/>
        <v/>
      </c>
      <c r="G3065" s="3" t="str">
        <f>IF(F3065="double ID",(MATCH(E3065,E3066:$E$5002,0)),"")</f>
        <v/>
      </c>
      <c r="H3065" s="3" t="b">
        <f t="shared" si="338"/>
        <v>0</v>
      </c>
      <c r="I3065" s="4" t="str">
        <f>IF(Clientes!D3063="","",TRIM(Clientes!D3063))</f>
        <v/>
      </c>
      <c r="J3065" s="3" t="str">
        <f t="shared" si="335"/>
        <v/>
      </c>
      <c r="K3065" s="3" t="str">
        <f>IF(J3065="double email",(MATCH(I3065,I3066:$I$5002,0)),"")</f>
        <v/>
      </c>
      <c r="L3065" s="3" t="b">
        <f t="shared" si="339"/>
        <v>0</v>
      </c>
      <c r="M3065" s="4" t="str">
        <f>IF(Clientes!E3063="","",TRIM(Clientes!E3063))</f>
        <v/>
      </c>
      <c r="N3065" s="3" t="str">
        <f t="shared" si="340"/>
        <v/>
      </c>
      <c r="P3065" s="9"/>
    </row>
    <row r="3066" spans="1:16" x14ac:dyDescent="0.2">
      <c r="A3066" s="3" t="str">
        <f>IF(Clientes!A3064="","",TRIM(PROPER(Clientes!A3064)))</f>
        <v/>
      </c>
      <c r="B3066" s="3" t="str">
        <f t="shared" si="336"/>
        <v/>
      </c>
      <c r="C3066" s="4" t="str">
        <f>IF(Clientes!B3064="","",TRIM(PROPER(Clientes!B3064)))</f>
        <v/>
      </c>
      <c r="D3066" s="3" t="str">
        <f t="shared" si="337"/>
        <v/>
      </c>
      <c r="E3066" s="4" t="str">
        <f>IF(Clientes!C3064="","",TRIM(PROPER(Clientes!C3064)))</f>
        <v/>
      </c>
      <c r="F3066" s="3" t="str">
        <f t="shared" si="334"/>
        <v/>
      </c>
      <c r="G3066" s="3" t="str">
        <f>IF(F3066="double ID",(MATCH(E3066,E3067:$E$5002,0)),"")</f>
        <v/>
      </c>
      <c r="H3066" s="3" t="b">
        <f t="shared" si="338"/>
        <v>0</v>
      </c>
      <c r="I3066" s="4" t="str">
        <f>IF(Clientes!D3064="","",TRIM(Clientes!D3064))</f>
        <v/>
      </c>
      <c r="J3066" s="3" t="str">
        <f t="shared" si="335"/>
        <v/>
      </c>
      <c r="K3066" s="3" t="str">
        <f>IF(J3066="double email",(MATCH(I3066,I3067:$I$5002,0)),"")</f>
        <v/>
      </c>
      <c r="L3066" s="3" t="b">
        <f t="shared" si="339"/>
        <v>0</v>
      </c>
      <c r="M3066" s="4" t="str">
        <f>IF(Clientes!E3064="","",TRIM(Clientes!E3064))</f>
        <v/>
      </c>
      <c r="N3066" s="3" t="str">
        <f t="shared" si="340"/>
        <v/>
      </c>
      <c r="P3066" s="9"/>
    </row>
    <row r="3067" spans="1:16" x14ac:dyDescent="0.2">
      <c r="A3067" s="3" t="str">
        <f>IF(Clientes!A3065="","",TRIM(PROPER(Clientes!A3065)))</f>
        <v/>
      </c>
      <c r="B3067" s="3" t="str">
        <f t="shared" si="336"/>
        <v/>
      </c>
      <c r="C3067" s="4" t="str">
        <f>IF(Clientes!B3065="","",TRIM(PROPER(Clientes!B3065)))</f>
        <v/>
      </c>
      <c r="D3067" s="3" t="str">
        <f t="shared" si="337"/>
        <v/>
      </c>
      <c r="E3067" s="4" t="str">
        <f>IF(Clientes!C3065="","",TRIM(PROPER(Clientes!C3065)))</f>
        <v/>
      </c>
      <c r="F3067" s="3" t="str">
        <f t="shared" si="334"/>
        <v/>
      </c>
      <c r="G3067" s="3" t="str">
        <f>IF(F3067="double ID",(MATCH(E3067,E3068:$E$5002,0)),"")</f>
        <v/>
      </c>
      <c r="H3067" s="3" t="b">
        <f t="shared" si="338"/>
        <v>0</v>
      </c>
      <c r="I3067" s="4" t="str">
        <f>IF(Clientes!D3065="","",TRIM(Clientes!D3065))</f>
        <v/>
      </c>
      <c r="J3067" s="3" t="str">
        <f t="shared" si="335"/>
        <v/>
      </c>
      <c r="K3067" s="3" t="str">
        <f>IF(J3067="double email",(MATCH(I3067,I3068:$I$5002,0)),"")</f>
        <v/>
      </c>
      <c r="L3067" s="3" t="b">
        <f t="shared" si="339"/>
        <v>0</v>
      </c>
      <c r="M3067" s="4" t="str">
        <f>IF(Clientes!E3065="","",TRIM(Clientes!E3065))</f>
        <v/>
      </c>
      <c r="N3067" s="3" t="str">
        <f t="shared" si="340"/>
        <v/>
      </c>
      <c r="P3067" s="9"/>
    </row>
    <row r="3068" spans="1:16" x14ac:dyDescent="0.2">
      <c r="A3068" s="3" t="str">
        <f>IF(Clientes!A3066="","",TRIM(PROPER(Clientes!A3066)))</f>
        <v/>
      </c>
      <c r="B3068" s="3" t="str">
        <f t="shared" si="336"/>
        <v/>
      </c>
      <c r="C3068" s="4" t="str">
        <f>IF(Clientes!B3066="","",TRIM(PROPER(Clientes!B3066)))</f>
        <v/>
      </c>
      <c r="D3068" s="3" t="str">
        <f t="shared" si="337"/>
        <v/>
      </c>
      <c r="E3068" s="4" t="str">
        <f>IF(Clientes!C3066="","",TRIM(PROPER(Clientes!C3066)))</f>
        <v/>
      </c>
      <c r="F3068" s="3" t="str">
        <f t="shared" si="334"/>
        <v/>
      </c>
      <c r="G3068" s="3" t="str">
        <f>IF(F3068="double ID",(MATCH(E3068,E3069:$E$5002,0)),"")</f>
        <v/>
      </c>
      <c r="H3068" s="3" t="b">
        <f t="shared" si="338"/>
        <v>0</v>
      </c>
      <c r="I3068" s="4" t="str">
        <f>IF(Clientes!D3066="","",TRIM(Clientes!D3066))</f>
        <v/>
      </c>
      <c r="J3068" s="3" t="str">
        <f t="shared" si="335"/>
        <v/>
      </c>
      <c r="K3068" s="3" t="str">
        <f>IF(J3068="double email",(MATCH(I3068,I3069:$I$5002,0)),"")</f>
        <v/>
      </c>
      <c r="L3068" s="3" t="b">
        <f t="shared" si="339"/>
        <v>0</v>
      </c>
      <c r="M3068" s="4" t="str">
        <f>IF(Clientes!E3066="","",TRIM(Clientes!E3066))</f>
        <v/>
      </c>
      <c r="N3068" s="3" t="str">
        <f t="shared" si="340"/>
        <v/>
      </c>
      <c r="P3068" s="9"/>
    </row>
    <row r="3069" spans="1:16" x14ac:dyDescent="0.2">
      <c r="A3069" s="3" t="str">
        <f>IF(Clientes!A3067="","",TRIM(PROPER(Clientes!A3067)))</f>
        <v/>
      </c>
      <c r="B3069" s="3" t="str">
        <f t="shared" si="336"/>
        <v/>
      </c>
      <c r="C3069" s="4" t="str">
        <f>IF(Clientes!B3067="","",TRIM(PROPER(Clientes!B3067)))</f>
        <v/>
      </c>
      <c r="D3069" s="3" t="str">
        <f t="shared" si="337"/>
        <v/>
      </c>
      <c r="E3069" s="4" t="str">
        <f>IF(Clientes!C3067="","",TRIM(PROPER(Clientes!C3067)))</f>
        <v/>
      </c>
      <c r="F3069" s="3" t="str">
        <f t="shared" si="334"/>
        <v/>
      </c>
      <c r="G3069" s="3" t="str">
        <f>IF(F3069="double ID",(MATCH(E3069,E3070:$E$5002,0)),"")</f>
        <v/>
      </c>
      <c r="H3069" s="3" t="b">
        <f t="shared" si="338"/>
        <v>0</v>
      </c>
      <c r="I3069" s="4" t="str">
        <f>IF(Clientes!D3067="","",TRIM(Clientes!D3067))</f>
        <v/>
      </c>
      <c r="J3069" s="3" t="str">
        <f t="shared" si="335"/>
        <v/>
      </c>
      <c r="K3069" s="3" t="str">
        <f>IF(J3069="double email",(MATCH(I3069,I3070:$I$5002,0)),"")</f>
        <v/>
      </c>
      <c r="L3069" s="3" t="b">
        <f t="shared" si="339"/>
        <v>0</v>
      </c>
      <c r="M3069" s="4" t="str">
        <f>IF(Clientes!E3067="","",TRIM(Clientes!E3067))</f>
        <v/>
      </c>
      <c r="N3069" s="3" t="str">
        <f t="shared" si="340"/>
        <v/>
      </c>
      <c r="P3069" s="9"/>
    </row>
    <row r="3070" spans="1:16" x14ac:dyDescent="0.2">
      <c r="A3070" s="3" t="str">
        <f>IF(Clientes!A3068="","",TRIM(PROPER(Clientes!A3068)))</f>
        <v/>
      </c>
      <c r="B3070" s="3" t="str">
        <f t="shared" si="336"/>
        <v/>
      </c>
      <c r="C3070" s="4" t="str">
        <f>IF(Clientes!B3068="","",TRIM(PROPER(Clientes!B3068)))</f>
        <v/>
      </c>
      <c r="D3070" s="3" t="str">
        <f t="shared" si="337"/>
        <v/>
      </c>
      <c r="E3070" s="4" t="str">
        <f>IF(Clientes!C3068="","",TRIM(PROPER(Clientes!C3068)))</f>
        <v/>
      </c>
      <c r="F3070" s="3" t="str">
        <f t="shared" si="334"/>
        <v/>
      </c>
      <c r="G3070" s="3" t="str">
        <f>IF(F3070="double ID",(MATCH(E3070,E3071:$E$5002,0)),"")</f>
        <v/>
      </c>
      <c r="H3070" s="3" t="b">
        <f t="shared" si="338"/>
        <v>0</v>
      </c>
      <c r="I3070" s="4" t="str">
        <f>IF(Clientes!D3068="","",TRIM(Clientes!D3068))</f>
        <v/>
      </c>
      <c r="J3070" s="3" t="str">
        <f t="shared" si="335"/>
        <v/>
      </c>
      <c r="K3070" s="3" t="str">
        <f>IF(J3070="double email",(MATCH(I3070,I3071:$I$5002,0)),"")</f>
        <v/>
      </c>
      <c r="L3070" s="3" t="b">
        <f t="shared" si="339"/>
        <v>0</v>
      </c>
      <c r="M3070" s="4" t="str">
        <f>IF(Clientes!E3068="","",TRIM(Clientes!E3068))</f>
        <v/>
      </c>
      <c r="N3070" s="3" t="str">
        <f t="shared" si="340"/>
        <v/>
      </c>
      <c r="P3070" s="9"/>
    </row>
    <row r="3071" spans="1:16" x14ac:dyDescent="0.2">
      <c r="A3071" s="3" t="str">
        <f>IF(Clientes!A3069="","",TRIM(PROPER(Clientes!A3069)))</f>
        <v/>
      </c>
      <c r="B3071" s="3" t="str">
        <f t="shared" si="336"/>
        <v/>
      </c>
      <c r="C3071" s="4" t="str">
        <f>IF(Clientes!B3069="","",TRIM(PROPER(Clientes!B3069)))</f>
        <v/>
      </c>
      <c r="D3071" s="3" t="str">
        <f t="shared" si="337"/>
        <v/>
      </c>
      <c r="E3071" s="4" t="str">
        <f>IF(Clientes!C3069="","",TRIM(PROPER(Clientes!C3069)))</f>
        <v/>
      </c>
      <c r="F3071" s="3" t="str">
        <f t="shared" si="334"/>
        <v/>
      </c>
      <c r="G3071" s="3" t="str">
        <f>IF(F3071="double ID",(MATCH(E3071,E3072:$E$5002,0)),"")</f>
        <v/>
      </c>
      <c r="H3071" s="3" t="b">
        <f t="shared" si="338"/>
        <v>0</v>
      </c>
      <c r="I3071" s="4" t="str">
        <f>IF(Clientes!D3069="","",TRIM(Clientes!D3069))</f>
        <v/>
      </c>
      <c r="J3071" s="3" t="str">
        <f t="shared" si="335"/>
        <v/>
      </c>
      <c r="K3071" s="3" t="str">
        <f>IF(J3071="double email",(MATCH(I3071,I3072:$I$5002,0)),"")</f>
        <v/>
      </c>
      <c r="L3071" s="3" t="b">
        <f t="shared" si="339"/>
        <v>0</v>
      </c>
      <c r="M3071" s="4" t="str">
        <f>IF(Clientes!E3069="","",TRIM(Clientes!E3069))</f>
        <v/>
      </c>
      <c r="N3071" s="3" t="str">
        <f t="shared" si="340"/>
        <v/>
      </c>
      <c r="P3071" s="9"/>
    </row>
    <row r="3072" spans="1:16" x14ac:dyDescent="0.2">
      <c r="A3072" s="3" t="str">
        <f>IF(Clientes!A3070="","",TRIM(PROPER(Clientes!A3070)))</f>
        <v/>
      </c>
      <c r="B3072" s="3" t="str">
        <f t="shared" si="336"/>
        <v/>
      </c>
      <c r="C3072" s="4" t="str">
        <f>IF(Clientes!B3070="","",TRIM(PROPER(Clientes!B3070)))</f>
        <v/>
      </c>
      <c r="D3072" s="3" t="str">
        <f t="shared" si="337"/>
        <v/>
      </c>
      <c r="E3072" s="4" t="str">
        <f>IF(Clientes!C3070="","",TRIM(PROPER(Clientes!C3070)))</f>
        <v/>
      </c>
      <c r="F3072" s="3" t="str">
        <f t="shared" si="334"/>
        <v/>
      </c>
      <c r="G3072" s="3" t="str">
        <f>IF(F3072="double ID",(MATCH(E3072,E3073:$E$5002,0)),"")</f>
        <v/>
      </c>
      <c r="H3072" s="3" t="b">
        <f t="shared" si="338"/>
        <v>0</v>
      </c>
      <c r="I3072" s="4" t="str">
        <f>IF(Clientes!D3070="","",TRIM(Clientes!D3070))</f>
        <v/>
      </c>
      <c r="J3072" s="3" t="str">
        <f t="shared" si="335"/>
        <v/>
      </c>
      <c r="K3072" s="3" t="str">
        <f>IF(J3072="double email",(MATCH(I3072,I3073:$I$5002,0)),"")</f>
        <v/>
      </c>
      <c r="L3072" s="3" t="b">
        <f t="shared" si="339"/>
        <v>0</v>
      </c>
      <c r="M3072" s="4" t="str">
        <f>IF(Clientes!E3070="","",TRIM(Clientes!E3070))</f>
        <v/>
      </c>
      <c r="N3072" s="3" t="str">
        <f t="shared" si="340"/>
        <v/>
      </c>
      <c r="P3072" s="9"/>
    </row>
    <row r="3073" spans="1:16" x14ac:dyDescent="0.2">
      <c r="A3073" s="3" t="str">
        <f>IF(Clientes!A3071="","",TRIM(PROPER(Clientes!A3071)))</f>
        <v/>
      </c>
      <c r="B3073" s="3" t="str">
        <f t="shared" si="336"/>
        <v/>
      </c>
      <c r="C3073" s="4" t="str">
        <f>IF(Clientes!B3071="","",TRIM(PROPER(Clientes!B3071)))</f>
        <v/>
      </c>
      <c r="D3073" s="3" t="str">
        <f t="shared" si="337"/>
        <v/>
      </c>
      <c r="E3073" s="4" t="str">
        <f>IF(Clientes!C3071="","",TRIM(PROPER(Clientes!C3071)))</f>
        <v/>
      </c>
      <c r="F3073" s="3" t="str">
        <f t="shared" si="334"/>
        <v/>
      </c>
      <c r="G3073" s="3" t="str">
        <f>IF(F3073="double ID",(MATCH(E3073,E3074:$E$5002,0)),"")</f>
        <v/>
      </c>
      <c r="H3073" s="3" t="b">
        <f t="shared" si="338"/>
        <v>0</v>
      </c>
      <c r="I3073" s="4" t="str">
        <f>IF(Clientes!D3071="","",TRIM(Clientes!D3071))</f>
        <v/>
      </c>
      <c r="J3073" s="3" t="str">
        <f t="shared" si="335"/>
        <v/>
      </c>
      <c r="K3073" s="3" t="str">
        <f>IF(J3073="double email",(MATCH(I3073,I3074:$I$5002,0)),"")</f>
        <v/>
      </c>
      <c r="L3073" s="3" t="b">
        <f t="shared" si="339"/>
        <v>0</v>
      </c>
      <c r="M3073" s="4" t="str">
        <f>IF(Clientes!E3071="","",TRIM(Clientes!E3071))</f>
        <v/>
      </c>
      <c r="N3073" s="3" t="str">
        <f t="shared" si="340"/>
        <v/>
      </c>
      <c r="P3073" s="9"/>
    </row>
    <row r="3074" spans="1:16" x14ac:dyDescent="0.2">
      <c r="A3074" s="3" t="str">
        <f>IF(Clientes!A3072="","",TRIM(PROPER(Clientes!A3072)))</f>
        <v/>
      </c>
      <c r="B3074" s="3" t="str">
        <f t="shared" si="336"/>
        <v/>
      </c>
      <c r="C3074" s="4" t="str">
        <f>IF(Clientes!B3072="","",TRIM(PROPER(Clientes!B3072)))</f>
        <v/>
      </c>
      <c r="D3074" s="3" t="str">
        <f t="shared" si="337"/>
        <v/>
      </c>
      <c r="E3074" s="4" t="str">
        <f>IF(Clientes!C3072="","",TRIM(PROPER(Clientes!C3072)))</f>
        <v/>
      </c>
      <c r="F3074" s="3" t="str">
        <f t="shared" si="334"/>
        <v/>
      </c>
      <c r="G3074" s="3" t="str">
        <f>IF(F3074="double ID",(MATCH(E3074,E3075:$E$5002,0)),"")</f>
        <v/>
      </c>
      <c r="H3074" s="3" t="b">
        <f t="shared" si="338"/>
        <v>0</v>
      </c>
      <c r="I3074" s="4" t="str">
        <f>IF(Clientes!D3072="","",TRIM(Clientes!D3072))</f>
        <v/>
      </c>
      <c r="J3074" s="3" t="str">
        <f t="shared" si="335"/>
        <v/>
      </c>
      <c r="K3074" s="3" t="str">
        <f>IF(J3074="double email",(MATCH(I3074,I3075:$I$5002,0)),"")</f>
        <v/>
      </c>
      <c r="L3074" s="3" t="b">
        <f t="shared" si="339"/>
        <v>0</v>
      </c>
      <c r="M3074" s="4" t="str">
        <f>IF(Clientes!E3072="","",TRIM(Clientes!E3072))</f>
        <v/>
      </c>
      <c r="N3074" s="3" t="str">
        <f t="shared" si="340"/>
        <v/>
      </c>
      <c r="P3074" s="9"/>
    </row>
    <row r="3075" spans="1:16" x14ac:dyDescent="0.2">
      <c r="A3075" s="3" t="str">
        <f>IF(Clientes!A3073="","",TRIM(PROPER(Clientes!A3073)))</f>
        <v/>
      </c>
      <c r="B3075" s="3" t="str">
        <f t="shared" si="336"/>
        <v/>
      </c>
      <c r="C3075" s="4" t="str">
        <f>IF(Clientes!B3073="","",TRIM(PROPER(Clientes!B3073)))</f>
        <v/>
      </c>
      <c r="D3075" s="3" t="str">
        <f t="shared" si="337"/>
        <v/>
      </c>
      <c r="E3075" s="4" t="str">
        <f>IF(Clientes!C3073="","",TRIM(PROPER(Clientes!C3073)))</f>
        <v/>
      </c>
      <c r="F3075" s="3" t="str">
        <f t="shared" si="334"/>
        <v/>
      </c>
      <c r="G3075" s="3" t="str">
        <f>IF(F3075="double ID",(MATCH(E3075,E3076:$E$5002,0)),"")</f>
        <v/>
      </c>
      <c r="H3075" s="3" t="b">
        <f t="shared" si="338"/>
        <v>0</v>
      </c>
      <c r="I3075" s="4" t="str">
        <f>IF(Clientes!D3073="","",TRIM(Clientes!D3073))</f>
        <v/>
      </c>
      <c r="J3075" s="3" t="str">
        <f t="shared" si="335"/>
        <v/>
      </c>
      <c r="K3075" s="3" t="str">
        <f>IF(J3075="double email",(MATCH(I3075,I3076:$I$5002,0)),"")</f>
        <v/>
      </c>
      <c r="L3075" s="3" t="b">
        <f t="shared" si="339"/>
        <v>0</v>
      </c>
      <c r="M3075" s="4" t="str">
        <f>IF(Clientes!E3073="","",TRIM(Clientes!E3073))</f>
        <v/>
      </c>
      <c r="N3075" s="3" t="str">
        <f t="shared" si="340"/>
        <v/>
      </c>
      <c r="P3075" s="9"/>
    </row>
    <row r="3076" spans="1:16" x14ac:dyDescent="0.2">
      <c r="A3076" s="3" t="str">
        <f>IF(Clientes!A3074="","",TRIM(PROPER(Clientes!A3074)))</f>
        <v/>
      </c>
      <c r="B3076" s="3" t="str">
        <f t="shared" si="336"/>
        <v/>
      </c>
      <c r="C3076" s="4" t="str">
        <f>IF(Clientes!B3074="","",TRIM(PROPER(Clientes!B3074)))</f>
        <v/>
      </c>
      <c r="D3076" s="3" t="str">
        <f t="shared" si="337"/>
        <v/>
      </c>
      <c r="E3076" s="4" t="str">
        <f>IF(Clientes!C3074="","",TRIM(PROPER(Clientes!C3074)))</f>
        <v/>
      </c>
      <c r="F3076" s="3" t="str">
        <f t="shared" ref="F3076:F3139" si="341">IF(AND(A3076="",C3076=""),"",IF(E3076="","missing Club_Member_ID",IF(COUNTIF($E$3:$E$5002,E3076)&gt;1,"double ID","")))</f>
        <v/>
      </c>
      <c r="G3076" s="3" t="str">
        <f>IF(F3076="double ID",(MATCH(E3076,E3077:$E$5002,0)),"")</f>
        <v/>
      </c>
      <c r="H3076" s="3" t="b">
        <f t="shared" si="338"/>
        <v>0</v>
      </c>
      <c r="I3076" s="4" t="str">
        <f>IF(Clientes!D3074="","",TRIM(Clientes!D3074))</f>
        <v/>
      </c>
      <c r="J3076" s="3" t="str">
        <f t="shared" ref="J3076:J3139" si="342">IF(AND(A3076="",C3076=""),"",IF(I3076="","missing email",IF(COUNTIF($I$3:$I$5002,I3076)&gt;1,"double email",IF(ISNUMBER(SEARCH(",",I3076)),"no comma allowed",IF(ISNUMBER(SEARCH("@",I3076)),"","no @ sign")))))</f>
        <v/>
      </c>
      <c r="K3076" s="3" t="str">
        <f>IF(J3076="double email",(MATCH(I3076,I3077:$I$5002,0)),"")</f>
        <v/>
      </c>
      <c r="L3076" s="3" t="b">
        <f t="shared" si="339"/>
        <v>0</v>
      </c>
      <c r="M3076" s="4" t="str">
        <f>IF(Clientes!E3074="","",TRIM(Clientes!E3074))</f>
        <v/>
      </c>
      <c r="N3076" s="3" t="str">
        <f t="shared" si="340"/>
        <v/>
      </c>
      <c r="P3076" s="9"/>
    </row>
    <row r="3077" spans="1:16" x14ac:dyDescent="0.2">
      <c r="A3077" s="3" t="str">
        <f>IF(Clientes!A3075="","",TRIM(PROPER(Clientes!A3075)))</f>
        <v/>
      </c>
      <c r="B3077" s="3" t="str">
        <f t="shared" si="336"/>
        <v/>
      </c>
      <c r="C3077" s="4" t="str">
        <f>IF(Clientes!B3075="","",TRIM(PROPER(Clientes!B3075)))</f>
        <v/>
      </c>
      <c r="D3077" s="3" t="str">
        <f t="shared" si="337"/>
        <v/>
      </c>
      <c r="E3077" s="4" t="str">
        <f>IF(Clientes!C3075="","",TRIM(PROPER(Clientes!C3075)))</f>
        <v/>
      </c>
      <c r="F3077" s="3" t="str">
        <f t="shared" si="341"/>
        <v/>
      </c>
      <c r="G3077" s="3" t="str">
        <f>IF(F3077="double ID",(MATCH(E3077,E3078:$E$5002,0)),"")</f>
        <v/>
      </c>
      <c r="H3077" s="3" t="b">
        <f t="shared" si="338"/>
        <v>0</v>
      </c>
      <c r="I3077" s="4" t="str">
        <f>IF(Clientes!D3075="","",TRIM(Clientes!D3075))</f>
        <v/>
      </c>
      <c r="J3077" s="3" t="str">
        <f t="shared" si="342"/>
        <v/>
      </c>
      <c r="K3077" s="3" t="str">
        <f>IF(J3077="double email",(MATCH(I3077,I3078:$I$5002,0)),"")</f>
        <v/>
      </c>
      <c r="L3077" s="3" t="b">
        <f t="shared" si="339"/>
        <v>0</v>
      </c>
      <c r="M3077" s="4" t="str">
        <f>IF(Clientes!E3075="","",TRIM(Clientes!E3075))</f>
        <v/>
      </c>
      <c r="N3077" s="3" t="str">
        <f t="shared" si="340"/>
        <v/>
      </c>
      <c r="P3077" s="9"/>
    </row>
    <row r="3078" spans="1:16" x14ac:dyDescent="0.2">
      <c r="A3078" s="3" t="str">
        <f>IF(Clientes!A3076="","",TRIM(PROPER(Clientes!A3076)))</f>
        <v/>
      </c>
      <c r="B3078" s="3" t="str">
        <f t="shared" si="336"/>
        <v/>
      </c>
      <c r="C3078" s="4" t="str">
        <f>IF(Clientes!B3076="","",TRIM(PROPER(Clientes!B3076)))</f>
        <v/>
      </c>
      <c r="D3078" s="3" t="str">
        <f t="shared" si="337"/>
        <v/>
      </c>
      <c r="E3078" s="4" t="str">
        <f>IF(Clientes!C3076="","",TRIM(PROPER(Clientes!C3076)))</f>
        <v/>
      </c>
      <c r="F3078" s="3" t="str">
        <f t="shared" si="341"/>
        <v/>
      </c>
      <c r="G3078" s="3" t="str">
        <f>IF(F3078="double ID",(MATCH(E3078,E3079:$E$5002,0)),"")</f>
        <v/>
      </c>
      <c r="H3078" s="3" t="b">
        <f t="shared" si="338"/>
        <v>0</v>
      </c>
      <c r="I3078" s="4" t="str">
        <f>IF(Clientes!D3076="","",TRIM(Clientes!D3076))</f>
        <v/>
      </c>
      <c r="J3078" s="3" t="str">
        <f t="shared" si="342"/>
        <v/>
      </c>
      <c r="K3078" s="3" t="str">
        <f>IF(J3078="double email",(MATCH(I3078,I3079:$I$5002,0)),"")</f>
        <v/>
      </c>
      <c r="L3078" s="3" t="b">
        <f t="shared" si="339"/>
        <v>0</v>
      </c>
      <c r="M3078" s="4" t="str">
        <f>IF(Clientes!E3076="","",TRIM(Clientes!E3076))</f>
        <v/>
      </c>
      <c r="N3078" s="3" t="str">
        <f t="shared" si="340"/>
        <v/>
      </c>
      <c r="P3078" s="9"/>
    </row>
    <row r="3079" spans="1:16" x14ac:dyDescent="0.2">
      <c r="A3079" s="3" t="str">
        <f>IF(Clientes!A3077="","",TRIM(PROPER(Clientes!A3077)))</f>
        <v/>
      </c>
      <c r="B3079" s="3" t="str">
        <f t="shared" si="336"/>
        <v/>
      </c>
      <c r="C3079" s="4" t="str">
        <f>IF(Clientes!B3077="","",TRIM(PROPER(Clientes!B3077)))</f>
        <v/>
      </c>
      <c r="D3079" s="3" t="str">
        <f t="shared" si="337"/>
        <v/>
      </c>
      <c r="E3079" s="4" t="str">
        <f>IF(Clientes!C3077="","",TRIM(PROPER(Clientes!C3077)))</f>
        <v/>
      </c>
      <c r="F3079" s="3" t="str">
        <f t="shared" si="341"/>
        <v/>
      </c>
      <c r="G3079" s="3" t="str">
        <f>IF(F3079="double ID",(MATCH(E3079,E3080:$E$5002,0)),"")</f>
        <v/>
      </c>
      <c r="H3079" s="3" t="b">
        <f t="shared" si="338"/>
        <v>0</v>
      </c>
      <c r="I3079" s="4" t="str">
        <f>IF(Clientes!D3077="","",TRIM(Clientes!D3077))</f>
        <v/>
      </c>
      <c r="J3079" s="3" t="str">
        <f t="shared" si="342"/>
        <v/>
      </c>
      <c r="K3079" s="3" t="str">
        <f>IF(J3079="double email",(MATCH(I3079,I3080:$I$5002,0)),"")</f>
        <v/>
      </c>
      <c r="L3079" s="3" t="b">
        <f t="shared" si="339"/>
        <v>0</v>
      </c>
      <c r="M3079" s="4" t="str">
        <f>IF(Clientes!E3077="","",TRIM(Clientes!E3077))</f>
        <v/>
      </c>
      <c r="N3079" s="3" t="str">
        <f t="shared" si="340"/>
        <v/>
      </c>
      <c r="P3079" s="9"/>
    </row>
    <row r="3080" spans="1:16" x14ac:dyDescent="0.2">
      <c r="A3080" s="3" t="str">
        <f>IF(Clientes!A3078="","",TRIM(PROPER(Clientes!A3078)))</f>
        <v/>
      </c>
      <c r="B3080" s="3" t="str">
        <f t="shared" si="336"/>
        <v/>
      </c>
      <c r="C3080" s="4" t="str">
        <f>IF(Clientes!B3078="","",TRIM(PROPER(Clientes!B3078)))</f>
        <v/>
      </c>
      <c r="D3080" s="3" t="str">
        <f t="shared" si="337"/>
        <v/>
      </c>
      <c r="E3080" s="4" t="str">
        <f>IF(Clientes!C3078="","",TRIM(PROPER(Clientes!C3078)))</f>
        <v/>
      </c>
      <c r="F3080" s="3" t="str">
        <f t="shared" si="341"/>
        <v/>
      </c>
      <c r="G3080" s="3" t="str">
        <f>IF(F3080="double ID",(MATCH(E3080,E3081:$E$5002,0)),"")</f>
        <v/>
      </c>
      <c r="H3080" s="3" t="b">
        <f t="shared" si="338"/>
        <v>0</v>
      </c>
      <c r="I3080" s="4" t="str">
        <f>IF(Clientes!D3078="","",TRIM(Clientes!D3078))</f>
        <v/>
      </c>
      <c r="J3080" s="3" t="str">
        <f t="shared" si="342"/>
        <v/>
      </c>
      <c r="K3080" s="3" t="str">
        <f>IF(J3080="double email",(MATCH(I3080,I3081:$I$5002,0)),"")</f>
        <v/>
      </c>
      <c r="L3080" s="3" t="b">
        <f t="shared" si="339"/>
        <v>0</v>
      </c>
      <c r="M3080" s="4" t="str">
        <f>IF(Clientes!E3078="","",TRIM(Clientes!E3078))</f>
        <v/>
      </c>
      <c r="N3080" s="3" t="str">
        <f t="shared" si="340"/>
        <v/>
      </c>
      <c r="P3080" s="9"/>
    </row>
    <row r="3081" spans="1:16" x14ac:dyDescent="0.2">
      <c r="A3081" s="3" t="str">
        <f>IF(Clientes!A3079="","",TRIM(PROPER(Clientes!A3079)))</f>
        <v/>
      </c>
      <c r="B3081" s="3" t="str">
        <f t="shared" si="336"/>
        <v/>
      </c>
      <c r="C3081" s="4" t="str">
        <f>IF(Clientes!B3079="","",TRIM(PROPER(Clientes!B3079)))</f>
        <v/>
      </c>
      <c r="D3081" s="3" t="str">
        <f t="shared" si="337"/>
        <v/>
      </c>
      <c r="E3081" s="4" t="str">
        <f>IF(Clientes!C3079="","",TRIM(PROPER(Clientes!C3079)))</f>
        <v/>
      </c>
      <c r="F3081" s="3" t="str">
        <f t="shared" si="341"/>
        <v/>
      </c>
      <c r="G3081" s="3" t="str">
        <f>IF(F3081="double ID",(MATCH(E3081,E3082:$E$5002,0)),"")</f>
        <v/>
      </c>
      <c r="H3081" s="3" t="b">
        <f t="shared" si="338"/>
        <v>0</v>
      </c>
      <c r="I3081" s="4" t="str">
        <f>IF(Clientes!D3079="","",TRIM(Clientes!D3079))</f>
        <v/>
      </c>
      <c r="J3081" s="3" t="str">
        <f t="shared" si="342"/>
        <v/>
      </c>
      <c r="K3081" s="3" t="str">
        <f>IF(J3081="double email",(MATCH(I3081,I3082:$I$5002,0)),"")</f>
        <v/>
      </c>
      <c r="L3081" s="3" t="b">
        <f t="shared" si="339"/>
        <v>0</v>
      </c>
      <c r="M3081" s="4" t="str">
        <f>IF(Clientes!E3079="","",TRIM(Clientes!E3079))</f>
        <v/>
      </c>
      <c r="N3081" s="3" t="str">
        <f t="shared" si="340"/>
        <v/>
      </c>
      <c r="P3081" s="9"/>
    </row>
    <row r="3082" spans="1:16" x14ac:dyDescent="0.2">
      <c r="A3082" s="3" t="str">
        <f>IF(Clientes!A3080="","",TRIM(PROPER(Clientes!A3080)))</f>
        <v/>
      </c>
      <c r="B3082" s="3" t="str">
        <f t="shared" si="336"/>
        <v/>
      </c>
      <c r="C3082" s="4" t="str">
        <f>IF(Clientes!B3080="","",TRIM(PROPER(Clientes!B3080)))</f>
        <v/>
      </c>
      <c r="D3082" s="3" t="str">
        <f t="shared" si="337"/>
        <v/>
      </c>
      <c r="E3082" s="4" t="str">
        <f>IF(Clientes!C3080="","",TRIM(PROPER(Clientes!C3080)))</f>
        <v/>
      </c>
      <c r="F3082" s="3" t="str">
        <f t="shared" si="341"/>
        <v/>
      </c>
      <c r="G3082" s="3" t="str">
        <f>IF(F3082="double ID",(MATCH(E3082,E3083:$E$5002,0)),"")</f>
        <v/>
      </c>
      <c r="H3082" s="3" t="b">
        <f t="shared" si="338"/>
        <v>0</v>
      </c>
      <c r="I3082" s="4" t="str">
        <f>IF(Clientes!D3080="","",TRIM(Clientes!D3080))</f>
        <v/>
      </c>
      <c r="J3082" s="3" t="str">
        <f t="shared" si="342"/>
        <v/>
      </c>
      <c r="K3082" s="3" t="str">
        <f>IF(J3082="double email",(MATCH(I3082,I3083:$I$5002,0)),"")</f>
        <v/>
      </c>
      <c r="L3082" s="3" t="b">
        <f t="shared" si="339"/>
        <v>0</v>
      </c>
      <c r="M3082" s="4" t="str">
        <f>IF(Clientes!E3080="","",TRIM(Clientes!E3080))</f>
        <v/>
      </c>
      <c r="N3082" s="3" t="str">
        <f t="shared" si="340"/>
        <v/>
      </c>
      <c r="P3082" s="9"/>
    </row>
    <row r="3083" spans="1:16" x14ac:dyDescent="0.2">
      <c r="A3083" s="3" t="str">
        <f>IF(Clientes!A3081="","",TRIM(PROPER(Clientes!A3081)))</f>
        <v/>
      </c>
      <c r="B3083" s="3" t="str">
        <f t="shared" si="336"/>
        <v/>
      </c>
      <c r="C3083" s="4" t="str">
        <f>IF(Clientes!B3081="","",TRIM(PROPER(Clientes!B3081)))</f>
        <v/>
      </c>
      <c r="D3083" s="3" t="str">
        <f t="shared" si="337"/>
        <v/>
      </c>
      <c r="E3083" s="4" t="str">
        <f>IF(Clientes!C3081="","",TRIM(PROPER(Clientes!C3081)))</f>
        <v/>
      </c>
      <c r="F3083" s="3" t="str">
        <f t="shared" si="341"/>
        <v/>
      </c>
      <c r="G3083" s="3" t="str">
        <f>IF(F3083="double ID",(MATCH(E3083,E3084:$E$5002,0)),"")</f>
        <v/>
      </c>
      <c r="H3083" s="3" t="b">
        <f t="shared" si="338"/>
        <v>0</v>
      </c>
      <c r="I3083" s="4" t="str">
        <f>IF(Clientes!D3081="","",TRIM(Clientes!D3081))</f>
        <v/>
      </c>
      <c r="J3083" s="3" t="str">
        <f t="shared" si="342"/>
        <v/>
      </c>
      <c r="K3083" s="3" t="str">
        <f>IF(J3083="double email",(MATCH(I3083,I3084:$I$5002,0)),"")</f>
        <v/>
      </c>
      <c r="L3083" s="3" t="b">
        <f t="shared" si="339"/>
        <v>0</v>
      </c>
      <c r="M3083" s="4" t="str">
        <f>IF(Clientes!E3081="","",TRIM(Clientes!E3081))</f>
        <v/>
      </c>
      <c r="N3083" s="3" t="str">
        <f t="shared" si="340"/>
        <v/>
      </c>
      <c r="P3083" s="9"/>
    </row>
    <row r="3084" spans="1:16" x14ac:dyDescent="0.2">
      <c r="A3084" s="3" t="str">
        <f>IF(Clientes!A3082="","",TRIM(PROPER(Clientes!A3082)))</f>
        <v/>
      </c>
      <c r="B3084" s="3" t="str">
        <f t="shared" si="336"/>
        <v/>
      </c>
      <c r="C3084" s="4" t="str">
        <f>IF(Clientes!B3082="","",TRIM(PROPER(Clientes!B3082)))</f>
        <v/>
      </c>
      <c r="D3084" s="3" t="str">
        <f t="shared" si="337"/>
        <v/>
      </c>
      <c r="E3084" s="4" t="str">
        <f>IF(Clientes!C3082="","",TRIM(PROPER(Clientes!C3082)))</f>
        <v/>
      </c>
      <c r="F3084" s="3" t="str">
        <f t="shared" si="341"/>
        <v/>
      </c>
      <c r="G3084" s="3" t="str">
        <f>IF(F3084="double ID",(MATCH(E3084,E3085:$E$5002,0)),"")</f>
        <v/>
      </c>
      <c r="H3084" s="3" t="b">
        <f t="shared" si="338"/>
        <v>0</v>
      </c>
      <c r="I3084" s="4" t="str">
        <f>IF(Clientes!D3082="","",TRIM(Clientes!D3082))</f>
        <v/>
      </c>
      <c r="J3084" s="3" t="str">
        <f t="shared" si="342"/>
        <v/>
      </c>
      <c r="K3084" s="3" t="str">
        <f>IF(J3084="double email",(MATCH(I3084,I3085:$I$5002,0)),"")</f>
        <v/>
      </c>
      <c r="L3084" s="3" t="b">
        <f t="shared" si="339"/>
        <v>0</v>
      </c>
      <c r="M3084" s="4" t="str">
        <f>IF(Clientes!E3082="","",TRIM(Clientes!E3082))</f>
        <v/>
      </c>
      <c r="N3084" s="3" t="str">
        <f t="shared" si="340"/>
        <v/>
      </c>
      <c r="P3084" s="9"/>
    </row>
    <row r="3085" spans="1:16" x14ac:dyDescent="0.2">
      <c r="A3085" s="3" t="str">
        <f>IF(Clientes!A3083="","",TRIM(PROPER(Clientes!A3083)))</f>
        <v/>
      </c>
      <c r="B3085" s="3" t="str">
        <f t="shared" si="336"/>
        <v/>
      </c>
      <c r="C3085" s="4" t="str">
        <f>IF(Clientes!B3083="","",TRIM(PROPER(Clientes!B3083)))</f>
        <v/>
      </c>
      <c r="D3085" s="3" t="str">
        <f t="shared" si="337"/>
        <v/>
      </c>
      <c r="E3085" s="4" t="str">
        <f>IF(Clientes!C3083="","",TRIM(PROPER(Clientes!C3083)))</f>
        <v/>
      </c>
      <c r="F3085" s="3" t="str">
        <f t="shared" si="341"/>
        <v/>
      </c>
      <c r="G3085" s="3" t="str">
        <f>IF(F3085="double ID",(MATCH(E3085,E3086:$E$5002,0)),"")</f>
        <v/>
      </c>
      <c r="H3085" s="3" t="b">
        <f t="shared" si="338"/>
        <v>0</v>
      </c>
      <c r="I3085" s="4" t="str">
        <f>IF(Clientes!D3083="","",TRIM(Clientes!D3083))</f>
        <v/>
      </c>
      <c r="J3085" s="3" t="str">
        <f t="shared" si="342"/>
        <v/>
      </c>
      <c r="K3085" s="3" t="str">
        <f>IF(J3085="double email",(MATCH(I3085,I3086:$I$5002,0)),"")</f>
        <v/>
      </c>
      <c r="L3085" s="3" t="b">
        <f t="shared" si="339"/>
        <v>0</v>
      </c>
      <c r="M3085" s="4" t="str">
        <f>IF(Clientes!E3083="","",TRIM(Clientes!E3083))</f>
        <v/>
      </c>
      <c r="N3085" s="3" t="str">
        <f t="shared" si="340"/>
        <v/>
      </c>
      <c r="P3085" s="9"/>
    </row>
    <row r="3086" spans="1:16" x14ac:dyDescent="0.2">
      <c r="A3086" s="3" t="str">
        <f>IF(Clientes!A3084="","",TRIM(PROPER(Clientes!A3084)))</f>
        <v/>
      </c>
      <c r="B3086" s="3" t="str">
        <f t="shared" si="336"/>
        <v/>
      </c>
      <c r="C3086" s="4" t="str">
        <f>IF(Clientes!B3084="","",TRIM(PROPER(Clientes!B3084)))</f>
        <v/>
      </c>
      <c r="D3086" s="3" t="str">
        <f t="shared" si="337"/>
        <v/>
      </c>
      <c r="E3086" s="4" t="str">
        <f>IF(Clientes!C3084="","",TRIM(PROPER(Clientes!C3084)))</f>
        <v/>
      </c>
      <c r="F3086" s="3" t="str">
        <f t="shared" si="341"/>
        <v/>
      </c>
      <c r="G3086" s="3" t="str">
        <f>IF(F3086="double ID",(MATCH(E3086,E3087:$E$5002,0)),"")</f>
        <v/>
      </c>
      <c r="H3086" s="3" t="b">
        <f t="shared" si="338"/>
        <v>0</v>
      </c>
      <c r="I3086" s="4" t="str">
        <f>IF(Clientes!D3084="","",TRIM(Clientes!D3084))</f>
        <v/>
      </c>
      <c r="J3086" s="3" t="str">
        <f t="shared" si="342"/>
        <v/>
      </c>
      <c r="K3086" s="3" t="str">
        <f>IF(J3086="double email",(MATCH(I3086,I3087:$I$5002,0)),"")</f>
        <v/>
      </c>
      <c r="L3086" s="3" t="b">
        <f t="shared" si="339"/>
        <v>0</v>
      </c>
      <c r="M3086" s="4" t="str">
        <f>IF(Clientes!E3084="","",TRIM(Clientes!E3084))</f>
        <v/>
      </c>
      <c r="N3086" s="3" t="str">
        <f t="shared" si="340"/>
        <v/>
      </c>
      <c r="P3086" s="9"/>
    </row>
    <row r="3087" spans="1:16" x14ac:dyDescent="0.2">
      <c r="A3087" s="3" t="str">
        <f>IF(Clientes!A3085="","",TRIM(PROPER(Clientes!A3085)))</f>
        <v/>
      </c>
      <c r="B3087" s="3" t="str">
        <f t="shared" si="336"/>
        <v/>
      </c>
      <c r="C3087" s="4" t="str">
        <f>IF(Clientes!B3085="","",TRIM(PROPER(Clientes!B3085)))</f>
        <v/>
      </c>
      <c r="D3087" s="3" t="str">
        <f t="shared" si="337"/>
        <v/>
      </c>
      <c r="E3087" s="4" t="str">
        <f>IF(Clientes!C3085="","",TRIM(PROPER(Clientes!C3085)))</f>
        <v/>
      </c>
      <c r="F3087" s="3" t="str">
        <f t="shared" si="341"/>
        <v/>
      </c>
      <c r="G3087" s="3" t="str">
        <f>IF(F3087="double ID",(MATCH(E3087,E3088:$E$5002,0)),"")</f>
        <v/>
      </c>
      <c r="H3087" s="3" t="b">
        <f t="shared" si="338"/>
        <v>0</v>
      </c>
      <c r="I3087" s="4" t="str">
        <f>IF(Clientes!D3085="","",TRIM(Clientes!D3085))</f>
        <v/>
      </c>
      <c r="J3087" s="3" t="str">
        <f t="shared" si="342"/>
        <v/>
      </c>
      <c r="K3087" s="3" t="str">
        <f>IF(J3087="double email",(MATCH(I3087,I3088:$I$5002,0)),"")</f>
        <v/>
      </c>
      <c r="L3087" s="3" t="b">
        <f t="shared" si="339"/>
        <v>0</v>
      </c>
      <c r="M3087" s="4" t="str">
        <f>IF(Clientes!E3085="","",TRIM(Clientes!E3085))</f>
        <v/>
      </c>
      <c r="N3087" s="3" t="str">
        <f t="shared" si="340"/>
        <v/>
      </c>
      <c r="P3087" s="9"/>
    </row>
    <row r="3088" spans="1:16" x14ac:dyDescent="0.2">
      <c r="A3088" s="3" t="str">
        <f>IF(Clientes!A3086="","",TRIM(PROPER(Clientes!A3086)))</f>
        <v/>
      </c>
      <c r="B3088" s="3" t="str">
        <f t="shared" si="336"/>
        <v/>
      </c>
      <c r="C3088" s="4" t="str">
        <f>IF(Clientes!B3086="","",TRIM(PROPER(Clientes!B3086)))</f>
        <v/>
      </c>
      <c r="D3088" s="3" t="str">
        <f t="shared" si="337"/>
        <v/>
      </c>
      <c r="E3088" s="4" t="str">
        <f>IF(Clientes!C3086="","",TRIM(PROPER(Clientes!C3086)))</f>
        <v/>
      </c>
      <c r="F3088" s="3" t="str">
        <f t="shared" si="341"/>
        <v/>
      </c>
      <c r="G3088" s="3" t="str">
        <f>IF(F3088="double ID",(MATCH(E3088,E3089:$E$5002,0)),"")</f>
        <v/>
      </c>
      <c r="H3088" s="3" t="b">
        <f t="shared" si="338"/>
        <v>0</v>
      </c>
      <c r="I3088" s="4" t="str">
        <f>IF(Clientes!D3086="","",TRIM(Clientes!D3086))</f>
        <v/>
      </c>
      <c r="J3088" s="3" t="str">
        <f t="shared" si="342"/>
        <v/>
      </c>
      <c r="K3088" s="3" t="str">
        <f>IF(J3088="double email",(MATCH(I3088,I3089:$I$5002,0)),"")</f>
        <v/>
      </c>
      <c r="L3088" s="3" t="b">
        <f t="shared" si="339"/>
        <v>0</v>
      </c>
      <c r="M3088" s="4" t="str">
        <f>IF(Clientes!E3086="","",TRIM(Clientes!E3086))</f>
        <v/>
      </c>
      <c r="N3088" s="3" t="str">
        <f t="shared" si="340"/>
        <v/>
      </c>
      <c r="P3088" s="9"/>
    </row>
    <row r="3089" spans="1:16" x14ac:dyDescent="0.2">
      <c r="A3089" s="3" t="str">
        <f>IF(Clientes!A3087="","",TRIM(PROPER(Clientes!A3087)))</f>
        <v/>
      </c>
      <c r="B3089" s="3" t="str">
        <f t="shared" si="336"/>
        <v/>
      </c>
      <c r="C3089" s="4" t="str">
        <f>IF(Clientes!B3087="","",TRIM(PROPER(Clientes!B3087)))</f>
        <v/>
      </c>
      <c r="D3089" s="3" t="str">
        <f t="shared" si="337"/>
        <v/>
      </c>
      <c r="E3089" s="4" t="str">
        <f>IF(Clientes!C3087="","",TRIM(PROPER(Clientes!C3087)))</f>
        <v/>
      </c>
      <c r="F3089" s="3" t="str">
        <f t="shared" si="341"/>
        <v/>
      </c>
      <c r="G3089" s="3" t="str">
        <f>IF(F3089="double ID",(MATCH(E3089,E3090:$E$5002,0)),"")</f>
        <v/>
      </c>
      <c r="H3089" s="3" t="b">
        <f t="shared" si="338"/>
        <v>0</v>
      </c>
      <c r="I3089" s="4" t="str">
        <f>IF(Clientes!D3087="","",TRIM(Clientes!D3087))</f>
        <v/>
      </c>
      <c r="J3089" s="3" t="str">
        <f t="shared" si="342"/>
        <v/>
      </c>
      <c r="K3089" s="3" t="str">
        <f>IF(J3089="double email",(MATCH(I3089,I3090:$I$5002,0)),"")</f>
        <v/>
      </c>
      <c r="L3089" s="3" t="b">
        <f t="shared" si="339"/>
        <v>0</v>
      </c>
      <c r="M3089" s="4" t="str">
        <f>IF(Clientes!E3087="","",TRIM(Clientes!E3087))</f>
        <v/>
      </c>
      <c r="N3089" s="3" t="str">
        <f t="shared" si="340"/>
        <v/>
      </c>
      <c r="P3089" s="9"/>
    </row>
    <row r="3090" spans="1:16" x14ac:dyDescent="0.2">
      <c r="A3090" s="3" t="str">
        <f>IF(Clientes!A3088="","",TRIM(PROPER(Clientes!A3088)))</f>
        <v/>
      </c>
      <c r="B3090" s="3" t="str">
        <f t="shared" si="336"/>
        <v/>
      </c>
      <c r="C3090" s="4" t="str">
        <f>IF(Clientes!B3088="","",TRIM(PROPER(Clientes!B3088)))</f>
        <v/>
      </c>
      <c r="D3090" s="3" t="str">
        <f t="shared" si="337"/>
        <v/>
      </c>
      <c r="E3090" s="4" t="str">
        <f>IF(Clientes!C3088="","",TRIM(PROPER(Clientes!C3088)))</f>
        <v/>
      </c>
      <c r="F3090" s="3" t="str">
        <f t="shared" si="341"/>
        <v/>
      </c>
      <c r="G3090" s="3" t="str">
        <f>IF(F3090="double ID",(MATCH(E3090,E3091:$E$5002,0)),"")</f>
        <v/>
      </c>
      <c r="H3090" s="3" t="b">
        <f t="shared" si="338"/>
        <v>0</v>
      </c>
      <c r="I3090" s="4" t="str">
        <f>IF(Clientes!D3088="","",TRIM(Clientes!D3088))</f>
        <v/>
      </c>
      <c r="J3090" s="3" t="str">
        <f t="shared" si="342"/>
        <v/>
      </c>
      <c r="K3090" s="3" t="str">
        <f>IF(J3090="double email",(MATCH(I3090,I3091:$I$5002,0)),"")</f>
        <v/>
      </c>
      <c r="L3090" s="3" t="b">
        <f t="shared" si="339"/>
        <v>0</v>
      </c>
      <c r="M3090" s="4" t="str">
        <f>IF(Clientes!E3088="","",TRIM(Clientes!E3088))</f>
        <v/>
      </c>
      <c r="N3090" s="3" t="str">
        <f t="shared" si="340"/>
        <v/>
      </c>
      <c r="P3090" s="9"/>
    </row>
    <row r="3091" spans="1:16" x14ac:dyDescent="0.2">
      <c r="A3091" s="3" t="str">
        <f>IF(Clientes!A3089="","",TRIM(PROPER(Clientes!A3089)))</f>
        <v/>
      </c>
      <c r="B3091" s="3" t="str">
        <f t="shared" si="336"/>
        <v/>
      </c>
      <c r="C3091" s="4" t="str">
        <f>IF(Clientes!B3089="","",TRIM(PROPER(Clientes!B3089)))</f>
        <v/>
      </c>
      <c r="D3091" s="3" t="str">
        <f t="shared" si="337"/>
        <v/>
      </c>
      <c r="E3091" s="4" t="str">
        <f>IF(Clientes!C3089="","",TRIM(PROPER(Clientes!C3089)))</f>
        <v/>
      </c>
      <c r="F3091" s="3" t="str">
        <f t="shared" si="341"/>
        <v/>
      </c>
      <c r="G3091" s="3" t="str">
        <f>IF(F3091="double ID",(MATCH(E3091,E3092:$E$5002,0)),"")</f>
        <v/>
      </c>
      <c r="H3091" s="3" t="b">
        <f t="shared" si="338"/>
        <v>0</v>
      </c>
      <c r="I3091" s="4" t="str">
        <f>IF(Clientes!D3089="","",TRIM(Clientes!D3089))</f>
        <v/>
      </c>
      <c r="J3091" s="3" t="str">
        <f t="shared" si="342"/>
        <v/>
      </c>
      <c r="K3091" s="3" t="str">
        <f>IF(J3091="double email",(MATCH(I3091,I3092:$I$5002,0)),"")</f>
        <v/>
      </c>
      <c r="L3091" s="3" t="b">
        <f t="shared" si="339"/>
        <v>0</v>
      </c>
      <c r="M3091" s="4" t="str">
        <f>IF(Clientes!E3089="","",TRIM(Clientes!E3089))</f>
        <v/>
      </c>
      <c r="N3091" s="3" t="str">
        <f t="shared" si="340"/>
        <v/>
      </c>
      <c r="P3091" s="9"/>
    </row>
    <row r="3092" spans="1:16" x14ac:dyDescent="0.2">
      <c r="A3092" s="3" t="str">
        <f>IF(Clientes!A3090="","",TRIM(PROPER(Clientes!A3090)))</f>
        <v/>
      </c>
      <c r="B3092" s="3" t="str">
        <f t="shared" si="336"/>
        <v/>
      </c>
      <c r="C3092" s="4" t="str">
        <f>IF(Clientes!B3090="","",TRIM(PROPER(Clientes!B3090)))</f>
        <v/>
      </c>
      <c r="D3092" s="3" t="str">
        <f t="shared" si="337"/>
        <v/>
      </c>
      <c r="E3092" s="4" t="str">
        <f>IF(Clientes!C3090="","",TRIM(PROPER(Clientes!C3090)))</f>
        <v/>
      </c>
      <c r="F3092" s="3" t="str">
        <f t="shared" si="341"/>
        <v/>
      </c>
      <c r="G3092" s="3" t="str">
        <f>IF(F3092="double ID",(MATCH(E3092,E3093:$E$5002,0)),"")</f>
        <v/>
      </c>
      <c r="H3092" s="3" t="b">
        <f t="shared" si="338"/>
        <v>0</v>
      </c>
      <c r="I3092" s="4" t="str">
        <f>IF(Clientes!D3090="","",TRIM(Clientes!D3090))</f>
        <v/>
      </c>
      <c r="J3092" s="3" t="str">
        <f t="shared" si="342"/>
        <v/>
      </c>
      <c r="K3092" s="3" t="str">
        <f>IF(J3092="double email",(MATCH(I3092,I3093:$I$5002,0)),"")</f>
        <v/>
      </c>
      <c r="L3092" s="3" t="b">
        <f t="shared" si="339"/>
        <v>0</v>
      </c>
      <c r="M3092" s="4" t="str">
        <f>IF(Clientes!E3090="","",TRIM(Clientes!E3090))</f>
        <v/>
      </c>
      <c r="N3092" s="3" t="str">
        <f t="shared" si="340"/>
        <v/>
      </c>
      <c r="P3092" s="9"/>
    </row>
    <row r="3093" spans="1:16" x14ac:dyDescent="0.2">
      <c r="A3093" s="3" t="str">
        <f>IF(Clientes!A3091="","",TRIM(PROPER(Clientes!A3091)))</f>
        <v/>
      </c>
      <c r="B3093" s="3" t="str">
        <f t="shared" si="336"/>
        <v/>
      </c>
      <c r="C3093" s="4" t="str">
        <f>IF(Clientes!B3091="","",TRIM(PROPER(Clientes!B3091)))</f>
        <v/>
      </c>
      <c r="D3093" s="3" t="str">
        <f t="shared" si="337"/>
        <v/>
      </c>
      <c r="E3093" s="4" t="str">
        <f>IF(Clientes!C3091="","",TRIM(PROPER(Clientes!C3091)))</f>
        <v/>
      </c>
      <c r="F3093" s="3" t="str">
        <f t="shared" si="341"/>
        <v/>
      </c>
      <c r="G3093" s="3" t="str">
        <f>IF(F3093="double ID",(MATCH(E3093,E3094:$E$5002,0)),"")</f>
        <v/>
      </c>
      <c r="H3093" s="3" t="b">
        <f t="shared" si="338"/>
        <v>0</v>
      </c>
      <c r="I3093" s="4" t="str">
        <f>IF(Clientes!D3091="","",TRIM(Clientes!D3091))</f>
        <v/>
      </c>
      <c r="J3093" s="3" t="str">
        <f t="shared" si="342"/>
        <v/>
      </c>
      <c r="K3093" s="3" t="str">
        <f>IF(J3093="double email",(MATCH(I3093,I3094:$I$5002,0)),"")</f>
        <v/>
      </c>
      <c r="L3093" s="3" t="b">
        <f t="shared" si="339"/>
        <v>0</v>
      </c>
      <c r="M3093" s="4" t="str">
        <f>IF(Clientes!E3091="","",TRIM(Clientes!E3091))</f>
        <v/>
      </c>
      <c r="N3093" s="3" t="str">
        <f t="shared" si="340"/>
        <v/>
      </c>
      <c r="P3093" s="9"/>
    </row>
    <row r="3094" spans="1:16" x14ac:dyDescent="0.2">
      <c r="A3094" s="3" t="str">
        <f>IF(Clientes!A3092="","",TRIM(PROPER(Clientes!A3092)))</f>
        <v/>
      </c>
      <c r="B3094" s="3" t="str">
        <f t="shared" si="336"/>
        <v/>
      </c>
      <c r="C3094" s="4" t="str">
        <f>IF(Clientes!B3092="","",TRIM(PROPER(Clientes!B3092)))</f>
        <v/>
      </c>
      <c r="D3094" s="3" t="str">
        <f t="shared" si="337"/>
        <v/>
      </c>
      <c r="E3094" s="4" t="str">
        <f>IF(Clientes!C3092="","",TRIM(PROPER(Clientes!C3092)))</f>
        <v/>
      </c>
      <c r="F3094" s="3" t="str">
        <f t="shared" si="341"/>
        <v/>
      </c>
      <c r="G3094" s="3" t="str">
        <f>IF(F3094="double ID",(MATCH(E3094,E3095:$E$5002,0)),"")</f>
        <v/>
      </c>
      <c r="H3094" s="3" t="b">
        <f t="shared" si="338"/>
        <v>0</v>
      </c>
      <c r="I3094" s="4" t="str">
        <f>IF(Clientes!D3092="","",TRIM(Clientes!D3092))</f>
        <v/>
      </c>
      <c r="J3094" s="3" t="str">
        <f t="shared" si="342"/>
        <v/>
      </c>
      <c r="K3094" s="3" t="str">
        <f>IF(J3094="double email",(MATCH(I3094,I3095:$I$5002,0)),"")</f>
        <v/>
      </c>
      <c r="L3094" s="3" t="b">
        <f t="shared" si="339"/>
        <v>0</v>
      </c>
      <c r="M3094" s="4" t="str">
        <f>IF(Clientes!E3092="","",TRIM(Clientes!E3092))</f>
        <v/>
      </c>
      <c r="N3094" s="3" t="str">
        <f t="shared" si="340"/>
        <v/>
      </c>
      <c r="P3094" s="9"/>
    </row>
    <row r="3095" spans="1:16" x14ac:dyDescent="0.2">
      <c r="A3095" s="3" t="str">
        <f>IF(Clientes!A3093="","",TRIM(PROPER(Clientes!A3093)))</f>
        <v/>
      </c>
      <c r="B3095" s="3" t="str">
        <f t="shared" si="336"/>
        <v/>
      </c>
      <c r="C3095" s="4" t="str">
        <f>IF(Clientes!B3093="","",TRIM(PROPER(Clientes!B3093)))</f>
        <v/>
      </c>
      <c r="D3095" s="3" t="str">
        <f t="shared" si="337"/>
        <v/>
      </c>
      <c r="E3095" s="4" t="str">
        <f>IF(Clientes!C3093="","",TRIM(PROPER(Clientes!C3093)))</f>
        <v/>
      </c>
      <c r="F3095" s="3" t="str">
        <f t="shared" si="341"/>
        <v/>
      </c>
      <c r="G3095" s="3" t="str">
        <f>IF(F3095="double ID",(MATCH(E3095,E3096:$E$5002,0)),"")</f>
        <v/>
      </c>
      <c r="H3095" s="3" t="b">
        <f t="shared" si="338"/>
        <v>0</v>
      </c>
      <c r="I3095" s="4" t="str">
        <f>IF(Clientes!D3093="","",TRIM(Clientes!D3093))</f>
        <v/>
      </c>
      <c r="J3095" s="3" t="str">
        <f t="shared" si="342"/>
        <v/>
      </c>
      <c r="K3095" s="3" t="str">
        <f>IF(J3095="double email",(MATCH(I3095,I3096:$I$5002,0)),"")</f>
        <v/>
      </c>
      <c r="L3095" s="3" t="b">
        <f t="shared" si="339"/>
        <v>0</v>
      </c>
      <c r="M3095" s="4" t="str">
        <f>IF(Clientes!E3093="","",TRIM(Clientes!E3093))</f>
        <v/>
      </c>
      <c r="N3095" s="3" t="str">
        <f t="shared" si="340"/>
        <v/>
      </c>
      <c r="P3095" s="9"/>
    </row>
    <row r="3096" spans="1:16" x14ac:dyDescent="0.2">
      <c r="A3096" s="3" t="str">
        <f>IF(Clientes!A3094="","",TRIM(PROPER(Clientes!A3094)))</f>
        <v/>
      </c>
      <c r="B3096" s="3" t="str">
        <f t="shared" si="336"/>
        <v/>
      </c>
      <c r="C3096" s="4" t="str">
        <f>IF(Clientes!B3094="","",TRIM(PROPER(Clientes!B3094)))</f>
        <v/>
      </c>
      <c r="D3096" s="3" t="str">
        <f t="shared" si="337"/>
        <v/>
      </c>
      <c r="E3096" s="4" t="str">
        <f>IF(Clientes!C3094="","",TRIM(PROPER(Clientes!C3094)))</f>
        <v/>
      </c>
      <c r="F3096" s="3" t="str">
        <f t="shared" si="341"/>
        <v/>
      </c>
      <c r="G3096" s="3" t="str">
        <f>IF(F3096="double ID",(MATCH(E3096,E3097:$E$5002,0)),"")</f>
        <v/>
      </c>
      <c r="H3096" s="3" t="b">
        <f t="shared" si="338"/>
        <v>0</v>
      </c>
      <c r="I3096" s="4" t="str">
        <f>IF(Clientes!D3094="","",TRIM(Clientes!D3094))</f>
        <v/>
      </c>
      <c r="J3096" s="3" t="str">
        <f t="shared" si="342"/>
        <v/>
      </c>
      <c r="K3096" s="3" t="str">
        <f>IF(J3096="double email",(MATCH(I3096,I3097:$I$5002,0)),"")</f>
        <v/>
      </c>
      <c r="L3096" s="3" t="b">
        <f t="shared" si="339"/>
        <v>0</v>
      </c>
      <c r="M3096" s="4" t="str">
        <f>IF(Clientes!E3094="","",TRIM(Clientes!E3094))</f>
        <v/>
      </c>
      <c r="N3096" s="3" t="str">
        <f t="shared" si="340"/>
        <v/>
      </c>
      <c r="P3096" s="9"/>
    </row>
    <row r="3097" spans="1:16" x14ac:dyDescent="0.2">
      <c r="A3097" s="3" t="str">
        <f>IF(Clientes!A3095="","",TRIM(PROPER(Clientes!A3095)))</f>
        <v/>
      </c>
      <c r="B3097" s="3" t="str">
        <f t="shared" si="336"/>
        <v/>
      </c>
      <c r="C3097" s="4" t="str">
        <f>IF(Clientes!B3095="","",TRIM(PROPER(Clientes!B3095)))</f>
        <v/>
      </c>
      <c r="D3097" s="3" t="str">
        <f t="shared" si="337"/>
        <v/>
      </c>
      <c r="E3097" s="4" t="str">
        <f>IF(Clientes!C3095="","",TRIM(PROPER(Clientes!C3095)))</f>
        <v/>
      </c>
      <c r="F3097" s="3" t="str">
        <f t="shared" si="341"/>
        <v/>
      </c>
      <c r="G3097" s="3" t="str">
        <f>IF(F3097="double ID",(MATCH(E3097,E3098:$E$5002,0)),"")</f>
        <v/>
      </c>
      <c r="H3097" s="3" t="b">
        <f t="shared" si="338"/>
        <v>0</v>
      </c>
      <c r="I3097" s="4" t="str">
        <f>IF(Clientes!D3095="","",TRIM(Clientes!D3095))</f>
        <v/>
      </c>
      <c r="J3097" s="3" t="str">
        <f t="shared" si="342"/>
        <v/>
      </c>
      <c r="K3097" s="3" t="str">
        <f>IF(J3097="double email",(MATCH(I3097,I3098:$I$5002,0)),"")</f>
        <v/>
      </c>
      <c r="L3097" s="3" t="b">
        <f t="shared" si="339"/>
        <v>0</v>
      </c>
      <c r="M3097" s="4" t="str">
        <f>IF(Clientes!E3095="","",TRIM(Clientes!E3095))</f>
        <v/>
      </c>
      <c r="N3097" s="3" t="str">
        <f t="shared" si="340"/>
        <v/>
      </c>
      <c r="P3097" s="9"/>
    </row>
    <row r="3098" spans="1:16" x14ac:dyDescent="0.2">
      <c r="A3098" s="3" t="str">
        <f>IF(Clientes!A3096="","",TRIM(PROPER(Clientes!A3096)))</f>
        <v/>
      </c>
      <c r="B3098" s="3" t="str">
        <f t="shared" si="336"/>
        <v/>
      </c>
      <c r="C3098" s="4" t="str">
        <f>IF(Clientes!B3096="","",TRIM(PROPER(Clientes!B3096)))</f>
        <v/>
      </c>
      <c r="D3098" s="3" t="str">
        <f t="shared" si="337"/>
        <v/>
      </c>
      <c r="E3098" s="4" t="str">
        <f>IF(Clientes!C3096="","",TRIM(PROPER(Clientes!C3096)))</f>
        <v/>
      </c>
      <c r="F3098" s="3" t="str">
        <f t="shared" si="341"/>
        <v/>
      </c>
      <c r="G3098" s="3" t="str">
        <f>IF(F3098="double ID",(MATCH(E3098,E3099:$E$5002,0)),"")</f>
        <v/>
      </c>
      <c r="H3098" s="3" t="b">
        <f t="shared" si="338"/>
        <v>0</v>
      </c>
      <c r="I3098" s="4" t="str">
        <f>IF(Clientes!D3096="","",TRIM(Clientes!D3096))</f>
        <v/>
      </c>
      <c r="J3098" s="3" t="str">
        <f t="shared" si="342"/>
        <v/>
      </c>
      <c r="K3098" s="3" t="str">
        <f>IF(J3098="double email",(MATCH(I3098,I3099:$I$5002,0)),"")</f>
        <v/>
      </c>
      <c r="L3098" s="3" t="b">
        <f t="shared" si="339"/>
        <v>0</v>
      </c>
      <c r="M3098" s="4" t="str">
        <f>IF(Clientes!E3096="","",TRIM(Clientes!E3096))</f>
        <v/>
      </c>
      <c r="N3098" s="3" t="str">
        <f t="shared" si="340"/>
        <v/>
      </c>
      <c r="P3098" s="9"/>
    </row>
    <row r="3099" spans="1:16" x14ac:dyDescent="0.2">
      <c r="A3099" s="3" t="str">
        <f>IF(Clientes!A3097="","",TRIM(PROPER(Clientes!A3097)))</f>
        <v/>
      </c>
      <c r="B3099" s="3" t="str">
        <f t="shared" si="336"/>
        <v/>
      </c>
      <c r="C3099" s="4" t="str">
        <f>IF(Clientes!B3097="","",TRIM(PROPER(Clientes!B3097)))</f>
        <v/>
      </c>
      <c r="D3099" s="3" t="str">
        <f t="shared" si="337"/>
        <v/>
      </c>
      <c r="E3099" s="4" t="str">
        <f>IF(Clientes!C3097="","",TRIM(PROPER(Clientes!C3097)))</f>
        <v/>
      </c>
      <c r="F3099" s="3" t="str">
        <f t="shared" si="341"/>
        <v/>
      </c>
      <c r="G3099" s="3" t="str">
        <f>IF(F3099="double ID",(MATCH(E3099,E3100:$E$5002,0)),"")</f>
        <v/>
      </c>
      <c r="H3099" s="3" t="b">
        <f t="shared" si="338"/>
        <v>0</v>
      </c>
      <c r="I3099" s="4" t="str">
        <f>IF(Clientes!D3097="","",TRIM(Clientes!D3097))</f>
        <v/>
      </c>
      <c r="J3099" s="3" t="str">
        <f t="shared" si="342"/>
        <v/>
      </c>
      <c r="K3099" s="3" t="str">
        <f>IF(J3099="double email",(MATCH(I3099,I3100:$I$5002,0)),"")</f>
        <v/>
      </c>
      <c r="L3099" s="3" t="b">
        <f t="shared" si="339"/>
        <v>0</v>
      </c>
      <c r="M3099" s="4" t="str">
        <f>IF(Clientes!E3097="","",TRIM(Clientes!E3097))</f>
        <v/>
      </c>
      <c r="N3099" s="3" t="str">
        <f t="shared" si="340"/>
        <v/>
      </c>
      <c r="P3099" s="9"/>
    </row>
    <row r="3100" spans="1:16" x14ac:dyDescent="0.2">
      <c r="A3100" s="3" t="str">
        <f>IF(Clientes!A3098="","",TRIM(PROPER(Clientes!A3098)))</f>
        <v/>
      </c>
      <c r="B3100" s="3" t="str">
        <f t="shared" si="336"/>
        <v/>
      </c>
      <c r="C3100" s="4" t="str">
        <f>IF(Clientes!B3098="","",TRIM(PROPER(Clientes!B3098)))</f>
        <v/>
      </c>
      <c r="D3100" s="3" t="str">
        <f t="shared" si="337"/>
        <v/>
      </c>
      <c r="E3100" s="4" t="str">
        <f>IF(Clientes!C3098="","",TRIM(PROPER(Clientes!C3098)))</f>
        <v/>
      </c>
      <c r="F3100" s="3" t="str">
        <f t="shared" si="341"/>
        <v/>
      </c>
      <c r="G3100" s="3" t="str">
        <f>IF(F3100="double ID",(MATCH(E3100,E3101:$E$5002,0)),"")</f>
        <v/>
      </c>
      <c r="H3100" s="3" t="b">
        <f t="shared" si="338"/>
        <v>0</v>
      </c>
      <c r="I3100" s="4" t="str">
        <f>IF(Clientes!D3098="","",TRIM(Clientes!D3098))</f>
        <v/>
      </c>
      <c r="J3100" s="3" t="str">
        <f t="shared" si="342"/>
        <v/>
      </c>
      <c r="K3100" s="3" t="str">
        <f>IF(J3100="double email",(MATCH(I3100,I3101:$I$5002,0)),"")</f>
        <v/>
      </c>
      <c r="L3100" s="3" t="b">
        <f t="shared" si="339"/>
        <v>0</v>
      </c>
      <c r="M3100" s="4" t="str">
        <f>IF(Clientes!E3098="","",TRIM(Clientes!E3098))</f>
        <v/>
      </c>
      <c r="N3100" s="3" t="str">
        <f t="shared" si="340"/>
        <v/>
      </c>
      <c r="P3100" s="9"/>
    </row>
    <row r="3101" spans="1:16" x14ac:dyDescent="0.2">
      <c r="A3101" s="3" t="str">
        <f>IF(Clientes!A3099="","",TRIM(PROPER(Clientes!A3099)))</f>
        <v/>
      </c>
      <c r="B3101" s="3" t="str">
        <f t="shared" si="336"/>
        <v/>
      </c>
      <c r="C3101" s="4" t="str">
        <f>IF(Clientes!B3099="","",TRIM(PROPER(Clientes!B3099)))</f>
        <v/>
      </c>
      <c r="D3101" s="3" t="str">
        <f t="shared" si="337"/>
        <v/>
      </c>
      <c r="E3101" s="4" t="str">
        <f>IF(Clientes!C3099="","",TRIM(PROPER(Clientes!C3099)))</f>
        <v/>
      </c>
      <c r="F3101" s="3" t="str">
        <f t="shared" si="341"/>
        <v/>
      </c>
      <c r="G3101" s="3" t="str">
        <f>IF(F3101="double ID",(MATCH(E3101,E3102:$E$5002,0)),"")</f>
        <v/>
      </c>
      <c r="H3101" s="3" t="b">
        <f t="shared" si="338"/>
        <v>0</v>
      </c>
      <c r="I3101" s="4" t="str">
        <f>IF(Clientes!D3099="","",TRIM(Clientes!D3099))</f>
        <v/>
      </c>
      <c r="J3101" s="3" t="str">
        <f t="shared" si="342"/>
        <v/>
      </c>
      <c r="K3101" s="3" t="str">
        <f>IF(J3101="double email",(MATCH(I3101,I3102:$I$5002,0)),"")</f>
        <v/>
      </c>
      <c r="L3101" s="3" t="b">
        <f t="shared" si="339"/>
        <v>0</v>
      </c>
      <c r="M3101" s="4" t="str">
        <f>IF(Clientes!E3099="","",TRIM(Clientes!E3099))</f>
        <v/>
      </c>
      <c r="N3101" s="3" t="str">
        <f t="shared" si="340"/>
        <v/>
      </c>
      <c r="P3101" s="9"/>
    </row>
    <row r="3102" spans="1:16" x14ac:dyDescent="0.2">
      <c r="A3102" s="3" t="str">
        <f>IF(Clientes!A3100="","",TRIM(PROPER(Clientes!A3100)))</f>
        <v/>
      </c>
      <c r="B3102" s="3" t="str">
        <f t="shared" si="336"/>
        <v/>
      </c>
      <c r="C3102" s="4" t="str">
        <f>IF(Clientes!B3100="","",TRIM(PROPER(Clientes!B3100)))</f>
        <v/>
      </c>
      <c r="D3102" s="3" t="str">
        <f t="shared" si="337"/>
        <v/>
      </c>
      <c r="E3102" s="4" t="str">
        <f>IF(Clientes!C3100="","",TRIM(PROPER(Clientes!C3100)))</f>
        <v/>
      </c>
      <c r="F3102" s="3" t="str">
        <f t="shared" si="341"/>
        <v/>
      </c>
      <c r="G3102" s="3" t="str">
        <f>IF(F3102="double ID",(MATCH(E3102,E3103:$E$5002,0)),"")</f>
        <v/>
      </c>
      <c r="H3102" s="3" t="b">
        <f t="shared" si="338"/>
        <v>0</v>
      </c>
      <c r="I3102" s="4" t="str">
        <f>IF(Clientes!D3100="","",TRIM(Clientes!D3100))</f>
        <v/>
      </c>
      <c r="J3102" s="3" t="str">
        <f t="shared" si="342"/>
        <v/>
      </c>
      <c r="K3102" s="3" t="str">
        <f>IF(J3102="double email",(MATCH(I3102,I3103:$I$5002,0)),"")</f>
        <v/>
      </c>
      <c r="L3102" s="3" t="b">
        <f t="shared" si="339"/>
        <v>0</v>
      </c>
      <c r="M3102" s="4" t="str">
        <f>IF(Clientes!E3100="","",TRIM(Clientes!E3100))</f>
        <v/>
      </c>
      <c r="N3102" s="3" t="str">
        <f t="shared" si="340"/>
        <v/>
      </c>
      <c r="P3102" s="9"/>
    </row>
    <row r="3103" spans="1:16" x14ac:dyDescent="0.2">
      <c r="A3103" s="3" t="str">
        <f>IF(Clientes!A3101="","",TRIM(PROPER(Clientes!A3101)))</f>
        <v/>
      </c>
      <c r="B3103" s="3" t="str">
        <f t="shared" ref="B3103:B3166" si="343">IF(AND(A3103="",C3103=""),"",IF(A3103="","missing info",""))</f>
        <v/>
      </c>
      <c r="C3103" s="4" t="str">
        <f>IF(Clientes!B3101="","",TRIM(PROPER(Clientes!B3101)))</f>
        <v/>
      </c>
      <c r="D3103" s="3" t="str">
        <f t="shared" ref="D3103:D3166" si="344">IF(AND(A3103="",C3103=""),"",IF(C3103="","missing info",""))</f>
        <v/>
      </c>
      <c r="E3103" s="4" t="str">
        <f>IF(Clientes!C3101="","",TRIM(PROPER(Clientes!C3101)))</f>
        <v/>
      </c>
      <c r="F3103" s="3" t="str">
        <f t="shared" si="341"/>
        <v/>
      </c>
      <c r="G3103" s="3" t="str">
        <f>IF(F3103="double ID",(MATCH(E3103,E3104:$E$5002,0)),"")</f>
        <v/>
      </c>
      <c r="H3103" s="3" t="b">
        <f t="shared" ref="H3103:H3166" si="345">ISNUMBER(G3103)</f>
        <v>0</v>
      </c>
      <c r="I3103" s="4" t="str">
        <f>IF(Clientes!D3101="","",TRIM(Clientes!D3101))</f>
        <v/>
      </c>
      <c r="J3103" s="3" t="str">
        <f t="shared" si="342"/>
        <v/>
      </c>
      <c r="K3103" s="3" t="str">
        <f>IF(J3103="double email",(MATCH(I3103,I3104:$I$5002,0)),"")</f>
        <v/>
      </c>
      <c r="L3103" s="3" t="b">
        <f t="shared" ref="L3103:L3166" si="346">ISNUMBER(K3103)</f>
        <v>0</v>
      </c>
      <c r="M3103" s="4" t="str">
        <f>IF(Clientes!E3101="","",TRIM(Clientes!E3101))</f>
        <v/>
      </c>
      <c r="N3103" s="3" t="str">
        <f t="shared" ref="N3103:N3166" si="347">IF(OR(M3103="yes",M3103="no",M3103="si",M3103="Si"),"",IF(AND(M3103="",C3103="",A3103=""),"","please check"))</f>
        <v/>
      </c>
      <c r="P3103" s="9"/>
    </row>
    <row r="3104" spans="1:16" x14ac:dyDescent="0.2">
      <c r="A3104" s="3" t="str">
        <f>IF(Clientes!A3102="","",TRIM(PROPER(Clientes!A3102)))</f>
        <v/>
      </c>
      <c r="B3104" s="3" t="str">
        <f t="shared" si="343"/>
        <v/>
      </c>
      <c r="C3104" s="4" t="str">
        <f>IF(Clientes!B3102="","",TRIM(PROPER(Clientes!B3102)))</f>
        <v/>
      </c>
      <c r="D3104" s="3" t="str">
        <f t="shared" si="344"/>
        <v/>
      </c>
      <c r="E3104" s="4" t="str">
        <f>IF(Clientes!C3102="","",TRIM(PROPER(Clientes!C3102)))</f>
        <v/>
      </c>
      <c r="F3104" s="3" t="str">
        <f t="shared" si="341"/>
        <v/>
      </c>
      <c r="G3104" s="3" t="str">
        <f>IF(F3104="double ID",(MATCH(E3104,E3105:$E$5002,0)),"")</f>
        <v/>
      </c>
      <c r="H3104" s="3" t="b">
        <f t="shared" si="345"/>
        <v>0</v>
      </c>
      <c r="I3104" s="4" t="str">
        <f>IF(Clientes!D3102="","",TRIM(Clientes!D3102))</f>
        <v/>
      </c>
      <c r="J3104" s="3" t="str">
        <f t="shared" si="342"/>
        <v/>
      </c>
      <c r="K3104" s="3" t="str">
        <f>IF(J3104="double email",(MATCH(I3104,I3105:$I$5002,0)),"")</f>
        <v/>
      </c>
      <c r="L3104" s="3" t="b">
        <f t="shared" si="346"/>
        <v>0</v>
      </c>
      <c r="M3104" s="4" t="str">
        <f>IF(Clientes!E3102="","",TRIM(Clientes!E3102))</f>
        <v/>
      </c>
      <c r="N3104" s="3" t="str">
        <f t="shared" si="347"/>
        <v/>
      </c>
      <c r="P3104" s="9"/>
    </row>
    <row r="3105" spans="1:16" x14ac:dyDescent="0.2">
      <c r="A3105" s="3" t="str">
        <f>IF(Clientes!A3103="","",TRIM(PROPER(Clientes!A3103)))</f>
        <v/>
      </c>
      <c r="B3105" s="3" t="str">
        <f t="shared" si="343"/>
        <v/>
      </c>
      <c r="C3105" s="4" t="str">
        <f>IF(Clientes!B3103="","",TRIM(PROPER(Clientes!B3103)))</f>
        <v/>
      </c>
      <c r="D3105" s="3" t="str">
        <f t="shared" si="344"/>
        <v/>
      </c>
      <c r="E3105" s="4" t="str">
        <f>IF(Clientes!C3103="","",TRIM(PROPER(Clientes!C3103)))</f>
        <v/>
      </c>
      <c r="F3105" s="3" t="str">
        <f t="shared" si="341"/>
        <v/>
      </c>
      <c r="G3105" s="3" t="str">
        <f>IF(F3105="double ID",(MATCH(E3105,E3106:$E$5002,0)),"")</f>
        <v/>
      </c>
      <c r="H3105" s="3" t="b">
        <f t="shared" si="345"/>
        <v>0</v>
      </c>
      <c r="I3105" s="4" t="str">
        <f>IF(Clientes!D3103="","",TRIM(Clientes!D3103))</f>
        <v/>
      </c>
      <c r="J3105" s="3" t="str">
        <f t="shared" si="342"/>
        <v/>
      </c>
      <c r="K3105" s="3" t="str">
        <f>IF(J3105="double email",(MATCH(I3105,I3106:$I$5002,0)),"")</f>
        <v/>
      </c>
      <c r="L3105" s="3" t="b">
        <f t="shared" si="346"/>
        <v>0</v>
      </c>
      <c r="M3105" s="4" t="str">
        <f>IF(Clientes!E3103="","",TRIM(Clientes!E3103))</f>
        <v/>
      </c>
      <c r="N3105" s="3" t="str">
        <f t="shared" si="347"/>
        <v/>
      </c>
      <c r="P3105" s="9"/>
    </row>
    <row r="3106" spans="1:16" x14ac:dyDescent="0.2">
      <c r="A3106" s="3" t="str">
        <f>IF(Clientes!A3104="","",TRIM(PROPER(Clientes!A3104)))</f>
        <v/>
      </c>
      <c r="B3106" s="3" t="str">
        <f t="shared" si="343"/>
        <v/>
      </c>
      <c r="C3106" s="4" t="str">
        <f>IF(Clientes!B3104="","",TRIM(PROPER(Clientes!B3104)))</f>
        <v/>
      </c>
      <c r="D3106" s="3" t="str">
        <f t="shared" si="344"/>
        <v/>
      </c>
      <c r="E3106" s="4" t="str">
        <f>IF(Clientes!C3104="","",TRIM(PROPER(Clientes!C3104)))</f>
        <v/>
      </c>
      <c r="F3106" s="3" t="str">
        <f t="shared" si="341"/>
        <v/>
      </c>
      <c r="G3106" s="3" t="str">
        <f>IF(F3106="double ID",(MATCH(E3106,E3107:$E$5002,0)),"")</f>
        <v/>
      </c>
      <c r="H3106" s="3" t="b">
        <f t="shared" si="345"/>
        <v>0</v>
      </c>
      <c r="I3106" s="4" t="str">
        <f>IF(Clientes!D3104="","",TRIM(Clientes!D3104))</f>
        <v/>
      </c>
      <c r="J3106" s="3" t="str">
        <f t="shared" si="342"/>
        <v/>
      </c>
      <c r="K3106" s="3" t="str">
        <f>IF(J3106="double email",(MATCH(I3106,I3107:$I$5002,0)),"")</f>
        <v/>
      </c>
      <c r="L3106" s="3" t="b">
        <f t="shared" si="346"/>
        <v>0</v>
      </c>
      <c r="M3106" s="4" t="str">
        <f>IF(Clientes!E3104="","",TRIM(Clientes!E3104))</f>
        <v/>
      </c>
      <c r="N3106" s="3" t="str">
        <f t="shared" si="347"/>
        <v/>
      </c>
      <c r="P3106" s="9"/>
    </row>
    <row r="3107" spans="1:16" x14ac:dyDescent="0.2">
      <c r="A3107" s="3" t="str">
        <f>IF(Clientes!A3105="","",TRIM(PROPER(Clientes!A3105)))</f>
        <v/>
      </c>
      <c r="B3107" s="3" t="str">
        <f t="shared" si="343"/>
        <v/>
      </c>
      <c r="C3107" s="4" t="str">
        <f>IF(Clientes!B3105="","",TRIM(PROPER(Clientes!B3105)))</f>
        <v/>
      </c>
      <c r="D3107" s="3" t="str">
        <f t="shared" si="344"/>
        <v/>
      </c>
      <c r="E3107" s="4" t="str">
        <f>IF(Clientes!C3105="","",TRIM(PROPER(Clientes!C3105)))</f>
        <v/>
      </c>
      <c r="F3107" s="3" t="str">
        <f t="shared" si="341"/>
        <v/>
      </c>
      <c r="G3107" s="3" t="str">
        <f>IF(F3107="double ID",(MATCH(E3107,E3108:$E$5002,0)),"")</f>
        <v/>
      </c>
      <c r="H3107" s="3" t="b">
        <f t="shared" si="345"/>
        <v>0</v>
      </c>
      <c r="I3107" s="4" t="str">
        <f>IF(Clientes!D3105="","",TRIM(Clientes!D3105))</f>
        <v/>
      </c>
      <c r="J3107" s="3" t="str">
        <f t="shared" si="342"/>
        <v/>
      </c>
      <c r="K3107" s="3" t="str">
        <f>IF(J3107="double email",(MATCH(I3107,I3108:$I$5002,0)),"")</f>
        <v/>
      </c>
      <c r="L3107" s="3" t="b">
        <f t="shared" si="346"/>
        <v>0</v>
      </c>
      <c r="M3107" s="4" t="str">
        <f>IF(Clientes!E3105="","",TRIM(Clientes!E3105))</f>
        <v/>
      </c>
      <c r="N3107" s="3" t="str">
        <f t="shared" si="347"/>
        <v/>
      </c>
      <c r="P3107" s="9"/>
    </row>
    <row r="3108" spans="1:16" x14ac:dyDescent="0.2">
      <c r="A3108" s="3" t="str">
        <f>IF(Clientes!A3106="","",TRIM(PROPER(Clientes!A3106)))</f>
        <v/>
      </c>
      <c r="B3108" s="3" t="str">
        <f t="shared" si="343"/>
        <v/>
      </c>
      <c r="C3108" s="4" t="str">
        <f>IF(Clientes!B3106="","",TRIM(PROPER(Clientes!B3106)))</f>
        <v/>
      </c>
      <c r="D3108" s="3" t="str">
        <f t="shared" si="344"/>
        <v/>
      </c>
      <c r="E3108" s="4" t="str">
        <f>IF(Clientes!C3106="","",TRIM(PROPER(Clientes!C3106)))</f>
        <v/>
      </c>
      <c r="F3108" s="3" t="str">
        <f t="shared" si="341"/>
        <v/>
      </c>
      <c r="G3108" s="3" t="str">
        <f>IF(F3108="double ID",(MATCH(E3108,E3109:$E$5002,0)),"")</f>
        <v/>
      </c>
      <c r="H3108" s="3" t="b">
        <f t="shared" si="345"/>
        <v>0</v>
      </c>
      <c r="I3108" s="4" t="str">
        <f>IF(Clientes!D3106="","",TRIM(Clientes!D3106))</f>
        <v/>
      </c>
      <c r="J3108" s="3" t="str">
        <f t="shared" si="342"/>
        <v/>
      </c>
      <c r="K3108" s="3" t="str">
        <f>IF(J3108="double email",(MATCH(I3108,I3109:$I$5002,0)),"")</f>
        <v/>
      </c>
      <c r="L3108" s="3" t="b">
        <f t="shared" si="346"/>
        <v>0</v>
      </c>
      <c r="M3108" s="4" t="str">
        <f>IF(Clientes!E3106="","",TRIM(Clientes!E3106))</f>
        <v/>
      </c>
      <c r="N3108" s="3" t="str">
        <f t="shared" si="347"/>
        <v/>
      </c>
      <c r="P3108" s="9"/>
    </row>
    <row r="3109" spans="1:16" x14ac:dyDescent="0.2">
      <c r="A3109" s="3" t="str">
        <f>IF(Clientes!A3107="","",TRIM(PROPER(Clientes!A3107)))</f>
        <v/>
      </c>
      <c r="B3109" s="3" t="str">
        <f t="shared" si="343"/>
        <v/>
      </c>
      <c r="C3109" s="4" t="str">
        <f>IF(Clientes!B3107="","",TRIM(PROPER(Clientes!B3107)))</f>
        <v/>
      </c>
      <c r="D3109" s="3" t="str">
        <f t="shared" si="344"/>
        <v/>
      </c>
      <c r="E3109" s="4" t="str">
        <f>IF(Clientes!C3107="","",TRIM(PROPER(Clientes!C3107)))</f>
        <v/>
      </c>
      <c r="F3109" s="3" t="str">
        <f t="shared" si="341"/>
        <v/>
      </c>
      <c r="G3109" s="3" t="str">
        <f>IF(F3109="double ID",(MATCH(E3109,E3110:$E$5002,0)),"")</f>
        <v/>
      </c>
      <c r="H3109" s="3" t="b">
        <f t="shared" si="345"/>
        <v>0</v>
      </c>
      <c r="I3109" s="4" t="str">
        <f>IF(Clientes!D3107="","",TRIM(Clientes!D3107))</f>
        <v/>
      </c>
      <c r="J3109" s="3" t="str">
        <f t="shared" si="342"/>
        <v/>
      </c>
      <c r="K3109" s="3" t="str">
        <f>IF(J3109="double email",(MATCH(I3109,I3110:$I$5002,0)),"")</f>
        <v/>
      </c>
      <c r="L3109" s="3" t="b">
        <f t="shared" si="346"/>
        <v>0</v>
      </c>
      <c r="M3109" s="4" t="str">
        <f>IF(Clientes!E3107="","",TRIM(Clientes!E3107))</f>
        <v/>
      </c>
      <c r="N3109" s="3" t="str">
        <f t="shared" si="347"/>
        <v/>
      </c>
      <c r="P3109" s="9"/>
    </row>
    <row r="3110" spans="1:16" x14ac:dyDescent="0.2">
      <c r="A3110" s="3" t="str">
        <f>IF(Clientes!A3108="","",TRIM(PROPER(Clientes!A3108)))</f>
        <v/>
      </c>
      <c r="B3110" s="3" t="str">
        <f t="shared" si="343"/>
        <v/>
      </c>
      <c r="C3110" s="4" t="str">
        <f>IF(Clientes!B3108="","",TRIM(PROPER(Clientes!B3108)))</f>
        <v/>
      </c>
      <c r="D3110" s="3" t="str">
        <f t="shared" si="344"/>
        <v/>
      </c>
      <c r="E3110" s="4" t="str">
        <f>IF(Clientes!C3108="","",TRIM(PROPER(Clientes!C3108)))</f>
        <v/>
      </c>
      <c r="F3110" s="3" t="str">
        <f t="shared" si="341"/>
        <v/>
      </c>
      <c r="G3110" s="3" t="str">
        <f>IF(F3110="double ID",(MATCH(E3110,E3111:$E$5002,0)),"")</f>
        <v/>
      </c>
      <c r="H3110" s="3" t="b">
        <f t="shared" si="345"/>
        <v>0</v>
      </c>
      <c r="I3110" s="4" t="str">
        <f>IF(Clientes!D3108="","",TRIM(Clientes!D3108))</f>
        <v/>
      </c>
      <c r="J3110" s="3" t="str">
        <f t="shared" si="342"/>
        <v/>
      </c>
      <c r="K3110" s="3" t="str">
        <f>IF(J3110="double email",(MATCH(I3110,I3111:$I$5002,0)),"")</f>
        <v/>
      </c>
      <c r="L3110" s="3" t="b">
        <f t="shared" si="346"/>
        <v>0</v>
      </c>
      <c r="M3110" s="4" t="str">
        <f>IF(Clientes!E3108="","",TRIM(Clientes!E3108))</f>
        <v/>
      </c>
      <c r="N3110" s="3" t="str">
        <f t="shared" si="347"/>
        <v/>
      </c>
      <c r="P3110" s="9"/>
    </row>
    <row r="3111" spans="1:16" x14ac:dyDescent="0.2">
      <c r="A3111" s="3" t="str">
        <f>IF(Clientes!A3109="","",TRIM(PROPER(Clientes!A3109)))</f>
        <v/>
      </c>
      <c r="B3111" s="3" t="str">
        <f t="shared" si="343"/>
        <v/>
      </c>
      <c r="C3111" s="4" t="str">
        <f>IF(Clientes!B3109="","",TRIM(PROPER(Clientes!B3109)))</f>
        <v/>
      </c>
      <c r="D3111" s="3" t="str">
        <f t="shared" si="344"/>
        <v/>
      </c>
      <c r="E3111" s="4" t="str">
        <f>IF(Clientes!C3109="","",TRIM(PROPER(Clientes!C3109)))</f>
        <v/>
      </c>
      <c r="F3111" s="3" t="str">
        <f t="shared" si="341"/>
        <v/>
      </c>
      <c r="G3111" s="3" t="str">
        <f>IF(F3111="double ID",(MATCH(E3111,E3112:$E$5002,0)),"")</f>
        <v/>
      </c>
      <c r="H3111" s="3" t="b">
        <f t="shared" si="345"/>
        <v>0</v>
      </c>
      <c r="I3111" s="4" t="str">
        <f>IF(Clientes!D3109="","",TRIM(Clientes!D3109))</f>
        <v/>
      </c>
      <c r="J3111" s="3" t="str">
        <f t="shared" si="342"/>
        <v/>
      </c>
      <c r="K3111" s="3" t="str">
        <f>IF(J3111="double email",(MATCH(I3111,I3112:$I$5002,0)),"")</f>
        <v/>
      </c>
      <c r="L3111" s="3" t="b">
        <f t="shared" si="346"/>
        <v>0</v>
      </c>
      <c r="M3111" s="4" t="str">
        <f>IF(Clientes!E3109="","",TRIM(Clientes!E3109))</f>
        <v/>
      </c>
      <c r="N3111" s="3" t="str">
        <f t="shared" si="347"/>
        <v/>
      </c>
      <c r="P3111" s="9"/>
    </row>
    <row r="3112" spans="1:16" x14ac:dyDescent="0.2">
      <c r="A3112" s="3" t="str">
        <f>IF(Clientes!A3110="","",TRIM(PROPER(Clientes!A3110)))</f>
        <v/>
      </c>
      <c r="B3112" s="3" t="str">
        <f t="shared" si="343"/>
        <v/>
      </c>
      <c r="C3112" s="4" t="str">
        <f>IF(Clientes!B3110="","",TRIM(PROPER(Clientes!B3110)))</f>
        <v/>
      </c>
      <c r="D3112" s="3" t="str">
        <f t="shared" si="344"/>
        <v/>
      </c>
      <c r="E3112" s="4" t="str">
        <f>IF(Clientes!C3110="","",TRIM(PROPER(Clientes!C3110)))</f>
        <v/>
      </c>
      <c r="F3112" s="3" t="str">
        <f t="shared" si="341"/>
        <v/>
      </c>
      <c r="G3112" s="3" t="str">
        <f>IF(F3112="double ID",(MATCH(E3112,E3113:$E$5002,0)),"")</f>
        <v/>
      </c>
      <c r="H3112" s="3" t="b">
        <f t="shared" si="345"/>
        <v>0</v>
      </c>
      <c r="I3112" s="4" t="str">
        <f>IF(Clientes!D3110="","",TRIM(Clientes!D3110))</f>
        <v/>
      </c>
      <c r="J3112" s="3" t="str">
        <f t="shared" si="342"/>
        <v/>
      </c>
      <c r="K3112" s="3" t="str">
        <f>IF(J3112="double email",(MATCH(I3112,I3113:$I$5002,0)),"")</f>
        <v/>
      </c>
      <c r="L3112" s="3" t="b">
        <f t="shared" si="346"/>
        <v>0</v>
      </c>
      <c r="M3112" s="4" t="str">
        <f>IF(Clientes!E3110="","",TRIM(Clientes!E3110))</f>
        <v/>
      </c>
      <c r="N3112" s="3" t="str">
        <f t="shared" si="347"/>
        <v/>
      </c>
      <c r="P3112" s="9"/>
    </row>
    <row r="3113" spans="1:16" x14ac:dyDescent="0.2">
      <c r="A3113" s="3" t="str">
        <f>IF(Clientes!A3111="","",TRIM(PROPER(Clientes!A3111)))</f>
        <v/>
      </c>
      <c r="B3113" s="3" t="str">
        <f t="shared" si="343"/>
        <v/>
      </c>
      <c r="C3113" s="4" t="str">
        <f>IF(Clientes!B3111="","",TRIM(PROPER(Clientes!B3111)))</f>
        <v/>
      </c>
      <c r="D3113" s="3" t="str">
        <f t="shared" si="344"/>
        <v/>
      </c>
      <c r="E3113" s="4" t="str">
        <f>IF(Clientes!C3111="","",TRIM(PROPER(Clientes!C3111)))</f>
        <v/>
      </c>
      <c r="F3113" s="3" t="str">
        <f t="shared" si="341"/>
        <v/>
      </c>
      <c r="G3113" s="3" t="str">
        <f>IF(F3113="double ID",(MATCH(E3113,E3114:$E$5002,0)),"")</f>
        <v/>
      </c>
      <c r="H3113" s="3" t="b">
        <f t="shared" si="345"/>
        <v>0</v>
      </c>
      <c r="I3113" s="4" t="str">
        <f>IF(Clientes!D3111="","",TRIM(Clientes!D3111))</f>
        <v/>
      </c>
      <c r="J3113" s="3" t="str">
        <f t="shared" si="342"/>
        <v/>
      </c>
      <c r="K3113" s="3" t="str">
        <f>IF(J3113="double email",(MATCH(I3113,I3114:$I$5002,0)),"")</f>
        <v/>
      </c>
      <c r="L3113" s="3" t="b">
        <f t="shared" si="346"/>
        <v>0</v>
      </c>
      <c r="M3113" s="4" t="str">
        <f>IF(Clientes!E3111="","",TRIM(Clientes!E3111))</f>
        <v/>
      </c>
      <c r="N3113" s="3" t="str">
        <f t="shared" si="347"/>
        <v/>
      </c>
      <c r="P3113" s="9"/>
    </row>
    <row r="3114" spans="1:16" x14ac:dyDescent="0.2">
      <c r="A3114" s="3" t="str">
        <f>IF(Clientes!A3112="","",TRIM(PROPER(Clientes!A3112)))</f>
        <v/>
      </c>
      <c r="B3114" s="3" t="str">
        <f t="shared" si="343"/>
        <v/>
      </c>
      <c r="C3114" s="4" t="str">
        <f>IF(Clientes!B3112="","",TRIM(PROPER(Clientes!B3112)))</f>
        <v/>
      </c>
      <c r="D3114" s="3" t="str">
        <f t="shared" si="344"/>
        <v/>
      </c>
      <c r="E3114" s="4" t="str">
        <f>IF(Clientes!C3112="","",TRIM(PROPER(Clientes!C3112)))</f>
        <v/>
      </c>
      <c r="F3114" s="3" t="str">
        <f t="shared" si="341"/>
        <v/>
      </c>
      <c r="G3114" s="3" t="str">
        <f>IF(F3114="double ID",(MATCH(E3114,E3115:$E$5002,0)),"")</f>
        <v/>
      </c>
      <c r="H3114" s="3" t="b">
        <f t="shared" si="345"/>
        <v>0</v>
      </c>
      <c r="I3114" s="4" t="str">
        <f>IF(Clientes!D3112="","",TRIM(Clientes!D3112))</f>
        <v/>
      </c>
      <c r="J3114" s="3" t="str">
        <f t="shared" si="342"/>
        <v/>
      </c>
      <c r="K3114" s="3" t="str">
        <f>IF(J3114="double email",(MATCH(I3114,I3115:$I$5002,0)),"")</f>
        <v/>
      </c>
      <c r="L3114" s="3" t="b">
        <f t="shared" si="346"/>
        <v>0</v>
      </c>
      <c r="M3114" s="4" t="str">
        <f>IF(Clientes!E3112="","",TRIM(Clientes!E3112))</f>
        <v/>
      </c>
      <c r="N3114" s="3" t="str">
        <f t="shared" si="347"/>
        <v/>
      </c>
      <c r="P3114" s="9"/>
    </row>
    <row r="3115" spans="1:16" x14ac:dyDescent="0.2">
      <c r="A3115" s="3" t="str">
        <f>IF(Clientes!A3113="","",TRIM(PROPER(Clientes!A3113)))</f>
        <v/>
      </c>
      <c r="B3115" s="3" t="str">
        <f t="shared" si="343"/>
        <v/>
      </c>
      <c r="C3115" s="4" t="str">
        <f>IF(Clientes!B3113="","",TRIM(PROPER(Clientes!B3113)))</f>
        <v/>
      </c>
      <c r="D3115" s="3" t="str">
        <f t="shared" si="344"/>
        <v/>
      </c>
      <c r="E3115" s="4" t="str">
        <f>IF(Clientes!C3113="","",TRIM(PROPER(Clientes!C3113)))</f>
        <v/>
      </c>
      <c r="F3115" s="3" t="str">
        <f t="shared" si="341"/>
        <v/>
      </c>
      <c r="G3115" s="3" t="str">
        <f>IF(F3115="double ID",(MATCH(E3115,E3116:$E$5002,0)),"")</f>
        <v/>
      </c>
      <c r="H3115" s="3" t="b">
        <f t="shared" si="345"/>
        <v>0</v>
      </c>
      <c r="I3115" s="4" t="str">
        <f>IF(Clientes!D3113="","",TRIM(Clientes!D3113))</f>
        <v/>
      </c>
      <c r="J3115" s="3" t="str">
        <f t="shared" si="342"/>
        <v/>
      </c>
      <c r="K3115" s="3" t="str">
        <f>IF(J3115="double email",(MATCH(I3115,I3116:$I$5002,0)),"")</f>
        <v/>
      </c>
      <c r="L3115" s="3" t="b">
        <f t="shared" si="346"/>
        <v>0</v>
      </c>
      <c r="M3115" s="4" t="str">
        <f>IF(Clientes!E3113="","",TRIM(Clientes!E3113))</f>
        <v/>
      </c>
      <c r="N3115" s="3" t="str">
        <f t="shared" si="347"/>
        <v/>
      </c>
      <c r="P3115" s="9"/>
    </row>
    <row r="3116" spans="1:16" x14ac:dyDescent="0.2">
      <c r="A3116" s="3" t="str">
        <f>IF(Clientes!A3114="","",TRIM(PROPER(Clientes!A3114)))</f>
        <v/>
      </c>
      <c r="B3116" s="3" t="str">
        <f t="shared" si="343"/>
        <v/>
      </c>
      <c r="C3116" s="4" t="str">
        <f>IF(Clientes!B3114="","",TRIM(PROPER(Clientes!B3114)))</f>
        <v/>
      </c>
      <c r="D3116" s="3" t="str">
        <f t="shared" si="344"/>
        <v/>
      </c>
      <c r="E3116" s="4" t="str">
        <f>IF(Clientes!C3114="","",TRIM(PROPER(Clientes!C3114)))</f>
        <v/>
      </c>
      <c r="F3116" s="3" t="str">
        <f t="shared" si="341"/>
        <v/>
      </c>
      <c r="G3116" s="3" t="str">
        <f>IF(F3116="double ID",(MATCH(E3116,E3117:$E$5002,0)),"")</f>
        <v/>
      </c>
      <c r="H3116" s="3" t="b">
        <f t="shared" si="345"/>
        <v>0</v>
      </c>
      <c r="I3116" s="4" t="str">
        <f>IF(Clientes!D3114="","",TRIM(Clientes!D3114))</f>
        <v/>
      </c>
      <c r="J3116" s="3" t="str">
        <f t="shared" si="342"/>
        <v/>
      </c>
      <c r="K3116" s="3" t="str">
        <f>IF(J3116="double email",(MATCH(I3116,I3117:$I$5002,0)),"")</f>
        <v/>
      </c>
      <c r="L3116" s="3" t="b">
        <f t="shared" si="346"/>
        <v>0</v>
      </c>
      <c r="M3116" s="4" t="str">
        <f>IF(Clientes!E3114="","",TRIM(Clientes!E3114))</f>
        <v/>
      </c>
      <c r="N3116" s="3" t="str">
        <f t="shared" si="347"/>
        <v/>
      </c>
      <c r="P3116" s="9"/>
    </row>
    <row r="3117" spans="1:16" x14ac:dyDescent="0.2">
      <c r="A3117" s="3" t="str">
        <f>IF(Clientes!A3115="","",TRIM(PROPER(Clientes!A3115)))</f>
        <v/>
      </c>
      <c r="B3117" s="3" t="str">
        <f t="shared" si="343"/>
        <v/>
      </c>
      <c r="C3117" s="4" t="str">
        <f>IF(Clientes!B3115="","",TRIM(PROPER(Clientes!B3115)))</f>
        <v/>
      </c>
      <c r="D3117" s="3" t="str">
        <f t="shared" si="344"/>
        <v/>
      </c>
      <c r="E3117" s="4" t="str">
        <f>IF(Clientes!C3115="","",TRIM(PROPER(Clientes!C3115)))</f>
        <v/>
      </c>
      <c r="F3117" s="3" t="str">
        <f t="shared" si="341"/>
        <v/>
      </c>
      <c r="G3117" s="3" t="str">
        <f>IF(F3117="double ID",(MATCH(E3117,E3118:$E$5002,0)),"")</f>
        <v/>
      </c>
      <c r="H3117" s="3" t="b">
        <f t="shared" si="345"/>
        <v>0</v>
      </c>
      <c r="I3117" s="4" t="str">
        <f>IF(Clientes!D3115="","",TRIM(Clientes!D3115))</f>
        <v/>
      </c>
      <c r="J3117" s="3" t="str">
        <f t="shared" si="342"/>
        <v/>
      </c>
      <c r="K3117" s="3" t="str">
        <f>IF(J3117="double email",(MATCH(I3117,I3118:$I$5002,0)),"")</f>
        <v/>
      </c>
      <c r="L3117" s="3" t="b">
        <f t="shared" si="346"/>
        <v>0</v>
      </c>
      <c r="M3117" s="4" t="str">
        <f>IF(Clientes!E3115="","",TRIM(Clientes!E3115))</f>
        <v/>
      </c>
      <c r="N3117" s="3" t="str">
        <f t="shared" si="347"/>
        <v/>
      </c>
      <c r="P3117" s="9"/>
    </row>
    <row r="3118" spans="1:16" x14ac:dyDescent="0.2">
      <c r="A3118" s="3" t="str">
        <f>IF(Clientes!A3116="","",TRIM(PROPER(Clientes!A3116)))</f>
        <v/>
      </c>
      <c r="B3118" s="3" t="str">
        <f t="shared" si="343"/>
        <v/>
      </c>
      <c r="C3118" s="4" t="str">
        <f>IF(Clientes!B3116="","",TRIM(PROPER(Clientes!B3116)))</f>
        <v/>
      </c>
      <c r="D3118" s="3" t="str">
        <f t="shared" si="344"/>
        <v/>
      </c>
      <c r="E3118" s="4" t="str">
        <f>IF(Clientes!C3116="","",TRIM(PROPER(Clientes!C3116)))</f>
        <v/>
      </c>
      <c r="F3118" s="3" t="str">
        <f t="shared" si="341"/>
        <v/>
      </c>
      <c r="G3118" s="3" t="str">
        <f>IF(F3118="double ID",(MATCH(E3118,E3119:$E$5002,0)),"")</f>
        <v/>
      </c>
      <c r="H3118" s="3" t="b">
        <f t="shared" si="345"/>
        <v>0</v>
      </c>
      <c r="I3118" s="4" t="str">
        <f>IF(Clientes!D3116="","",TRIM(Clientes!D3116))</f>
        <v/>
      </c>
      <c r="J3118" s="3" t="str">
        <f t="shared" si="342"/>
        <v/>
      </c>
      <c r="K3118" s="3" t="str">
        <f>IF(J3118="double email",(MATCH(I3118,I3119:$I$5002,0)),"")</f>
        <v/>
      </c>
      <c r="L3118" s="3" t="b">
        <f t="shared" si="346"/>
        <v>0</v>
      </c>
      <c r="M3118" s="4" t="str">
        <f>IF(Clientes!E3116="","",TRIM(Clientes!E3116))</f>
        <v/>
      </c>
      <c r="N3118" s="3" t="str">
        <f t="shared" si="347"/>
        <v/>
      </c>
      <c r="P3118" s="9"/>
    </row>
    <row r="3119" spans="1:16" x14ac:dyDescent="0.2">
      <c r="A3119" s="3" t="str">
        <f>IF(Clientes!A3117="","",TRIM(PROPER(Clientes!A3117)))</f>
        <v/>
      </c>
      <c r="B3119" s="3" t="str">
        <f t="shared" si="343"/>
        <v/>
      </c>
      <c r="C3119" s="4" t="str">
        <f>IF(Clientes!B3117="","",TRIM(PROPER(Clientes!B3117)))</f>
        <v/>
      </c>
      <c r="D3119" s="3" t="str">
        <f t="shared" si="344"/>
        <v/>
      </c>
      <c r="E3119" s="4" t="str">
        <f>IF(Clientes!C3117="","",TRIM(PROPER(Clientes!C3117)))</f>
        <v/>
      </c>
      <c r="F3119" s="3" t="str">
        <f t="shared" si="341"/>
        <v/>
      </c>
      <c r="G3119" s="3" t="str">
        <f>IF(F3119="double ID",(MATCH(E3119,E3120:$E$5002,0)),"")</f>
        <v/>
      </c>
      <c r="H3119" s="3" t="b">
        <f t="shared" si="345"/>
        <v>0</v>
      </c>
      <c r="I3119" s="4" t="str">
        <f>IF(Clientes!D3117="","",TRIM(Clientes!D3117))</f>
        <v/>
      </c>
      <c r="J3119" s="3" t="str">
        <f t="shared" si="342"/>
        <v/>
      </c>
      <c r="K3119" s="3" t="str">
        <f>IF(J3119="double email",(MATCH(I3119,I3120:$I$5002,0)),"")</f>
        <v/>
      </c>
      <c r="L3119" s="3" t="b">
        <f t="shared" si="346"/>
        <v>0</v>
      </c>
      <c r="M3119" s="4" t="str">
        <f>IF(Clientes!E3117="","",TRIM(Clientes!E3117))</f>
        <v/>
      </c>
      <c r="N3119" s="3" t="str">
        <f t="shared" si="347"/>
        <v/>
      </c>
      <c r="P3119" s="9"/>
    </row>
    <row r="3120" spans="1:16" x14ac:dyDescent="0.2">
      <c r="A3120" s="3" t="str">
        <f>IF(Clientes!A3118="","",TRIM(PROPER(Clientes!A3118)))</f>
        <v/>
      </c>
      <c r="B3120" s="3" t="str">
        <f t="shared" si="343"/>
        <v/>
      </c>
      <c r="C3120" s="4" t="str">
        <f>IF(Clientes!B3118="","",TRIM(PROPER(Clientes!B3118)))</f>
        <v/>
      </c>
      <c r="D3120" s="3" t="str">
        <f t="shared" si="344"/>
        <v/>
      </c>
      <c r="E3120" s="4" t="str">
        <f>IF(Clientes!C3118="","",TRIM(PROPER(Clientes!C3118)))</f>
        <v/>
      </c>
      <c r="F3120" s="3" t="str">
        <f t="shared" si="341"/>
        <v/>
      </c>
      <c r="G3120" s="3" t="str">
        <f>IF(F3120="double ID",(MATCH(E3120,E3121:$E$5002,0)),"")</f>
        <v/>
      </c>
      <c r="H3120" s="3" t="b">
        <f t="shared" si="345"/>
        <v>0</v>
      </c>
      <c r="I3120" s="4" t="str">
        <f>IF(Clientes!D3118="","",TRIM(Clientes!D3118))</f>
        <v/>
      </c>
      <c r="J3120" s="3" t="str">
        <f t="shared" si="342"/>
        <v/>
      </c>
      <c r="K3120" s="3" t="str">
        <f>IF(J3120="double email",(MATCH(I3120,I3121:$I$5002,0)),"")</f>
        <v/>
      </c>
      <c r="L3120" s="3" t="b">
        <f t="shared" si="346"/>
        <v>0</v>
      </c>
      <c r="M3120" s="4" t="str">
        <f>IF(Clientes!E3118="","",TRIM(Clientes!E3118))</f>
        <v/>
      </c>
      <c r="N3120" s="3" t="str">
        <f t="shared" si="347"/>
        <v/>
      </c>
      <c r="P3120" s="9"/>
    </row>
    <row r="3121" spans="1:16" x14ac:dyDescent="0.2">
      <c r="A3121" s="3" t="str">
        <f>IF(Clientes!A3119="","",TRIM(PROPER(Clientes!A3119)))</f>
        <v/>
      </c>
      <c r="B3121" s="3" t="str">
        <f t="shared" si="343"/>
        <v/>
      </c>
      <c r="C3121" s="4" t="str">
        <f>IF(Clientes!B3119="","",TRIM(PROPER(Clientes!B3119)))</f>
        <v/>
      </c>
      <c r="D3121" s="3" t="str">
        <f t="shared" si="344"/>
        <v/>
      </c>
      <c r="E3121" s="4" t="str">
        <f>IF(Clientes!C3119="","",TRIM(PROPER(Clientes!C3119)))</f>
        <v/>
      </c>
      <c r="F3121" s="3" t="str">
        <f t="shared" si="341"/>
        <v/>
      </c>
      <c r="G3121" s="3" t="str">
        <f>IF(F3121="double ID",(MATCH(E3121,E3122:$E$5002,0)),"")</f>
        <v/>
      </c>
      <c r="H3121" s="3" t="b">
        <f t="shared" si="345"/>
        <v>0</v>
      </c>
      <c r="I3121" s="4" t="str">
        <f>IF(Clientes!D3119="","",TRIM(Clientes!D3119))</f>
        <v/>
      </c>
      <c r="J3121" s="3" t="str">
        <f t="shared" si="342"/>
        <v/>
      </c>
      <c r="K3121" s="3" t="str">
        <f>IF(J3121="double email",(MATCH(I3121,I3122:$I$5002,0)),"")</f>
        <v/>
      </c>
      <c r="L3121" s="3" t="b">
        <f t="shared" si="346"/>
        <v>0</v>
      </c>
      <c r="M3121" s="4" t="str">
        <f>IF(Clientes!E3119="","",TRIM(Clientes!E3119))</f>
        <v/>
      </c>
      <c r="N3121" s="3" t="str">
        <f t="shared" si="347"/>
        <v/>
      </c>
      <c r="P3121" s="9"/>
    </row>
    <row r="3122" spans="1:16" x14ac:dyDescent="0.2">
      <c r="A3122" s="3" t="str">
        <f>IF(Clientes!A3120="","",TRIM(PROPER(Clientes!A3120)))</f>
        <v/>
      </c>
      <c r="B3122" s="3" t="str">
        <f t="shared" si="343"/>
        <v/>
      </c>
      <c r="C3122" s="4" t="str">
        <f>IF(Clientes!B3120="","",TRIM(PROPER(Clientes!B3120)))</f>
        <v/>
      </c>
      <c r="D3122" s="3" t="str">
        <f t="shared" si="344"/>
        <v/>
      </c>
      <c r="E3122" s="4" t="str">
        <f>IF(Clientes!C3120="","",TRIM(PROPER(Clientes!C3120)))</f>
        <v/>
      </c>
      <c r="F3122" s="3" t="str">
        <f t="shared" si="341"/>
        <v/>
      </c>
      <c r="G3122" s="3" t="str">
        <f>IF(F3122="double ID",(MATCH(E3122,E3123:$E$5002,0)),"")</f>
        <v/>
      </c>
      <c r="H3122" s="3" t="b">
        <f t="shared" si="345"/>
        <v>0</v>
      </c>
      <c r="I3122" s="4" t="str">
        <f>IF(Clientes!D3120="","",TRIM(Clientes!D3120))</f>
        <v/>
      </c>
      <c r="J3122" s="3" t="str">
        <f t="shared" si="342"/>
        <v/>
      </c>
      <c r="K3122" s="3" t="str">
        <f>IF(J3122="double email",(MATCH(I3122,I3123:$I$5002,0)),"")</f>
        <v/>
      </c>
      <c r="L3122" s="3" t="b">
        <f t="shared" si="346"/>
        <v>0</v>
      </c>
      <c r="M3122" s="4" t="str">
        <f>IF(Clientes!E3120="","",TRIM(Clientes!E3120))</f>
        <v/>
      </c>
      <c r="N3122" s="3" t="str">
        <f t="shared" si="347"/>
        <v/>
      </c>
      <c r="P3122" s="9"/>
    </row>
    <row r="3123" spans="1:16" x14ac:dyDescent="0.2">
      <c r="A3123" s="3" t="str">
        <f>IF(Clientes!A3121="","",TRIM(PROPER(Clientes!A3121)))</f>
        <v/>
      </c>
      <c r="B3123" s="3" t="str">
        <f t="shared" si="343"/>
        <v/>
      </c>
      <c r="C3123" s="4" t="str">
        <f>IF(Clientes!B3121="","",TRIM(PROPER(Clientes!B3121)))</f>
        <v/>
      </c>
      <c r="D3123" s="3" t="str">
        <f t="shared" si="344"/>
        <v/>
      </c>
      <c r="E3123" s="4" t="str">
        <f>IF(Clientes!C3121="","",TRIM(PROPER(Clientes!C3121)))</f>
        <v/>
      </c>
      <c r="F3123" s="3" t="str">
        <f t="shared" si="341"/>
        <v/>
      </c>
      <c r="G3123" s="3" t="str">
        <f>IF(F3123="double ID",(MATCH(E3123,E3124:$E$5002,0)),"")</f>
        <v/>
      </c>
      <c r="H3123" s="3" t="b">
        <f t="shared" si="345"/>
        <v>0</v>
      </c>
      <c r="I3123" s="4" t="str">
        <f>IF(Clientes!D3121="","",TRIM(Clientes!D3121))</f>
        <v/>
      </c>
      <c r="J3123" s="3" t="str">
        <f t="shared" si="342"/>
        <v/>
      </c>
      <c r="K3123" s="3" t="str">
        <f>IF(J3123="double email",(MATCH(I3123,I3124:$I$5002,0)),"")</f>
        <v/>
      </c>
      <c r="L3123" s="3" t="b">
        <f t="shared" si="346"/>
        <v>0</v>
      </c>
      <c r="M3123" s="4" t="str">
        <f>IF(Clientes!E3121="","",TRIM(Clientes!E3121))</f>
        <v/>
      </c>
      <c r="N3123" s="3" t="str">
        <f t="shared" si="347"/>
        <v/>
      </c>
      <c r="P3123" s="9"/>
    </row>
    <row r="3124" spans="1:16" x14ac:dyDescent="0.2">
      <c r="A3124" s="3" t="str">
        <f>IF(Clientes!A3122="","",TRIM(PROPER(Clientes!A3122)))</f>
        <v/>
      </c>
      <c r="B3124" s="3" t="str">
        <f t="shared" si="343"/>
        <v/>
      </c>
      <c r="C3124" s="4" t="str">
        <f>IF(Clientes!B3122="","",TRIM(PROPER(Clientes!B3122)))</f>
        <v/>
      </c>
      <c r="D3124" s="3" t="str">
        <f t="shared" si="344"/>
        <v/>
      </c>
      <c r="E3124" s="4" t="str">
        <f>IF(Clientes!C3122="","",TRIM(PROPER(Clientes!C3122)))</f>
        <v/>
      </c>
      <c r="F3124" s="3" t="str">
        <f t="shared" si="341"/>
        <v/>
      </c>
      <c r="G3124" s="3" t="str">
        <f>IF(F3124="double ID",(MATCH(E3124,E3125:$E$5002,0)),"")</f>
        <v/>
      </c>
      <c r="H3124" s="3" t="b">
        <f t="shared" si="345"/>
        <v>0</v>
      </c>
      <c r="I3124" s="4" t="str">
        <f>IF(Clientes!D3122="","",TRIM(Clientes!D3122))</f>
        <v/>
      </c>
      <c r="J3124" s="3" t="str">
        <f t="shared" si="342"/>
        <v/>
      </c>
      <c r="K3124" s="3" t="str">
        <f>IF(J3124="double email",(MATCH(I3124,I3125:$I$5002,0)),"")</f>
        <v/>
      </c>
      <c r="L3124" s="3" t="b">
        <f t="shared" si="346"/>
        <v>0</v>
      </c>
      <c r="M3124" s="4" t="str">
        <f>IF(Clientes!E3122="","",TRIM(Clientes!E3122))</f>
        <v/>
      </c>
      <c r="N3124" s="3" t="str">
        <f t="shared" si="347"/>
        <v/>
      </c>
      <c r="P3124" s="9"/>
    </row>
    <row r="3125" spans="1:16" x14ac:dyDescent="0.2">
      <c r="A3125" s="3" t="str">
        <f>IF(Clientes!A3123="","",TRIM(PROPER(Clientes!A3123)))</f>
        <v/>
      </c>
      <c r="B3125" s="3" t="str">
        <f t="shared" si="343"/>
        <v/>
      </c>
      <c r="C3125" s="4" t="str">
        <f>IF(Clientes!B3123="","",TRIM(PROPER(Clientes!B3123)))</f>
        <v/>
      </c>
      <c r="D3125" s="3" t="str">
        <f t="shared" si="344"/>
        <v/>
      </c>
      <c r="E3125" s="4" t="str">
        <f>IF(Clientes!C3123="","",TRIM(PROPER(Clientes!C3123)))</f>
        <v/>
      </c>
      <c r="F3125" s="3" t="str">
        <f t="shared" si="341"/>
        <v/>
      </c>
      <c r="G3125" s="3" t="str">
        <f>IF(F3125="double ID",(MATCH(E3125,E3126:$E$5002,0)),"")</f>
        <v/>
      </c>
      <c r="H3125" s="3" t="b">
        <f t="shared" si="345"/>
        <v>0</v>
      </c>
      <c r="I3125" s="4" t="str">
        <f>IF(Clientes!D3123="","",TRIM(Clientes!D3123))</f>
        <v/>
      </c>
      <c r="J3125" s="3" t="str">
        <f t="shared" si="342"/>
        <v/>
      </c>
      <c r="K3125" s="3" t="str">
        <f>IF(J3125="double email",(MATCH(I3125,I3126:$I$5002,0)),"")</f>
        <v/>
      </c>
      <c r="L3125" s="3" t="b">
        <f t="shared" si="346"/>
        <v>0</v>
      </c>
      <c r="M3125" s="4" t="str">
        <f>IF(Clientes!E3123="","",TRIM(Clientes!E3123))</f>
        <v/>
      </c>
      <c r="N3125" s="3" t="str">
        <f t="shared" si="347"/>
        <v/>
      </c>
      <c r="P3125" s="9"/>
    </row>
    <row r="3126" spans="1:16" x14ac:dyDescent="0.2">
      <c r="A3126" s="3" t="str">
        <f>IF(Clientes!A3124="","",TRIM(PROPER(Clientes!A3124)))</f>
        <v/>
      </c>
      <c r="B3126" s="3" t="str">
        <f t="shared" si="343"/>
        <v/>
      </c>
      <c r="C3126" s="4" t="str">
        <f>IF(Clientes!B3124="","",TRIM(PROPER(Clientes!B3124)))</f>
        <v/>
      </c>
      <c r="D3126" s="3" t="str">
        <f t="shared" si="344"/>
        <v/>
      </c>
      <c r="E3126" s="4" t="str">
        <f>IF(Clientes!C3124="","",TRIM(PROPER(Clientes!C3124)))</f>
        <v/>
      </c>
      <c r="F3126" s="3" t="str">
        <f t="shared" si="341"/>
        <v/>
      </c>
      <c r="G3126" s="3" t="str">
        <f>IF(F3126="double ID",(MATCH(E3126,E3127:$E$5002,0)),"")</f>
        <v/>
      </c>
      <c r="H3126" s="3" t="b">
        <f t="shared" si="345"/>
        <v>0</v>
      </c>
      <c r="I3126" s="4" t="str">
        <f>IF(Clientes!D3124="","",TRIM(Clientes!D3124))</f>
        <v/>
      </c>
      <c r="J3126" s="3" t="str">
        <f t="shared" si="342"/>
        <v/>
      </c>
      <c r="K3126" s="3" t="str">
        <f>IF(J3126="double email",(MATCH(I3126,I3127:$I$5002,0)),"")</f>
        <v/>
      </c>
      <c r="L3126" s="3" t="b">
        <f t="shared" si="346"/>
        <v>0</v>
      </c>
      <c r="M3126" s="4" t="str">
        <f>IF(Clientes!E3124="","",TRIM(Clientes!E3124))</f>
        <v/>
      </c>
      <c r="N3126" s="3" t="str">
        <f t="shared" si="347"/>
        <v/>
      </c>
      <c r="P3126" s="9"/>
    </row>
    <row r="3127" spans="1:16" x14ac:dyDescent="0.2">
      <c r="A3127" s="3" t="str">
        <f>IF(Clientes!A3125="","",TRIM(PROPER(Clientes!A3125)))</f>
        <v/>
      </c>
      <c r="B3127" s="3" t="str">
        <f t="shared" si="343"/>
        <v/>
      </c>
      <c r="C3127" s="4" t="str">
        <f>IF(Clientes!B3125="","",TRIM(PROPER(Clientes!B3125)))</f>
        <v/>
      </c>
      <c r="D3127" s="3" t="str">
        <f t="shared" si="344"/>
        <v/>
      </c>
      <c r="E3127" s="4" t="str">
        <f>IF(Clientes!C3125="","",TRIM(PROPER(Clientes!C3125)))</f>
        <v/>
      </c>
      <c r="F3127" s="3" t="str">
        <f t="shared" si="341"/>
        <v/>
      </c>
      <c r="G3127" s="3" t="str">
        <f>IF(F3127="double ID",(MATCH(E3127,E3128:$E$5002,0)),"")</f>
        <v/>
      </c>
      <c r="H3127" s="3" t="b">
        <f t="shared" si="345"/>
        <v>0</v>
      </c>
      <c r="I3127" s="4" t="str">
        <f>IF(Clientes!D3125="","",TRIM(Clientes!D3125))</f>
        <v/>
      </c>
      <c r="J3127" s="3" t="str">
        <f t="shared" si="342"/>
        <v/>
      </c>
      <c r="K3127" s="3" t="str">
        <f>IF(J3127="double email",(MATCH(I3127,I3128:$I$5002,0)),"")</f>
        <v/>
      </c>
      <c r="L3127" s="3" t="b">
        <f t="shared" si="346"/>
        <v>0</v>
      </c>
      <c r="M3127" s="4" t="str">
        <f>IF(Clientes!E3125="","",TRIM(Clientes!E3125))</f>
        <v/>
      </c>
      <c r="N3127" s="3" t="str">
        <f t="shared" si="347"/>
        <v/>
      </c>
      <c r="P3127" s="9"/>
    </row>
    <row r="3128" spans="1:16" x14ac:dyDescent="0.2">
      <c r="A3128" s="3" t="str">
        <f>IF(Clientes!A3126="","",TRIM(PROPER(Clientes!A3126)))</f>
        <v/>
      </c>
      <c r="B3128" s="3" t="str">
        <f t="shared" si="343"/>
        <v/>
      </c>
      <c r="C3128" s="4" t="str">
        <f>IF(Clientes!B3126="","",TRIM(PROPER(Clientes!B3126)))</f>
        <v/>
      </c>
      <c r="D3128" s="3" t="str">
        <f t="shared" si="344"/>
        <v/>
      </c>
      <c r="E3128" s="4" t="str">
        <f>IF(Clientes!C3126="","",TRIM(PROPER(Clientes!C3126)))</f>
        <v/>
      </c>
      <c r="F3128" s="3" t="str">
        <f t="shared" si="341"/>
        <v/>
      </c>
      <c r="G3128" s="3" t="str">
        <f>IF(F3128="double ID",(MATCH(E3128,E3129:$E$5002,0)),"")</f>
        <v/>
      </c>
      <c r="H3128" s="3" t="b">
        <f t="shared" si="345"/>
        <v>0</v>
      </c>
      <c r="I3128" s="4" t="str">
        <f>IF(Clientes!D3126="","",TRIM(Clientes!D3126))</f>
        <v/>
      </c>
      <c r="J3128" s="3" t="str">
        <f t="shared" si="342"/>
        <v/>
      </c>
      <c r="K3128" s="3" t="str">
        <f>IF(J3128="double email",(MATCH(I3128,I3129:$I$5002,0)),"")</f>
        <v/>
      </c>
      <c r="L3128" s="3" t="b">
        <f t="shared" si="346"/>
        <v>0</v>
      </c>
      <c r="M3128" s="4" t="str">
        <f>IF(Clientes!E3126="","",TRIM(Clientes!E3126))</f>
        <v/>
      </c>
      <c r="N3128" s="3" t="str">
        <f t="shared" si="347"/>
        <v/>
      </c>
      <c r="P3128" s="9"/>
    </row>
    <row r="3129" spans="1:16" x14ac:dyDescent="0.2">
      <c r="A3129" s="3" t="str">
        <f>IF(Clientes!A3127="","",TRIM(PROPER(Clientes!A3127)))</f>
        <v/>
      </c>
      <c r="B3129" s="3" t="str">
        <f t="shared" si="343"/>
        <v/>
      </c>
      <c r="C3129" s="4" t="str">
        <f>IF(Clientes!B3127="","",TRIM(PROPER(Clientes!B3127)))</f>
        <v/>
      </c>
      <c r="D3129" s="3" t="str">
        <f t="shared" si="344"/>
        <v/>
      </c>
      <c r="E3129" s="4" t="str">
        <f>IF(Clientes!C3127="","",TRIM(PROPER(Clientes!C3127)))</f>
        <v/>
      </c>
      <c r="F3129" s="3" t="str">
        <f t="shared" si="341"/>
        <v/>
      </c>
      <c r="G3129" s="3" t="str">
        <f>IF(F3129="double ID",(MATCH(E3129,E3130:$E$5002,0)),"")</f>
        <v/>
      </c>
      <c r="H3129" s="3" t="b">
        <f t="shared" si="345"/>
        <v>0</v>
      </c>
      <c r="I3129" s="4" t="str">
        <f>IF(Clientes!D3127="","",TRIM(Clientes!D3127))</f>
        <v/>
      </c>
      <c r="J3129" s="3" t="str">
        <f t="shared" si="342"/>
        <v/>
      </c>
      <c r="K3129" s="3" t="str">
        <f>IF(J3129="double email",(MATCH(I3129,I3130:$I$5002,0)),"")</f>
        <v/>
      </c>
      <c r="L3129" s="3" t="b">
        <f t="shared" si="346"/>
        <v>0</v>
      </c>
      <c r="M3129" s="4" t="str">
        <f>IF(Clientes!E3127="","",TRIM(Clientes!E3127))</f>
        <v/>
      </c>
      <c r="N3129" s="3" t="str">
        <f t="shared" si="347"/>
        <v/>
      </c>
      <c r="P3129" s="9"/>
    </row>
    <row r="3130" spans="1:16" x14ac:dyDescent="0.2">
      <c r="A3130" s="3" t="str">
        <f>IF(Clientes!A3128="","",TRIM(PROPER(Clientes!A3128)))</f>
        <v/>
      </c>
      <c r="B3130" s="3" t="str">
        <f t="shared" si="343"/>
        <v/>
      </c>
      <c r="C3130" s="4" t="str">
        <f>IF(Clientes!B3128="","",TRIM(PROPER(Clientes!B3128)))</f>
        <v/>
      </c>
      <c r="D3130" s="3" t="str">
        <f t="shared" si="344"/>
        <v/>
      </c>
      <c r="E3130" s="4" t="str">
        <f>IF(Clientes!C3128="","",TRIM(PROPER(Clientes!C3128)))</f>
        <v/>
      </c>
      <c r="F3130" s="3" t="str">
        <f t="shared" si="341"/>
        <v/>
      </c>
      <c r="G3130" s="3" t="str">
        <f>IF(F3130="double ID",(MATCH(E3130,E3131:$E$5002,0)),"")</f>
        <v/>
      </c>
      <c r="H3130" s="3" t="b">
        <f t="shared" si="345"/>
        <v>0</v>
      </c>
      <c r="I3130" s="4" t="str">
        <f>IF(Clientes!D3128="","",TRIM(Clientes!D3128))</f>
        <v/>
      </c>
      <c r="J3130" s="3" t="str">
        <f t="shared" si="342"/>
        <v/>
      </c>
      <c r="K3130" s="3" t="str">
        <f>IF(J3130="double email",(MATCH(I3130,I3131:$I$5002,0)),"")</f>
        <v/>
      </c>
      <c r="L3130" s="3" t="b">
        <f t="shared" si="346"/>
        <v>0</v>
      </c>
      <c r="M3130" s="4" t="str">
        <f>IF(Clientes!E3128="","",TRIM(Clientes!E3128))</f>
        <v/>
      </c>
      <c r="N3130" s="3" t="str">
        <f t="shared" si="347"/>
        <v/>
      </c>
      <c r="P3130" s="9"/>
    </row>
    <row r="3131" spans="1:16" x14ac:dyDescent="0.2">
      <c r="A3131" s="3" t="str">
        <f>IF(Clientes!A3129="","",TRIM(PROPER(Clientes!A3129)))</f>
        <v/>
      </c>
      <c r="B3131" s="3" t="str">
        <f t="shared" si="343"/>
        <v/>
      </c>
      <c r="C3131" s="4" t="str">
        <f>IF(Clientes!B3129="","",TRIM(PROPER(Clientes!B3129)))</f>
        <v/>
      </c>
      <c r="D3131" s="3" t="str">
        <f t="shared" si="344"/>
        <v/>
      </c>
      <c r="E3131" s="4" t="str">
        <f>IF(Clientes!C3129="","",TRIM(PROPER(Clientes!C3129)))</f>
        <v/>
      </c>
      <c r="F3131" s="3" t="str">
        <f t="shared" si="341"/>
        <v/>
      </c>
      <c r="G3131" s="3" t="str">
        <f>IF(F3131="double ID",(MATCH(E3131,E3132:$E$5002,0)),"")</f>
        <v/>
      </c>
      <c r="H3131" s="3" t="b">
        <f t="shared" si="345"/>
        <v>0</v>
      </c>
      <c r="I3131" s="4" t="str">
        <f>IF(Clientes!D3129="","",TRIM(Clientes!D3129))</f>
        <v/>
      </c>
      <c r="J3131" s="3" t="str">
        <f t="shared" si="342"/>
        <v/>
      </c>
      <c r="K3131" s="3" t="str">
        <f>IF(J3131="double email",(MATCH(I3131,I3132:$I$5002,0)),"")</f>
        <v/>
      </c>
      <c r="L3131" s="3" t="b">
        <f t="shared" si="346"/>
        <v>0</v>
      </c>
      <c r="M3131" s="4" t="str">
        <f>IF(Clientes!E3129="","",TRIM(Clientes!E3129))</f>
        <v/>
      </c>
      <c r="N3131" s="3" t="str">
        <f t="shared" si="347"/>
        <v/>
      </c>
      <c r="P3131" s="9"/>
    </row>
    <row r="3132" spans="1:16" x14ac:dyDescent="0.2">
      <c r="A3132" s="3" t="str">
        <f>IF(Clientes!A3130="","",TRIM(PROPER(Clientes!A3130)))</f>
        <v/>
      </c>
      <c r="B3132" s="3" t="str">
        <f t="shared" si="343"/>
        <v/>
      </c>
      <c r="C3132" s="4" t="str">
        <f>IF(Clientes!B3130="","",TRIM(PROPER(Clientes!B3130)))</f>
        <v/>
      </c>
      <c r="D3132" s="3" t="str">
        <f t="shared" si="344"/>
        <v/>
      </c>
      <c r="E3132" s="4" t="str">
        <f>IF(Clientes!C3130="","",TRIM(PROPER(Clientes!C3130)))</f>
        <v/>
      </c>
      <c r="F3132" s="3" t="str">
        <f t="shared" si="341"/>
        <v/>
      </c>
      <c r="G3132" s="3" t="str">
        <f>IF(F3132="double ID",(MATCH(E3132,E3133:$E$5002,0)),"")</f>
        <v/>
      </c>
      <c r="H3132" s="3" t="b">
        <f t="shared" si="345"/>
        <v>0</v>
      </c>
      <c r="I3132" s="4" t="str">
        <f>IF(Clientes!D3130="","",TRIM(Clientes!D3130))</f>
        <v/>
      </c>
      <c r="J3132" s="3" t="str">
        <f t="shared" si="342"/>
        <v/>
      </c>
      <c r="K3132" s="3" t="str">
        <f>IF(J3132="double email",(MATCH(I3132,I3133:$I$5002,0)),"")</f>
        <v/>
      </c>
      <c r="L3132" s="3" t="b">
        <f t="shared" si="346"/>
        <v>0</v>
      </c>
      <c r="M3132" s="4" t="str">
        <f>IF(Clientes!E3130="","",TRIM(Clientes!E3130))</f>
        <v/>
      </c>
      <c r="N3132" s="3" t="str">
        <f t="shared" si="347"/>
        <v/>
      </c>
      <c r="P3132" s="9"/>
    </row>
    <row r="3133" spans="1:16" x14ac:dyDescent="0.2">
      <c r="A3133" s="3" t="str">
        <f>IF(Clientes!A3131="","",TRIM(PROPER(Clientes!A3131)))</f>
        <v/>
      </c>
      <c r="B3133" s="3" t="str">
        <f t="shared" si="343"/>
        <v/>
      </c>
      <c r="C3133" s="4" t="str">
        <f>IF(Clientes!B3131="","",TRIM(PROPER(Clientes!B3131)))</f>
        <v/>
      </c>
      <c r="D3133" s="3" t="str">
        <f t="shared" si="344"/>
        <v/>
      </c>
      <c r="E3133" s="4" t="str">
        <f>IF(Clientes!C3131="","",TRIM(PROPER(Clientes!C3131)))</f>
        <v/>
      </c>
      <c r="F3133" s="3" t="str">
        <f t="shared" si="341"/>
        <v/>
      </c>
      <c r="G3133" s="3" t="str">
        <f>IF(F3133="double ID",(MATCH(E3133,E3134:$E$5002,0)),"")</f>
        <v/>
      </c>
      <c r="H3133" s="3" t="b">
        <f t="shared" si="345"/>
        <v>0</v>
      </c>
      <c r="I3133" s="4" t="str">
        <f>IF(Clientes!D3131="","",TRIM(Clientes!D3131))</f>
        <v/>
      </c>
      <c r="J3133" s="3" t="str">
        <f t="shared" si="342"/>
        <v/>
      </c>
      <c r="K3133" s="3" t="str">
        <f>IF(J3133="double email",(MATCH(I3133,I3134:$I$5002,0)),"")</f>
        <v/>
      </c>
      <c r="L3133" s="3" t="b">
        <f t="shared" si="346"/>
        <v>0</v>
      </c>
      <c r="M3133" s="4" t="str">
        <f>IF(Clientes!E3131="","",TRIM(Clientes!E3131))</f>
        <v/>
      </c>
      <c r="N3133" s="3" t="str">
        <f t="shared" si="347"/>
        <v/>
      </c>
      <c r="P3133" s="9"/>
    </row>
    <row r="3134" spans="1:16" x14ac:dyDescent="0.2">
      <c r="A3134" s="3" t="str">
        <f>IF(Clientes!A3132="","",TRIM(PROPER(Clientes!A3132)))</f>
        <v/>
      </c>
      <c r="B3134" s="3" t="str">
        <f t="shared" si="343"/>
        <v/>
      </c>
      <c r="C3134" s="4" t="str">
        <f>IF(Clientes!B3132="","",TRIM(PROPER(Clientes!B3132)))</f>
        <v/>
      </c>
      <c r="D3134" s="3" t="str">
        <f t="shared" si="344"/>
        <v/>
      </c>
      <c r="E3134" s="4" t="str">
        <f>IF(Clientes!C3132="","",TRIM(PROPER(Clientes!C3132)))</f>
        <v/>
      </c>
      <c r="F3134" s="3" t="str">
        <f t="shared" si="341"/>
        <v/>
      </c>
      <c r="G3134" s="3" t="str">
        <f>IF(F3134="double ID",(MATCH(E3134,E3135:$E$5002,0)),"")</f>
        <v/>
      </c>
      <c r="H3134" s="3" t="b">
        <f t="shared" si="345"/>
        <v>0</v>
      </c>
      <c r="I3134" s="4" t="str">
        <f>IF(Clientes!D3132="","",TRIM(Clientes!D3132))</f>
        <v/>
      </c>
      <c r="J3134" s="3" t="str">
        <f t="shared" si="342"/>
        <v/>
      </c>
      <c r="K3134" s="3" t="str">
        <f>IF(J3134="double email",(MATCH(I3134,I3135:$I$5002,0)),"")</f>
        <v/>
      </c>
      <c r="L3134" s="3" t="b">
        <f t="shared" si="346"/>
        <v>0</v>
      </c>
      <c r="M3134" s="4" t="str">
        <f>IF(Clientes!E3132="","",TRIM(Clientes!E3132))</f>
        <v/>
      </c>
      <c r="N3134" s="3" t="str">
        <f t="shared" si="347"/>
        <v/>
      </c>
      <c r="P3134" s="9"/>
    </row>
    <row r="3135" spans="1:16" x14ac:dyDescent="0.2">
      <c r="A3135" s="3" t="str">
        <f>IF(Clientes!A3133="","",TRIM(PROPER(Clientes!A3133)))</f>
        <v/>
      </c>
      <c r="B3135" s="3" t="str">
        <f t="shared" si="343"/>
        <v/>
      </c>
      <c r="C3135" s="4" t="str">
        <f>IF(Clientes!B3133="","",TRIM(PROPER(Clientes!B3133)))</f>
        <v/>
      </c>
      <c r="D3135" s="3" t="str">
        <f t="shared" si="344"/>
        <v/>
      </c>
      <c r="E3135" s="4" t="str">
        <f>IF(Clientes!C3133="","",TRIM(PROPER(Clientes!C3133)))</f>
        <v/>
      </c>
      <c r="F3135" s="3" t="str">
        <f t="shared" si="341"/>
        <v/>
      </c>
      <c r="G3135" s="3" t="str">
        <f>IF(F3135="double ID",(MATCH(E3135,E3136:$E$5002,0)),"")</f>
        <v/>
      </c>
      <c r="H3135" s="3" t="b">
        <f t="shared" si="345"/>
        <v>0</v>
      </c>
      <c r="I3135" s="4" t="str">
        <f>IF(Clientes!D3133="","",TRIM(Clientes!D3133))</f>
        <v/>
      </c>
      <c r="J3135" s="3" t="str">
        <f t="shared" si="342"/>
        <v/>
      </c>
      <c r="K3135" s="3" t="str">
        <f>IF(J3135="double email",(MATCH(I3135,I3136:$I$5002,0)),"")</f>
        <v/>
      </c>
      <c r="L3135" s="3" t="b">
        <f t="shared" si="346"/>
        <v>0</v>
      </c>
      <c r="M3135" s="4" t="str">
        <f>IF(Clientes!E3133="","",TRIM(Clientes!E3133))</f>
        <v/>
      </c>
      <c r="N3135" s="3" t="str">
        <f t="shared" si="347"/>
        <v/>
      </c>
      <c r="P3135" s="9"/>
    </row>
    <row r="3136" spans="1:16" x14ac:dyDescent="0.2">
      <c r="A3136" s="3" t="str">
        <f>IF(Clientes!A3134="","",TRIM(PROPER(Clientes!A3134)))</f>
        <v/>
      </c>
      <c r="B3136" s="3" t="str">
        <f t="shared" si="343"/>
        <v/>
      </c>
      <c r="C3136" s="4" t="str">
        <f>IF(Clientes!B3134="","",TRIM(PROPER(Clientes!B3134)))</f>
        <v/>
      </c>
      <c r="D3136" s="3" t="str">
        <f t="shared" si="344"/>
        <v/>
      </c>
      <c r="E3136" s="4" t="str">
        <f>IF(Clientes!C3134="","",TRIM(PROPER(Clientes!C3134)))</f>
        <v/>
      </c>
      <c r="F3136" s="3" t="str">
        <f t="shared" si="341"/>
        <v/>
      </c>
      <c r="G3136" s="3" t="str">
        <f>IF(F3136="double ID",(MATCH(E3136,E3137:$E$5002,0)),"")</f>
        <v/>
      </c>
      <c r="H3136" s="3" t="b">
        <f t="shared" si="345"/>
        <v>0</v>
      </c>
      <c r="I3136" s="4" t="str">
        <f>IF(Clientes!D3134="","",TRIM(Clientes!D3134))</f>
        <v/>
      </c>
      <c r="J3136" s="3" t="str">
        <f t="shared" si="342"/>
        <v/>
      </c>
      <c r="K3136" s="3" t="str">
        <f>IF(J3136="double email",(MATCH(I3136,I3137:$I$5002,0)),"")</f>
        <v/>
      </c>
      <c r="L3136" s="3" t="b">
        <f t="shared" si="346"/>
        <v>0</v>
      </c>
      <c r="M3136" s="4" t="str">
        <f>IF(Clientes!E3134="","",TRIM(Clientes!E3134))</f>
        <v/>
      </c>
      <c r="N3136" s="3" t="str">
        <f t="shared" si="347"/>
        <v/>
      </c>
      <c r="P3136" s="9"/>
    </row>
    <row r="3137" spans="1:16" x14ac:dyDescent="0.2">
      <c r="A3137" s="3" t="str">
        <f>IF(Clientes!A3135="","",TRIM(PROPER(Clientes!A3135)))</f>
        <v/>
      </c>
      <c r="B3137" s="3" t="str">
        <f t="shared" si="343"/>
        <v/>
      </c>
      <c r="C3137" s="4" t="str">
        <f>IF(Clientes!B3135="","",TRIM(PROPER(Clientes!B3135)))</f>
        <v/>
      </c>
      <c r="D3137" s="3" t="str">
        <f t="shared" si="344"/>
        <v/>
      </c>
      <c r="E3137" s="4" t="str">
        <f>IF(Clientes!C3135="","",TRIM(PROPER(Clientes!C3135)))</f>
        <v/>
      </c>
      <c r="F3137" s="3" t="str">
        <f t="shared" si="341"/>
        <v/>
      </c>
      <c r="G3137" s="3" t="str">
        <f>IF(F3137="double ID",(MATCH(E3137,E3138:$E$5002,0)),"")</f>
        <v/>
      </c>
      <c r="H3137" s="3" t="b">
        <f t="shared" si="345"/>
        <v>0</v>
      </c>
      <c r="I3137" s="4" t="str">
        <f>IF(Clientes!D3135="","",TRIM(Clientes!D3135))</f>
        <v/>
      </c>
      <c r="J3137" s="3" t="str">
        <f t="shared" si="342"/>
        <v/>
      </c>
      <c r="K3137" s="3" t="str">
        <f>IF(J3137="double email",(MATCH(I3137,I3138:$I$5002,0)),"")</f>
        <v/>
      </c>
      <c r="L3137" s="3" t="b">
        <f t="shared" si="346"/>
        <v>0</v>
      </c>
      <c r="M3137" s="4" t="str">
        <f>IF(Clientes!E3135="","",TRIM(Clientes!E3135))</f>
        <v/>
      </c>
      <c r="N3137" s="3" t="str">
        <f t="shared" si="347"/>
        <v/>
      </c>
      <c r="P3137" s="9"/>
    </row>
    <row r="3138" spans="1:16" x14ac:dyDescent="0.2">
      <c r="A3138" s="3" t="str">
        <f>IF(Clientes!A3136="","",TRIM(PROPER(Clientes!A3136)))</f>
        <v/>
      </c>
      <c r="B3138" s="3" t="str">
        <f t="shared" si="343"/>
        <v/>
      </c>
      <c r="C3138" s="4" t="str">
        <f>IF(Clientes!B3136="","",TRIM(PROPER(Clientes!B3136)))</f>
        <v/>
      </c>
      <c r="D3138" s="3" t="str">
        <f t="shared" si="344"/>
        <v/>
      </c>
      <c r="E3138" s="4" t="str">
        <f>IF(Clientes!C3136="","",TRIM(PROPER(Clientes!C3136)))</f>
        <v/>
      </c>
      <c r="F3138" s="3" t="str">
        <f t="shared" si="341"/>
        <v/>
      </c>
      <c r="G3138" s="3" t="str">
        <f>IF(F3138="double ID",(MATCH(E3138,E3139:$E$5002,0)),"")</f>
        <v/>
      </c>
      <c r="H3138" s="3" t="b">
        <f t="shared" si="345"/>
        <v>0</v>
      </c>
      <c r="I3138" s="4" t="str">
        <f>IF(Clientes!D3136="","",TRIM(Clientes!D3136))</f>
        <v/>
      </c>
      <c r="J3138" s="3" t="str">
        <f t="shared" si="342"/>
        <v/>
      </c>
      <c r="K3138" s="3" t="str">
        <f>IF(J3138="double email",(MATCH(I3138,I3139:$I$5002,0)),"")</f>
        <v/>
      </c>
      <c r="L3138" s="3" t="b">
        <f t="shared" si="346"/>
        <v>0</v>
      </c>
      <c r="M3138" s="4" t="str">
        <f>IF(Clientes!E3136="","",TRIM(Clientes!E3136))</f>
        <v/>
      </c>
      <c r="N3138" s="3" t="str">
        <f t="shared" si="347"/>
        <v/>
      </c>
      <c r="P3138" s="9"/>
    </row>
    <row r="3139" spans="1:16" x14ac:dyDescent="0.2">
      <c r="A3139" s="3" t="str">
        <f>IF(Clientes!A3137="","",TRIM(PROPER(Clientes!A3137)))</f>
        <v/>
      </c>
      <c r="B3139" s="3" t="str">
        <f t="shared" si="343"/>
        <v/>
      </c>
      <c r="C3139" s="4" t="str">
        <f>IF(Clientes!B3137="","",TRIM(PROPER(Clientes!B3137)))</f>
        <v/>
      </c>
      <c r="D3139" s="3" t="str">
        <f t="shared" si="344"/>
        <v/>
      </c>
      <c r="E3139" s="4" t="str">
        <f>IF(Clientes!C3137="","",TRIM(PROPER(Clientes!C3137)))</f>
        <v/>
      </c>
      <c r="F3139" s="3" t="str">
        <f t="shared" si="341"/>
        <v/>
      </c>
      <c r="G3139" s="3" t="str">
        <f>IF(F3139="double ID",(MATCH(E3139,E3140:$E$5002,0)),"")</f>
        <v/>
      </c>
      <c r="H3139" s="3" t="b">
        <f t="shared" si="345"/>
        <v>0</v>
      </c>
      <c r="I3139" s="4" t="str">
        <f>IF(Clientes!D3137="","",TRIM(Clientes!D3137))</f>
        <v/>
      </c>
      <c r="J3139" s="3" t="str">
        <f t="shared" si="342"/>
        <v/>
      </c>
      <c r="K3139" s="3" t="str">
        <f>IF(J3139="double email",(MATCH(I3139,I3140:$I$5002,0)),"")</f>
        <v/>
      </c>
      <c r="L3139" s="3" t="b">
        <f t="shared" si="346"/>
        <v>0</v>
      </c>
      <c r="M3139" s="4" t="str">
        <f>IF(Clientes!E3137="","",TRIM(Clientes!E3137))</f>
        <v/>
      </c>
      <c r="N3139" s="3" t="str">
        <f t="shared" si="347"/>
        <v/>
      </c>
      <c r="P3139" s="9"/>
    </row>
    <row r="3140" spans="1:16" x14ac:dyDescent="0.2">
      <c r="A3140" s="3" t="str">
        <f>IF(Clientes!A3138="","",TRIM(PROPER(Clientes!A3138)))</f>
        <v/>
      </c>
      <c r="B3140" s="3" t="str">
        <f t="shared" si="343"/>
        <v/>
      </c>
      <c r="C3140" s="4" t="str">
        <f>IF(Clientes!B3138="","",TRIM(PROPER(Clientes!B3138)))</f>
        <v/>
      </c>
      <c r="D3140" s="3" t="str">
        <f t="shared" si="344"/>
        <v/>
      </c>
      <c r="E3140" s="4" t="str">
        <f>IF(Clientes!C3138="","",TRIM(PROPER(Clientes!C3138)))</f>
        <v/>
      </c>
      <c r="F3140" s="3" t="str">
        <f t="shared" ref="F3140:F3203" si="348">IF(AND(A3140="",C3140=""),"",IF(E3140="","missing Club_Member_ID",IF(COUNTIF($E$3:$E$5002,E3140)&gt;1,"double ID","")))</f>
        <v/>
      </c>
      <c r="G3140" s="3" t="str">
        <f>IF(F3140="double ID",(MATCH(E3140,E3141:$E$5002,0)),"")</f>
        <v/>
      </c>
      <c r="H3140" s="3" t="b">
        <f t="shared" si="345"/>
        <v>0</v>
      </c>
      <c r="I3140" s="4" t="str">
        <f>IF(Clientes!D3138="","",TRIM(Clientes!D3138))</f>
        <v/>
      </c>
      <c r="J3140" s="3" t="str">
        <f t="shared" ref="J3140:J3203" si="349">IF(AND(A3140="",C3140=""),"",IF(I3140="","missing email",IF(COUNTIF($I$3:$I$5002,I3140)&gt;1,"double email",IF(ISNUMBER(SEARCH(",",I3140)),"no comma allowed",IF(ISNUMBER(SEARCH("@",I3140)),"","no @ sign")))))</f>
        <v/>
      </c>
      <c r="K3140" s="3" t="str">
        <f>IF(J3140="double email",(MATCH(I3140,I3141:$I$5002,0)),"")</f>
        <v/>
      </c>
      <c r="L3140" s="3" t="b">
        <f t="shared" si="346"/>
        <v>0</v>
      </c>
      <c r="M3140" s="4" t="str">
        <f>IF(Clientes!E3138="","",TRIM(Clientes!E3138))</f>
        <v/>
      </c>
      <c r="N3140" s="3" t="str">
        <f t="shared" si="347"/>
        <v/>
      </c>
      <c r="P3140" s="9"/>
    </row>
    <row r="3141" spans="1:16" x14ac:dyDescent="0.2">
      <c r="A3141" s="3" t="str">
        <f>IF(Clientes!A3139="","",TRIM(PROPER(Clientes!A3139)))</f>
        <v/>
      </c>
      <c r="B3141" s="3" t="str">
        <f t="shared" si="343"/>
        <v/>
      </c>
      <c r="C3141" s="4" t="str">
        <f>IF(Clientes!B3139="","",TRIM(PROPER(Clientes!B3139)))</f>
        <v/>
      </c>
      <c r="D3141" s="3" t="str">
        <f t="shared" si="344"/>
        <v/>
      </c>
      <c r="E3141" s="4" t="str">
        <f>IF(Clientes!C3139="","",TRIM(PROPER(Clientes!C3139)))</f>
        <v/>
      </c>
      <c r="F3141" s="3" t="str">
        <f t="shared" si="348"/>
        <v/>
      </c>
      <c r="G3141" s="3" t="str">
        <f>IF(F3141="double ID",(MATCH(E3141,E3142:$E$5002,0)),"")</f>
        <v/>
      </c>
      <c r="H3141" s="3" t="b">
        <f t="shared" si="345"/>
        <v>0</v>
      </c>
      <c r="I3141" s="4" t="str">
        <f>IF(Clientes!D3139="","",TRIM(Clientes!D3139))</f>
        <v/>
      </c>
      <c r="J3141" s="3" t="str">
        <f t="shared" si="349"/>
        <v/>
      </c>
      <c r="K3141" s="3" t="str">
        <f>IF(J3141="double email",(MATCH(I3141,I3142:$I$5002,0)),"")</f>
        <v/>
      </c>
      <c r="L3141" s="3" t="b">
        <f t="shared" si="346"/>
        <v>0</v>
      </c>
      <c r="M3141" s="4" t="str">
        <f>IF(Clientes!E3139="","",TRIM(Clientes!E3139))</f>
        <v/>
      </c>
      <c r="N3141" s="3" t="str">
        <f t="shared" si="347"/>
        <v/>
      </c>
      <c r="P3141" s="9"/>
    </row>
    <row r="3142" spans="1:16" x14ac:dyDescent="0.2">
      <c r="A3142" s="3" t="str">
        <f>IF(Clientes!A3140="","",TRIM(PROPER(Clientes!A3140)))</f>
        <v/>
      </c>
      <c r="B3142" s="3" t="str">
        <f t="shared" si="343"/>
        <v/>
      </c>
      <c r="C3142" s="4" t="str">
        <f>IF(Clientes!B3140="","",TRIM(PROPER(Clientes!B3140)))</f>
        <v/>
      </c>
      <c r="D3142" s="3" t="str">
        <f t="shared" si="344"/>
        <v/>
      </c>
      <c r="E3142" s="4" t="str">
        <f>IF(Clientes!C3140="","",TRIM(PROPER(Clientes!C3140)))</f>
        <v/>
      </c>
      <c r="F3142" s="3" t="str">
        <f t="shared" si="348"/>
        <v/>
      </c>
      <c r="G3142" s="3" t="str">
        <f>IF(F3142="double ID",(MATCH(E3142,E3143:$E$5002,0)),"")</f>
        <v/>
      </c>
      <c r="H3142" s="3" t="b">
        <f t="shared" si="345"/>
        <v>0</v>
      </c>
      <c r="I3142" s="4" t="str">
        <f>IF(Clientes!D3140="","",TRIM(Clientes!D3140))</f>
        <v/>
      </c>
      <c r="J3142" s="3" t="str">
        <f t="shared" si="349"/>
        <v/>
      </c>
      <c r="K3142" s="3" t="str">
        <f>IF(J3142="double email",(MATCH(I3142,I3143:$I$5002,0)),"")</f>
        <v/>
      </c>
      <c r="L3142" s="3" t="b">
        <f t="shared" si="346"/>
        <v>0</v>
      </c>
      <c r="M3142" s="4" t="str">
        <f>IF(Clientes!E3140="","",TRIM(Clientes!E3140))</f>
        <v/>
      </c>
      <c r="N3142" s="3" t="str">
        <f t="shared" si="347"/>
        <v/>
      </c>
      <c r="P3142" s="9"/>
    </row>
    <row r="3143" spans="1:16" x14ac:dyDescent="0.2">
      <c r="A3143" s="3" t="str">
        <f>IF(Clientes!A3141="","",TRIM(PROPER(Clientes!A3141)))</f>
        <v/>
      </c>
      <c r="B3143" s="3" t="str">
        <f t="shared" si="343"/>
        <v/>
      </c>
      <c r="C3143" s="4" t="str">
        <f>IF(Clientes!B3141="","",TRIM(PROPER(Clientes!B3141)))</f>
        <v/>
      </c>
      <c r="D3143" s="3" t="str">
        <f t="shared" si="344"/>
        <v/>
      </c>
      <c r="E3143" s="4" t="str">
        <f>IF(Clientes!C3141="","",TRIM(PROPER(Clientes!C3141)))</f>
        <v/>
      </c>
      <c r="F3143" s="3" t="str">
        <f t="shared" si="348"/>
        <v/>
      </c>
      <c r="G3143" s="3" t="str">
        <f>IF(F3143="double ID",(MATCH(E3143,E3144:$E$5002,0)),"")</f>
        <v/>
      </c>
      <c r="H3143" s="3" t="b">
        <f t="shared" si="345"/>
        <v>0</v>
      </c>
      <c r="I3143" s="4" t="str">
        <f>IF(Clientes!D3141="","",TRIM(Clientes!D3141))</f>
        <v/>
      </c>
      <c r="J3143" s="3" t="str">
        <f t="shared" si="349"/>
        <v/>
      </c>
      <c r="K3143" s="3" t="str">
        <f>IF(J3143="double email",(MATCH(I3143,I3144:$I$5002,0)),"")</f>
        <v/>
      </c>
      <c r="L3143" s="3" t="b">
        <f t="shared" si="346"/>
        <v>0</v>
      </c>
      <c r="M3143" s="4" t="str">
        <f>IF(Clientes!E3141="","",TRIM(Clientes!E3141))</f>
        <v/>
      </c>
      <c r="N3143" s="3" t="str">
        <f t="shared" si="347"/>
        <v/>
      </c>
      <c r="P3143" s="9"/>
    </row>
    <row r="3144" spans="1:16" x14ac:dyDescent="0.2">
      <c r="A3144" s="3" t="str">
        <f>IF(Clientes!A3142="","",TRIM(PROPER(Clientes!A3142)))</f>
        <v/>
      </c>
      <c r="B3144" s="3" t="str">
        <f t="shared" si="343"/>
        <v/>
      </c>
      <c r="C3144" s="4" t="str">
        <f>IF(Clientes!B3142="","",TRIM(PROPER(Clientes!B3142)))</f>
        <v/>
      </c>
      <c r="D3144" s="3" t="str">
        <f t="shared" si="344"/>
        <v/>
      </c>
      <c r="E3144" s="4" t="str">
        <f>IF(Clientes!C3142="","",TRIM(PROPER(Clientes!C3142)))</f>
        <v/>
      </c>
      <c r="F3144" s="3" t="str">
        <f t="shared" si="348"/>
        <v/>
      </c>
      <c r="G3144" s="3" t="str">
        <f>IF(F3144="double ID",(MATCH(E3144,E3145:$E$5002,0)),"")</f>
        <v/>
      </c>
      <c r="H3144" s="3" t="b">
        <f t="shared" si="345"/>
        <v>0</v>
      </c>
      <c r="I3144" s="4" t="str">
        <f>IF(Clientes!D3142="","",TRIM(Clientes!D3142))</f>
        <v/>
      </c>
      <c r="J3144" s="3" t="str">
        <f t="shared" si="349"/>
        <v/>
      </c>
      <c r="K3144" s="3" t="str">
        <f>IF(J3144="double email",(MATCH(I3144,I3145:$I$5002,0)),"")</f>
        <v/>
      </c>
      <c r="L3144" s="3" t="b">
        <f t="shared" si="346"/>
        <v>0</v>
      </c>
      <c r="M3144" s="4" t="str">
        <f>IF(Clientes!E3142="","",TRIM(Clientes!E3142))</f>
        <v/>
      </c>
      <c r="N3144" s="3" t="str">
        <f t="shared" si="347"/>
        <v/>
      </c>
      <c r="P3144" s="9"/>
    </row>
    <row r="3145" spans="1:16" x14ac:dyDescent="0.2">
      <c r="A3145" s="3" t="str">
        <f>IF(Clientes!A3143="","",TRIM(PROPER(Clientes!A3143)))</f>
        <v/>
      </c>
      <c r="B3145" s="3" t="str">
        <f t="shared" si="343"/>
        <v/>
      </c>
      <c r="C3145" s="4" t="str">
        <f>IF(Clientes!B3143="","",TRIM(PROPER(Clientes!B3143)))</f>
        <v/>
      </c>
      <c r="D3145" s="3" t="str">
        <f t="shared" si="344"/>
        <v/>
      </c>
      <c r="E3145" s="4" t="str">
        <f>IF(Clientes!C3143="","",TRIM(PROPER(Clientes!C3143)))</f>
        <v/>
      </c>
      <c r="F3145" s="3" t="str">
        <f t="shared" si="348"/>
        <v/>
      </c>
      <c r="G3145" s="3" t="str">
        <f>IF(F3145="double ID",(MATCH(E3145,E3146:$E$5002,0)),"")</f>
        <v/>
      </c>
      <c r="H3145" s="3" t="b">
        <f t="shared" si="345"/>
        <v>0</v>
      </c>
      <c r="I3145" s="4" t="str">
        <f>IF(Clientes!D3143="","",TRIM(Clientes!D3143))</f>
        <v/>
      </c>
      <c r="J3145" s="3" t="str">
        <f t="shared" si="349"/>
        <v/>
      </c>
      <c r="K3145" s="3" t="str">
        <f>IF(J3145="double email",(MATCH(I3145,I3146:$I$5002,0)),"")</f>
        <v/>
      </c>
      <c r="L3145" s="3" t="b">
        <f t="shared" si="346"/>
        <v>0</v>
      </c>
      <c r="M3145" s="4" t="str">
        <f>IF(Clientes!E3143="","",TRIM(Clientes!E3143))</f>
        <v/>
      </c>
      <c r="N3145" s="3" t="str">
        <f t="shared" si="347"/>
        <v/>
      </c>
      <c r="P3145" s="9"/>
    </row>
    <row r="3146" spans="1:16" x14ac:dyDescent="0.2">
      <c r="A3146" s="3" t="str">
        <f>IF(Clientes!A3144="","",TRIM(PROPER(Clientes!A3144)))</f>
        <v/>
      </c>
      <c r="B3146" s="3" t="str">
        <f t="shared" si="343"/>
        <v/>
      </c>
      <c r="C3146" s="4" t="str">
        <f>IF(Clientes!B3144="","",TRIM(PROPER(Clientes!B3144)))</f>
        <v/>
      </c>
      <c r="D3146" s="3" t="str">
        <f t="shared" si="344"/>
        <v/>
      </c>
      <c r="E3146" s="4" t="str">
        <f>IF(Clientes!C3144="","",TRIM(PROPER(Clientes!C3144)))</f>
        <v/>
      </c>
      <c r="F3146" s="3" t="str">
        <f t="shared" si="348"/>
        <v/>
      </c>
      <c r="G3146" s="3" t="str">
        <f>IF(F3146="double ID",(MATCH(E3146,E3147:$E$5002,0)),"")</f>
        <v/>
      </c>
      <c r="H3146" s="3" t="b">
        <f t="shared" si="345"/>
        <v>0</v>
      </c>
      <c r="I3146" s="4" t="str">
        <f>IF(Clientes!D3144="","",TRIM(Clientes!D3144))</f>
        <v/>
      </c>
      <c r="J3146" s="3" t="str">
        <f t="shared" si="349"/>
        <v/>
      </c>
      <c r="K3146" s="3" t="str">
        <f>IF(J3146="double email",(MATCH(I3146,I3147:$I$5002,0)),"")</f>
        <v/>
      </c>
      <c r="L3146" s="3" t="b">
        <f t="shared" si="346"/>
        <v>0</v>
      </c>
      <c r="M3146" s="4" t="str">
        <f>IF(Clientes!E3144="","",TRIM(Clientes!E3144))</f>
        <v/>
      </c>
      <c r="N3146" s="3" t="str">
        <f t="shared" si="347"/>
        <v/>
      </c>
      <c r="P3146" s="9"/>
    </row>
    <row r="3147" spans="1:16" x14ac:dyDescent="0.2">
      <c r="A3147" s="3" t="str">
        <f>IF(Clientes!A3145="","",TRIM(PROPER(Clientes!A3145)))</f>
        <v/>
      </c>
      <c r="B3147" s="3" t="str">
        <f t="shared" si="343"/>
        <v/>
      </c>
      <c r="C3147" s="4" t="str">
        <f>IF(Clientes!B3145="","",TRIM(PROPER(Clientes!B3145)))</f>
        <v/>
      </c>
      <c r="D3147" s="3" t="str">
        <f t="shared" si="344"/>
        <v/>
      </c>
      <c r="E3147" s="4" t="str">
        <f>IF(Clientes!C3145="","",TRIM(PROPER(Clientes!C3145)))</f>
        <v/>
      </c>
      <c r="F3147" s="3" t="str">
        <f t="shared" si="348"/>
        <v/>
      </c>
      <c r="G3147" s="3" t="str">
        <f>IF(F3147="double ID",(MATCH(E3147,E3148:$E$5002,0)),"")</f>
        <v/>
      </c>
      <c r="H3147" s="3" t="b">
        <f t="shared" si="345"/>
        <v>0</v>
      </c>
      <c r="I3147" s="4" t="str">
        <f>IF(Clientes!D3145="","",TRIM(Clientes!D3145))</f>
        <v/>
      </c>
      <c r="J3147" s="3" t="str">
        <f t="shared" si="349"/>
        <v/>
      </c>
      <c r="K3147" s="3" t="str">
        <f>IF(J3147="double email",(MATCH(I3147,I3148:$I$5002,0)),"")</f>
        <v/>
      </c>
      <c r="L3147" s="3" t="b">
        <f t="shared" si="346"/>
        <v>0</v>
      </c>
      <c r="M3147" s="4" t="str">
        <f>IF(Clientes!E3145="","",TRIM(Clientes!E3145))</f>
        <v/>
      </c>
      <c r="N3147" s="3" t="str">
        <f t="shared" si="347"/>
        <v/>
      </c>
      <c r="P3147" s="9"/>
    </row>
    <row r="3148" spans="1:16" x14ac:dyDescent="0.2">
      <c r="A3148" s="3" t="str">
        <f>IF(Clientes!A3146="","",TRIM(PROPER(Clientes!A3146)))</f>
        <v/>
      </c>
      <c r="B3148" s="3" t="str">
        <f t="shared" si="343"/>
        <v/>
      </c>
      <c r="C3148" s="4" t="str">
        <f>IF(Clientes!B3146="","",TRIM(PROPER(Clientes!B3146)))</f>
        <v/>
      </c>
      <c r="D3148" s="3" t="str">
        <f t="shared" si="344"/>
        <v/>
      </c>
      <c r="E3148" s="4" t="str">
        <f>IF(Clientes!C3146="","",TRIM(PROPER(Clientes!C3146)))</f>
        <v/>
      </c>
      <c r="F3148" s="3" t="str">
        <f t="shared" si="348"/>
        <v/>
      </c>
      <c r="G3148" s="3" t="str">
        <f>IF(F3148="double ID",(MATCH(E3148,E3149:$E$5002,0)),"")</f>
        <v/>
      </c>
      <c r="H3148" s="3" t="b">
        <f t="shared" si="345"/>
        <v>0</v>
      </c>
      <c r="I3148" s="4" t="str">
        <f>IF(Clientes!D3146="","",TRIM(Clientes!D3146))</f>
        <v/>
      </c>
      <c r="J3148" s="3" t="str">
        <f t="shared" si="349"/>
        <v/>
      </c>
      <c r="K3148" s="3" t="str">
        <f>IF(J3148="double email",(MATCH(I3148,I3149:$I$5002,0)),"")</f>
        <v/>
      </c>
      <c r="L3148" s="3" t="b">
        <f t="shared" si="346"/>
        <v>0</v>
      </c>
      <c r="M3148" s="4" t="str">
        <f>IF(Clientes!E3146="","",TRIM(Clientes!E3146))</f>
        <v/>
      </c>
      <c r="N3148" s="3" t="str">
        <f t="shared" si="347"/>
        <v/>
      </c>
      <c r="P3148" s="9"/>
    </row>
    <row r="3149" spans="1:16" x14ac:dyDescent="0.2">
      <c r="A3149" s="3" t="str">
        <f>IF(Clientes!A3147="","",TRIM(PROPER(Clientes!A3147)))</f>
        <v/>
      </c>
      <c r="B3149" s="3" t="str">
        <f t="shared" si="343"/>
        <v/>
      </c>
      <c r="C3149" s="4" t="str">
        <f>IF(Clientes!B3147="","",TRIM(PROPER(Clientes!B3147)))</f>
        <v/>
      </c>
      <c r="D3149" s="3" t="str">
        <f t="shared" si="344"/>
        <v/>
      </c>
      <c r="E3149" s="4" t="str">
        <f>IF(Clientes!C3147="","",TRIM(PROPER(Clientes!C3147)))</f>
        <v/>
      </c>
      <c r="F3149" s="3" t="str">
        <f t="shared" si="348"/>
        <v/>
      </c>
      <c r="G3149" s="3" t="str">
        <f>IF(F3149="double ID",(MATCH(E3149,E3150:$E$5002,0)),"")</f>
        <v/>
      </c>
      <c r="H3149" s="3" t="b">
        <f t="shared" si="345"/>
        <v>0</v>
      </c>
      <c r="I3149" s="4" t="str">
        <f>IF(Clientes!D3147="","",TRIM(Clientes!D3147))</f>
        <v/>
      </c>
      <c r="J3149" s="3" t="str">
        <f t="shared" si="349"/>
        <v/>
      </c>
      <c r="K3149" s="3" t="str">
        <f>IF(J3149="double email",(MATCH(I3149,I3150:$I$5002,0)),"")</f>
        <v/>
      </c>
      <c r="L3149" s="3" t="b">
        <f t="shared" si="346"/>
        <v>0</v>
      </c>
      <c r="M3149" s="4" t="str">
        <f>IF(Clientes!E3147="","",TRIM(Clientes!E3147))</f>
        <v/>
      </c>
      <c r="N3149" s="3" t="str">
        <f t="shared" si="347"/>
        <v/>
      </c>
      <c r="P3149" s="9"/>
    </row>
    <row r="3150" spans="1:16" x14ac:dyDescent="0.2">
      <c r="A3150" s="3" t="str">
        <f>IF(Clientes!A3148="","",TRIM(PROPER(Clientes!A3148)))</f>
        <v/>
      </c>
      <c r="B3150" s="3" t="str">
        <f t="shared" si="343"/>
        <v/>
      </c>
      <c r="C3150" s="4" t="str">
        <f>IF(Clientes!B3148="","",TRIM(PROPER(Clientes!B3148)))</f>
        <v/>
      </c>
      <c r="D3150" s="3" t="str">
        <f t="shared" si="344"/>
        <v/>
      </c>
      <c r="E3150" s="4" t="str">
        <f>IF(Clientes!C3148="","",TRIM(PROPER(Clientes!C3148)))</f>
        <v/>
      </c>
      <c r="F3150" s="3" t="str">
        <f t="shared" si="348"/>
        <v/>
      </c>
      <c r="G3150" s="3" t="str">
        <f>IF(F3150="double ID",(MATCH(E3150,E3151:$E$5002,0)),"")</f>
        <v/>
      </c>
      <c r="H3150" s="3" t="b">
        <f t="shared" si="345"/>
        <v>0</v>
      </c>
      <c r="I3150" s="4" t="str">
        <f>IF(Clientes!D3148="","",TRIM(Clientes!D3148))</f>
        <v/>
      </c>
      <c r="J3150" s="3" t="str">
        <f t="shared" si="349"/>
        <v/>
      </c>
      <c r="K3150" s="3" t="str">
        <f>IF(J3150="double email",(MATCH(I3150,I3151:$I$5002,0)),"")</f>
        <v/>
      </c>
      <c r="L3150" s="3" t="b">
        <f t="shared" si="346"/>
        <v>0</v>
      </c>
      <c r="M3150" s="4" t="str">
        <f>IF(Clientes!E3148="","",TRIM(Clientes!E3148))</f>
        <v/>
      </c>
      <c r="N3150" s="3" t="str">
        <f t="shared" si="347"/>
        <v/>
      </c>
      <c r="P3150" s="9"/>
    </row>
    <row r="3151" spans="1:16" x14ac:dyDescent="0.2">
      <c r="A3151" s="3" t="str">
        <f>IF(Clientes!A3149="","",TRIM(PROPER(Clientes!A3149)))</f>
        <v/>
      </c>
      <c r="B3151" s="3" t="str">
        <f t="shared" si="343"/>
        <v/>
      </c>
      <c r="C3151" s="4" t="str">
        <f>IF(Clientes!B3149="","",TRIM(PROPER(Clientes!B3149)))</f>
        <v/>
      </c>
      <c r="D3151" s="3" t="str">
        <f t="shared" si="344"/>
        <v/>
      </c>
      <c r="E3151" s="4" t="str">
        <f>IF(Clientes!C3149="","",TRIM(PROPER(Clientes!C3149)))</f>
        <v/>
      </c>
      <c r="F3151" s="3" t="str">
        <f t="shared" si="348"/>
        <v/>
      </c>
      <c r="G3151" s="3" t="str">
        <f>IF(F3151="double ID",(MATCH(E3151,E3152:$E$5002,0)),"")</f>
        <v/>
      </c>
      <c r="H3151" s="3" t="b">
        <f t="shared" si="345"/>
        <v>0</v>
      </c>
      <c r="I3151" s="4" t="str">
        <f>IF(Clientes!D3149="","",TRIM(Clientes!D3149))</f>
        <v/>
      </c>
      <c r="J3151" s="3" t="str">
        <f t="shared" si="349"/>
        <v/>
      </c>
      <c r="K3151" s="3" t="str">
        <f>IF(J3151="double email",(MATCH(I3151,I3152:$I$5002,0)),"")</f>
        <v/>
      </c>
      <c r="L3151" s="3" t="b">
        <f t="shared" si="346"/>
        <v>0</v>
      </c>
      <c r="M3151" s="4" t="str">
        <f>IF(Clientes!E3149="","",TRIM(Clientes!E3149))</f>
        <v/>
      </c>
      <c r="N3151" s="3" t="str">
        <f t="shared" si="347"/>
        <v/>
      </c>
      <c r="P3151" s="9"/>
    </row>
    <row r="3152" spans="1:16" x14ac:dyDescent="0.2">
      <c r="A3152" s="3" t="str">
        <f>IF(Clientes!A3150="","",TRIM(PROPER(Clientes!A3150)))</f>
        <v/>
      </c>
      <c r="B3152" s="3" t="str">
        <f t="shared" si="343"/>
        <v/>
      </c>
      <c r="C3152" s="4" t="str">
        <f>IF(Clientes!B3150="","",TRIM(PROPER(Clientes!B3150)))</f>
        <v/>
      </c>
      <c r="D3152" s="3" t="str">
        <f t="shared" si="344"/>
        <v/>
      </c>
      <c r="E3152" s="4" t="str">
        <f>IF(Clientes!C3150="","",TRIM(PROPER(Clientes!C3150)))</f>
        <v/>
      </c>
      <c r="F3152" s="3" t="str">
        <f t="shared" si="348"/>
        <v/>
      </c>
      <c r="G3152" s="3" t="str">
        <f>IF(F3152="double ID",(MATCH(E3152,E3153:$E$5002,0)),"")</f>
        <v/>
      </c>
      <c r="H3152" s="3" t="b">
        <f t="shared" si="345"/>
        <v>0</v>
      </c>
      <c r="I3152" s="4" t="str">
        <f>IF(Clientes!D3150="","",TRIM(Clientes!D3150))</f>
        <v/>
      </c>
      <c r="J3152" s="3" t="str">
        <f t="shared" si="349"/>
        <v/>
      </c>
      <c r="K3152" s="3" t="str">
        <f>IF(J3152="double email",(MATCH(I3152,I3153:$I$5002,0)),"")</f>
        <v/>
      </c>
      <c r="L3152" s="3" t="b">
        <f t="shared" si="346"/>
        <v>0</v>
      </c>
      <c r="M3152" s="4" t="str">
        <f>IF(Clientes!E3150="","",TRIM(Clientes!E3150))</f>
        <v/>
      </c>
      <c r="N3152" s="3" t="str">
        <f t="shared" si="347"/>
        <v/>
      </c>
      <c r="P3152" s="9"/>
    </row>
    <row r="3153" spans="1:16" x14ac:dyDescent="0.2">
      <c r="A3153" s="3" t="str">
        <f>IF(Clientes!A3151="","",TRIM(PROPER(Clientes!A3151)))</f>
        <v/>
      </c>
      <c r="B3153" s="3" t="str">
        <f t="shared" si="343"/>
        <v/>
      </c>
      <c r="C3153" s="4" t="str">
        <f>IF(Clientes!B3151="","",TRIM(PROPER(Clientes!B3151)))</f>
        <v/>
      </c>
      <c r="D3153" s="3" t="str">
        <f t="shared" si="344"/>
        <v/>
      </c>
      <c r="E3153" s="4" t="str">
        <f>IF(Clientes!C3151="","",TRIM(PROPER(Clientes!C3151)))</f>
        <v/>
      </c>
      <c r="F3153" s="3" t="str">
        <f t="shared" si="348"/>
        <v/>
      </c>
      <c r="G3153" s="3" t="str">
        <f>IF(F3153="double ID",(MATCH(E3153,E3154:$E$5002,0)),"")</f>
        <v/>
      </c>
      <c r="H3153" s="3" t="b">
        <f t="shared" si="345"/>
        <v>0</v>
      </c>
      <c r="I3153" s="4" t="str">
        <f>IF(Clientes!D3151="","",TRIM(Clientes!D3151))</f>
        <v/>
      </c>
      <c r="J3153" s="3" t="str">
        <f t="shared" si="349"/>
        <v/>
      </c>
      <c r="K3153" s="3" t="str">
        <f>IF(J3153="double email",(MATCH(I3153,I3154:$I$5002,0)),"")</f>
        <v/>
      </c>
      <c r="L3153" s="3" t="b">
        <f t="shared" si="346"/>
        <v>0</v>
      </c>
      <c r="M3153" s="4" t="str">
        <f>IF(Clientes!E3151="","",TRIM(Clientes!E3151))</f>
        <v/>
      </c>
      <c r="N3153" s="3" t="str">
        <f t="shared" si="347"/>
        <v/>
      </c>
      <c r="P3153" s="9"/>
    </row>
    <row r="3154" spans="1:16" x14ac:dyDescent="0.2">
      <c r="A3154" s="3" t="str">
        <f>IF(Clientes!A3152="","",TRIM(PROPER(Clientes!A3152)))</f>
        <v/>
      </c>
      <c r="B3154" s="3" t="str">
        <f t="shared" si="343"/>
        <v/>
      </c>
      <c r="C3154" s="4" t="str">
        <f>IF(Clientes!B3152="","",TRIM(PROPER(Clientes!B3152)))</f>
        <v/>
      </c>
      <c r="D3154" s="3" t="str">
        <f t="shared" si="344"/>
        <v/>
      </c>
      <c r="E3154" s="4" t="str">
        <f>IF(Clientes!C3152="","",TRIM(PROPER(Clientes!C3152)))</f>
        <v/>
      </c>
      <c r="F3154" s="3" t="str">
        <f t="shared" si="348"/>
        <v/>
      </c>
      <c r="G3154" s="3" t="str">
        <f>IF(F3154="double ID",(MATCH(E3154,E3155:$E$5002,0)),"")</f>
        <v/>
      </c>
      <c r="H3154" s="3" t="b">
        <f t="shared" si="345"/>
        <v>0</v>
      </c>
      <c r="I3154" s="4" t="str">
        <f>IF(Clientes!D3152="","",TRIM(Clientes!D3152))</f>
        <v/>
      </c>
      <c r="J3154" s="3" t="str">
        <f t="shared" si="349"/>
        <v/>
      </c>
      <c r="K3154" s="3" t="str">
        <f>IF(J3154="double email",(MATCH(I3154,I3155:$I$5002,0)),"")</f>
        <v/>
      </c>
      <c r="L3154" s="3" t="b">
        <f t="shared" si="346"/>
        <v>0</v>
      </c>
      <c r="M3154" s="4" t="str">
        <f>IF(Clientes!E3152="","",TRIM(Clientes!E3152))</f>
        <v/>
      </c>
      <c r="N3154" s="3" t="str">
        <f t="shared" si="347"/>
        <v/>
      </c>
      <c r="P3154" s="9"/>
    </row>
    <row r="3155" spans="1:16" x14ac:dyDescent="0.2">
      <c r="A3155" s="3" t="str">
        <f>IF(Clientes!A3153="","",TRIM(PROPER(Clientes!A3153)))</f>
        <v/>
      </c>
      <c r="B3155" s="3" t="str">
        <f t="shared" si="343"/>
        <v/>
      </c>
      <c r="C3155" s="4" t="str">
        <f>IF(Clientes!B3153="","",TRIM(PROPER(Clientes!B3153)))</f>
        <v/>
      </c>
      <c r="D3155" s="3" t="str">
        <f t="shared" si="344"/>
        <v/>
      </c>
      <c r="E3155" s="4" t="str">
        <f>IF(Clientes!C3153="","",TRIM(PROPER(Clientes!C3153)))</f>
        <v/>
      </c>
      <c r="F3155" s="3" t="str">
        <f t="shared" si="348"/>
        <v/>
      </c>
      <c r="G3155" s="3" t="str">
        <f>IF(F3155="double ID",(MATCH(E3155,E3156:$E$5002,0)),"")</f>
        <v/>
      </c>
      <c r="H3155" s="3" t="b">
        <f t="shared" si="345"/>
        <v>0</v>
      </c>
      <c r="I3155" s="4" t="str">
        <f>IF(Clientes!D3153="","",TRIM(Clientes!D3153))</f>
        <v/>
      </c>
      <c r="J3155" s="3" t="str">
        <f t="shared" si="349"/>
        <v/>
      </c>
      <c r="K3155" s="3" t="str">
        <f>IF(J3155="double email",(MATCH(I3155,I3156:$I$5002,0)),"")</f>
        <v/>
      </c>
      <c r="L3155" s="3" t="b">
        <f t="shared" si="346"/>
        <v>0</v>
      </c>
      <c r="M3155" s="4" t="str">
        <f>IF(Clientes!E3153="","",TRIM(Clientes!E3153))</f>
        <v/>
      </c>
      <c r="N3155" s="3" t="str">
        <f t="shared" si="347"/>
        <v/>
      </c>
      <c r="P3155" s="9"/>
    </row>
    <row r="3156" spans="1:16" x14ac:dyDescent="0.2">
      <c r="A3156" s="3" t="str">
        <f>IF(Clientes!A3154="","",TRIM(PROPER(Clientes!A3154)))</f>
        <v/>
      </c>
      <c r="B3156" s="3" t="str">
        <f t="shared" si="343"/>
        <v/>
      </c>
      <c r="C3156" s="4" t="str">
        <f>IF(Clientes!B3154="","",TRIM(PROPER(Clientes!B3154)))</f>
        <v/>
      </c>
      <c r="D3156" s="3" t="str">
        <f t="shared" si="344"/>
        <v/>
      </c>
      <c r="E3156" s="4" t="str">
        <f>IF(Clientes!C3154="","",TRIM(PROPER(Clientes!C3154)))</f>
        <v/>
      </c>
      <c r="F3156" s="3" t="str">
        <f t="shared" si="348"/>
        <v/>
      </c>
      <c r="G3156" s="3" t="str">
        <f>IF(F3156="double ID",(MATCH(E3156,E3157:$E$5002,0)),"")</f>
        <v/>
      </c>
      <c r="H3156" s="3" t="b">
        <f t="shared" si="345"/>
        <v>0</v>
      </c>
      <c r="I3156" s="4" t="str">
        <f>IF(Clientes!D3154="","",TRIM(Clientes!D3154))</f>
        <v/>
      </c>
      <c r="J3156" s="3" t="str">
        <f t="shared" si="349"/>
        <v/>
      </c>
      <c r="K3156" s="3" t="str">
        <f>IF(J3156="double email",(MATCH(I3156,I3157:$I$5002,0)),"")</f>
        <v/>
      </c>
      <c r="L3156" s="3" t="b">
        <f t="shared" si="346"/>
        <v>0</v>
      </c>
      <c r="M3156" s="4" t="str">
        <f>IF(Clientes!E3154="","",TRIM(Clientes!E3154))</f>
        <v/>
      </c>
      <c r="N3156" s="3" t="str">
        <f t="shared" si="347"/>
        <v/>
      </c>
      <c r="P3156" s="9"/>
    </row>
    <row r="3157" spans="1:16" x14ac:dyDescent="0.2">
      <c r="A3157" s="3" t="str">
        <f>IF(Clientes!A3155="","",TRIM(PROPER(Clientes!A3155)))</f>
        <v/>
      </c>
      <c r="B3157" s="3" t="str">
        <f t="shared" si="343"/>
        <v/>
      </c>
      <c r="C3157" s="4" t="str">
        <f>IF(Clientes!B3155="","",TRIM(PROPER(Clientes!B3155)))</f>
        <v/>
      </c>
      <c r="D3157" s="3" t="str">
        <f t="shared" si="344"/>
        <v/>
      </c>
      <c r="E3157" s="4" t="str">
        <f>IF(Clientes!C3155="","",TRIM(PROPER(Clientes!C3155)))</f>
        <v/>
      </c>
      <c r="F3157" s="3" t="str">
        <f t="shared" si="348"/>
        <v/>
      </c>
      <c r="G3157" s="3" t="str">
        <f>IF(F3157="double ID",(MATCH(E3157,E3158:$E$5002,0)),"")</f>
        <v/>
      </c>
      <c r="H3157" s="3" t="b">
        <f t="shared" si="345"/>
        <v>0</v>
      </c>
      <c r="I3157" s="4" t="str">
        <f>IF(Clientes!D3155="","",TRIM(Clientes!D3155))</f>
        <v/>
      </c>
      <c r="J3157" s="3" t="str">
        <f t="shared" si="349"/>
        <v/>
      </c>
      <c r="K3157" s="3" t="str">
        <f>IF(J3157="double email",(MATCH(I3157,I3158:$I$5002,0)),"")</f>
        <v/>
      </c>
      <c r="L3157" s="3" t="b">
        <f t="shared" si="346"/>
        <v>0</v>
      </c>
      <c r="M3157" s="4" t="str">
        <f>IF(Clientes!E3155="","",TRIM(Clientes!E3155))</f>
        <v/>
      </c>
      <c r="N3157" s="3" t="str">
        <f t="shared" si="347"/>
        <v/>
      </c>
      <c r="P3157" s="9"/>
    </row>
    <row r="3158" spans="1:16" x14ac:dyDescent="0.2">
      <c r="A3158" s="3" t="str">
        <f>IF(Clientes!A3156="","",TRIM(PROPER(Clientes!A3156)))</f>
        <v/>
      </c>
      <c r="B3158" s="3" t="str">
        <f t="shared" si="343"/>
        <v/>
      </c>
      <c r="C3158" s="4" t="str">
        <f>IF(Clientes!B3156="","",TRIM(PROPER(Clientes!B3156)))</f>
        <v/>
      </c>
      <c r="D3158" s="3" t="str">
        <f t="shared" si="344"/>
        <v/>
      </c>
      <c r="E3158" s="4" t="str">
        <f>IF(Clientes!C3156="","",TRIM(PROPER(Clientes!C3156)))</f>
        <v/>
      </c>
      <c r="F3158" s="3" t="str">
        <f t="shared" si="348"/>
        <v/>
      </c>
      <c r="G3158" s="3" t="str">
        <f>IF(F3158="double ID",(MATCH(E3158,E3159:$E$5002,0)),"")</f>
        <v/>
      </c>
      <c r="H3158" s="3" t="b">
        <f t="shared" si="345"/>
        <v>0</v>
      </c>
      <c r="I3158" s="4" t="str">
        <f>IF(Clientes!D3156="","",TRIM(Clientes!D3156))</f>
        <v/>
      </c>
      <c r="J3158" s="3" t="str">
        <f t="shared" si="349"/>
        <v/>
      </c>
      <c r="K3158" s="3" t="str">
        <f>IF(J3158="double email",(MATCH(I3158,I3159:$I$5002,0)),"")</f>
        <v/>
      </c>
      <c r="L3158" s="3" t="b">
        <f t="shared" si="346"/>
        <v>0</v>
      </c>
      <c r="M3158" s="4" t="str">
        <f>IF(Clientes!E3156="","",TRIM(Clientes!E3156))</f>
        <v/>
      </c>
      <c r="N3158" s="3" t="str">
        <f t="shared" si="347"/>
        <v/>
      </c>
      <c r="P3158" s="9"/>
    </row>
    <row r="3159" spans="1:16" x14ac:dyDescent="0.2">
      <c r="A3159" s="3" t="str">
        <f>IF(Clientes!A3157="","",TRIM(PROPER(Clientes!A3157)))</f>
        <v/>
      </c>
      <c r="B3159" s="3" t="str">
        <f t="shared" si="343"/>
        <v/>
      </c>
      <c r="C3159" s="4" t="str">
        <f>IF(Clientes!B3157="","",TRIM(PROPER(Clientes!B3157)))</f>
        <v/>
      </c>
      <c r="D3159" s="3" t="str">
        <f t="shared" si="344"/>
        <v/>
      </c>
      <c r="E3159" s="4" t="str">
        <f>IF(Clientes!C3157="","",TRIM(PROPER(Clientes!C3157)))</f>
        <v/>
      </c>
      <c r="F3159" s="3" t="str">
        <f t="shared" si="348"/>
        <v/>
      </c>
      <c r="G3159" s="3" t="str">
        <f>IF(F3159="double ID",(MATCH(E3159,E3160:$E$5002,0)),"")</f>
        <v/>
      </c>
      <c r="H3159" s="3" t="b">
        <f t="shared" si="345"/>
        <v>0</v>
      </c>
      <c r="I3159" s="4" t="str">
        <f>IF(Clientes!D3157="","",TRIM(Clientes!D3157))</f>
        <v/>
      </c>
      <c r="J3159" s="3" t="str">
        <f t="shared" si="349"/>
        <v/>
      </c>
      <c r="K3159" s="3" t="str">
        <f>IF(J3159="double email",(MATCH(I3159,I3160:$I$5002,0)),"")</f>
        <v/>
      </c>
      <c r="L3159" s="3" t="b">
        <f t="shared" si="346"/>
        <v>0</v>
      </c>
      <c r="M3159" s="4" t="str">
        <f>IF(Clientes!E3157="","",TRIM(Clientes!E3157))</f>
        <v/>
      </c>
      <c r="N3159" s="3" t="str">
        <f t="shared" si="347"/>
        <v/>
      </c>
      <c r="P3159" s="9"/>
    </row>
    <row r="3160" spans="1:16" x14ac:dyDescent="0.2">
      <c r="A3160" s="3" t="str">
        <f>IF(Clientes!A3158="","",TRIM(PROPER(Clientes!A3158)))</f>
        <v/>
      </c>
      <c r="B3160" s="3" t="str">
        <f t="shared" si="343"/>
        <v/>
      </c>
      <c r="C3160" s="4" t="str">
        <f>IF(Clientes!B3158="","",TRIM(PROPER(Clientes!B3158)))</f>
        <v/>
      </c>
      <c r="D3160" s="3" t="str">
        <f t="shared" si="344"/>
        <v/>
      </c>
      <c r="E3160" s="4" t="str">
        <f>IF(Clientes!C3158="","",TRIM(PROPER(Clientes!C3158)))</f>
        <v/>
      </c>
      <c r="F3160" s="3" t="str">
        <f t="shared" si="348"/>
        <v/>
      </c>
      <c r="G3160" s="3" t="str">
        <f>IF(F3160="double ID",(MATCH(E3160,E3161:$E$5002,0)),"")</f>
        <v/>
      </c>
      <c r="H3160" s="3" t="b">
        <f t="shared" si="345"/>
        <v>0</v>
      </c>
      <c r="I3160" s="4" t="str">
        <f>IF(Clientes!D3158="","",TRIM(Clientes!D3158))</f>
        <v/>
      </c>
      <c r="J3160" s="3" t="str">
        <f t="shared" si="349"/>
        <v/>
      </c>
      <c r="K3160" s="3" t="str">
        <f>IF(J3160="double email",(MATCH(I3160,I3161:$I$5002,0)),"")</f>
        <v/>
      </c>
      <c r="L3160" s="3" t="b">
        <f t="shared" si="346"/>
        <v>0</v>
      </c>
      <c r="M3160" s="4" t="str">
        <f>IF(Clientes!E3158="","",TRIM(Clientes!E3158))</f>
        <v/>
      </c>
      <c r="N3160" s="3" t="str">
        <f t="shared" si="347"/>
        <v/>
      </c>
      <c r="P3160" s="9"/>
    </row>
    <row r="3161" spans="1:16" x14ac:dyDescent="0.2">
      <c r="A3161" s="3" t="str">
        <f>IF(Clientes!A3159="","",TRIM(PROPER(Clientes!A3159)))</f>
        <v/>
      </c>
      <c r="B3161" s="3" t="str">
        <f t="shared" si="343"/>
        <v/>
      </c>
      <c r="C3161" s="4" t="str">
        <f>IF(Clientes!B3159="","",TRIM(PROPER(Clientes!B3159)))</f>
        <v/>
      </c>
      <c r="D3161" s="3" t="str">
        <f t="shared" si="344"/>
        <v/>
      </c>
      <c r="E3161" s="4" t="str">
        <f>IF(Clientes!C3159="","",TRIM(PROPER(Clientes!C3159)))</f>
        <v/>
      </c>
      <c r="F3161" s="3" t="str">
        <f t="shared" si="348"/>
        <v/>
      </c>
      <c r="G3161" s="3" t="str">
        <f>IF(F3161="double ID",(MATCH(E3161,E3162:$E$5002,0)),"")</f>
        <v/>
      </c>
      <c r="H3161" s="3" t="b">
        <f t="shared" si="345"/>
        <v>0</v>
      </c>
      <c r="I3161" s="4" t="str">
        <f>IF(Clientes!D3159="","",TRIM(Clientes!D3159))</f>
        <v/>
      </c>
      <c r="J3161" s="3" t="str">
        <f t="shared" si="349"/>
        <v/>
      </c>
      <c r="K3161" s="3" t="str">
        <f>IF(J3161="double email",(MATCH(I3161,I3162:$I$5002,0)),"")</f>
        <v/>
      </c>
      <c r="L3161" s="3" t="b">
        <f t="shared" si="346"/>
        <v>0</v>
      </c>
      <c r="M3161" s="4" t="str">
        <f>IF(Clientes!E3159="","",TRIM(Clientes!E3159))</f>
        <v/>
      </c>
      <c r="N3161" s="3" t="str">
        <f t="shared" si="347"/>
        <v/>
      </c>
      <c r="P3161" s="9"/>
    </row>
    <row r="3162" spans="1:16" x14ac:dyDescent="0.2">
      <c r="A3162" s="3" t="str">
        <f>IF(Clientes!A3160="","",TRIM(PROPER(Clientes!A3160)))</f>
        <v/>
      </c>
      <c r="B3162" s="3" t="str">
        <f t="shared" si="343"/>
        <v/>
      </c>
      <c r="C3162" s="4" t="str">
        <f>IF(Clientes!B3160="","",TRIM(PROPER(Clientes!B3160)))</f>
        <v/>
      </c>
      <c r="D3162" s="3" t="str">
        <f t="shared" si="344"/>
        <v/>
      </c>
      <c r="E3162" s="4" t="str">
        <f>IF(Clientes!C3160="","",TRIM(PROPER(Clientes!C3160)))</f>
        <v/>
      </c>
      <c r="F3162" s="3" t="str">
        <f t="shared" si="348"/>
        <v/>
      </c>
      <c r="G3162" s="3" t="str">
        <f>IF(F3162="double ID",(MATCH(E3162,E3163:$E$5002,0)),"")</f>
        <v/>
      </c>
      <c r="H3162" s="3" t="b">
        <f t="shared" si="345"/>
        <v>0</v>
      </c>
      <c r="I3162" s="4" t="str">
        <f>IF(Clientes!D3160="","",TRIM(Clientes!D3160))</f>
        <v/>
      </c>
      <c r="J3162" s="3" t="str">
        <f t="shared" si="349"/>
        <v/>
      </c>
      <c r="K3162" s="3" t="str">
        <f>IF(J3162="double email",(MATCH(I3162,I3163:$I$5002,0)),"")</f>
        <v/>
      </c>
      <c r="L3162" s="3" t="b">
        <f t="shared" si="346"/>
        <v>0</v>
      </c>
      <c r="M3162" s="4" t="str">
        <f>IF(Clientes!E3160="","",TRIM(Clientes!E3160))</f>
        <v/>
      </c>
      <c r="N3162" s="3" t="str">
        <f t="shared" si="347"/>
        <v/>
      </c>
      <c r="P3162" s="9"/>
    </row>
    <row r="3163" spans="1:16" x14ac:dyDescent="0.2">
      <c r="A3163" s="3" t="str">
        <f>IF(Clientes!A3161="","",TRIM(PROPER(Clientes!A3161)))</f>
        <v/>
      </c>
      <c r="B3163" s="3" t="str">
        <f t="shared" si="343"/>
        <v/>
      </c>
      <c r="C3163" s="4" t="str">
        <f>IF(Clientes!B3161="","",TRIM(PROPER(Clientes!B3161)))</f>
        <v/>
      </c>
      <c r="D3163" s="3" t="str">
        <f t="shared" si="344"/>
        <v/>
      </c>
      <c r="E3163" s="4" t="str">
        <f>IF(Clientes!C3161="","",TRIM(PROPER(Clientes!C3161)))</f>
        <v/>
      </c>
      <c r="F3163" s="3" t="str">
        <f t="shared" si="348"/>
        <v/>
      </c>
      <c r="G3163" s="3" t="str">
        <f>IF(F3163="double ID",(MATCH(E3163,E3164:$E$5002,0)),"")</f>
        <v/>
      </c>
      <c r="H3163" s="3" t="b">
        <f t="shared" si="345"/>
        <v>0</v>
      </c>
      <c r="I3163" s="4" t="str">
        <f>IF(Clientes!D3161="","",TRIM(Clientes!D3161))</f>
        <v/>
      </c>
      <c r="J3163" s="3" t="str">
        <f t="shared" si="349"/>
        <v/>
      </c>
      <c r="K3163" s="3" t="str">
        <f>IF(J3163="double email",(MATCH(I3163,I3164:$I$5002,0)),"")</f>
        <v/>
      </c>
      <c r="L3163" s="3" t="b">
        <f t="shared" si="346"/>
        <v>0</v>
      </c>
      <c r="M3163" s="4" t="str">
        <f>IF(Clientes!E3161="","",TRIM(Clientes!E3161))</f>
        <v/>
      </c>
      <c r="N3163" s="3" t="str">
        <f t="shared" si="347"/>
        <v/>
      </c>
      <c r="P3163" s="9"/>
    </row>
    <row r="3164" spans="1:16" x14ac:dyDescent="0.2">
      <c r="A3164" s="3" t="str">
        <f>IF(Clientes!A3162="","",TRIM(PROPER(Clientes!A3162)))</f>
        <v/>
      </c>
      <c r="B3164" s="3" t="str">
        <f t="shared" si="343"/>
        <v/>
      </c>
      <c r="C3164" s="4" t="str">
        <f>IF(Clientes!B3162="","",TRIM(PROPER(Clientes!B3162)))</f>
        <v/>
      </c>
      <c r="D3164" s="3" t="str">
        <f t="shared" si="344"/>
        <v/>
      </c>
      <c r="E3164" s="4" t="str">
        <f>IF(Clientes!C3162="","",TRIM(PROPER(Clientes!C3162)))</f>
        <v/>
      </c>
      <c r="F3164" s="3" t="str">
        <f t="shared" si="348"/>
        <v/>
      </c>
      <c r="G3164" s="3" t="str">
        <f>IF(F3164="double ID",(MATCH(E3164,E3165:$E$5002,0)),"")</f>
        <v/>
      </c>
      <c r="H3164" s="3" t="b">
        <f t="shared" si="345"/>
        <v>0</v>
      </c>
      <c r="I3164" s="4" t="str">
        <f>IF(Clientes!D3162="","",TRIM(Clientes!D3162))</f>
        <v/>
      </c>
      <c r="J3164" s="3" t="str">
        <f t="shared" si="349"/>
        <v/>
      </c>
      <c r="K3164" s="3" t="str">
        <f>IF(J3164="double email",(MATCH(I3164,I3165:$I$5002,0)),"")</f>
        <v/>
      </c>
      <c r="L3164" s="3" t="b">
        <f t="shared" si="346"/>
        <v>0</v>
      </c>
      <c r="M3164" s="4" t="str">
        <f>IF(Clientes!E3162="","",TRIM(Clientes!E3162))</f>
        <v/>
      </c>
      <c r="N3164" s="3" t="str">
        <f t="shared" si="347"/>
        <v/>
      </c>
      <c r="P3164" s="9"/>
    </row>
    <row r="3165" spans="1:16" x14ac:dyDescent="0.2">
      <c r="A3165" s="3" t="str">
        <f>IF(Clientes!A3163="","",TRIM(PROPER(Clientes!A3163)))</f>
        <v/>
      </c>
      <c r="B3165" s="3" t="str">
        <f t="shared" si="343"/>
        <v/>
      </c>
      <c r="C3165" s="4" t="str">
        <f>IF(Clientes!B3163="","",TRIM(PROPER(Clientes!B3163)))</f>
        <v/>
      </c>
      <c r="D3165" s="3" t="str">
        <f t="shared" si="344"/>
        <v/>
      </c>
      <c r="E3165" s="4" t="str">
        <f>IF(Clientes!C3163="","",TRIM(PROPER(Clientes!C3163)))</f>
        <v/>
      </c>
      <c r="F3165" s="3" t="str">
        <f t="shared" si="348"/>
        <v/>
      </c>
      <c r="G3165" s="3" t="str">
        <f>IF(F3165="double ID",(MATCH(E3165,E3166:$E$5002,0)),"")</f>
        <v/>
      </c>
      <c r="H3165" s="3" t="b">
        <f t="shared" si="345"/>
        <v>0</v>
      </c>
      <c r="I3165" s="4" t="str">
        <f>IF(Clientes!D3163="","",TRIM(Clientes!D3163))</f>
        <v/>
      </c>
      <c r="J3165" s="3" t="str">
        <f t="shared" si="349"/>
        <v/>
      </c>
      <c r="K3165" s="3" t="str">
        <f>IF(J3165="double email",(MATCH(I3165,I3166:$I$5002,0)),"")</f>
        <v/>
      </c>
      <c r="L3165" s="3" t="b">
        <f t="shared" si="346"/>
        <v>0</v>
      </c>
      <c r="M3165" s="4" t="str">
        <f>IF(Clientes!E3163="","",TRIM(Clientes!E3163))</f>
        <v/>
      </c>
      <c r="N3165" s="3" t="str">
        <f t="shared" si="347"/>
        <v/>
      </c>
      <c r="P3165" s="9"/>
    </row>
    <row r="3166" spans="1:16" x14ac:dyDescent="0.2">
      <c r="A3166" s="3" t="str">
        <f>IF(Clientes!A3164="","",TRIM(PROPER(Clientes!A3164)))</f>
        <v/>
      </c>
      <c r="B3166" s="3" t="str">
        <f t="shared" si="343"/>
        <v/>
      </c>
      <c r="C3166" s="4" t="str">
        <f>IF(Clientes!B3164="","",TRIM(PROPER(Clientes!B3164)))</f>
        <v/>
      </c>
      <c r="D3166" s="3" t="str">
        <f t="shared" si="344"/>
        <v/>
      </c>
      <c r="E3166" s="4" t="str">
        <f>IF(Clientes!C3164="","",TRIM(PROPER(Clientes!C3164)))</f>
        <v/>
      </c>
      <c r="F3166" s="3" t="str">
        <f t="shared" si="348"/>
        <v/>
      </c>
      <c r="G3166" s="3" t="str">
        <f>IF(F3166="double ID",(MATCH(E3166,E3167:$E$5002,0)),"")</f>
        <v/>
      </c>
      <c r="H3166" s="3" t="b">
        <f t="shared" si="345"/>
        <v>0</v>
      </c>
      <c r="I3166" s="4" t="str">
        <f>IF(Clientes!D3164="","",TRIM(Clientes!D3164))</f>
        <v/>
      </c>
      <c r="J3166" s="3" t="str">
        <f t="shared" si="349"/>
        <v/>
      </c>
      <c r="K3166" s="3" t="str">
        <f>IF(J3166="double email",(MATCH(I3166,I3167:$I$5002,0)),"")</f>
        <v/>
      </c>
      <c r="L3166" s="3" t="b">
        <f t="shared" si="346"/>
        <v>0</v>
      </c>
      <c r="M3166" s="4" t="str">
        <f>IF(Clientes!E3164="","",TRIM(Clientes!E3164))</f>
        <v/>
      </c>
      <c r="N3166" s="3" t="str">
        <f t="shared" si="347"/>
        <v/>
      </c>
      <c r="P3166" s="9"/>
    </row>
    <row r="3167" spans="1:16" x14ac:dyDescent="0.2">
      <c r="A3167" s="3" t="str">
        <f>IF(Clientes!A3165="","",TRIM(PROPER(Clientes!A3165)))</f>
        <v/>
      </c>
      <c r="B3167" s="3" t="str">
        <f t="shared" ref="B3167:B3230" si="350">IF(AND(A3167="",C3167=""),"",IF(A3167="","missing info",""))</f>
        <v/>
      </c>
      <c r="C3167" s="4" t="str">
        <f>IF(Clientes!B3165="","",TRIM(PROPER(Clientes!B3165)))</f>
        <v/>
      </c>
      <c r="D3167" s="3" t="str">
        <f t="shared" ref="D3167:D3230" si="351">IF(AND(A3167="",C3167=""),"",IF(C3167="","missing info",""))</f>
        <v/>
      </c>
      <c r="E3167" s="4" t="str">
        <f>IF(Clientes!C3165="","",TRIM(PROPER(Clientes!C3165)))</f>
        <v/>
      </c>
      <c r="F3167" s="3" t="str">
        <f t="shared" si="348"/>
        <v/>
      </c>
      <c r="G3167" s="3" t="str">
        <f>IF(F3167="double ID",(MATCH(E3167,E3168:$E$5002,0)),"")</f>
        <v/>
      </c>
      <c r="H3167" s="3" t="b">
        <f t="shared" ref="H3167:H3230" si="352">ISNUMBER(G3167)</f>
        <v>0</v>
      </c>
      <c r="I3167" s="4" t="str">
        <f>IF(Clientes!D3165="","",TRIM(Clientes!D3165))</f>
        <v/>
      </c>
      <c r="J3167" s="3" t="str">
        <f t="shared" si="349"/>
        <v/>
      </c>
      <c r="K3167" s="3" t="str">
        <f>IF(J3167="double email",(MATCH(I3167,I3168:$I$5002,0)),"")</f>
        <v/>
      </c>
      <c r="L3167" s="3" t="b">
        <f t="shared" ref="L3167:L3230" si="353">ISNUMBER(K3167)</f>
        <v>0</v>
      </c>
      <c r="M3167" s="4" t="str">
        <f>IF(Clientes!E3165="","",TRIM(Clientes!E3165))</f>
        <v/>
      </c>
      <c r="N3167" s="3" t="str">
        <f t="shared" ref="N3167:N3230" si="354">IF(OR(M3167="yes",M3167="no",M3167="si",M3167="Si"),"",IF(AND(M3167="",C3167="",A3167=""),"","please check"))</f>
        <v/>
      </c>
      <c r="P3167" s="9"/>
    </row>
    <row r="3168" spans="1:16" x14ac:dyDescent="0.2">
      <c r="A3168" s="3" t="str">
        <f>IF(Clientes!A3166="","",TRIM(PROPER(Clientes!A3166)))</f>
        <v/>
      </c>
      <c r="B3168" s="3" t="str">
        <f t="shared" si="350"/>
        <v/>
      </c>
      <c r="C3168" s="4" t="str">
        <f>IF(Clientes!B3166="","",TRIM(PROPER(Clientes!B3166)))</f>
        <v/>
      </c>
      <c r="D3168" s="3" t="str">
        <f t="shared" si="351"/>
        <v/>
      </c>
      <c r="E3168" s="4" t="str">
        <f>IF(Clientes!C3166="","",TRIM(PROPER(Clientes!C3166)))</f>
        <v/>
      </c>
      <c r="F3168" s="3" t="str">
        <f t="shared" si="348"/>
        <v/>
      </c>
      <c r="G3168" s="3" t="str">
        <f>IF(F3168="double ID",(MATCH(E3168,E3169:$E$5002,0)),"")</f>
        <v/>
      </c>
      <c r="H3168" s="3" t="b">
        <f t="shared" si="352"/>
        <v>0</v>
      </c>
      <c r="I3168" s="4" t="str">
        <f>IF(Clientes!D3166="","",TRIM(Clientes!D3166))</f>
        <v/>
      </c>
      <c r="J3168" s="3" t="str">
        <f t="shared" si="349"/>
        <v/>
      </c>
      <c r="K3168" s="3" t="str">
        <f>IF(J3168="double email",(MATCH(I3168,I3169:$I$5002,0)),"")</f>
        <v/>
      </c>
      <c r="L3168" s="3" t="b">
        <f t="shared" si="353"/>
        <v>0</v>
      </c>
      <c r="M3168" s="4" t="str">
        <f>IF(Clientes!E3166="","",TRIM(Clientes!E3166))</f>
        <v/>
      </c>
      <c r="N3168" s="3" t="str">
        <f t="shared" si="354"/>
        <v/>
      </c>
      <c r="P3168" s="9"/>
    </row>
    <row r="3169" spans="1:16" x14ac:dyDescent="0.2">
      <c r="A3169" s="3" t="str">
        <f>IF(Clientes!A3167="","",TRIM(PROPER(Clientes!A3167)))</f>
        <v/>
      </c>
      <c r="B3169" s="3" t="str">
        <f t="shared" si="350"/>
        <v/>
      </c>
      <c r="C3169" s="4" t="str">
        <f>IF(Clientes!B3167="","",TRIM(PROPER(Clientes!B3167)))</f>
        <v/>
      </c>
      <c r="D3169" s="3" t="str">
        <f t="shared" si="351"/>
        <v/>
      </c>
      <c r="E3169" s="4" t="str">
        <f>IF(Clientes!C3167="","",TRIM(PROPER(Clientes!C3167)))</f>
        <v/>
      </c>
      <c r="F3169" s="3" t="str">
        <f t="shared" si="348"/>
        <v/>
      </c>
      <c r="G3169" s="3" t="str">
        <f>IF(F3169="double ID",(MATCH(E3169,E3170:$E$5002,0)),"")</f>
        <v/>
      </c>
      <c r="H3169" s="3" t="b">
        <f t="shared" si="352"/>
        <v>0</v>
      </c>
      <c r="I3169" s="4" t="str">
        <f>IF(Clientes!D3167="","",TRIM(Clientes!D3167))</f>
        <v/>
      </c>
      <c r="J3169" s="3" t="str">
        <f t="shared" si="349"/>
        <v/>
      </c>
      <c r="K3169" s="3" t="str">
        <f>IF(J3169="double email",(MATCH(I3169,I3170:$I$5002,0)),"")</f>
        <v/>
      </c>
      <c r="L3169" s="3" t="b">
        <f t="shared" si="353"/>
        <v>0</v>
      </c>
      <c r="M3169" s="4" t="str">
        <f>IF(Clientes!E3167="","",TRIM(Clientes!E3167))</f>
        <v/>
      </c>
      <c r="N3169" s="3" t="str">
        <f t="shared" si="354"/>
        <v/>
      </c>
      <c r="P3169" s="9"/>
    </row>
    <row r="3170" spans="1:16" x14ac:dyDescent="0.2">
      <c r="A3170" s="3" t="str">
        <f>IF(Clientes!A3168="","",TRIM(PROPER(Clientes!A3168)))</f>
        <v/>
      </c>
      <c r="B3170" s="3" t="str">
        <f t="shared" si="350"/>
        <v/>
      </c>
      <c r="C3170" s="4" t="str">
        <f>IF(Clientes!B3168="","",TRIM(PROPER(Clientes!B3168)))</f>
        <v/>
      </c>
      <c r="D3170" s="3" t="str">
        <f t="shared" si="351"/>
        <v/>
      </c>
      <c r="E3170" s="4" t="str">
        <f>IF(Clientes!C3168="","",TRIM(PROPER(Clientes!C3168)))</f>
        <v/>
      </c>
      <c r="F3170" s="3" t="str">
        <f t="shared" si="348"/>
        <v/>
      </c>
      <c r="G3170" s="3" t="str">
        <f>IF(F3170="double ID",(MATCH(E3170,E3171:$E$5002,0)),"")</f>
        <v/>
      </c>
      <c r="H3170" s="3" t="b">
        <f t="shared" si="352"/>
        <v>0</v>
      </c>
      <c r="I3170" s="4" t="str">
        <f>IF(Clientes!D3168="","",TRIM(Clientes!D3168))</f>
        <v/>
      </c>
      <c r="J3170" s="3" t="str">
        <f t="shared" si="349"/>
        <v/>
      </c>
      <c r="K3170" s="3" t="str">
        <f>IF(J3170="double email",(MATCH(I3170,I3171:$I$5002,0)),"")</f>
        <v/>
      </c>
      <c r="L3170" s="3" t="b">
        <f t="shared" si="353"/>
        <v>0</v>
      </c>
      <c r="M3170" s="4" t="str">
        <f>IF(Clientes!E3168="","",TRIM(Clientes!E3168))</f>
        <v/>
      </c>
      <c r="N3170" s="3" t="str">
        <f t="shared" si="354"/>
        <v/>
      </c>
      <c r="P3170" s="9"/>
    </row>
    <row r="3171" spans="1:16" x14ac:dyDescent="0.2">
      <c r="A3171" s="3" t="str">
        <f>IF(Clientes!A3169="","",TRIM(PROPER(Clientes!A3169)))</f>
        <v/>
      </c>
      <c r="B3171" s="3" t="str">
        <f t="shared" si="350"/>
        <v/>
      </c>
      <c r="C3171" s="4" t="str">
        <f>IF(Clientes!B3169="","",TRIM(PROPER(Clientes!B3169)))</f>
        <v/>
      </c>
      <c r="D3171" s="3" t="str">
        <f t="shared" si="351"/>
        <v/>
      </c>
      <c r="E3171" s="4" t="str">
        <f>IF(Clientes!C3169="","",TRIM(PROPER(Clientes!C3169)))</f>
        <v/>
      </c>
      <c r="F3171" s="3" t="str">
        <f t="shared" si="348"/>
        <v/>
      </c>
      <c r="G3171" s="3" t="str">
        <f>IF(F3171="double ID",(MATCH(E3171,E3172:$E$5002,0)),"")</f>
        <v/>
      </c>
      <c r="H3171" s="3" t="b">
        <f t="shared" si="352"/>
        <v>0</v>
      </c>
      <c r="I3171" s="4" t="str">
        <f>IF(Clientes!D3169="","",TRIM(Clientes!D3169))</f>
        <v/>
      </c>
      <c r="J3171" s="3" t="str">
        <f t="shared" si="349"/>
        <v/>
      </c>
      <c r="K3171" s="3" t="str">
        <f>IF(J3171="double email",(MATCH(I3171,I3172:$I$5002,0)),"")</f>
        <v/>
      </c>
      <c r="L3171" s="3" t="b">
        <f t="shared" si="353"/>
        <v>0</v>
      </c>
      <c r="M3171" s="4" t="str">
        <f>IF(Clientes!E3169="","",TRIM(Clientes!E3169))</f>
        <v/>
      </c>
      <c r="N3171" s="3" t="str">
        <f t="shared" si="354"/>
        <v/>
      </c>
      <c r="P3171" s="9"/>
    </row>
    <row r="3172" spans="1:16" x14ac:dyDescent="0.2">
      <c r="A3172" s="3" t="str">
        <f>IF(Clientes!A3170="","",TRIM(PROPER(Clientes!A3170)))</f>
        <v/>
      </c>
      <c r="B3172" s="3" t="str">
        <f t="shared" si="350"/>
        <v/>
      </c>
      <c r="C3172" s="4" t="str">
        <f>IF(Clientes!B3170="","",TRIM(PROPER(Clientes!B3170)))</f>
        <v/>
      </c>
      <c r="D3172" s="3" t="str">
        <f t="shared" si="351"/>
        <v/>
      </c>
      <c r="E3172" s="4" t="str">
        <f>IF(Clientes!C3170="","",TRIM(PROPER(Clientes!C3170)))</f>
        <v/>
      </c>
      <c r="F3172" s="3" t="str">
        <f t="shared" si="348"/>
        <v/>
      </c>
      <c r="G3172" s="3" t="str">
        <f>IF(F3172="double ID",(MATCH(E3172,E3173:$E$5002,0)),"")</f>
        <v/>
      </c>
      <c r="H3172" s="3" t="b">
        <f t="shared" si="352"/>
        <v>0</v>
      </c>
      <c r="I3172" s="4" t="str">
        <f>IF(Clientes!D3170="","",TRIM(Clientes!D3170))</f>
        <v/>
      </c>
      <c r="J3172" s="3" t="str">
        <f t="shared" si="349"/>
        <v/>
      </c>
      <c r="K3172" s="3" t="str">
        <f>IF(J3172="double email",(MATCH(I3172,I3173:$I$5002,0)),"")</f>
        <v/>
      </c>
      <c r="L3172" s="3" t="b">
        <f t="shared" si="353"/>
        <v>0</v>
      </c>
      <c r="M3172" s="4" t="str">
        <f>IF(Clientes!E3170="","",TRIM(Clientes!E3170))</f>
        <v/>
      </c>
      <c r="N3172" s="3" t="str">
        <f t="shared" si="354"/>
        <v/>
      </c>
      <c r="P3172" s="9"/>
    </row>
    <row r="3173" spans="1:16" x14ac:dyDescent="0.2">
      <c r="A3173" s="3" t="str">
        <f>IF(Clientes!A3171="","",TRIM(PROPER(Clientes!A3171)))</f>
        <v/>
      </c>
      <c r="B3173" s="3" t="str">
        <f t="shared" si="350"/>
        <v/>
      </c>
      <c r="C3173" s="4" t="str">
        <f>IF(Clientes!B3171="","",TRIM(PROPER(Clientes!B3171)))</f>
        <v/>
      </c>
      <c r="D3173" s="3" t="str">
        <f t="shared" si="351"/>
        <v/>
      </c>
      <c r="E3173" s="4" t="str">
        <f>IF(Clientes!C3171="","",TRIM(PROPER(Clientes!C3171)))</f>
        <v/>
      </c>
      <c r="F3173" s="3" t="str">
        <f t="shared" si="348"/>
        <v/>
      </c>
      <c r="G3173" s="3" t="str">
        <f>IF(F3173="double ID",(MATCH(E3173,E3174:$E$5002,0)),"")</f>
        <v/>
      </c>
      <c r="H3173" s="3" t="b">
        <f t="shared" si="352"/>
        <v>0</v>
      </c>
      <c r="I3173" s="4" t="str">
        <f>IF(Clientes!D3171="","",TRIM(Clientes!D3171))</f>
        <v/>
      </c>
      <c r="J3173" s="3" t="str">
        <f t="shared" si="349"/>
        <v/>
      </c>
      <c r="K3173" s="3" t="str">
        <f>IF(J3173="double email",(MATCH(I3173,I3174:$I$5002,0)),"")</f>
        <v/>
      </c>
      <c r="L3173" s="3" t="b">
        <f t="shared" si="353"/>
        <v>0</v>
      </c>
      <c r="M3173" s="4" t="str">
        <f>IF(Clientes!E3171="","",TRIM(Clientes!E3171))</f>
        <v/>
      </c>
      <c r="N3173" s="3" t="str">
        <f t="shared" si="354"/>
        <v/>
      </c>
      <c r="P3173" s="9"/>
    </row>
    <row r="3174" spans="1:16" x14ac:dyDescent="0.2">
      <c r="A3174" s="3" t="str">
        <f>IF(Clientes!A3172="","",TRIM(PROPER(Clientes!A3172)))</f>
        <v/>
      </c>
      <c r="B3174" s="3" t="str">
        <f t="shared" si="350"/>
        <v/>
      </c>
      <c r="C3174" s="4" t="str">
        <f>IF(Clientes!B3172="","",TRIM(PROPER(Clientes!B3172)))</f>
        <v/>
      </c>
      <c r="D3174" s="3" t="str">
        <f t="shared" si="351"/>
        <v/>
      </c>
      <c r="E3174" s="4" t="str">
        <f>IF(Clientes!C3172="","",TRIM(PROPER(Clientes!C3172)))</f>
        <v/>
      </c>
      <c r="F3174" s="3" t="str">
        <f t="shared" si="348"/>
        <v/>
      </c>
      <c r="G3174" s="3" t="str">
        <f>IF(F3174="double ID",(MATCH(E3174,E3175:$E$5002,0)),"")</f>
        <v/>
      </c>
      <c r="H3174" s="3" t="b">
        <f t="shared" si="352"/>
        <v>0</v>
      </c>
      <c r="I3174" s="4" t="str">
        <f>IF(Clientes!D3172="","",TRIM(Clientes!D3172))</f>
        <v/>
      </c>
      <c r="J3174" s="3" t="str">
        <f t="shared" si="349"/>
        <v/>
      </c>
      <c r="K3174" s="3" t="str">
        <f>IF(J3174="double email",(MATCH(I3174,I3175:$I$5002,0)),"")</f>
        <v/>
      </c>
      <c r="L3174" s="3" t="b">
        <f t="shared" si="353"/>
        <v>0</v>
      </c>
      <c r="M3174" s="4" t="str">
        <f>IF(Clientes!E3172="","",TRIM(Clientes!E3172))</f>
        <v/>
      </c>
      <c r="N3174" s="3" t="str">
        <f t="shared" si="354"/>
        <v/>
      </c>
      <c r="P3174" s="9"/>
    </row>
    <row r="3175" spans="1:16" x14ac:dyDescent="0.2">
      <c r="A3175" s="3" t="str">
        <f>IF(Clientes!A3173="","",TRIM(PROPER(Clientes!A3173)))</f>
        <v/>
      </c>
      <c r="B3175" s="3" t="str">
        <f t="shared" si="350"/>
        <v/>
      </c>
      <c r="C3175" s="4" t="str">
        <f>IF(Clientes!B3173="","",TRIM(PROPER(Clientes!B3173)))</f>
        <v/>
      </c>
      <c r="D3175" s="3" t="str">
        <f t="shared" si="351"/>
        <v/>
      </c>
      <c r="E3175" s="4" t="str">
        <f>IF(Clientes!C3173="","",TRIM(PROPER(Clientes!C3173)))</f>
        <v/>
      </c>
      <c r="F3175" s="3" t="str">
        <f t="shared" si="348"/>
        <v/>
      </c>
      <c r="G3175" s="3" t="str">
        <f>IF(F3175="double ID",(MATCH(E3175,E3176:$E$5002,0)),"")</f>
        <v/>
      </c>
      <c r="H3175" s="3" t="b">
        <f t="shared" si="352"/>
        <v>0</v>
      </c>
      <c r="I3175" s="4" t="str">
        <f>IF(Clientes!D3173="","",TRIM(Clientes!D3173))</f>
        <v/>
      </c>
      <c r="J3175" s="3" t="str">
        <f t="shared" si="349"/>
        <v/>
      </c>
      <c r="K3175" s="3" t="str">
        <f>IF(J3175="double email",(MATCH(I3175,I3176:$I$5002,0)),"")</f>
        <v/>
      </c>
      <c r="L3175" s="3" t="b">
        <f t="shared" si="353"/>
        <v>0</v>
      </c>
      <c r="M3175" s="4" t="str">
        <f>IF(Clientes!E3173="","",TRIM(Clientes!E3173))</f>
        <v/>
      </c>
      <c r="N3175" s="3" t="str">
        <f t="shared" si="354"/>
        <v/>
      </c>
      <c r="P3175" s="9"/>
    </row>
    <row r="3176" spans="1:16" x14ac:dyDescent="0.2">
      <c r="A3176" s="3" t="str">
        <f>IF(Clientes!A3174="","",TRIM(PROPER(Clientes!A3174)))</f>
        <v/>
      </c>
      <c r="B3176" s="3" t="str">
        <f t="shared" si="350"/>
        <v/>
      </c>
      <c r="C3176" s="4" t="str">
        <f>IF(Clientes!B3174="","",TRIM(PROPER(Clientes!B3174)))</f>
        <v/>
      </c>
      <c r="D3176" s="3" t="str">
        <f t="shared" si="351"/>
        <v/>
      </c>
      <c r="E3176" s="4" t="str">
        <f>IF(Clientes!C3174="","",TRIM(PROPER(Clientes!C3174)))</f>
        <v/>
      </c>
      <c r="F3176" s="3" t="str">
        <f t="shared" si="348"/>
        <v/>
      </c>
      <c r="G3176" s="3" t="str">
        <f>IF(F3176="double ID",(MATCH(E3176,E3177:$E$5002,0)),"")</f>
        <v/>
      </c>
      <c r="H3176" s="3" t="b">
        <f t="shared" si="352"/>
        <v>0</v>
      </c>
      <c r="I3176" s="4" t="str">
        <f>IF(Clientes!D3174="","",TRIM(Clientes!D3174))</f>
        <v/>
      </c>
      <c r="J3176" s="3" t="str">
        <f t="shared" si="349"/>
        <v/>
      </c>
      <c r="K3176" s="3" t="str">
        <f>IF(J3176="double email",(MATCH(I3176,I3177:$I$5002,0)),"")</f>
        <v/>
      </c>
      <c r="L3176" s="3" t="b">
        <f t="shared" si="353"/>
        <v>0</v>
      </c>
      <c r="M3176" s="4" t="str">
        <f>IF(Clientes!E3174="","",TRIM(Clientes!E3174))</f>
        <v/>
      </c>
      <c r="N3176" s="3" t="str">
        <f t="shared" si="354"/>
        <v/>
      </c>
      <c r="P3176" s="9"/>
    </row>
    <row r="3177" spans="1:16" x14ac:dyDescent="0.2">
      <c r="A3177" s="3" t="str">
        <f>IF(Clientes!A3175="","",TRIM(PROPER(Clientes!A3175)))</f>
        <v/>
      </c>
      <c r="B3177" s="3" t="str">
        <f t="shared" si="350"/>
        <v/>
      </c>
      <c r="C3177" s="4" t="str">
        <f>IF(Clientes!B3175="","",TRIM(PROPER(Clientes!B3175)))</f>
        <v/>
      </c>
      <c r="D3177" s="3" t="str">
        <f t="shared" si="351"/>
        <v/>
      </c>
      <c r="E3177" s="4" t="str">
        <f>IF(Clientes!C3175="","",TRIM(PROPER(Clientes!C3175)))</f>
        <v/>
      </c>
      <c r="F3177" s="3" t="str">
        <f t="shared" si="348"/>
        <v/>
      </c>
      <c r="G3177" s="3" t="str">
        <f>IF(F3177="double ID",(MATCH(E3177,E3178:$E$5002,0)),"")</f>
        <v/>
      </c>
      <c r="H3177" s="3" t="b">
        <f t="shared" si="352"/>
        <v>0</v>
      </c>
      <c r="I3177" s="4" t="str">
        <f>IF(Clientes!D3175="","",TRIM(Clientes!D3175))</f>
        <v/>
      </c>
      <c r="J3177" s="3" t="str">
        <f t="shared" si="349"/>
        <v/>
      </c>
      <c r="K3177" s="3" t="str">
        <f>IF(J3177="double email",(MATCH(I3177,I3178:$I$5002,0)),"")</f>
        <v/>
      </c>
      <c r="L3177" s="3" t="b">
        <f t="shared" si="353"/>
        <v>0</v>
      </c>
      <c r="M3177" s="4" t="str">
        <f>IF(Clientes!E3175="","",TRIM(Clientes!E3175))</f>
        <v/>
      </c>
      <c r="N3177" s="3" t="str">
        <f t="shared" si="354"/>
        <v/>
      </c>
      <c r="P3177" s="9"/>
    </row>
    <row r="3178" spans="1:16" x14ac:dyDescent="0.2">
      <c r="A3178" s="3" t="str">
        <f>IF(Clientes!A3176="","",TRIM(PROPER(Clientes!A3176)))</f>
        <v/>
      </c>
      <c r="B3178" s="3" t="str">
        <f t="shared" si="350"/>
        <v/>
      </c>
      <c r="C3178" s="4" t="str">
        <f>IF(Clientes!B3176="","",TRIM(PROPER(Clientes!B3176)))</f>
        <v/>
      </c>
      <c r="D3178" s="3" t="str">
        <f t="shared" si="351"/>
        <v/>
      </c>
      <c r="E3178" s="4" t="str">
        <f>IF(Clientes!C3176="","",TRIM(PROPER(Clientes!C3176)))</f>
        <v/>
      </c>
      <c r="F3178" s="3" t="str">
        <f t="shared" si="348"/>
        <v/>
      </c>
      <c r="G3178" s="3" t="str">
        <f>IF(F3178="double ID",(MATCH(E3178,E3179:$E$5002,0)),"")</f>
        <v/>
      </c>
      <c r="H3178" s="3" t="b">
        <f t="shared" si="352"/>
        <v>0</v>
      </c>
      <c r="I3178" s="4" t="str">
        <f>IF(Clientes!D3176="","",TRIM(Clientes!D3176))</f>
        <v/>
      </c>
      <c r="J3178" s="3" t="str">
        <f t="shared" si="349"/>
        <v/>
      </c>
      <c r="K3178" s="3" t="str">
        <f>IF(J3178="double email",(MATCH(I3178,I3179:$I$5002,0)),"")</f>
        <v/>
      </c>
      <c r="L3178" s="3" t="b">
        <f t="shared" si="353"/>
        <v>0</v>
      </c>
      <c r="M3178" s="4" t="str">
        <f>IF(Clientes!E3176="","",TRIM(Clientes!E3176))</f>
        <v/>
      </c>
      <c r="N3178" s="3" t="str">
        <f t="shared" si="354"/>
        <v/>
      </c>
      <c r="P3178" s="9"/>
    </row>
    <row r="3179" spans="1:16" x14ac:dyDescent="0.2">
      <c r="A3179" s="3" t="str">
        <f>IF(Clientes!A3177="","",TRIM(PROPER(Clientes!A3177)))</f>
        <v/>
      </c>
      <c r="B3179" s="3" t="str">
        <f t="shared" si="350"/>
        <v/>
      </c>
      <c r="C3179" s="4" t="str">
        <f>IF(Clientes!B3177="","",TRIM(PROPER(Clientes!B3177)))</f>
        <v/>
      </c>
      <c r="D3179" s="3" t="str">
        <f t="shared" si="351"/>
        <v/>
      </c>
      <c r="E3179" s="4" t="str">
        <f>IF(Clientes!C3177="","",TRIM(PROPER(Clientes!C3177)))</f>
        <v/>
      </c>
      <c r="F3179" s="3" t="str">
        <f t="shared" si="348"/>
        <v/>
      </c>
      <c r="G3179" s="3" t="str">
        <f>IF(F3179="double ID",(MATCH(E3179,E3180:$E$5002,0)),"")</f>
        <v/>
      </c>
      <c r="H3179" s="3" t="b">
        <f t="shared" si="352"/>
        <v>0</v>
      </c>
      <c r="I3179" s="4" t="str">
        <f>IF(Clientes!D3177="","",TRIM(Clientes!D3177))</f>
        <v/>
      </c>
      <c r="J3179" s="3" t="str">
        <f t="shared" si="349"/>
        <v/>
      </c>
      <c r="K3179" s="3" t="str">
        <f>IF(J3179="double email",(MATCH(I3179,I3180:$I$5002,0)),"")</f>
        <v/>
      </c>
      <c r="L3179" s="3" t="b">
        <f t="shared" si="353"/>
        <v>0</v>
      </c>
      <c r="M3179" s="4" t="str">
        <f>IF(Clientes!E3177="","",TRIM(Clientes!E3177))</f>
        <v/>
      </c>
      <c r="N3179" s="3" t="str">
        <f t="shared" si="354"/>
        <v/>
      </c>
      <c r="P3179" s="9"/>
    </row>
    <row r="3180" spans="1:16" x14ac:dyDescent="0.2">
      <c r="A3180" s="3" t="str">
        <f>IF(Clientes!A3178="","",TRIM(PROPER(Clientes!A3178)))</f>
        <v/>
      </c>
      <c r="B3180" s="3" t="str">
        <f t="shared" si="350"/>
        <v/>
      </c>
      <c r="C3180" s="4" t="str">
        <f>IF(Clientes!B3178="","",TRIM(PROPER(Clientes!B3178)))</f>
        <v/>
      </c>
      <c r="D3180" s="3" t="str">
        <f t="shared" si="351"/>
        <v/>
      </c>
      <c r="E3180" s="4" t="str">
        <f>IF(Clientes!C3178="","",TRIM(PROPER(Clientes!C3178)))</f>
        <v/>
      </c>
      <c r="F3180" s="3" t="str">
        <f t="shared" si="348"/>
        <v/>
      </c>
      <c r="G3180" s="3" t="str">
        <f>IF(F3180="double ID",(MATCH(E3180,E3181:$E$5002,0)),"")</f>
        <v/>
      </c>
      <c r="H3180" s="3" t="b">
        <f t="shared" si="352"/>
        <v>0</v>
      </c>
      <c r="I3180" s="4" t="str">
        <f>IF(Clientes!D3178="","",TRIM(Clientes!D3178))</f>
        <v/>
      </c>
      <c r="J3180" s="3" t="str">
        <f t="shared" si="349"/>
        <v/>
      </c>
      <c r="K3180" s="3" t="str">
        <f>IF(J3180="double email",(MATCH(I3180,I3181:$I$5002,0)),"")</f>
        <v/>
      </c>
      <c r="L3180" s="3" t="b">
        <f t="shared" si="353"/>
        <v>0</v>
      </c>
      <c r="M3180" s="4" t="str">
        <f>IF(Clientes!E3178="","",TRIM(Clientes!E3178))</f>
        <v/>
      </c>
      <c r="N3180" s="3" t="str">
        <f t="shared" si="354"/>
        <v/>
      </c>
      <c r="P3180" s="9"/>
    </row>
    <row r="3181" spans="1:16" x14ac:dyDescent="0.2">
      <c r="A3181" s="3" t="str">
        <f>IF(Clientes!A3179="","",TRIM(PROPER(Clientes!A3179)))</f>
        <v/>
      </c>
      <c r="B3181" s="3" t="str">
        <f t="shared" si="350"/>
        <v/>
      </c>
      <c r="C3181" s="4" t="str">
        <f>IF(Clientes!B3179="","",TRIM(PROPER(Clientes!B3179)))</f>
        <v/>
      </c>
      <c r="D3181" s="3" t="str">
        <f t="shared" si="351"/>
        <v/>
      </c>
      <c r="E3181" s="4" t="str">
        <f>IF(Clientes!C3179="","",TRIM(PROPER(Clientes!C3179)))</f>
        <v/>
      </c>
      <c r="F3181" s="3" t="str">
        <f t="shared" si="348"/>
        <v/>
      </c>
      <c r="G3181" s="3" t="str">
        <f>IF(F3181="double ID",(MATCH(E3181,E3182:$E$5002,0)),"")</f>
        <v/>
      </c>
      <c r="H3181" s="3" t="b">
        <f t="shared" si="352"/>
        <v>0</v>
      </c>
      <c r="I3181" s="4" t="str">
        <f>IF(Clientes!D3179="","",TRIM(Clientes!D3179))</f>
        <v/>
      </c>
      <c r="J3181" s="3" t="str">
        <f t="shared" si="349"/>
        <v/>
      </c>
      <c r="K3181" s="3" t="str">
        <f>IF(J3181="double email",(MATCH(I3181,I3182:$I$5002,0)),"")</f>
        <v/>
      </c>
      <c r="L3181" s="3" t="b">
        <f t="shared" si="353"/>
        <v>0</v>
      </c>
      <c r="M3181" s="4" t="str">
        <f>IF(Clientes!E3179="","",TRIM(Clientes!E3179))</f>
        <v/>
      </c>
      <c r="N3181" s="3" t="str">
        <f t="shared" si="354"/>
        <v/>
      </c>
      <c r="P3181" s="9"/>
    </row>
    <row r="3182" spans="1:16" x14ac:dyDescent="0.2">
      <c r="A3182" s="3" t="str">
        <f>IF(Clientes!A3180="","",TRIM(PROPER(Clientes!A3180)))</f>
        <v/>
      </c>
      <c r="B3182" s="3" t="str">
        <f t="shared" si="350"/>
        <v/>
      </c>
      <c r="C3182" s="4" t="str">
        <f>IF(Clientes!B3180="","",TRIM(PROPER(Clientes!B3180)))</f>
        <v/>
      </c>
      <c r="D3182" s="3" t="str">
        <f t="shared" si="351"/>
        <v/>
      </c>
      <c r="E3182" s="4" t="str">
        <f>IF(Clientes!C3180="","",TRIM(PROPER(Clientes!C3180)))</f>
        <v/>
      </c>
      <c r="F3182" s="3" t="str">
        <f t="shared" si="348"/>
        <v/>
      </c>
      <c r="G3182" s="3" t="str">
        <f>IF(F3182="double ID",(MATCH(E3182,E3183:$E$5002,0)),"")</f>
        <v/>
      </c>
      <c r="H3182" s="3" t="b">
        <f t="shared" si="352"/>
        <v>0</v>
      </c>
      <c r="I3182" s="4" t="str">
        <f>IF(Clientes!D3180="","",TRIM(Clientes!D3180))</f>
        <v/>
      </c>
      <c r="J3182" s="3" t="str">
        <f t="shared" si="349"/>
        <v/>
      </c>
      <c r="K3182" s="3" t="str">
        <f>IF(J3182="double email",(MATCH(I3182,I3183:$I$5002,0)),"")</f>
        <v/>
      </c>
      <c r="L3182" s="3" t="b">
        <f t="shared" si="353"/>
        <v>0</v>
      </c>
      <c r="M3182" s="4" t="str">
        <f>IF(Clientes!E3180="","",TRIM(Clientes!E3180))</f>
        <v/>
      </c>
      <c r="N3182" s="3" t="str">
        <f t="shared" si="354"/>
        <v/>
      </c>
      <c r="P3182" s="9"/>
    </row>
    <row r="3183" spans="1:16" x14ac:dyDescent="0.2">
      <c r="A3183" s="3" t="str">
        <f>IF(Clientes!A3181="","",TRIM(PROPER(Clientes!A3181)))</f>
        <v/>
      </c>
      <c r="B3183" s="3" t="str">
        <f t="shared" si="350"/>
        <v/>
      </c>
      <c r="C3183" s="4" t="str">
        <f>IF(Clientes!B3181="","",TRIM(PROPER(Clientes!B3181)))</f>
        <v/>
      </c>
      <c r="D3183" s="3" t="str">
        <f t="shared" si="351"/>
        <v/>
      </c>
      <c r="E3183" s="4" t="str">
        <f>IF(Clientes!C3181="","",TRIM(PROPER(Clientes!C3181)))</f>
        <v/>
      </c>
      <c r="F3183" s="3" t="str">
        <f t="shared" si="348"/>
        <v/>
      </c>
      <c r="G3183" s="3" t="str">
        <f>IF(F3183="double ID",(MATCH(E3183,E3184:$E$5002,0)),"")</f>
        <v/>
      </c>
      <c r="H3183" s="3" t="b">
        <f t="shared" si="352"/>
        <v>0</v>
      </c>
      <c r="I3183" s="4" t="str">
        <f>IF(Clientes!D3181="","",TRIM(Clientes!D3181))</f>
        <v/>
      </c>
      <c r="J3183" s="3" t="str">
        <f t="shared" si="349"/>
        <v/>
      </c>
      <c r="K3183" s="3" t="str">
        <f>IF(J3183="double email",(MATCH(I3183,I3184:$I$5002,0)),"")</f>
        <v/>
      </c>
      <c r="L3183" s="3" t="b">
        <f t="shared" si="353"/>
        <v>0</v>
      </c>
      <c r="M3183" s="4" t="str">
        <f>IF(Clientes!E3181="","",TRIM(Clientes!E3181))</f>
        <v/>
      </c>
      <c r="N3183" s="3" t="str">
        <f t="shared" si="354"/>
        <v/>
      </c>
      <c r="P3183" s="9"/>
    </row>
    <row r="3184" spans="1:16" x14ac:dyDescent="0.2">
      <c r="A3184" s="3" t="str">
        <f>IF(Clientes!A3182="","",TRIM(PROPER(Clientes!A3182)))</f>
        <v/>
      </c>
      <c r="B3184" s="3" t="str">
        <f t="shared" si="350"/>
        <v/>
      </c>
      <c r="C3184" s="4" t="str">
        <f>IF(Clientes!B3182="","",TRIM(PROPER(Clientes!B3182)))</f>
        <v/>
      </c>
      <c r="D3184" s="3" t="str">
        <f t="shared" si="351"/>
        <v/>
      </c>
      <c r="E3184" s="4" t="str">
        <f>IF(Clientes!C3182="","",TRIM(PROPER(Clientes!C3182)))</f>
        <v/>
      </c>
      <c r="F3184" s="3" t="str">
        <f t="shared" si="348"/>
        <v/>
      </c>
      <c r="G3184" s="3" t="str">
        <f>IF(F3184="double ID",(MATCH(E3184,E3185:$E$5002,0)),"")</f>
        <v/>
      </c>
      <c r="H3184" s="3" t="b">
        <f t="shared" si="352"/>
        <v>0</v>
      </c>
      <c r="I3184" s="4" t="str">
        <f>IF(Clientes!D3182="","",TRIM(Clientes!D3182))</f>
        <v/>
      </c>
      <c r="J3184" s="3" t="str">
        <f t="shared" si="349"/>
        <v/>
      </c>
      <c r="K3184" s="3" t="str">
        <f>IF(J3184="double email",(MATCH(I3184,I3185:$I$5002,0)),"")</f>
        <v/>
      </c>
      <c r="L3184" s="3" t="b">
        <f t="shared" si="353"/>
        <v>0</v>
      </c>
      <c r="M3184" s="4" t="str">
        <f>IF(Clientes!E3182="","",TRIM(Clientes!E3182))</f>
        <v/>
      </c>
      <c r="N3184" s="3" t="str">
        <f t="shared" si="354"/>
        <v/>
      </c>
      <c r="P3184" s="9"/>
    </row>
    <row r="3185" spans="1:16" x14ac:dyDescent="0.2">
      <c r="A3185" s="3" t="str">
        <f>IF(Clientes!A3183="","",TRIM(PROPER(Clientes!A3183)))</f>
        <v/>
      </c>
      <c r="B3185" s="3" t="str">
        <f t="shared" si="350"/>
        <v/>
      </c>
      <c r="C3185" s="4" t="str">
        <f>IF(Clientes!B3183="","",TRIM(PROPER(Clientes!B3183)))</f>
        <v/>
      </c>
      <c r="D3185" s="3" t="str">
        <f t="shared" si="351"/>
        <v/>
      </c>
      <c r="E3185" s="4" t="str">
        <f>IF(Clientes!C3183="","",TRIM(PROPER(Clientes!C3183)))</f>
        <v/>
      </c>
      <c r="F3185" s="3" t="str">
        <f t="shared" si="348"/>
        <v/>
      </c>
      <c r="G3185" s="3" t="str">
        <f>IF(F3185="double ID",(MATCH(E3185,E3186:$E$5002,0)),"")</f>
        <v/>
      </c>
      <c r="H3185" s="3" t="b">
        <f t="shared" si="352"/>
        <v>0</v>
      </c>
      <c r="I3185" s="4" t="str">
        <f>IF(Clientes!D3183="","",TRIM(Clientes!D3183))</f>
        <v/>
      </c>
      <c r="J3185" s="3" t="str">
        <f t="shared" si="349"/>
        <v/>
      </c>
      <c r="K3185" s="3" t="str">
        <f>IF(J3185="double email",(MATCH(I3185,I3186:$I$5002,0)),"")</f>
        <v/>
      </c>
      <c r="L3185" s="3" t="b">
        <f t="shared" si="353"/>
        <v>0</v>
      </c>
      <c r="M3185" s="4" t="str">
        <f>IF(Clientes!E3183="","",TRIM(Clientes!E3183))</f>
        <v/>
      </c>
      <c r="N3185" s="3" t="str">
        <f t="shared" si="354"/>
        <v/>
      </c>
      <c r="P3185" s="9"/>
    </row>
    <row r="3186" spans="1:16" x14ac:dyDescent="0.2">
      <c r="A3186" s="3" t="str">
        <f>IF(Clientes!A3184="","",TRIM(PROPER(Clientes!A3184)))</f>
        <v/>
      </c>
      <c r="B3186" s="3" t="str">
        <f t="shared" si="350"/>
        <v/>
      </c>
      <c r="C3186" s="4" t="str">
        <f>IF(Clientes!B3184="","",TRIM(PROPER(Clientes!B3184)))</f>
        <v/>
      </c>
      <c r="D3186" s="3" t="str">
        <f t="shared" si="351"/>
        <v/>
      </c>
      <c r="E3186" s="4" t="str">
        <f>IF(Clientes!C3184="","",TRIM(PROPER(Clientes!C3184)))</f>
        <v/>
      </c>
      <c r="F3186" s="3" t="str">
        <f t="shared" si="348"/>
        <v/>
      </c>
      <c r="G3186" s="3" t="str">
        <f>IF(F3186="double ID",(MATCH(E3186,E3187:$E$5002,0)),"")</f>
        <v/>
      </c>
      <c r="H3186" s="3" t="b">
        <f t="shared" si="352"/>
        <v>0</v>
      </c>
      <c r="I3186" s="4" t="str">
        <f>IF(Clientes!D3184="","",TRIM(Clientes!D3184))</f>
        <v/>
      </c>
      <c r="J3186" s="3" t="str">
        <f t="shared" si="349"/>
        <v/>
      </c>
      <c r="K3186" s="3" t="str">
        <f>IF(J3186="double email",(MATCH(I3186,I3187:$I$5002,0)),"")</f>
        <v/>
      </c>
      <c r="L3186" s="3" t="b">
        <f t="shared" si="353"/>
        <v>0</v>
      </c>
      <c r="M3186" s="4" t="str">
        <f>IF(Clientes!E3184="","",TRIM(Clientes!E3184))</f>
        <v/>
      </c>
      <c r="N3186" s="3" t="str">
        <f t="shared" si="354"/>
        <v/>
      </c>
      <c r="P3186" s="9"/>
    </row>
    <row r="3187" spans="1:16" x14ac:dyDescent="0.2">
      <c r="A3187" s="3" t="str">
        <f>IF(Clientes!A3185="","",TRIM(PROPER(Clientes!A3185)))</f>
        <v/>
      </c>
      <c r="B3187" s="3" t="str">
        <f t="shared" si="350"/>
        <v/>
      </c>
      <c r="C3187" s="4" t="str">
        <f>IF(Clientes!B3185="","",TRIM(PROPER(Clientes!B3185)))</f>
        <v/>
      </c>
      <c r="D3187" s="3" t="str">
        <f t="shared" si="351"/>
        <v/>
      </c>
      <c r="E3187" s="4" t="str">
        <f>IF(Clientes!C3185="","",TRIM(PROPER(Clientes!C3185)))</f>
        <v/>
      </c>
      <c r="F3187" s="3" t="str">
        <f t="shared" si="348"/>
        <v/>
      </c>
      <c r="G3187" s="3" t="str">
        <f>IF(F3187="double ID",(MATCH(E3187,E3188:$E$5002,0)),"")</f>
        <v/>
      </c>
      <c r="H3187" s="3" t="b">
        <f t="shared" si="352"/>
        <v>0</v>
      </c>
      <c r="I3187" s="4" t="str">
        <f>IF(Clientes!D3185="","",TRIM(Clientes!D3185))</f>
        <v/>
      </c>
      <c r="J3187" s="3" t="str">
        <f t="shared" si="349"/>
        <v/>
      </c>
      <c r="K3187" s="3" t="str">
        <f>IF(J3187="double email",(MATCH(I3187,I3188:$I$5002,0)),"")</f>
        <v/>
      </c>
      <c r="L3187" s="3" t="b">
        <f t="shared" si="353"/>
        <v>0</v>
      </c>
      <c r="M3187" s="4" t="str">
        <f>IF(Clientes!E3185="","",TRIM(Clientes!E3185))</f>
        <v/>
      </c>
      <c r="N3187" s="3" t="str">
        <f t="shared" si="354"/>
        <v/>
      </c>
      <c r="P3187" s="9"/>
    </row>
    <row r="3188" spans="1:16" x14ac:dyDescent="0.2">
      <c r="A3188" s="3" t="str">
        <f>IF(Clientes!A3186="","",TRIM(PROPER(Clientes!A3186)))</f>
        <v/>
      </c>
      <c r="B3188" s="3" t="str">
        <f t="shared" si="350"/>
        <v/>
      </c>
      <c r="C3188" s="4" t="str">
        <f>IF(Clientes!B3186="","",TRIM(PROPER(Clientes!B3186)))</f>
        <v/>
      </c>
      <c r="D3188" s="3" t="str">
        <f t="shared" si="351"/>
        <v/>
      </c>
      <c r="E3188" s="4" t="str">
        <f>IF(Clientes!C3186="","",TRIM(PROPER(Clientes!C3186)))</f>
        <v/>
      </c>
      <c r="F3188" s="3" t="str">
        <f t="shared" si="348"/>
        <v/>
      </c>
      <c r="G3188" s="3" t="str">
        <f>IF(F3188="double ID",(MATCH(E3188,E3189:$E$5002,0)),"")</f>
        <v/>
      </c>
      <c r="H3188" s="3" t="b">
        <f t="shared" si="352"/>
        <v>0</v>
      </c>
      <c r="I3188" s="4" t="str">
        <f>IF(Clientes!D3186="","",TRIM(Clientes!D3186))</f>
        <v/>
      </c>
      <c r="J3188" s="3" t="str">
        <f t="shared" si="349"/>
        <v/>
      </c>
      <c r="K3188" s="3" t="str">
        <f>IF(J3188="double email",(MATCH(I3188,I3189:$I$5002,0)),"")</f>
        <v/>
      </c>
      <c r="L3188" s="3" t="b">
        <f t="shared" si="353"/>
        <v>0</v>
      </c>
      <c r="M3188" s="4" t="str">
        <f>IF(Clientes!E3186="","",TRIM(Clientes!E3186))</f>
        <v/>
      </c>
      <c r="N3188" s="3" t="str">
        <f t="shared" si="354"/>
        <v/>
      </c>
      <c r="P3188" s="9"/>
    </row>
    <row r="3189" spans="1:16" x14ac:dyDescent="0.2">
      <c r="A3189" s="3" t="str">
        <f>IF(Clientes!A3187="","",TRIM(PROPER(Clientes!A3187)))</f>
        <v/>
      </c>
      <c r="B3189" s="3" t="str">
        <f t="shared" si="350"/>
        <v/>
      </c>
      <c r="C3189" s="4" t="str">
        <f>IF(Clientes!B3187="","",TRIM(PROPER(Clientes!B3187)))</f>
        <v/>
      </c>
      <c r="D3189" s="3" t="str">
        <f t="shared" si="351"/>
        <v/>
      </c>
      <c r="E3189" s="4" t="str">
        <f>IF(Clientes!C3187="","",TRIM(PROPER(Clientes!C3187)))</f>
        <v/>
      </c>
      <c r="F3189" s="3" t="str">
        <f t="shared" si="348"/>
        <v/>
      </c>
      <c r="G3189" s="3" t="str">
        <f>IF(F3189="double ID",(MATCH(E3189,E3190:$E$5002,0)),"")</f>
        <v/>
      </c>
      <c r="H3189" s="3" t="b">
        <f t="shared" si="352"/>
        <v>0</v>
      </c>
      <c r="I3189" s="4" t="str">
        <f>IF(Clientes!D3187="","",TRIM(Clientes!D3187))</f>
        <v/>
      </c>
      <c r="J3189" s="3" t="str">
        <f t="shared" si="349"/>
        <v/>
      </c>
      <c r="K3189" s="3" t="str">
        <f>IF(J3189="double email",(MATCH(I3189,I3190:$I$5002,0)),"")</f>
        <v/>
      </c>
      <c r="L3189" s="3" t="b">
        <f t="shared" si="353"/>
        <v>0</v>
      </c>
      <c r="M3189" s="4" t="str">
        <f>IF(Clientes!E3187="","",TRIM(Clientes!E3187))</f>
        <v/>
      </c>
      <c r="N3189" s="3" t="str">
        <f t="shared" si="354"/>
        <v/>
      </c>
      <c r="P3189" s="9"/>
    </row>
    <row r="3190" spans="1:16" x14ac:dyDescent="0.2">
      <c r="A3190" s="3" t="str">
        <f>IF(Clientes!A3188="","",TRIM(PROPER(Clientes!A3188)))</f>
        <v/>
      </c>
      <c r="B3190" s="3" t="str">
        <f t="shared" si="350"/>
        <v/>
      </c>
      <c r="C3190" s="4" t="str">
        <f>IF(Clientes!B3188="","",TRIM(PROPER(Clientes!B3188)))</f>
        <v/>
      </c>
      <c r="D3190" s="3" t="str">
        <f t="shared" si="351"/>
        <v/>
      </c>
      <c r="E3190" s="4" t="str">
        <f>IF(Clientes!C3188="","",TRIM(PROPER(Clientes!C3188)))</f>
        <v/>
      </c>
      <c r="F3190" s="3" t="str">
        <f t="shared" si="348"/>
        <v/>
      </c>
      <c r="G3190" s="3" t="str">
        <f>IF(F3190="double ID",(MATCH(E3190,E3191:$E$5002,0)),"")</f>
        <v/>
      </c>
      <c r="H3190" s="3" t="b">
        <f t="shared" si="352"/>
        <v>0</v>
      </c>
      <c r="I3190" s="4" t="str">
        <f>IF(Clientes!D3188="","",TRIM(Clientes!D3188))</f>
        <v/>
      </c>
      <c r="J3190" s="3" t="str">
        <f t="shared" si="349"/>
        <v/>
      </c>
      <c r="K3190" s="3" t="str">
        <f>IF(J3190="double email",(MATCH(I3190,I3191:$I$5002,0)),"")</f>
        <v/>
      </c>
      <c r="L3190" s="3" t="b">
        <f t="shared" si="353"/>
        <v>0</v>
      </c>
      <c r="M3190" s="4" t="str">
        <f>IF(Clientes!E3188="","",TRIM(Clientes!E3188))</f>
        <v/>
      </c>
      <c r="N3190" s="3" t="str">
        <f t="shared" si="354"/>
        <v/>
      </c>
      <c r="P3190" s="9"/>
    </row>
    <row r="3191" spans="1:16" x14ac:dyDescent="0.2">
      <c r="A3191" s="3" t="str">
        <f>IF(Clientes!A3189="","",TRIM(PROPER(Clientes!A3189)))</f>
        <v/>
      </c>
      <c r="B3191" s="3" t="str">
        <f t="shared" si="350"/>
        <v/>
      </c>
      <c r="C3191" s="4" t="str">
        <f>IF(Clientes!B3189="","",TRIM(PROPER(Clientes!B3189)))</f>
        <v/>
      </c>
      <c r="D3191" s="3" t="str">
        <f t="shared" si="351"/>
        <v/>
      </c>
      <c r="E3191" s="4" t="str">
        <f>IF(Clientes!C3189="","",TRIM(PROPER(Clientes!C3189)))</f>
        <v/>
      </c>
      <c r="F3191" s="3" t="str">
        <f t="shared" si="348"/>
        <v/>
      </c>
      <c r="G3191" s="3" t="str">
        <f>IF(F3191="double ID",(MATCH(E3191,E3192:$E$5002,0)),"")</f>
        <v/>
      </c>
      <c r="H3191" s="3" t="b">
        <f t="shared" si="352"/>
        <v>0</v>
      </c>
      <c r="I3191" s="4" t="str">
        <f>IF(Clientes!D3189="","",TRIM(Clientes!D3189))</f>
        <v/>
      </c>
      <c r="J3191" s="3" t="str">
        <f t="shared" si="349"/>
        <v/>
      </c>
      <c r="K3191" s="3" t="str">
        <f>IF(J3191="double email",(MATCH(I3191,I3192:$I$5002,0)),"")</f>
        <v/>
      </c>
      <c r="L3191" s="3" t="b">
        <f t="shared" si="353"/>
        <v>0</v>
      </c>
      <c r="M3191" s="4" t="str">
        <f>IF(Clientes!E3189="","",TRIM(Clientes!E3189))</f>
        <v/>
      </c>
      <c r="N3191" s="3" t="str">
        <f t="shared" si="354"/>
        <v/>
      </c>
      <c r="P3191" s="9"/>
    </row>
    <row r="3192" spans="1:16" x14ac:dyDescent="0.2">
      <c r="A3192" s="3" t="str">
        <f>IF(Clientes!A3190="","",TRIM(PROPER(Clientes!A3190)))</f>
        <v/>
      </c>
      <c r="B3192" s="3" t="str">
        <f t="shared" si="350"/>
        <v/>
      </c>
      <c r="C3192" s="4" t="str">
        <f>IF(Clientes!B3190="","",TRIM(PROPER(Clientes!B3190)))</f>
        <v/>
      </c>
      <c r="D3192" s="3" t="str">
        <f t="shared" si="351"/>
        <v/>
      </c>
      <c r="E3192" s="4" t="str">
        <f>IF(Clientes!C3190="","",TRIM(PROPER(Clientes!C3190)))</f>
        <v/>
      </c>
      <c r="F3192" s="3" t="str">
        <f t="shared" si="348"/>
        <v/>
      </c>
      <c r="G3192" s="3" t="str">
        <f>IF(F3192="double ID",(MATCH(E3192,E3193:$E$5002,0)),"")</f>
        <v/>
      </c>
      <c r="H3192" s="3" t="b">
        <f t="shared" si="352"/>
        <v>0</v>
      </c>
      <c r="I3192" s="4" t="str">
        <f>IF(Clientes!D3190="","",TRIM(Clientes!D3190))</f>
        <v/>
      </c>
      <c r="J3192" s="3" t="str">
        <f t="shared" si="349"/>
        <v/>
      </c>
      <c r="K3192" s="3" t="str">
        <f>IF(J3192="double email",(MATCH(I3192,I3193:$I$5002,0)),"")</f>
        <v/>
      </c>
      <c r="L3192" s="3" t="b">
        <f t="shared" si="353"/>
        <v>0</v>
      </c>
      <c r="M3192" s="4" t="str">
        <f>IF(Clientes!E3190="","",TRIM(Clientes!E3190))</f>
        <v/>
      </c>
      <c r="N3192" s="3" t="str">
        <f t="shared" si="354"/>
        <v/>
      </c>
      <c r="P3192" s="9"/>
    </row>
    <row r="3193" spans="1:16" x14ac:dyDescent="0.2">
      <c r="A3193" s="3" t="str">
        <f>IF(Clientes!A3191="","",TRIM(PROPER(Clientes!A3191)))</f>
        <v/>
      </c>
      <c r="B3193" s="3" t="str">
        <f t="shared" si="350"/>
        <v/>
      </c>
      <c r="C3193" s="4" t="str">
        <f>IF(Clientes!B3191="","",TRIM(PROPER(Clientes!B3191)))</f>
        <v/>
      </c>
      <c r="D3193" s="3" t="str">
        <f t="shared" si="351"/>
        <v/>
      </c>
      <c r="E3193" s="4" t="str">
        <f>IF(Clientes!C3191="","",TRIM(PROPER(Clientes!C3191)))</f>
        <v/>
      </c>
      <c r="F3193" s="3" t="str">
        <f t="shared" si="348"/>
        <v/>
      </c>
      <c r="G3193" s="3" t="str">
        <f>IF(F3193="double ID",(MATCH(E3193,E3194:$E$5002,0)),"")</f>
        <v/>
      </c>
      <c r="H3193" s="3" t="b">
        <f t="shared" si="352"/>
        <v>0</v>
      </c>
      <c r="I3193" s="4" t="str">
        <f>IF(Clientes!D3191="","",TRIM(Clientes!D3191))</f>
        <v/>
      </c>
      <c r="J3193" s="3" t="str">
        <f t="shared" si="349"/>
        <v/>
      </c>
      <c r="K3193" s="3" t="str">
        <f>IF(J3193="double email",(MATCH(I3193,I3194:$I$5002,0)),"")</f>
        <v/>
      </c>
      <c r="L3193" s="3" t="b">
        <f t="shared" si="353"/>
        <v>0</v>
      </c>
      <c r="M3193" s="4" t="str">
        <f>IF(Clientes!E3191="","",TRIM(Clientes!E3191))</f>
        <v/>
      </c>
      <c r="N3193" s="3" t="str">
        <f t="shared" si="354"/>
        <v/>
      </c>
      <c r="P3193" s="9"/>
    </row>
    <row r="3194" spans="1:16" x14ac:dyDescent="0.2">
      <c r="A3194" s="3" t="str">
        <f>IF(Clientes!A3192="","",TRIM(PROPER(Clientes!A3192)))</f>
        <v/>
      </c>
      <c r="B3194" s="3" t="str">
        <f t="shared" si="350"/>
        <v/>
      </c>
      <c r="C3194" s="4" t="str">
        <f>IF(Clientes!B3192="","",TRIM(PROPER(Clientes!B3192)))</f>
        <v/>
      </c>
      <c r="D3194" s="3" t="str">
        <f t="shared" si="351"/>
        <v/>
      </c>
      <c r="E3194" s="4" t="str">
        <f>IF(Clientes!C3192="","",TRIM(PROPER(Clientes!C3192)))</f>
        <v/>
      </c>
      <c r="F3194" s="3" t="str">
        <f t="shared" si="348"/>
        <v/>
      </c>
      <c r="G3194" s="3" t="str">
        <f>IF(F3194="double ID",(MATCH(E3194,E3195:$E$5002,0)),"")</f>
        <v/>
      </c>
      <c r="H3194" s="3" t="b">
        <f t="shared" si="352"/>
        <v>0</v>
      </c>
      <c r="I3194" s="4" t="str">
        <f>IF(Clientes!D3192="","",TRIM(Clientes!D3192))</f>
        <v/>
      </c>
      <c r="J3194" s="3" t="str">
        <f t="shared" si="349"/>
        <v/>
      </c>
      <c r="K3194" s="3" t="str">
        <f>IF(J3194="double email",(MATCH(I3194,I3195:$I$5002,0)),"")</f>
        <v/>
      </c>
      <c r="L3194" s="3" t="b">
        <f t="shared" si="353"/>
        <v>0</v>
      </c>
      <c r="M3194" s="4" t="str">
        <f>IF(Clientes!E3192="","",TRIM(Clientes!E3192))</f>
        <v/>
      </c>
      <c r="N3194" s="3" t="str">
        <f t="shared" si="354"/>
        <v/>
      </c>
      <c r="P3194" s="9"/>
    </row>
    <row r="3195" spans="1:16" x14ac:dyDescent="0.2">
      <c r="A3195" s="3" t="str">
        <f>IF(Clientes!A3193="","",TRIM(PROPER(Clientes!A3193)))</f>
        <v/>
      </c>
      <c r="B3195" s="3" t="str">
        <f t="shared" si="350"/>
        <v/>
      </c>
      <c r="C3195" s="4" t="str">
        <f>IF(Clientes!B3193="","",TRIM(PROPER(Clientes!B3193)))</f>
        <v/>
      </c>
      <c r="D3195" s="3" t="str">
        <f t="shared" si="351"/>
        <v/>
      </c>
      <c r="E3195" s="4" t="str">
        <f>IF(Clientes!C3193="","",TRIM(PROPER(Clientes!C3193)))</f>
        <v/>
      </c>
      <c r="F3195" s="3" t="str">
        <f t="shared" si="348"/>
        <v/>
      </c>
      <c r="G3195" s="3" t="str">
        <f>IF(F3195="double ID",(MATCH(E3195,E3196:$E$5002,0)),"")</f>
        <v/>
      </c>
      <c r="H3195" s="3" t="b">
        <f t="shared" si="352"/>
        <v>0</v>
      </c>
      <c r="I3195" s="4" t="str">
        <f>IF(Clientes!D3193="","",TRIM(Clientes!D3193))</f>
        <v/>
      </c>
      <c r="J3195" s="3" t="str">
        <f t="shared" si="349"/>
        <v/>
      </c>
      <c r="K3195" s="3" t="str">
        <f>IF(J3195="double email",(MATCH(I3195,I3196:$I$5002,0)),"")</f>
        <v/>
      </c>
      <c r="L3195" s="3" t="b">
        <f t="shared" si="353"/>
        <v>0</v>
      </c>
      <c r="M3195" s="4" t="str">
        <f>IF(Clientes!E3193="","",TRIM(Clientes!E3193))</f>
        <v/>
      </c>
      <c r="N3195" s="3" t="str">
        <f t="shared" si="354"/>
        <v/>
      </c>
      <c r="P3195" s="9"/>
    </row>
    <row r="3196" spans="1:16" x14ac:dyDescent="0.2">
      <c r="A3196" s="3" t="str">
        <f>IF(Clientes!A3194="","",TRIM(PROPER(Clientes!A3194)))</f>
        <v/>
      </c>
      <c r="B3196" s="3" t="str">
        <f t="shared" si="350"/>
        <v/>
      </c>
      <c r="C3196" s="4" t="str">
        <f>IF(Clientes!B3194="","",TRIM(PROPER(Clientes!B3194)))</f>
        <v/>
      </c>
      <c r="D3196" s="3" t="str">
        <f t="shared" si="351"/>
        <v/>
      </c>
      <c r="E3196" s="4" t="str">
        <f>IF(Clientes!C3194="","",TRIM(PROPER(Clientes!C3194)))</f>
        <v/>
      </c>
      <c r="F3196" s="3" t="str">
        <f t="shared" si="348"/>
        <v/>
      </c>
      <c r="G3196" s="3" t="str">
        <f>IF(F3196="double ID",(MATCH(E3196,E3197:$E$5002,0)),"")</f>
        <v/>
      </c>
      <c r="H3196" s="3" t="b">
        <f t="shared" si="352"/>
        <v>0</v>
      </c>
      <c r="I3196" s="4" t="str">
        <f>IF(Clientes!D3194="","",TRIM(Clientes!D3194))</f>
        <v/>
      </c>
      <c r="J3196" s="3" t="str">
        <f t="shared" si="349"/>
        <v/>
      </c>
      <c r="K3196" s="3" t="str">
        <f>IF(J3196="double email",(MATCH(I3196,I3197:$I$5002,0)),"")</f>
        <v/>
      </c>
      <c r="L3196" s="3" t="b">
        <f t="shared" si="353"/>
        <v>0</v>
      </c>
      <c r="M3196" s="4" t="str">
        <f>IF(Clientes!E3194="","",TRIM(Clientes!E3194))</f>
        <v/>
      </c>
      <c r="N3196" s="3" t="str">
        <f t="shared" si="354"/>
        <v/>
      </c>
      <c r="P3196" s="9"/>
    </row>
    <row r="3197" spans="1:16" x14ac:dyDescent="0.2">
      <c r="A3197" s="3" t="str">
        <f>IF(Clientes!A3195="","",TRIM(PROPER(Clientes!A3195)))</f>
        <v/>
      </c>
      <c r="B3197" s="3" t="str">
        <f t="shared" si="350"/>
        <v/>
      </c>
      <c r="C3197" s="4" t="str">
        <f>IF(Clientes!B3195="","",TRIM(PROPER(Clientes!B3195)))</f>
        <v/>
      </c>
      <c r="D3197" s="3" t="str">
        <f t="shared" si="351"/>
        <v/>
      </c>
      <c r="E3197" s="4" t="str">
        <f>IF(Clientes!C3195="","",TRIM(PROPER(Clientes!C3195)))</f>
        <v/>
      </c>
      <c r="F3197" s="3" t="str">
        <f t="shared" si="348"/>
        <v/>
      </c>
      <c r="G3197" s="3" t="str">
        <f>IF(F3197="double ID",(MATCH(E3197,E3198:$E$5002,0)),"")</f>
        <v/>
      </c>
      <c r="H3197" s="3" t="b">
        <f t="shared" si="352"/>
        <v>0</v>
      </c>
      <c r="I3197" s="4" t="str">
        <f>IF(Clientes!D3195="","",TRIM(Clientes!D3195))</f>
        <v/>
      </c>
      <c r="J3197" s="3" t="str">
        <f t="shared" si="349"/>
        <v/>
      </c>
      <c r="K3197" s="3" t="str">
        <f>IF(J3197="double email",(MATCH(I3197,I3198:$I$5002,0)),"")</f>
        <v/>
      </c>
      <c r="L3197" s="3" t="b">
        <f t="shared" si="353"/>
        <v>0</v>
      </c>
      <c r="M3197" s="4" t="str">
        <f>IF(Clientes!E3195="","",TRIM(Clientes!E3195))</f>
        <v/>
      </c>
      <c r="N3197" s="3" t="str">
        <f t="shared" si="354"/>
        <v/>
      </c>
      <c r="P3197" s="9"/>
    </row>
    <row r="3198" spans="1:16" x14ac:dyDescent="0.2">
      <c r="A3198" s="3" t="str">
        <f>IF(Clientes!A3196="","",TRIM(PROPER(Clientes!A3196)))</f>
        <v/>
      </c>
      <c r="B3198" s="3" t="str">
        <f t="shared" si="350"/>
        <v/>
      </c>
      <c r="C3198" s="4" t="str">
        <f>IF(Clientes!B3196="","",TRIM(PROPER(Clientes!B3196)))</f>
        <v/>
      </c>
      <c r="D3198" s="3" t="str">
        <f t="shared" si="351"/>
        <v/>
      </c>
      <c r="E3198" s="4" t="str">
        <f>IF(Clientes!C3196="","",TRIM(PROPER(Clientes!C3196)))</f>
        <v/>
      </c>
      <c r="F3198" s="3" t="str">
        <f t="shared" si="348"/>
        <v/>
      </c>
      <c r="G3198" s="3" t="str">
        <f>IF(F3198="double ID",(MATCH(E3198,E3199:$E$5002,0)),"")</f>
        <v/>
      </c>
      <c r="H3198" s="3" t="b">
        <f t="shared" si="352"/>
        <v>0</v>
      </c>
      <c r="I3198" s="4" t="str">
        <f>IF(Clientes!D3196="","",TRIM(Clientes!D3196))</f>
        <v/>
      </c>
      <c r="J3198" s="3" t="str">
        <f t="shared" si="349"/>
        <v/>
      </c>
      <c r="K3198" s="3" t="str">
        <f>IF(J3198="double email",(MATCH(I3198,I3199:$I$5002,0)),"")</f>
        <v/>
      </c>
      <c r="L3198" s="3" t="b">
        <f t="shared" si="353"/>
        <v>0</v>
      </c>
      <c r="M3198" s="4" t="str">
        <f>IF(Clientes!E3196="","",TRIM(Clientes!E3196))</f>
        <v/>
      </c>
      <c r="N3198" s="3" t="str">
        <f t="shared" si="354"/>
        <v/>
      </c>
      <c r="P3198" s="9"/>
    </row>
    <row r="3199" spans="1:16" x14ac:dyDescent="0.2">
      <c r="A3199" s="3" t="str">
        <f>IF(Clientes!A3197="","",TRIM(PROPER(Clientes!A3197)))</f>
        <v/>
      </c>
      <c r="B3199" s="3" t="str">
        <f t="shared" si="350"/>
        <v/>
      </c>
      <c r="C3199" s="4" t="str">
        <f>IF(Clientes!B3197="","",TRIM(PROPER(Clientes!B3197)))</f>
        <v/>
      </c>
      <c r="D3199" s="3" t="str">
        <f t="shared" si="351"/>
        <v/>
      </c>
      <c r="E3199" s="4" t="str">
        <f>IF(Clientes!C3197="","",TRIM(PROPER(Clientes!C3197)))</f>
        <v/>
      </c>
      <c r="F3199" s="3" t="str">
        <f t="shared" si="348"/>
        <v/>
      </c>
      <c r="G3199" s="3" t="str">
        <f>IF(F3199="double ID",(MATCH(E3199,E3200:$E$5002,0)),"")</f>
        <v/>
      </c>
      <c r="H3199" s="3" t="b">
        <f t="shared" si="352"/>
        <v>0</v>
      </c>
      <c r="I3199" s="4" t="str">
        <f>IF(Clientes!D3197="","",TRIM(Clientes!D3197))</f>
        <v/>
      </c>
      <c r="J3199" s="3" t="str">
        <f t="shared" si="349"/>
        <v/>
      </c>
      <c r="K3199" s="3" t="str">
        <f>IF(J3199="double email",(MATCH(I3199,I3200:$I$5002,0)),"")</f>
        <v/>
      </c>
      <c r="L3199" s="3" t="b">
        <f t="shared" si="353"/>
        <v>0</v>
      </c>
      <c r="M3199" s="4" t="str">
        <f>IF(Clientes!E3197="","",TRIM(Clientes!E3197))</f>
        <v/>
      </c>
      <c r="N3199" s="3" t="str">
        <f t="shared" si="354"/>
        <v/>
      </c>
      <c r="P3199" s="9"/>
    </row>
    <row r="3200" spans="1:16" x14ac:dyDescent="0.2">
      <c r="A3200" s="3" t="str">
        <f>IF(Clientes!A3198="","",TRIM(PROPER(Clientes!A3198)))</f>
        <v/>
      </c>
      <c r="B3200" s="3" t="str">
        <f t="shared" si="350"/>
        <v/>
      </c>
      <c r="C3200" s="4" t="str">
        <f>IF(Clientes!B3198="","",TRIM(PROPER(Clientes!B3198)))</f>
        <v/>
      </c>
      <c r="D3200" s="3" t="str">
        <f t="shared" si="351"/>
        <v/>
      </c>
      <c r="E3200" s="4" t="str">
        <f>IF(Clientes!C3198="","",TRIM(PROPER(Clientes!C3198)))</f>
        <v/>
      </c>
      <c r="F3200" s="3" t="str">
        <f t="shared" si="348"/>
        <v/>
      </c>
      <c r="G3200" s="3" t="str">
        <f>IF(F3200="double ID",(MATCH(E3200,E3201:$E$5002,0)),"")</f>
        <v/>
      </c>
      <c r="H3200" s="3" t="b">
        <f t="shared" si="352"/>
        <v>0</v>
      </c>
      <c r="I3200" s="4" t="str">
        <f>IF(Clientes!D3198="","",TRIM(Clientes!D3198))</f>
        <v/>
      </c>
      <c r="J3200" s="3" t="str">
        <f t="shared" si="349"/>
        <v/>
      </c>
      <c r="K3200" s="3" t="str">
        <f>IF(J3200="double email",(MATCH(I3200,I3201:$I$5002,0)),"")</f>
        <v/>
      </c>
      <c r="L3200" s="3" t="b">
        <f t="shared" si="353"/>
        <v>0</v>
      </c>
      <c r="M3200" s="4" t="str">
        <f>IF(Clientes!E3198="","",TRIM(Clientes!E3198))</f>
        <v/>
      </c>
      <c r="N3200" s="3" t="str">
        <f t="shared" si="354"/>
        <v/>
      </c>
      <c r="P3200" s="9"/>
    </row>
    <row r="3201" spans="1:16" x14ac:dyDescent="0.2">
      <c r="A3201" s="3" t="str">
        <f>IF(Clientes!A3199="","",TRIM(PROPER(Clientes!A3199)))</f>
        <v/>
      </c>
      <c r="B3201" s="3" t="str">
        <f t="shared" si="350"/>
        <v/>
      </c>
      <c r="C3201" s="4" t="str">
        <f>IF(Clientes!B3199="","",TRIM(PROPER(Clientes!B3199)))</f>
        <v/>
      </c>
      <c r="D3201" s="3" t="str">
        <f t="shared" si="351"/>
        <v/>
      </c>
      <c r="E3201" s="4" t="str">
        <f>IF(Clientes!C3199="","",TRIM(PROPER(Clientes!C3199)))</f>
        <v/>
      </c>
      <c r="F3201" s="3" t="str">
        <f t="shared" si="348"/>
        <v/>
      </c>
      <c r="G3201" s="3" t="str">
        <f>IF(F3201="double ID",(MATCH(E3201,E3202:$E$5002,0)),"")</f>
        <v/>
      </c>
      <c r="H3201" s="3" t="b">
        <f t="shared" si="352"/>
        <v>0</v>
      </c>
      <c r="I3201" s="4" t="str">
        <f>IF(Clientes!D3199="","",TRIM(Clientes!D3199))</f>
        <v/>
      </c>
      <c r="J3201" s="3" t="str">
        <f t="shared" si="349"/>
        <v/>
      </c>
      <c r="K3201" s="3" t="str">
        <f>IF(J3201="double email",(MATCH(I3201,I3202:$I$5002,0)),"")</f>
        <v/>
      </c>
      <c r="L3201" s="3" t="b">
        <f t="shared" si="353"/>
        <v>0</v>
      </c>
      <c r="M3201" s="4" t="str">
        <f>IF(Clientes!E3199="","",TRIM(Clientes!E3199))</f>
        <v/>
      </c>
      <c r="N3201" s="3" t="str">
        <f t="shared" si="354"/>
        <v/>
      </c>
      <c r="P3201" s="9"/>
    </row>
    <row r="3202" spans="1:16" x14ac:dyDescent="0.2">
      <c r="A3202" s="3" t="str">
        <f>IF(Clientes!A3200="","",TRIM(PROPER(Clientes!A3200)))</f>
        <v/>
      </c>
      <c r="B3202" s="3" t="str">
        <f t="shared" si="350"/>
        <v/>
      </c>
      <c r="C3202" s="4" t="str">
        <f>IF(Clientes!B3200="","",TRIM(PROPER(Clientes!B3200)))</f>
        <v/>
      </c>
      <c r="D3202" s="3" t="str">
        <f t="shared" si="351"/>
        <v/>
      </c>
      <c r="E3202" s="4" t="str">
        <f>IF(Clientes!C3200="","",TRIM(PROPER(Clientes!C3200)))</f>
        <v/>
      </c>
      <c r="F3202" s="3" t="str">
        <f t="shared" si="348"/>
        <v/>
      </c>
      <c r="G3202" s="3" t="str">
        <f>IF(F3202="double ID",(MATCH(E3202,E3203:$E$5002,0)),"")</f>
        <v/>
      </c>
      <c r="H3202" s="3" t="b">
        <f t="shared" si="352"/>
        <v>0</v>
      </c>
      <c r="I3202" s="4" t="str">
        <f>IF(Clientes!D3200="","",TRIM(Clientes!D3200))</f>
        <v/>
      </c>
      <c r="J3202" s="3" t="str">
        <f t="shared" si="349"/>
        <v/>
      </c>
      <c r="K3202" s="3" t="str">
        <f>IF(J3202="double email",(MATCH(I3202,I3203:$I$5002,0)),"")</f>
        <v/>
      </c>
      <c r="L3202" s="3" t="b">
        <f t="shared" si="353"/>
        <v>0</v>
      </c>
      <c r="M3202" s="4" t="str">
        <f>IF(Clientes!E3200="","",TRIM(Clientes!E3200))</f>
        <v/>
      </c>
      <c r="N3202" s="3" t="str">
        <f t="shared" si="354"/>
        <v/>
      </c>
      <c r="P3202" s="9"/>
    </row>
    <row r="3203" spans="1:16" x14ac:dyDescent="0.2">
      <c r="A3203" s="3" t="str">
        <f>IF(Clientes!A3201="","",TRIM(PROPER(Clientes!A3201)))</f>
        <v/>
      </c>
      <c r="B3203" s="3" t="str">
        <f t="shared" si="350"/>
        <v/>
      </c>
      <c r="C3203" s="4" t="str">
        <f>IF(Clientes!B3201="","",TRIM(PROPER(Clientes!B3201)))</f>
        <v/>
      </c>
      <c r="D3203" s="3" t="str">
        <f t="shared" si="351"/>
        <v/>
      </c>
      <c r="E3203" s="4" t="str">
        <f>IF(Clientes!C3201="","",TRIM(PROPER(Clientes!C3201)))</f>
        <v/>
      </c>
      <c r="F3203" s="3" t="str">
        <f t="shared" si="348"/>
        <v/>
      </c>
      <c r="G3203" s="3" t="str">
        <f>IF(F3203="double ID",(MATCH(E3203,E3204:$E$5002,0)),"")</f>
        <v/>
      </c>
      <c r="H3203" s="3" t="b">
        <f t="shared" si="352"/>
        <v>0</v>
      </c>
      <c r="I3203" s="4" t="str">
        <f>IF(Clientes!D3201="","",TRIM(Clientes!D3201))</f>
        <v/>
      </c>
      <c r="J3203" s="3" t="str">
        <f t="shared" si="349"/>
        <v/>
      </c>
      <c r="K3203" s="3" t="str">
        <f>IF(J3203="double email",(MATCH(I3203,I3204:$I$5002,0)),"")</f>
        <v/>
      </c>
      <c r="L3203" s="3" t="b">
        <f t="shared" si="353"/>
        <v>0</v>
      </c>
      <c r="M3203" s="4" t="str">
        <f>IF(Clientes!E3201="","",TRIM(Clientes!E3201))</f>
        <v/>
      </c>
      <c r="N3203" s="3" t="str">
        <f t="shared" si="354"/>
        <v/>
      </c>
      <c r="P3203" s="9"/>
    </row>
    <row r="3204" spans="1:16" x14ac:dyDescent="0.2">
      <c r="A3204" s="3" t="str">
        <f>IF(Clientes!A3202="","",TRIM(PROPER(Clientes!A3202)))</f>
        <v/>
      </c>
      <c r="B3204" s="3" t="str">
        <f t="shared" si="350"/>
        <v/>
      </c>
      <c r="C3204" s="4" t="str">
        <f>IF(Clientes!B3202="","",TRIM(PROPER(Clientes!B3202)))</f>
        <v/>
      </c>
      <c r="D3204" s="3" t="str">
        <f t="shared" si="351"/>
        <v/>
      </c>
      <c r="E3204" s="4" t="str">
        <f>IF(Clientes!C3202="","",TRIM(PROPER(Clientes!C3202)))</f>
        <v/>
      </c>
      <c r="F3204" s="3" t="str">
        <f t="shared" ref="F3204:F3267" si="355">IF(AND(A3204="",C3204=""),"",IF(E3204="","missing Club_Member_ID",IF(COUNTIF($E$3:$E$5002,E3204)&gt;1,"double ID","")))</f>
        <v/>
      </c>
      <c r="G3204" s="3" t="str">
        <f>IF(F3204="double ID",(MATCH(E3204,E3205:$E$5002,0)),"")</f>
        <v/>
      </c>
      <c r="H3204" s="3" t="b">
        <f t="shared" si="352"/>
        <v>0</v>
      </c>
      <c r="I3204" s="4" t="str">
        <f>IF(Clientes!D3202="","",TRIM(Clientes!D3202))</f>
        <v/>
      </c>
      <c r="J3204" s="3" t="str">
        <f t="shared" ref="J3204:J3267" si="356">IF(AND(A3204="",C3204=""),"",IF(I3204="","missing email",IF(COUNTIF($I$3:$I$5002,I3204)&gt;1,"double email",IF(ISNUMBER(SEARCH(",",I3204)),"no comma allowed",IF(ISNUMBER(SEARCH("@",I3204)),"","no @ sign")))))</f>
        <v/>
      </c>
      <c r="K3204" s="3" t="str">
        <f>IF(J3204="double email",(MATCH(I3204,I3205:$I$5002,0)),"")</f>
        <v/>
      </c>
      <c r="L3204" s="3" t="b">
        <f t="shared" si="353"/>
        <v>0</v>
      </c>
      <c r="M3204" s="4" t="str">
        <f>IF(Clientes!E3202="","",TRIM(Clientes!E3202))</f>
        <v/>
      </c>
      <c r="N3204" s="3" t="str">
        <f t="shared" si="354"/>
        <v/>
      </c>
      <c r="P3204" s="9"/>
    </row>
    <row r="3205" spans="1:16" x14ac:dyDescent="0.2">
      <c r="A3205" s="3" t="str">
        <f>IF(Clientes!A3203="","",TRIM(PROPER(Clientes!A3203)))</f>
        <v/>
      </c>
      <c r="B3205" s="3" t="str">
        <f t="shared" si="350"/>
        <v/>
      </c>
      <c r="C3205" s="4" t="str">
        <f>IF(Clientes!B3203="","",TRIM(PROPER(Clientes!B3203)))</f>
        <v/>
      </c>
      <c r="D3205" s="3" t="str">
        <f t="shared" si="351"/>
        <v/>
      </c>
      <c r="E3205" s="4" t="str">
        <f>IF(Clientes!C3203="","",TRIM(PROPER(Clientes!C3203)))</f>
        <v/>
      </c>
      <c r="F3205" s="3" t="str">
        <f t="shared" si="355"/>
        <v/>
      </c>
      <c r="G3205" s="3" t="str">
        <f>IF(F3205="double ID",(MATCH(E3205,E3206:$E$5002,0)),"")</f>
        <v/>
      </c>
      <c r="H3205" s="3" t="b">
        <f t="shared" si="352"/>
        <v>0</v>
      </c>
      <c r="I3205" s="4" t="str">
        <f>IF(Clientes!D3203="","",TRIM(Clientes!D3203))</f>
        <v/>
      </c>
      <c r="J3205" s="3" t="str">
        <f t="shared" si="356"/>
        <v/>
      </c>
      <c r="K3205" s="3" t="str">
        <f>IF(J3205="double email",(MATCH(I3205,I3206:$I$5002,0)),"")</f>
        <v/>
      </c>
      <c r="L3205" s="3" t="b">
        <f t="shared" si="353"/>
        <v>0</v>
      </c>
      <c r="M3205" s="4" t="str">
        <f>IF(Clientes!E3203="","",TRIM(Clientes!E3203))</f>
        <v/>
      </c>
      <c r="N3205" s="3" t="str">
        <f t="shared" si="354"/>
        <v/>
      </c>
      <c r="P3205" s="9"/>
    </row>
    <row r="3206" spans="1:16" x14ac:dyDescent="0.2">
      <c r="A3206" s="3" t="str">
        <f>IF(Clientes!A3204="","",TRIM(PROPER(Clientes!A3204)))</f>
        <v/>
      </c>
      <c r="B3206" s="3" t="str">
        <f t="shared" si="350"/>
        <v/>
      </c>
      <c r="C3206" s="4" t="str">
        <f>IF(Clientes!B3204="","",TRIM(PROPER(Clientes!B3204)))</f>
        <v/>
      </c>
      <c r="D3206" s="3" t="str">
        <f t="shared" si="351"/>
        <v/>
      </c>
      <c r="E3206" s="4" t="str">
        <f>IF(Clientes!C3204="","",TRIM(PROPER(Clientes!C3204)))</f>
        <v/>
      </c>
      <c r="F3206" s="3" t="str">
        <f t="shared" si="355"/>
        <v/>
      </c>
      <c r="G3206" s="3" t="str">
        <f>IF(F3206="double ID",(MATCH(E3206,E3207:$E$5002,0)),"")</f>
        <v/>
      </c>
      <c r="H3206" s="3" t="b">
        <f t="shared" si="352"/>
        <v>0</v>
      </c>
      <c r="I3206" s="4" t="str">
        <f>IF(Clientes!D3204="","",TRIM(Clientes!D3204))</f>
        <v/>
      </c>
      <c r="J3206" s="3" t="str">
        <f t="shared" si="356"/>
        <v/>
      </c>
      <c r="K3206" s="3" t="str">
        <f>IF(J3206="double email",(MATCH(I3206,I3207:$I$5002,0)),"")</f>
        <v/>
      </c>
      <c r="L3206" s="3" t="b">
        <f t="shared" si="353"/>
        <v>0</v>
      </c>
      <c r="M3206" s="4" t="str">
        <f>IF(Clientes!E3204="","",TRIM(Clientes!E3204))</f>
        <v/>
      </c>
      <c r="N3206" s="3" t="str">
        <f t="shared" si="354"/>
        <v/>
      </c>
      <c r="P3206" s="9"/>
    </row>
    <row r="3207" spans="1:16" x14ac:dyDescent="0.2">
      <c r="A3207" s="3" t="str">
        <f>IF(Clientes!A3205="","",TRIM(PROPER(Clientes!A3205)))</f>
        <v/>
      </c>
      <c r="B3207" s="3" t="str">
        <f t="shared" si="350"/>
        <v/>
      </c>
      <c r="C3207" s="4" t="str">
        <f>IF(Clientes!B3205="","",TRIM(PROPER(Clientes!B3205)))</f>
        <v/>
      </c>
      <c r="D3207" s="3" t="str">
        <f t="shared" si="351"/>
        <v/>
      </c>
      <c r="E3207" s="4" t="str">
        <f>IF(Clientes!C3205="","",TRIM(PROPER(Clientes!C3205)))</f>
        <v/>
      </c>
      <c r="F3207" s="3" t="str">
        <f t="shared" si="355"/>
        <v/>
      </c>
      <c r="G3207" s="3" t="str">
        <f>IF(F3207="double ID",(MATCH(E3207,E3208:$E$5002,0)),"")</f>
        <v/>
      </c>
      <c r="H3207" s="3" t="b">
        <f t="shared" si="352"/>
        <v>0</v>
      </c>
      <c r="I3207" s="4" t="str">
        <f>IF(Clientes!D3205="","",TRIM(Clientes!D3205))</f>
        <v/>
      </c>
      <c r="J3207" s="3" t="str">
        <f t="shared" si="356"/>
        <v/>
      </c>
      <c r="K3207" s="3" t="str">
        <f>IF(J3207="double email",(MATCH(I3207,I3208:$I$5002,0)),"")</f>
        <v/>
      </c>
      <c r="L3207" s="3" t="b">
        <f t="shared" si="353"/>
        <v>0</v>
      </c>
      <c r="M3207" s="4" t="str">
        <f>IF(Clientes!E3205="","",TRIM(Clientes!E3205))</f>
        <v/>
      </c>
      <c r="N3207" s="3" t="str">
        <f t="shared" si="354"/>
        <v/>
      </c>
      <c r="P3207" s="9"/>
    </row>
    <row r="3208" spans="1:16" x14ac:dyDescent="0.2">
      <c r="A3208" s="3" t="str">
        <f>IF(Clientes!A3206="","",TRIM(PROPER(Clientes!A3206)))</f>
        <v/>
      </c>
      <c r="B3208" s="3" t="str">
        <f t="shared" si="350"/>
        <v/>
      </c>
      <c r="C3208" s="4" t="str">
        <f>IF(Clientes!B3206="","",TRIM(PROPER(Clientes!B3206)))</f>
        <v/>
      </c>
      <c r="D3208" s="3" t="str">
        <f t="shared" si="351"/>
        <v/>
      </c>
      <c r="E3208" s="4" t="str">
        <f>IF(Clientes!C3206="","",TRIM(PROPER(Clientes!C3206)))</f>
        <v/>
      </c>
      <c r="F3208" s="3" t="str">
        <f t="shared" si="355"/>
        <v/>
      </c>
      <c r="G3208" s="3" t="str">
        <f>IF(F3208="double ID",(MATCH(E3208,E3209:$E$5002,0)),"")</f>
        <v/>
      </c>
      <c r="H3208" s="3" t="b">
        <f t="shared" si="352"/>
        <v>0</v>
      </c>
      <c r="I3208" s="4" t="str">
        <f>IF(Clientes!D3206="","",TRIM(Clientes!D3206))</f>
        <v/>
      </c>
      <c r="J3208" s="3" t="str">
        <f t="shared" si="356"/>
        <v/>
      </c>
      <c r="K3208" s="3" t="str">
        <f>IF(J3208="double email",(MATCH(I3208,I3209:$I$5002,0)),"")</f>
        <v/>
      </c>
      <c r="L3208" s="3" t="b">
        <f t="shared" si="353"/>
        <v>0</v>
      </c>
      <c r="M3208" s="4" t="str">
        <f>IF(Clientes!E3206="","",TRIM(Clientes!E3206))</f>
        <v/>
      </c>
      <c r="N3208" s="3" t="str">
        <f t="shared" si="354"/>
        <v/>
      </c>
      <c r="P3208" s="9"/>
    </row>
    <row r="3209" spans="1:16" x14ac:dyDescent="0.2">
      <c r="A3209" s="3" t="str">
        <f>IF(Clientes!A3207="","",TRIM(PROPER(Clientes!A3207)))</f>
        <v/>
      </c>
      <c r="B3209" s="3" t="str">
        <f t="shared" si="350"/>
        <v/>
      </c>
      <c r="C3209" s="4" t="str">
        <f>IF(Clientes!B3207="","",TRIM(PROPER(Clientes!B3207)))</f>
        <v/>
      </c>
      <c r="D3209" s="3" t="str">
        <f t="shared" si="351"/>
        <v/>
      </c>
      <c r="E3209" s="4" t="str">
        <f>IF(Clientes!C3207="","",TRIM(PROPER(Clientes!C3207)))</f>
        <v/>
      </c>
      <c r="F3209" s="3" t="str">
        <f t="shared" si="355"/>
        <v/>
      </c>
      <c r="G3209" s="3" t="str">
        <f>IF(F3209="double ID",(MATCH(E3209,E3210:$E$5002,0)),"")</f>
        <v/>
      </c>
      <c r="H3209" s="3" t="b">
        <f t="shared" si="352"/>
        <v>0</v>
      </c>
      <c r="I3209" s="4" t="str">
        <f>IF(Clientes!D3207="","",TRIM(Clientes!D3207))</f>
        <v/>
      </c>
      <c r="J3209" s="3" t="str">
        <f t="shared" si="356"/>
        <v/>
      </c>
      <c r="K3209" s="3" t="str">
        <f>IF(J3209="double email",(MATCH(I3209,I3210:$I$5002,0)),"")</f>
        <v/>
      </c>
      <c r="L3209" s="3" t="b">
        <f t="shared" si="353"/>
        <v>0</v>
      </c>
      <c r="M3209" s="4" t="str">
        <f>IF(Clientes!E3207="","",TRIM(Clientes!E3207))</f>
        <v/>
      </c>
      <c r="N3209" s="3" t="str">
        <f t="shared" si="354"/>
        <v/>
      </c>
      <c r="P3209" s="9"/>
    </row>
    <row r="3210" spans="1:16" x14ac:dyDescent="0.2">
      <c r="A3210" s="3" t="str">
        <f>IF(Clientes!A3208="","",TRIM(PROPER(Clientes!A3208)))</f>
        <v/>
      </c>
      <c r="B3210" s="3" t="str">
        <f t="shared" si="350"/>
        <v/>
      </c>
      <c r="C3210" s="4" t="str">
        <f>IF(Clientes!B3208="","",TRIM(PROPER(Clientes!B3208)))</f>
        <v/>
      </c>
      <c r="D3210" s="3" t="str">
        <f t="shared" si="351"/>
        <v/>
      </c>
      <c r="E3210" s="4" t="str">
        <f>IF(Clientes!C3208="","",TRIM(PROPER(Clientes!C3208)))</f>
        <v/>
      </c>
      <c r="F3210" s="3" t="str">
        <f t="shared" si="355"/>
        <v/>
      </c>
      <c r="G3210" s="3" t="str">
        <f>IF(F3210="double ID",(MATCH(E3210,E3211:$E$5002,0)),"")</f>
        <v/>
      </c>
      <c r="H3210" s="3" t="b">
        <f t="shared" si="352"/>
        <v>0</v>
      </c>
      <c r="I3210" s="4" t="str">
        <f>IF(Clientes!D3208="","",TRIM(Clientes!D3208))</f>
        <v/>
      </c>
      <c r="J3210" s="3" t="str">
        <f t="shared" si="356"/>
        <v/>
      </c>
      <c r="K3210" s="3" t="str">
        <f>IF(J3210="double email",(MATCH(I3210,I3211:$I$5002,0)),"")</f>
        <v/>
      </c>
      <c r="L3210" s="3" t="b">
        <f t="shared" si="353"/>
        <v>0</v>
      </c>
      <c r="M3210" s="4" t="str">
        <f>IF(Clientes!E3208="","",TRIM(Clientes!E3208))</f>
        <v/>
      </c>
      <c r="N3210" s="3" t="str">
        <f t="shared" si="354"/>
        <v/>
      </c>
      <c r="P3210" s="9"/>
    </row>
    <row r="3211" spans="1:16" x14ac:dyDescent="0.2">
      <c r="A3211" s="3" t="str">
        <f>IF(Clientes!A3209="","",TRIM(PROPER(Clientes!A3209)))</f>
        <v/>
      </c>
      <c r="B3211" s="3" t="str">
        <f t="shared" si="350"/>
        <v/>
      </c>
      <c r="C3211" s="4" t="str">
        <f>IF(Clientes!B3209="","",TRIM(PROPER(Clientes!B3209)))</f>
        <v/>
      </c>
      <c r="D3211" s="3" t="str">
        <f t="shared" si="351"/>
        <v/>
      </c>
      <c r="E3211" s="4" t="str">
        <f>IF(Clientes!C3209="","",TRIM(PROPER(Clientes!C3209)))</f>
        <v/>
      </c>
      <c r="F3211" s="3" t="str">
        <f t="shared" si="355"/>
        <v/>
      </c>
      <c r="G3211" s="3" t="str">
        <f>IF(F3211="double ID",(MATCH(E3211,E3212:$E$5002,0)),"")</f>
        <v/>
      </c>
      <c r="H3211" s="3" t="b">
        <f t="shared" si="352"/>
        <v>0</v>
      </c>
      <c r="I3211" s="4" t="str">
        <f>IF(Clientes!D3209="","",TRIM(Clientes!D3209))</f>
        <v/>
      </c>
      <c r="J3211" s="3" t="str">
        <f t="shared" si="356"/>
        <v/>
      </c>
      <c r="K3211" s="3" t="str">
        <f>IF(J3211="double email",(MATCH(I3211,I3212:$I$5002,0)),"")</f>
        <v/>
      </c>
      <c r="L3211" s="3" t="b">
        <f t="shared" si="353"/>
        <v>0</v>
      </c>
      <c r="M3211" s="4" t="str">
        <f>IF(Clientes!E3209="","",TRIM(Clientes!E3209))</f>
        <v/>
      </c>
      <c r="N3211" s="3" t="str">
        <f t="shared" si="354"/>
        <v/>
      </c>
      <c r="P3211" s="9"/>
    </row>
    <row r="3212" spans="1:16" x14ac:dyDescent="0.2">
      <c r="A3212" s="3" t="str">
        <f>IF(Clientes!A3210="","",TRIM(PROPER(Clientes!A3210)))</f>
        <v/>
      </c>
      <c r="B3212" s="3" t="str">
        <f t="shared" si="350"/>
        <v/>
      </c>
      <c r="C3212" s="4" t="str">
        <f>IF(Clientes!B3210="","",TRIM(PROPER(Clientes!B3210)))</f>
        <v/>
      </c>
      <c r="D3212" s="3" t="str">
        <f t="shared" si="351"/>
        <v/>
      </c>
      <c r="E3212" s="4" t="str">
        <f>IF(Clientes!C3210="","",TRIM(PROPER(Clientes!C3210)))</f>
        <v/>
      </c>
      <c r="F3212" s="3" t="str">
        <f t="shared" si="355"/>
        <v/>
      </c>
      <c r="G3212" s="3" t="str">
        <f>IF(F3212="double ID",(MATCH(E3212,E3213:$E$5002,0)),"")</f>
        <v/>
      </c>
      <c r="H3212" s="3" t="b">
        <f t="shared" si="352"/>
        <v>0</v>
      </c>
      <c r="I3212" s="4" t="str">
        <f>IF(Clientes!D3210="","",TRIM(Clientes!D3210))</f>
        <v/>
      </c>
      <c r="J3212" s="3" t="str">
        <f t="shared" si="356"/>
        <v/>
      </c>
      <c r="K3212" s="3" t="str">
        <f>IF(J3212="double email",(MATCH(I3212,I3213:$I$5002,0)),"")</f>
        <v/>
      </c>
      <c r="L3212" s="3" t="b">
        <f t="shared" si="353"/>
        <v>0</v>
      </c>
      <c r="M3212" s="4" t="str">
        <f>IF(Clientes!E3210="","",TRIM(Clientes!E3210))</f>
        <v/>
      </c>
      <c r="N3212" s="3" t="str">
        <f t="shared" si="354"/>
        <v/>
      </c>
      <c r="P3212" s="9"/>
    </row>
    <row r="3213" spans="1:16" x14ac:dyDescent="0.2">
      <c r="A3213" s="3" t="str">
        <f>IF(Clientes!A3211="","",TRIM(PROPER(Clientes!A3211)))</f>
        <v/>
      </c>
      <c r="B3213" s="3" t="str">
        <f t="shared" si="350"/>
        <v/>
      </c>
      <c r="C3213" s="4" t="str">
        <f>IF(Clientes!B3211="","",TRIM(PROPER(Clientes!B3211)))</f>
        <v/>
      </c>
      <c r="D3213" s="3" t="str">
        <f t="shared" si="351"/>
        <v/>
      </c>
      <c r="E3213" s="4" t="str">
        <f>IF(Clientes!C3211="","",TRIM(PROPER(Clientes!C3211)))</f>
        <v/>
      </c>
      <c r="F3213" s="3" t="str">
        <f t="shared" si="355"/>
        <v/>
      </c>
      <c r="G3213" s="3" t="str">
        <f>IF(F3213="double ID",(MATCH(E3213,E3214:$E$5002,0)),"")</f>
        <v/>
      </c>
      <c r="H3213" s="3" t="b">
        <f t="shared" si="352"/>
        <v>0</v>
      </c>
      <c r="I3213" s="4" t="str">
        <f>IF(Clientes!D3211="","",TRIM(Clientes!D3211))</f>
        <v/>
      </c>
      <c r="J3213" s="3" t="str">
        <f t="shared" si="356"/>
        <v/>
      </c>
      <c r="K3213" s="3" t="str">
        <f>IF(J3213="double email",(MATCH(I3213,I3214:$I$5002,0)),"")</f>
        <v/>
      </c>
      <c r="L3213" s="3" t="b">
        <f t="shared" si="353"/>
        <v>0</v>
      </c>
      <c r="M3213" s="4" t="str">
        <f>IF(Clientes!E3211="","",TRIM(Clientes!E3211))</f>
        <v/>
      </c>
      <c r="N3213" s="3" t="str">
        <f t="shared" si="354"/>
        <v/>
      </c>
      <c r="P3213" s="9"/>
    </row>
    <row r="3214" spans="1:16" x14ac:dyDescent="0.2">
      <c r="A3214" s="3" t="str">
        <f>IF(Clientes!A3212="","",TRIM(PROPER(Clientes!A3212)))</f>
        <v/>
      </c>
      <c r="B3214" s="3" t="str">
        <f t="shared" si="350"/>
        <v/>
      </c>
      <c r="C3214" s="4" t="str">
        <f>IF(Clientes!B3212="","",TRIM(PROPER(Clientes!B3212)))</f>
        <v/>
      </c>
      <c r="D3214" s="3" t="str">
        <f t="shared" si="351"/>
        <v/>
      </c>
      <c r="E3214" s="4" t="str">
        <f>IF(Clientes!C3212="","",TRIM(PROPER(Clientes!C3212)))</f>
        <v/>
      </c>
      <c r="F3214" s="3" t="str">
        <f t="shared" si="355"/>
        <v/>
      </c>
      <c r="G3214" s="3" t="str">
        <f>IF(F3214="double ID",(MATCH(E3214,E3215:$E$5002,0)),"")</f>
        <v/>
      </c>
      <c r="H3214" s="3" t="b">
        <f t="shared" si="352"/>
        <v>0</v>
      </c>
      <c r="I3214" s="4" t="str">
        <f>IF(Clientes!D3212="","",TRIM(Clientes!D3212))</f>
        <v/>
      </c>
      <c r="J3214" s="3" t="str">
        <f t="shared" si="356"/>
        <v/>
      </c>
      <c r="K3214" s="3" t="str">
        <f>IF(J3214="double email",(MATCH(I3214,I3215:$I$5002,0)),"")</f>
        <v/>
      </c>
      <c r="L3214" s="3" t="b">
        <f t="shared" si="353"/>
        <v>0</v>
      </c>
      <c r="M3214" s="4" t="str">
        <f>IF(Clientes!E3212="","",TRIM(Clientes!E3212))</f>
        <v/>
      </c>
      <c r="N3214" s="3" t="str">
        <f t="shared" si="354"/>
        <v/>
      </c>
      <c r="P3214" s="9"/>
    </row>
    <row r="3215" spans="1:16" x14ac:dyDescent="0.2">
      <c r="A3215" s="3" t="str">
        <f>IF(Clientes!A3213="","",TRIM(PROPER(Clientes!A3213)))</f>
        <v/>
      </c>
      <c r="B3215" s="3" t="str">
        <f t="shared" si="350"/>
        <v/>
      </c>
      <c r="C3215" s="4" t="str">
        <f>IF(Clientes!B3213="","",TRIM(PROPER(Clientes!B3213)))</f>
        <v/>
      </c>
      <c r="D3215" s="3" t="str">
        <f t="shared" si="351"/>
        <v/>
      </c>
      <c r="E3215" s="4" t="str">
        <f>IF(Clientes!C3213="","",TRIM(PROPER(Clientes!C3213)))</f>
        <v/>
      </c>
      <c r="F3215" s="3" t="str">
        <f t="shared" si="355"/>
        <v/>
      </c>
      <c r="G3215" s="3" t="str">
        <f>IF(F3215="double ID",(MATCH(E3215,E3216:$E$5002,0)),"")</f>
        <v/>
      </c>
      <c r="H3215" s="3" t="b">
        <f t="shared" si="352"/>
        <v>0</v>
      </c>
      <c r="I3215" s="4" t="str">
        <f>IF(Clientes!D3213="","",TRIM(Clientes!D3213))</f>
        <v/>
      </c>
      <c r="J3215" s="3" t="str">
        <f t="shared" si="356"/>
        <v/>
      </c>
      <c r="K3215" s="3" t="str">
        <f>IF(J3215="double email",(MATCH(I3215,I3216:$I$5002,0)),"")</f>
        <v/>
      </c>
      <c r="L3215" s="3" t="b">
        <f t="shared" si="353"/>
        <v>0</v>
      </c>
      <c r="M3215" s="4" t="str">
        <f>IF(Clientes!E3213="","",TRIM(Clientes!E3213))</f>
        <v/>
      </c>
      <c r="N3215" s="3" t="str">
        <f t="shared" si="354"/>
        <v/>
      </c>
      <c r="P3215" s="9"/>
    </row>
    <row r="3216" spans="1:16" x14ac:dyDescent="0.2">
      <c r="A3216" s="3" t="str">
        <f>IF(Clientes!A3214="","",TRIM(PROPER(Clientes!A3214)))</f>
        <v/>
      </c>
      <c r="B3216" s="3" t="str">
        <f t="shared" si="350"/>
        <v/>
      </c>
      <c r="C3216" s="4" t="str">
        <f>IF(Clientes!B3214="","",TRIM(PROPER(Clientes!B3214)))</f>
        <v/>
      </c>
      <c r="D3216" s="3" t="str">
        <f t="shared" si="351"/>
        <v/>
      </c>
      <c r="E3216" s="4" t="str">
        <f>IF(Clientes!C3214="","",TRIM(PROPER(Clientes!C3214)))</f>
        <v/>
      </c>
      <c r="F3216" s="3" t="str">
        <f t="shared" si="355"/>
        <v/>
      </c>
      <c r="G3216" s="3" t="str">
        <f>IF(F3216="double ID",(MATCH(E3216,E3217:$E$5002,0)),"")</f>
        <v/>
      </c>
      <c r="H3216" s="3" t="b">
        <f t="shared" si="352"/>
        <v>0</v>
      </c>
      <c r="I3216" s="4" t="str">
        <f>IF(Clientes!D3214="","",TRIM(Clientes!D3214))</f>
        <v/>
      </c>
      <c r="J3216" s="3" t="str">
        <f t="shared" si="356"/>
        <v/>
      </c>
      <c r="K3216" s="3" t="str">
        <f>IF(J3216="double email",(MATCH(I3216,I3217:$I$5002,0)),"")</f>
        <v/>
      </c>
      <c r="L3216" s="3" t="b">
        <f t="shared" si="353"/>
        <v>0</v>
      </c>
      <c r="M3216" s="4" t="str">
        <f>IF(Clientes!E3214="","",TRIM(Clientes!E3214))</f>
        <v/>
      </c>
      <c r="N3216" s="3" t="str">
        <f t="shared" si="354"/>
        <v/>
      </c>
      <c r="P3216" s="9"/>
    </row>
    <row r="3217" spans="1:16" x14ac:dyDescent="0.2">
      <c r="A3217" s="3" t="str">
        <f>IF(Clientes!A3215="","",TRIM(PROPER(Clientes!A3215)))</f>
        <v/>
      </c>
      <c r="B3217" s="3" t="str">
        <f t="shared" si="350"/>
        <v/>
      </c>
      <c r="C3217" s="4" t="str">
        <f>IF(Clientes!B3215="","",TRIM(PROPER(Clientes!B3215)))</f>
        <v/>
      </c>
      <c r="D3217" s="3" t="str">
        <f t="shared" si="351"/>
        <v/>
      </c>
      <c r="E3217" s="4" t="str">
        <f>IF(Clientes!C3215="","",TRIM(PROPER(Clientes!C3215)))</f>
        <v/>
      </c>
      <c r="F3217" s="3" t="str">
        <f t="shared" si="355"/>
        <v/>
      </c>
      <c r="G3217" s="3" t="str">
        <f>IF(F3217="double ID",(MATCH(E3217,E3218:$E$5002,0)),"")</f>
        <v/>
      </c>
      <c r="H3217" s="3" t="b">
        <f t="shared" si="352"/>
        <v>0</v>
      </c>
      <c r="I3217" s="4" t="str">
        <f>IF(Clientes!D3215="","",TRIM(Clientes!D3215))</f>
        <v/>
      </c>
      <c r="J3217" s="3" t="str">
        <f t="shared" si="356"/>
        <v/>
      </c>
      <c r="K3217" s="3" t="str">
        <f>IF(J3217="double email",(MATCH(I3217,I3218:$I$5002,0)),"")</f>
        <v/>
      </c>
      <c r="L3217" s="3" t="b">
        <f t="shared" si="353"/>
        <v>0</v>
      </c>
      <c r="M3217" s="4" t="str">
        <f>IF(Clientes!E3215="","",TRIM(Clientes!E3215))</f>
        <v/>
      </c>
      <c r="N3217" s="3" t="str">
        <f t="shared" si="354"/>
        <v/>
      </c>
      <c r="P3217" s="9"/>
    </row>
    <row r="3218" spans="1:16" x14ac:dyDescent="0.2">
      <c r="A3218" s="3" t="str">
        <f>IF(Clientes!A3216="","",TRIM(PROPER(Clientes!A3216)))</f>
        <v/>
      </c>
      <c r="B3218" s="3" t="str">
        <f t="shared" si="350"/>
        <v/>
      </c>
      <c r="C3218" s="4" t="str">
        <f>IF(Clientes!B3216="","",TRIM(PROPER(Clientes!B3216)))</f>
        <v/>
      </c>
      <c r="D3218" s="3" t="str">
        <f t="shared" si="351"/>
        <v/>
      </c>
      <c r="E3218" s="4" t="str">
        <f>IF(Clientes!C3216="","",TRIM(PROPER(Clientes!C3216)))</f>
        <v/>
      </c>
      <c r="F3218" s="3" t="str">
        <f t="shared" si="355"/>
        <v/>
      </c>
      <c r="G3218" s="3" t="str">
        <f>IF(F3218="double ID",(MATCH(E3218,E3219:$E$5002,0)),"")</f>
        <v/>
      </c>
      <c r="H3218" s="3" t="b">
        <f t="shared" si="352"/>
        <v>0</v>
      </c>
      <c r="I3218" s="4" t="str">
        <f>IF(Clientes!D3216="","",TRIM(Clientes!D3216))</f>
        <v/>
      </c>
      <c r="J3218" s="3" t="str">
        <f t="shared" si="356"/>
        <v/>
      </c>
      <c r="K3218" s="3" t="str">
        <f>IF(J3218="double email",(MATCH(I3218,I3219:$I$5002,0)),"")</f>
        <v/>
      </c>
      <c r="L3218" s="3" t="b">
        <f t="shared" si="353"/>
        <v>0</v>
      </c>
      <c r="M3218" s="4" t="str">
        <f>IF(Clientes!E3216="","",TRIM(Clientes!E3216))</f>
        <v/>
      </c>
      <c r="N3218" s="3" t="str">
        <f t="shared" si="354"/>
        <v/>
      </c>
      <c r="P3218" s="9"/>
    </row>
    <row r="3219" spans="1:16" x14ac:dyDescent="0.2">
      <c r="A3219" s="3" t="str">
        <f>IF(Clientes!A3217="","",TRIM(PROPER(Clientes!A3217)))</f>
        <v/>
      </c>
      <c r="B3219" s="3" t="str">
        <f t="shared" si="350"/>
        <v/>
      </c>
      <c r="C3219" s="4" t="str">
        <f>IF(Clientes!B3217="","",TRIM(PROPER(Clientes!B3217)))</f>
        <v/>
      </c>
      <c r="D3219" s="3" t="str">
        <f t="shared" si="351"/>
        <v/>
      </c>
      <c r="E3219" s="4" t="str">
        <f>IF(Clientes!C3217="","",TRIM(PROPER(Clientes!C3217)))</f>
        <v/>
      </c>
      <c r="F3219" s="3" t="str">
        <f t="shared" si="355"/>
        <v/>
      </c>
      <c r="G3219" s="3" t="str">
        <f>IF(F3219="double ID",(MATCH(E3219,E3220:$E$5002,0)),"")</f>
        <v/>
      </c>
      <c r="H3219" s="3" t="b">
        <f t="shared" si="352"/>
        <v>0</v>
      </c>
      <c r="I3219" s="4" t="str">
        <f>IF(Clientes!D3217="","",TRIM(Clientes!D3217))</f>
        <v/>
      </c>
      <c r="J3219" s="3" t="str">
        <f t="shared" si="356"/>
        <v/>
      </c>
      <c r="K3219" s="3" t="str">
        <f>IF(J3219="double email",(MATCH(I3219,I3220:$I$5002,0)),"")</f>
        <v/>
      </c>
      <c r="L3219" s="3" t="b">
        <f t="shared" si="353"/>
        <v>0</v>
      </c>
      <c r="M3219" s="4" t="str">
        <f>IF(Clientes!E3217="","",TRIM(Clientes!E3217))</f>
        <v/>
      </c>
      <c r="N3219" s="3" t="str">
        <f t="shared" si="354"/>
        <v/>
      </c>
      <c r="P3219" s="9"/>
    </row>
    <row r="3220" spans="1:16" x14ac:dyDescent="0.2">
      <c r="A3220" s="3" t="str">
        <f>IF(Clientes!A3218="","",TRIM(PROPER(Clientes!A3218)))</f>
        <v/>
      </c>
      <c r="B3220" s="3" t="str">
        <f t="shared" si="350"/>
        <v/>
      </c>
      <c r="C3220" s="4" t="str">
        <f>IF(Clientes!B3218="","",TRIM(PROPER(Clientes!B3218)))</f>
        <v/>
      </c>
      <c r="D3220" s="3" t="str">
        <f t="shared" si="351"/>
        <v/>
      </c>
      <c r="E3220" s="4" t="str">
        <f>IF(Clientes!C3218="","",TRIM(PROPER(Clientes!C3218)))</f>
        <v/>
      </c>
      <c r="F3220" s="3" t="str">
        <f t="shared" si="355"/>
        <v/>
      </c>
      <c r="G3220" s="3" t="str">
        <f>IF(F3220="double ID",(MATCH(E3220,E3221:$E$5002,0)),"")</f>
        <v/>
      </c>
      <c r="H3220" s="3" t="b">
        <f t="shared" si="352"/>
        <v>0</v>
      </c>
      <c r="I3220" s="4" t="str">
        <f>IF(Clientes!D3218="","",TRIM(Clientes!D3218))</f>
        <v/>
      </c>
      <c r="J3220" s="3" t="str">
        <f t="shared" si="356"/>
        <v/>
      </c>
      <c r="K3220" s="3" t="str">
        <f>IF(J3220="double email",(MATCH(I3220,I3221:$I$5002,0)),"")</f>
        <v/>
      </c>
      <c r="L3220" s="3" t="b">
        <f t="shared" si="353"/>
        <v>0</v>
      </c>
      <c r="M3220" s="4" t="str">
        <f>IF(Clientes!E3218="","",TRIM(Clientes!E3218))</f>
        <v/>
      </c>
      <c r="N3220" s="3" t="str">
        <f t="shared" si="354"/>
        <v/>
      </c>
      <c r="P3220" s="9"/>
    </row>
    <row r="3221" spans="1:16" x14ac:dyDescent="0.2">
      <c r="A3221" s="3" t="str">
        <f>IF(Clientes!A3219="","",TRIM(PROPER(Clientes!A3219)))</f>
        <v/>
      </c>
      <c r="B3221" s="3" t="str">
        <f t="shared" si="350"/>
        <v/>
      </c>
      <c r="C3221" s="4" t="str">
        <f>IF(Clientes!B3219="","",TRIM(PROPER(Clientes!B3219)))</f>
        <v/>
      </c>
      <c r="D3221" s="3" t="str">
        <f t="shared" si="351"/>
        <v/>
      </c>
      <c r="E3221" s="4" t="str">
        <f>IF(Clientes!C3219="","",TRIM(PROPER(Clientes!C3219)))</f>
        <v/>
      </c>
      <c r="F3221" s="3" t="str">
        <f t="shared" si="355"/>
        <v/>
      </c>
      <c r="G3221" s="3" t="str">
        <f>IF(F3221="double ID",(MATCH(E3221,E3222:$E$5002,0)),"")</f>
        <v/>
      </c>
      <c r="H3221" s="3" t="b">
        <f t="shared" si="352"/>
        <v>0</v>
      </c>
      <c r="I3221" s="4" t="str">
        <f>IF(Clientes!D3219="","",TRIM(Clientes!D3219))</f>
        <v/>
      </c>
      <c r="J3221" s="3" t="str">
        <f t="shared" si="356"/>
        <v/>
      </c>
      <c r="K3221" s="3" t="str">
        <f>IF(J3221="double email",(MATCH(I3221,I3222:$I$5002,0)),"")</f>
        <v/>
      </c>
      <c r="L3221" s="3" t="b">
        <f t="shared" si="353"/>
        <v>0</v>
      </c>
      <c r="M3221" s="4" t="str">
        <f>IF(Clientes!E3219="","",TRIM(Clientes!E3219))</f>
        <v/>
      </c>
      <c r="N3221" s="3" t="str">
        <f t="shared" si="354"/>
        <v/>
      </c>
      <c r="P3221" s="9"/>
    </row>
    <row r="3222" spans="1:16" x14ac:dyDescent="0.2">
      <c r="A3222" s="3" t="str">
        <f>IF(Clientes!A3220="","",TRIM(PROPER(Clientes!A3220)))</f>
        <v/>
      </c>
      <c r="B3222" s="3" t="str">
        <f t="shared" si="350"/>
        <v/>
      </c>
      <c r="C3222" s="4" t="str">
        <f>IF(Clientes!B3220="","",TRIM(PROPER(Clientes!B3220)))</f>
        <v/>
      </c>
      <c r="D3222" s="3" t="str">
        <f t="shared" si="351"/>
        <v/>
      </c>
      <c r="E3222" s="4" t="str">
        <f>IF(Clientes!C3220="","",TRIM(PROPER(Clientes!C3220)))</f>
        <v/>
      </c>
      <c r="F3222" s="3" t="str">
        <f t="shared" si="355"/>
        <v/>
      </c>
      <c r="G3222" s="3" t="str">
        <f>IF(F3222="double ID",(MATCH(E3222,E3223:$E$5002,0)),"")</f>
        <v/>
      </c>
      <c r="H3222" s="3" t="b">
        <f t="shared" si="352"/>
        <v>0</v>
      </c>
      <c r="I3222" s="4" t="str">
        <f>IF(Clientes!D3220="","",TRIM(Clientes!D3220))</f>
        <v/>
      </c>
      <c r="J3222" s="3" t="str">
        <f t="shared" si="356"/>
        <v/>
      </c>
      <c r="K3222" s="3" t="str">
        <f>IF(J3222="double email",(MATCH(I3222,I3223:$I$5002,0)),"")</f>
        <v/>
      </c>
      <c r="L3222" s="3" t="b">
        <f t="shared" si="353"/>
        <v>0</v>
      </c>
      <c r="M3222" s="4" t="str">
        <f>IF(Clientes!E3220="","",TRIM(Clientes!E3220))</f>
        <v/>
      </c>
      <c r="N3222" s="3" t="str">
        <f t="shared" si="354"/>
        <v/>
      </c>
      <c r="P3222" s="9"/>
    </row>
    <row r="3223" spans="1:16" x14ac:dyDescent="0.2">
      <c r="A3223" s="3" t="str">
        <f>IF(Clientes!A3221="","",TRIM(PROPER(Clientes!A3221)))</f>
        <v/>
      </c>
      <c r="B3223" s="3" t="str">
        <f t="shared" si="350"/>
        <v/>
      </c>
      <c r="C3223" s="4" t="str">
        <f>IF(Clientes!B3221="","",TRIM(PROPER(Clientes!B3221)))</f>
        <v/>
      </c>
      <c r="D3223" s="3" t="str">
        <f t="shared" si="351"/>
        <v/>
      </c>
      <c r="E3223" s="4" t="str">
        <f>IF(Clientes!C3221="","",TRIM(PROPER(Clientes!C3221)))</f>
        <v/>
      </c>
      <c r="F3223" s="3" t="str">
        <f t="shared" si="355"/>
        <v/>
      </c>
      <c r="G3223" s="3" t="str">
        <f>IF(F3223="double ID",(MATCH(E3223,E3224:$E$5002,0)),"")</f>
        <v/>
      </c>
      <c r="H3223" s="3" t="b">
        <f t="shared" si="352"/>
        <v>0</v>
      </c>
      <c r="I3223" s="4" t="str">
        <f>IF(Clientes!D3221="","",TRIM(Clientes!D3221))</f>
        <v/>
      </c>
      <c r="J3223" s="3" t="str">
        <f t="shared" si="356"/>
        <v/>
      </c>
      <c r="K3223" s="3" t="str">
        <f>IF(J3223="double email",(MATCH(I3223,I3224:$I$5002,0)),"")</f>
        <v/>
      </c>
      <c r="L3223" s="3" t="b">
        <f t="shared" si="353"/>
        <v>0</v>
      </c>
      <c r="M3223" s="4" t="str">
        <f>IF(Clientes!E3221="","",TRIM(Clientes!E3221))</f>
        <v/>
      </c>
      <c r="N3223" s="3" t="str">
        <f t="shared" si="354"/>
        <v/>
      </c>
      <c r="P3223" s="9"/>
    </row>
    <row r="3224" spans="1:16" x14ac:dyDescent="0.2">
      <c r="A3224" s="3" t="str">
        <f>IF(Clientes!A3222="","",TRIM(PROPER(Clientes!A3222)))</f>
        <v/>
      </c>
      <c r="B3224" s="3" t="str">
        <f t="shared" si="350"/>
        <v/>
      </c>
      <c r="C3224" s="4" t="str">
        <f>IF(Clientes!B3222="","",TRIM(PROPER(Clientes!B3222)))</f>
        <v/>
      </c>
      <c r="D3224" s="3" t="str">
        <f t="shared" si="351"/>
        <v/>
      </c>
      <c r="E3224" s="4" t="str">
        <f>IF(Clientes!C3222="","",TRIM(PROPER(Clientes!C3222)))</f>
        <v/>
      </c>
      <c r="F3224" s="3" t="str">
        <f t="shared" si="355"/>
        <v/>
      </c>
      <c r="G3224" s="3" t="str">
        <f>IF(F3224="double ID",(MATCH(E3224,E3225:$E$5002,0)),"")</f>
        <v/>
      </c>
      <c r="H3224" s="3" t="b">
        <f t="shared" si="352"/>
        <v>0</v>
      </c>
      <c r="I3224" s="4" t="str">
        <f>IF(Clientes!D3222="","",TRIM(Clientes!D3222))</f>
        <v/>
      </c>
      <c r="J3224" s="3" t="str">
        <f t="shared" si="356"/>
        <v/>
      </c>
      <c r="K3224" s="3" t="str">
        <f>IF(J3224="double email",(MATCH(I3224,I3225:$I$5002,0)),"")</f>
        <v/>
      </c>
      <c r="L3224" s="3" t="b">
        <f t="shared" si="353"/>
        <v>0</v>
      </c>
      <c r="M3224" s="4" t="str">
        <f>IF(Clientes!E3222="","",TRIM(Clientes!E3222))</f>
        <v/>
      </c>
      <c r="N3224" s="3" t="str">
        <f t="shared" si="354"/>
        <v/>
      </c>
      <c r="P3224" s="9"/>
    </row>
    <row r="3225" spans="1:16" x14ac:dyDescent="0.2">
      <c r="A3225" s="3" t="str">
        <f>IF(Clientes!A3223="","",TRIM(PROPER(Clientes!A3223)))</f>
        <v/>
      </c>
      <c r="B3225" s="3" t="str">
        <f t="shared" si="350"/>
        <v/>
      </c>
      <c r="C3225" s="4" t="str">
        <f>IF(Clientes!B3223="","",TRIM(PROPER(Clientes!B3223)))</f>
        <v/>
      </c>
      <c r="D3225" s="3" t="str">
        <f t="shared" si="351"/>
        <v/>
      </c>
      <c r="E3225" s="4" t="str">
        <f>IF(Clientes!C3223="","",TRIM(PROPER(Clientes!C3223)))</f>
        <v/>
      </c>
      <c r="F3225" s="3" t="str">
        <f t="shared" si="355"/>
        <v/>
      </c>
      <c r="G3225" s="3" t="str">
        <f>IF(F3225="double ID",(MATCH(E3225,E3226:$E$5002,0)),"")</f>
        <v/>
      </c>
      <c r="H3225" s="3" t="b">
        <f t="shared" si="352"/>
        <v>0</v>
      </c>
      <c r="I3225" s="4" t="str">
        <f>IF(Clientes!D3223="","",TRIM(Clientes!D3223))</f>
        <v/>
      </c>
      <c r="J3225" s="3" t="str">
        <f t="shared" si="356"/>
        <v/>
      </c>
      <c r="K3225" s="3" t="str">
        <f>IF(J3225="double email",(MATCH(I3225,I3226:$I$5002,0)),"")</f>
        <v/>
      </c>
      <c r="L3225" s="3" t="b">
        <f t="shared" si="353"/>
        <v>0</v>
      </c>
      <c r="M3225" s="4" t="str">
        <f>IF(Clientes!E3223="","",TRIM(Clientes!E3223))</f>
        <v/>
      </c>
      <c r="N3225" s="3" t="str">
        <f t="shared" si="354"/>
        <v/>
      </c>
      <c r="P3225" s="9"/>
    </row>
    <row r="3226" spans="1:16" x14ac:dyDescent="0.2">
      <c r="A3226" s="3" t="str">
        <f>IF(Clientes!A3224="","",TRIM(PROPER(Clientes!A3224)))</f>
        <v/>
      </c>
      <c r="B3226" s="3" t="str">
        <f t="shared" si="350"/>
        <v/>
      </c>
      <c r="C3226" s="4" t="str">
        <f>IF(Clientes!B3224="","",TRIM(PROPER(Clientes!B3224)))</f>
        <v/>
      </c>
      <c r="D3226" s="3" t="str">
        <f t="shared" si="351"/>
        <v/>
      </c>
      <c r="E3226" s="4" t="str">
        <f>IF(Clientes!C3224="","",TRIM(PROPER(Clientes!C3224)))</f>
        <v/>
      </c>
      <c r="F3226" s="3" t="str">
        <f t="shared" si="355"/>
        <v/>
      </c>
      <c r="G3226" s="3" t="str">
        <f>IF(F3226="double ID",(MATCH(E3226,E3227:$E$5002,0)),"")</f>
        <v/>
      </c>
      <c r="H3226" s="3" t="b">
        <f t="shared" si="352"/>
        <v>0</v>
      </c>
      <c r="I3226" s="4" t="str">
        <f>IF(Clientes!D3224="","",TRIM(Clientes!D3224))</f>
        <v/>
      </c>
      <c r="J3226" s="3" t="str">
        <f t="shared" si="356"/>
        <v/>
      </c>
      <c r="K3226" s="3" t="str">
        <f>IF(J3226="double email",(MATCH(I3226,I3227:$I$5002,0)),"")</f>
        <v/>
      </c>
      <c r="L3226" s="3" t="b">
        <f t="shared" si="353"/>
        <v>0</v>
      </c>
      <c r="M3226" s="4" t="str">
        <f>IF(Clientes!E3224="","",TRIM(Clientes!E3224))</f>
        <v/>
      </c>
      <c r="N3226" s="3" t="str">
        <f t="shared" si="354"/>
        <v/>
      </c>
      <c r="P3226" s="9"/>
    </row>
    <row r="3227" spans="1:16" x14ac:dyDescent="0.2">
      <c r="A3227" s="3" t="str">
        <f>IF(Clientes!A3225="","",TRIM(PROPER(Clientes!A3225)))</f>
        <v/>
      </c>
      <c r="B3227" s="3" t="str">
        <f t="shared" si="350"/>
        <v/>
      </c>
      <c r="C3227" s="4" t="str">
        <f>IF(Clientes!B3225="","",TRIM(PROPER(Clientes!B3225)))</f>
        <v/>
      </c>
      <c r="D3227" s="3" t="str">
        <f t="shared" si="351"/>
        <v/>
      </c>
      <c r="E3227" s="4" t="str">
        <f>IF(Clientes!C3225="","",TRIM(PROPER(Clientes!C3225)))</f>
        <v/>
      </c>
      <c r="F3227" s="3" t="str">
        <f t="shared" si="355"/>
        <v/>
      </c>
      <c r="G3227" s="3" t="str">
        <f>IF(F3227="double ID",(MATCH(E3227,E3228:$E$5002,0)),"")</f>
        <v/>
      </c>
      <c r="H3227" s="3" t="b">
        <f t="shared" si="352"/>
        <v>0</v>
      </c>
      <c r="I3227" s="4" t="str">
        <f>IF(Clientes!D3225="","",TRIM(Clientes!D3225))</f>
        <v/>
      </c>
      <c r="J3227" s="3" t="str">
        <f t="shared" si="356"/>
        <v/>
      </c>
      <c r="K3227" s="3" t="str">
        <f>IF(J3227="double email",(MATCH(I3227,I3228:$I$5002,0)),"")</f>
        <v/>
      </c>
      <c r="L3227" s="3" t="b">
        <f t="shared" si="353"/>
        <v>0</v>
      </c>
      <c r="M3227" s="4" t="str">
        <f>IF(Clientes!E3225="","",TRIM(Clientes!E3225))</f>
        <v/>
      </c>
      <c r="N3227" s="3" t="str">
        <f t="shared" si="354"/>
        <v/>
      </c>
      <c r="P3227" s="9"/>
    </row>
    <row r="3228" spans="1:16" x14ac:dyDescent="0.2">
      <c r="A3228" s="3" t="str">
        <f>IF(Clientes!A3226="","",TRIM(PROPER(Clientes!A3226)))</f>
        <v/>
      </c>
      <c r="B3228" s="3" t="str">
        <f t="shared" si="350"/>
        <v/>
      </c>
      <c r="C3228" s="4" t="str">
        <f>IF(Clientes!B3226="","",TRIM(PROPER(Clientes!B3226)))</f>
        <v/>
      </c>
      <c r="D3228" s="3" t="str">
        <f t="shared" si="351"/>
        <v/>
      </c>
      <c r="E3228" s="4" t="str">
        <f>IF(Clientes!C3226="","",TRIM(PROPER(Clientes!C3226)))</f>
        <v/>
      </c>
      <c r="F3228" s="3" t="str">
        <f t="shared" si="355"/>
        <v/>
      </c>
      <c r="G3228" s="3" t="str">
        <f>IF(F3228="double ID",(MATCH(E3228,E3229:$E$5002,0)),"")</f>
        <v/>
      </c>
      <c r="H3228" s="3" t="b">
        <f t="shared" si="352"/>
        <v>0</v>
      </c>
      <c r="I3228" s="4" t="str">
        <f>IF(Clientes!D3226="","",TRIM(Clientes!D3226))</f>
        <v/>
      </c>
      <c r="J3228" s="3" t="str">
        <f t="shared" si="356"/>
        <v/>
      </c>
      <c r="K3228" s="3" t="str">
        <f>IF(J3228="double email",(MATCH(I3228,I3229:$I$5002,0)),"")</f>
        <v/>
      </c>
      <c r="L3228" s="3" t="b">
        <f t="shared" si="353"/>
        <v>0</v>
      </c>
      <c r="M3228" s="4" t="str">
        <f>IF(Clientes!E3226="","",TRIM(Clientes!E3226))</f>
        <v/>
      </c>
      <c r="N3228" s="3" t="str">
        <f t="shared" si="354"/>
        <v/>
      </c>
      <c r="P3228" s="9"/>
    </row>
    <row r="3229" spans="1:16" x14ac:dyDescent="0.2">
      <c r="A3229" s="3" t="str">
        <f>IF(Clientes!A3227="","",TRIM(PROPER(Clientes!A3227)))</f>
        <v/>
      </c>
      <c r="B3229" s="3" t="str">
        <f t="shared" si="350"/>
        <v/>
      </c>
      <c r="C3229" s="4" t="str">
        <f>IF(Clientes!B3227="","",TRIM(PROPER(Clientes!B3227)))</f>
        <v/>
      </c>
      <c r="D3229" s="3" t="str">
        <f t="shared" si="351"/>
        <v/>
      </c>
      <c r="E3229" s="4" t="str">
        <f>IF(Clientes!C3227="","",TRIM(PROPER(Clientes!C3227)))</f>
        <v/>
      </c>
      <c r="F3229" s="3" t="str">
        <f t="shared" si="355"/>
        <v/>
      </c>
      <c r="G3229" s="3" t="str">
        <f>IF(F3229="double ID",(MATCH(E3229,E3230:$E$5002,0)),"")</f>
        <v/>
      </c>
      <c r="H3229" s="3" t="b">
        <f t="shared" si="352"/>
        <v>0</v>
      </c>
      <c r="I3229" s="4" t="str">
        <f>IF(Clientes!D3227="","",TRIM(Clientes!D3227))</f>
        <v/>
      </c>
      <c r="J3229" s="3" t="str">
        <f t="shared" si="356"/>
        <v/>
      </c>
      <c r="K3229" s="3" t="str">
        <f>IF(J3229="double email",(MATCH(I3229,I3230:$I$5002,0)),"")</f>
        <v/>
      </c>
      <c r="L3229" s="3" t="b">
        <f t="shared" si="353"/>
        <v>0</v>
      </c>
      <c r="M3229" s="4" t="str">
        <f>IF(Clientes!E3227="","",TRIM(Clientes!E3227))</f>
        <v/>
      </c>
      <c r="N3229" s="3" t="str">
        <f t="shared" si="354"/>
        <v/>
      </c>
      <c r="P3229" s="9"/>
    </row>
    <row r="3230" spans="1:16" x14ac:dyDescent="0.2">
      <c r="A3230" s="3" t="str">
        <f>IF(Clientes!A3228="","",TRIM(PROPER(Clientes!A3228)))</f>
        <v/>
      </c>
      <c r="B3230" s="3" t="str">
        <f t="shared" si="350"/>
        <v/>
      </c>
      <c r="C3230" s="4" t="str">
        <f>IF(Clientes!B3228="","",TRIM(PROPER(Clientes!B3228)))</f>
        <v/>
      </c>
      <c r="D3230" s="3" t="str">
        <f t="shared" si="351"/>
        <v/>
      </c>
      <c r="E3230" s="4" t="str">
        <f>IF(Clientes!C3228="","",TRIM(PROPER(Clientes!C3228)))</f>
        <v/>
      </c>
      <c r="F3230" s="3" t="str">
        <f t="shared" si="355"/>
        <v/>
      </c>
      <c r="G3230" s="3" t="str">
        <f>IF(F3230="double ID",(MATCH(E3230,E3231:$E$5002,0)),"")</f>
        <v/>
      </c>
      <c r="H3230" s="3" t="b">
        <f t="shared" si="352"/>
        <v>0</v>
      </c>
      <c r="I3230" s="4" t="str">
        <f>IF(Clientes!D3228="","",TRIM(Clientes!D3228))</f>
        <v/>
      </c>
      <c r="J3230" s="3" t="str">
        <f t="shared" si="356"/>
        <v/>
      </c>
      <c r="K3230" s="3" t="str">
        <f>IF(J3230="double email",(MATCH(I3230,I3231:$I$5002,0)),"")</f>
        <v/>
      </c>
      <c r="L3230" s="3" t="b">
        <f t="shared" si="353"/>
        <v>0</v>
      </c>
      <c r="M3230" s="4" t="str">
        <f>IF(Clientes!E3228="","",TRIM(Clientes!E3228))</f>
        <v/>
      </c>
      <c r="N3230" s="3" t="str">
        <f t="shared" si="354"/>
        <v/>
      </c>
      <c r="P3230" s="9"/>
    </row>
    <row r="3231" spans="1:16" x14ac:dyDescent="0.2">
      <c r="A3231" s="3" t="str">
        <f>IF(Clientes!A3229="","",TRIM(PROPER(Clientes!A3229)))</f>
        <v/>
      </c>
      <c r="B3231" s="3" t="str">
        <f t="shared" ref="B3231:B3294" si="357">IF(AND(A3231="",C3231=""),"",IF(A3231="","missing info",""))</f>
        <v/>
      </c>
      <c r="C3231" s="4" t="str">
        <f>IF(Clientes!B3229="","",TRIM(PROPER(Clientes!B3229)))</f>
        <v/>
      </c>
      <c r="D3231" s="3" t="str">
        <f t="shared" ref="D3231:D3294" si="358">IF(AND(A3231="",C3231=""),"",IF(C3231="","missing info",""))</f>
        <v/>
      </c>
      <c r="E3231" s="4" t="str">
        <f>IF(Clientes!C3229="","",TRIM(PROPER(Clientes!C3229)))</f>
        <v/>
      </c>
      <c r="F3231" s="3" t="str">
        <f t="shared" si="355"/>
        <v/>
      </c>
      <c r="G3231" s="3" t="str">
        <f>IF(F3231="double ID",(MATCH(E3231,E3232:$E$5002,0)),"")</f>
        <v/>
      </c>
      <c r="H3231" s="3" t="b">
        <f t="shared" ref="H3231:H3294" si="359">ISNUMBER(G3231)</f>
        <v>0</v>
      </c>
      <c r="I3231" s="4" t="str">
        <f>IF(Clientes!D3229="","",TRIM(Clientes!D3229))</f>
        <v/>
      </c>
      <c r="J3231" s="3" t="str">
        <f t="shared" si="356"/>
        <v/>
      </c>
      <c r="K3231" s="3" t="str">
        <f>IF(J3231="double email",(MATCH(I3231,I3232:$I$5002,0)),"")</f>
        <v/>
      </c>
      <c r="L3231" s="3" t="b">
        <f t="shared" ref="L3231:L3294" si="360">ISNUMBER(K3231)</f>
        <v>0</v>
      </c>
      <c r="M3231" s="4" t="str">
        <f>IF(Clientes!E3229="","",TRIM(Clientes!E3229))</f>
        <v/>
      </c>
      <c r="N3231" s="3" t="str">
        <f t="shared" ref="N3231:N3294" si="361">IF(OR(M3231="yes",M3231="no",M3231="si",M3231="Si"),"",IF(AND(M3231="",C3231="",A3231=""),"","please check"))</f>
        <v/>
      </c>
      <c r="P3231" s="9"/>
    </row>
    <row r="3232" spans="1:16" x14ac:dyDescent="0.2">
      <c r="A3232" s="3" t="str">
        <f>IF(Clientes!A3230="","",TRIM(PROPER(Clientes!A3230)))</f>
        <v/>
      </c>
      <c r="B3232" s="3" t="str">
        <f t="shared" si="357"/>
        <v/>
      </c>
      <c r="C3232" s="4" t="str">
        <f>IF(Clientes!B3230="","",TRIM(PROPER(Clientes!B3230)))</f>
        <v/>
      </c>
      <c r="D3232" s="3" t="str">
        <f t="shared" si="358"/>
        <v/>
      </c>
      <c r="E3232" s="4" t="str">
        <f>IF(Clientes!C3230="","",TRIM(PROPER(Clientes!C3230)))</f>
        <v/>
      </c>
      <c r="F3232" s="3" t="str">
        <f t="shared" si="355"/>
        <v/>
      </c>
      <c r="G3232" s="3" t="str">
        <f>IF(F3232="double ID",(MATCH(E3232,E3233:$E$5002,0)),"")</f>
        <v/>
      </c>
      <c r="H3232" s="3" t="b">
        <f t="shared" si="359"/>
        <v>0</v>
      </c>
      <c r="I3232" s="4" t="str">
        <f>IF(Clientes!D3230="","",TRIM(Clientes!D3230))</f>
        <v/>
      </c>
      <c r="J3232" s="3" t="str">
        <f t="shared" si="356"/>
        <v/>
      </c>
      <c r="K3232" s="3" t="str">
        <f>IF(J3232="double email",(MATCH(I3232,I3233:$I$5002,0)),"")</f>
        <v/>
      </c>
      <c r="L3232" s="3" t="b">
        <f t="shared" si="360"/>
        <v>0</v>
      </c>
      <c r="M3232" s="4" t="str">
        <f>IF(Clientes!E3230="","",TRIM(Clientes!E3230))</f>
        <v/>
      </c>
      <c r="N3232" s="3" t="str">
        <f t="shared" si="361"/>
        <v/>
      </c>
      <c r="P3232" s="9"/>
    </row>
    <row r="3233" spans="1:16" x14ac:dyDescent="0.2">
      <c r="A3233" s="3" t="str">
        <f>IF(Clientes!A3231="","",TRIM(PROPER(Clientes!A3231)))</f>
        <v/>
      </c>
      <c r="B3233" s="3" t="str">
        <f t="shared" si="357"/>
        <v/>
      </c>
      <c r="C3233" s="4" t="str">
        <f>IF(Clientes!B3231="","",TRIM(PROPER(Clientes!B3231)))</f>
        <v/>
      </c>
      <c r="D3233" s="3" t="str">
        <f t="shared" si="358"/>
        <v/>
      </c>
      <c r="E3233" s="4" t="str">
        <f>IF(Clientes!C3231="","",TRIM(PROPER(Clientes!C3231)))</f>
        <v/>
      </c>
      <c r="F3233" s="3" t="str">
        <f t="shared" si="355"/>
        <v/>
      </c>
      <c r="G3233" s="3" t="str">
        <f>IF(F3233="double ID",(MATCH(E3233,E3234:$E$5002,0)),"")</f>
        <v/>
      </c>
      <c r="H3233" s="3" t="b">
        <f t="shared" si="359"/>
        <v>0</v>
      </c>
      <c r="I3233" s="4" t="str">
        <f>IF(Clientes!D3231="","",TRIM(Clientes!D3231))</f>
        <v/>
      </c>
      <c r="J3233" s="3" t="str">
        <f t="shared" si="356"/>
        <v/>
      </c>
      <c r="K3233" s="3" t="str">
        <f>IF(J3233="double email",(MATCH(I3233,I3234:$I$5002,0)),"")</f>
        <v/>
      </c>
      <c r="L3233" s="3" t="b">
        <f t="shared" si="360"/>
        <v>0</v>
      </c>
      <c r="M3233" s="4" t="str">
        <f>IF(Clientes!E3231="","",TRIM(Clientes!E3231))</f>
        <v/>
      </c>
      <c r="N3233" s="3" t="str">
        <f t="shared" si="361"/>
        <v/>
      </c>
      <c r="P3233" s="9"/>
    </row>
    <row r="3234" spans="1:16" x14ac:dyDescent="0.2">
      <c r="A3234" s="3" t="str">
        <f>IF(Clientes!A3232="","",TRIM(PROPER(Clientes!A3232)))</f>
        <v/>
      </c>
      <c r="B3234" s="3" t="str">
        <f t="shared" si="357"/>
        <v/>
      </c>
      <c r="C3234" s="4" t="str">
        <f>IF(Clientes!B3232="","",TRIM(PROPER(Clientes!B3232)))</f>
        <v/>
      </c>
      <c r="D3234" s="3" t="str">
        <f t="shared" si="358"/>
        <v/>
      </c>
      <c r="E3234" s="4" t="str">
        <f>IF(Clientes!C3232="","",TRIM(PROPER(Clientes!C3232)))</f>
        <v/>
      </c>
      <c r="F3234" s="3" t="str">
        <f t="shared" si="355"/>
        <v/>
      </c>
      <c r="G3234" s="3" t="str">
        <f>IF(F3234="double ID",(MATCH(E3234,E3235:$E$5002,0)),"")</f>
        <v/>
      </c>
      <c r="H3234" s="3" t="b">
        <f t="shared" si="359"/>
        <v>0</v>
      </c>
      <c r="I3234" s="4" t="str">
        <f>IF(Clientes!D3232="","",TRIM(Clientes!D3232))</f>
        <v/>
      </c>
      <c r="J3234" s="3" t="str">
        <f t="shared" si="356"/>
        <v/>
      </c>
      <c r="K3234" s="3" t="str">
        <f>IF(J3234="double email",(MATCH(I3234,I3235:$I$5002,0)),"")</f>
        <v/>
      </c>
      <c r="L3234" s="3" t="b">
        <f t="shared" si="360"/>
        <v>0</v>
      </c>
      <c r="M3234" s="4" t="str">
        <f>IF(Clientes!E3232="","",TRIM(Clientes!E3232))</f>
        <v/>
      </c>
      <c r="N3234" s="3" t="str">
        <f t="shared" si="361"/>
        <v/>
      </c>
      <c r="P3234" s="9"/>
    </row>
    <row r="3235" spans="1:16" x14ac:dyDescent="0.2">
      <c r="A3235" s="3" t="str">
        <f>IF(Clientes!A3233="","",TRIM(PROPER(Clientes!A3233)))</f>
        <v/>
      </c>
      <c r="B3235" s="3" t="str">
        <f t="shared" si="357"/>
        <v/>
      </c>
      <c r="C3235" s="4" t="str">
        <f>IF(Clientes!B3233="","",TRIM(PROPER(Clientes!B3233)))</f>
        <v/>
      </c>
      <c r="D3235" s="3" t="str">
        <f t="shared" si="358"/>
        <v/>
      </c>
      <c r="E3235" s="4" t="str">
        <f>IF(Clientes!C3233="","",TRIM(PROPER(Clientes!C3233)))</f>
        <v/>
      </c>
      <c r="F3235" s="3" t="str">
        <f t="shared" si="355"/>
        <v/>
      </c>
      <c r="G3235" s="3" t="str">
        <f>IF(F3235="double ID",(MATCH(E3235,E3236:$E$5002,0)),"")</f>
        <v/>
      </c>
      <c r="H3235" s="3" t="b">
        <f t="shared" si="359"/>
        <v>0</v>
      </c>
      <c r="I3235" s="4" t="str">
        <f>IF(Clientes!D3233="","",TRIM(Clientes!D3233))</f>
        <v/>
      </c>
      <c r="J3235" s="3" t="str">
        <f t="shared" si="356"/>
        <v/>
      </c>
      <c r="K3235" s="3" t="str">
        <f>IF(J3235="double email",(MATCH(I3235,I3236:$I$5002,0)),"")</f>
        <v/>
      </c>
      <c r="L3235" s="3" t="b">
        <f t="shared" si="360"/>
        <v>0</v>
      </c>
      <c r="M3235" s="4" t="str">
        <f>IF(Clientes!E3233="","",TRIM(Clientes!E3233))</f>
        <v/>
      </c>
      <c r="N3235" s="3" t="str">
        <f t="shared" si="361"/>
        <v/>
      </c>
      <c r="P3235" s="9"/>
    </row>
    <row r="3236" spans="1:16" x14ac:dyDescent="0.2">
      <c r="A3236" s="3" t="str">
        <f>IF(Clientes!A3234="","",TRIM(PROPER(Clientes!A3234)))</f>
        <v/>
      </c>
      <c r="B3236" s="3" t="str">
        <f t="shared" si="357"/>
        <v/>
      </c>
      <c r="C3236" s="4" t="str">
        <f>IF(Clientes!B3234="","",TRIM(PROPER(Clientes!B3234)))</f>
        <v/>
      </c>
      <c r="D3236" s="3" t="str">
        <f t="shared" si="358"/>
        <v/>
      </c>
      <c r="E3236" s="4" t="str">
        <f>IF(Clientes!C3234="","",TRIM(PROPER(Clientes!C3234)))</f>
        <v/>
      </c>
      <c r="F3236" s="3" t="str">
        <f t="shared" si="355"/>
        <v/>
      </c>
      <c r="G3236" s="3" t="str">
        <f>IF(F3236="double ID",(MATCH(E3236,E3237:$E$5002,0)),"")</f>
        <v/>
      </c>
      <c r="H3236" s="3" t="b">
        <f t="shared" si="359"/>
        <v>0</v>
      </c>
      <c r="I3236" s="4" t="str">
        <f>IF(Clientes!D3234="","",TRIM(Clientes!D3234))</f>
        <v/>
      </c>
      <c r="J3236" s="3" t="str">
        <f t="shared" si="356"/>
        <v/>
      </c>
      <c r="K3236" s="3" t="str">
        <f>IF(J3236="double email",(MATCH(I3236,I3237:$I$5002,0)),"")</f>
        <v/>
      </c>
      <c r="L3236" s="3" t="b">
        <f t="shared" si="360"/>
        <v>0</v>
      </c>
      <c r="M3236" s="4" t="str">
        <f>IF(Clientes!E3234="","",TRIM(Clientes!E3234))</f>
        <v/>
      </c>
      <c r="N3236" s="3" t="str">
        <f t="shared" si="361"/>
        <v/>
      </c>
      <c r="P3236" s="9"/>
    </row>
    <row r="3237" spans="1:16" x14ac:dyDescent="0.2">
      <c r="A3237" s="3" t="str">
        <f>IF(Clientes!A3235="","",TRIM(PROPER(Clientes!A3235)))</f>
        <v/>
      </c>
      <c r="B3237" s="3" t="str">
        <f t="shared" si="357"/>
        <v/>
      </c>
      <c r="C3237" s="4" t="str">
        <f>IF(Clientes!B3235="","",TRIM(PROPER(Clientes!B3235)))</f>
        <v/>
      </c>
      <c r="D3237" s="3" t="str">
        <f t="shared" si="358"/>
        <v/>
      </c>
      <c r="E3237" s="4" t="str">
        <f>IF(Clientes!C3235="","",TRIM(PROPER(Clientes!C3235)))</f>
        <v/>
      </c>
      <c r="F3237" s="3" t="str">
        <f t="shared" si="355"/>
        <v/>
      </c>
      <c r="G3237" s="3" t="str">
        <f>IF(F3237="double ID",(MATCH(E3237,E3238:$E$5002,0)),"")</f>
        <v/>
      </c>
      <c r="H3237" s="3" t="b">
        <f t="shared" si="359"/>
        <v>0</v>
      </c>
      <c r="I3237" s="4" t="str">
        <f>IF(Clientes!D3235="","",TRIM(Clientes!D3235))</f>
        <v/>
      </c>
      <c r="J3237" s="3" t="str">
        <f t="shared" si="356"/>
        <v/>
      </c>
      <c r="K3237" s="3" t="str">
        <f>IF(J3237="double email",(MATCH(I3237,I3238:$I$5002,0)),"")</f>
        <v/>
      </c>
      <c r="L3237" s="3" t="b">
        <f t="shared" si="360"/>
        <v>0</v>
      </c>
      <c r="M3237" s="4" t="str">
        <f>IF(Clientes!E3235="","",TRIM(Clientes!E3235))</f>
        <v/>
      </c>
      <c r="N3237" s="3" t="str">
        <f t="shared" si="361"/>
        <v/>
      </c>
      <c r="P3237" s="9"/>
    </row>
    <row r="3238" spans="1:16" x14ac:dyDescent="0.2">
      <c r="A3238" s="3" t="str">
        <f>IF(Clientes!A3236="","",TRIM(PROPER(Clientes!A3236)))</f>
        <v/>
      </c>
      <c r="B3238" s="3" t="str">
        <f t="shared" si="357"/>
        <v/>
      </c>
      <c r="C3238" s="4" t="str">
        <f>IF(Clientes!B3236="","",TRIM(PROPER(Clientes!B3236)))</f>
        <v/>
      </c>
      <c r="D3238" s="3" t="str">
        <f t="shared" si="358"/>
        <v/>
      </c>
      <c r="E3238" s="4" t="str">
        <f>IF(Clientes!C3236="","",TRIM(PROPER(Clientes!C3236)))</f>
        <v/>
      </c>
      <c r="F3238" s="3" t="str">
        <f t="shared" si="355"/>
        <v/>
      </c>
      <c r="G3238" s="3" t="str">
        <f>IF(F3238="double ID",(MATCH(E3238,E3239:$E$5002,0)),"")</f>
        <v/>
      </c>
      <c r="H3238" s="3" t="b">
        <f t="shared" si="359"/>
        <v>0</v>
      </c>
      <c r="I3238" s="4" t="str">
        <f>IF(Clientes!D3236="","",TRIM(Clientes!D3236))</f>
        <v/>
      </c>
      <c r="J3238" s="3" t="str">
        <f t="shared" si="356"/>
        <v/>
      </c>
      <c r="K3238" s="3" t="str">
        <f>IF(J3238="double email",(MATCH(I3238,I3239:$I$5002,0)),"")</f>
        <v/>
      </c>
      <c r="L3238" s="3" t="b">
        <f t="shared" si="360"/>
        <v>0</v>
      </c>
      <c r="M3238" s="4" t="str">
        <f>IF(Clientes!E3236="","",TRIM(Clientes!E3236))</f>
        <v/>
      </c>
      <c r="N3238" s="3" t="str">
        <f t="shared" si="361"/>
        <v/>
      </c>
      <c r="P3238" s="9"/>
    </row>
    <row r="3239" spans="1:16" x14ac:dyDescent="0.2">
      <c r="A3239" s="3" t="str">
        <f>IF(Clientes!A3237="","",TRIM(PROPER(Clientes!A3237)))</f>
        <v/>
      </c>
      <c r="B3239" s="3" t="str">
        <f t="shared" si="357"/>
        <v/>
      </c>
      <c r="C3239" s="4" t="str">
        <f>IF(Clientes!B3237="","",TRIM(PROPER(Clientes!B3237)))</f>
        <v/>
      </c>
      <c r="D3239" s="3" t="str">
        <f t="shared" si="358"/>
        <v/>
      </c>
      <c r="E3239" s="4" t="str">
        <f>IF(Clientes!C3237="","",TRIM(PROPER(Clientes!C3237)))</f>
        <v/>
      </c>
      <c r="F3239" s="3" t="str">
        <f t="shared" si="355"/>
        <v/>
      </c>
      <c r="G3239" s="3" t="str">
        <f>IF(F3239="double ID",(MATCH(E3239,E3240:$E$5002,0)),"")</f>
        <v/>
      </c>
      <c r="H3239" s="3" t="b">
        <f t="shared" si="359"/>
        <v>0</v>
      </c>
      <c r="I3239" s="4" t="str">
        <f>IF(Clientes!D3237="","",TRIM(Clientes!D3237))</f>
        <v/>
      </c>
      <c r="J3239" s="3" t="str">
        <f t="shared" si="356"/>
        <v/>
      </c>
      <c r="K3239" s="3" t="str">
        <f>IF(J3239="double email",(MATCH(I3239,I3240:$I$5002,0)),"")</f>
        <v/>
      </c>
      <c r="L3239" s="3" t="b">
        <f t="shared" si="360"/>
        <v>0</v>
      </c>
      <c r="M3239" s="4" t="str">
        <f>IF(Clientes!E3237="","",TRIM(Clientes!E3237))</f>
        <v/>
      </c>
      <c r="N3239" s="3" t="str">
        <f t="shared" si="361"/>
        <v/>
      </c>
      <c r="P3239" s="9"/>
    </row>
    <row r="3240" spans="1:16" x14ac:dyDescent="0.2">
      <c r="A3240" s="3" t="str">
        <f>IF(Clientes!A3238="","",TRIM(PROPER(Clientes!A3238)))</f>
        <v/>
      </c>
      <c r="B3240" s="3" t="str">
        <f t="shared" si="357"/>
        <v/>
      </c>
      <c r="C3240" s="4" t="str">
        <f>IF(Clientes!B3238="","",TRIM(PROPER(Clientes!B3238)))</f>
        <v/>
      </c>
      <c r="D3240" s="3" t="str">
        <f t="shared" si="358"/>
        <v/>
      </c>
      <c r="E3240" s="4" t="str">
        <f>IF(Clientes!C3238="","",TRIM(PROPER(Clientes!C3238)))</f>
        <v/>
      </c>
      <c r="F3240" s="3" t="str">
        <f t="shared" si="355"/>
        <v/>
      </c>
      <c r="G3240" s="3" t="str">
        <f>IF(F3240="double ID",(MATCH(E3240,E3241:$E$5002,0)),"")</f>
        <v/>
      </c>
      <c r="H3240" s="3" t="b">
        <f t="shared" si="359"/>
        <v>0</v>
      </c>
      <c r="I3240" s="4" t="str">
        <f>IF(Clientes!D3238="","",TRIM(Clientes!D3238))</f>
        <v/>
      </c>
      <c r="J3240" s="3" t="str">
        <f t="shared" si="356"/>
        <v/>
      </c>
      <c r="K3240" s="3" t="str">
        <f>IF(J3240="double email",(MATCH(I3240,I3241:$I$5002,0)),"")</f>
        <v/>
      </c>
      <c r="L3240" s="3" t="b">
        <f t="shared" si="360"/>
        <v>0</v>
      </c>
      <c r="M3240" s="4" t="str">
        <f>IF(Clientes!E3238="","",TRIM(Clientes!E3238))</f>
        <v/>
      </c>
      <c r="N3240" s="3" t="str">
        <f t="shared" si="361"/>
        <v/>
      </c>
      <c r="P3240" s="9"/>
    </row>
    <row r="3241" spans="1:16" x14ac:dyDescent="0.2">
      <c r="A3241" s="3" t="str">
        <f>IF(Clientes!A3239="","",TRIM(PROPER(Clientes!A3239)))</f>
        <v/>
      </c>
      <c r="B3241" s="3" t="str">
        <f t="shared" si="357"/>
        <v/>
      </c>
      <c r="C3241" s="4" t="str">
        <f>IF(Clientes!B3239="","",TRIM(PROPER(Clientes!B3239)))</f>
        <v/>
      </c>
      <c r="D3241" s="3" t="str">
        <f t="shared" si="358"/>
        <v/>
      </c>
      <c r="E3241" s="4" t="str">
        <f>IF(Clientes!C3239="","",TRIM(PROPER(Clientes!C3239)))</f>
        <v/>
      </c>
      <c r="F3241" s="3" t="str">
        <f t="shared" si="355"/>
        <v/>
      </c>
      <c r="G3241" s="3" t="str">
        <f>IF(F3241="double ID",(MATCH(E3241,E3242:$E$5002,0)),"")</f>
        <v/>
      </c>
      <c r="H3241" s="3" t="b">
        <f t="shared" si="359"/>
        <v>0</v>
      </c>
      <c r="I3241" s="4" t="str">
        <f>IF(Clientes!D3239="","",TRIM(Clientes!D3239))</f>
        <v/>
      </c>
      <c r="J3241" s="3" t="str">
        <f t="shared" si="356"/>
        <v/>
      </c>
      <c r="K3241" s="3" t="str">
        <f>IF(J3241="double email",(MATCH(I3241,I3242:$I$5002,0)),"")</f>
        <v/>
      </c>
      <c r="L3241" s="3" t="b">
        <f t="shared" si="360"/>
        <v>0</v>
      </c>
      <c r="M3241" s="4" t="str">
        <f>IF(Clientes!E3239="","",TRIM(Clientes!E3239))</f>
        <v/>
      </c>
      <c r="N3241" s="3" t="str">
        <f t="shared" si="361"/>
        <v/>
      </c>
      <c r="P3241" s="9"/>
    </row>
    <row r="3242" spans="1:16" x14ac:dyDescent="0.2">
      <c r="A3242" s="3" t="str">
        <f>IF(Clientes!A3240="","",TRIM(PROPER(Clientes!A3240)))</f>
        <v/>
      </c>
      <c r="B3242" s="3" t="str">
        <f t="shared" si="357"/>
        <v/>
      </c>
      <c r="C3242" s="4" t="str">
        <f>IF(Clientes!B3240="","",TRIM(PROPER(Clientes!B3240)))</f>
        <v/>
      </c>
      <c r="D3242" s="3" t="str">
        <f t="shared" si="358"/>
        <v/>
      </c>
      <c r="E3242" s="4" t="str">
        <f>IF(Clientes!C3240="","",TRIM(PROPER(Clientes!C3240)))</f>
        <v/>
      </c>
      <c r="F3242" s="3" t="str">
        <f t="shared" si="355"/>
        <v/>
      </c>
      <c r="G3242" s="3" t="str">
        <f>IF(F3242="double ID",(MATCH(E3242,E3243:$E$5002,0)),"")</f>
        <v/>
      </c>
      <c r="H3242" s="3" t="b">
        <f t="shared" si="359"/>
        <v>0</v>
      </c>
      <c r="I3242" s="4" t="str">
        <f>IF(Clientes!D3240="","",TRIM(Clientes!D3240))</f>
        <v/>
      </c>
      <c r="J3242" s="3" t="str">
        <f t="shared" si="356"/>
        <v/>
      </c>
      <c r="K3242" s="3" t="str">
        <f>IF(J3242="double email",(MATCH(I3242,I3243:$I$5002,0)),"")</f>
        <v/>
      </c>
      <c r="L3242" s="3" t="b">
        <f t="shared" si="360"/>
        <v>0</v>
      </c>
      <c r="M3242" s="4" t="str">
        <f>IF(Clientes!E3240="","",TRIM(Clientes!E3240))</f>
        <v/>
      </c>
      <c r="N3242" s="3" t="str">
        <f t="shared" si="361"/>
        <v/>
      </c>
      <c r="P3242" s="9"/>
    </row>
    <row r="3243" spans="1:16" x14ac:dyDescent="0.2">
      <c r="A3243" s="3" t="str">
        <f>IF(Clientes!A3241="","",TRIM(PROPER(Clientes!A3241)))</f>
        <v/>
      </c>
      <c r="B3243" s="3" t="str">
        <f t="shared" si="357"/>
        <v/>
      </c>
      <c r="C3243" s="4" t="str">
        <f>IF(Clientes!B3241="","",TRIM(PROPER(Clientes!B3241)))</f>
        <v/>
      </c>
      <c r="D3243" s="3" t="str">
        <f t="shared" si="358"/>
        <v/>
      </c>
      <c r="E3243" s="4" t="str">
        <f>IF(Clientes!C3241="","",TRIM(PROPER(Clientes!C3241)))</f>
        <v/>
      </c>
      <c r="F3243" s="3" t="str">
        <f t="shared" si="355"/>
        <v/>
      </c>
      <c r="G3243" s="3" t="str">
        <f>IF(F3243="double ID",(MATCH(E3243,E3244:$E$5002,0)),"")</f>
        <v/>
      </c>
      <c r="H3243" s="3" t="b">
        <f t="shared" si="359"/>
        <v>0</v>
      </c>
      <c r="I3243" s="4" t="str">
        <f>IF(Clientes!D3241="","",TRIM(Clientes!D3241))</f>
        <v/>
      </c>
      <c r="J3243" s="3" t="str">
        <f t="shared" si="356"/>
        <v/>
      </c>
      <c r="K3243" s="3" t="str">
        <f>IF(J3243="double email",(MATCH(I3243,I3244:$I$5002,0)),"")</f>
        <v/>
      </c>
      <c r="L3243" s="3" t="b">
        <f t="shared" si="360"/>
        <v>0</v>
      </c>
      <c r="M3243" s="4" t="str">
        <f>IF(Clientes!E3241="","",TRIM(Clientes!E3241))</f>
        <v/>
      </c>
      <c r="N3243" s="3" t="str">
        <f t="shared" si="361"/>
        <v/>
      </c>
      <c r="P3243" s="9"/>
    </row>
    <row r="3244" spans="1:16" x14ac:dyDescent="0.2">
      <c r="A3244" s="3" t="str">
        <f>IF(Clientes!A3242="","",TRIM(PROPER(Clientes!A3242)))</f>
        <v/>
      </c>
      <c r="B3244" s="3" t="str">
        <f t="shared" si="357"/>
        <v/>
      </c>
      <c r="C3244" s="4" t="str">
        <f>IF(Clientes!B3242="","",TRIM(PROPER(Clientes!B3242)))</f>
        <v/>
      </c>
      <c r="D3244" s="3" t="str">
        <f t="shared" si="358"/>
        <v/>
      </c>
      <c r="E3244" s="4" t="str">
        <f>IF(Clientes!C3242="","",TRIM(PROPER(Clientes!C3242)))</f>
        <v/>
      </c>
      <c r="F3244" s="3" t="str">
        <f t="shared" si="355"/>
        <v/>
      </c>
      <c r="G3244" s="3" t="str">
        <f>IF(F3244="double ID",(MATCH(E3244,E3245:$E$5002,0)),"")</f>
        <v/>
      </c>
      <c r="H3244" s="3" t="b">
        <f t="shared" si="359"/>
        <v>0</v>
      </c>
      <c r="I3244" s="4" t="str">
        <f>IF(Clientes!D3242="","",TRIM(Clientes!D3242))</f>
        <v/>
      </c>
      <c r="J3244" s="3" t="str">
        <f t="shared" si="356"/>
        <v/>
      </c>
      <c r="K3244" s="3" t="str">
        <f>IF(J3244="double email",(MATCH(I3244,I3245:$I$5002,0)),"")</f>
        <v/>
      </c>
      <c r="L3244" s="3" t="b">
        <f t="shared" si="360"/>
        <v>0</v>
      </c>
      <c r="M3244" s="4" t="str">
        <f>IF(Clientes!E3242="","",TRIM(Clientes!E3242))</f>
        <v/>
      </c>
      <c r="N3244" s="3" t="str">
        <f t="shared" si="361"/>
        <v/>
      </c>
      <c r="P3244" s="9"/>
    </row>
    <row r="3245" spans="1:16" x14ac:dyDescent="0.2">
      <c r="A3245" s="3" t="str">
        <f>IF(Clientes!A3243="","",TRIM(PROPER(Clientes!A3243)))</f>
        <v/>
      </c>
      <c r="B3245" s="3" t="str">
        <f t="shared" si="357"/>
        <v/>
      </c>
      <c r="C3245" s="4" t="str">
        <f>IF(Clientes!B3243="","",TRIM(PROPER(Clientes!B3243)))</f>
        <v/>
      </c>
      <c r="D3245" s="3" t="str">
        <f t="shared" si="358"/>
        <v/>
      </c>
      <c r="E3245" s="4" t="str">
        <f>IF(Clientes!C3243="","",TRIM(PROPER(Clientes!C3243)))</f>
        <v/>
      </c>
      <c r="F3245" s="3" t="str">
        <f t="shared" si="355"/>
        <v/>
      </c>
      <c r="G3245" s="3" t="str">
        <f>IF(F3245="double ID",(MATCH(E3245,E3246:$E$5002,0)),"")</f>
        <v/>
      </c>
      <c r="H3245" s="3" t="b">
        <f t="shared" si="359"/>
        <v>0</v>
      </c>
      <c r="I3245" s="4" t="str">
        <f>IF(Clientes!D3243="","",TRIM(Clientes!D3243))</f>
        <v/>
      </c>
      <c r="J3245" s="3" t="str">
        <f t="shared" si="356"/>
        <v/>
      </c>
      <c r="K3245" s="3" t="str">
        <f>IF(J3245="double email",(MATCH(I3245,I3246:$I$5002,0)),"")</f>
        <v/>
      </c>
      <c r="L3245" s="3" t="b">
        <f t="shared" si="360"/>
        <v>0</v>
      </c>
      <c r="M3245" s="4" t="str">
        <f>IF(Clientes!E3243="","",TRIM(Clientes!E3243))</f>
        <v/>
      </c>
      <c r="N3245" s="3" t="str">
        <f t="shared" si="361"/>
        <v/>
      </c>
      <c r="P3245" s="9"/>
    </row>
    <row r="3246" spans="1:16" x14ac:dyDescent="0.2">
      <c r="A3246" s="3" t="str">
        <f>IF(Clientes!A3244="","",TRIM(PROPER(Clientes!A3244)))</f>
        <v/>
      </c>
      <c r="B3246" s="3" t="str">
        <f t="shared" si="357"/>
        <v/>
      </c>
      <c r="C3246" s="4" t="str">
        <f>IF(Clientes!B3244="","",TRIM(PROPER(Clientes!B3244)))</f>
        <v/>
      </c>
      <c r="D3246" s="3" t="str">
        <f t="shared" si="358"/>
        <v/>
      </c>
      <c r="E3246" s="4" t="str">
        <f>IF(Clientes!C3244="","",TRIM(PROPER(Clientes!C3244)))</f>
        <v/>
      </c>
      <c r="F3246" s="3" t="str">
        <f t="shared" si="355"/>
        <v/>
      </c>
      <c r="G3246" s="3" t="str">
        <f>IF(F3246="double ID",(MATCH(E3246,E3247:$E$5002,0)),"")</f>
        <v/>
      </c>
      <c r="H3246" s="3" t="b">
        <f t="shared" si="359"/>
        <v>0</v>
      </c>
      <c r="I3246" s="4" t="str">
        <f>IF(Clientes!D3244="","",TRIM(Clientes!D3244))</f>
        <v/>
      </c>
      <c r="J3246" s="3" t="str">
        <f t="shared" si="356"/>
        <v/>
      </c>
      <c r="K3246" s="3" t="str">
        <f>IF(J3246="double email",(MATCH(I3246,I3247:$I$5002,0)),"")</f>
        <v/>
      </c>
      <c r="L3246" s="3" t="b">
        <f t="shared" si="360"/>
        <v>0</v>
      </c>
      <c r="M3246" s="4" t="str">
        <f>IF(Clientes!E3244="","",TRIM(Clientes!E3244))</f>
        <v/>
      </c>
      <c r="N3246" s="3" t="str">
        <f t="shared" si="361"/>
        <v/>
      </c>
      <c r="P3246" s="9"/>
    </row>
    <row r="3247" spans="1:16" x14ac:dyDescent="0.2">
      <c r="A3247" s="3" t="str">
        <f>IF(Clientes!A3245="","",TRIM(PROPER(Clientes!A3245)))</f>
        <v/>
      </c>
      <c r="B3247" s="3" t="str">
        <f t="shared" si="357"/>
        <v/>
      </c>
      <c r="C3247" s="4" t="str">
        <f>IF(Clientes!B3245="","",TRIM(PROPER(Clientes!B3245)))</f>
        <v/>
      </c>
      <c r="D3247" s="3" t="str">
        <f t="shared" si="358"/>
        <v/>
      </c>
      <c r="E3247" s="4" t="str">
        <f>IF(Clientes!C3245="","",TRIM(PROPER(Clientes!C3245)))</f>
        <v/>
      </c>
      <c r="F3247" s="3" t="str">
        <f t="shared" si="355"/>
        <v/>
      </c>
      <c r="G3247" s="3" t="str">
        <f>IF(F3247="double ID",(MATCH(E3247,E3248:$E$5002,0)),"")</f>
        <v/>
      </c>
      <c r="H3247" s="3" t="b">
        <f t="shared" si="359"/>
        <v>0</v>
      </c>
      <c r="I3247" s="4" t="str">
        <f>IF(Clientes!D3245="","",TRIM(Clientes!D3245))</f>
        <v/>
      </c>
      <c r="J3247" s="3" t="str">
        <f t="shared" si="356"/>
        <v/>
      </c>
      <c r="K3247" s="3" t="str">
        <f>IF(J3247="double email",(MATCH(I3247,I3248:$I$5002,0)),"")</f>
        <v/>
      </c>
      <c r="L3247" s="3" t="b">
        <f t="shared" si="360"/>
        <v>0</v>
      </c>
      <c r="M3247" s="4" t="str">
        <f>IF(Clientes!E3245="","",TRIM(Clientes!E3245))</f>
        <v/>
      </c>
      <c r="N3247" s="3" t="str">
        <f t="shared" si="361"/>
        <v/>
      </c>
      <c r="P3247" s="9"/>
    </row>
    <row r="3248" spans="1:16" x14ac:dyDescent="0.2">
      <c r="A3248" s="3" t="str">
        <f>IF(Clientes!A3246="","",TRIM(PROPER(Clientes!A3246)))</f>
        <v/>
      </c>
      <c r="B3248" s="3" t="str">
        <f t="shared" si="357"/>
        <v/>
      </c>
      <c r="C3248" s="4" t="str">
        <f>IF(Clientes!B3246="","",TRIM(PROPER(Clientes!B3246)))</f>
        <v/>
      </c>
      <c r="D3248" s="3" t="str">
        <f t="shared" si="358"/>
        <v/>
      </c>
      <c r="E3248" s="4" t="str">
        <f>IF(Clientes!C3246="","",TRIM(PROPER(Clientes!C3246)))</f>
        <v/>
      </c>
      <c r="F3248" s="3" t="str">
        <f t="shared" si="355"/>
        <v/>
      </c>
      <c r="G3248" s="3" t="str">
        <f>IF(F3248="double ID",(MATCH(E3248,E3249:$E$5002,0)),"")</f>
        <v/>
      </c>
      <c r="H3248" s="3" t="b">
        <f t="shared" si="359"/>
        <v>0</v>
      </c>
      <c r="I3248" s="4" t="str">
        <f>IF(Clientes!D3246="","",TRIM(Clientes!D3246))</f>
        <v/>
      </c>
      <c r="J3248" s="3" t="str">
        <f t="shared" si="356"/>
        <v/>
      </c>
      <c r="K3248" s="3" t="str">
        <f>IF(J3248="double email",(MATCH(I3248,I3249:$I$5002,0)),"")</f>
        <v/>
      </c>
      <c r="L3248" s="3" t="b">
        <f t="shared" si="360"/>
        <v>0</v>
      </c>
      <c r="M3248" s="4" t="str">
        <f>IF(Clientes!E3246="","",TRIM(Clientes!E3246))</f>
        <v/>
      </c>
      <c r="N3248" s="3" t="str">
        <f t="shared" si="361"/>
        <v/>
      </c>
      <c r="P3248" s="9"/>
    </row>
    <row r="3249" spans="1:16" x14ac:dyDescent="0.2">
      <c r="A3249" s="3" t="str">
        <f>IF(Clientes!A3247="","",TRIM(PROPER(Clientes!A3247)))</f>
        <v/>
      </c>
      <c r="B3249" s="3" t="str">
        <f t="shared" si="357"/>
        <v/>
      </c>
      <c r="C3249" s="4" t="str">
        <f>IF(Clientes!B3247="","",TRIM(PROPER(Clientes!B3247)))</f>
        <v/>
      </c>
      <c r="D3249" s="3" t="str">
        <f t="shared" si="358"/>
        <v/>
      </c>
      <c r="E3249" s="4" t="str">
        <f>IF(Clientes!C3247="","",TRIM(PROPER(Clientes!C3247)))</f>
        <v/>
      </c>
      <c r="F3249" s="3" t="str">
        <f t="shared" si="355"/>
        <v/>
      </c>
      <c r="G3249" s="3" t="str">
        <f>IF(F3249="double ID",(MATCH(E3249,E3250:$E$5002,0)),"")</f>
        <v/>
      </c>
      <c r="H3249" s="3" t="b">
        <f t="shared" si="359"/>
        <v>0</v>
      </c>
      <c r="I3249" s="4" t="str">
        <f>IF(Clientes!D3247="","",TRIM(Clientes!D3247))</f>
        <v/>
      </c>
      <c r="J3249" s="3" t="str">
        <f t="shared" si="356"/>
        <v/>
      </c>
      <c r="K3249" s="3" t="str">
        <f>IF(J3249="double email",(MATCH(I3249,I3250:$I$5002,0)),"")</f>
        <v/>
      </c>
      <c r="L3249" s="3" t="b">
        <f t="shared" si="360"/>
        <v>0</v>
      </c>
      <c r="M3249" s="4" t="str">
        <f>IF(Clientes!E3247="","",TRIM(Clientes!E3247))</f>
        <v/>
      </c>
      <c r="N3249" s="3" t="str">
        <f t="shared" si="361"/>
        <v/>
      </c>
      <c r="P3249" s="9"/>
    </row>
    <row r="3250" spans="1:16" x14ac:dyDescent="0.2">
      <c r="A3250" s="3" t="str">
        <f>IF(Clientes!A3248="","",TRIM(PROPER(Clientes!A3248)))</f>
        <v/>
      </c>
      <c r="B3250" s="3" t="str">
        <f t="shared" si="357"/>
        <v/>
      </c>
      <c r="C3250" s="4" t="str">
        <f>IF(Clientes!B3248="","",TRIM(PROPER(Clientes!B3248)))</f>
        <v/>
      </c>
      <c r="D3250" s="3" t="str">
        <f t="shared" si="358"/>
        <v/>
      </c>
      <c r="E3250" s="4" t="str">
        <f>IF(Clientes!C3248="","",TRIM(PROPER(Clientes!C3248)))</f>
        <v/>
      </c>
      <c r="F3250" s="3" t="str">
        <f t="shared" si="355"/>
        <v/>
      </c>
      <c r="G3250" s="3" t="str">
        <f>IF(F3250="double ID",(MATCH(E3250,E3251:$E$5002,0)),"")</f>
        <v/>
      </c>
      <c r="H3250" s="3" t="b">
        <f t="shared" si="359"/>
        <v>0</v>
      </c>
      <c r="I3250" s="4" t="str">
        <f>IF(Clientes!D3248="","",TRIM(Clientes!D3248))</f>
        <v/>
      </c>
      <c r="J3250" s="3" t="str">
        <f t="shared" si="356"/>
        <v/>
      </c>
      <c r="K3250" s="3" t="str">
        <f>IF(J3250="double email",(MATCH(I3250,I3251:$I$5002,0)),"")</f>
        <v/>
      </c>
      <c r="L3250" s="3" t="b">
        <f t="shared" si="360"/>
        <v>0</v>
      </c>
      <c r="M3250" s="4" t="str">
        <f>IF(Clientes!E3248="","",TRIM(Clientes!E3248))</f>
        <v/>
      </c>
      <c r="N3250" s="3" t="str">
        <f t="shared" si="361"/>
        <v/>
      </c>
      <c r="P3250" s="9"/>
    </row>
    <row r="3251" spans="1:16" x14ac:dyDescent="0.2">
      <c r="A3251" s="3" t="str">
        <f>IF(Clientes!A3249="","",TRIM(PROPER(Clientes!A3249)))</f>
        <v/>
      </c>
      <c r="B3251" s="3" t="str">
        <f t="shared" si="357"/>
        <v/>
      </c>
      <c r="C3251" s="4" t="str">
        <f>IF(Clientes!B3249="","",TRIM(PROPER(Clientes!B3249)))</f>
        <v/>
      </c>
      <c r="D3251" s="3" t="str">
        <f t="shared" si="358"/>
        <v/>
      </c>
      <c r="E3251" s="4" t="str">
        <f>IF(Clientes!C3249="","",TRIM(PROPER(Clientes!C3249)))</f>
        <v/>
      </c>
      <c r="F3251" s="3" t="str">
        <f t="shared" si="355"/>
        <v/>
      </c>
      <c r="G3251" s="3" t="str">
        <f>IF(F3251="double ID",(MATCH(E3251,E3252:$E$5002,0)),"")</f>
        <v/>
      </c>
      <c r="H3251" s="3" t="b">
        <f t="shared" si="359"/>
        <v>0</v>
      </c>
      <c r="I3251" s="4" t="str">
        <f>IF(Clientes!D3249="","",TRIM(Clientes!D3249))</f>
        <v/>
      </c>
      <c r="J3251" s="3" t="str">
        <f t="shared" si="356"/>
        <v/>
      </c>
      <c r="K3251" s="3" t="str">
        <f>IF(J3251="double email",(MATCH(I3251,I3252:$I$5002,0)),"")</f>
        <v/>
      </c>
      <c r="L3251" s="3" t="b">
        <f t="shared" si="360"/>
        <v>0</v>
      </c>
      <c r="M3251" s="4" t="str">
        <f>IF(Clientes!E3249="","",TRIM(Clientes!E3249))</f>
        <v/>
      </c>
      <c r="N3251" s="3" t="str">
        <f t="shared" si="361"/>
        <v/>
      </c>
      <c r="P3251" s="9"/>
    </row>
    <row r="3252" spans="1:16" x14ac:dyDescent="0.2">
      <c r="A3252" s="3" t="str">
        <f>IF(Clientes!A3250="","",TRIM(PROPER(Clientes!A3250)))</f>
        <v/>
      </c>
      <c r="B3252" s="3" t="str">
        <f t="shared" si="357"/>
        <v/>
      </c>
      <c r="C3252" s="4" t="str">
        <f>IF(Clientes!B3250="","",TRIM(PROPER(Clientes!B3250)))</f>
        <v/>
      </c>
      <c r="D3252" s="3" t="str">
        <f t="shared" si="358"/>
        <v/>
      </c>
      <c r="E3252" s="4" t="str">
        <f>IF(Clientes!C3250="","",TRIM(PROPER(Clientes!C3250)))</f>
        <v/>
      </c>
      <c r="F3252" s="3" t="str">
        <f t="shared" si="355"/>
        <v/>
      </c>
      <c r="G3252" s="3" t="str">
        <f>IF(F3252="double ID",(MATCH(E3252,E3253:$E$5002,0)),"")</f>
        <v/>
      </c>
      <c r="H3252" s="3" t="b">
        <f t="shared" si="359"/>
        <v>0</v>
      </c>
      <c r="I3252" s="4" t="str">
        <f>IF(Clientes!D3250="","",TRIM(Clientes!D3250))</f>
        <v/>
      </c>
      <c r="J3252" s="3" t="str">
        <f t="shared" si="356"/>
        <v/>
      </c>
      <c r="K3252" s="3" t="str">
        <f>IF(J3252="double email",(MATCH(I3252,I3253:$I$5002,0)),"")</f>
        <v/>
      </c>
      <c r="L3252" s="3" t="b">
        <f t="shared" si="360"/>
        <v>0</v>
      </c>
      <c r="M3252" s="4" t="str">
        <f>IF(Clientes!E3250="","",TRIM(Clientes!E3250))</f>
        <v/>
      </c>
      <c r="N3252" s="3" t="str">
        <f t="shared" si="361"/>
        <v/>
      </c>
      <c r="P3252" s="9"/>
    </row>
    <row r="3253" spans="1:16" x14ac:dyDescent="0.2">
      <c r="A3253" s="3" t="str">
        <f>IF(Clientes!A3251="","",TRIM(PROPER(Clientes!A3251)))</f>
        <v/>
      </c>
      <c r="B3253" s="3" t="str">
        <f t="shared" si="357"/>
        <v/>
      </c>
      <c r="C3253" s="4" t="str">
        <f>IF(Clientes!B3251="","",TRIM(PROPER(Clientes!B3251)))</f>
        <v/>
      </c>
      <c r="D3253" s="3" t="str">
        <f t="shared" si="358"/>
        <v/>
      </c>
      <c r="E3253" s="4" t="str">
        <f>IF(Clientes!C3251="","",TRIM(PROPER(Clientes!C3251)))</f>
        <v/>
      </c>
      <c r="F3253" s="3" t="str">
        <f t="shared" si="355"/>
        <v/>
      </c>
      <c r="G3253" s="3" t="str">
        <f>IF(F3253="double ID",(MATCH(E3253,E3254:$E$5002,0)),"")</f>
        <v/>
      </c>
      <c r="H3253" s="3" t="b">
        <f t="shared" si="359"/>
        <v>0</v>
      </c>
      <c r="I3253" s="4" t="str">
        <f>IF(Clientes!D3251="","",TRIM(Clientes!D3251))</f>
        <v/>
      </c>
      <c r="J3253" s="3" t="str">
        <f t="shared" si="356"/>
        <v/>
      </c>
      <c r="K3253" s="3" t="str">
        <f>IF(J3253="double email",(MATCH(I3253,I3254:$I$5002,0)),"")</f>
        <v/>
      </c>
      <c r="L3253" s="3" t="b">
        <f t="shared" si="360"/>
        <v>0</v>
      </c>
      <c r="M3253" s="4" t="str">
        <f>IF(Clientes!E3251="","",TRIM(Clientes!E3251))</f>
        <v/>
      </c>
      <c r="N3253" s="3" t="str">
        <f t="shared" si="361"/>
        <v/>
      </c>
      <c r="P3253" s="9"/>
    </row>
    <row r="3254" spans="1:16" x14ac:dyDescent="0.2">
      <c r="A3254" s="3" t="str">
        <f>IF(Clientes!A3252="","",TRIM(PROPER(Clientes!A3252)))</f>
        <v/>
      </c>
      <c r="B3254" s="3" t="str">
        <f t="shared" si="357"/>
        <v/>
      </c>
      <c r="C3254" s="4" t="str">
        <f>IF(Clientes!B3252="","",TRIM(PROPER(Clientes!B3252)))</f>
        <v/>
      </c>
      <c r="D3254" s="3" t="str">
        <f t="shared" si="358"/>
        <v/>
      </c>
      <c r="E3254" s="4" t="str">
        <f>IF(Clientes!C3252="","",TRIM(PROPER(Clientes!C3252)))</f>
        <v/>
      </c>
      <c r="F3254" s="3" t="str">
        <f t="shared" si="355"/>
        <v/>
      </c>
      <c r="G3254" s="3" t="str">
        <f>IF(F3254="double ID",(MATCH(E3254,E3255:$E$5002,0)),"")</f>
        <v/>
      </c>
      <c r="H3254" s="3" t="b">
        <f t="shared" si="359"/>
        <v>0</v>
      </c>
      <c r="I3254" s="4" t="str">
        <f>IF(Clientes!D3252="","",TRIM(Clientes!D3252))</f>
        <v/>
      </c>
      <c r="J3254" s="3" t="str">
        <f t="shared" si="356"/>
        <v/>
      </c>
      <c r="K3254" s="3" t="str">
        <f>IF(J3254="double email",(MATCH(I3254,I3255:$I$5002,0)),"")</f>
        <v/>
      </c>
      <c r="L3254" s="3" t="b">
        <f t="shared" si="360"/>
        <v>0</v>
      </c>
      <c r="M3254" s="4" t="str">
        <f>IF(Clientes!E3252="","",TRIM(Clientes!E3252))</f>
        <v/>
      </c>
      <c r="N3254" s="3" t="str">
        <f t="shared" si="361"/>
        <v/>
      </c>
      <c r="P3254" s="9"/>
    </row>
    <row r="3255" spans="1:16" x14ac:dyDescent="0.2">
      <c r="A3255" s="3" t="str">
        <f>IF(Clientes!A3253="","",TRIM(PROPER(Clientes!A3253)))</f>
        <v/>
      </c>
      <c r="B3255" s="3" t="str">
        <f t="shared" si="357"/>
        <v/>
      </c>
      <c r="C3255" s="4" t="str">
        <f>IF(Clientes!B3253="","",TRIM(PROPER(Clientes!B3253)))</f>
        <v/>
      </c>
      <c r="D3255" s="3" t="str">
        <f t="shared" si="358"/>
        <v/>
      </c>
      <c r="E3255" s="4" t="str">
        <f>IF(Clientes!C3253="","",TRIM(PROPER(Clientes!C3253)))</f>
        <v/>
      </c>
      <c r="F3255" s="3" t="str">
        <f t="shared" si="355"/>
        <v/>
      </c>
      <c r="G3255" s="3" t="str">
        <f>IF(F3255="double ID",(MATCH(E3255,E3256:$E$5002,0)),"")</f>
        <v/>
      </c>
      <c r="H3255" s="3" t="b">
        <f t="shared" si="359"/>
        <v>0</v>
      </c>
      <c r="I3255" s="4" t="str">
        <f>IF(Clientes!D3253="","",TRIM(Clientes!D3253))</f>
        <v/>
      </c>
      <c r="J3255" s="3" t="str">
        <f t="shared" si="356"/>
        <v/>
      </c>
      <c r="K3255" s="3" t="str">
        <f>IF(J3255="double email",(MATCH(I3255,I3256:$I$5002,0)),"")</f>
        <v/>
      </c>
      <c r="L3255" s="3" t="b">
        <f t="shared" si="360"/>
        <v>0</v>
      </c>
      <c r="M3255" s="4" t="str">
        <f>IF(Clientes!E3253="","",TRIM(Clientes!E3253))</f>
        <v/>
      </c>
      <c r="N3255" s="3" t="str">
        <f t="shared" si="361"/>
        <v/>
      </c>
      <c r="P3255" s="9"/>
    </row>
    <row r="3256" spans="1:16" x14ac:dyDescent="0.2">
      <c r="A3256" s="3" t="str">
        <f>IF(Clientes!A3254="","",TRIM(PROPER(Clientes!A3254)))</f>
        <v/>
      </c>
      <c r="B3256" s="3" t="str">
        <f t="shared" si="357"/>
        <v/>
      </c>
      <c r="C3256" s="4" t="str">
        <f>IF(Clientes!B3254="","",TRIM(PROPER(Clientes!B3254)))</f>
        <v/>
      </c>
      <c r="D3256" s="3" t="str">
        <f t="shared" si="358"/>
        <v/>
      </c>
      <c r="E3256" s="4" t="str">
        <f>IF(Clientes!C3254="","",TRIM(PROPER(Clientes!C3254)))</f>
        <v/>
      </c>
      <c r="F3256" s="3" t="str">
        <f t="shared" si="355"/>
        <v/>
      </c>
      <c r="G3256" s="3" t="str">
        <f>IF(F3256="double ID",(MATCH(E3256,E3257:$E$5002,0)),"")</f>
        <v/>
      </c>
      <c r="H3256" s="3" t="b">
        <f t="shared" si="359"/>
        <v>0</v>
      </c>
      <c r="I3256" s="4" t="str">
        <f>IF(Clientes!D3254="","",TRIM(Clientes!D3254))</f>
        <v/>
      </c>
      <c r="J3256" s="3" t="str">
        <f t="shared" si="356"/>
        <v/>
      </c>
      <c r="K3256" s="3" t="str">
        <f>IF(J3256="double email",(MATCH(I3256,I3257:$I$5002,0)),"")</f>
        <v/>
      </c>
      <c r="L3256" s="3" t="b">
        <f t="shared" si="360"/>
        <v>0</v>
      </c>
      <c r="M3256" s="4" t="str">
        <f>IF(Clientes!E3254="","",TRIM(Clientes!E3254))</f>
        <v/>
      </c>
      <c r="N3256" s="3" t="str">
        <f t="shared" si="361"/>
        <v/>
      </c>
      <c r="P3256" s="9"/>
    </row>
    <row r="3257" spans="1:16" x14ac:dyDescent="0.2">
      <c r="A3257" s="3" t="str">
        <f>IF(Clientes!A3255="","",TRIM(PROPER(Clientes!A3255)))</f>
        <v/>
      </c>
      <c r="B3257" s="3" t="str">
        <f t="shared" si="357"/>
        <v/>
      </c>
      <c r="C3257" s="4" t="str">
        <f>IF(Clientes!B3255="","",TRIM(PROPER(Clientes!B3255)))</f>
        <v/>
      </c>
      <c r="D3257" s="3" t="str">
        <f t="shared" si="358"/>
        <v/>
      </c>
      <c r="E3257" s="4" t="str">
        <f>IF(Clientes!C3255="","",TRIM(PROPER(Clientes!C3255)))</f>
        <v/>
      </c>
      <c r="F3257" s="3" t="str">
        <f t="shared" si="355"/>
        <v/>
      </c>
      <c r="G3257" s="3" t="str">
        <f>IF(F3257="double ID",(MATCH(E3257,E3258:$E$5002,0)),"")</f>
        <v/>
      </c>
      <c r="H3257" s="3" t="b">
        <f t="shared" si="359"/>
        <v>0</v>
      </c>
      <c r="I3257" s="4" t="str">
        <f>IF(Clientes!D3255="","",TRIM(Clientes!D3255))</f>
        <v/>
      </c>
      <c r="J3257" s="3" t="str">
        <f t="shared" si="356"/>
        <v/>
      </c>
      <c r="K3257" s="3" t="str">
        <f>IF(J3257="double email",(MATCH(I3257,I3258:$I$5002,0)),"")</f>
        <v/>
      </c>
      <c r="L3257" s="3" t="b">
        <f t="shared" si="360"/>
        <v>0</v>
      </c>
      <c r="M3257" s="4" t="str">
        <f>IF(Clientes!E3255="","",TRIM(Clientes!E3255))</f>
        <v/>
      </c>
      <c r="N3257" s="3" t="str">
        <f t="shared" si="361"/>
        <v/>
      </c>
      <c r="P3257" s="9"/>
    </row>
    <row r="3258" spans="1:16" x14ac:dyDescent="0.2">
      <c r="A3258" s="3" t="str">
        <f>IF(Clientes!A3256="","",TRIM(PROPER(Clientes!A3256)))</f>
        <v/>
      </c>
      <c r="B3258" s="3" t="str">
        <f t="shared" si="357"/>
        <v/>
      </c>
      <c r="C3258" s="4" t="str">
        <f>IF(Clientes!B3256="","",TRIM(PROPER(Clientes!B3256)))</f>
        <v/>
      </c>
      <c r="D3258" s="3" t="str">
        <f t="shared" si="358"/>
        <v/>
      </c>
      <c r="E3258" s="4" t="str">
        <f>IF(Clientes!C3256="","",TRIM(PROPER(Clientes!C3256)))</f>
        <v/>
      </c>
      <c r="F3258" s="3" t="str">
        <f t="shared" si="355"/>
        <v/>
      </c>
      <c r="G3258" s="3" t="str">
        <f>IF(F3258="double ID",(MATCH(E3258,E3259:$E$5002,0)),"")</f>
        <v/>
      </c>
      <c r="H3258" s="3" t="b">
        <f t="shared" si="359"/>
        <v>0</v>
      </c>
      <c r="I3258" s="4" t="str">
        <f>IF(Clientes!D3256="","",TRIM(Clientes!D3256))</f>
        <v/>
      </c>
      <c r="J3258" s="3" t="str">
        <f t="shared" si="356"/>
        <v/>
      </c>
      <c r="K3258" s="3" t="str">
        <f>IF(J3258="double email",(MATCH(I3258,I3259:$I$5002,0)),"")</f>
        <v/>
      </c>
      <c r="L3258" s="3" t="b">
        <f t="shared" si="360"/>
        <v>0</v>
      </c>
      <c r="M3258" s="4" t="str">
        <f>IF(Clientes!E3256="","",TRIM(Clientes!E3256))</f>
        <v/>
      </c>
      <c r="N3258" s="3" t="str">
        <f t="shared" si="361"/>
        <v/>
      </c>
      <c r="P3258" s="9"/>
    </row>
    <row r="3259" spans="1:16" x14ac:dyDescent="0.2">
      <c r="A3259" s="3" t="str">
        <f>IF(Clientes!A3257="","",TRIM(PROPER(Clientes!A3257)))</f>
        <v/>
      </c>
      <c r="B3259" s="3" t="str">
        <f t="shared" si="357"/>
        <v/>
      </c>
      <c r="C3259" s="4" t="str">
        <f>IF(Clientes!B3257="","",TRIM(PROPER(Clientes!B3257)))</f>
        <v/>
      </c>
      <c r="D3259" s="3" t="str">
        <f t="shared" si="358"/>
        <v/>
      </c>
      <c r="E3259" s="4" t="str">
        <f>IF(Clientes!C3257="","",TRIM(PROPER(Clientes!C3257)))</f>
        <v/>
      </c>
      <c r="F3259" s="3" t="str">
        <f t="shared" si="355"/>
        <v/>
      </c>
      <c r="G3259" s="3" t="str">
        <f>IF(F3259="double ID",(MATCH(E3259,E3260:$E$5002,0)),"")</f>
        <v/>
      </c>
      <c r="H3259" s="3" t="b">
        <f t="shared" si="359"/>
        <v>0</v>
      </c>
      <c r="I3259" s="4" t="str">
        <f>IF(Clientes!D3257="","",TRIM(Clientes!D3257))</f>
        <v/>
      </c>
      <c r="J3259" s="3" t="str">
        <f t="shared" si="356"/>
        <v/>
      </c>
      <c r="K3259" s="3" t="str">
        <f>IF(J3259="double email",(MATCH(I3259,I3260:$I$5002,0)),"")</f>
        <v/>
      </c>
      <c r="L3259" s="3" t="b">
        <f t="shared" si="360"/>
        <v>0</v>
      </c>
      <c r="M3259" s="4" t="str">
        <f>IF(Clientes!E3257="","",TRIM(Clientes!E3257))</f>
        <v/>
      </c>
      <c r="N3259" s="3" t="str">
        <f t="shared" si="361"/>
        <v/>
      </c>
      <c r="P3259" s="9"/>
    </row>
    <row r="3260" spans="1:16" x14ac:dyDescent="0.2">
      <c r="A3260" s="3" t="str">
        <f>IF(Clientes!A3258="","",TRIM(PROPER(Clientes!A3258)))</f>
        <v/>
      </c>
      <c r="B3260" s="3" t="str">
        <f t="shared" si="357"/>
        <v/>
      </c>
      <c r="C3260" s="4" t="str">
        <f>IF(Clientes!B3258="","",TRIM(PROPER(Clientes!B3258)))</f>
        <v/>
      </c>
      <c r="D3260" s="3" t="str">
        <f t="shared" si="358"/>
        <v/>
      </c>
      <c r="E3260" s="4" t="str">
        <f>IF(Clientes!C3258="","",TRIM(PROPER(Clientes!C3258)))</f>
        <v/>
      </c>
      <c r="F3260" s="3" t="str">
        <f t="shared" si="355"/>
        <v/>
      </c>
      <c r="G3260" s="3" t="str">
        <f>IF(F3260="double ID",(MATCH(E3260,E3261:$E$5002,0)),"")</f>
        <v/>
      </c>
      <c r="H3260" s="3" t="b">
        <f t="shared" si="359"/>
        <v>0</v>
      </c>
      <c r="I3260" s="4" t="str">
        <f>IF(Clientes!D3258="","",TRIM(Clientes!D3258))</f>
        <v/>
      </c>
      <c r="J3260" s="3" t="str">
        <f t="shared" si="356"/>
        <v/>
      </c>
      <c r="K3260" s="3" t="str">
        <f>IF(J3260="double email",(MATCH(I3260,I3261:$I$5002,0)),"")</f>
        <v/>
      </c>
      <c r="L3260" s="3" t="b">
        <f t="shared" si="360"/>
        <v>0</v>
      </c>
      <c r="M3260" s="4" t="str">
        <f>IF(Clientes!E3258="","",TRIM(Clientes!E3258))</f>
        <v/>
      </c>
      <c r="N3260" s="3" t="str">
        <f t="shared" si="361"/>
        <v/>
      </c>
      <c r="P3260" s="9"/>
    </row>
    <row r="3261" spans="1:16" x14ac:dyDescent="0.2">
      <c r="A3261" s="3" t="str">
        <f>IF(Clientes!A3259="","",TRIM(PROPER(Clientes!A3259)))</f>
        <v/>
      </c>
      <c r="B3261" s="3" t="str">
        <f t="shared" si="357"/>
        <v/>
      </c>
      <c r="C3261" s="4" t="str">
        <f>IF(Clientes!B3259="","",TRIM(PROPER(Clientes!B3259)))</f>
        <v/>
      </c>
      <c r="D3261" s="3" t="str">
        <f t="shared" si="358"/>
        <v/>
      </c>
      <c r="E3261" s="4" t="str">
        <f>IF(Clientes!C3259="","",TRIM(PROPER(Clientes!C3259)))</f>
        <v/>
      </c>
      <c r="F3261" s="3" t="str">
        <f t="shared" si="355"/>
        <v/>
      </c>
      <c r="G3261" s="3" t="str">
        <f>IF(F3261="double ID",(MATCH(E3261,E3262:$E$5002,0)),"")</f>
        <v/>
      </c>
      <c r="H3261" s="3" t="b">
        <f t="shared" si="359"/>
        <v>0</v>
      </c>
      <c r="I3261" s="4" t="str">
        <f>IF(Clientes!D3259="","",TRIM(Clientes!D3259))</f>
        <v/>
      </c>
      <c r="J3261" s="3" t="str">
        <f t="shared" si="356"/>
        <v/>
      </c>
      <c r="K3261" s="3" t="str">
        <f>IF(J3261="double email",(MATCH(I3261,I3262:$I$5002,0)),"")</f>
        <v/>
      </c>
      <c r="L3261" s="3" t="b">
        <f t="shared" si="360"/>
        <v>0</v>
      </c>
      <c r="M3261" s="4" t="str">
        <f>IF(Clientes!E3259="","",TRIM(Clientes!E3259))</f>
        <v/>
      </c>
      <c r="N3261" s="3" t="str">
        <f t="shared" si="361"/>
        <v/>
      </c>
      <c r="P3261" s="9"/>
    </row>
    <row r="3262" spans="1:16" x14ac:dyDescent="0.2">
      <c r="A3262" s="3" t="str">
        <f>IF(Clientes!A3260="","",TRIM(PROPER(Clientes!A3260)))</f>
        <v/>
      </c>
      <c r="B3262" s="3" t="str">
        <f t="shared" si="357"/>
        <v/>
      </c>
      <c r="C3262" s="4" t="str">
        <f>IF(Clientes!B3260="","",TRIM(PROPER(Clientes!B3260)))</f>
        <v/>
      </c>
      <c r="D3262" s="3" t="str">
        <f t="shared" si="358"/>
        <v/>
      </c>
      <c r="E3262" s="4" t="str">
        <f>IF(Clientes!C3260="","",TRIM(PROPER(Clientes!C3260)))</f>
        <v/>
      </c>
      <c r="F3262" s="3" t="str">
        <f t="shared" si="355"/>
        <v/>
      </c>
      <c r="G3262" s="3" t="str">
        <f>IF(F3262="double ID",(MATCH(E3262,E3263:$E$5002,0)),"")</f>
        <v/>
      </c>
      <c r="H3262" s="3" t="b">
        <f t="shared" si="359"/>
        <v>0</v>
      </c>
      <c r="I3262" s="4" t="str">
        <f>IF(Clientes!D3260="","",TRIM(Clientes!D3260))</f>
        <v/>
      </c>
      <c r="J3262" s="3" t="str">
        <f t="shared" si="356"/>
        <v/>
      </c>
      <c r="K3262" s="3" t="str">
        <f>IF(J3262="double email",(MATCH(I3262,I3263:$I$5002,0)),"")</f>
        <v/>
      </c>
      <c r="L3262" s="3" t="b">
        <f t="shared" si="360"/>
        <v>0</v>
      </c>
      <c r="M3262" s="4" t="str">
        <f>IF(Clientes!E3260="","",TRIM(Clientes!E3260))</f>
        <v/>
      </c>
      <c r="N3262" s="3" t="str">
        <f t="shared" si="361"/>
        <v/>
      </c>
      <c r="P3262" s="9"/>
    </row>
    <row r="3263" spans="1:16" x14ac:dyDescent="0.2">
      <c r="A3263" s="3" t="str">
        <f>IF(Clientes!A3261="","",TRIM(PROPER(Clientes!A3261)))</f>
        <v/>
      </c>
      <c r="B3263" s="3" t="str">
        <f t="shared" si="357"/>
        <v/>
      </c>
      <c r="C3263" s="4" t="str">
        <f>IF(Clientes!B3261="","",TRIM(PROPER(Clientes!B3261)))</f>
        <v/>
      </c>
      <c r="D3263" s="3" t="str">
        <f t="shared" si="358"/>
        <v/>
      </c>
      <c r="E3263" s="4" t="str">
        <f>IF(Clientes!C3261="","",TRIM(PROPER(Clientes!C3261)))</f>
        <v/>
      </c>
      <c r="F3263" s="3" t="str">
        <f t="shared" si="355"/>
        <v/>
      </c>
      <c r="G3263" s="3" t="str">
        <f>IF(F3263="double ID",(MATCH(E3263,E3264:$E$5002,0)),"")</f>
        <v/>
      </c>
      <c r="H3263" s="3" t="b">
        <f t="shared" si="359"/>
        <v>0</v>
      </c>
      <c r="I3263" s="4" t="str">
        <f>IF(Clientes!D3261="","",TRIM(Clientes!D3261))</f>
        <v/>
      </c>
      <c r="J3263" s="3" t="str">
        <f t="shared" si="356"/>
        <v/>
      </c>
      <c r="K3263" s="3" t="str">
        <f>IF(J3263="double email",(MATCH(I3263,I3264:$I$5002,0)),"")</f>
        <v/>
      </c>
      <c r="L3263" s="3" t="b">
        <f t="shared" si="360"/>
        <v>0</v>
      </c>
      <c r="M3263" s="4" t="str">
        <f>IF(Clientes!E3261="","",TRIM(Clientes!E3261))</f>
        <v/>
      </c>
      <c r="N3263" s="3" t="str">
        <f t="shared" si="361"/>
        <v/>
      </c>
      <c r="P3263" s="9"/>
    </row>
    <row r="3264" spans="1:16" x14ac:dyDescent="0.2">
      <c r="A3264" s="3" t="str">
        <f>IF(Clientes!A3262="","",TRIM(PROPER(Clientes!A3262)))</f>
        <v/>
      </c>
      <c r="B3264" s="3" t="str">
        <f t="shared" si="357"/>
        <v/>
      </c>
      <c r="C3264" s="4" t="str">
        <f>IF(Clientes!B3262="","",TRIM(PROPER(Clientes!B3262)))</f>
        <v/>
      </c>
      <c r="D3264" s="3" t="str">
        <f t="shared" si="358"/>
        <v/>
      </c>
      <c r="E3264" s="4" t="str">
        <f>IF(Clientes!C3262="","",TRIM(PROPER(Clientes!C3262)))</f>
        <v/>
      </c>
      <c r="F3264" s="3" t="str">
        <f t="shared" si="355"/>
        <v/>
      </c>
      <c r="G3264" s="3" t="str">
        <f>IF(F3264="double ID",(MATCH(E3264,E3265:$E$5002,0)),"")</f>
        <v/>
      </c>
      <c r="H3264" s="3" t="b">
        <f t="shared" si="359"/>
        <v>0</v>
      </c>
      <c r="I3264" s="4" t="str">
        <f>IF(Clientes!D3262="","",TRIM(Clientes!D3262))</f>
        <v/>
      </c>
      <c r="J3264" s="3" t="str">
        <f t="shared" si="356"/>
        <v/>
      </c>
      <c r="K3264" s="3" t="str">
        <f>IF(J3264="double email",(MATCH(I3264,I3265:$I$5002,0)),"")</f>
        <v/>
      </c>
      <c r="L3264" s="3" t="b">
        <f t="shared" si="360"/>
        <v>0</v>
      </c>
      <c r="M3264" s="4" t="str">
        <f>IF(Clientes!E3262="","",TRIM(Clientes!E3262))</f>
        <v/>
      </c>
      <c r="N3264" s="3" t="str">
        <f t="shared" si="361"/>
        <v/>
      </c>
      <c r="P3264" s="9"/>
    </row>
    <row r="3265" spans="1:16" x14ac:dyDescent="0.2">
      <c r="A3265" s="3" t="str">
        <f>IF(Clientes!A3263="","",TRIM(PROPER(Clientes!A3263)))</f>
        <v/>
      </c>
      <c r="B3265" s="3" t="str">
        <f t="shared" si="357"/>
        <v/>
      </c>
      <c r="C3265" s="4" t="str">
        <f>IF(Clientes!B3263="","",TRIM(PROPER(Clientes!B3263)))</f>
        <v/>
      </c>
      <c r="D3265" s="3" t="str">
        <f t="shared" si="358"/>
        <v/>
      </c>
      <c r="E3265" s="4" t="str">
        <f>IF(Clientes!C3263="","",TRIM(PROPER(Clientes!C3263)))</f>
        <v/>
      </c>
      <c r="F3265" s="3" t="str">
        <f t="shared" si="355"/>
        <v/>
      </c>
      <c r="G3265" s="3" t="str">
        <f>IF(F3265="double ID",(MATCH(E3265,E3266:$E$5002,0)),"")</f>
        <v/>
      </c>
      <c r="H3265" s="3" t="b">
        <f t="shared" si="359"/>
        <v>0</v>
      </c>
      <c r="I3265" s="4" t="str">
        <f>IF(Clientes!D3263="","",TRIM(Clientes!D3263))</f>
        <v/>
      </c>
      <c r="J3265" s="3" t="str">
        <f t="shared" si="356"/>
        <v/>
      </c>
      <c r="K3265" s="3" t="str">
        <f>IF(J3265="double email",(MATCH(I3265,I3266:$I$5002,0)),"")</f>
        <v/>
      </c>
      <c r="L3265" s="3" t="b">
        <f t="shared" si="360"/>
        <v>0</v>
      </c>
      <c r="M3265" s="4" t="str">
        <f>IF(Clientes!E3263="","",TRIM(Clientes!E3263))</f>
        <v/>
      </c>
      <c r="N3265" s="3" t="str">
        <f t="shared" si="361"/>
        <v/>
      </c>
      <c r="P3265" s="9"/>
    </row>
    <row r="3266" spans="1:16" x14ac:dyDescent="0.2">
      <c r="A3266" s="3" t="str">
        <f>IF(Clientes!A3264="","",TRIM(PROPER(Clientes!A3264)))</f>
        <v/>
      </c>
      <c r="B3266" s="3" t="str">
        <f t="shared" si="357"/>
        <v/>
      </c>
      <c r="C3266" s="4" t="str">
        <f>IF(Clientes!B3264="","",TRIM(PROPER(Clientes!B3264)))</f>
        <v/>
      </c>
      <c r="D3266" s="3" t="str">
        <f t="shared" si="358"/>
        <v/>
      </c>
      <c r="E3266" s="4" t="str">
        <f>IF(Clientes!C3264="","",TRIM(PROPER(Clientes!C3264)))</f>
        <v/>
      </c>
      <c r="F3266" s="3" t="str">
        <f t="shared" si="355"/>
        <v/>
      </c>
      <c r="G3266" s="3" t="str">
        <f>IF(F3266="double ID",(MATCH(E3266,E3267:$E$5002,0)),"")</f>
        <v/>
      </c>
      <c r="H3266" s="3" t="b">
        <f t="shared" si="359"/>
        <v>0</v>
      </c>
      <c r="I3266" s="4" t="str">
        <f>IF(Clientes!D3264="","",TRIM(Clientes!D3264))</f>
        <v/>
      </c>
      <c r="J3266" s="3" t="str">
        <f t="shared" si="356"/>
        <v/>
      </c>
      <c r="K3266" s="3" t="str">
        <f>IF(J3266="double email",(MATCH(I3266,I3267:$I$5002,0)),"")</f>
        <v/>
      </c>
      <c r="L3266" s="3" t="b">
        <f t="shared" si="360"/>
        <v>0</v>
      </c>
      <c r="M3266" s="4" t="str">
        <f>IF(Clientes!E3264="","",TRIM(Clientes!E3264))</f>
        <v/>
      </c>
      <c r="N3266" s="3" t="str">
        <f t="shared" si="361"/>
        <v/>
      </c>
      <c r="P3266" s="9"/>
    </row>
    <row r="3267" spans="1:16" x14ac:dyDescent="0.2">
      <c r="A3267" s="3" t="str">
        <f>IF(Clientes!A3265="","",TRIM(PROPER(Clientes!A3265)))</f>
        <v/>
      </c>
      <c r="B3267" s="3" t="str">
        <f t="shared" si="357"/>
        <v/>
      </c>
      <c r="C3267" s="4" t="str">
        <f>IF(Clientes!B3265="","",TRIM(PROPER(Clientes!B3265)))</f>
        <v/>
      </c>
      <c r="D3267" s="3" t="str">
        <f t="shared" si="358"/>
        <v/>
      </c>
      <c r="E3267" s="4" t="str">
        <f>IF(Clientes!C3265="","",TRIM(PROPER(Clientes!C3265)))</f>
        <v/>
      </c>
      <c r="F3267" s="3" t="str">
        <f t="shared" si="355"/>
        <v/>
      </c>
      <c r="G3267" s="3" t="str">
        <f>IF(F3267="double ID",(MATCH(E3267,E3268:$E$5002,0)),"")</f>
        <v/>
      </c>
      <c r="H3267" s="3" t="b">
        <f t="shared" si="359"/>
        <v>0</v>
      </c>
      <c r="I3267" s="4" t="str">
        <f>IF(Clientes!D3265="","",TRIM(Clientes!D3265))</f>
        <v/>
      </c>
      <c r="J3267" s="3" t="str">
        <f t="shared" si="356"/>
        <v/>
      </c>
      <c r="K3267" s="3" t="str">
        <f>IF(J3267="double email",(MATCH(I3267,I3268:$I$5002,0)),"")</f>
        <v/>
      </c>
      <c r="L3267" s="3" t="b">
        <f t="shared" si="360"/>
        <v>0</v>
      </c>
      <c r="M3267" s="4" t="str">
        <f>IF(Clientes!E3265="","",TRIM(Clientes!E3265))</f>
        <v/>
      </c>
      <c r="N3267" s="3" t="str">
        <f t="shared" si="361"/>
        <v/>
      </c>
      <c r="P3267" s="9"/>
    </row>
    <row r="3268" spans="1:16" x14ac:dyDescent="0.2">
      <c r="A3268" s="3" t="str">
        <f>IF(Clientes!A3266="","",TRIM(PROPER(Clientes!A3266)))</f>
        <v/>
      </c>
      <c r="B3268" s="3" t="str">
        <f t="shared" si="357"/>
        <v/>
      </c>
      <c r="C3268" s="4" t="str">
        <f>IF(Clientes!B3266="","",TRIM(PROPER(Clientes!B3266)))</f>
        <v/>
      </c>
      <c r="D3268" s="3" t="str">
        <f t="shared" si="358"/>
        <v/>
      </c>
      <c r="E3268" s="4" t="str">
        <f>IF(Clientes!C3266="","",TRIM(PROPER(Clientes!C3266)))</f>
        <v/>
      </c>
      <c r="F3268" s="3" t="str">
        <f t="shared" ref="F3268:F3331" si="362">IF(AND(A3268="",C3268=""),"",IF(E3268="","missing Club_Member_ID",IF(COUNTIF($E$3:$E$5002,E3268)&gt;1,"double ID","")))</f>
        <v/>
      </c>
      <c r="G3268" s="3" t="str">
        <f>IF(F3268="double ID",(MATCH(E3268,E3269:$E$5002,0)),"")</f>
        <v/>
      </c>
      <c r="H3268" s="3" t="b">
        <f t="shared" si="359"/>
        <v>0</v>
      </c>
      <c r="I3268" s="4" t="str">
        <f>IF(Clientes!D3266="","",TRIM(Clientes!D3266))</f>
        <v/>
      </c>
      <c r="J3268" s="3" t="str">
        <f t="shared" ref="J3268:J3331" si="363">IF(AND(A3268="",C3268=""),"",IF(I3268="","missing email",IF(COUNTIF($I$3:$I$5002,I3268)&gt;1,"double email",IF(ISNUMBER(SEARCH(",",I3268)),"no comma allowed",IF(ISNUMBER(SEARCH("@",I3268)),"","no @ sign")))))</f>
        <v/>
      </c>
      <c r="K3268" s="3" t="str">
        <f>IF(J3268="double email",(MATCH(I3268,I3269:$I$5002,0)),"")</f>
        <v/>
      </c>
      <c r="L3268" s="3" t="b">
        <f t="shared" si="360"/>
        <v>0</v>
      </c>
      <c r="M3268" s="4" t="str">
        <f>IF(Clientes!E3266="","",TRIM(Clientes!E3266))</f>
        <v/>
      </c>
      <c r="N3268" s="3" t="str">
        <f t="shared" si="361"/>
        <v/>
      </c>
      <c r="P3268" s="9"/>
    </row>
    <row r="3269" spans="1:16" x14ac:dyDescent="0.2">
      <c r="A3269" s="3" t="str">
        <f>IF(Clientes!A3267="","",TRIM(PROPER(Clientes!A3267)))</f>
        <v/>
      </c>
      <c r="B3269" s="3" t="str">
        <f t="shared" si="357"/>
        <v/>
      </c>
      <c r="C3269" s="4" t="str">
        <f>IF(Clientes!B3267="","",TRIM(PROPER(Clientes!B3267)))</f>
        <v/>
      </c>
      <c r="D3269" s="3" t="str">
        <f t="shared" si="358"/>
        <v/>
      </c>
      <c r="E3269" s="4" t="str">
        <f>IF(Clientes!C3267="","",TRIM(PROPER(Clientes!C3267)))</f>
        <v/>
      </c>
      <c r="F3269" s="3" t="str">
        <f t="shared" si="362"/>
        <v/>
      </c>
      <c r="G3269" s="3" t="str">
        <f>IF(F3269="double ID",(MATCH(E3269,E3270:$E$5002,0)),"")</f>
        <v/>
      </c>
      <c r="H3269" s="3" t="b">
        <f t="shared" si="359"/>
        <v>0</v>
      </c>
      <c r="I3269" s="4" t="str">
        <f>IF(Clientes!D3267="","",TRIM(Clientes!D3267))</f>
        <v/>
      </c>
      <c r="J3269" s="3" t="str">
        <f t="shared" si="363"/>
        <v/>
      </c>
      <c r="K3269" s="3" t="str">
        <f>IF(J3269="double email",(MATCH(I3269,I3270:$I$5002,0)),"")</f>
        <v/>
      </c>
      <c r="L3269" s="3" t="b">
        <f t="shared" si="360"/>
        <v>0</v>
      </c>
      <c r="M3269" s="4" t="str">
        <f>IF(Clientes!E3267="","",TRIM(Clientes!E3267))</f>
        <v/>
      </c>
      <c r="N3269" s="3" t="str">
        <f t="shared" si="361"/>
        <v/>
      </c>
      <c r="P3269" s="9"/>
    </row>
    <row r="3270" spans="1:16" x14ac:dyDescent="0.2">
      <c r="A3270" s="3" t="str">
        <f>IF(Clientes!A3268="","",TRIM(PROPER(Clientes!A3268)))</f>
        <v/>
      </c>
      <c r="B3270" s="3" t="str">
        <f t="shared" si="357"/>
        <v/>
      </c>
      <c r="C3270" s="4" t="str">
        <f>IF(Clientes!B3268="","",TRIM(PROPER(Clientes!B3268)))</f>
        <v/>
      </c>
      <c r="D3270" s="3" t="str">
        <f t="shared" si="358"/>
        <v/>
      </c>
      <c r="E3270" s="4" t="str">
        <f>IF(Clientes!C3268="","",TRIM(PROPER(Clientes!C3268)))</f>
        <v/>
      </c>
      <c r="F3270" s="3" t="str">
        <f t="shared" si="362"/>
        <v/>
      </c>
      <c r="G3270" s="3" t="str">
        <f>IF(F3270="double ID",(MATCH(E3270,E3271:$E$5002,0)),"")</f>
        <v/>
      </c>
      <c r="H3270" s="3" t="b">
        <f t="shared" si="359"/>
        <v>0</v>
      </c>
      <c r="I3270" s="4" t="str">
        <f>IF(Clientes!D3268="","",TRIM(Clientes!D3268))</f>
        <v/>
      </c>
      <c r="J3270" s="3" t="str">
        <f t="shared" si="363"/>
        <v/>
      </c>
      <c r="K3270" s="3" t="str">
        <f>IF(J3270="double email",(MATCH(I3270,I3271:$I$5002,0)),"")</f>
        <v/>
      </c>
      <c r="L3270" s="3" t="b">
        <f t="shared" si="360"/>
        <v>0</v>
      </c>
      <c r="M3270" s="4" t="str">
        <f>IF(Clientes!E3268="","",TRIM(Clientes!E3268))</f>
        <v/>
      </c>
      <c r="N3270" s="3" t="str">
        <f t="shared" si="361"/>
        <v/>
      </c>
      <c r="P3270" s="9"/>
    </row>
    <row r="3271" spans="1:16" x14ac:dyDescent="0.2">
      <c r="A3271" s="3" t="str">
        <f>IF(Clientes!A3269="","",TRIM(PROPER(Clientes!A3269)))</f>
        <v/>
      </c>
      <c r="B3271" s="3" t="str">
        <f t="shared" si="357"/>
        <v/>
      </c>
      <c r="C3271" s="4" t="str">
        <f>IF(Clientes!B3269="","",TRIM(PROPER(Clientes!B3269)))</f>
        <v/>
      </c>
      <c r="D3271" s="3" t="str">
        <f t="shared" si="358"/>
        <v/>
      </c>
      <c r="E3271" s="4" t="str">
        <f>IF(Clientes!C3269="","",TRIM(PROPER(Clientes!C3269)))</f>
        <v/>
      </c>
      <c r="F3271" s="3" t="str">
        <f t="shared" si="362"/>
        <v/>
      </c>
      <c r="G3271" s="3" t="str">
        <f>IF(F3271="double ID",(MATCH(E3271,E3272:$E$5002,0)),"")</f>
        <v/>
      </c>
      <c r="H3271" s="3" t="b">
        <f t="shared" si="359"/>
        <v>0</v>
      </c>
      <c r="I3271" s="4" t="str">
        <f>IF(Clientes!D3269="","",TRIM(Clientes!D3269))</f>
        <v/>
      </c>
      <c r="J3271" s="3" t="str">
        <f t="shared" si="363"/>
        <v/>
      </c>
      <c r="K3271" s="3" t="str">
        <f>IF(J3271="double email",(MATCH(I3271,I3272:$I$5002,0)),"")</f>
        <v/>
      </c>
      <c r="L3271" s="3" t="b">
        <f t="shared" si="360"/>
        <v>0</v>
      </c>
      <c r="M3271" s="4" t="str">
        <f>IF(Clientes!E3269="","",TRIM(Clientes!E3269))</f>
        <v/>
      </c>
      <c r="N3271" s="3" t="str">
        <f t="shared" si="361"/>
        <v/>
      </c>
      <c r="P3271" s="9"/>
    </row>
    <row r="3272" spans="1:16" x14ac:dyDescent="0.2">
      <c r="A3272" s="3" t="str">
        <f>IF(Clientes!A3270="","",TRIM(PROPER(Clientes!A3270)))</f>
        <v/>
      </c>
      <c r="B3272" s="3" t="str">
        <f t="shared" si="357"/>
        <v/>
      </c>
      <c r="C3272" s="4" t="str">
        <f>IF(Clientes!B3270="","",TRIM(PROPER(Clientes!B3270)))</f>
        <v/>
      </c>
      <c r="D3272" s="3" t="str">
        <f t="shared" si="358"/>
        <v/>
      </c>
      <c r="E3272" s="4" t="str">
        <f>IF(Clientes!C3270="","",TRIM(PROPER(Clientes!C3270)))</f>
        <v/>
      </c>
      <c r="F3272" s="3" t="str">
        <f t="shared" si="362"/>
        <v/>
      </c>
      <c r="G3272" s="3" t="str">
        <f>IF(F3272="double ID",(MATCH(E3272,E3273:$E$5002,0)),"")</f>
        <v/>
      </c>
      <c r="H3272" s="3" t="b">
        <f t="shared" si="359"/>
        <v>0</v>
      </c>
      <c r="I3272" s="4" t="str">
        <f>IF(Clientes!D3270="","",TRIM(Clientes!D3270))</f>
        <v/>
      </c>
      <c r="J3272" s="3" t="str">
        <f t="shared" si="363"/>
        <v/>
      </c>
      <c r="K3272" s="3" t="str">
        <f>IF(J3272="double email",(MATCH(I3272,I3273:$I$5002,0)),"")</f>
        <v/>
      </c>
      <c r="L3272" s="3" t="b">
        <f t="shared" si="360"/>
        <v>0</v>
      </c>
      <c r="M3272" s="4" t="str">
        <f>IF(Clientes!E3270="","",TRIM(Clientes!E3270))</f>
        <v/>
      </c>
      <c r="N3272" s="3" t="str">
        <f t="shared" si="361"/>
        <v/>
      </c>
      <c r="P3272" s="9"/>
    </row>
    <row r="3273" spans="1:16" x14ac:dyDescent="0.2">
      <c r="A3273" s="3" t="str">
        <f>IF(Clientes!A3271="","",TRIM(PROPER(Clientes!A3271)))</f>
        <v/>
      </c>
      <c r="B3273" s="3" t="str">
        <f t="shared" si="357"/>
        <v/>
      </c>
      <c r="C3273" s="4" t="str">
        <f>IF(Clientes!B3271="","",TRIM(PROPER(Clientes!B3271)))</f>
        <v/>
      </c>
      <c r="D3273" s="3" t="str">
        <f t="shared" si="358"/>
        <v/>
      </c>
      <c r="E3273" s="4" t="str">
        <f>IF(Clientes!C3271="","",TRIM(PROPER(Clientes!C3271)))</f>
        <v/>
      </c>
      <c r="F3273" s="3" t="str">
        <f t="shared" si="362"/>
        <v/>
      </c>
      <c r="G3273" s="3" t="str">
        <f>IF(F3273="double ID",(MATCH(E3273,E3274:$E$5002,0)),"")</f>
        <v/>
      </c>
      <c r="H3273" s="3" t="b">
        <f t="shared" si="359"/>
        <v>0</v>
      </c>
      <c r="I3273" s="4" t="str">
        <f>IF(Clientes!D3271="","",TRIM(Clientes!D3271))</f>
        <v/>
      </c>
      <c r="J3273" s="3" t="str">
        <f t="shared" si="363"/>
        <v/>
      </c>
      <c r="K3273" s="3" t="str">
        <f>IF(J3273="double email",(MATCH(I3273,I3274:$I$5002,0)),"")</f>
        <v/>
      </c>
      <c r="L3273" s="3" t="b">
        <f t="shared" si="360"/>
        <v>0</v>
      </c>
      <c r="M3273" s="4" t="str">
        <f>IF(Clientes!E3271="","",TRIM(Clientes!E3271))</f>
        <v/>
      </c>
      <c r="N3273" s="3" t="str">
        <f t="shared" si="361"/>
        <v/>
      </c>
      <c r="P3273" s="9"/>
    </row>
    <row r="3274" spans="1:16" x14ac:dyDescent="0.2">
      <c r="A3274" s="3" t="str">
        <f>IF(Clientes!A3272="","",TRIM(PROPER(Clientes!A3272)))</f>
        <v/>
      </c>
      <c r="B3274" s="3" t="str">
        <f t="shared" si="357"/>
        <v/>
      </c>
      <c r="C3274" s="4" t="str">
        <f>IF(Clientes!B3272="","",TRIM(PROPER(Clientes!B3272)))</f>
        <v/>
      </c>
      <c r="D3274" s="3" t="str">
        <f t="shared" si="358"/>
        <v/>
      </c>
      <c r="E3274" s="4" t="str">
        <f>IF(Clientes!C3272="","",TRIM(PROPER(Clientes!C3272)))</f>
        <v/>
      </c>
      <c r="F3274" s="3" t="str">
        <f t="shared" si="362"/>
        <v/>
      </c>
      <c r="G3274" s="3" t="str">
        <f>IF(F3274="double ID",(MATCH(E3274,E3275:$E$5002,0)),"")</f>
        <v/>
      </c>
      <c r="H3274" s="3" t="b">
        <f t="shared" si="359"/>
        <v>0</v>
      </c>
      <c r="I3274" s="4" t="str">
        <f>IF(Clientes!D3272="","",TRIM(Clientes!D3272))</f>
        <v/>
      </c>
      <c r="J3274" s="3" t="str">
        <f t="shared" si="363"/>
        <v/>
      </c>
      <c r="K3274" s="3" t="str">
        <f>IF(J3274="double email",(MATCH(I3274,I3275:$I$5002,0)),"")</f>
        <v/>
      </c>
      <c r="L3274" s="3" t="b">
        <f t="shared" si="360"/>
        <v>0</v>
      </c>
      <c r="M3274" s="4" t="str">
        <f>IF(Clientes!E3272="","",TRIM(Clientes!E3272))</f>
        <v/>
      </c>
      <c r="N3274" s="3" t="str">
        <f t="shared" si="361"/>
        <v/>
      </c>
      <c r="P3274" s="9"/>
    </row>
    <row r="3275" spans="1:16" x14ac:dyDescent="0.2">
      <c r="A3275" s="3" t="str">
        <f>IF(Clientes!A3273="","",TRIM(PROPER(Clientes!A3273)))</f>
        <v/>
      </c>
      <c r="B3275" s="3" t="str">
        <f t="shared" si="357"/>
        <v/>
      </c>
      <c r="C3275" s="4" t="str">
        <f>IF(Clientes!B3273="","",TRIM(PROPER(Clientes!B3273)))</f>
        <v/>
      </c>
      <c r="D3275" s="3" t="str">
        <f t="shared" si="358"/>
        <v/>
      </c>
      <c r="E3275" s="4" t="str">
        <f>IF(Clientes!C3273="","",TRIM(PROPER(Clientes!C3273)))</f>
        <v/>
      </c>
      <c r="F3275" s="3" t="str">
        <f t="shared" si="362"/>
        <v/>
      </c>
      <c r="G3275" s="3" t="str">
        <f>IF(F3275="double ID",(MATCH(E3275,E3276:$E$5002,0)),"")</f>
        <v/>
      </c>
      <c r="H3275" s="3" t="b">
        <f t="shared" si="359"/>
        <v>0</v>
      </c>
      <c r="I3275" s="4" t="str">
        <f>IF(Clientes!D3273="","",TRIM(Clientes!D3273))</f>
        <v/>
      </c>
      <c r="J3275" s="3" t="str">
        <f t="shared" si="363"/>
        <v/>
      </c>
      <c r="K3275" s="3" t="str">
        <f>IF(J3275="double email",(MATCH(I3275,I3276:$I$5002,0)),"")</f>
        <v/>
      </c>
      <c r="L3275" s="3" t="b">
        <f t="shared" si="360"/>
        <v>0</v>
      </c>
      <c r="M3275" s="4" t="str">
        <f>IF(Clientes!E3273="","",TRIM(Clientes!E3273))</f>
        <v/>
      </c>
      <c r="N3275" s="3" t="str">
        <f t="shared" si="361"/>
        <v/>
      </c>
      <c r="P3275" s="9"/>
    </row>
    <row r="3276" spans="1:16" x14ac:dyDescent="0.2">
      <c r="A3276" s="3" t="str">
        <f>IF(Clientes!A3274="","",TRIM(PROPER(Clientes!A3274)))</f>
        <v/>
      </c>
      <c r="B3276" s="3" t="str">
        <f t="shared" si="357"/>
        <v/>
      </c>
      <c r="C3276" s="4" t="str">
        <f>IF(Clientes!B3274="","",TRIM(PROPER(Clientes!B3274)))</f>
        <v/>
      </c>
      <c r="D3276" s="3" t="str">
        <f t="shared" si="358"/>
        <v/>
      </c>
      <c r="E3276" s="4" t="str">
        <f>IF(Clientes!C3274="","",TRIM(PROPER(Clientes!C3274)))</f>
        <v/>
      </c>
      <c r="F3276" s="3" t="str">
        <f t="shared" si="362"/>
        <v/>
      </c>
      <c r="G3276" s="3" t="str">
        <f>IF(F3276="double ID",(MATCH(E3276,E3277:$E$5002,0)),"")</f>
        <v/>
      </c>
      <c r="H3276" s="3" t="b">
        <f t="shared" si="359"/>
        <v>0</v>
      </c>
      <c r="I3276" s="4" t="str">
        <f>IF(Clientes!D3274="","",TRIM(Clientes!D3274))</f>
        <v/>
      </c>
      <c r="J3276" s="3" t="str">
        <f t="shared" si="363"/>
        <v/>
      </c>
      <c r="K3276" s="3" t="str">
        <f>IF(J3276="double email",(MATCH(I3276,I3277:$I$5002,0)),"")</f>
        <v/>
      </c>
      <c r="L3276" s="3" t="b">
        <f t="shared" si="360"/>
        <v>0</v>
      </c>
      <c r="M3276" s="4" t="str">
        <f>IF(Clientes!E3274="","",TRIM(Clientes!E3274))</f>
        <v/>
      </c>
      <c r="N3276" s="3" t="str">
        <f t="shared" si="361"/>
        <v/>
      </c>
      <c r="P3276" s="9"/>
    </row>
    <row r="3277" spans="1:16" x14ac:dyDescent="0.2">
      <c r="A3277" s="3" t="str">
        <f>IF(Clientes!A3275="","",TRIM(PROPER(Clientes!A3275)))</f>
        <v/>
      </c>
      <c r="B3277" s="3" t="str">
        <f t="shared" si="357"/>
        <v/>
      </c>
      <c r="C3277" s="4" t="str">
        <f>IF(Clientes!B3275="","",TRIM(PROPER(Clientes!B3275)))</f>
        <v/>
      </c>
      <c r="D3277" s="3" t="str">
        <f t="shared" si="358"/>
        <v/>
      </c>
      <c r="E3277" s="4" t="str">
        <f>IF(Clientes!C3275="","",TRIM(PROPER(Clientes!C3275)))</f>
        <v/>
      </c>
      <c r="F3277" s="3" t="str">
        <f t="shared" si="362"/>
        <v/>
      </c>
      <c r="G3277" s="3" t="str">
        <f>IF(F3277="double ID",(MATCH(E3277,E3278:$E$5002,0)),"")</f>
        <v/>
      </c>
      <c r="H3277" s="3" t="b">
        <f t="shared" si="359"/>
        <v>0</v>
      </c>
      <c r="I3277" s="4" t="str">
        <f>IF(Clientes!D3275="","",TRIM(Clientes!D3275))</f>
        <v/>
      </c>
      <c r="J3277" s="3" t="str">
        <f t="shared" si="363"/>
        <v/>
      </c>
      <c r="K3277" s="3" t="str">
        <f>IF(J3277="double email",(MATCH(I3277,I3278:$I$5002,0)),"")</f>
        <v/>
      </c>
      <c r="L3277" s="3" t="b">
        <f t="shared" si="360"/>
        <v>0</v>
      </c>
      <c r="M3277" s="4" t="str">
        <f>IF(Clientes!E3275="","",TRIM(Clientes!E3275))</f>
        <v/>
      </c>
      <c r="N3277" s="3" t="str">
        <f t="shared" si="361"/>
        <v/>
      </c>
      <c r="P3277" s="9"/>
    </row>
    <row r="3278" spans="1:16" x14ac:dyDescent="0.2">
      <c r="A3278" s="3" t="str">
        <f>IF(Clientes!A3276="","",TRIM(PROPER(Clientes!A3276)))</f>
        <v/>
      </c>
      <c r="B3278" s="3" t="str">
        <f t="shared" si="357"/>
        <v/>
      </c>
      <c r="C3278" s="4" t="str">
        <f>IF(Clientes!B3276="","",TRIM(PROPER(Clientes!B3276)))</f>
        <v/>
      </c>
      <c r="D3278" s="3" t="str">
        <f t="shared" si="358"/>
        <v/>
      </c>
      <c r="E3278" s="4" t="str">
        <f>IF(Clientes!C3276="","",TRIM(PROPER(Clientes!C3276)))</f>
        <v/>
      </c>
      <c r="F3278" s="3" t="str">
        <f t="shared" si="362"/>
        <v/>
      </c>
      <c r="G3278" s="3" t="str">
        <f>IF(F3278="double ID",(MATCH(E3278,E3279:$E$5002,0)),"")</f>
        <v/>
      </c>
      <c r="H3278" s="3" t="b">
        <f t="shared" si="359"/>
        <v>0</v>
      </c>
      <c r="I3278" s="4" t="str">
        <f>IF(Clientes!D3276="","",TRIM(Clientes!D3276))</f>
        <v/>
      </c>
      <c r="J3278" s="3" t="str">
        <f t="shared" si="363"/>
        <v/>
      </c>
      <c r="K3278" s="3" t="str">
        <f>IF(J3278="double email",(MATCH(I3278,I3279:$I$5002,0)),"")</f>
        <v/>
      </c>
      <c r="L3278" s="3" t="b">
        <f t="shared" si="360"/>
        <v>0</v>
      </c>
      <c r="M3278" s="4" t="str">
        <f>IF(Clientes!E3276="","",TRIM(Clientes!E3276))</f>
        <v/>
      </c>
      <c r="N3278" s="3" t="str">
        <f t="shared" si="361"/>
        <v/>
      </c>
      <c r="P3278" s="9"/>
    </row>
    <row r="3279" spans="1:16" x14ac:dyDescent="0.2">
      <c r="A3279" s="3" t="str">
        <f>IF(Clientes!A3277="","",TRIM(PROPER(Clientes!A3277)))</f>
        <v/>
      </c>
      <c r="B3279" s="3" t="str">
        <f t="shared" si="357"/>
        <v/>
      </c>
      <c r="C3279" s="4" t="str">
        <f>IF(Clientes!B3277="","",TRIM(PROPER(Clientes!B3277)))</f>
        <v/>
      </c>
      <c r="D3279" s="3" t="str">
        <f t="shared" si="358"/>
        <v/>
      </c>
      <c r="E3279" s="4" t="str">
        <f>IF(Clientes!C3277="","",TRIM(PROPER(Clientes!C3277)))</f>
        <v/>
      </c>
      <c r="F3279" s="3" t="str">
        <f t="shared" si="362"/>
        <v/>
      </c>
      <c r="G3279" s="3" t="str">
        <f>IF(F3279="double ID",(MATCH(E3279,E3280:$E$5002,0)),"")</f>
        <v/>
      </c>
      <c r="H3279" s="3" t="b">
        <f t="shared" si="359"/>
        <v>0</v>
      </c>
      <c r="I3279" s="4" t="str">
        <f>IF(Clientes!D3277="","",TRIM(Clientes!D3277))</f>
        <v/>
      </c>
      <c r="J3279" s="3" t="str">
        <f t="shared" si="363"/>
        <v/>
      </c>
      <c r="K3279" s="3" t="str">
        <f>IF(J3279="double email",(MATCH(I3279,I3280:$I$5002,0)),"")</f>
        <v/>
      </c>
      <c r="L3279" s="3" t="b">
        <f t="shared" si="360"/>
        <v>0</v>
      </c>
      <c r="M3279" s="4" t="str">
        <f>IF(Clientes!E3277="","",TRIM(Clientes!E3277))</f>
        <v/>
      </c>
      <c r="N3279" s="3" t="str">
        <f t="shared" si="361"/>
        <v/>
      </c>
      <c r="P3279" s="9"/>
    </row>
    <row r="3280" spans="1:16" x14ac:dyDescent="0.2">
      <c r="A3280" s="3" t="str">
        <f>IF(Clientes!A3278="","",TRIM(PROPER(Clientes!A3278)))</f>
        <v/>
      </c>
      <c r="B3280" s="3" t="str">
        <f t="shared" si="357"/>
        <v/>
      </c>
      <c r="C3280" s="4" t="str">
        <f>IF(Clientes!B3278="","",TRIM(PROPER(Clientes!B3278)))</f>
        <v/>
      </c>
      <c r="D3280" s="3" t="str">
        <f t="shared" si="358"/>
        <v/>
      </c>
      <c r="E3280" s="4" t="str">
        <f>IF(Clientes!C3278="","",TRIM(PROPER(Clientes!C3278)))</f>
        <v/>
      </c>
      <c r="F3280" s="3" t="str">
        <f t="shared" si="362"/>
        <v/>
      </c>
      <c r="G3280" s="3" t="str">
        <f>IF(F3280="double ID",(MATCH(E3280,E3281:$E$5002,0)),"")</f>
        <v/>
      </c>
      <c r="H3280" s="3" t="b">
        <f t="shared" si="359"/>
        <v>0</v>
      </c>
      <c r="I3280" s="4" t="str">
        <f>IF(Clientes!D3278="","",TRIM(Clientes!D3278))</f>
        <v/>
      </c>
      <c r="J3280" s="3" t="str">
        <f t="shared" si="363"/>
        <v/>
      </c>
      <c r="K3280" s="3" t="str">
        <f>IF(J3280="double email",(MATCH(I3280,I3281:$I$5002,0)),"")</f>
        <v/>
      </c>
      <c r="L3280" s="3" t="b">
        <f t="shared" si="360"/>
        <v>0</v>
      </c>
      <c r="M3280" s="4" t="str">
        <f>IF(Clientes!E3278="","",TRIM(Clientes!E3278))</f>
        <v/>
      </c>
      <c r="N3280" s="3" t="str">
        <f t="shared" si="361"/>
        <v/>
      </c>
      <c r="P3280" s="9"/>
    </row>
    <row r="3281" spans="1:16" x14ac:dyDescent="0.2">
      <c r="A3281" s="3" t="str">
        <f>IF(Clientes!A3279="","",TRIM(PROPER(Clientes!A3279)))</f>
        <v/>
      </c>
      <c r="B3281" s="3" t="str">
        <f t="shared" si="357"/>
        <v/>
      </c>
      <c r="C3281" s="4" t="str">
        <f>IF(Clientes!B3279="","",TRIM(PROPER(Clientes!B3279)))</f>
        <v/>
      </c>
      <c r="D3281" s="3" t="str">
        <f t="shared" si="358"/>
        <v/>
      </c>
      <c r="E3281" s="4" t="str">
        <f>IF(Clientes!C3279="","",TRIM(PROPER(Clientes!C3279)))</f>
        <v/>
      </c>
      <c r="F3281" s="3" t="str">
        <f t="shared" si="362"/>
        <v/>
      </c>
      <c r="G3281" s="3" t="str">
        <f>IF(F3281="double ID",(MATCH(E3281,E3282:$E$5002,0)),"")</f>
        <v/>
      </c>
      <c r="H3281" s="3" t="b">
        <f t="shared" si="359"/>
        <v>0</v>
      </c>
      <c r="I3281" s="4" t="str">
        <f>IF(Clientes!D3279="","",TRIM(Clientes!D3279))</f>
        <v/>
      </c>
      <c r="J3281" s="3" t="str">
        <f t="shared" si="363"/>
        <v/>
      </c>
      <c r="K3281" s="3" t="str">
        <f>IF(J3281="double email",(MATCH(I3281,I3282:$I$5002,0)),"")</f>
        <v/>
      </c>
      <c r="L3281" s="3" t="b">
        <f t="shared" si="360"/>
        <v>0</v>
      </c>
      <c r="M3281" s="4" t="str">
        <f>IF(Clientes!E3279="","",TRIM(Clientes!E3279))</f>
        <v/>
      </c>
      <c r="N3281" s="3" t="str">
        <f t="shared" si="361"/>
        <v/>
      </c>
      <c r="P3281" s="9"/>
    </row>
    <row r="3282" spans="1:16" x14ac:dyDescent="0.2">
      <c r="A3282" s="3" t="str">
        <f>IF(Clientes!A3280="","",TRIM(PROPER(Clientes!A3280)))</f>
        <v/>
      </c>
      <c r="B3282" s="3" t="str">
        <f t="shared" si="357"/>
        <v/>
      </c>
      <c r="C3282" s="4" t="str">
        <f>IF(Clientes!B3280="","",TRIM(PROPER(Clientes!B3280)))</f>
        <v/>
      </c>
      <c r="D3282" s="3" t="str">
        <f t="shared" si="358"/>
        <v/>
      </c>
      <c r="E3282" s="4" t="str">
        <f>IF(Clientes!C3280="","",TRIM(PROPER(Clientes!C3280)))</f>
        <v/>
      </c>
      <c r="F3282" s="3" t="str">
        <f t="shared" si="362"/>
        <v/>
      </c>
      <c r="G3282" s="3" t="str">
        <f>IF(F3282="double ID",(MATCH(E3282,E3283:$E$5002,0)),"")</f>
        <v/>
      </c>
      <c r="H3282" s="3" t="b">
        <f t="shared" si="359"/>
        <v>0</v>
      </c>
      <c r="I3282" s="4" t="str">
        <f>IF(Clientes!D3280="","",TRIM(Clientes!D3280))</f>
        <v/>
      </c>
      <c r="J3282" s="3" t="str">
        <f t="shared" si="363"/>
        <v/>
      </c>
      <c r="K3282" s="3" t="str">
        <f>IF(J3282="double email",(MATCH(I3282,I3283:$I$5002,0)),"")</f>
        <v/>
      </c>
      <c r="L3282" s="3" t="b">
        <f t="shared" si="360"/>
        <v>0</v>
      </c>
      <c r="M3282" s="4" t="str">
        <f>IF(Clientes!E3280="","",TRIM(Clientes!E3280))</f>
        <v/>
      </c>
      <c r="N3282" s="3" t="str">
        <f t="shared" si="361"/>
        <v/>
      </c>
      <c r="P3282" s="9"/>
    </row>
    <row r="3283" spans="1:16" x14ac:dyDescent="0.2">
      <c r="A3283" s="3" t="str">
        <f>IF(Clientes!A3281="","",TRIM(PROPER(Clientes!A3281)))</f>
        <v/>
      </c>
      <c r="B3283" s="3" t="str">
        <f t="shared" si="357"/>
        <v/>
      </c>
      <c r="C3283" s="4" t="str">
        <f>IF(Clientes!B3281="","",TRIM(PROPER(Clientes!B3281)))</f>
        <v/>
      </c>
      <c r="D3283" s="3" t="str">
        <f t="shared" si="358"/>
        <v/>
      </c>
      <c r="E3283" s="4" t="str">
        <f>IF(Clientes!C3281="","",TRIM(PROPER(Clientes!C3281)))</f>
        <v/>
      </c>
      <c r="F3283" s="3" t="str">
        <f t="shared" si="362"/>
        <v/>
      </c>
      <c r="G3283" s="3" t="str">
        <f>IF(F3283="double ID",(MATCH(E3283,E3284:$E$5002,0)),"")</f>
        <v/>
      </c>
      <c r="H3283" s="3" t="b">
        <f t="shared" si="359"/>
        <v>0</v>
      </c>
      <c r="I3283" s="4" t="str">
        <f>IF(Clientes!D3281="","",TRIM(Clientes!D3281))</f>
        <v/>
      </c>
      <c r="J3283" s="3" t="str">
        <f t="shared" si="363"/>
        <v/>
      </c>
      <c r="K3283" s="3" t="str">
        <f>IF(J3283="double email",(MATCH(I3283,I3284:$I$5002,0)),"")</f>
        <v/>
      </c>
      <c r="L3283" s="3" t="b">
        <f t="shared" si="360"/>
        <v>0</v>
      </c>
      <c r="M3283" s="4" t="str">
        <f>IF(Clientes!E3281="","",TRIM(Clientes!E3281))</f>
        <v/>
      </c>
      <c r="N3283" s="3" t="str">
        <f t="shared" si="361"/>
        <v/>
      </c>
      <c r="P3283" s="9"/>
    </row>
    <row r="3284" spans="1:16" x14ac:dyDescent="0.2">
      <c r="A3284" s="3" t="str">
        <f>IF(Clientes!A3282="","",TRIM(PROPER(Clientes!A3282)))</f>
        <v/>
      </c>
      <c r="B3284" s="3" t="str">
        <f t="shared" si="357"/>
        <v/>
      </c>
      <c r="C3284" s="4" t="str">
        <f>IF(Clientes!B3282="","",TRIM(PROPER(Clientes!B3282)))</f>
        <v/>
      </c>
      <c r="D3284" s="3" t="str">
        <f t="shared" si="358"/>
        <v/>
      </c>
      <c r="E3284" s="4" t="str">
        <f>IF(Clientes!C3282="","",TRIM(PROPER(Clientes!C3282)))</f>
        <v/>
      </c>
      <c r="F3284" s="3" t="str">
        <f t="shared" si="362"/>
        <v/>
      </c>
      <c r="G3284" s="3" t="str">
        <f>IF(F3284="double ID",(MATCH(E3284,E3285:$E$5002,0)),"")</f>
        <v/>
      </c>
      <c r="H3284" s="3" t="b">
        <f t="shared" si="359"/>
        <v>0</v>
      </c>
      <c r="I3284" s="4" t="str">
        <f>IF(Clientes!D3282="","",TRIM(Clientes!D3282))</f>
        <v/>
      </c>
      <c r="J3284" s="3" t="str">
        <f t="shared" si="363"/>
        <v/>
      </c>
      <c r="K3284" s="3" t="str">
        <f>IF(J3284="double email",(MATCH(I3284,I3285:$I$5002,0)),"")</f>
        <v/>
      </c>
      <c r="L3284" s="3" t="b">
        <f t="shared" si="360"/>
        <v>0</v>
      </c>
      <c r="M3284" s="4" t="str">
        <f>IF(Clientes!E3282="","",TRIM(Clientes!E3282))</f>
        <v/>
      </c>
      <c r="N3284" s="3" t="str">
        <f t="shared" si="361"/>
        <v/>
      </c>
      <c r="P3284" s="9"/>
    </row>
    <row r="3285" spans="1:16" x14ac:dyDescent="0.2">
      <c r="A3285" s="3" t="str">
        <f>IF(Clientes!A3283="","",TRIM(PROPER(Clientes!A3283)))</f>
        <v/>
      </c>
      <c r="B3285" s="3" t="str">
        <f t="shared" si="357"/>
        <v/>
      </c>
      <c r="C3285" s="4" t="str">
        <f>IF(Clientes!B3283="","",TRIM(PROPER(Clientes!B3283)))</f>
        <v/>
      </c>
      <c r="D3285" s="3" t="str">
        <f t="shared" si="358"/>
        <v/>
      </c>
      <c r="E3285" s="4" t="str">
        <f>IF(Clientes!C3283="","",TRIM(PROPER(Clientes!C3283)))</f>
        <v/>
      </c>
      <c r="F3285" s="3" t="str">
        <f t="shared" si="362"/>
        <v/>
      </c>
      <c r="G3285" s="3" t="str">
        <f>IF(F3285="double ID",(MATCH(E3285,E3286:$E$5002,0)),"")</f>
        <v/>
      </c>
      <c r="H3285" s="3" t="b">
        <f t="shared" si="359"/>
        <v>0</v>
      </c>
      <c r="I3285" s="4" t="str">
        <f>IF(Clientes!D3283="","",TRIM(Clientes!D3283))</f>
        <v/>
      </c>
      <c r="J3285" s="3" t="str">
        <f t="shared" si="363"/>
        <v/>
      </c>
      <c r="K3285" s="3" t="str">
        <f>IF(J3285="double email",(MATCH(I3285,I3286:$I$5002,0)),"")</f>
        <v/>
      </c>
      <c r="L3285" s="3" t="b">
        <f t="shared" si="360"/>
        <v>0</v>
      </c>
      <c r="M3285" s="4" t="str">
        <f>IF(Clientes!E3283="","",TRIM(Clientes!E3283))</f>
        <v/>
      </c>
      <c r="N3285" s="3" t="str">
        <f t="shared" si="361"/>
        <v/>
      </c>
      <c r="P3285" s="9"/>
    </row>
    <row r="3286" spans="1:16" x14ac:dyDescent="0.2">
      <c r="A3286" s="3" t="str">
        <f>IF(Clientes!A3284="","",TRIM(PROPER(Clientes!A3284)))</f>
        <v/>
      </c>
      <c r="B3286" s="3" t="str">
        <f t="shared" si="357"/>
        <v/>
      </c>
      <c r="C3286" s="4" t="str">
        <f>IF(Clientes!B3284="","",TRIM(PROPER(Clientes!B3284)))</f>
        <v/>
      </c>
      <c r="D3286" s="3" t="str">
        <f t="shared" si="358"/>
        <v/>
      </c>
      <c r="E3286" s="4" t="str">
        <f>IF(Clientes!C3284="","",TRIM(PROPER(Clientes!C3284)))</f>
        <v/>
      </c>
      <c r="F3286" s="3" t="str">
        <f t="shared" si="362"/>
        <v/>
      </c>
      <c r="G3286" s="3" t="str">
        <f>IF(F3286="double ID",(MATCH(E3286,E3287:$E$5002,0)),"")</f>
        <v/>
      </c>
      <c r="H3286" s="3" t="b">
        <f t="shared" si="359"/>
        <v>0</v>
      </c>
      <c r="I3286" s="4" t="str">
        <f>IF(Clientes!D3284="","",TRIM(Clientes!D3284))</f>
        <v/>
      </c>
      <c r="J3286" s="3" t="str">
        <f t="shared" si="363"/>
        <v/>
      </c>
      <c r="K3286" s="3" t="str">
        <f>IF(J3286="double email",(MATCH(I3286,I3287:$I$5002,0)),"")</f>
        <v/>
      </c>
      <c r="L3286" s="3" t="b">
        <f t="shared" si="360"/>
        <v>0</v>
      </c>
      <c r="M3286" s="4" t="str">
        <f>IF(Clientes!E3284="","",TRIM(Clientes!E3284))</f>
        <v/>
      </c>
      <c r="N3286" s="3" t="str">
        <f t="shared" si="361"/>
        <v/>
      </c>
      <c r="P3286" s="9"/>
    </row>
    <row r="3287" spans="1:16" x14ac:dyDescent="0.2">
      <c r="A3287" s="3" t="str">
        <f>IF(Clientes!A3285="","",TRIM(PROPER(Clientes!A3285)))</f>
        <v/>
      </c>
      <c r="B3287" s="3" t="str">
        <f t="shared" si="357"/>
        <v/>
      </c>
      <c r="C3287" s="4" t="str">
        <f>IF(Clientes!B3285="","",TRIM(PROPER(Clientes!B3285)))</f>
        <v/>
      </c>
      <c r="D3287" s="3" t="str">
        <f t="shared" si="358"/>
        <v/>
      </c>
      <c r="E3287" s="4" t="str">
        <f>IF(Clientes!C3285="","",TRIM(PROPER(Clientes!C3285)))</f>
        <v/>
      </c>
      <c r="F3287" s="3" t="str">
        <f t="shared" si="362"/>
        <v/>
      </c>
      <c r="G3287" s="3" t="str">
        <f>IF(F3287="double ID",(MATCH(E3287,E3288:$E$5002,0)),"")</f>
        <v/>
      </c>
      <c r="H3287" s="3" t="b">
        <f t="shared" si="359"/>
        <v>0</v>
      </c>
      <c r="I3287" s="4" t="str">
        <f>IF(Clientes!D3285="","",TRIM(Clientes!D3285))</f>
        <v/>
      </c>
      <c r="J3287" s="3" t="str">
        <f t="shared" si="363"/>
        <v/>
      </c>
      <c r="K3287" s="3" t="str">
        <f>IF(J3287="double email",(MATCH(I3287,I3288:$I$5002,0)),"")</f>
        <v/>
      </c>
      <c r="L3287" s="3" t="b">
        <f t="shared" si="360"/>
        <v>0</v>
      </c>
      <c r="M3287" s="4" t="str">
        <f>IF(Clientes!E3285="","",TRIM(Clientes!E3285))</f>
        <v/>
      </c>
      <c r="N3287" s="3" t="str">
        <f t="shared" si="361"/>
        <v/>
      </c>
      <c r="P3287" s="9"/>
    </row>
    <row r="3288" spans="1:16" x14ac:dyDescent="0.2">
      <c r="A3288" s="3" t="str">
        <f>IF(Clientes!A3286="","",TRIM(PROPER(Clientes!A3286)))</f>
        <v/>
      </c>
      <c r="B3288" s="3" t="str">
        <f t="shared" si="357"/>
        <v/>
      </c>
      <c r="C3288" s="4" t="str">
        <f>IF(Clientes!B3286="","",TRIM(PROPER(Clientes!B3286)))</f>
        <v/>
      </c>
      <c r="D3288" s="3" t="str">
        <f t="shared" si="358"/>
        <v/>
      </c>
      <c r="E3288" s="4" t="str">
        <f>IF(Clientes!C3286="","",TRIM(PROPER(Clientes!C3286)))</f>
        <v/>
      </c>
      <c r="F3288" s="3" t="str">
        <f t="shared" si="362"/>
        <v/>
      </c>
      <c r="G3288" s="3" t="str">
        <f>IF(F3288="double ID",(MATCH(E3288,E3289:$E$5002,0)),"")</f>
        <v/>
      </c>
      <c r="H3288" s="3" t="b">
        <f t="shared" si="359"/>
        <v>0</v>
      </c>
      <c r="I3288" s="4" t="str">
        <f>IF(Clientes!D3286="","",TRIM(Clientes!D3286))</f>
        <v/>
      </c>
      <c r="J3288" s="3" t="str">
        <f t="shared" si="363"/>
        <v/>
      </c>
      <c r="K3288" s="3" t="str">
        <f>IF(J3288="double email",(MATCH(I3288,I3289:$I$5002,0)),"")</f>
        <v/>
      </c>
      <c r="L3288" s="3" t="b">
        <f t="shared" si="360"/>
        <v>0</v>
      </c>
      <c r="M3288" s="4" t="str">
        <f>IF(Clientes!E3286="","",TRIM(Clientes!E3286))</f>
        <v/>
      </c>
      <c r="N3288" s="3" t="str">
        <f t="shared" si="361"/>
        <v/>
      </c>
      <c r="P3288" s="9"/>
    </row>
    <row r="3289" spans="1:16" x14ac:dyDescent="0.2">
      <c r="A3289" s="3" t="str">
        <f>IF(Clientes!A3287="","",TRIM(PROPER(Clientes!A3287)))</f>
        <v/>
      </c>
      <c r="B3289" s="3" t="str">
        <f t="shared" si="357"/>
        <v/>
      </c>
      <c r="C3289" s="4" t="str">
        <f>IF(Clientes!B3287="","",TRIM(PROPER(Clientes!B3287)))</f>
        <v/>
      </c>
      <c r="D3289" s="3" t="str">
        <f t="shared" si="358"/>
        <v/>
      </c>
      <c r="E3289" s="4" t="str">
        <f>IF(Clientes!C3287="","",TRIM(PROPER(Clientes!C3287)))</f>
        <v/>
      </c>
      <c r="F3289" s="3" t="str">
        <f t="shared" si="362"/>
        <v/>
      </c>
      <c r="G3289" s="3" t="str">
        <f>IF(F3289="double ID",(MATCH(E3289,E3290:$E$5002,0)),"")</f>
        <v/>
      </c>
      <c r="H3289" s="3" t="b">
        <f t="shared" si="359"/>
        <v>0</v>
      </c>
      <c r="I3289" s="4" t="str">
        <f>IF(Clientes!D3287="","",TRIM(Clientes!D3287))</f>
        <v/>
      </c>
      <c r="J3289" s="3" t="str">
        <f t="shared" si="363"/>
        <v/>
      </c>
      <c r="K3289" s="3" t="str">
        <f>IF(J3289="double email",(MATCH(I3289,I3290:$I$5002,0)),"")</f>
        <v/>
      </c>
      <c r="L3289" s="3" t="b">
        <f t="shared" si="360"/>
        <v>0</v>
      </c>
      <c r="M3289" s="4" t="str">
        <f>IF(Clientes!E3287="","",TRIM(Clientes!E3287))</f>
        <v/>
      </c>
      <c r="N3289" s="3" t="str">
        <f t="shared" si="361"/>
        <v/>
      </c>
      <c r="P3289" s="9"/>
    </row>
    <row r="3290" spans="1:16" x14ac:dyDescent="0.2">
      <c r="A3290" s="3" t="str">
        <f>IF(Clientes!A3288="","",TRIM(PROPER(Clientes!A3288)))</f>
        <v/>
      </c>
      <c r="B3290" s="3" t="str">
        <f t="shared" si="357"/>
        <v/>
      </c>
      <c r="C3290" s="4" t="str">
        <f>IF(Clientes!B3288="","",TRIM(PROPER(Clientes!B3288)))</f>
        <v/>
      </c>
      <c r="D3290" s="3" t="str">
        <f t="shared" si="358"/>
        <v/>
      </c>
      <c r="E3290" s="4" t="str">
        <f>IF(Clientes!C3288="","",TRIM(PROPER(Clientes!C3288)))</f>
        <v/>
      </c>
      <c r="F3290" s="3" t="str">
        <f t="shared" si="362"/>
        <v/>
      </c>
      <c r="G3290" s="3" t="str">
        <f>IF(F3290="double ID",(MATCH(E3290,E3291:$E$5002,0)),"")</f>
        <v/>
      </c>
      <c r="H3290" s="3" t="b">
        <f t="shared" si="359"/>
        <v>0</v>
      </c>
      <c r="I3290" s="4" t="str">
        <f>IF(Clientes!D3288="","",TRIM(Clientes!D3288))</f>
        <v/>
      </c>
      <c r="J3290" s="3" t="str">
        <f t="shared" si="363"/>
        <v/>
      </c>
      <c r="K3290" s="3" t="str">
        <f>IF(J3290="double email",(MATCH(I3290,I3291:$I$5002,0)),"")</f>
        <v/>
      </c>
      <c r="L3290" s="3" t="b">
        <f t="shared" si="360"/>
        <v>0</v>
      </c>
      <c r="M3290" s="4" t="str">
        <f>IF(Clientes!E3288="","",TRIM(Clientes!E3288))</f>
        <v/>
      </c>
      <c r="N3290" s="3" t="str">
        <f t="shared" si="361"/>
        <v/>
      </c>
      <c r="P3290" s="9"/>
    </row>
    <row r="3291" spans="1:16" x14ac:dyDescent="0.2">
      <c r="A3291" s="3" t="str">
        <f>IF(Clientes!A3289="","",TRIM(PROPER(Clientes!A3289)))</f>
        <v/>
      </c>
      <c r="B3291" s="3" t="str">
        <f t="shared" si="357"/>
        <v/>
      </c>
      <c r="C3291" s="4" t="str">
        <f>IF(Clientes!B3289="","",TRIM(PROPER(Clientes!B3289)))</f>
        <v/>
      </c>
      <c r="D3291" s="3" t="str">
        <f t="shared" si="358"/>
        <v/>
      </c>
      <c r="E3291" s="4" t="str">
        <f>IF(Clientes!C3289="","",TRIM(PROPER(Clientes!C3289)))</f>
        <v/>
      </c>
      <c r="F3291" s="3" t="str">
        <f t="shared" si="362"/>
        <v/>
      </c>
      <c r="G3291" s="3" t="str">
        <f>IF(F3291="double ID",(MATCH(E3291,E3292:$E$5002,0)),"")</f>
        <v/>
      </c>
      <c r="H3291" s="3" t="b">
        <f t="shared" si="359"/>
        <v>0</v>
      </c>
      <c r="I3291" s="4" t="str">
        <f>IF(Clientes!D3289="","",TRIM(Clientes!D3289))</f>
        <v/>
      </c>
      <c r="J3291" s="3" t="str">
        <f t="shared" si="363"/>
        <v/>
      </c>
      <c r="K3291" s="3" t="str">
        <f>IF(J3291="double email",(MATCH(I3291,I3292:$I$5002,0)),"")</f>
        <v/>
      </c>
      <c r="L3291" s="3" t="b">
        <f t="shared" si="360"/>
        <v>0</v>
      </c>
      <c r="M3291" s="4" t="str">
        <f>IF(Clientes!E3289="","",TRIM(Clientes!E3289))</f>
        <v/>
      </c>
      <c r="N3291" s="3" t="str">
        <f t="shared" si="361"/>
        <v/>
      </c>
      <c r="P3291" s="9"/>
    </row>
    <row r="3292" spans="1:16" x14ac:dyDescent="0.2">
      <c r="A3292" s="3" t="str">
        <f>IF(Clientes!A3290="","",TRIM(PROPER(Clientes!A3290)))</f>
        <v/>
      </c>
      <c r="B3292" s="3" t="str">
        <f t="shared" si="357"/>
        <v/>
      </c>
      <c r="C3292" s="4" t="str">
        <f>IF(Clientes!B3290="","",TRIM(PROPER(Clientes!B3290)))</f>
        <v/>
      </c>
      <c r="D3292" s="3" t="str">
        <f t="shared" si="358"/>
        <v/>
      </c>
      <c r="E3292" s="4" t="str">
        <f>IF(Clientes!C3290="","",TRIM(PROPER(Clientes!C3290)))</f>
        <v/>
      </c>
      <c r="F3292" s="3" t="str">
        <f t="shared" si="362"/>
        <v/>
      </c>
      <c r="G3292" s="3" t="str">
        <f>IF(F3292="double ID",(MATCH(E3292,E3293:$E$5002,0)),"")</f>
        <v/>
      </c>
      <c r="H3292" s="3" t="b">
        <f t="shared" si="359"/>
        <v>0</v>
      </c>
      <c r="I3292" s="4" t="str">
        <f>IF(Clientes!D3290="","",TRIM(Clientes!D3290))</f>
        <v/>
      </c>
      <c r="J3292" s="3" t="str">
        <f t="shared" si="363"/>
        <v/>
      </c>
      <c r="K3292" s="3" t="str">
        <f>IF(J3292="double email",(MATCH(I3292,I3293:$I$5002,0)),"")</f>
        <v/>
      </c>
      <c r="L3292" s="3" t="b">
        <f t="shared" si="360"/>
        <v>0</v>
      </c>
      <c r="M3292" s="4" t="str">
        <f>IF(Clientes!E3290="","",TRIM(Clientes!E3290))</f>
        <v/>
      </c>
      <c r="N3292" s="3" t="str">
        <f t="shared" si="361"/>
        <v/>
      </c>
      <c r="P3292" s="9"/>
    </row>
    <row r="3293" spans="1:16" x14ac:dyDescent="0.2">
      <c r="A3293" s="3" t="str">
        <f>IF(Clientes!A3291="","",TRIM(PROPER(Clientes!A3291)))</f>
        <v/>
      </c>
      <c r="B3293" s="3" t="str">
        <f t="shared" si="357"/>
        <v/>
      </c>
      <c r="C3293" s="4" t="str">
        <f>IF(Clientes!B3291="","",TRIM(PROPER(Clientes!B3291)))</f>
        <v/>
      </c>
      <c r="D3293" s="3" t="str">
        <f t="shared" si="358"/>
        <v/>
      </c>
      <c r="E3293" s="4" t="str">
        <f>IF(Clientes!C3291="","",TRIM(PROPER(Clientes!C3291)))</f>
        <v/>
      </c>
      <c r="F3293" s="3" t="str">
        <f t="shared" si="362"/>
        <v/>
      </c>
      <c r="G3293" s="3" t="str">
        <f>IF(F3293="double ID",(MATCH(E3293,E3294:$E$5002,0)),"")</f>
        <v/>
      </c>
      <c r="H3293" s="3" t="b">
        <f t="shared" si="359"/>
        <v>0</v>
      </c>
      <c r="I3293" s="4" t="str">
        <f>IF(Clientes!D3291="","",TRIM(Clientes!D3291))</f>
        <v/>
      </c>
      <c r="J3293" s="3" t="str">
        <f t="shared" si="363"/>
        <v/>
      </c>
      <c r="K3293" s="3" t="str">
        <f>IF(J3293="double email",(MATCH(I3293,I3294:$I$5002,0)),"")</f>
        <v/>
      </c>
      <c r="L3293" s="3" t="b">
        <f t="shared" si="360"/>
        <v>0</v>
      </c>
      <c r="M3293" s="4" t="str">
        <f>IF(Clientes!E3291="","",TRIM(Clientes!E3291))</f>
        <v/>
      </c>
      <c r="N3293" s="3" t="str">
        <f t="shared" si="361"/>
        <v/>
      </c>
      <c r="P3293" s="9"/>
    </row>
    <row r="3294" spans="1:16" x14ac:dyDescent="0.2">
      <c r="A3294" s="3" t="str">
        <f>IF(Clientes!A3292="","",TRIM(PROPER(Clientes!A3292)))</f>
        <v/>
      </c>
      <c r="B3294" s="3" t="str">
        <f t="shared" si="357"/>
        <v/>
      </c>
      <c r="C3294" s="4" t="str">
        <f>IF(Clientes!B3292="","",TRIM(PROPER(Clientes!B3292)))</f>
        <v/>
      </c>
      <c r="D3294" s="3" t="str">
        <f t="shared" si="358"/>
        <v/>
      </c>
      <c r="E3294" s="4" t="str">
        <f>IF(Clientes!C3292="","",TRIM(PROPER(Clientes!C3292)))</f>
        <v/>
      </c>
      <c r="F3294" s="3" t="str">
        <f t="shared" si="362"/>
        <v/>
      </c>
      <c r="G3294" s="3" t="str">
        <f>IF(F3294="double ID",(MATCH(E3294,E3295:$E$5002,0)),"")</f>
        <v/>
      </c>
      <c r="H3294" s="3" t="b">
        <f t="shared" si="359"/>
        <v>0</v>
      </c>
      <c r="I3294" s="4" t="str">
        <f>IF(Clientes!D3292="","",TRIM(Clientes!D3292))</f>
        <v/>
      </c>
      <c r="J3294" s="3" t="str">
        <f t="shared" si="363"/>
        <v/>
      </c>
      <c r="K3294" s="3" t="str">
        <f>IF(J3294="double email",(MATCH(I3294,I3295:$I$5002,0)),"")</f>
        <v/>
      </c>
      <c r="L3294" s="3" t="b">
        <f t="shared" si="360"/>
        <v>0</v>
      </c>
      <c r="M3294" s="4" t="str">
        <f>IF(Clientes!E3292="","",TRIM(Clientes!E3292))</f>
        <v/>
      </c>
      <c r="N3294" s="3" t="str">
        <f t="shared" si="361"/>
        <v/>
      </c>
      <c r="P3294" s="9"/>
    </row>
    <row r="3295" spans="1:16" x14ac:dyDescent="0.2">
      <c r="A3295" s="3" t="str">
        <f>IF(Clientes!A3293="","",TRIM(PROPER(Clientes!A3293)))</f>
        <v/>
      </c>
      <c r="B3295" s="3" t="str">
        <f t="shared" ref="B3295:B3358" si="364">IF(AND(A3295="",C3295=""),"",IF(A3295="","missing info",""))</f>
        <v/>
      </c>
      <c r="C3295" s="4" t="str">
        <f>IF(Clientes!B3293="","",TRIM(PROPER(Clientes!B3293)))</f>
        <v/>
      </c>
      <c r="D3295" s="3" t="str">
        <f t="shared" ref="D3295:D3358" si="365">IF(AND(A3295="",C3295=""),"",IF(C3295="","missing info",""))</f>
        <v/>
      </c>
      <c r="E3295" s="4" t="str">
        <f>IF(Clientes!C3293="","",TRIM(PROPER(Clientes!C3293)))</f>
        <v/>
      </c>
      <c r="F3295" s="3" t="str">
        <f t="shared" si="362"/>
        <v/>
      </c>
      <c r="G3295" s="3" t="str">
        <f>IF(F3295="double ID",(MATCH(E3295,E3296:$E$5002,0)),"")</f>
        <v/>
      </c>
      <c r="H3295" s="3" t="b">
        <f t="shared" ref="H3295:H3358" si="366">ISNUMBER(G3295)</f>
        <v>0</v>
      </c>
      <c r="I3295" s="4" t="str">
        <f>IF(Clientes!D3293="","",TRIM(Clientes!D3293))</f>
        <v/>
      </c>
      <c r="J3295" s="3" t="str">
        <f t="shared" si="363"/>
        <v/>
      </c>
      <c r="K3295" s="3" t="str">
        <f>IF(J3295="double email",(MATCH(I3295,I3296:$I$5002,0)),"")</f>
        <v/>
      </c>
      <c r="L3295" s="3" t="b">
        <f t="shared" ref="L3295:L3358" si="367">ISNUMBER(K3295)</f>
        <v>0</v>
      </c>
      <c r="M3295" s="4" t="str">
        <f>IF(Clientes!E3293="","",TRIM(Clientes!E3293))</f>
        <v/>
      </c>
      <c r="N3295" s="3" t="str">
        <f t="shared" ref="N3295:N3358" si="368">IF(OR(M3295="yes",M3295="no",M3295="si",M3295="Si"),"",IF(AND(M3295="",C3295="",A3295=""),"","please check"))</f>
        <v/>
      </c>
      <c r="P3295" s="9"/>
    </row>
    <row r="3296" spans="1:16" x14ac:dyDescent="0.2">
      <c r="A3296" s="3" t="str">
        <f>IF(Clientes!A3294="","",TRIM(PROPER(Clientes!A3294)))</f>
        <v/>
      </c>
      <c r="B3296" s="3" t="str">
        <f t="shared" si="364"/>
        <v/>
      </c>
      <c r="C3296" s="4" t="str">
        <f>IF(Clientes!B3294="","",TRIM(PROPER(Clientes!B3294)))</f>
        <v/>
      </c>
      <c r="D3296" s="3" t="str">
        <f t="shared" si="365"/>
        <v/>
      </c>
      <c r="E3296" s="4" t="str">
        <f>IF(Clientes!C3294="","",TRIM(PROPER(Clientes!C3294)))</f>
        <v/>
      </c>
      <c r="F3296" s="3" t="str">
        <f t="shared" si="362"/>
        <v/>
      </c>
      <c r="G3296" s="3" t="str">
        <f>IF(F3296="double ID",(MATCH(E3296,E3297:$E$5002,0)),"")</f>
        <v/>
      </c>
      <c r="H3296" s="3" t="b">
        <f t="shared" si="366"/>
        <v>0</v>
      </c>
      <c r="I3296" s="4" t="str">
        <f>IF(Clientes!D3294="","",TRIM(Clientes!D3294))</f>
        <v/>
      </c>
      <c r="J3296" s="3" t="str">
        <f t="shared" si="363"/>
        <v/>
      </c>
      <c r="K3296" s="3" t="str">
        <f>IF(J3296="double email",(MATCH(I3296,I3297:$I$5002,0)),"")</f>
        <v/>
      </c>
      <c r="L3296" s="3" t="b">
        <f t="shared" si="367"/>
        <v>0</v>
      </c>
      <c r="M3296" s="4" t="str">
        <f>IF(Clientes!E3294="","",TRIM(Clientes!E3294))</f>
        <v/>
      </c>
      <c r="N3296" s="3" t="str">
        <f t="shared" si="368"/>
        <v/>
      </c>
      <c r="P3296" s="9"/>
    </row>
    <row r="3297" spans="1:16" x14ac:dyDescent="0.2">
      <c r="A3297" s="3" t="str">
        <f>IF(Clientes!A3295="","",TRIM(PROPER(Clientes!A3295)))</f>
        <v/>
      </c>
      <c r="B3297" s="3" t="str">
        <f t="shared" si="364"/>
        <v/>
      </c>
      <c r="C3297" s="4" t="str">
        <f>IF(Clientes!B3295="","",TRIM(PROPER(Clientes!B3295)))</f>
        <v/>
      </c>
      <c r="D3297" s="3" t="str">
        <f t="shared" si="365"/>
        <v/>
      </c>
      <c r="E3297" s="4" t="str">
        <f>IF(Clientes!C3295="","",TRIM(PROPER(Clientes!C3295)))</f>
        <v/>
      </c>
      <c r="F3297" s="3" t="str">
        <f t="shared" si="362"/>
        <v/>
      </c>
      <c r="G3297" s="3" t="str">
        <f>IF(F3297="double ID",(MATCH(E3297,E3298:$E$5002,0)),"")</f>
        <v/>
      </c>
      <c r="H3297" s="3" t="b">
        <f t="shared" si="366"/>
        <v>0</v>
      </c>
      <c r="I3297" s="4" t="str">
        <f>IF(Clientes!D3295="","",TRIM(Clientes!D3295))</f>
        <v/>
      </c>
      <c r="J3297" s="3" t="str">
        <f t="shared" si="363"/>
        <v/>
      </c>
      <c r="K3297" s="3" t="str">
        <f>IF(J3297="double email",(MATCH(I3297,I3298:$I$5002,0)),"")</f>
        <v/>
      </c>
      <c r="L3297" s="3" t="b">
        <f t="shared" si="367"/>
        <v>0</v>
      </c>
      <c r="M3297" s="4" t="str">
        <f>IF(Clientes!E3295="","",TRIM(Clientes!E3295))</f>
        <v/>
      </c>
      <c r="N3297" s="3" t="str">
        <f t="shared" si="368"/>
        <v/>
      </c>
      <c r="P3297" s="9"/>
    </row>
    <row r="3298" spans="1:16" x14ac:dyDescent="0.2">
      <c r="A3298" s="3" t="str">
        <f>IF(Clientes!A3296="","",TRIM(PROPER(Clientes!A3296)))</f>
        <v/>
      </c>
      <c r="B3298" s="3" t="str">
        <f t="shared" si="364"/>
        <v/>
      </c>
      <c r="C3298" s="4" t="str">
        <f>IF(Clientes!B3296="","",TRIM(PROPER(Clientes!B3296)))</f>
        <v/>
      </c>
      <c r="D3298" s="3" t="str">
        <f t="shared" si="365"/>
        <v/>
      </c>
      <c r="E3298" s="4" t="str">
        <f>IF(Clientes!C3296="","",TRIM(PROPER(Clientes!C3296)))</f>
        <v/>
      </c>
      <c r="F3298" s="3" t="str">
        <f t="shared" si="362"/>
        <v/>
      </c>
      <c r="G3298" s="3" t="str">
        <f>IF(F3298="double ID",(MATCH(E3298,E3299:$E$5002,0)),"")</f>
        <v/>
      </c>
      <c r="H3298" s="3" t="b">
        <f t="shared" si="366"/>
        <v>0</v>
      </c>
      <c r="I3298" s="4" t="str">
        <f>IF(Clientes!D3296="","",TRIM(Clientes!D3296))</f>
        <v/>
      </c>
      <c r="J3298" s="3" t="str">
        <f t="shared" si="363"/>
        <v/>
      </c>
      <c r="K3298" s="3" t="str">
        <f>IF(J3298="double email",(MATCH(I3298,I3299:$I$5002,0)),"")</f>
        <v/>
      </c>
      <c r="L3298" s="3" t="b">
        <f t="shared" si="367"/>
        <v>0</v>
      </c>
      <c r="M3298" s="4" t="str">
        <f>IF(Clientes!E3296="","",TRIM(Clientes!E3296))</f>
        <v/>
      </c>
      <c r="N3298" s="3" t="str">
        <f t="shared" si="368"/>
        <v/>
      </c>
      <c r="P3298" s="9"/>
    </row>
    <row r="3299" spans="1:16" x14ac:dyDescent="0.2">
      <c r="A3299" s="3" t="str">
        <f>IF(Clientes!A3297="","",TRIM(PROPER(Clientes!A3297)))</f>
        <v/>
      </c>
      <c r="B3299" s="3" t="str">
        <f t="shared" si="364"/>
        <v/>
      </c>
      <c r="C3299" s="4" t="str">
        <f>IF(Clientes!B3297="","",TRIM(PROPER(Clientes!B3297)))</f>
        <v/>
      </c>
      <c r="D3299" s="3" t="str">
        <f t="shared" si="365"/>
        <v/>
      </c>
      <c r="E3299" s="4" t="str">
        <f>IF(Clientes!C3297="","",TRIM(PROPER(Clientes!C3297)))</f>
        <v/>
      </c>
      <c r="F3299" s="3" t="str">
        <f t="shared" si="362"/>
        <v/>
      </c>
      <c r="G3299" s="3" t="str">
        <f>IF(F3299="double ID",(MATCH(E3299,E3300:$E$5002,0)),"")</f>
        <v/>
      </c>
      <c r="H3299" s="3" t="b">
        <f t="shared" si="366"/>
        <v>0</v>
      </c>
      <c r="I3299" s="4" t="str">
        <f>IF(Clientes!D3297="","",TRIM(Clientes!D3297))</f>
        <v/>
      </c>
      <c r="J3299" s="3" t="str">
        <f t="shared" si="363"/>
        <v/>
      </c>
      <c r="K3299" s="3" t="str">
        <f>IF(J3299="double email",(MATCH(I3299,I3300:$I$5002,0)),"")</f>
        <v/>
      </c>
      <c r="L3299" s="3" t="b">
        <f t="shared" si="367"/>
        <v>0</v>
      </c>
      <c r="M3299" s="4" t="str">
        <f>IF(Clientes!E3297="","",TRIM(Clientes!E3297))</f>
        <v/>
      </c>
      <c r="N3299" s="3" t="str">
        <f t="shared" si="368"/>
        <v/>
      </c>
      <c r="P3299" s="9"/>
    </row>
    <row r="3300" spans="1:16" x14ac:dyDescent="0.2">
      <c r="A3300" s="3" t="str">
        <f>IF(Clientes!A3298="","",TRIM(PROPER(Clientes!A3298)))</f>
        <v/>
      </c>
      <c r="B3300" s="3" t="str">
        <f t="shared" si="364"/>
        <v/>
      </c>
      <c r="C3300" s="4" t="str">
        <f>IF(Clientes!B3298="","",TRIM(PROPER(Clientes!B3298)))</f>
        <v/>
      </c>
      <c r="D3300" s="3" t="str">
        <f t="shared" si="365"/>
        <v/>
      </c>
      <c r="E3300" s="4" t="str">
        <f>IF(Clientes!C3298="","",TRIM(PROPER(Clientes!C3298)))</f>
        <v/>
      </c>
      <c r="F3300" s="3" t="str">
        <f t="shared" si="362"/>
        <v/>
      </c>
      <c r="G3300" s="3" t="str">
        <f>IF(F3300="double ID",(MATCH(E3300,E3301:$E$5002,0)),"")</f>
        <v/>
      </c>
      <c r="H3300" s="3" t="b">
        <f t="shared" si="366"/>
        <v>0</v>
      </c>
      <c r="I3300" s="4" t="str">
        <f>IF(Clientes!D3298="","",TRIM(Clientes!D3298))</f>
        <v/>
      </c>
      <c r="J3300" s="3" t="str">
        <f t="shared" si="363"/>
        <v/>
      </c>
      <c r="K3300" s="3" t="str">
        <f>IF(J3300="double email",(MATCH(I3300,I3301:$I$5002,0)),"")</f>
        <v/>
      </c>
      <c r="L3300" s="3" t="b">
        <f t="shared" si="367"/>
        <v>0</v>
      </c>
      <c r="M3300" s="4" t="str">
        <f>IF(Clientes!E3298="","",TRIM(Clientes!E3298))</f>
        <v/>
      </c>
      <c r="N3300" s="3" t="str">
        <f t="shared" si="368"/>
        <v/>
      </c>
      <c r="P3300" s="9"/>
    </row>
    <row r="3301" spans="1:16" x14ac:dyDescent="0.2">
      <c r="A3301" s="3" t="str">
        <f>IF(Clientes!A3299="","",TRIM(PROPER(Clientes!A3299)))</f>
        <v/>
      </c>
      <c r="B3301" s="3" t="str">
        <f t="shared" si="364"/>
        <v/>
      </c>
      <c r="C3301" s="4" t="str">
        <f>IF(Clientes!B3299="","",TRIM(PROPER(Clientes!B3299)))</f>
        <v/>
      </c>
      <c r="D3301" s="3" t="str">
        <f t="shared" si="365"/>
        <v/>
      </c>
      <c r="E3301" s="4" t="str">
        <f>IF(Clientes!C3299="","",TRIM(PROPER(Clientes!C3299)))</f>
        <v/>
      </c>
      <c r="F3301" s="3" t="str">
        <f t="shared" si="362"/>
        <v/>
      </c>
      <c r="G3301" s="3" t="str">
        <f>IF(F3301="double ID",(MATCH(E3301,E3302:$E$5002,0)),"")</f>
        <v/>
      </c>
      <c r="H3301" s="3" t="b">
        <f t="shared" si="366"/>
        <v>0</v>
      </c>
      <c r="I3301" s="4" t="str">
        <f>IF(Clientes!D3299="","",TRIM(Clientes!D3299))</f>
        <v/>
      </c>
      <c r="J3301" s="3" t="str">
        <f t="shared" si="363"/>
        <v/>
      </c>
      <c r="K3301" s="3" t="str">
        <f>IF(J3301="double email",(MATCH(I3301,I3302:$I$5002,0)),"")</f>
        <v/>
      </c>
      <c r="L3301" s="3" t="b">
        <f t="shared" si="367"/>
        <v>0</v>
      </c>
      <c r="M3301" s="4" t="str">
        <f>IF(Clientes!E3299="","",TRIM(Clientes!E3299))</f>
        <v/>
      </c>
      <c r="N3301" s="3" t="str">
        <f t="shared" si="368"/>
        <v/>
      </c>
      <c r="P3301" s="9"/>
    </row>
    <row r="3302" spans="1:16" x14ac:dyDescent="0.2">
      <c r="A3302" s="3" t="str">
        <f>IF(Clientes!A3300="","",TRIM(PROPER(Clientes!A3300)))</f>
        <v/>
      </c>
      <c r="B3302" s="3" t="str">
        <f t="shared" si="364"/>
        <v/>
      </c>
      <c r="C3302" s="4" t="str">
        <f>IF(Clientes!B3300="","",TRIM(PROPER(Clientes!B3300)))</f>
        <v/>
      </c>
      <c r="D3302" s="3" t="str">
        <f t="shared" si="365"/>
        <v/>
      </c>
      <c r="E3302" s="4" t="str">
        <f>IF(Clientes!C3300="","",TRIM(PROPER(Clientes!C3300)))</f>
        <v/>
      </c>
      <c r="F3302" s="3" t="str">
        <f t="shared" si="362"/>
        <v/>
      </c>
      <c r="G3302" s="3" t="str">
        <f>IF(F3302="double ID",(MATCH(E3302,E3303:$E$5002,0)),"")</f>
        <v/>
      </c>
      <c r="H3302" s="3" t="b">
        <f t="shared" si="366"/>
        <v>0</v>
      </c>
      <c r="I3302" s="4" t="str">
        <f>IF(Clientes!D3300="","",TRIM(Clientes!D3300))</f>
        <v/>
      </c>
      <c r="J3302" s="3" t="str">
        <f t="shared" si="363"/>
        <v/>
      </c>
      <c r="K3302" s="3" t="str">
        <f>IF(J3302="double email",(MATCH(I3302,I3303:$I$5002,0)),"")</f>
        <v/>
      </c>
      <c r="L3302" s="3" t="b">
        <f t="shared" si="367"/>
        <v>0</v>
      </c>
      <c r="M3302" s="4" t="str">
        <f>IF(Clientes!E3300="","",TRIM(Clientes!E3300))</f>
        <v/>
      </c>
      <c r="N3302" s="3" t="str">
        <f t="shared" si="368"/>
        <v/>
      </c>
      <c r="P3302" s="9"/>
    </row>
    <row r="3303" spans="1:16" x14ac:dyDescent="0.2">
      <c r="A3303" s="3" t="str">
        <f>IF(Clientes!A3301="","",TRIM(PROPER(Clientes!A3301)))</f>
        <v/>
      </c>
      <c r="B3303" s="3" t="str">
        <f t="shared" si="364"/>
        <v/>
      </c>
      <c r="C3303" s="4" t="str">
        <f>IF(Clientes!B3301="","",TRIM(PROPER(Clientes!B3301)))</f>
        <v/>
      </c>
      <c r="D3303" s="3" t="str">
        <f t="shared" si="365"/>
        <v/>
      </c>
      <c r="E3303" s="4" t="str">
        <f>IF(Clientes!C3301="","",TRIM(PROPER(Clientes!C3301)))</f>
        <v/>
      </c>
      <c r="F3303" s="3" t="str">
        <f t="shared" si="362"/>
        <v/>
      </c>
      <c r="G3303" s="3" t="str">
        <f>IF(F3303="double ID",(MATCH(E3303,E3304:$E$5002,0)),"")</f>
        <v/>
      </c>
      <c r="H3303" s="3" t="b">
        <f t="shared" si="366"/>
        <v>0</v>
      </c>
      <c r="I3303" s="4" t="str">
        <f>IF(Clientes!D3301="","",TRIM(Clientes!D3301))</f>
        <v/>
      </c>
      <c r="J3303" s="3" t="str">
        <f t="shared" si="363"/>
        <v/>
      </c>
      <c r="K3303" s="3" t="str">
        <f>IF(J3303="double email",(MATCH(I3303,I3304:$I$5002,0)),"")</f>
        <v/>
      </c>
      <c r="L3303" s="3" t="b">
        <f t="shared" si="367"/>
        <v>0</v>
      </c>
      <c r="M3303" s="4" t="str">
        <f>IF(Clientes!E3301="","",TRIM(Clientes!E3301))</f>
        <v/>
      </c>
      <c r="N3303" s="3" t="str">
        <f t="shared" si="368"/>
        <v/>
      </c>
      <c r="P3303" s="9"/>
    </row>
    <row r="3304" spans="1:16" x14ac:dyDescent="0.2">
      <c r="A3304" s="3" t="str">
        <f>IF(Clientes!A3302="","",TRIM(PROPER(Clientes!A3302)))</f>
        <v/>
      </c>
      <c r="B3304" s="3" t="str">
        <f t="shared" si="364"/>
        <v/>
      </c>
      <c r="C3304" s="4" t="str">
        <f>IF(Clientes!B3302="","",TRIM(PROPER(Clientes!B3302)))</f>
        <v/>
      </c>
      <c r="D3304" s="3" t="str">
        <f t="shared" si="365"/>
        <v/>
      </c>
      <c r="E3304" s="4" t="str">
        <f>IF(Clientes!C3302="","",TRIM(PROPER(Clientes!C3302)))</f>
        <v/>
      </c>
      <c r="F3304" s="3" t="str">
        <f t="shared" si="362"/>
        <v/>
      </c>
      <c r="G3304" s="3" t="str">
        <f>IF(F3304="double ID",(MATCH(E3304,E3305:$E$5002,0)),"")</f>
        <v/>
      </c>
      <c r="H3304" s="3" t="b">
        <f t="shared" si="366"/>
        <v>0</v>
      </c>
      <c r="I3304" s="4" t="str">
        <f>IF(Clientes!D3302="","",TRIM(Clientes!D3302))</f>
        <v/>
      </c>
      <c r="J3304" s="3" t="str">
        <f t="shared" si="363"/>
        <v/>
      </c>
      <c r="K3304" s="3" t="str">
        <f>IF(J3304="double email",(MATCH(I3304,I3305:$I$5002,0)),"")</f>
        <v/>
      </c>
      <c r="L3304" s="3" t="b">
        <f t="shared" si="367"/>
        <v>0</v>
      </c>
      <c r="M3304" s="4" t="str">
        <f>IF(Clientes!E3302="","",TRIM(Clientes!E3302))</f>
        <v/>
      </c>
      <c r="N3304" s="3" t="str">
        <f t="shared" si="368"/>
        <v/>
      </c>
      <c r="P3304" s="9"/>
    </row>
    <row r="3305" spans="1:16" x14ac:dyDescent="0.2">
      <c r="A3305" s="3" t="str">
        <f>IF(Clientes!A3303="","",TRIM(PROPER(Clientes!A3303)))</f>
        <v/>
      </c>
      <c r="B3305" s="3" t="str">
        <f t="shared" si="364"/>
        <v/>
      </c>
      <c r="C3305" s="4" t="str">
        <f>IF(Clientes!B3303="","",TRIM(PROPER(Clientes!B3303)))</f>
        <v/>
      </c>
      <c r="D3305" s="3" t="str">
        <f t="shared" si="365"/>
        <v/>
      </c>
      <c r="E3305" s="4" t="str">
        <f>IF(Clientes!C3303="","",TRIM(PROPER(Clientes!C3303)))</f>
        <v/>
      </c>
      <c r="F3305" s="3" t="str">
        <f t="shared" si="362"/>
        <v/>
      </c>
      <c r="G3305" s="3" t="str">
        <f>IF(F3305="double ID",(MATCH(E3305,E3306:$E$5002,0)),"")</f>
        <v/>
      </c>
      <c r="H3305" s="3" t="b">
        <f t="shared" si="366"/>
        <v>0</v>
      </c>
      <c r="I3305" s="4" t="str">
        <f>IF(Clientes!D3303="","",TRIM(Clientes!D3303))</f>
        <v/>
      </c>
      <c r="J3305" s="3" t="str">
        <f t="shared" si="363"/>
        <v/>
      </c>
      <c r="K3305" s="3" t="str">
        <f>IF(J3305="double email",(MATCH(I3305,I3306:$I$5002,0)),"")</f>
        <v/>
      </c>
      <c r="L3305" s="3" t="b">
        <f t="shared" si="367"/>
        <v>0</v>
      </c>
      <c r="M3305" s="4" t="str">
        <f>IF(Clientes!E3303="","",TRIM(Clientes!E3303))</f>
        <v/>
      </c>
      <c r="N3305" s="3" t="str">
        <f t="shared" si="368"/>
        <v/>
      </c>
      <c r="P3305" s="9"/>
    </row>
    <row r="3306" spans="1:16" x14ac:dyDescent="0.2">
      <c r="A3306" s="3" t="str">
        <f>IF(Clientes!A3304="","",TRIM(PROPER(Clientes!A3304)))</f>
        <v/>
      </c>
      <c r="B3306" s="3" t="str">
        <f t="shared" si="364"/>
        <v/>
      </c>
      <c r="C3306" s="4" t="str">
        <f>IF(Clientes!B3304="","",TRIM(PROPER(Clientes!B3304)))</f>
        <v/>
      </c>
      <c r="D3306" s="3" t="str">
        <f t="shared" si="365"/>
        <v/>
      </c>
      <c r="E3306" s="4" t="str">
        <f>IF(Clientes!C3304="","",TRIM(PROPER(Clientes!C3304)))</f>
        <v/>
      </c>
      <c r="F3306" s="3" t="str">
        <f t="shared" si="362"/>
        <v/>
      </c>
      <c r="G3306" s="3" t="str">
        <f>IF(F3306="double ID",(MATCH(E3306,E3307:$E$5002,0)),"")</f>
        <v/>
      </c>
      <c r="H3306" s="3" t="b">
        <f t="shared" si="366"/>
        <v>0</v>
      </c>
      <c r="I3306" s="4" t="str">
        <f>IF(Clientes!D3304="","",TRIM(Clientes!D3304))</f>
        <v/>
      </c>
      <c r="J3306" s="3" t="str">
        <f t="shared" si="363"/>
        <v/>
      </c>
      <c r="K3306" s="3" t="str">
        <f>IF(J3306="double email",(MATCH(I3306,I3307:$I$5002,0)),"")</f>
        <v/>
      </c>
      <c r="L3306" s="3" t="b">
        <f t="shared" si="367"/>
        <v>0</v>
      </c>
      <c r="M3306" s="4" t="str">
        <f>IF(Clientes!E3304="","",TRIM(Clientes!E3304))</f>
        <v/>
      </c>
      <c r="N3306" s="3" t="str">
        <f t="shared" si="368"/>
        <v/>
      </c>
      <c r="P3306" s="9"/>
    </row>
    <row r="3307" spans="1:16" x14ac:dyDescent="0.2">
      <c r="A3307" s="3" t="str">
        <f>IF(Clientes!A3305="","",TRIM(PROPER(Clientes!A3305)))</f>
        <v/>
      </c>
      <c r="B3307" s="3" t="str">
        <f t="shared" si="364"/>
        <v/>
      </c>
      <c r="C3307" s="4" t="str">
        <f>IF(Clientes!B3305="","",TRIM(PROPER(Clientes!B3305)))</f>
        <v/>
      </c>
      <c r="D3307" s="3" t="str">
        <f t="shared" si="365"/>
        <v/>
      </c>
      <c r="E3307" s="4" t="str">
        <f>IF(Clientes!C3305="","",TRIM(PROPER(Clientes!C3305)))</f>
        <v/>
      </c>
      <c r="F3307" s="3" t="str">
        <f t="shared" si="362"/>
        <v/>
      </c>
      <c r="G3307" s="3" t="str">
        <f>IF(F3307="double ID",(MATCH(E3307,E3308:$E$5002,0)),"")</f>
        <v/>
      </c>
      <c r="H3307" s="3" t="b">
        <f t="shared" si="366"/>
        <v>0</v>
      </c>
      <c r="I3307" s="4" t="str">
        <f>IF(Clientes!D3305="","",TRIM(Clientes!D3305))</f>
        <v/>
      </c>
      <c r="J3307" s="3" t="str">
        <f t="shared" si="363"/>
        <v/>
      </c>
      <c r="K3307" s="3" t="str">
        <f>IF(J3307="double email",(MATCH(I3307,I3308:$I$5002,0)),"")</f>
        <v/>
      </c>
      <c r="L3307" s="3" t="b">
        <f t="shared" si="367"/>
        <v>0</v>
      </c>
      <c r="M3307" s="4" t="str">
        <f>IF(Clientes!E3305="","",TRIM(Clientes!E3305))</f>
        <v/>
      </c>
      <c r="N3307" s="3" t="str">
        <f t="shared" si="368"/>
        <v/>
      </c>
      <c r="P3307" s="9"/>
    </row>
    <row r="3308" spans="1:16" x14ac:dyDescent="0.2">
      <c r="A3308" s="3" t="str">
        <f>IF(Clientes!A3306="","",TRIM(PROPER(Clientes!A3306)))</f>
        <v/>
      </c>
      <c r="B3308" s="3" t="str">
        <f t="shared" si="364"/>
        <v/>
      </c>
      <c r="C3308" s="4" t="str">
        <f>IF(Clientes!B3306="","",TRIM(PROPER(Clientes!B3306)))</f>
        <v/>
      </c>
      <c r="D3308" s="3" t="str">
        <f t="shared" si="365"/>
        <v/>
      </c>
      <c r="E3308" s="4" t="str">
        <f>IF(Clientes!C3306="","",TRIM(PROPER(Clientes!C3306)))</f>
        <v/>
      </c>
      <c r="F3308" s="3" t="str">
        <f t="shared" si="362"/>
        <v/>
      </c>
      <c r="G3308" s="3" t="str">
        <f>IF(F3308="double ID",(MATCH(E3308,E3309:$E$5002,0)),"")</f>
        <v/>
      </c>
      <c r="H3308" s="3" t="b">
        <f t="shared" si="366"/>
        <v>0</v>
      </c>
      <c r="I3308" s="4" t="str">
        <f>IF(Clientes!D3306="","",TRIM(Clientes!D3306))</f>
        <v/>
      </c>
      <c r="J3308" s="3" t="str">
        <f t="shared" si="363"/>
        <v/>
      </c>
      <c r="K3308" s="3" t="str">
        <f>IF(J3308="double email",(MATCH(I3308,I3309:$I$5002,0)),"")</f>
        <v/>
      </c>
      <c r="L3308" s="3" t="b">
        <f t="shared" si="367"/>
        <v>0</v>
      </c>
      <c r="M3308" s="4" t="str">
        <f>IF(Clientes!E3306="","",TRIM(Clientes!E3306))</f>
        <v/>
      </c>
      <c r="N3308" s="3" t="str">
        <f t="shared" si="368"/>
        <v/>
      </c>
      <c r="P3308" s="9"/>
    </row>
    <row r="3309" spans="1:16" x14ac:dyDescent="0.2">
      <c r="A3309" s="3" t="str">
        <f>IF(Clientes!A3307="","",TRIM(PROPER(Clientes!A3307)))</f>
        <v/>
      </c>
      <c r="B3309" s="3" t="str">
        <f t="shared" si="364"/>
        <v/>
      </c>
      <c r="C3309" s="4" t="str">
        <f>IF(Clientes!B3307="","",TRIM(PROPER(Clientes!B3307)))</f>
        <v/>
      </c>
      <c r="D3309" s="3" t="str">
        <f t="shared" si="365"/>
        <v/>
      </c>
      <c r="E3309" s="4" t="str">
        <f>IF(Clientes!C3307="","",TRIM(PROPER(Clientes!C3307)))</f>
        <v/>
      </c>
      <c r="F3309" s="3" t="str">
        <f t="shared" si="362"/>
        <v/>
      </c>
      <c r="G3309" s="3" t="str">
        <f>IF(F3309="double ID",(MATCH(E3309,E3310:$E$5002,0)),"")</f>
        <v/>
      </c>
      <c r="H3309" s="3" t="b">
        <f t="shared" si="366"/>
        <v>0</v>
      </c>
      <c r="I3309" s="4" t="str">
        <f>IF(Clientes!D3307="","",TRIM(Clientes!D3307))</f>
        <v/>
      </c>
      <c r="J3309" s="3" t="str">
        <f t="shared" si="363"/>
        <v/>
      </c>
      <c r="K3309" s="3" t="str">
        <f>IF(J3309="double email",(MATCH(I3309,I3310:$I$5002,0)),"")</f>
        <v/>
      </c>
      <c r="L3309" s="3" t="b">
        <f t="shared" si="367"/>
        <v>0</v>
      </c>
      <c r="M3309" s="4" t="str">
        <f>IF(Clientes!E3307="","",TRIM(Clientes!E3307))</f>
        <v/>
      </c>
      <c r="N3309" s="3" t="str">
        <f t="shared" si="368"/>
        <v/>
      </c>
      <c r="P3309" s="9"/>
    </row>
    <row r="3310" spans="1:16" x14ac:dyDescent="0.2">
      <c r="A3310" s="3" t="str">
        <f>IF(Clientes!A3308="","",TRIM(PROPER(Clientes!A3308)))</f>
        <v/>
      </c>
      <c r="B3310" s="3" t="str">
        <f t="shared" si="364"/>
        <v/>
      </c>
      <c r="C3310" s="4" t="str">
        <f>IF(Clientes!B3308="","",TRIM(PROPER(Clientes!B3308)))</f>
        <v/>
      </c>
      <c r="D3310" s="3" t="str">
        <f t="shared" si="365"/>
        <v/>
      </c>
      <c r="E3310" s="4" t="str">
        <f>IF(Clientes!C3308="","",TRIM(PROPER(Clientes!C3308)))</f>
        <v/>
      </c>
      <c r="F3310" s="3" t="str">
        <f t="shared" si="362"/>
        <v/>
      </c>
      <c r="G3310" s="3" t="str">
        <f>IF(F3310="double ID",(MATCH(E3310,E3311:$E$5002,0)),"")</f>
        <v/>
      </c>
      <c r="H3310" s="3" t="b">
        <f t="shared" si="366"/>
        <v>0</v>
      </c>
      <c r="I3310" s="4" t="str">
        <f>IF(Clientes!D3308="","",TRIM(Clientes!D3308))</f>
        <v/>
      </c>
      <c r="J3310" s="3" t="str">
        <f t="shared" si="363"/>
        <v/>
      </c>
      <c r="K3310" s="3" t="str">
        <f>IF(J3310="double email",(MATCH(I3310,I3311:$I$5002,0)),"")</f>
        <v/>
      </c>
      <c r="L3310" s="3" t="b">
        <f t="shared" si="367"/>
        <v>0</v>
      </c>
      <c r="M3310" s="4" t="str">
        <f>IF(Clientes!E3308="","",TRIM(Clientes!E3308))</f>
        <v/>
      </c>
      <c r="N3310" s="3" t="str">
        <f t="shared" si="368"/>
        <v/>
      </c>
      <c r="P3310" s="9"/>
    </row>
    <row r="3311" spans="1:16" x14ac:dyDescent="0.2">
      <c r="A3311" s="3" t="str">
        <f>IF(Clientes!A3309="","",TRIM(PROPER(Clientes!A3309)))</f>
        <v/>
      </c>
      <c r="B3311" s="3" t="str">
        <f t="shared" si="364"/>
        <v/>
      </c>
      <c r="C3311" s="4" t="str">
        <f>IF(Clientes!B3309="","",TRIM(PROPER(Clientes!B3309)))</f>
        <v/>
      </c>
      <c r="D3311" s="3" t="str">
        <f t="shared" si="365"/>
        <v/>
      </c>
      <c r="E3311" s="4" t="str">
        <f>IF(Clientes!C3309="","",TRIM(PROPER(Clientes!C3309)))</f>
        <v/>
      </c>
      <c r="F3311" s="3" t="str">
        <f t="shared" si="362"/>
        <v/>
      </c>
      <c r="G3311" s="3" t="str">
        <f>IF(F3311="double ID",(MATCH(E3311,E3312:$E$5002,0)),"")</f>
        <v/>
      </c>
      <c r="H3311" s="3" t="b">
        <f t="shared" si="366"/>
        <v>0</v>
      </c>
      <c r="I3311" s="4" t="str">
        <f>IF(Clientes!D3309="","",TRIM(Clientes!D3309))</f>
        <v/>
      </c>
      <c r="J3311" s="3" t="str">
        <f t="shared" si="363"/>
        <v/>
      </c>
      <c r="K3311" s="3" t="str">
        <f>IF(J3311="double email",(MATCH(I3311,I3312:$I$5002,0)),"")</f>
        <v/>
      </c>
      <c r="L3311" s="3" t="b">
        <f t="shared" si="367"/>
        <v>0</v>
      </c>
      <c r="M3311" s="4" t="str">
        <f>IF(Clientes!E3309="","",TRIM(Clientes!E3309))</f>
        <v/>
      </c>
      <c r="N3311" s="3" t="str">
        <f t="shared" si="368"/>
        <v/>
      </c>
      <c r="P3311" s="9"/>
    </row>
    <row r="3312" spans="1:16" x14ac:dyDescent="0.2">
      <c r="A3312" s="3" t="str">
        <f>IF(Clientes!A3310="","",TRIM(PROPER(Clientes!A3310)))</f>
        <v/>
      </c>
      <c r="B3312" s="3" t="str">
        <f t="shared" si="364"/>
        <v/>
      </c>
      <c r="C3312" s="4" t="str">
        <f>IF(Clientes!B3310="","",TRIM(PROPER(Clientes!B3310)))</f>
        <v/>
      </c>
      <c r="D3312" s="3" t="str">
        <f t="shared" si="365"/>
        <v/>
      </c>
      <c r="E3312" s="4" t="str">
        <f>IF(Clientes!C3310="","",TRIM(PROPER(Clientes!C3310)))</f>
        <v/>
      </c>
      <c r="F3312" s="3" t="str">
        <f t="shared" si="362"/>
        <v/>
      </c>
      <c r="G3312" s="3" t="str">
        <f>IF(F3312="double ID",(MATCH(E3312,E3313:$E$5002,0)),"")</f>
        <v/>
      </c>
      <c r="H3312" s="3" t="b">
        <f t="shared" si="366"/>
        <v>0</v>
      </c>
      <c r="I3312" s="4" t="str">
        <f>IF(Clientes!D3310="","",TRIM(Clientes!D3310))</f>
        <v/>
      </c>
      <c r="J3312" s="3" t="str">
        <f t="shared" si="363"/>
        <v/>
      </c>
      <c r="K3312" s="3" t="str">
        <f>IF(J3312="double email",(MATCH(I3312,I3313:$I$5002,0)),"")</f>
        <v/>
      </c>
      <c r="L3312" s="3" t="b">
        <f t="shared" si="367"/>
        <v>0</v>
      </c>
      <c r="M3312" s="4" t="str">
        <f>IF(Clientes!E3310="","",TRIM(Clientes!E3310))</f>
        <v/>
      </c>
      <c r="N3312" s="3" t="str">
        <f t="shared" si="368"/>
        <v/>
      </c>
      <c r="P3312" s="9"/>
    </row>
    <row r="3313" spans="1:16" x14ac:dyDescent="0.2">
      <c r="A3313" s="3" t="str">
        <f>IF(Clientes!A3311="","",TRIM(PROPER(Clientes!A3311)))</f>
        <v/>
      </c>
      <c r="B3313" s="3" t="str">
        <f t="shared" si="364"/>
        <v/>
      </c>
      <c r="C3313" s="4" t="str">
        <f>IF(Clientes!B3311="","",TRIM(PROPER(Clientes!B3311)))</f>
        <v/>
      </c>
      <c r="D3313" s="3" t="str">
        <f t="shared" si="365"/>
        <v/>
      </c>
      <c r="E3313" s="4" t="str">
        <f>IF(Clientes!C3311="","",TRIM(PROPER(Clientes!C3311)))</f>
        <v/>
      </c>
      <c r="F3313" s="3" t="str">
        <f t="shared" si="362"/>
        <v/>
      </c>
      <c r="G3313" s="3" t="str">
        <f>IF(F3313="double ID",(MATCH(E3313,E3314:$E$5002,0)),"")</f>
        <v/>
      </c>
      <c r="H3313" s="3" t="b">
        <f t="shared" si="366"/>
        <v>0</v>
      </c>
      <c r="I3313" s="4" t="str">
        <f>IF(Clientes!D3311="","",TRIM(Clientes!D3311))</f>
        <v/>
      </c>
      <c r="J3313" s="3" t="str">
        <f t="shared" si="363"/>
        <v/>
      </c>
      <c r="K3313" s="3" t="str">
        <f>IF(J3313="double email",(MATCH(I3313,I3314:$I$5002,0)),"")</f>
        <v/>
      </c>
      <c r="L3313" s="3" t="b">
        <f t="shared" si="367"/>
        <v>0</v>
      </c>
      <c r="M3313" s="4" t="str">
        <f>IF(Clientes!E3311="","",TRIM(Clientes!E3311))</f>
        <v/>
      </c>
      <c r="N3313" s="3" t="str">
        <f t="shared" si="368"/>
        <v/>
      </c>
      <c r="P3313" s="9"/>
    </row>
    <row r="3314" spans="1:16" x14ac:dyDescent="0.2">
      <c r="A3314" s="3" t="str">
        <f>IF(Clientes!A3312="","",TRIM(PROPER(Clientes!A3312)))</f>
        <v/>
      </c>
      <c r="B3314" s="3" t="str">
        <f t="shared" si="364"/>
        <v/>
      </c>
      <c r="C3314" s="4" t="str">
        <f>IF(Clientes!B3312="","",TRIM(PROPER(Clientes!B3312)))</f>
        <v/>
      </c>
      <c r="D3314" s="3" t="str">
        <f t="shared" si="365"/>
        <v/>
      </c>
      <c r="E3314" s="4" t="str">
        <f>IF(Clientes!C3312="","",TRIM(PROPER(Clientes!C3312)))</f>
        <v/>
      </c>
      <c r="F3314" s="3" t="str">
        <f t="shared" si="362"/>
        <v/>
      </c>
      <c r="G3314" s="3" t="str">
        <f>IF(F3314="double ID",(MATCH(E3314,E3315:$E$5002,0)),"")</f>
        <v/>
      </c>
      <c r="H3314" s="3" t="b">
        <f t="shared" si="366"/>
        <v>0</v>
      </c>
      <c r="I3314" s="4" t="str">
        <f>IF(Clientes!D3312="","",TRIM(Clientes!D3312))</f>
        <v/>
      </c>
      <c r="J3314" s="3" t="str">
        <f t="shared" si="363"/>
        <v/>
      </c>
      <c r="K3314" s="3" t="str">
        <f>IF(J3314="double email",(MATCH(I3314,I3315:$I$5002,0)),"")</f>
        <v/>
      </c>
      <c r="L3314" s="3" t="b">
        <f t="shared" si="367"/>
        <v>0</v>
      </c>
      <c r="M3314" s="4" t="str">
        <f>IF(Clientes!E3312="","",TRIM(Clientes!E3312))</f>
        <v/>
      </c>
      <c r="N3314" s="3" t="str">
        <f t="shared" si="368"/>
        <v/>
      </c>
      <c r="P3314" s="9"/>
    </row>
    <row r="3315" spans="1:16" x14ac:dyDescent="0.2">
      <c r="A3315" s="3" t="str">
        <f>IF(Clientes!A3313="","",TRIM(PROPER(Clientes!A3313)))</f>
        <v/>
      </c>
      <c r="B3315" s="3" t="str">
        <f t="shared" si="364"/>
        <v/>
      </c>
      <c r="C3315" s="4" t="str">
        <f>IF(Clientes!B3313="","",TRIM(PROPER(Clientes!B3313)))</f>
        <v/>
      </c>
      <c r="D3315" s="3" t="str">
        <f t="shared" si="365"/>
        <v/>
      </c>
      <c r="E3315" s="4" t="str">
        <f>IF(Clientes!C3313="","",TRIM(PROPER(Clientes!C3313)))</f>
        <v/>
      </c>
      <c r="F3315" s="3" t="str">
        <f t="shared" si="362"/>
        <v/>
      </c>
      <c r="G3315" s="3" t="str">
        <f>IF(F3315="double ID",(MATCH(E3315,E3316:$E$5002,0)),"")</f>
        <v/>
      </c>
      <c r="H3315" s="3" t="b">
        <f t="shared" si="366"/>
        <v>0</v>
      </c>
      <c r="I3315" s="4" t="str">
        <f>IF(Clientes!D3313="","",TRIM(Clientes!D3313))</f>
        <v/>
      </c>
      <c r="J3315" s="3" t="str">
        <f t="shared" si="363"/>
        <v/>
      </c>
      <c r="K3315" s="3" t="str">
        <f>IF(J3315="double email",(MATCH(I3315,I3316:$I$5002,0)),"")</f>
        <v/>
      </c>
      <c r="L3315" s="3" t="b">
        <f t="shared" si="367"/>
        <v>0</v>
      </c>
      <c r="M3315" s="4" t="str">
        <f>IF(Clientes!E3313="","",TRIM(Clientes!E3313))</f>
        <v/>
      </c>
      <c r="N3315" s="3" t="str">
        <f t="shared" si="368"/>
        <v/>
      </c>
      <c r="P3315" s="9"/>
    </row>
    <row r="3316" spans="1:16" x14ac:dyDescent="0.2">
      <c r="A3316" s="3" t="str">
        <f>IF(Clientes!A3314="","",TRIM(PROPER(Clientes!A3314)))</f>
        <v/>
      </c>
      <c r="B3316" s="3" t="str">
        <f t="shared" si="364"/>
        <v/>
      </c>
      <c r="C3316" s="4" t="str">
        <f>IF(Clientes!B3314="","",TRIM(PROPER(Clientes!B3314)))</f>
        <v/>
      </c>
      <c r="D3316" s="3" t="str">
        <f t="shared" si="365"/>
        <v/>
      </c>
      <c r="E3316" s="4" t="str">
        <f>IF(Clientes!C3314="","",TRIM(PROPER(Clientes!C3314)))</f>
        <v/>
      </c>
      <c r="F3316" s="3" t="str">
        <f t="shared" si="362"/>
        <v/>
      </c>
      <c r="G3316" s="3" t="str">
        <f>IF(F3316="double ID",(MATCH(E3316,E3317:$E$5002,0)),"")</f>
        <v/>
      </c>
      <c r="H3316" s="3" t="b">
        <f t="shared" si="366"/>
        <v>0</v>
      </c>
      <c r="I3316" s="4" t="str">
        <f>IF(Clientes!D3314="","",TRIM(Clientes!D3314))</f>
        <v/>
      </c>
      <c r="J3316" s="3" t="str">
        <f t="shared" si="363"/>
        <v/>
      </c>
      <c r="K3316" s="3" t="str">
        <f>IF(J3316="double email",(MATCH(I3316,I3317:$I$5002,0)),"")</f>
        <v/>
      </c>
      <c r="L3316" s="3" t="b">
        <f t="shared" si="367"/>
        <v>0</v>
      </c>
      <c r="M3316" s="4" t="str">
        <f>IF(Clientes!E3314="","",TRIM(Clientes!E3314))</f>
        <v/>
      </c>
      <c r="N3316" s="3" t="str">
        <f t="shared" si="368"/>
        <v/>
      </c>
      <c r="P3316" s="9"/>
    </row>
    <row r="3317" spans="1:16" x14ac:dyDescent="0.2">
      <c r="A3317" s="3" t="str">
        <f>IF(Clientes!A3315="","",TRIM(PROPER(Clientes!A3315)))</f>
        <v/>
      </c>
      <c r="B3317" s="3" t="str">
        <f t="shared" si="364"/>
        <v/>
      </c>
      <c r="C3317" s="4" t="str">
        <f>IF(Clientes!B3315="","",TRIM(PROPER(Clientes!B3315)))</f>
        <v/>
      </c>
      <c r="D3317" s="3" t="str">
        <f t="shared" si="365"/>
        <v/>
      </c>
      <c r="E3317" s="4" t="str">
        <f>IF(Clientes!C3315="","",TRIM(PROPER(Clientes!C3315)))</f>
        <v/>
      </c>
      <c r="F3317" s="3" t="str">
        <f t="shared" si="362"/>
        <v/>
      </c>
      <c r="G3317" s="3" t="str">
        <f>IF(F3317="double ID",(MATCH(E3317,E3318:$E$5002,0)),"")</f>
        <v/>
      </c>
      <c r="H3317" s="3" t="b">
        <f t="shared" si="366"/>
        <v>0</v>
      </c>
      <c r="I3317" s="4" t="str">
        <f>IF(Clientes!D3315="","",TRIM(Clientes!D3315))</f>
        <v/>
      </c>
      <c r="J3317" s="3" t="str">
        <f t="shared" si="363"/>
        <v/>
      </c>
      <c r="K3317" s="3" t="str">
        <f>IF(J3317="double email",(MATCH(I3317,I3318:$I$5002,0)),"")</f>
        <v/>
      </c>
      <c r="L3317" s="3" t="b">
        <f t="shared" si="367"/>
        <v>0</v>
      </c>
      <c r="M3317" s="4" t="str">
        <f>IF(Clientes!E3315="","",TRIM(Clientes!E3315))</f>
        <v/>
      </c>
      <c r="N3317" s="3" t="str">
        <f t="shared" si="368"/>
        <v/>
      </c>
      <c r="P3317" s="9"/>
    </row>
    <row r="3318" spans="1:16" x14ac:dyDescent="0.2">
      <c r="A3318" s="3" t="str">
        <f>IF(Clientes!A3316="","",TRIM(PROPER(Clientes!A3316)))</f>
        <v/>
      </c>
      <c r="B3318" s="3" t="str">
        <f t="shared" si="364"/>
        <v/>
      </c>
      <c r="C3318" s="4" t="str">
        <f>IF(Clientes!B3316="","",TRIM(PROPER(Clientes!B3316)))</f>
        <v/>
      </c>
      <c r="D3318" s="3" t="str">
        <f t="shared" si="365"/>
        <v/>
      </c>
      <c r="E3318" s="4" t="str">
        <f>IF(Clientes!C3316="","",TRIM(PROPER(Clientes!C3316)))</f>
        <v/>
      </c>
      <c r="F3318" s="3" t="str">
        <f t="shared" si="362"/>
        <v/>
      </c>
      <c r="G3318" s="3" t="str">
        <f>IF(F3318="double ID",(MATCH(E3318,E3319:$E$5002,0)),"")</f>
        <v/>
      </c>
      <c r="H3318" s="3" t="b">
        <f t="shared" si="366"/>
        <v>0</v>
      </c>
      <c r="I3318" s="4" t="str">
        <f>IF(Clientes!D3316="","",TRIM(Clientes!D3316))</f>
        <v/>
      </c>
      <c r="J3318" s="3" t="str">
        <f t="shared" si="363"/>
        <v/>
      </c>
      <c r="K3318" s="3" t="str">
        <f>IF(J3318="double email",(MATCH(I3318,I3319:$I$5002,0)),"")</f>
        <v/>
      </c>
      <c r="L3318" s="3" t="b">
        <f t="shared" si="367"/>
        <v>0</v>
      </c>
      <c r="M3318" s="4" t="str">
        <f>IF(Clientes!E3316="","",TRIM(Clientes!E3316))</f>
        <v/>
      </c>
      <c r="N3318" s="3" t="str">
        <f t="shared" si="368"/>
        <v/>
      </c>
      <c r="P3318" s="9"/>
    </row>
    <row r="3319" spans="1:16" x14ac:dyDescent="0.2">
      <c r="A3319" s="3" t="str">
        <f>IF(Clientes!A3317="","",TRIM(PROPER(Clientes!A3317)))</f>
        <v/>
      </c>
      <c r="B3319" s="3" t="str">
        <f t="shared" si="364"/>
        <v/>
      </c>
      <c r="C3319" s="4" t="str">
        <f>IF(Clientes!B3317="","",TRIM(PROPER(Clientes!B3317)))</f>
        <v/>
      </c>
      <c r="D3319" s="3" t="str">
        <f t="shared" si="365"/>
        <v/>
      </c>
      <c r="E3319" s="4" t="str">
        <f>IF(Clientes!C3317="","",TRIM(PROPER(Clientes!C3317)))</f>
        <v/>
      </c>
      <c r="F3319" s="3" t="str">
        <f t="shared" si="362"/>
        <v/>
      </c>
      <c r="G3319" s="3" t="str">
        <f>IF(F3319="double ID",(MATCH(E3319,E3320:$E$5002,0)),"")</f>
        <v/>
      </c>
      <c r="H3319" s="3" t="b">
        <f t="shared" si="366"/>
        <v>0</v>
      </c>
      <c r="I3319" s="4" t="str">
        <f>IF(Clientes!D3317="","",TRIM(Clientes!D3317))</f>
        <v/>
      </c>
      <c r="J3319" s="3" t="str">
        <f t="shared" si="363"/>
        <v/>
      </c>
      <c r="K3319" s="3" t="str">
        <f>IF(J3319="double email",(MATCH(I3319,I3320:$I$5002,0)),"")</f>
        <v/>
      </c>
      <c r="L3319" s="3" t="b">
        <f t="shared" si="367"/>
        <v>0</v>
      </c>
      <c r="M3319" s="4" t="str">
        <f>IF(Clientes!E3317="","",TRIM(Clientes!E3317))</f>
        <v/>
      </c>
      <c r="N3319" s="3" t="str">
        <f t="shared" si="368"/>
        <v/>
      </c>
      <c r="P3319" s="9"/>
    </row>
    <row r="3320" spans="1:16" x14ac:dyDescent="0.2">
      <c r="A3320" s="3" t="str">
        <f>IF(Clientes!A3318="","",TRIM(PROPER(Clientes!A3318)))</f>
        <v/>
      </c>
      <c r="B3320" s="3" t="str">
        <f t="shared" si="364"/>
        <v/>
      </c>
      <c r="C3320" s="4" t="str">
        <f>IF(Clientes!B3318="","",TRIM(PROPER(Clientes!B3318)))</f>
        <v/>
      </c>
      <c r="D3320" s="3" t="str">
        <f t="shared" si="365"/>
        <v/>
      </c>
      <c r="E3320" s="4" t="str">
        <f>IF(Clientes!C3318="","",TRIM(PROPER(Clientes!C3318)))</f>
        <v/>
      </c>
      <c r="F3320" s="3" t="str">
        <f t="shared" si="362"/>
        <v/>
      </c>
      <c r="G3320" s="3" t="str">
        <f>IF(F3320="double ID",(MATCH(E3320,E3321:$E$5002,0)),"")</f>
        <v/>
      </c>
      <c r="H3320" s="3" t="b">
        <f t="shared" si="366"/>
        <v>0</v>
      </c>
      <c r="I3320" s="4" t="str">
        <f>IF(Clientes!D3318="","",TRIM(Clientes!D3318))</f>
        <v/>
      </c>
      <c r="J3320" s="3" t="str">
        <f t="shared" si="363"/>
        <v/>
      </c>
      <c r="K3320" s="3" t="str">
        <f>IF(J3320="double email",(MATCH(I3320,I3321:$I$5002,0)),"")</f>
        <v/>
      </c>
      <c r="L3320" s="3" t="b">
        <f t="shared" si="367"/>
        <v>0</v>
      </c>
      <c r="M3320" s="4" t="str">
        <f>IF(Clientes!E3318="","",TRIM(Clientes!E3318))</f>
        <v/>
      </c>
      <c r="N3320" s="3" t="str">
        <f t="shared" si="368"/>
        <v/>
      </c>
      <c r="P3320" s="9"/>
    </row>
    <row r="3321" spans="1:16" x14ac:dyDescent="0.2">
      <c r="A3321" s="3" t="str">
        <f>IF(Clientes!A3319="","",TRIM(PROPER(Clientes!A3319)))</f>
        <v/>
      </c>
      <c r="B3321" s="3" t="str">
        <f t="shared" si="364"/>
        <v/>
      </c>
      <c r="C3321" s="4" t="str">
        <f>IF(Clientes!B3319="","",TRIM(PROPER(Clientes!B3319)))</f>
        <v/>
      </c>
      <c r="D3321" s="3" t="str">
        <f t="shared" si="365"/>
        <v/>
      </c>
      <c r="E3321" s="4" t="str">
        <f>IF(Clientes!C3319="","",TRIM(PROPER(Clientes!C3319)))</f>
        <v/>
      </c>
      <c r="F3321" s="3" t="str">
        <f t="shared" si="362"/>
        <v/>
      </c>
      <c r="G3321" s="3" t="str">
        <f>IF(F3321="double ID",(MATCH(E3321,E3322:$E$5002,0)),"")</f>
        <v/>
      </c>
      <c r="H3321" s="3" t="b">
        <f t="shared" si="366"/>
        <v>0</v>
      </c>
      <c r="I3321" s="4" t="str">
        <f>IF(Clientes!D3319="","",TRIM(Clientes!D3319))</f>
        <v/>
      </c>
      <c r="J3321" s="3" t="str">
        <f t="shared" si="363"/>
        <v/>
      </c>
      <c r="K3321" s="3" t="str">
        <f>IF(J3321="double email",(MATCH(I3321,I3322:$I$5002,0)),"")</f>
        <v/>
      </c>
      <c r="L3321" s="3" t="b">
        <f t="shared" si="367"/>
        <v>0</v>
      </c>
      <c r="M3321" s="4" t="str">
        <f>IF(Clientes!E3319="","",TRIM(Clientes!E3319))</f>
        <v/>
      </c>
      <c r="N3321" s="3" t="str">
        <f t="shared" si="368"/>
        <v/>
      </c>
      <c r="P3321" s="9"/>
    </row>
    <row r="3322" spans="1:16" x14ac:dyDescent="0.2">
      <c r="A3322" s="3" t="str">
        <f>IF(Clientes!A3320="","",TRIM(PROPER(Clientes!A3320)))</f>
        <v/>
      </c>
      <c r="B3322" s="3" t="str">
        <f t="shared" si="364"/>
        <v/>
      </c>
      <c r="C3322" s="4" t="str">
        <f>IF(Clientes!B3320="","",TRIM(PROPER(Clientes!B3320)))</f>
        <v/>
      </c>
      <c r="D3322" s="3" t="str">
        <f t="shared" si="365"/>
        <v/>
      </c>
      <c r="E3322" s="4" t="str">
        <f>IF(Clientes!C3320="","",TRIM(PROPER(Clientes!C3320)))</f>
        <v/>
      </c>
      <c r="F3322" s="3" t="str">
        <f t="shared" si="362"/>
        <v/>
      </c>
      <c r="G3322" s="3" t="str">
        <f>IF(F3322="double ID",(MATCH(E3322,E3323:$E$5002,0)),"")</f>
        <v/>
      </c>
      <c r="H3322" s="3" t="b">
        <f t="shared" si="366"/>
        <v>0</v>
      </c>
      <c r="I3322" s="4" t="str">
        <f>IF(Clientes!D3320="","",TRIM(Clientes!D3320))</f>
        <v/>
      </c>
      <c r="J3322" s="3" t="str">
        <f t="shared" si="363"/>
        <v/>
      </c>
      <c r="K3322" s="3" t="str">
        <f>IF(J3322="double email",(MATCH(I3322,I3323:$I$5002,0)),"")</f>
        <v/>
      </c>
      <c r="L3322" s="3" t="b">
        <f t="shared" si="367"/>
        <v>0</v>
      </c>
      <c r="M3322" s="4" t="str">
        <f>IF(Clientes!E3320="","",TRIM(Clientes!E3320))</f>
        <v/>
      </c>
      <c r="N3322" s="3" t="str">
        <f t="shared" si="368"/>
        <v/>
      </c>
      <c r="P3322" s="9"/>
    </row>
    <row r="3323" spans="1:16" x14ac:dyDescent="0.2">
      <c r="A3323" s="3" t="str">
        <f>IF(Clientes!A3321="","",TRIM(PROPER(Clientes!A3321)))</f>
        <v/>
      </c>
      <c r="B3323" s="3" t="str">
        <f t="shared" si="364"/>
        <v/>
      </c>
      <c r="C3323" s="4" t="str">
        <f>IF(Clientes!B3321="","",TRIM(PROPER(Clientes!B3321)))</f>
        <v/>
      </c>
      <c r="D3323" s="3" t="str">
        <f t="shared" si="365"/>
        <v/>
      </c>
      <c r="E3323" s="4" t="str">
        <f>IF(Clientes!C3321="","",TRIM(PROPER(Clientes!C3321)))</f>
        <v/>
      </c>
      <c r="F3323" s="3" t="str">
        <f t="shared" si="362"/>
        <v/>
      </c>
      <c r="G3323" s="3" t="str">
        <f>IF(F3323="double ID",(MATCH(E3323,E3324:$E$5002,0)),"")</f>
        <v/>
      </c>
      <c r="H3323" s="3" t="b">
        <f t="shared" si="366"/>
        <v>0</v>
      </c>
      <c r="I3323" s="4" t="str">
        <f>IF(Clientes!D3321="","",TRIM(Clientes!D3321))</f>
        <v/>
      </c>
      <c r="J3323" s="3" t="str">
        <f t="shared" si="363"/>
        <v/>
      </c>
      <c r="K3323" s="3" t="str">
        <f>IF(J3323="double email",(MATCH(I3323,I3324:$I$5002,0)),"")</f>
        <v/>
      </c>
      <c r="L3323" s="3" t="b">
        <f t="shared" si="367"/>
        <v>0</v>
      </c>
      <c r="M3323" s="4" t="str">
        <f>IF(Clientes!E3321="","",TRIM(Clientes!E3321))</f>
        <v/>
      </c>
      <c r="N3323" s="3" t="str">
        <f t="shared" si="368"/>
        <v/>
      </c>
      <c r="P3323" s="9"/>
    </row>
    <row r="3324" spans="1:16" x14ac:dyDescent="0.2">
      <c r="A3324" s="3" t="str">
        <f>IF(Clientes!A3322="","",TRIM(PROPER(Clientes!A3322)))</f>
        <v/>
      </c>
      <c r="B3324" s="3" t="str">
        <f t="shared" si="364"/>
        <v/>
      </c>
      <c r="C3324" s="4" t="str">
        <f>IF(Clientes!B3322="","",TRIM(PROPER(Clientes!B3322)))</f>
        <v/>
      </c>
      <c r="D3324" s="3" t="str">
        <f t="shared" si="365"/>
        <v/>
      </c>
      <c r="E3324" s="4" t="str">
        <f>IF(Clientes!C3322="","",TRIM(PROPER(Clientes!C3322)))</f>
        <v/>
      </c>
      <c r="F3324" s="3" t="str">
        <f t="shared" si="362"/>
        <v/>
      </c>
      <c r="G3324" s="3" t="str">
        <f>IF(F3324="double ID",(MATCH(E3324,E3325:$E$5002,0)),"")</f>
        <v/>
      </c>
      <c r="H3324" s="3" t="b">
        <f t="shared" si="366"/>
        <v>0</v>
      </c>
      <c r="I3324" s="4" t="str">
        <f>IF(Clientes!D3322="","",TRIM(Clientes!D3322))</f>
        <v/>
      </c>
      <c r="J3324" s="3" t="str">
        <f t="shared" si="363"/>
        <v/>
      </c>
      <c r="K3324" s="3" t="str">
        <f>IF(J3324="double email",(MATCH(I3324,I3325:$I$5002,0)),"")</f>
        <v/>
      </c>
      <c r="L3324" s="3" t="b">
        <f t="shared" si="367"/>
        <v>0</v>
      </c>
      <c r="M3324" s="4" t="str">
        <f>IF(Clientes!E3322="","",TRIM(Clientes!E3322))</f>
        <v/>
      </c>
      <c r="N3324" s="3" t="str">
        <f t="shared" si="368"/>
        <v/>
      </c>
      <c r="P3324" s="9"/>
    </row>
    <row r="3325" spans="1:16" x14ac:dyDescent="0.2">
      <c r="A3325" s="3" t="str">
        <f>IF(Clientes!A3323="","",TRIM(PROPER(Clientes!A3323)))</f>
        <v/>
      </c>
      <c r="B3325" s="3" t="str">
        <f t="shared" si="364"/>
        <v/>
      </c>
      <c r="C3325" s="4" t="str">
        <f>IF(Clientes!B3323="","",TRIM(PROPER(Clientes!B3323)))</f>
        <v/>
      </c>
      <c r="D3325" s="3" t="str">
        <f t="shared" si="365"/>
        <v/>
      </c>
      <c r="E3325" s="4" t="str">
        <f>IF(Clientes!C3323="","",TRIM(PROPER(Clientes!C3323)))</f>
        <v/>
      </c>
      <c r="F3325" s="3" t="str">
        <f t="shared" si="362"/>
        <v/>
      </c>
      <c r="G3325" s="3" t="str">
        <f>IF(F3325="double ID",(MATCH(E3325,E3326:$E$5002,0)),"")</f>
        <v/>
      </c>
      <c r="H3325" s="3" t="b">
        <f t="shared" si="366"/>
        <v>0</v>
      </c>
      <c r="I3325" s="4" t="str">
        <f>IF(Clientes!D3323="","",TRIM(Clientes!D3323))</f>
        <v/>
      </c>
      <c r="J3325" s="3" t="str">
        <f t="shared" si="363"/>
        <v/>
      </c>
      <c r="K3325" s="3" t="str">
        <f>IF(J3325="double email",(MATCH(I3325,I3326:$I$5002,0)),"")</f>
        <v/>
      </c>
      <c r="L3325" s="3" t="b">
        <f t="shared" si="367"/>
        <v>0</v>
      </c>
      <c r="M3325" s="4" t="str">
        <f>IF(Clientes!E3323="","",TRIM(Clientes!E3323))</f>
        <v/>
      </c>
      <c r="N3325" s="3" t="str">
        <f t="shared" si="368"/>
        <v/>
      </c>
      <c r="P3325" s="9"/>
    </row>
    <row r="3326" spans="1:16" x14ac:dyDescent="0.2">
      <c r="A3326" s="3" t="str">
        <f>IF(Clientes!A3324="","",TRIM(PROPER(Clientes!A3324)))</f>
        <v/>
      </c>
      <c r="B3326" s="3" t="str">
        <f t="shared" si="364"/>
        <v/>
      </c>
      <c r="C3326" s="4" t="str">
        <f>IF(Clientes!B3324="","",TRIM(PROPER(Clientes!B3324)))</f>
        <v/>
      </c>
      <c r="D3326" s="3" t="str">
        <f t="shared" si="365"/>
        <v/>
      </c>
      <c r="E3326" s="4" t="str">
        <f>IF(Clientes!C3324="","",TRIM(PROPER(Clientes!C3324)))</f>
        <v/>
      </c>
      <c r="F3326" s="3" t="str">
        <f t="shared" si="362"/>
        <v/>
      </c>
      <c r="G3326" s="3" t="str">
        <f>IF(F3326="double ID",(MATCH(E3326,E3327:$E$5002,0)),"")</f>
        <v/>
      </c>
      <c r="H3326" s="3" t="b">
        <f t="shared" si="366"/>
        <v>0</v>
      </c>
      <c r="I3326" s="4" t="str">
        <f>IF(Clientes!D3324="","",TRIM(Clientes!D3324))</f>
        <v/>
      </c>
      <c r="J3326" s="3" t="str">
        <f t="shared" si="363"/>
        <v/>
      </c>
      <c r="K3326" s="3" t="str">
        <f>IF(J3326="double email",(MATCH(I3326,I3327:$I$5002,0)),"")</f>
        <v/>
      </c>
      <c r="L3326" s="3" t="b">
        <f t="shared" si="367"/>
        <v>0</v>
      </c>
      <c r="M3326" s="4" t="str">
        <f>IF(Clientes!E3324="","",TRIM(Clientes!E3324))</f>
        <v/>
      </c>
      <c r="N3326" s="3" t="str">
        <f t="shared" si="368"/>
        <v/>
      </c>
      <c r="P3326" s="9"/>
    </row>
    <row r="3327" spans="1:16" x14ac:dyDescent="0.2">
      <c r="A3327" s="3" t="str">
        <f>IF(Clientes!A3325="","",TRIM(PROPER(Clientes!A3325)))</f>
        <v/>
      </c>
      <c r="B3327" s="3" t="str">
        <f t="shared" si="364"/>
        <v/>
      </c>
      <c r="C3327" s="4" t="str">
        <f>IF(Clientes!B3325="","",TRIM(PROPER(Clientes!B3325)))</f>
        <v/>
      </c>
      <c r="D3327" s="3" t="str">
        <f t="shared" si="365"/>
        <v/>
      </c>
      <c r="E3327" s="4" t="str">
        <f>IF(Clientes!C3325="","",TRIM(PROPER(Clientes!C3325)))</f>
        <v/>
      </c>
      <c r="F3327" s="3" t="str">
        <f t="shared" si="362"/>
        <v/>
      </c>
      <c r="G3327" s="3" t="str">
        <f>IF(F3327="double ID",(MATCH(E3327,E3328:$E$5002,0)),"")</f>
        <v/>
      </c>
      <c r="H3327" s="3" t="b">
        <f t="shared" si="366"/>
        <v>0</v>
      </c>
      <c r="I3327" s="4" t="str">
        <f>IF(Clientes!D3325="","",TRIM(Clientes!D3325))</f>
        <v/>
      </c>
      <c r="J3327" s="3" t="str">
        <f t="shared" si="363"/>
        <v/>
      </c>
      <c r="K3327" s="3" t="str">
        <f>IF(J3327="double email",(MATCH(I3327,I3328:$I$5002,0)),"")</f>
        <v/>
      </c>
      <c r="L3327" s="3" t="b">
        <f t="shared" si="367"/>
        <v>0</v>
      </c>
      <c r="M3327" s="4" t="str">
        <f>IF(Clientes!E3325="","",TRIM(Clientes!E3325))</f>
        <v/>
      </c>
      <c r="N3327" s="3" t="str">
        <f t="shared" si="368"/>
        <v/>
      </c>
      <c r="P3327" s="9"/>
    </row>
    <row r="3328" spans="1:16" x14ac:dyDescent="0.2">
      <c r="A3328" s="3" t="str">
        <f>IF(Clientes!A3326="","",TRIM(PROPER(Clientes!A3326)))</f>
        <v/>
      </c>
      <c r="B3328" s="3" t="str">
        <f t="shared" si="364"/>
        <v/>
      </c>
      <c r="C3328" s="4" t="str">
        <f>IF(Clientes!B3326="","",TRIM(PROPER(Clientes!B3326)))</f>
        <v/>
      </c>
      <c r="D3328" s="3" t="str">
        <f t="shared" si="365"/>
        <v/>
      </c>
      <c r="E3328" s="4" t="str">
        <f>IF(Clientes!C3326="","",TRIM(PROPER(Clientes!C3326)))</f>
        <v/>
      </c>
      <c r="F3328" s="3" t="str">
        <f t="shared" si="362"/>
        <v/>
      </c>
      <c r="G3328" s="3" t="str">
        <f>IF(F3328="double ID",(MATCH(E3328,E3329:$E$5002,0)),"")</f>
        <v/>
      </c>
      <c r="H3328" s="3" t="b">
        <f t="shared" si="366"/>
        <v>0</v>
      </c>
      <c r="I3328" s="4" t="str">
        <f>IF(Clientes!D3326="","",TRIM(Clientes!D3326))</f>
        <v/>
      </c>
      <c r="J3328" s="3" t="str">
        <f t="shared" si="363"/>
        <v/>
      </c>
      <c r="K3328" s="3" t="str">
        <f>IF(J3328="double email",(MATCH(I3328,I3329:$I$5002,0)),"")</f>
        <v/>
      </c>
      <c r="L3328" s="3" t="b">
        <f t="shared" si="367"/>
        <v>0</v>
      </c>
      <c r="M3328" s="4" t="str">
        <f>IF(Clientes!E3326="","",TRIM(Clientes!E3326))</f>
        <v/>
      </c>
      <c r="N3328" s="3" t="str">
        <f t="shared" si="368"/>
        <v/>
      </c>
      <c r="P3328" s="9"/>
    </row>
    <row r="3329" spans="1:16" x14ac:dyDescent="0.2">
      <c r="A3329" s="3" t="str">
        <f>IF(Clientes!A3327="","",TRIM(PROPER(Clientes!A3327)))</f>
        <v/>
      </c>
      <c r="B3329" s="3" t="str">
        <f t="shared" si="364"/>
        <v/>
      </c>
      <c r="C3329" s="4" t="str">
        <f>IF(Clientes!B3327="","",TRIM(PROPER(Clientes!B3327)))</f>
        <v/>
      </c>
      <c r="D3329" s="3" t="str">
        <f t="shared" si="365"/>
        <v/>
      </c>
      <c r="E3329" s="4" t="str">
        <f>IF(Clientes!C3327="","",TRIM(PROPER(Clientes!C3327)))</f>
        <v/>
      </c>
      <c r="F3329" s="3" t="str">
        <f t="shared" si="362"/>
        <v/>
      </c>
      <c r="G3329" s="3" t="str">
        <f>IF(F3329="double ID",(MATCH(E3329,E3330:$E$5002,0)),"")</f>
        <v/>
      </c>
      <c r="H3329" s="3" t="b">
        <f t="shared" si="366"/>
        <v>0</v>
      </c>
      <c r="I3329" s="4" t="str">
        <f>IF(Clientes!D3327="","",TRIM(Clientes!D3327))</f>
        <v/>
      </c>
      <c r="J3329" s="3" t="str">
        <f t="shared" si="363"/>
        <v/>
      </c>
      <c r="K3329" s="3" t="str">
        <f>IF(J3329="double email",(MATCH(I3329,I3330:$I$5002,0)),"")</f>
        <v/>
      </c>
      <c r="L3329" s="3" t="b">
        <f t="shared" si="367"/>
        <v>0</v>
      </c>
      <c r="M3329" s="4" t="str">
        <f>IF(Clientes!E3327="","",TRIM(Clientes!E3327))</f>
        <v/>
      </c>
      <c r="N3329" s="3" t="str">
        <f t="shared" si="368"/>
        <v/>
      </c>
      <c r="P3329" s="9"/>
    </row>
    <row r="3330" spans="1:16" x14ac:dyDescent="0.2">
      <c r="A3330" s="3" t="str">
        <f>IF(Clientes!A3328="","",TRIM(PROPER(Clientes!A3328)))</f>
        <v/>
      </c>
      <c r="B3330" s="3" t="str">
        <f t="shared" si="364"/>
        <v/>
      </c>
      <c r="C3330" s="4" t="str">
        <f>IF(Clientes!B3328="","",TRIM(PROPER(Clientes!B3328)))</f>
        <v/>
      </c>
      <c r="D3330" s="3" t="str">
        <f t="shared" si="365"/>
        <v/>
      </c>
      <c r="E3330" s="4" t="str">
        <f>IF(Clientes!C3328="","",TRIM(PROPER(Clientes!C3328)))</f>
        <v/>
      </c>
      <c r="F3330" s="3" t="str">
        <f t="shared" si="362"/>
        <v/>
      </c>
      <c r="G3330" s="3" t="str">
        <f>IF(F3330="double ID",(MATCH(E3330,E3331:$E$5002,0)),"")</f>
        <v/>
      </c>
      <c r="H3330" s="3" t="b">
        <f t="shared" si="366"/>
        <v>0</v>
      </c>
      <c r="I3330" s="4" t="str">
        <f>IF(Clientes!D3328="","",TRIM(Clientes!D3328))</f>
        <v/>
      </c>
      <c r="J3330" s="3" t="str">
        <f t="shared" si="363"/>
        <v/>
      </c>
      <c r="K3330" s="3" t="str">
        <f>IF(J3330="double email",(MATCH(I3330,I3331:$I$5002,0)),"")</f>
        <v/>
      </c>
      <c r="L3330" s="3" t="b">
        <f t="shared" si="367"/>
        <v>0</v>
      </c>
      <c r="M3330" s="4" t="str">
        <f>IF(Clientes!E3328="","",TRIM(Clientes!E3328))</f>
        <v/>
      </c>
      <c r="N3330" s="3" t="str">
        <f t="shared" si="368"/>
        <v/>
      </c>
      <c r="P3330" s="9"/>
    </row>
    <row r="3331" spans="1:16" x14ac:dyDescent="0.2">
      <c r="A3331" s="3" t="str">
        <f>IF(Clientes!A3329="","",TRIM(PROPER(Clientes!A3329)))</f>
        <v/>
      </c>
      <c r="B3331" s="3" t="str">
        <f t="shared" si="364"/>
        <v/>
      </c>
      <c r="C3331" s="4" t="str">
        <f>IF(Clientes!B3329="","",TRIM(PROPER(Clientes!B3329)))</f>
        <v/>
      </c>
      <c r="D3331" s="3" t="str">
        <f t="shared" si="365"/>
        <v/>
      </c>
      <c r="E3331" s="4" t="str">
        <f>IF(Clientes!C3329="","",TRIM(PROPER(Clientes!C3329)))</f>
        <v/>
      </c>
      <c r="F3331" s="3" t="str">
        <f t="shared" si="362"/>
        <v/>
      </c>
      <c r="G3331" s="3" t="str">
        <f>IF(F3331="double ID",(MATCH(E3331,E3332:$E$5002,0)),"")</f>
        <v/>
      </c>
      <c r="H3331" s="3" t="b">
        <f t="shared" si="366"/>
        <v>0</v>
      </c>
      <c r="I3331" s="4" t="str">
        <f>IF(Clientes!D3329="","",TRIM(Clientes!D3329))</f>
        <v/>
      </c>
      <c r="J3331" s="3" t="str">
        <f t="shared" si="363"/>
        <v/>
      </c>
      <c r="K3331" s="3" t="str">
        <f>IF(J3331="double email",(MATCH(I3331,I3332:$I$5002,0)),"")</f>
        <v/>
      </c>
      <c r="L3331" s="3" t="b">
        <f t="shared" si="367"/>
        <v>0</v>
      </c>
      <c r="M3331" s="4" t="str">
        <f>IF(Clientes!E3329="","",TRIM(Clientes!E3329))</f>
        <v/>
      </c>
      <c r="N3331" s="3" t="str">
        <f t="shared" si="368"/>
        <v/>
      </c>
      <c r="P3331" s="9"/>
    </row>
    <row r="3332" spans="1:16" x14ac:dyDescent="0.2">
      <c r="A3332" s="3" t="str">
        <f>IF(Clientes!A3330="","",TRIM(PROPER(Clientes!A3330)))</f>
        <v/>
      </c>
      <c r="B3332" s="3" t="str">
        <f t="shared" si="364"/>
        <v/>
      </c>
      <c r="C3332" s="4" t="str">
        <f>IF(Clientes!B3330="","",TRIM(PROPER(Clientes!B3330)))</f>
        <v/>
      </c>
      <c r="D3332" s="3" t="str">
        <f t="shared" si="365"/>
        <v/>
      </c>
      <c r="E3332" s="4" t="str">
        <f>IF(Clientes!C3330="","",TRIM(PROPER(Clientes!C3330)))</f>
        <v/>
      </c>
      <c r="F3332" s="3" t="str">
        <f t="shared" ref="F3332:F3395" si="369">IF(AND(A3332="",C3332=""),"",IF(E3332="","missing Club_Member_ID",IF(COUNTIF($E$3:$E$5002,E3332)&gt;1,"double ID","")))</f>
        <v/>
      </c>
      <c r="G3332" s="3" t="str">
        <f>IF(F3332="double ID",(MATCH(E3332,E3333:$E$5002,0)),"")</f>
        <v/>
      </c>
      <c r="H3332" s="3" t="b">
        <f t="shared" si="366"/>
        <v>0</v>
      </c>
      <c r="I3332" s="4" t="str">
        <f>IF(Clientes!D3330="","",TRIM(Clientes!D3330))</f>
        <v/>
      </c>
      <c r="J3332" s="3" t="str">
        <f t="shared" ref="J3332:J3395" si="370">IF(AND(A3332="",C3332=""),"",IF(I3332="","missing email",IF(COUNTIF($I$3:$I$5002,I3332)&gt;1,"double email",IF(ISNUMBER(SEARCH(",",I3332)),"no comma allowed",IF(ISNUMBER(SEARCH("@",I3332)),"","no @ sign")))))</f>
        <v/>
      </c>
      <c r="K3332" s="3" t="str">
        <f>IF(J3332="double email",(MATCH(I3332,I3333:$I$5002,0)),"")</f>
        <v/>
      </c>
      <c r="L3332" s="3" t="b">
        <f t="shared" si="367"/>
        <v>0</v>
      </c>
      <c r="M3332" s="4" t="str">
        <f>IF(Clientes!E3330="","",TRIM(Clientes!E3330))</f>
        <v/>
      </c>
      <c r="N3332" s="3" t="str">
        <f t="shared" si="368"/>
        <v/>
      </c>
      <c r="P3332" s="9"/>
    </row>
    <row r="3333" spans="1:16" x14ac:dyDescent="0.2">
      <c r="A3333" s="3" t="str">
        <f>IF(Clientes!A3331="","",TRIM(PROPER(Clientes!A3331)))</f>
        <v/>
      </c>
      <c r="B3333" s="3" t="str">
        <f t="shared" si="364"/>
        <v/>
      </c>
      <c r="C3333" s="4" t="str">
        <f>IF(Clientes!B3331="","",TRIM(PROPER(Clientes!B3331)))</f>
        <v/>
      </c>
      <c r="D3333" s="3" t="str">
        <f t="shared" si="365"/>
        <v/>
      </c>
      <c r="E3333" s="4" t="str">
        <f>IF(Clientes!C3331="","",TRIM(PROPER(Clientes!C3331)))</f>
        <v/>
      </c>
      <c r="F3333" s="3" t="str">
        <f t="shared" si="369"/>
        <v/>
      </c>
      <c r="G3333" s="3" t="str">
        <f>IF(F3333="double ID",(MATCH(E3333,E3334:$E$5002,0)),"")</f>
        <v/>
      </c>
      <c r="H3333" s="3" t="b">
        <f t="shared" si="366"/>
        <v>0</v>
      </c>
      <c r="I3333" s="4" t="str">
        <f>IF(Clientes!D3331="","",TRIM(Clientes!D3331))</f>
        <v/>
      </c>
      <c r="J3333" s="3" t="str">
        <f t="shared" si="370"/>
        <v/>
      </c>
      <c r="K3333" s="3" t="str">
        <f>IF(J3333="double email",(MATCH(I3333,I3334:$I$5002,0)),"")</f>
        <v/>
      </c>
      <c r="L3333" s="3" t="b">
        <f t="shared" si="367"/>
        <v>0</v>
      </c>
      <c r="M3333" s="4" t="str">
        <f>IF(Clientes!E3331="","",TRIM(Clientes!E3331))</f>
        <v/>
      </c>
      <c r="N3333" s="3" t="str">
        <f t="shared" si="368"/>
        <v/>
      </c>
      <c r="P3333" s="9"/>
    </row>
    <row r="3334" spans="1:16" x14ac:dyDescent="0.2">
      <c r="A3334" s="3" t="str">
        <f>IF(Clientes!A3332="","",TRIM(PROPER(Clientes!A3332)))</f>
        <v/>
      </c>
      <c r="B3334" s="3" t="str">
        <f t="shared" si="364"/>
        <v/>
      </c>
      <c r="C3334" s="4" t="str">
        <f>IF(Clientes!B3332="","",TRIM(PROPER(Clientes!B3332)))</f>
        <v/>
      </c>
      <c r="D3334" s="3" t="str">
        <f t="shared" si="365"/>
        <v/>
      </c>
      <c r="E3334" s="4" t="str">
        <f>IF(Clientes!C3332="","",TRIM(PROPER(Clientes!C3332)))</f>
        <v/>
      </c>
      <c r="F3334" s="3" t="str">
        <f t="shared" si="369"/>
        <v/>
      </c>
      <c r="G3334" s="3" t="str">
        <f>IF(F3334="double ID",(MATCH(E3334,E3335:$E$5002,0)),"")</f>
        <v/>
      </c>
      <c r="H3334" s="3" t="b">
        <f t="shared" si="366"/>
        <v>0</v>
      </c>
      <c r="I3334" s="4" t="str">
        <f>IF(Clientes!D3332="","",TRIM(Clientes!D3332))</f>
        <v/>
      </c>
      <c r="J3334" s="3" t="str">
        <f t="shared" si="370"/>
        <v/>
      </c>
      <c r="K3334" s="3" t="str">
        <f>IF(J3334="double email",(MATCH(I3334,I3335:$I$5002,0)),"")</f>
        <v/>
      </c>
      <c r="L3334" s="3" t="b">
        <f t="shared" si="367"/>
        <v>0</v>
      </c>
      <c r="M3334" s="4" t="str">
        <f>IF(Clientes!E3332="","",TRIM(Clientes!E3332))</f>
        <v/>
      </c>
      <c r="N3334" s="3" t="str">
        <f t="shared" si="368"/>
        <v/>
      </c>
      <c r="P3334" s="9"/>
    </row>
    <row r="3335" spans="1:16" x14ac:dyDescent="0.2">
      <c r="A3335" s="3" t="str">
        <f>IF(Clientes!A3333="","",TRIM(PROPER(Clientes!A3333)))</f>
        <v/>
      </c>
      <c r="B3335" s="3" t="str">
        <f t="shared" si="364"/>
        <v/>
      </c>
      <c r="C3335" s="4" t="str">
        <f>IF(Clientes!B3333="","",TRIM(PROPER(Clientes!B3333)))</f>
        <v/>
      </c>
      <c r="D3335" s="3" t="str">
        <f t="shared" si="365"/>
        <v/>
      </c>
      <c r="E3335" s="4" t="str">
        <f>IF(Clientes!C3333="","",TRIM(PROPER(Clientes!C3333)))</f>
        <v/>
      </c>
      <c r="F3335" s="3" t="str">
        <f t="shared" si="369"/>
        <v/>
      </c>
      <c r="G3335" s="3" t="str">
        <f>IF(F3335="double ID",(MATCH(E3335,E3336:$E$5002,0)),"")</f>
        <v/>
      </c>
      <c r="H3335" s="3" t="b">
        <f t="shared" si="366"/>
        <v>0</v>
      </c>
      <c r="I3335" s="4" t="str">
        <f>IF(Clientes!D3333="","",TRIM(Clientes!D3333))</f>
        <v/>
      </c>
      <c r="J3335" s="3" t="str">
        <f t="shared" si="370"/>
        <v/>
      </c>
      <c r="K3335" s="3" t="str">
        <f>IF(J3335="double email",(MATCH(I3335,I3336:$I$5002,0)),"")</f>
        <v/>
      </c>
      <c r="L3335" s="3" t="b">
        <f t="shared" si="367"/>
        <v>0</v>
      </c>
      <c r="M3335" s="4" t="str">
        <f>IF(Clientes!E3333="","",TRIM(Clientes!E3333))</f>
        <v/>
      </c>
      <c r="N3335" s="3" t="str">
        <f t="shared" si="368"/>
        <v/>
      </c>
      <c r="P3335" s="9"/>
    </row>
    <row r="3336" spans="1:16" x14ac:dyDescent="0.2">
      <c r="A3336" s="3" t="str">
        <f>IF(Clientes!A3334="","",TRIM(PROPER(Clientes!A3334)))</f>
        <v/>
      </c>
      <c r="B3336" s="3" t="str">
        <f t="shared" si="364"/>
        <v/>
      </c>
      <c r="C3336" s="4" t="str">
        <f>IF(Clientes!B3334="","",TRIM(PROPER(Clientes!B3334)))</f>
        <v/>
      </c>
      <c r="D3336" s="3" t="str">
        <f t="shared" si="365"/>
        <v/>
      </c>
      <c r="E3336" s="4" t="str">
        <f>IF(Clientes!C3334="","",TRIM(PROPER(Clientes!C3334)))</f>
        <v/>
      </c>
      <c r="F3336" s="3" t="str">
        <f t="shared" si="369"/>
        <v/>
      </c>
      <c r="G3336" s="3" t="str">
        <f>IF(F3336="double ID",(MATCH(E3336,E3337:$E$5002,0)),"")</f>
        <v/>
      </c>
      <c r="H3336" s="3" t="b">
        <f t="shared" si="366"/>
        <v>0</v>
      </c>
      <c r="I3336" s="4" t="str">
        <f>IF(Clientes!D3334="","",TRIM(Clientes!D3334))</f>
        <v/>
      </c>
      <c r="J3336" s="3" t="str">
        <f t="shared" si="370"/>
        <v/>
      </c>
      <c r="K3336" s="3" t="str">
        <f>IF(J3336="double email",(MATCH(I3336,I3337:$I$5002,0)),"")</f>
        <v/>
      </c>
      <c r="L3336" s="3" t="b">
        <f t="shared" si="367"/>
        <v>0</v>
      </c>
      <c r="M3336" s="4" t="str">
        <f>IF(Clientes!E3334="","",TRIM(Clientes!E3334))</f>
        <v/>
      </c>
      <c r="N3336" s="3" t="str">
        <f t="shared" si="368"/>
        <v/>
      </c>
      <c r="P3336" s="9"/>
    </row>
    <row r="3337" spans="1:16" x14ac:dyDescent="0.2">
      <c r="A3337" s="3" t="str">
        <f>IF(Clientes!A3335="","",TRIM(PROPER(Clientes!A3335)))</f>
        <v/>
      </c>
      <c r="B3337" s="3" t="str">
        <f t="shared" si="364"/>
        <v/>
      </c>
      <c r="C3337" s="4" t="str">
        <f>IF(Clientes!B3335="","",TRIM(PROPER(Clientes!B3335)))</f>
        <v/>
      </c>
      <c r="D3337" s="3" t="str">
        <f t="shared" si="365"/>
        <v/>
      </c>
      <c r="E3337" s="4" t="str">
        <f>IF(Clientes!C3335="","",TRIM(PROPER(Clientes!C3335)))</f>
        <v/>
      </c>
      <c r="F3337" s="3" t="str">
        <f t="shared" si="369"/>
        <v/>
      </c>
      <c r="G3337" s="3" t="str">
        <f>IF(F3337="double ID",(MATCH(E3337,E3338:$E$5002,0)),"")</f>
        <v/>
      </c>
      <c r="H3337" s="3" t="b">
        <f t="shared" si="366"/>
        <v>0</v>
      </c>
      <c r="I3337" s="4" t="str">
        <f>IF(Clientes!D3335="","",TRIM(Clientes!D3335))</f>
        <v/>
      </c>
      <c r="J3337" s="3" t="str">
        <f t="shared" si="370"/>
        <v/>
      </c>
      <c r="K3337" s="3" t="str">
        <f>IF(J3337="double email",(MATCH(I3337,I3338:$I$5002,0)),"")</f>
        <v/>
      </c>
      <c r="L3337" s="3" t="b">
        <f t="shared" si="367"/>
        <v>0</v>
      </c>
      <c r="M3337" s="4" t="str">
        <f>IF(Clientes!E3335="","",TRIM(Clientes!E3335))</f>
        <v/>
      </c>
      <c r="N3337" s="3" t="str">
        <f t="shared" si="368"/>
        <v/>
      </c>
      <c r="P3337" s="9"/>
    </row>
    <row r="3338" spans="1:16" x14ac:dyDescent="0.2">
      <c r="A3338" s="3" t="str">
        <f>IF(Clientes!A3336="","",TRIM(PROPER(Clientes!A3336)))</f>
        <v/>
      </c>
      <c r="B3338" s="3" t="str">
        <f t="shared" si="364"/>
        <v/>
      </c>
      <c r="C3338" s="4" t="str">
        <f>IF(Clientes!B3336="","",TRIM(PROPER(Clientes!B3336)))</f>
        <v/>
      </c>
      <c r="D3338" s="3" t="str">
        <f t="shared" si="365"/>
        <v/>
      </c>
      <c r="E3338" s="4" t="str">
        <f>IF(Clientes!C3336="","",TRIM(PROPER(Clientes!C3336)))</f>
        <v/>
      </c>
      <c r="F3338" s="3" t="str">
        <f t="shared" si="369"/>
        <v/>
      </c>
      <c r="G3338" s="3" t="str">
        <f>IF(F3338="double ID",(MATCH(E3338,E3339:$E$5002,0)),"")</f>
        <v/>
      </c>
      <c r="H3338" s="3" t="b">
        <f t="shared" si="366"/>
        <v>0</v>
      </c>
      <c r="I3338" s="4" t="str">
        <f>IF(Clientes!D3336="","",TRIM(Clientes!D3336))</f>
        <v/>
      </c>
      <c r="J3338" s="3" t="str">
        <f t="shared" si="370"/>
        <v/>
      </c>
      <c r="K3338" s="3" t="str">
        <f>IF(J3338="double email",(MATCH(I3338,I3339:$I$5002,0)),"")</f>
        <v/>
      </c>
      <c r="L3338" s="3" t="b">
        <f t="shared" si="367"/>
        <v>0</v>
      </c>
      <c r="M3338" s="4" t="str">
        <f>IF(Clientes!E3336="","",TRIM(Clientes!E3336))</f>
        <v/>
      </c>
      <c r="N3338" s="3" t="str">
        <f t="shared" si="368"/>
        <v/>
      </c>
      <c r="P3338" s="9"/>
    </row>
    <row r="3339" spans="1:16" x14ac:dyDescent="0.2">
      <c r="A3339" s="3" t="str">
        <f>IF(Clientes!A3337="","",TRIM(PROPER(Clientes!A3337)))</f>
        <v/>
      </c>
      <c r="B3339" s="3" t="str">
        <f t="shared" si="364"/>
        <v/>
      </c>
      <c r="C3339" s="4" t="str">
        <f>IF(Clientes!B3337="","",TRIM(PROPER(Clientes!B3337)))</f>
        <v/>
      </c>
      <c r="D3339" s="3" t="str">
        <f t="shared" si="365"/>
        <v/>
      </c>
      <c r="E3339" s="4" t="str">
        <f>IF(Clientes!C3337="","",TRIM(PROPER(Clientes!C3337)))</f>
        <v/>
      </c>
      <c r="F3339" s="3" t="str">
        <f t="shared" si="369"/>
        <v/>
      </c>
      <c r="G3339" s="3" t="str">
        <f>IF(F3339="double ID",(MATCH(E3339,E3340:$E$5002,0)),"")</f>
        <v/>
      </c>
      <c r="H3339" s="3" t="b">
        <f t="shared" si="366"/>
        <v>0</v>
      </c>
      <c r="I3339" s="4" t="str">
        <f>IF(Clientes!D3337="","",TRIM(Clientes!D3337))</f>
        <v/>
      </c>
      <c r="J3339" s="3" t="str">
        <f t="shared" si="370"/>
        <v/>
      </c>
      <c r="K3339" s="3" t="str">
        <f>IF(J3339="double email",(MATCH(I3339,I3340:$I$5002,0)),"")</f>
        <v/>
      </c>
      <c r="L3339" s="3" t="b">
        <f t="shared" si="367"/>
        <v>0</v>
      </c>
      <c r="M3339" s="4" t="str">
        <f>IF(Clientes!E3337="","",TRIM(Clientes!E3337))</f>
        <v/>
      </c>
      <c r="N3339" s="3" t="str">
        <f t="shared" si="368"/>
        <v/>
      </c>
      <c r="P3339" s="9"/>
    </row>
    <row r="3340" spans="1:16" x14ac:dyDescent="0.2">
      <c r="A3340" s="3" t="str">
        <f>IF(Clientes!A3338="","",TRIM(PROPER(Clientes!A3338)))</f>
        <v/>
      </c>
      <c r="B3340" s="3" t="str">
        <f t="shared" si="364"/>
        <v/>
      </c>
      <c r="C3340" s="4" t="str">
        <f>IF(Clientes!B3338="","",TRIM(PROPER(Clientes!B3338)))</f>
        <v/>
      </c>
      <c r="D3340" s="3" t="str">
        <f t="shared" si="365"/>
        <v/>
      </c>
      <c r="E3340" s="4" t="str">
        <f>IF(Clientes!C3338="","",TRIM(PROPER(Clientes!C3338)))</f>
        <v/>
      </c>
      <c r="F3340" s="3" t="str">
        <f t="shared" si="369"/>
        <v/>
      </c>
      <c r="G3340" s="3" t="str">
        <f>IF(F3340="double ID",(MATCH(E3340,E3341:$E$5002,0)),"")</f>
        <v/>
      </c>
      <c r="H3340" s="3" t="b">
        <f t="shared" si="366"/>
        <v>0</v>
      </c>
      <c r="I3340" s="4" t="str">
        <f>IF(Clientes!D3338="","",TRIM(Clientes!D3338))</f>
        <v/>
      </c>
      <c r="J3340" s="3" t="str">
        <f t="shared" si="370"/>
        <v/>
      </c>
      <c r="K3340" s="3" t="str">
        <f>IF(J3340="double email",(MATCH(I3340,I3341:$I$5002,0)),"")</f>
        <v/>
      </c>
      <c r="L3340" s="3" t="b">
        <f t="shared" si="367"/>
        <v>0</v>
      </c>
      <c r="M3340" s="4" t="str">
        <f>IF(Clientes!E3338="","",TRIM(Clientes!E3338))</f>
        <v/>
      </c>
      <c r="N3340" s="3" t="str">
        <f t="shared" si="368"/>
        <v/>
      </c>
      <c r="P3340" s="9"/>
    </row>
    <row r="3341" spans="1:16" x14ac:dyDescent="0.2">
      <c r="A3341" s="3" t="str">
        <f>IF(Clientes!A3339="","",TRIM(PROPER(Clientes!A3339)))</f>
        <v/>
      </c>
      <c r="B3341" s="3" t="str">
        <f t="shared" si="364"/>
        <v/>
      </c>
      <c r="C3341" s="4" t="str">
        <f>IF(Clientes!B3339="","",TRIM(PROPER(Clientes!B3339)))</f>
        <v/>
      </c>
      <c r="D3341" s="3" t="str">
        <f t="shared" si="365"/>
        <v/>
      </c>
      <c r="E3341" s="4" t="str">
        <f>IF(Clientes!C3339="","",TRIM(PROPER(Clientes!C3339)))</f>
        <v/>
      </c>
      <c r="F3341" s="3" t="str">
        <f t="shared" si="369"/>
        <v/>
      </c>
      <c r="G3341" s="3" t="str">
        <f>IF(F3341="double ID",(MATCH(E3341,E3342:$E$5002,0)),"")</f>
        <v/>
      </c>
      <c r="H3341" s="3" t="b">
        <f t="shared" si="366"/>
        <v>0</v>
      </c>
      <c r="I3341" s="4" t="str">
        <f>IF(Clientes!D3339="","",TRIM(Clientes!D3339))</f>
        <v/>
      </c>
      <c r="J3341" s="3" t="str">
        <f t="shared" si="370"/>
        <v/>
      </c>
      <c r="K3341" s="3" t="str">
        <f>IF(J3341="double email",(MATCH(I3341,I3342:$I$5002,0)),"")</f>
        <v/>
      </c>
      <c r="L3341" s="3" t="b">
        <f t="shared" si="367"/>
        <v>0</v>
      </c>
      <c r="M3341" s="4" t="str">
        <f>IF(Clientes!E3339="","",TRIM(Clientes!E3339))</f>
        <v/>
      </c>
      <c r="N3341" s="3" t="str">
        <f t="shared" si="368"/>
        <v/>
      </c>
      <c r="P3341" s="9"/>
    </row>
    <row r="3342" spans="1:16" x14ac:dyDescent="0.2">
      <c r="A3342" s="3" t="str">
        <f>IF(Clientes!A3340="","",TRIM(PROPER(Clientes!A3340)))</f>
        <v/>
      </c>
      <c r="B3342" s="3" t="str">
        <f t="shared" si="364"/>
        <v/>
      </c>
      <c r="C3342" s="4" t="str">
        <f>IF(Clientes!B3340="","",TRIM(PROPER(Clientes!B3340)))</f>
        <v/>
      </c>
      <c r="D3342" s="3" t="str">
        <f t="shared" si="365"/>
        <v/>
      </c>
      <c r="E3342" s="4" t="str">
        <f>IF(Clientes!C3340="","",TRIM(PROPER(Clientes!C3340)))</f>
        <v/>
      </c>
      <c r="F3342" s="3" t="str">
        <f t="shared" si="369"/>
        <v/>
      </c>
      <c r="G3342" s="3" t="str">
        <f>IF(F3342="double ID",(MATCH(E3342,E3343:$E$5002,0)),"")</f>
        <v/>
      </c>
      <c r="H3342" s="3" t="b">
        <f t="shared" si="366"/>
        <v>0</v>
      </c>
      <c r="I3342" s="4" t="str">
        <f>IF(Clientes!D3340="","",TRIM(Clientes!D3340))</f>
        <v/>
      </c>
      <c r="J3342" s="3" t="str">
        <f t="shared" si="370"/>
        <v/>
      </c>
      <c r="K3342" s="3" t="str">
        <f>IF(J3342="double email",(MATCH(I3342,I3343:$I$5002,0)),"")</f>
        <v/>
      </c>
      <c r="L3342" s="3" t="b">
        <f t="shared" si="367"/>
        <v>0</v>
      </c>
      <c r="M3342" s="4" t="str">
        <f>IF(Clientes!E3340="","",TRIM(Clientes!E3340))</f>
        <v/>
      </c>
      <c r="N3342" s="3" t="str">
        <f t="shared" si="368"/>
        <v/>
      </c>
      <c r="P3342" s="9"/>
    </row>
    <row r="3343" spans="1:16" x14ac:dyDescent="0.2">
      <c r="A3343" s="3" t="str">
        <f>IF(Clientes!A3341="","",TRIM(PROPER(Clientes!A3341)))</f>
        <v/>
      </c>
      <c r="B3343" s="3" t="str">
        <f t="shared" si="364"/>
        <v/>
      </c>
      <c r="C3343" s="4" t="str">
        <f>IF(Clientes!B3341="","",TRIM(PROPER(Clientes!B3341)))</f>
        <v/>
      </c>
      <c r="D3343" s="3" t="str">
        <f t="shared" si="365"/>
        <v/>
      </c>
      <c r="E3343" s="4" t="str">
        <f>IF(Clientes!C3341="","",TRIM(PROPER(Clientes!C3341)))</f>
        <v/>
      </c>
      <c r="F3343" s="3" t="str">
        <f t="shared" si="369"/>
        <v/>
      </c>
      <c r="G3343" s="3" t="str">
        <f>IF(F3343="double ID",(MATCH(E3343,E3344:$E$5002,0)),"")</f>
        <v/>
      </c>
      <c r="H3343" s="3" t="b">
        <f t="shared" si="366"/>
        <v>0</v>
      </c>
      <c r="I3343" s="4" t="str">
        <f>IF(Clientes!D3341="","",TRIM(Clientes!D3341))</f>
        <v/>
      </c>
      <c r="J3343" s="3" t="str">
        <f t="shared" si="370"/>
        <v/>
      </c>
      <c r="K3343" s="3" t="str">
        <f>IF(J3343="double email",(MATCH(I3343,I3344:$I$5002,0)),"")</f>
        <v/>
      </c>
      <c r="L3343" s="3" t="b">
        <f t="shared" si="367"/>
        <v>0</v>
      </c>
      <c r="M3343" s="4" t="str">
        <f>IF(Clientes!E3341="","",TRIM(Clientes!E3341))</f>
        <v/>
      </c>
      <c r="N3343" s="3" t="str">
        <f t="shared" si="368"/>
        <v/>
      </c>
      <c r="P3343" s="9"/>
    </row>
    <row r="3344" spans="1:16" x14ac:dyDescent="0.2">
      <c r="A3344" s="3" t="str">
        <f>IF(Clientes!A3342="","",TRIM(PROPER(Clientes!A3342)))</f>
        <v/>
      </c>
      <c r="B3344" s="3" t="str">
        <f t="shared" si="364"/>
        <v/>
      </c>
      <c r="C3344" s="4" t="str">
        <f>IF(Clientes!B3342="","",TRIM(PROPER(Clientes!B3342)))</f>
        <v/>
      </c>
      <c r="D3344" s="3" t="str">
        <f t="shared" si="365"/>
        <v/>
      </c>
      <c r="E3344" s="4" t="str">
        <f>IF(Clientes!C3342="","",TRIM(PROPER(Clientes!C3342)))</f>
        <v/>
      </c>
      <c r="F3344" s="3" t="str">
        <f t="shared" si="369"/>
        <v/>
      </c>
      <c r="G3344" s="3" t="str">
        <f>IF(F3344="double ID",(MATCH(E3344,E3345:$E$5002,0)),"")</f>
        <v/>
      </c>
      <c r="H3344" s="3" t="b">
        <f t="shared" si="366"/>
        <v>0</v>
      </c>
      <c r="I3344" s="4" t="str">
        <f>IF(Clientes!D3342="","",TRIM(Clientes!D3342))</f>
        <v/>
      </c>
      <c r="J3344" s="3" t="str">
        <f t="shared" si="370"/>
        <v/>
      </c>
      <c r="K3344" s="3" t="str">
        <f>IF(J3344="double email",(MATCH(I3344,I3345:$I$5002,0)),"")</f>
        <v/>
      </c>
      <c r="L3344" s="3" t="b">
        <f t="shared" si="367"/>
        <v>0</v>
      </c>
      <c r="M3344" s="4" t="str">
        <f>IF(Clientes!E3342="","",TRIM(Clientes!E3342))</f>
        <v/>
      </c>
      <c r="N3344" s="3" t="str">
        <f t="shared" si="368"/>
        <v/>
      </c>
      <c r="P3344" s="9"/>
    </row>
    <row r="3345" spans="1:16" x14ac:dyDescent="0.2">
      <c r="A3345" s="3" t="str">
        <f>IF(Clientes!A3343="","",TRIM(PROPER(Clientes!A3343)))</f>
        <v/>
      </c>
      <c r="B3345" s="3" t="str">
        <f t="shared" si="364"/>
        <v/>
      </c>
      <c r="C3345" s="4" t="str">
        <f>IF(Clientes!B3343="","",TRIM(PROPER(Clientes!B3343)))</f>
        <v/>
      </c>
      <c r="D3345" s="3" t="str">
        <f t="shared" si="365"/>
        <v/>
      </c>
      <c r="E3345" s="4" t="str">
        <f>IF(Clientes!C3343="","",TRIM(PROPER(Clientes!C3343)))</f>
        <v/>
      </c>
      <c r="F3345" s="3" t="str">
        <f t="shared" si="369"/>
        <v/>
      </c>
      <c r="G3345" s="3" t="str">
        <f>IF(F3345="double ID",(MATCH(E3345,E3346:$E$5002,0)),"")</f>
        <v/>
      </c>
      <c r="H3345" s="3" t="b">
        <f t="shared" si="366"/>
        <v>0</v>
      </c>
      <c r="I3345" s="4" t="str">
        <f>IF(Clientes!D3343="","",TRIM(Clientes!D3343))</f>
        <v/>
      </c>
      <c r="J3345" s="3" t="str">
        <f t="shared" si="370"/>
        <v/>
      </c>
      <c r="K3345" s="3" t="str">
        <f>IF(J3345="double email",(MATCH(I3345,I3346:$I$5002,0)),"")</f>
        <v/>
      </c>
      <c r="L3345" s="3" t="b">
        <f t="shared" si="367"/>
        <v>0</v>
      </c>
      <c r="M3345" s="4" t="str">
        <f>IF(Clientes!E3343="","",TRIM(Clientes!E3343))</f>
        <v/>
      </c>
      <c r="N3345" s="3" t="str">
        <f t="shared" si="368"/>
        <v/>
      </c>
      <c r="P3345" s="9"/>
    </row>
    <row r="3346" spans="1:16" x14ac:dyDescent="0.2">
      <c r="A3346" s="3" t="str">
        <f>IF(Clientes!A3344="","",TRIM(PROPER(Clientes!A3344)))</f>
        <v/>
      </c>
      <c r="B3346" s="3" t="str">
        <f t="shared" si="364"/>
        <v/>
      </c>
      <c r="C3346" s="4" t="str">
        <f>IF(Clientes!B3344="","",TRIM(PROPER(Clientes!B3344)))</f>
        <v/>
      </c>
      <c r="D3346" s="3" t="str">
        <f t="shared" si="365"/>
        <v/>
      </c>
      <c r="E3346" s="4" t="str">
        <f>IF(Clientes!C3344="","",TRIM(PROPER(Clientes!C3344)))</f>
        <v/>
      </c>
      <c r="F3346" s="3" t="str">
        <f t="shared" si="369"/>
        <v/>
      </c>
      <c r="G3346" s="3" t="str">
        <f>IF(F3346="double ID",(MATCH(E3346,E3347:$E$5002,0)),"")</f>
        <v/>
      </c>
      <c r="H3346" s="3" t="b">
        <f t="shared" si="366"/>
        <v>0</v>
      </c>
      <c r="I3346" s="4" t="str">
        <f>IF(Clientes!D3344="","",TRIM(Clientes!D3344))</f>
        <v/>
      </c>
      <c r="J3346" s="3" t="str">
        <f t="shared" si="370"/>
        <v/>
      </c>
      <c r="K3346" s="3" t="str">
        <f>IF(J3346="double email",(MATCH(I3346,I3347:$I$5002,0)),"")</f>
        <v/>
      </c>
      <c r="L3346" s="3" t="b">
        <f t="shared" si="367"/>
        <v>0</v>
      </c>
      <c r="M3346" s="4" t="str">
        <f>IF(Clientes!E3344="","",TRIM(Clientes!E3344))</f>
        <v/>
      </c>
      <c r="N3346" s="3" t="str">
        <f t="shared" si="368"/>
        <v/>
      </c>
      <c r="P3346" s="9"/>
    </row>
    <row r="3347" spans="1:16" x14ac:dyDescent="0.2">
      <c r="A3347" s="3" t="str">
        <f>IF(Clientes!A3345="","",TRIM(PROPER(Clientes!A3345)))</f>
        <v/>
      </c>
      <c r="B3347" s="3" t="str">
        <f t="shared" si="364"/>
        <v/>
      </c>
      <c r="C3347" s="4" t="str">
        <f>IF(Clientes!B3345="","",TRIM(PROPER(Clientes!B3345)))</f>
        <v/>
      </c>
      <c r="D3347" s="3" t="str">
        <f t="shared" si="365"/>
        <v/>
      </c>
      <c r="E3347" s="4" t="str">
        <f>IF(Clientes!C3345="","",TRIM(PROPER(Clientes!C3345)))</f>
        <v/>
      </c>
      <c r="F3347" s="3" t="str">
        <f t="shared" si="369"/>
        <v/>
      </c>
      <c r="G3347" s="3" t="str">
        <f>IF(F3347="double ID",(MATCH(E3347,E3348:$E$5002,0)),"")</f>
        <v/>
      </c>
      <c r="H3347" s="3" t="b">
        <f t="shared" si="366"/>
        <v>0</v>
      </c>
      <c r="I3347" s="4" t="str">
        <f>IF(Clientes!D3345="","",TRIM(Clientes!D3345))</f>
        <v/>
      </c>
      <c r="J3347" s="3" t="str">
        <f t="shared" si="370"/>
        <v/>
      </c>
      <c r="K3347" s="3" t="str">
        <f>IF(J3347="double email",(MATCH(I3347,I3348:$I$5002,0)),"")</f>
        <v/>
      </c>
      <c r="L3347" s="3" t="b">
        <f t="shared" si="367"/>
        <v>0</v>
      </c>
      <c r="M3347" s="4" t="str">
        <f>IF(Clientes!E3345="","",TRIM(Clientes!E3345))</f>
        <v/>
      </c>
      <c r="N3347" s="3" t="str">
        <f t="shared" si="368"/>
        <v/>
      </c>
      <c r="P3347" s="9"/>
    </row>
    <row r="3348" spans="1:16" x14ac:dyDescent="0.2">
      <c r="A3348" s="3" t="str">
        <f>IF(Clientes!A3346="","",TRIM(PROPER(Clientes!A3346)))</f>
        <v/>
      </c>
      <c r="B3348" s="3" t="str">
        <f t="shared" si="364"/>
        <v/>
      </c>
      <c r="C3348" s="4" t="str">
        <f>IF(Clientes!B3346="","",TRIM(PROPER(Clientes!B3346)))</f>
        <v/>
      </c>
      <c r="D3348" s="3" t="str">
        <f t="shared" si="365"/>
        <v/>
      </c>
      <c r="E3348" s="4" t="str">
        <f>IF(Clientes!C3346="","",TRIM(PROPER(Clientes!C3346)))</f>
        <v/>
      </c>
      <c r="F3348" s="3" t="str">
        <f t="shared" si="369"/>
        <v/>
      </c>
      <c r="G3348" s="3" t="str">
        <f>IF(F3348="double ID",(MATCH(E3348,E3349:$E$5002,0)),"")</f>
        <v/>
      </c>
      <c r="H3348" s="3" t="b">
        <f t="shared" si="366"/>
        <v>0</v>
      </c>
      <c r="I3348" s="4" t="str">
        <f>IF(Clientes!D3346="","",TRIM(Clientes!D3346))</f>
        <v/>
      </c>
      <c r="J3348" s="3" t="str">
        <f t="shared" si="370"/>
        <v/>
      </c>
      <c r="K3348" s="3" t="str">
        <f>IF(J3348="double email",(MATCH(I3348,I3349:$I$5002,0)),"")</f>
        <v/>
      </c>
      <c r="L3348" s="3" t="b">
        <f t="shared" si="367"/>
        <v>0</v>
      </c>
      <c r="M3348" s="4" t="str">
        <f>IF(Clientes!E3346="","",TRIM(Clientes!E3346))</f>
        <v/>
      </c>
      <c r="N3348" s="3" t="str">
        <f t="shared" si="368"/>
        <v/>
      </c>
      <c r="P3348" s="9"/>
    </row>
    <row r="3349" spans="1:16" x14ac:dyDescent="0.2">
      <c r="A3349" s="3" t="str">
        <f>IF(Clientes!A3347="","",TRIM(PROPER(Clientes!A3347)))</f>
        <v/>
      </c>
      <c r="B3349" s="3" t="str">
        <f t="shared" si="364"/>
        <v/>
      </c>
      <c r="C3349" s="4" t="str">
        <f>IF(Clientes!B3347="","",TRIM(PROPER(Clientes!B3347)))</f>
        <v/>
      </c>
      <c r="D3349" s="3" t="str">
        <f t="shared" si="365"/>
        <v/>
      </c>
      <c r="E3349" s="4" t="str">
        <f>IF(Clientes!C3347="","",TRIM(PROPER(Clientes!C3347)))</f>
        <v/>
      </c>
      <c r="F3349" s="3" t="str">
        <f t="shared" si="369"/>
        <v/>
      </c>
      <c r="G3349" s="3" t="str">
        <f>IF(F3349="double ID",(MATCH(E3349,E3350:$E$5002,0)),"")</f>
        <v/>
      </c>
      <c r="H3349" s="3" t="b">
        <f t="shared" si="366"/>
        <v>0</v>
      </c>
      <c r="I3349" s="4" t="str">
        <f>IF(Clientes!D3347="","",TRIM(Clientes!D3347))</f>
        <v/>
      </c>
      <c r="J3349" s="3" t="str">
        <f t="shared" si="370"/>
        <v/>
      </c>
      <c r="K3349" s="3" t="str">
        <f>IF(J3349="double email",(MATCH(I3349,I3350:$I$5002,0)),"")</f>
        <v/>
      </c>
      <c r="L3349" s="3" t="b">
        <f t="shared" si="367"/>
        <v>0</v>
      </c>
      <c r="M3349" s="4" t="str">
        <f>IF(Clientes!E3347="","",TRIM(Clientes!E3347))</f>
        <v/>
      </c>
      <c r="N3349" s="3" t="str">
        <f t="shared" si="368"/>
        <v/>
      </c>
      <c r="P3349" s="9"/>
    </row>
    <row r="3350" spans="1:16" x14ac:dyDescent="0.2">
      <c r="A3350" s="3" t="str">
        <f>IF(Clientes!A3348="","",TRIM(PROPER(Clientes!A3348)))</f>
        <v/>
      </c>
      <c r="B3350" s="3" t="str">
        <f t="shared" si="364"/>
        <v/>
      </c>
      <c r="C3350" s="4" t="str">
        <f>IF(Clientes!B3348="","",TRIM(PROPER(Clientes!B3348)))</f>
        <v/>
      </c>
      <c r="D3350" s="3" t="str">
        <f t="shared" si="365"/>
        <v/>
      </c>
      <c r="E3350" s="4" t="str">
        <f>IF(Clientes!C3348="","",TRIM(PROPER(Clientes!C3348)))</f>
        <v/>
      </c>
      <c r="F3350" s="3" t="str">
        <f t="shared" si="369"/>
        <v/>
      </c>
      <c r="G3350" s="3" t="str">
        <f>IF(F3350="double ID",(MATCH(E3350,E3351:$E$5002,0)),"")</f>
        <v/>
      </c>
      <c r="H3350" s="3" t="b">
        <f t="shared" si="366"/>
        <v>0</v>
      </c>
      <c r="I3350" s="4" t="str">
        <f>IF(Clientes!D3348="","",TRIM(Clientes!D3348))</f>
        <v/>
      </c>
      <c r="J3350" s="3" t="str">
        <f t="shared" si="370"/>
        <v/>
      </c>
      <c r="K3350" s="3" t="str">
        <f>IF(J3350="double email",(MATCH(I3350,I3351:$I$5002,0)),"")</f>
        <v/>
      </c>
      <c r="L3350" s="3" t="b">
        <f t="shared" si="367"/>
        <v>0</v>
      </c>
      <c r="M3350" s="4" t="str">
        <f>IF(Clientes!E3348="","",TRIM(Clientes!E3348))</f>
        <v/>
      </c>
      <c r="N3350" s="3" t="str">
        <f t="shared" si="368"/>
        <v/>
      </c>
      <c r="P3350" s="9"/>
    </row>
    <row r="3351" spans="1:16" x14ac:dyDescent="0.2">
      <c r="A3351" s="3" t="str">
        <f>IF(Clientes!A3349="","",TRIM(PROPER(Clientes!A3349)))</f>
        <v/>
      </c>
      <c r="B3351" s="3" t="str">
        <f t="shared" si="364"/>
        <v/>
      </c>
      <c r="C3351" s="4" t="str">
        <f>IF(Clientes!B3349="","",TRIM(PROPER(Clientes!B3349)))</f>
        <v/>
      </c>
      <c r="D3351" s="3" t="str">
        <f t="shared" si="365"/>
        <v/>
      </c>
      <c r="E3351" s="4" t="str">
        <f>IF(Clientes!C3349="","",TRIM(PROPER(Clientes!C3349)))</f>
        <v/>
      </c>
      <c r="F3351" s="3" t="str">
        <f t="shared" si="369"/>
        <v/>
      </c>
      <c r="G3351" s="3" t="str">
        <f>IF(F3351="double ID",(MATCH(E3351,E3352:$E$5002,0)),"")</f>
        <v/>
      </c>
      <c r="H3351" s="3" t="b">
        <f t="shared" si="366"/>
        <v>0</v>
      </c>
      <c r="I3351" s="4" t="str">
        <f>IF(Clientes!D3349="","",TRIM(Clientes!D3349))</f>
        <v/>
      </c>
      <c r="J3351" s="3" t="str">
        <f t="shared" si="370"/>
        <v/>
      </c>
      <c r="K3351" s="3" t="str">
        <f>IF(J3351="double email",(MATCH(I3351,I3352:$I$5002,0)),"")</f>
        <v/>
      </c>
      <c r="L3351" s="3" t="b">
        <f t="shared" si="367"/>
        <v>0</v>
      </c>
      <c r="M3351" s="4" t="str">
        <f>IF(Clientes!E3349="","",TRIM(Clientes!E3349))</f>
        <v/>
      </c>
      <c r="N3351" s="3" t="str">
        <f t="shared" si="368"/>
        <v/>
      </c>
      <c r="P3351" s="9"/>
    </row>
    <row r="3352" spans="1:16" x14ac:dyDescent="0.2">
      <c r="A3352" s="3" t="str">
        <f>IF(Clientes!A3350="","",TRIM(PROPER(Clientes!A3350)))</f>
        <v/>
      </c>
      <c r="B3352" s="3" t="str">
        <f t="shared" si="364"/>
        <v/>
      </c>
      <c r="C3352" s="4" t="str">
        <f>IF(Clientes!B3350="","",TRIM(PROPER(Clientes!B3350)))</f>
        <v/>
      </c>
      <c r="D3352" s="3" t="str">
        <f t="shared" si="365"/>
        <v/>
      </c>
      <c r="E3352" s="4" t="str">
        <f>IF(Clientes!C3350="","",TRIM(PROPER(Clientes!C3350)))</f>
        <v/>
      </c>
      <c r="F3352" s="3" t="str">
        <f t="shared" si="369"/>
        <v/>
      </c>
      <c r="G3352" s="3" t="str">
        <f>IF(F3352="double ID",(MATCH(E3352,E3353:$E$5002,0)),"")</f>
        <v/>
      </c>
      <c r="H3352" s="3" t="b">
        <f t="shared" si="366"/>
        <v>0</v>
      </c>
      <c r="I3352" s="4" t="str">
        <f>IF(Clientes!D3350="","",TRIM(Clientes!D3350))</f>
        <v/>
      </c>
      <c r="J3352" s="3" t="str">
        <f t="shared" si="370"/>
        <v/>
      </c>
      <c r="K3352" s="3" t="str">
        <f>IF(J3352="double email",(MATCH(I3352,I3353:$I$5002,0)),"")</f>
        <v/>
      </c>
      <c r="L3352" s="3" t="b">
        <f t="shared" si="367"/>
        <v>0</v>
      </c>
      <c r="M3352" s="4" t="str">
        <f>IF(Clientes!E3350="","",TRIM(Clientes!E3350))</f>
        <v/>
      </c>
      <c r="N3352" s="3" t="str">
        <f t="shared" si="368"/>
        <v/>
      </c>
      <c r="P3352" s="9"/>
    </row>
    <row r="3353" spans="1:16" x14ac:dyDescent="0.2">
      <c r="A3353" s="3" t="str">
        <f>IF(Clientes!A3351="","",TRIM(PROPER(Clientes!A3351)))</f>
        <v/>
      </c>
      <c r="B3353" s="3" t="str">
        <f t="shared" si="364"/>
        <v/>
      </c>
      <c r="C3353" s="4" t="str">
        <f>IF(Clientes!B3351="","",TRIM(PROPER(Clientes!B3351)))</f>
        <v/>
      </c>
      <c r="D3353" s="3" t="str">
        <f t="shared" si="365"/>
        <v/>
      </c>
      <c r="E3353" s="4" t="str">
        <f>IF(Clientes!C3351="","",TRIM(PROPER(Clientes!C3351)))</f>
        <v/>
      </c>
      <c r="F3353" s="3" t="str">
        <f t="shared" si="369"/>
        <v/>
      </c>
      <c r="G3353" s="3" t="str">
        <f>IF(F3353="double ID",(MATCH(E3353,E3354:$E$5002,0)),"")</f>
        <v/>
      </c>
      <c r="H3353" s="3" t="b">
        <f t="shared" si="366"/>
        <v>0</v>
      </c>
      <c r="I3353" s="4" t="str">
        <f>IF(Clientes!D3351="","",TRIM(Clientes!D3351))</f>
        <v/>
      </c>
      <c r="J3353" s="3" t="str">
        <f t="shared" si="370"/>
        <v/>
      </c>
      <c r="K3353" s="3" t="str">
        <f>IF(J3353="double email",(MATCH(I3353,I3354:$I$5002,0)),"")</f>
        <v/>
      </c>
      <c r="L3353" s="3" t="b">
        <f t="shared" si="367"/>
        <v>0</v>
      </c>
      <c r="M3353" s="4" t="str">
        <f>IF(Clientes!E3351="","",TRIM(Clientes!E3351))</f>
        <v/>
      </c>
      <c r="N3353" s="3" t="str">
        <f t="shared" si="368"/>
        <v/>
      </c>
      <c r="P3353" s="9"/>
    </row>
    <row r="3354" spans="1:16" x14ac:dyDescent="0.2">
      <c r="A3354" s="3" t="str">
        <f>IF(Clientes!A3352="","",TRIM(PROPER(Clientes!A3352)))</f>
        <v/>
      </c>
      <c r="B3354" s="3" t="str">
        <f t="shared" si="364"/>
        <v/>
      </c>
      <c r="C3354" s="4" t="str">
        <f>IF(Clientes!B3352="","",TRIM(PROPER(Clientes!B3352)))</f>
        <v/>
      </c>
      <c r="D3354" s="3" t="str">
        <f t="shared" si="365"/>
        <v/>
      </c>
      <c r="E3354" s="4" t="str">
        <f>IF(Clientes!C3352="","",TRIM(PROPER(Clientes!C3352)))</f>
        <v/>
      </c>
      <c r="F3354" s="3" t="str">
        <f t="shared" si="369"/>
        <v/>
      </c>
      <c r="G3354" s="3" t="str">
        <f>IF(F3354="double ID",(MATCH(E3354,E3355:$E$5002,0)),"")</f>
        <v/>
      </c>
      <c r="H3354" s="3" t="b">
        <f t="shared" si="366"/>
        <v>0</v>
      </c>
      <c r="I3354" s="4" t="str">
        <f>IF(Clientes!D3352="","",TRIM(Clientes!D3352))</f>
        <v/>
      </c>
      <c r="J3354" s="3" t="str">
        <f t="shared" si="370"/>
        <v/>
      </c>
      <c r="K3354" s="3" t="str">
        <f>IF(J3354="double email",(MATCH(I3354,I3355:$I$5002,0)),"")</f>
        <v/>
      </c>
      <c r="L3354" s="3" t="b">
        <f t="shared" si="367"/>
        <v>0</v>
      </c>
      <c r="M3354" s="4" t="str">
        <f>IF(Clientes!E3352="","",TRIM(Clientes!E3352))</f>
        <v/>
      </c>
      <c r="N3354" s="3" t="str">
        <f t="shared" si="368"/>
        <v/>
      </c>
      <c r="P3354" s="9"/>
    </row>
    <row r="3355" spans="1:16" x14ac:dyDescent="0.2">
      <c r="A3355" s="3" t="str">
        <f>IF(Clientes!A3353="","",TRIM(PROPER(Clientes!A3353)))</f>
        <v/>
      </c>
      <c r="B3355" s="3" t="str">
        <f t="shared" si="364"/>
        <v/>
      </c>
      <c r="C3355" s="4" t="str">
        <f>IF(Clientes!B3353="","",TRIM(PROPER(Clientes!B3353)))</f>
        <v/>
      </c>
      <c r="D3355" s="3" t="str">
        <f t="shared" si="365"/>
        <v/>
      </c>
      <c r="E3355" s="4" t="str">
        <f>IF(Clientes!C3353="","",TRIM(PROPER(Clientes!C3353)))</f>
        <v/>
      </c>
      <c r="F3355" s="3" t="str">
        <f t="shared" si="369"/>
        <v/>
      </c>
      <c r="G3355" s="3" t="str">
        <f>IF(F3355="double ID",(MATCH(E3355,E3356:$E$5002,0)),"")</f>
        <v/>
      </c>
      <c r="H3355" s="3" t="b">
        <f t="shared" si="366"/>
        <v>0</v>
      </c>
      <c r="I3355" s="4" t="str">
        <f>IF(Clientes!D3353="","",TRIM(Clientes!D3353))</f>
        <v/>
      </c>
      <c r="J3355" s="3" t="str">
        <f t="shared" si="370"/>
        <v/>
      </c>
      <c r="K3355" s="3" t="str">
        <f>IF(J3355="double email",(MATCH(I3355,I3356:$I$5002,0)),"")</f>
        <v/>
      </c>
      <c r="L3355" s="3" t="b">
        <f t="shared" si="367"/>
        <v>0</v>
      </c>
      <c r="M3355" s="4" t="str">
        <f>IF(Clientes!E3353="","",TRIM(Clientes!E3353))</f>
        <v/>
      </c>
      <c r="N3355" s="3" t="str">
        <f t="shared" si="368"/>
        <v/>
      </c>
      <c r="P3355" s="9"/>
    </row>
    <row r="3356" spans="1:16" x14ac:dyDescent="0.2">
      <c r="A3356" s="3" t="str">
        <f>IF(Clientes!A3354="","",TRIM(PROPER(Clientes!A3354)))</f>
        <v/>
      </c>
      <c r="B3356" s="3" t="str">
        <f t="shared" si="364"/>
        <v/>
      </c>
      <c r="C3356" s="4" t="str">
        <f>IF(Clientes!B3354="","",TRIM(PROPER(Clientes!B3354)))</f>
        <v/>
      </c>
      <c r="D3356" s="3" t="str">
        <f t="shared" si="365"/>
        <v/>
      </c>
      <c r="E3356" s="4" t="str">
        <f>IF(Clientes!C3354="","",TRIM(PROPER(Clientes!C3354)))</f>
        <v/>
      </c>
      <c r="F3356" s="3" t="str">
        <f t="shared" si="369"/>
        <v/>
      </c>
      <c r="G3356" s="3" t="str">
        <f>IF(F3356="double ID",(MATCH(E3356,E3357:$E$5002,0)),"")</f>
        <v/>
      </c>
      <c r="H3356" s="3" t="b">
        <f t="shared" si="366"/>
        <v>0</v>
      </c>
      <c r="I3356" s="4" t="str">
        <f>IF(Clientes!D3354="","",TRIM(Clientes!D3354))</f>
        <v/>
      </c>
      <c r="J3356" s="3" t="str">
        <f t="shared" si="370"/>
        <v/>
      </c>
      <c r="K3356" s="3" t="str">
        <f>IF(J3356="double email",(MATCH(I3356,I3357:$I$5002,0)),"")</f>
        <v/>
      </c>
      <c r="L3356" s="3" t="b">
        <f t="shared" si="367"/>
        <v>0</v>
      </c>
      <c r="M3356" s="4" t="str">
        <f>IF(Clientes!E3354="","",TRIM(Clientes!E3354))</f>
        <v/>
      </c>
      <c r="N3356" s="3" t="str">
        <f t="shared" si="368"/>
        <v/>
      </c>
      <c r="P3356" s="9"/>
    </row>
    <row r="3357" spans="1:16" x14ac:dyDescent="0.2">
      <c r="A3357" s="3" t="str">
        <f>IF(Clientes!A3355="","",TRIM(PROPER(Clientes!A3355)))</f>
        <v/>
      </c>
      <c r="B3357" s="3" t="str">
        <f t="shared" si="364"/>
        <v/>
      </c>
      <c r="C3357" s="4" t="str">
        <f>IF(Clientes!B3355="","",TRIM(PROPER(Clientes!B3355)))</f>
        <v/>
      </c>
      <c r="D3357" s="3" t="str">
        <f t="shared" si="365"/>
        <v/>
      </c>
      <c r="E3357" s="4" t="str">
        <f>IF(Clientes!C3355="","",TRIM(PROPER(Clientes!C3355)))</f>
        <v/>
      </c>
      <c r="F3357" s="3" t="str">
        <f t="shared" si="369"/>
        <v/>
      </c>
      <c r="G3357" s="3" t="str">
        <f>IF(F3357="double ID",(MATCH(E3357,E3358:$E$5002,0)),"")</f>
        <v/>
      </c>
      <c r="H3357" s="3" t="b">
        <f t="shared" si="366"/>
        <v>0</v>
      </c>
      <c r="I3357" s="4" t="str">
        <f>IF(Clientes!D3355="","",TRIM(Clientes!D3355))</f>
        <v/>
      </c>
      <c r="J3357" s="3" t="str">
        <f t="shared" si="370"/>
        <v/>
      </c>
      <c r="K3357" s="3" t="str">
        <f>IF(J3357="double email",(MATCH(I3357,I3358:$I$5002,0)),"")</f>
        <v/>
      </c>
      <c r="L3357" s="3" t="b">
        <f t="shared" si="367"/>
        <v>0</v>
      </c>
      <c r="M3357" s="4" t="str">
        <f>IF(Clientes!E3355="","",TRIM(Clientes!E3355))</f>
        <v/>
      </c>
      <c r="N3357" s="3" t="str">
        <f t="shared" si="368"/>
        <v/>
      </c>
      <c r="P3357" s="9"/>
    </row>
    <row r="3358" spans="1:16" x14ac:dyDescent="0.2">
      <c r="A3358" s="3" t="str">
        <f>IF(Clientes!A3356="","",TRIM(PROPER(Clientes!A3356)))</f>
        <v/>
      </c>
      <c r="B3358" s="3" t="str">
        <f t="shared" si="364"/>
        <v/>
      </c>
      <c r="C3358" s="4" t="str">
        <f>IF(Clientes!B3356="","",TRIM(PROPER(Clientes!B3356)))</f>
        <v/>
      </c>
      <c r="D3358" s="3" t="str">
        <f t="shared" si="365"/>
        <v/>
      </c>
      <c r="E3358" s="4" t="str">
        <f>IF(Clientes!C3356="","",TRIM(PROPER(Clientes!C3356)))</f>
        <v/>
      </c>
      <c r="F3358" s="3" t="str">
        <f t="shared" si="369"/>
        <v/>
      </c>
      <c r="G3358" s="3" t="str">
        <f>IF(F3358="double ID",(MATCH(E3358,E3359:$E$5002,0)),"")</f>
        <v/>
      </c>
      <c r="H3358" s="3" t="b">
        <f t="shared" si="366"/>
        <v>0</v>
      </c>
      <c r="I3358" s="4" t="str">
        <f>IF(Clientes!D3356="","",TRIM(Clientes!D3356))</f>
        <v/>
      </c>
      <c r="J3358" s="3" t="str">
        <f t="shared" si="370"/>
        <v/>
      </c>
      <c r="K3358" s="3" t="str">
        <f>IF(J3358="double email",(MATCH(I3358,I3359:$I$5002,0)),"")</f>
        <v/>
      </c>
      <c r="L3358" s="3" t="b">
        <f t="shared" si="367"/>
        <v>0</v>
      </c>
      <c r="M3358" s="4" t="str">
        <f>IF(Clientes!E3356="","",TRIM(Clientes!E3356))</f>
        <v/>
      </c>
      <c r="N3358" s="3" t="str">
        <f t="shared" si="368"/>
        <v/>
      </c>
      <c r="P3358" s="9"/>
    </row>
    <row r="3359" spans="1:16" x14ac:dyDescent="0.2">
      <c r="A3359" s="3" t="str">
        <f>IF(Clientes!A3357="","",TRIM(PROPER(Clientes!A3357)))</f>
        <v/>
      </c>
      <c r="B3359" s="3" t="str">
        <f t="shared" ref="B3359:B3422" si="371">IF(AND(A3359="",C3359=""),"",IF(A3359="","missing info",""))</f>
        <v/>
      </c>
      <c r="C3359" s="4" t="str">
        <f>IF(Clientes!B3357="","",TRIM(PROPER(Clientes!B3357)))</f>
        <v/>
      </c>
      <c r="D3359" s="3" t="str">
        <f t="shared" ref="D3359:D3422" si="372">IF(AND(A3359="",C3359=""),"",IF(C3359="","missing info",""))</f>
        <v/>
      </c>
      <c r="E3359" s="4" t="str">
        <f>IF(Clientes!C3357="","",TRIM(PROPER(Clientes!C3357)))</f>
        <v/>
      </c>
      <c r="F3359" s="3" t="str">
        <f t="shared" si="369"/>
        <v/>
      </c>
      <c r="G3359" s="3" t="str">
        <f>IF(F3359="double ID",(MATCH(E3359,E3360:$E$5002,0)),"")</f>
        <v/>
      </c>
      <c r="H3359" s="3" t="b">
        <f t="shared" ref="H3359:H3422" si="373">ISNUMBER(G3359)</f>
        <v>0</v>
      </c>
      <c r="I3359" s="4" t="str">
        <f>IF(Clientes!D3357="","",TRIM(Clientes!D3357))</f>
        <v/>
      </c>
      <c r="J3359" s="3" t="str">
        <f t="shared" si="370"/>
        <v/>
      </c>
      <c r="K3359" s="3" t="str">
        <f>IF(J3359="double email",(MATCH(I3359,I3360:$I$5002,0)),"")</f>
        <v/>
      </c>
      <c r="L3359" s="3" t="b">
        <f t="shared" ref="L3359:L3422" si="374">ISNUMBER(K3359)</f>
        <v>0</v>
      </c>
      <c r="M3359" s="4" t="str">
        <f>IF(Clientes!E3357="","",TRIM(Clientes!E3357))</f>
        <v/>
      </c>
      <c r="N3359" s="3" t="str">
        <f t="shared" ref="N3359:N3422" si="375">IF(OR(M3359="yes",M3359="no",M3359="si",M3359="Si"),"",IF(AND(M3359="",C3359="",A3359=""),"","please check"))</f>
        <v/>
      </c>
      <c r="P3359" s="9"/>
    </row>
    <row r="3360" spans="1:16" x14ac:dyDescent="0.2">
      <c r="A3360" s="3" t="str">
        <f>IF(Clientes!A3358="","",TRIM(PROPER(Clientes!A3358)))</f>
        <v/>
      </c>
      <c r="B3360" s="3" t="str">
        <f t="shared" si="371"/>
        <v/>
      </c>
      <c r="C3360" s="4" t="str">
        <f>IF(Clientes!B3358="","",TRIM(PROPER(Clientes!B3358)))</f>
        <v/>
      </c>
      <c r="D3360" s="3" t="str">
        <f t="shared" si="372"/>
        <v/>
      </c>
      <c r="E3360" s="4" t="str">
        <f>IF(Clientes!C3358="","",TRIM(PROPER(Clientes!C3358)))</f>
        <v/>
      </c>
      <c r="F3360" s="3" t="str">
        <f t="shared" si="369"/>
        <v/>
      </c>
      <c r="G3360" s="3" t="str">
        <f>IF(F3360="double ID",(MATCH(E3360,E3361:$E$5002,0)),"")</f>
        <v/>
      </c>
      <c r="H3360" s="3" t="b">
        <f t="shared" si="373"/>
        <v>0</v>
      </c>
      <c r="I3360" s="4" t="str">
        <f>IF(Clientes!D3358="","",TRIM(Clientes!D3358))</f>
        <v/>
      </c>
      <c r="J3360" s="3" t="str">
        <f t="shared" si="370"/>
        <v/>
      </c>
      <c r="K3360" s="3" t="str">
        <f>IF(J3360="double email",(MATCH(I3360,I3361:$I$5002,0)),"")</f>
        <v/>
      </c>
      <c r="L3360" s="3" t="b">
        <f t="shared" si="374"/>
        <v>0</v>
      </c>
      <c r="M3360" s="4" t="str">
        <f>IF(Clientes!E3358="","",TRIM(Clientes!E3358))</f>
        <v/>
      </c>
      <c r="N3360" s="3" t="str">
        <f t="shared" si="375"/>
        <v/>
      </c>
      <c r="P3360" s="9"/>
    </row>
    <row r="3361" spans="1:16" x14ac:dyDescent="0.2">
      <c r="A3361" s="3" t="str">
        <f>IF(Clientes!A3359="","",TRIM(PROPER(Clientes!A3359)))</f>
        <v/>
      </c>
      <c r="B3361" s="3" t="str">
        <f t="shared" si="371"/>
        <v/>
      </c>
      <c r="C3361" s="4" t="str">
        <f>IF(Clientes!B3359="","",TRIM(PROPER(Clientes!B3359)))</f>
        <v/>
      </c>
      <c r="D3361" s="3" t="str">
        <f t="shared" si="372"/>
        <v/>
      </c>
      <c r="E3361" s="4" t="str">
        <f>IF(Clientes!C3359="","",TRIM(PROPER(Clientes!C3359)))</f>
        <v/>
      </c>
      <c r="F3361" s="3" t="str">
        <f t="shared" si="369"/>
        <v/>
      </c>
      <c r="G3361" s="3" t="str">
        <f>IF(F3361="double ID",(MATCH(E3361,E3362:$E$5002,0)),"")</f>
        <v/>
      </c>
      <c r="H3361" s="3" t="b">
        <f t="shared" si="373"/>
        <v>0</v>
      </c>
      <c r="I3361" s="4" t="str">
        <f>IF(Clientes!D3359="","",TRIM(Clientes!D3359))</f>
        <v/>
      </c>
      <c r="J3361" s="3" t="str">
        <f t="shared" si="370"/>
        <v/>
      </c>
      <c r="K3361" s="3" t="str">
        <f>IF(J3361="double email",(MATCH(I3361,I3362:$I$5002,0)),"")</f>
        <v/>
      </c>
      <c r="L3361" s="3" t="b">
        <f t="shared" si="374"/>
        <v>0</v>
      </c>
      <c r="M3361" s="4" t="str">
        <f>IF(Clientes!E3359="","",TRIM(Clientes!E3359))</f>
        <v/>
      </c>
      <c r="N3361" s="3" t="str">
        <f t="shared" si="375"/>
        <v/>
      </c>
      <c r="P3361" s="9"/>
    </row>
    <row r="3362" spans="1:16" x14ac:dyDescent="0.2">
      <c r="A3362" s="3" t="str">
        <f>IF(Clientes!A3360="","",TRIM(PROPER(Clientes!A3360)))</f>
        <v/>
      </c>
      <c r="B3362" s="3" t="str">
        <f t="shared" si="371"/>
        <v/>
      </c>
      <c r="C3362" s="4" t="str">
        <f>IF(Clientes!B3360="","",TRIM(PROPER(Clientes!B3360)))</f>
        <v/>
      </c>
      <c r="D3362" s="3" t="str">
        <f t="shared" si="372"/>
        <v/>
      </c>
      <c r="E3362" s="4" t="str">
        <f>IF(Clientes!C3360="","",TRIM(PROPER(Clientes!C3360)))</f>
        <v/>
      </c>
      <c r="F3362" s="3" t="str">
        <f t="shared" si="369"/>
        <v/>
      </c>
      <c r="G3362" s="3" t="str">
        <f>IF(F3362="double ID",(MATCH(E3362,E3363:$E$5002,0)),"")</f>
        <v/>
      </c>
      <c r="H3362" s="3" t="b">
        <f t="shared" si="373"/>
        <v>0</v>
      </c>
      <c r="I3362" s="4" t="str">
        <f>IF(Clientes!D3360="","",TRIM(Clientes!D3360))</f>
        <v/>
      </c>
      <c r="J3362" s="3" t="str">
        <f t="shared" si="370"/>
        <v/>
      </c>
      <c r="K3362" s="3" t="str">
        <f>IF(J3362="double email",(MATCH(I3362,I3363:$I$5002,0)),"")</f>
        <v/>
      </c>
      <c r="L3362" s="3" t="b">
        <f t="shared" si="374"/>
        <v>0</v>
      </c>
      <c r="M3362" s="4" t="str">
        <f>IF(Clientes!E3360="","",TRIM(Clientes!E3360))</f>
        <v/>
      </c>
      <c r="N3362" s="3" t="str">
        <f t="shared" si="375"/>
        <v/>
      </c>
      <c r="P3362" s="9"/>
    </row>
    <row r="3363" spans="1:16" x14ac:dyDescent="0.2">
      <c r="A3363" s="3" t="str">
        <f>IF(Clientes!A3361="","",TRIM(PROPER(Clientes!A3361)))</f>
        <v/>
      </c>
      <c r="B3363" s="3" t="str">
        <f t="shared" si="371"/>
        <v/>
      </c>
      <c r="C3363" s="4" t="str">
        <f>IF(Clientes!B3361="","",TRIM(PROPER(Clientes!B3361)))</f>
        <v/>
      </c>
      <c r="D3363" s="3" t="str">
        <f t="shared" si="372"/>
        <v/>
      </c>
      <c r="E3363" s="4" t="str">
        <f>IF(Clientes!C3361="","",TRIM(PROPER(Clientes!C3361)))</f>
        <v/>
      </c>
      <c r="F3363" s="3" t="str">
        <f t="shared" si="369"/>
        <v/>
      </c>
      <c r="G3363" s="3" t="str">
        <f>IF(F3363="double ID",(MATCH(E3363,E3364:$E$5002,0)),"")</f>
        <v/>
      </c>
      <c r="H3363" s="3" t="b">
        <f t="shared" si="373"/>
        <v>0</v>
      </c>
      <c r="I3363" s="4" t="str">
        <f>IF(Clientes!D3361="","",TRIM(Clientes!D3361))</f>
        <v/>
      </c>
      <c r="J3363" s="3" t="str">
        <f t="shared" si="370"/>
        <v/>
      </c>
      <c r="K3363" s="3" t="str">
        <f>IF(J3363="double email",(MATCH(I3363,I3364:$I$5002,0)),"")</f>
        <v/>
      </c>
      <c r="L3363" s="3" t="b">
        <f t="shared" si="374"/>
        <v>0</v>
      </c>
      <c r="M3363" s="4" t="str">
        <f>IF(Clientes!E3361="","",TRIM(Clientes!E3361))</f>
        <v/>
      </c>
      <c r="N3363" s="3" t="str">
        <f t="shared" si="375"/>
        <v/>
      </c>
      <c r="P3363" s="9"/>
    </row>
    <row r="3364" spans="1:16" x14ac:dyDescent="0.2">
      <c r="A3364" s="3" t="str">
        <f>IF(Clientes!A3362="","",TRIM(PROPER(Clientes!A3362)))</f>
        <v/>
      </c>
      <c r="B3364" s="3" t="str">
        <f t="shared" si="371"/>
        <v/>
      </c>
      <c r="C3364" s="4" t="str">
        <f>IF(Clientes!B3362="","",TRIM(PROPER(Clientes!B3362)))</f>
        <v/>
      </c>
      <c r="D3364" s="3" t="str">
        <f t="shared" si="372"/>
        <v/>
      </c>
      <c r="E3364" s="4" t="str">
        <f>IF(Clientes!C3362="","",TRIM(PROPER(Clientes!C3362)))</f>
        <v/>
      </c>
      <c r="F3364" s="3" t="str">
        <f t="shared" si="369"/>
        <v/>
      </c>
      <c r="G3364" s="3" t="str">
        <f>IF(F3364="double ID",(MATCH(E3364,E3365:$E$5002,0)),"")</f>
        <v/>
      </c>
      <c r="H3364" s="3" t="b">
        <f t="shared" si="373"/>
        <v>0</v>
      </c>
      <c r="I3364" s="4" t="str">
        <f>IF(Clientes!D3362="","",TRIM(Clientes!D3362))</f>
        <v/>
      </c>
      <c r="J3364" s="3" t="str">
        <f t="shared" si="370"/>
        <v/>
      </c>
      <c r="K3364" s="3" t="str">
        <f>IF(J3364="double email",(MATCH(I3364,I3365:$I$5002,0)),"")</f>
        <v/>
      </c>
      <c r="L3364" s="3" t="b">
        <f t="shared" si="374"/>
        <v>0</v>
      </c>
      <c r="M3364" s="4" t="str">
        <f>IF(Clientes!E3362="","",TRIM(Clientes!E3362))</f>
        <v/>
      </c>
      <c r="N3364" s="3" t="str">
        <f t="shared" si="375"/>
        <v/>
      </c>
      <c r="P3364" s="9"/>
    </row>
    <row r="3365" spans="1:16" x14ac:dyDescent="0.2">
      <c r="A3365" s="3" t="str">
        <f>IF(Clientes!A3363="","",TRIM(PROPER(Clientes!A3363)))</f>
        <v/>
      </c>
      <c r="B3365" s="3" t="str">
        <f t="shared" si="371"/>
        <v/>
      </c>
      <c r="C3365" s="4" t="str">
        <f>IF(Clientes!B3363="","",TRIM(PROPER(Clientes!B3363)))</f>
        <v/>
      </c>
      <c r="D3365" s="3" t="str">
        <f t="shared" si="372"/>
        <v/>
      </c>
      <c r="E3365" s="4" t="str">
        <f>IF(Clientes!C3363="","",TRIM(PROPER(Clientes!C3363)))</f>
        <v/>
      </c>
      <c r="F3365" s="3" t="str">
        <f t="shared" si="369"/>
        <v/>
      </c>
      <c r="G3365" s="3" t="str">
        <f>IF(F3365="double ID",(MATCH(E3365,E3366:$E$5002,0)),"")</f>
        <v/>
      </c>
      <c r="H3365" s="3" t="b">
        <f t="shared" si="373"/>
        <v>0</v>
      </c>
      <c r="I3365" s="4" t="str">
        <f>IF(Clientes!D3363="","",TRIM(Clientes!D3363))</f>
        <v/>
      </c>
      <c r="J3365" s="3" t="str">
        <f t="shared" si="370"/>
        <v/>
      </c>
      <c r="K3365" s="3" t="str">
        <f>IF(J3365="double email",(MATCH(I3365,I3366:$I$5002,0)),"")</f>
        <v/>
      </c>
      <c r="L3365" s="3" t="b">
        <f t="shared" si="374"/>
        <v>0</v>
      </c>
      <c r="M3365" s="4" t="str">
        <f>IF(Clientes!E3363="","",TRIM(Clientes!E3363))</f>
        <v/>
      </c>
      <c r="N3365" s="3" t="str">
        <f t="shared" si="375"/>
        <v/>
      </c>
      <c r="P3365" s="9"/>
    </row>
    <row r="3366" spans="1:16" x14ac:dyDescent="0.2">
      <c r="A3366" s="3" t="str">
        <f>IF(Clientes!A3364="","",TRIM(PROPER(Clientes!A3364)))</f>
        <v/>
      </c>
      <c r="B3366" s="3" t="str">
        <f t="shared" si="371"/>
        <v/>
      </c>
      <c r="C3366" s="4" t="str">
        <f>IF(Clientes!B3364="","",TRIM(PROPER(Clientes!B3364)))</f>
        <v/>
      </c>
      <c r="D3366" s="3" t="str">
        <f t="shared" si="372"/>
        <v/>
      </c>
      <c r="E3366" s="4" t="str">
        <f>IF(Clientes!C3364="","",TRIM(PROPER(Clientes!C3364)))</f>
        <v/>
      </c>
      <c r="F3366" s="3" t="str">
        <f t="shared" si="369"/>
        <v/>
      </c>
      <c r="G3366" s="3" t="str">
        <f>IF(F3366="double ID",(MATCH(E3366,E3367:$E$5002,0)),"")</f>
        <v/>
      </c>
      <c r="H3366" s="3" t="b">
        <f t="shared" si="373"/>
        <v>0</v>
      </c>
      <c r="I3366" s="4" t="str">
        <f>IF(Clientes!D3364="","",TRIM(Clientes!D3364))</f>
        <v/>
      </c>
      <c r="J3366" s="3" t="str">
        <f t="shared" si="370"/>
        <v/>
      </c>
      <c r="K3366" s="3" t="str">
        <f>IF(J3366="double email",(MATCH(I3366,I3367:$I$5002,0)),"")</f>
        <v/>
      </c>
      <c r="L3366" s="3" t="b">
        <f t="shared" si="374"/>
        <v>0</v>
      </c>
      <c r="M3366" s="4" t="str">
        <f>IF(Clientes!E3364="","",TRIM(Clientes!E3364))</f>
        <v/>
      </c>
      <c r="N3366" s="3" t="str">
        <f t="shared" si="375"/>
        <v/>
      </c>
      <c r="P3366" s="9"/>
    </row>
    <row r="3367" spans="1:16" x14ac:dyDescent="0.2">
      <c r="A3367" s="3" t="str">
        <f>IF(Clientes!A3365="","",TRIM(PROPER(Clientes!A3365)))</f>
        <v/>
      </c>
      <c r="B3367" s="3" t="str">
        <f t="shared" si="371"/>
        <v/>
      </c>
      <c r="C3367" s="4" t="str">
        <f>IF(Clientes!B3365="","",TRIM(PROPER(Clientes!B3365)))</f>
        <v/>
      </c>
      <c r="D3367" s="3" t="str">
        <f t="shared" si="372"/>
        <v/>
      </c>
      <c r="E3367" s="4" t="str">
        <f>IF(Clientes!C3365="","",TRIM(PROPER(Clientes!C3365)))</f>
        <v/>
      </c>
      <c r="F3367" s="3" t="str">
        <f t="shared" si="369"/>
        <v/>
      </c>
      <c r="G3367" s="3" t="str">
        <f>IF(F3367="double ID",(MATCH(E3367,E3368:$E$5002,0)),"")</f>
        <v/>
      </c>
      <c r="H3367" s="3" t="b">
        <f t="shared" si="373"/>
        <v>0</v>
      </c>
      <c r="I3367" s="4" t="str">
        <f>IF(Clientes!D3365="","",TRIM(Clientes!D3365))</f>
        <v/>
      </c>
      <c r="J3367" s="3" t="str">
        <f t="shared" si="370"/>
        <v/>
      </c>
      <c r="K3367" s="3" t="str">
        <f>IF(J3367="double email",(MATCH(I3367,I3368:$I$5002,0)),"")</f>
        <v/>
      </c>
      <c r="L3367" s="3" t="b">
        <f t="shared" si="374"/>
        <v>0</v>
      </c>
      <c r="M3367" s="4" t="str">
        <f>IF(Clientes!E3365="","",TRIM(Clientes!E3365))</f>
        <v/>
      </c>
      <c r="N3367" s="3" t="str">
        <f t="shared" si="375"/>
        <v/>
      </c>
      <c r="P3367" s="9"/>
    </row>
    <row r="3368" spans="1:16" x14ac:dyDescent="0.2">
      <c r="A3368" s="3" t="str">
        <f>IF(Clientes!A3366="","",TRIM(PROPER(Clientes!A3366)))</f>
        <v/>
      </c>
      <c r="B3368" s="3" t="str">
        <f t="shared" si="371"/>
        <v/>
      </c>
      <c r="C3368" s="4" t="str">
        <f>IF(Clientes!B3366="","",TRIM(PROPER(Clientes!B3366)))</f>
        <v/>
      </c>
      <c r="D3368" s="3" t="str">
        <f t="shared" si="372"/>
        <v/>
      </c>
      <c r="E3368" s="4" t="str">
        <f>IF(Clientes!C3366="","",TRIM(PROPER(Clientes!C3366)))</f>
        <v/>
      </c>
      <c r="F3368" s="3" t="str">
        <f t="shared" si="369"/>
        <v/>
      </c>
      <c r="G3368" s="3" t="str">
        <f>IF(F3368="double ID",(MATCH(E3368,E3369:$E$5002,0)),"")</f>
        <v/>
      </c>
      <c r="H3368" s="3" t="b">
        <f t="shared" si="373"/>
        <v>0</v>
      </c>
      <c r="I3368" s="4" t="str">
        <f>IF(Clientes!D3366="","",TRIM(Clientes!D3366))</f>
        <v/>
      </c>
      <c r="J3368" s="3" t="str">
        <f t="shared" si="370"/>
        <v/>
      </c>
      <c r="K3368" s="3" t="str">
        <f>IF(J3368="double email",(MATCH(I3368,I3369:$I$5002,0)),"")</f>
        <v/>
      </c>
      <c r="L3368" s="3" t="b">
        <f t="shared" si="374"/>
        <v>0</v>
      </c>
      <c r="M3368" s="4" t="str">
        <f>IF(Clientes!E3366="","",TRIM(Clientes!E3366))</f>
        <v/>
      </c>
      <c r="N3368" s="3" t="str">
        <f t="shared" si="375"/>
        <v/>
      </c>
      <c r="P3368" s="9"/>
    </row>
    <row r="3369" spans="1:16" x14ac:dyDescent="0.2">
      <c r="A3369" s="3" t="str">
        <f>IF(Clientes!A3367="","",TRIM(PROPER(Clientes!A3367)))</f>
        <v/>
      </c>
      <c r="B3369" s="3" t="str">
        <f t="shared" si="371"/>
        <v/>
      </c>
      <c r="C3369" s="4" t="str">
        <f>IF(Clientes!B3367="","",TRIM(PROPER(Clientes!B3367)))</f>
        <v/>
      </c>
      <c r="D3369" s="3" t="str">
        <f t="shared" si="372"/>
        <v/>
      </c>
      <c r="E3369" s="4" t="str">
        <f>IF(Clientes!C3367="","",TRIM(PROPER(Clientes!C3367)))</f>
        <v/>
      </c>
      <c r="F3369" s="3" t="str">
        <f t="shared" si="369"/>
        <v/>
      </c>
      <c r="G3369" s="3" t="str">
        <f>IF(F3369="double ID",(MATCH(E3369,E3370:$E$5002,0)),"")</f>
        <v/>
      </c>
      <c r="H3369" s="3" t="b">
        <f t="shared" si="373"/>
        <v>0</v>
      </c>
      <c r="I3369" s="4" t="str">
        <f>IF(Clientes!D3367="","",TRIM(Clientes!D3367))</f>
        <v/>
      </c>
      <c r="J3369" s="3" t="str">
        <f t="shared" si="370"/>
        <v/>
      </c>
      <c r="K3369" s="3" t="str">
        <f>IF(J3369="double email",(MATCH(I3369,I3370:$I$5002,0)),"")</f>
        <v/>
      </c>
      <c r="L3369" s="3" t="b">
        <f t="shared" si="374"/>
        <v>0</v>
      </c>
      <c r="M3369" s="4" t="str">
        <f>IF(Clientes!E3367="","",TRIM(Clientes!E3367))</f>
        <v/>
      </c>
      <c r="N3369" s="3" t="str">
        <f t="shared" si="375"/>
        <v/>
      </c>
      <c r="P3369" s="9"/>
    </row>
    <row r="3370" spans="1:16" x14ac:dyDescent="0.2">
      <c r="A3370" s="3" t="str">
        <f>IF(Clientes!A3368="","",TRIM(PROPER(Clientes!A3368)))</f>
        <v/>
      </c>
      <c r="B3370" s="3" t="str">
        <f t="shared" si="371"/>
        <v/>
      </c>
      <c r="C3370" s="4" t="str">
        <f>IF(Clientes!B3368="","",TRIM(PROPER(Clientes!B3368)))</f>
        <v/>
      </c>
      <c r="D3370" s="3" t="str">
        <f t="shared" si="372"/>
        <v/>
      </c>
      <c r="E3370" s="4" t="str">
        <f>IF(Clientes!C3368="","",TRIM(PROPER(Clientes!C3368)))</f>
        <v/>
      </c>
      <c r="F3370" s="3" t="str">
        <f t="shared" si="369"/>
        <v/>
      </c>
      <c r="G3370" s="3" t="str">
        <f>IF(F3370="double ID",(MATCH(E3370,E3371:$E$5002,0)),"")</f>
        <v/>
      </c>
      <c r="H3370" s="3" t="b">
        <f t="shared" si="373"/>
        <v>0</v>
      </c>
      <c r="I3370" s="4" t="str">
        <f>IF(Clientes!D3368="","",TRIM(Clientes!D3368))</f>
        <v/>
      </c>
      <c r="J3370" s="3" t="str">
        <f t="shared" si="370"/>
        <v/>
      </c>
      <c r="K3370" s="3" t="str">
        <f>IF(J3370="double email",(MATCH(I3370,I3371:$I$5002,0)),"")</f>
        <v/>
      </c>
      <c r="L3370" s="3" t="b">
        <f t="shared" si="374"/>
        <v>0</v>
      </c>
      <c r="M3370" s="4" t="str">
        <f>IF(Clientes!E3368="","",TRIM(Clientes!E3368))</f>
        <v/>
      </c>
      <c r="N3370" s="3" t="str">
        <f t="shared" si="375"/>
        <v/>
      </c>
      <c r="P3370" s="9"/>
    </row>
    <row r="3371" spans="1:16" x14ac:dyDescent="0.2">
      <c r="A3371" s="3" t="str">
        <f>IF(Clientes!A3369="","",TRIM(PROPER(Clientes!A3369)))</f>
        <v/>
      </c>
      <c r="B3371" s="3" t="str">
        <f t="shared" si="371"/>
        <v/>
      </c>
      <c r="C3371" s="4" t="str">
        <f>IF(Clientes!B3369="","",TRIM(PROPER(Clientes!B3369)))</f>
        <v/>
      </c>
      <c r="D3371" s="3" t="str">
        <f t="shared" si="372"/>
        <v/>
      </c>
      <c r="E3371" s="4" t="str">
        <f>IF(Clientes!C3369="","",TRIM(PROPER(Clientes!C3369)))</f>
        <v/>
      </c>
      <c r="F3371" s="3" t="str">
        <f t="shared" si="369"/>
        <v/>
      </c>
      <c r="G3371" s="3" t="str">
        <f>IF(F3371="double ID",(MATCH(E3371,E3372:$E$5002,0)),"")</f>
        <v/>
      </c>
      <c r="H3371" s="3" t="b">
        <f t="shared" si="373"/>
        <v>0</v>
      </c>
      <c r="I3371" s="4" t="str">
        <f>IF(Clientes!D3369="","",TRIM(Clientes!D3369))</f>
        <v/>
      </c>
      <c r="J3371" s="3" t="str">
        <f t="shared" si="370"/>
        <v/>
      </c>
      <c r="K3371" s="3" t="str">
        <f>IF(J3371="double email",(MATCH(I3371,I3372:$I$5002,0)),"")</f>
        <v/>
      </c>
      <c r="L3371" s="3" t="b">
        <f t="shared" si="374"/>
        <v>0</v>
      </c>
      <c r="M3371" s="4" t="str">
        <f>IF(Clientes!E3369="","",TRIM(Clientes!E3369))</f>
        <v/>
      </c>
      <c r="N3371" s="3" t="str">
        <f t="shared" si="375"/>
        <v/>
      </c>
      <c r="P3371" s="9"/>
    </row>
    <row r="3372" spans="1:16" x14ac:dyDescent="0.2">
      <c r="A3372" s="3" t="str">
        <f>IF(Clientes!A3370="","",TRIM(PROPER(Clientes!A3370)))</f>
        <v/>
      </c>
      <c r="B3372" s="3" t="str">
        <f t="shared" si="371"/>
        <v/>
      </c>
      <c r="C3372" s="4" t="str">
        <f>IF(Clientes!B3370="","",TRIM(PROPER(Clientes!B3370)))</f>
        <v/>
      </c>
      <c r="D3372" s="3" t="str">
        <f t="shared" si="372"/>
        <v/>
      </c>
      <c r="E3372" s="4" t="str">
        <f>IF(Clientes!C3370="","",TRIM(PROPER(Clientes!C3370)))</f>
        <v/>
      </c>
      <c r="F3372" s="3" t="str">
        <f t="shared" si="369"/>
        <v/>
      </c>
      <c r="G3372" s="3" t="str">
        <f>IF(F3372="double ID",(MATCH(E3372,E3373:$E$5002,0)),"")</f>
        <v/>
      </c>
      <c r="H3372" s="3" t="b">
        <f t="shared" si="373"/>
        <v>0</v>
      </c>
      <c r="I3372" s="4" t="str">
        <f>IF(Clientes!D3370="","",TRIM(Clientes!D3370))</f>
        <v/>
      </c>
      <c r="J3372" s="3" t="str">
        <f t="shared" si="370"/>
        <v/>
      </c>
      <c r="K3372" s="3" t="str">
        <f>IF(J3372="double email",(MATCH(I3372,I3373:$I$5002,0)),"")</f>
        <v/>
      </c>
      <c r="L3372" s="3" t="b">
        <f t="shared" si="374"/>
        <v>0</v>
      </c>
      <c r="M3372" s="4" t="str">
        <f>IF(Clientes!E3370="","",TRIM(Clientes!E3370))</f>
        <v/>
      </c>
      <c r="N3372" s="3" t="str">
        <f t="shared" si="375"/>
        <v/>
      </c>
      <c r="P3372" s="9"/>
    </row>
    <row r="3373" spans="1:16" x14ac:dyDescent="0.2">
      <c r="A3373" s="3" t="str">
        <f>IF(Clientes!A3371="","",TRIM(PROPER(Clientes!A3371)))</f>
        <v/>
      </c>
      <c r="B3373" s="3" t="str">
        <f t="shared" si="371"/>
        <v/>
      </c>
      <c r="C3373" s="4" t="str">
        <f>IF(Clientes!B3371="","",TRIM(PROPER(Clientes!B3371)))</f>
        <v/>
      </c>
      <c r="D3373" s="3" t="str">
        <f t="shared" si="372"/>
        <v/>
      </c>
      <c r="E3373" s="4" t="str">
        <f>IF(Clientes!C3371="","",TRIM(PROPER(Clientes!C3371)))</f>
        <v/>
      </c>
      <c r="F3373" s="3" t="str">
        <f t="shared" si="369"/>
        <v/>
      </c>
      <c r="G3373" s="3" t="str">
        <f>IF(F3373="double ID",(MATCH(E3373,E3374:$E$5002,0)),"")</f>
        <v/>
      </c>
      <c r="H3373" s="3" t="b">
        <f t="shared" si="373"/>
        <v>0</v>
      </c>
      <c r="I3373" s="4" t="str">
        <f>IF(Clientes!D3371="","",TRIM(Clientes!D3371))</f>
        <v/>
      </c>
      <c r="J3373" s="3" t="str">
        <f t="shared" si="370"/>
        <v/>
      </c>
      <c r="K3373" s="3" t="str">
        <f>IF(J3373="double email",(MATCH(I3373,I3374:$I$5002,0)),"")</f>
        <v/>
      </c>
      <c r="L3373" s="3" t="b">
        <f t="shared" si="374"/>
        <v>0</v>
      </c>
      <c r="M3373" s="4" t="str">
        <f>IF(Clientes!E3371="","",TRIM(Clientes!E3371))</f>
        <v/>
      </c>
      <c r="N3373" s="3" t="str">
        <f t="shared" si="375"/>
        <v/>
      </c>
      <c r="P3373" s="9"/>
    </row>
    <row r="3374" spans="1:16" x14ac:dyDescent="0.2">
      <c r="A3374" s="3" t="str">
        <f>IF(Clientes!A3372="","",TRIM(PROPER(Clientes!A3372)))</f>
        <v/>
      </c>
      <c r="B3374" s="3" t="str">
        <f t="shared" si="371"/>
        <v/>
      </c>
      <c r="C3374" s="4" t="str">
        <f>IF(Clientes!B3372="","",TRIM(PROPER(Clientes!B3372)))</f>
        <v/>
      </c>
      <c r="D3374" s="3" t="str">
        <f t="shared" si="372"/>
        <v/>
      </c>
      <c r="E3374" s="4" t="str">
        <f>IF(Clientes!C3372="","",TRIM(PROPER(Clientes!C3372)))</f>
        <v/>
      </c>
      <c r="F3374" s="3" t="str">
        <f t="shared" si="369"/>
        <v/>
      </c>
      <c r="G3374" s="3" t="str">
        <f>IF(F3374="double ID",(MATCH(E3374,E3375:$E$5002,0)),"")</f>
        <v/>
      </c>
      <c r="H3374" s="3" t="b">
        <f t="shared" si="373"/>
        <v>0</v>
      </c>
      <c r="I3374" s="4" t="str">
        <f>IF(Clientes!D3372="","",TRIM(Clientes!D3372))</f>
        <v/>
      </c>
      <c r="J3374" s="3" t="str">
        <f t="shared" si="370"/>
        <v/>
      </c>
      <c r="K3374" s="3" t="str">
        <f>IF(J3374="double email",(MATCH(I3374,I3375:$I$5002,0)),"")</f>
        <v/>
      </c>
      <c r="L3374" s="3" t="b">
        <f t="shared" si="374"/>
        <v>0</v>
      </c>
      <c r="M3374" s="4" t="str">
        <f>IF(Clientes!E3372="","",TRIM(Clientes!E3372))</f>
        <v/>
      </c>
      <c r="N3374" s="3" t="str">
        <f t="shared" si="375"/>
        <v/>
      </c>
      <c r="P3374" s="9"/>
    </row>
    <row r="3375" spans="1:16" x14ac:dyDescent="0.2">
      <c r="A3375" s="3" t="str">
        <f>IF(Clientes!A3373="","",TRIM(PROPER(Clientes!A3373)))</f>
        <v/>
      </c>
      <c r="B3375" s="3" t="str">
        <f t="shared" si="371"/>
        <v/>
      </c>
      <c r="C3375" s="4" t="str">
        <f>IF(Clientes!B3373="","",TRIM(PROPER(Clientes!B3373)))</f>
        <v/>
      </c>
      <c r="D3375" s="3" t="str">
        <f t="shared" si="372"/>
        <v/>
      </c>
      <c r="E3375" s="4" t="str">
        <f>IF(Clientes!C3373="","",TRIM(PROPER(Clientes!C3373)))</f>
        <v/>
      </c>
      <c r="F3375" s="3" t="str">
        <f t="shared" si="369"/>
        <v/>
      </c>
      <c r="G3375" s="3" t="str">
        <f>IF(F3375="double ID",(MATCH(E3375,E3376:$E$5002,0)),"")</f>
        <v/>
      </c>
      <c r="H3375" s="3" t="b">
        <f t="shared" si="373"/>
        <v>0</v>
      </c>
      <c r="I3375" s="4" t="str">
        <f>IF(Clientes!D3373="","",TRIM(Clientes!D3373))</f>
        <v/>
      </c>
      <c r="J3375" s="3" t="str">
        <f t="shared" si="370"/>
        <v/>
      </c>
      <c r="K3375" s="3" t="str">
        <f>IF(J3375="double email",(MATCH(I3375,I3376:$I$5002,0)),"")</f>
        <v/>
      </c>
      <c r="L3375" s="3" t="b">
        <f t="shared" si="374"/>
        <v>0</v>
      </c>
      <c r="M3375" s="4" t="str">
        <f>IF(Clientes!E3373="","",TRIM(Clientes!E3373))</f>
        <v/>
      </c>
      <c r="N3375" s="3" t="str">
        <f t="shared" si="375"/>
        <v/>
      </c>
      <c r="P3375" s="9"/>
    </row>
    <row r="3376" spans="1:16" x14ac:dyDescent="0.2">
      <c r="A3376" s="3" t="str">
        <f>IF(Clientes!A3374="","",TRIM(PROPER(Clientes!A3374)))</f>
        <v/>
      </c>
      <c r="B3376" s="3" t="str">
        <f t="shared" si="371"/>
        <v/>
      </c>
      <c r="C3376" s="4" t="str">
        <f>IF(Clientes!B3374="","",TRIM(PROPER(Clientes!B3374)))</f>
        <v/>
      </c>
      <c r="D3376" s="3" t="str">
        <f t="shared" si="372"/>
        <v/>
      </c>
      <c r="E3376" s="4" t="str">
        <f>IF(Clientes!C3374="","",TRIM(PROPER(Clientes!C3374)))</f>
        <v/>
      </c>
      <c r="F3376" s="3" t="str">
        <f t="shared" si="369"/>
        <v/>
      </c>
      <c r="G3376" s="3" t="str">
        <f>IF(F3376="double ID",(MATCH(E3376,E3377:$E$5002,0)),"")</f>
        <v/>
      </c>
      <c r="H3376" s="3" t="b">
        <f t="shared" si="373"/>
        <v>0</v>
      </c>
      <c r="I3376" s="4" t="str">
        <f>IF(Clientes!D3374="","",TRIM(Clientes!D3374))</f>
        <v/>
      </c>
      <c r="J3376" s="3" t="str">
        <f t="shared" si="370"/>
        <v/>
      </c>
      <c r="K3376" s="3" t="str">
        <f>IF(J3376="double email",(MATCH(I3376,I3377:$I$5002,0)),"")</f>
        <v/>
      </c>
      <c r="L3376" s="3" t="b">
        <f t="shared" si="374"/>
        <v>0</v>
      </c>
      <c r="M3376" s="4" t="str">
        <f>IF(Clientes!E3374="","",TRIM(Clientes!E3374))</f>
        <v/>
      </c>
      <c r="N3376" s="3" t="str">
        <f t="shared" si="375"/>
        <v/>
      </c>
      <c r="P3376" s="9"/>
    </row>
    <row r="3377" spans="1:16" x14ac:dyDescent="0.2">
      <c r="A3377" s="3" t="str">
        <f>IF(Clientes!A3375="","",TRIM(PROPER(Clientes!A3375)))</f>
        <v/>
      </c>
      <c r="B3377" s="3" t="str">
        <f t="shared" si="371"/>
        <v/>
      </c>
      <c r="C3377" s="4" t="str">
        <f>IF(Clientes!B3375="","",TRIM(PROPER(Clientes!B3375)))</f>
        <v/>
      </c>
      <c r="D3377" s="3" t="str">
        <f t="shared" si="372"/>
        <v/>
      </c>
      <c r="E3377" s="4" t="str">
        <f>IF(Clientes!C3375="","",TRIM(PROPER(Clientes!C3375)))</f>
        <v/>
      </c>
      <c r="F3377" s="3" t="str">
        <f t="shared" si="369"/>
        <v/>
      </c>
      <c r="G3377" s="3" t="str">
        <f>IF(F3377="double ID",(MATCH(E3377,E3378:$E$5002,0)),"")</f>
        <v/>
      </c>
      <c r="H3377" s="3" t="b">
        <f t="shared" si="373"/>
        <v>0</v>
      </c>
      <c r="I3377" s="4" t="str">
        <f>IF(Clientes!D3375="","",TRIM(Clientes!D3375))</f>
        <v/>
      </c>
      <c r="J3377" s="3" t="str">
        <f t="shared" si="370"/>
        <v/>
      </c>
      <c r="K3377" s="3" t="str">
        <f>IF(J3377="double email",(MATCH(I3377,I3378:$I$5002,0)),"")</f>
        <v/>
      </c>
      <c r="L3377" s="3" t="b">
        <f t="shared" si="374"/>
        <v>0</v>
      </c>
      <c r="M3377" s="4" t="str">
        <f>IF(Clientes!E3375="","",TRIM(Clientes!E3375))</f>
        <v/>
      </c>
      <c r="N3377" s="3" t="str">
        <f t="shared" si="375"/>
        <v/>
      </c>
      <c r="P3377" s="9"/>
    </row>
    <row r="3378" spans="1:16" x14ac:dyDescent="0.2">
      <c r="A3378" s="3" t="str">
        <f>IF(Clientes!A3376="","",TRIM(PROPER(Clientes!A3376)))</f>
        <v/>
      </c>
      <c r="B3378" s="3" t="str">
        <f t="shared" si="371"/>
        <v/>
      </c>
      <c r="C3378" s="4" t="str">
        <f>IF(Clientes!B3376="","",TRIM(PROPER(Clientes!B3376)))</f>
        <v/>
      </c>
      <c r="D3378" s="3" t="str">
        <f t="shared" si="372"/>
        <v/>
      </c>
      <c r="E3378" s="4" t="str">
        <f>IF(Clientes!C3376="","",TRIM(PROPER(Clientes!C3376)))</f>
        <v/>
      </c>
      <c r="F3378" s="3" t="str">
        <f t="shared" si="369"/>
        <v/>
      </c>
      <c r="G3378" s="3" t="str">
        <f>IF(F3378="double ID",(MATCH(E3378,E3379:$E$5002,0)),"")</f>
        <v/>
      </c>
      <c r="H3378" s="3" t="b">
        <f t="shared" si="373"/>
        <v>0</v>
      </c>
      <c r="I3378" s="4" t="str">
        <f>IF(Clientes!D3376="","",TRIM(Clientes!D3376))</f>
        <v/>
      </c>
      <c r="J3378" s="3" t="str">
        <f t="shared" si="370"/>
        <v/>
      </c>
      <c r="K3378" s="3" t="str">
        <f>IF(J3378="double email",(MATCH(I3378,I3379:$I$5002,0)),"")</f>
        <v/>
      </c>
      <c r="L3378" s="3" t="b">
        <f t="shared" si="374"/>
        <v>0</v>
      </c>
      <c r="M3378" s="4" t="str">
        <f>IF(Clientes!E3376="","",TRIM(Clientes!E3376))</f>
        <v/>
      </c>
      <c r="N3378" s="3" t="str">
        <f t="shared" si="375"/>
        <v/>
      </c>
      <c r="P3378" s="9"/>
    </row>
    <row r="3379" spans="1:16" x14ac:dyDescent="0.2">
      <c r="A3379" s="3" t="str">
        <f>IF(Clientes!A3377="","",TRIM(PROPER(Clientes!A3377)))</f>
        <v/>
      </c>
      <c r="B3379" s="3" t="str">
        <f t="shared" si="371"/>
        <v/>
      </c>
      <c r="C3379" s="4" t="str">
        <f>IF(Clientes!B3377="","",TRIM(PROPER(Clientes!B3377)))</f>
        <v/>
      </c>
      <c r="D3379" s="3" t="str">
        <f t="shared" si="372"/>
        <v/>
      </c>
      <c r="E3379" s="4" t="str">
        <f>IF(Clientes!C3377="","",TRIM(PROPER(Clientes!C3377)))</f>
        <v/>
      </c>
      <c r="F3379" s="3" t="str">
        <f t="shared" si="369"/>
        <v/>
      </c>
      <c r="G3379" s="3" t="str">
        <f>IF(F3379="double ID",(MATCH(E3379,E3380:$E$5002,0)),"")</f>
        <v/>
      </c>
      <c r="H3379" s="3" t="b">
        <f t="shared" si="373"/>
        <v>0</v>
      </c>
      <c r="I3379" s="4" t="str">
        <f>IF(Clientes!D3377="","",TRIM(Clientes!D3377))</f>
        <v/>
      </c>
      <c r="J3379" s="3" t="str">
        <f t="shared" si="370"/>
        <v/>
      </c>
      <c r="K3379" s="3" t="str">
        <f>IF(J3379="double email",(MATCH(I3379,I3380:$I$5002,0)),"")</f>
        <v/>
      </c>
      <c r="L3379" s="3" t="b">
        <f t="shared" si="374"/>
        <v>0</v>
      </c>
      <c r="M3379" s="4" t="str">
        <f>IF(Clientes!E3377="","",TRIM(Clientes!E3377))</f>
        <v/>
      </c>
      <c r="N3379" s="3" t="str">
        <f t="shared" si="375"/>
        <v/>
      </c>
      <c r="P3379" s="9"/>
    </row>
    <row r="3380" spans="1:16" x14ac:dyDescent="0.2">
      <c r="A3380" s="3" t="str">
        <f>IF(Clientes!A3378="","",TRIM(PROPER(Clientes!A3378)))</f>
        <v/>
      </c>
      <c r="B3380" s="3" t="str">
        <f t="shared" si="371"/>
        <v/>
      </c>
      <c r="C3380" s="4" t="str">
        <f>IF(Clientes!B3378="","",TRIM(PROPER(Clientes!B3378)))</f>
        <v/>
      </c>
      <c r="D3380" s="3" t="str">
        <f t="shared" si="372"/>
        <v/>
      </c>
      <c r="E3380" s="4" t="str">
        <f>IF(Clientes!C3378="","",TRIM(PROPER(Clientes!C3378)))</f>
        <v/>
      </c>
      <c r="F3380" s="3" t="str">
        <f t="shared" si="369"/>
        <v/>
      </c>
      <c r="G3380" s="3" t="str">
        <f>IF(F3380="double ID",(MATCH(E3380,E3381:$E$5002,0)),"")</f>
        <v/>
      </c>
      <c r="H3380" s="3" t="b">
        <f t="shared" si="373"/>
        <v>0</v>
      </c>
      <c r="I3380" s="4" t="str">
        <f>IF(Clientes!D3378="","",TRIM(Clientes!D3378))</f>
        <v/>
      </c>
      <c r="J3380" s="3" t="str">
        <f t="shared" si="370"/>
        <v/>
      </c>
      <c r="K3380" s="3" t="str">
        <f>IF(J3380="double email",(MATCH(I3380,I3381:$I$5002,0)),"")</f>
        <v/>
      </c>
      <c r="L3380" s="3" t="b">
        <f t="shared" si="374"/>
        <v>0</v>
      </c>
      <c r="M3380" s="4" t="str">
        <f>IF(Clientes!E3378="","",TRIM(Clientes!E3378))</f>
        <v/>
      </c>
      <c r="N3380" s="3" t="str">
        <f t="shared" si="375"/>
        <v/>
      </c>
      <c r="P3380" s="9"/>
    </row>
    <row r="3381" spans="1:16" x14ac:dyDescent="0.2">
      <c r="A3381" s="3" t="str">
        <f>IF(Clientes!A3379="","",TRIM(PROPER(Clientes!A3379)))</f>
        <v/>
      </c>
      <c r="B3381" s="3" t="str">
        <f t="shared" si="371"/>
        <v/>
      </c>
      <c r="C3381" s="4" t="str">
        <f>IF(Clientes!B3379="","",TRIM(PROPER(Clientes!B3379)))</f>
        <v/>
      </c>
      <c r="D3381" s="3" t="str">
        <f t="shared" si="372"/>
        <v/>
      </c>
      <c r="E3381" s="4" t="str">
        <f>IF(Clientes!C3379="","",TRIM(PROPER(Clientes!C3379)))</f>
        <v/>
      </c>
      <c r="F3381" s="3" t="str">
        <f t="shared" si="369"/>
        <v/>
      </c>
      <c r="G3381" s="3" t="str">
        <f>IF(F3381="double ID",(MATCH(E3381,E3382:$E$5002,0)),"")</f>
        <v/>
      </c>
      <c r="H3381" s="3" t="b">
        <f t="shared" si="373"/>
        <v>0</v>
      </c>
      <c r="I3381" s="4" t="str">
        <f>IF(Clientes!D3379="","",TRIM(Clientes!D3379))</f>
        <v/>
      </c>
      <c r="J3381" s="3" t="str">
        <f t="shared" si="370"/>
        <v/>
      </c>
      <c r="K3381" s="3" t="str">
        <f>IF(J3381="double email",(MATCH(I3381,I3382:$I$5002,0)),"")</f>
        <v/>
      </c>
      <c r="L3381" s="3" t="b">
        <f t="shared" si="374"/>
        <v>0</v>
      </c>
      <c r="M3381" s="4" t="str">
        <f>IF(Clientes!E3379="","",TRIM(Clientes!E3379))</f>
        <v/>
      </c>
      <c r="N3381" s="3" t="str">
        <f t="shared" si="375"/>
        <v/>
      </c>
      <c r="P3381" s="9"/>
    </row>
    <row r="3382" spans="1:16" x14ac:dyDescent="0.2">
      <c r="A3382" s="3" t="str">
        <f>IF(Clientes!A3380="","",TRIM(PROPER(Clientes!A3380)))</f>
        <v/>
      </c>
      <c r="B3382" s="3" t="str">
        <f t="shared" si="371"/>
        <v/>
      </c>
      <c r="C3382" s="4" t="str">
        <f>IF(Clientes!B3380="","",TRIM(PROPER(Clientes!B3380)))</f>
        <v/>
      </c>
      <c r="D3382" s="3" t="str">
        <f t="shared" si="372"/>
        <v/>
      </c>
      <c r="E3382" s="4" t="str">
        <f>IF(Clientes!C3380="","",TRIM(PROPER(Clientes!C3380)))</f>
        <v/>
      </c>
      <c r="F3382" s="3" t="str">
        <f t="shared" si="369"/>
        <v/>
      </c>
      <c r="G3382" s="3" t="str">
        <f>IF(F3382="double ID",(MATCH(E3382,E3383:$E$5002,0)),"")</f>
        <v/>
      </c>
      <c r="H3382" s="3" t="b">
        <f t="shared" si="373"/>
        <v>0</v>
      </c>
      <c r="I3382" s="4" t="str">
        <f>IF(Clientes!D3380="","",TRIM(Clientes!D3380))</f>
        <v/>
      </c>
      <c r="J3382" s="3" t="str">
        <f t="shared" si="370"/>
        <v/>
      </c>
      <c r="K3382" s="3" t="str">
        <f>IF(J3382="double email",(MATCH(I3382,I3383:$I$5002,0)),"")</f>
        <v/>
      </c>
      <c r="L3382" s="3" t="b">
        <f t="shared" si="374"/>
        <v>0</v>
      </c>
      <c r="M3382" s="4" t="str">
        <f>IF(Clientes!E3380="","",TRIM(Clientes!E3380))</f>
        <v/>
      </c>
      <c r="N3382" s="3" t="str">
        <f t="shared" si="375"/>
        <v/>
      </c>
      <c r="P3382" s="9"/>
    </row>
    <row r="3383" spans="1:16" x14ac:dyDescent="0.2">
      <c r="A3383" s="3" t="str">
        <f>IF(Clientes!A3381="","",TRIM(PROPER(Clientes!A3381)))</f>
        <v/>
      </c>
      <c r="B3383" s="3" t="str">
        <f t="shared" si="371"/>
        <v/>
      </c>
      <c r="C3383" s="4" t="str">
        <f>IF(Clientes!B3381="","",TRIM(PROPER(Clientes!B3381)))</f>
        <v/>
      </c>
      <c r="D3383" s="3" t="str">
        <f t="shared" si="372"/>
        <v/>
      </c>
      <c r="E3383" s="4" t="str">
        <f>IF(Clientes!C3381="","",TRIM(PROPER(Clientes!C3381)))</f>
        <v/>
      </c>
      <c r="F3383" s="3" t="str">
        <f t="shared" si="369"/>
        <v/>
      </c>
      <c r="G3383" s="3" t="str">
        <f>IF(F3383="double ID",(MATCH(E3383,E3384:$E$5002,0)),"")</f>
        <v/>
      </c>
      <c r="H3383" s="3" t="b">
        <f t="shared" si="373"/>
        <v>0</v>
      </c>
      <c r="I3383" s="4" t="str">
        <f>IF(Clientes!D3381="","",TRIM(Clientes!D3381))</f>
        <v/>
      </c>
      <c r="J3383" s="3" t="str">
        <f t="shared" si="370"/>
        <v/>
      </c>
      <c r="K3383" s="3" t="str">
        <f>IF(J3383="double email",(MATCH(I3383,I3384:$I$5002,0)),"")</f>
        <v/>
      </c>
      <c r="L3383" s="3" t="b">
        <f t="shared" si="374"/>
        <v>0</v>
      </c>
      <c r="M3383" s="4" t="str">
        <f>IF(Clientes!E3381="","",TRIM(Clientes!E3381))</f>
        <v/>
      </c>
      <c r="N3383" s="3" t="str">
        <f t="shared" si="375"/>
        <v/>
      </c>
      <c r="P3383" s="9"/>
    </row>
    <row r="3384" spans="1:16" x14ac:dyDescent="0.2">
      <c r="A3384" s="3" t="str">
        <f>IF(Clientes!A3382="","",TRIM(PROPER(Clientes!A3382)))</f>
        <v/>
      </c>
      <c r="B3384" s="3" t="str">
        <f t="shared" si="371"/>
        <v/>
      </c>
      <c r="C3384" s="4" t="str">
        <f>IF(Clientes!B3382="","",TRIM(PROPER(Clientes!B3382)))</f>
        <v/>
      </c>
      <c r="D3384" s="3" t="str">
        <f t="shared" si="372"/>
        <v/>
      </c>
      <c r="E3384" s="4" t="str">
        <f>IF(Clientes!C3382="","",TRIM(PROPER(Clientes!C3382)))</f>
        <v/>
      </c>
      <c r="F3384" s="3" t="str">
        <f t="shared" si="369"/>
        <v/>
      </c>
      <c r="G3384" s="3" t="str">
        <f>IF(F3384="double ID",(MATCH(E3384,E3385:$E$5002,0)),"")</f>
        <v/>
      </c>
      <c r="H3384" s="3" t="b">
        <f t="shared" si="373"/>
        <v>0</v>
      </c>
      <c r="I3384" s="4" t="str">
        <f>IF(Clientes!D3382="","",TRIM(Clientes!D3382))</f>
        <v/>
      </c>
      <c r="J3384" s="3" t="str">
        <f t="shared" si="370"/>
        <v/>
      </c>
      <c r="K3384" s="3" t="str">
        <f>IF(J3384="double email",(MATCH(I3384,I3385:$I$5002,0)),"")</f>
        <v/>
      </c>
      <c r="L3384" s="3" t="b">
        <f t="shared" si="374"/>
        <v>0</v>
      </c>
      <c r="M3384" s="4" t="str">
        <f>IF(Clientes!E3382="","",TRIM(Clientes!E3382))</f>
        <v/>
      </c>
      <c r="N3384" s="3" t="str">
        <f t="shared" si="375"/>
        <v/>
      </c>
      <c r="P3384" s="9"/>
    </row>
    <row r="3385" spans="1:16" x14ac:dyDescent="0.2">
      <c r="A3385" s="3" t="str">
        <f>IF(Clientes!A3383="","",TRIM(PROPER(Clientes!A3383)))</f>
        <v/>
      </c>
      <c r="B3385" s="3" t="str">
        <f t="shared" si="371"/>
        <v/>
      </c>
      <c r="C3385" s="4" t="str">
        <f>IF(Clientes!B3383="","",TRIM(PROPER(Clientes!B3383)))</f>
        <v/>
      </c>
      <c r="D3385" s="3" t="str">
        <f t="shared" si="372"/>
        <v/>
      </c>
      <c r="E3385" s="4" t="str">
        <f>IF(Clientes!C3383="","",TRIM(PROPER(Clientes!C3383)))</f>
        <v/>
      </c>
      <c r="F3385" s="3" t="str">
        <f t="shared" si="369"/>
        <v/>
      </c>
      <c r="G3385" s="3" t="str">
        <f>IF(F3385="double ID",(MATCH(E3385,E3386:$E$5002,0)),"")</f>
        <v/>
      </c>
      <c r="H3385" s="3" t="b">
        <f t="shared" si="373"/>
        <v>0</v>
      </c>
      <c r="I3385" s="4" t="str">
        <f>IF(Clientes!D3383="","",TRIM(Clientes!D3383))</f>
        <v/>
      </c>
      <c r="J3385" s="3" t="str">
        <f t="shared" si="370"/>
        <v/>
      </c>
      <c r="K3385" s="3" t="str">
        <f>IF(J3385="double email",(MATCH(I3385,I3386:$I$5002,0)),"")</f>
        <v/>
      </c>
      <c r="L3385" s="3" t="b">
        <f t="shared" si="374"/>
        <v>0</v>
      </c>
      <c r="M3385" s="4" t="str">
        <f>IF(Clientes!E3383="","",TRIM(Clientes!E3383))</f>
        <v/>
      </c>
      <c r="N3385" s="3" t="str">
        <f t="shared" si="375"/>
        <v/>
      </c>
      <c r="P3385" s="9"/>
    </row>
    <row r="3386" spans="1:16" x14ac:dyDescent="0.2">
      <c r="A3386" s="3" t="str">
        <f>IF(Clientes!A3384="","",TRIM(PROPER(Clientes!A3384)))</f>
        <v/>
      </c>
      <c r="B3386" s="3" t="str">
        <f t="shared" si="371"/>
        <v/>
      </c>
      <c r="C3386" s="4" t="str">
        <f>IF(Clientes!B3384="","",TRIM(PROPER(Clientes!B3384)))</f>
        <v/>
      </c>
      <c r="D3386" s="3" t="str">
        <f t="shared" si="372"/>
        <v/>
      </c>
      <c r="E3386" s="4" t="str">
        <f>IF(Clientes!C3384="","",TRIM(PROPER(Clientes!C3384)))</f>
        <v/>
      </c>
      <c r="F3386" s="3" t="str">
        <f t="shared" si="369"/>
        <v/>
      </c>
      <c r="G3386" s="3" t="str">
        <f>IF(F3386="double ID",(MATCH(E3386,E3387:$E$5002,0)),"")</f>
        <v/>
      </c>
      <c r="H3386" s="3" t="b">
        <f t="shared" si="373"/>
        <v>0</v>
      </c>
      <c r="I3386" s="4" t="str">
        <f>IF(Clientes!D3384="","",TRIM(Clientes!D3384))</f>
        <v/>
      </c>
      <c r="J3386" s="3" t="str">
        <f t="shared" si="370"/>
        <v/>
      </c>
      <c r="K3386" s="3" t="str">
        <f>IF(J3386="double email",(MATCH(I3386,I3387:$I$5002,0)),"")</f>
        <v/>
      </c>
      <c r="L3386" s="3" t="b">
        <f t="shared" si="374"/>
        <v>0</v>
      </c>
      <c r="M3386" s="4" t="str">
        <f>IF(Clientes!E3384="","",TRIM(Clientes!E3384))</f>
        <v/>
      </c>
      <c r="N3386" s="3" t="str">
        <f t="shared" si="375"/>
        <v/>
      </c>
      <c r="P3386" s="9"/>
    </row>
    <row r="3387" spans="1:16" x14ac:dyDescent="0.2">
      <c r="A3387" s="3" t="str">
        <f>IF(Clientes!A3385="","",TRIM(PROPER(Clientes!A3385)))</f>
        <v/>
      </c>
      <c r="B3387" s="3" t="str">
        <f t="shared" si="371"/>
        <v/>
      </c>
      <c r="C3387" s="4" t="str">
        <f>IF(Clientes!B3385="","",TRIM(PROPER(Clientes!B3385)))</f>
        <v/>
      </c>
      <c r="D3387" s="3" t="str">
        <f t="shared" si="372"/>
        <v/>
      </c>
      <c r="E3387" s="4" t="str">
        <f>IF(Clientes!C3385="","",TRIM(PROPER(Clientes!C3385)))</f>
        <v/>
      </c>
      <c r="F3387" s="3" t="str">
        <f t="shared" si="369"/>
        <v/>
      </c>
      <c r="G3387" s="3" t="str">
        <f>IF(F3387="double ID",(MATCH(E3387,E3388:$E$5002,0)),"")</f>
        <v/>
      </c>
      <c r="H3387" s="3" t="b">
        <f t="shared" si="373"/>
        <v>0</v>
      </c>
      <c r="I3387" s="4" t="str">
        <f>IF(Clientes!D3385="","",TRIM(Clientes!D3385))</f>
        <v/>
      </c>
      <c r="J3387" s="3" t="str">
        <f t="shared" si="370"/>
        <v/>
      </c>
      <c r="K3387" s="3" t="str">
        <f>IF(J3387="double email",(MATCH(I3387,I3388:$I$5002,0)),"")</f>
        <v/>
      </c>
      <c r="L3387" s="3" t="b">
        <f t="shared" si="374"/>
        <v>0</v>
      </c>
      <c r="M3387" s="4" t="str">
        <f>IF(Clientes!E3385="","",TRIM(Clientes!E3385))</f>
        <v/>
      </c>
      <c r="N3387" s="3" t="str">
        <f t="shared" si="375"/>
        <v/>
      </c>
      <c r="P3387" s="9"/>
    </row>
    <row r="3388" spans="1:16" x14ac:dyDescent="0.2">
      <c r="A3388" s="3" t="str">
        <f>IF(Clientes!A3386="","",TRIM(PROPER(Clientes!A3386)))</f>
        <v/>
      </c>
      <c r="B3388" s="3" t="str">
        <f t="shared" si="371"/>
        <v/>
      </c>
      <c r="C3388" s="4" t="str">
        <f>IF(Clientes!B3386="","",TRIM(PROPER(Clientes!B3386)))</f>
        <v/>
      </c>
      <c r="D3388" s="3" t="str">
        <f t="shared" si="372"/>
        <v/>
      </c>
      <c r="E3388" s="4" t="str">
        <f>IF(Clientes!C3386="","",TRIM(PROPER(Clientes!C3386)))</f>
        <v/>
      </c>
      <c r="F3388" s="3" t="str">
        <f t="shared" si="369"/>
        <v/>
      </c>
      <c r="G3388" s="3" t="str">
        <f>IF(F3388="double ID",(MATCH(E3388,E3389:$E$5002,0)),"")</f>
        <v/>
      </c>
      <c r="H3388" s="3" t="b">
        <f t="shared" si="373"/>
        <v>0</v>
      </c>
      <c r="I3388" s="4" t="str">
        <f>IF(Clientes!D3386="","",TRIM(Clientes!D3386))</f>
        <v/>
      </c>
      <c r="J3388" s="3" t="str">
        <f t="shared" si="370"/>
        <v/>
      </c>
      <c r="K3388" s="3" t="str">
        <f>IF(J3388="double email",(MATCH(I3388,I3389:$I$5002,0)),"")</f>
        <v/>
      </c>
      <c r="L3388" s="3" t="b">
        <f t="shared" si="374"/>
        <v>0</v>
      </c>
      <c r="M3388" s="4" t="str">
        <f>IF(Clientes!E3386="","",TRIM(Clientes!E3386))</f>
        <v/>
      </c>
      <c r="N3388" s="3" t="str">
        <f t="shared" si="375"/>
        <v/>
      </c>
      <c r="P3388" s="9"/>
    </row>
    <row r="3389" spans="1:16" x14ac:dyDescent="0.2">
      <c r="A3389" s="3" t="str">
        <f>IF(Clientes!A3387="","",TRIM(PROPER(Clientes!A3387)))</f>
        <v/>
      </c>
      <c r="B3389" s="3" t="str">
        <f t="shared" si="371"/>
        <v/>
      </c>
      <c r="C3389" s="4" t="str">
        <f>IF(Clientes!B3387="","",TRIM(PROPER(Clientes!B3387)))</f>
        <v/>
      </c>
      <c r="D3389" s="3" t="str">
        <f t="shared" si="372"/>
        <v/>
      </c>
      <c r="E3389" s="4" t="str">
        <f>IF(Clientes!C3387="","",TRIM(PROPER(Clientes!C3387)))</f>
        <v/>
      </c>
      <c r="F3389" s="3" t="str">
        <f t="shared" si="369"/>
        <v/>
      </c>
      <c r="G3389" s="3" t="str">
        <f>IF(F3389="double ID",(MATCH(E3389,E3390:$E$5002,0)),"")</f>
        <v/>
      </c>
      <c r="H3389" s="3" t="b">
        <f t="shared" si="373"/>
        <v>0</v>
      </c>
      <c r="I3389" s="4" t="str">
        <f>IF(Clientes!D3387="","",TRIM(Clientes!D3387))</f>
        <v/>
      </c>
      <c r="J3389" s="3" t="str">
        <f t="shared" si="370"/>
        <v/>
      </c>
      <c r="K3389" s="3" t="str">
        <f>IF(J3389="double email",(MATCH(I3389,I3390:$I$5002,0)),"")</f>
        <v/>
      </c>
      <c r="L3389" s="3" t="b">
        <f t="shared" si="374"/>
        <v>0</v>
      </c>
      <c r="M3389" s="4" t="str">
        <f>IF(Clientes!E3387="","",TRIM(Clientes!E3387))</f>
        <v/>
      </c>
      <c r="N3389" s="3" t="str">
        <f t="shared" si="375"/>
        <v/>
      </c>
      <c r="P3389" s="9"/>
    </row>
    <row r="3390" spans="1:16" x14ac:dyDescent="0.2">
      <c r="A3390" s="3" t="str">
        <f>IF(Clientes!A3388="","",TRIM(PROPER(Clientes!A3388)))</f>
        <v/>
      </c>
      <c r="B3390" s="3" t="str">
        <f t="shared" si="371"/>
        <v/>
      </c>
      <c r="C3390" s="4" t="str">
        <f>IF(Clientes!B3388="","",TRIM(PROPER(Clientes!B3388)))</f>
        <v/>
      </c>
      <c r="D3390" s="3" t="str">
        <f t="shared" si="372"/>
        <v/>
      </c>
      <c r="E3390" s="4" t="str">
        <f>IF(Clientes!C3388="","",TRIM(PROPER(Clientes!C3388)))</f>
        <v/>
      </c>
      <c r="F3390" s="3" t="str">
        <f t="shared" si="369"/>
        <v/>
      </c>
      <c r="G3390" s="3" t="str">
        <f>IF(F3390="double ID",(MATCH(E3390,E3391:$E$5002,0)),"")</f>
        <v/>
      </c>
      <c r="H3390" s="3" t="b">
        <f t="shared" si="373"/>
        <v>0</v>
      </c>
      <c r="I3390" s="4" t="str">
        <f>IF(Clientes!D3388="","",TRIM(Clientes!D3388))</f>
        <v/>
      </c>
      <c r="J3390" s="3" t="str">
        <f t="shared" si="370"/>
        <v/>
      </c>
      <c r="K3390" s="3" t="str">
        <f>IF(J3390="double email",(MATCH(I3390,I3391:$I$5002,0)),"")</f>
        <v/>
      </c>
      <c r="L3390" s="3" t="b">
        <f t="shared" si="374"/>
        <v>0</v>
      </c>
      <c r="M3390" s="4" t="str">
        <f>IF(Clientes!E3388="","",TRIM(Clientes!E3388))</f>
        <v/>
      </c>
      <c r="N3390" s="3" t="str">
        <f t="shared" si="375"/>
        <v/>
      </c>
      <c r="P3390" s="9"/>
    </row>
    <row r="3391" spans="1:16" x14ac:dyDescent="0.2">
      <c r="A3391" s="3" t="str">
        <f>IF(Clientes!A3389="","",TRIM(PROPER(Clientes!A3389)))</f>
        <v/>
      </c>
      <c r="B3391" s="3" t="str">
        <f t="shared" si="371"/>
        <v/>
      </c>
      <c r="C3391" s="4" t="str">
        <f>IF(Clientes!B3389="","",TRIM(PROPER(Clientes!B3389)))</f>
        <v/>
      </c>
      <c r="D3391" s="3" t="str">
        <f t="shared" si="372"/>
        <v/>
      </c>
      <c r="E3391" s="4" t="str">
        <f>IF(Clientes!C3389="","",TRIM(PROPER(Clientes!C3389)))</f>
        <v/>
      </c>
      <c r="F3391" s="3" t="str">
        <f t="shared" si="369"/>
        <v/>
      </c>
      <c r="G3391" s="3" t="str">
        <f>IF(F3391="double ID",(MATCH(E3391,E3392:$E$5002,0)),"")</f>
        <v/>
      </c>
      <c r="H3391" s="3" t="b">
        <f t="shared" si="373"/>
        <v>0</v>
      </c>
      <c r="I3391" s="4" t="str">
        <f>IF(Clientes!D3389="","",TRIM(Clientes!D3389))</f>
        <v/>
      </c>
      <c r="J3391" s="3" t="str">
        <f t="shared" si="370"/>
        <v/>
      </c>
      <c r="K3391" s="3" t="str">
        <f>IF(J3391="double email",(MATCH(I3391,I3392:$I$5002,0)),"")</f>
        <v/>
      </c>
      <c r="L3391" s="3" t="b">
        <f t="shared" si="374"/>
        <v>0</v>
      </c>
      <c r="M3391" s="4" t="str">
        <f>IF(Clientes!E3389="","",TRIM(Clientes!E3389))</f>
        <v/>
      </c>
      <c r="N3391" s="3" t="str">
        <f t="shared" si="375"/>
        <v/>
      </c>
      <c r="P3391" s="9"/>
    </row>
    <row r="3392" spans="1:16" x14ac:dyDescent="0.2">
      <c r="A3392" s="3" t="str">
        <f>IF(Clientes!A3390="","",TRIM(PROPER(Clientes!A3390)))</f>
        <v/>
      </c>
      <c r="B3392" s="3" t="str">
        <f t="shared" si="371"/>
        <v/>
      </c>
      <c r="C3392" s="4" t="str">
        <f>IF(Clientes!B3390="","",TRIM(PROPER(Clientes!B3390)))</f>
        <v/>
      </c>
      <c r="D3392" s="3" t="str">
        <f t="shared" si="372"/>
        <v/>
      </c>
      <c r="E3392" s="4" t="str">
        <f>IF(Clientes!C3390="","",TRIM(PROPER(Clientes!C3390)))</f>
        <v/>
      </c>
      <c r="F3392" s="3" t="str">
        <f t="shared" si="369"/>
        <v/>
      </c>
      <c r="G3392" s="3" t="str">
        <f>IF(F3392="double ID",(MATCH(E3392,E3393:$E$5002,0)),"")</f>
        <v/>
      </c>
      <c r="H3392" s="3" t="b">
        <f t="shared" si="373"/>
        <v>0</v>
      </c>
      <c r="I3392" s="4" t="str">
        <f>IF(Clientes!D3390="","",TRIM(Clientes!D3390))</f>
        <v/>
      </c>
      <c r="J3392" s="3" t="str">
        <f t="shared" si="370"/>
        <v/>
      </c>
      <c r="K3392" s="3" t="str">
        <f>IF(J3392="double email",(MATCH(I3392,I3393:$I$5002,0)),"")</f>
        <v/>
      </c>
      <c r="L3392" s="3" t="b">
        <f t="shared" si="374"/>
        <v>0</v>
      </c>
      <c r="M3392" s="4" t="str">
        <f>IF(Clientes!E3390="","",TRIM(Clientes!E3390))</f>
        <v/>
      </c>
      <c r="N3392" s="3" t="str">
        <f t="shared" si="375"/>
        <v/>
      </c>
      <c r="P3392" s="9"/>
    </row>
    <row r="3393" spans="1:16" x14ac:dyDescent="0.2">
      <c r="A3393" s="3" t="str">
        <f>IF(Clientes!A3391="","",TRIM(PROPER(Clientes!A3391)))</f>
        <v/>
      </c>
      <c r="B3393" s="3" t="str">
        <f t="shared" si="371"/>
        <v/>
      </c>
      <c r="C3393" s="4" t="str">
        <f>IF(Clientes!B3391="","",TRIM(PROPER(Clientes!B3391)))</f>
        <v/>
      </c>
      <c r="D3393" s="3" t="str">
        <f t="shared" si="372"/>
        <v/>
      </c>
      <c r="E3393" s="4" t="str">
        <f>IF(Clientes!C3391="","",TRIM(PROPER(Clientes!C3391)))</f>
        <v/>
      </c>
      <c r="F3393" s="3" t="str">
        <f t="shared" si="369"/>
        <v/>
      </c>
      <c r="G3393" s="3" t="str">
        <f>IF(F3393="double ID",(MATCH(E3393,E3394:$E$5002,0)),"")</f>
        <v/>
      </c>
      <c r="H3393" s="3" t="b">
        <f t="shared" si="373"/>
        <v>0</v>
      </c>
      <c r="I3393" s="4" t="str">
        <f>IF(Clientes!D3391="","",TRIM(Clientes!D3391))</f>
        <v/>
      </c>
      <c r="J3393" s="3" t="str">
        <f t="shared" si="370"/>
        <v/>
      </c>
      <c r="K3393" s="3" t="str">
        <f>IF(J3393="double email",(MATCH(I3393,I3394:$I$5002,0)),"")</f>
        <v/>
      </c>
      <c r="L3393" s="3" t="b">
        <f t="shared" si="374"/>
        <v>0</v>
      </c>
      <c r="M3393" s="4" t="str">
        <f>IF(Clientes!E3391="","",TRIM(Clientes!E3391))</f>
        <v/>
      </c>
      <c r="N3393" s="3" t="str">
        <f t="shared" si="375"/>
        <v/>
      </c>
      <c r="P3393" s="9"/>
    </row>
    <row r="3394" spans="1:16" x14ac:dyDescent="0.2">
      <c r="A3394" s="3" t="str">
        <f>IF(Clientes!A3392="","",TRIM(PROPER(Clientes!A3392)))</f>
        <v/>
      </c>
      <c r="B3394" s="3" t="str">
        <f t="shared" si="371"/>
        <v/>
      </c>
      <c r="C3394" s="4" t="str">
        <f>IF(Clientes!B3392="","",TRIM(PROPER(Clientes!B3392)))</f>
        <v/>
      </c>
      <c r="D3394" s="3" t="str">
        <f t="shared" si="372"/>
        <v/>
      </c>
      <c r="E3394" s="4" t="str">
        <f>IF(Clientes!C3392="","",TRIM(PROPER(Clientes!C3392)))</f>
        <v/>
      </c>
      <c r="F3394" s="3" t="str">
        <f t="shared" si="369"/>
        <v/>
      </c>
      <c r="G3394" s="3" t="str">
        <f>IF(F3394="double ID",(MATCH(E3394,E3395:$E$5002,0)),"")</f>
        <v/>
      </c>
      <c r="H3394" s="3" t="b">
        <f t="shared" si="373"/>
        <v>0</v>
      </c>
      <c r="I3394" s="4" t="str">
        <f>IF(Clientes!D3392="","",TRIM(Clientes!D3392))</f>
        <v/>
      </c>
      <c r="J3394" s="3" t="str">
        <f t="shared" si="370"/>
        <v/>
      </c>
      <c r="K3394" s="3" t="str">
        <f>IF(J3394="double email",(MATCH(I3394,I3395:$I$5002,0)),"")</f>
        <v/>
      </c>
      <c r="L3394" s="3" t="b">
        <f t="shared" si="374"/>
        <v>0</v>
      </c>
      <c r="M3394" s="4" t="str">
        <f>IF(Clientes!E3392="","",TRIM(Clientes!E3392))</f>
        <v/>
      </c>
      <c r="N3394" s="3" t="str">
        <f t="shared" si="375"/>
        <v/>
      </c>
      <c r="P3394" s="9"/>
    </row>
    <row r="3395" spans="1:16" x14ac:dyDescent="0.2">
      <c r="A3395" s="3" t="str">
        <f>IF(Clientes!A3393="","",TRIM(PROPER(Clientes!A3393)))</f>
        <v/>
      </c>
      <c r="B3395" s="3" t="str">
        <f t="shared" si="371"/>
        <v/>
      </c>
      <c r="C3395" s="4" t="str">
        <f>IF(Clientes!B3393="","",TRIM(PROPER(Clientes!B3393)))</f>
        <v/>
      </c>
      <c r="D3395" s="3" t="str">
        <f t="shared" si="372"/>
        <v/>
      </c>
      <c r="E3395" s="4" t="str">
        <f>IF(Clientes!C3393="","",TRIM(PROPER(Clientes!C3393)))</f>
        <v/>
      </c>
      <c r="F3395" s="3" t="str">
        <f t="shared" si="369"/>
        <v/>
      </c>
      <c r="G3395" s="3" t="str">
        <f>IF(F3395="double ID",(MATCH(E3395,E3396:$E$5002,0)),"")</f>
        <v/>
      </c>
      <c r="H3395" s="3" t="b">
        <f t="shared" si="373"/>
        <v>0</v>
      </c>
      <c r="I3395" s="4" t="str">
        <f>IF(Clientes!D3393="","",TRIM(Clientes!D3393))</f>
        <v/>
      </c>
      <c r="J3395" s="3" t="str">
        <f t="shared" si="370"/>
        <v/>
      </c>
      <c r="K3395" s="3" t="str">
        <f>IF(J3395="double email",(MATCH(I3395,I3396:$I$5002,0)),"")</f>
        <v/>
      </c>
      <c r="L3395" s="3" t="b">
        <f t="shared" si="374"/>
        <v>0</v>
      </c>
      <c r="M3395" s="4" t="str">
        <f>IF(Clientes!E3393="","",TRIM(Clientes!E3393))</f>
        <v/>
      </c>
      <c r="N3395" s="3" t="str">
        <f t="shared" si="375"/>
        <v/>
      </c>
      <c r="P3395" s="9"/>
    </row>
    <row r="3396" spans="1:16" x14ac:dyDescent="0.2">
      <c r="A3396" s="3" t="str">
        <f>IF(Clientes!A3394="","",TRIM(PROPER(Clientes!A3394)))</f>
        <v/>
      </c>
      <c r="B3396" s="3" t="str">
        <f t="shared" si="371"/>
        <v/>
      </c>
      <c r="C3396" s="4" t="str">
        <f>IF(Clientes!B3394="","",TRIM(PROPER(Clientes!B3394)))</f>
        <v/>
      </c>
      <c r="D3396" s="3" t="str">
        <f t="shared" si="372"/>
        <v/>
      </c>
      <c r="E3396" s="4" t="str">
        <f>IF(Clientes!C3394="","",TRIM(PROPER(Clientes!C3394)))</f>
        <v/>
      </c>
      <c r="F3396" s="3" t="str">
        <f t="shared" ref="F3396:F3459" si="376">IF(AND(A3396="",C3396=""),"",IF(E3396="","missing Club_Member_ID",IF(COUNTIF($E$3:$E$5002,E3396)&gt;1,"double ID","")))</f>
        <v/>
      </c>
      <c r="G3396" s="3" t="str">
        <f>IF(F3396="double ID",(MATCH(E3396,E3397:$E$5002,0)),"")</f>
        <v/>
      </c>
      <c r="H3396" s="3" t="b">
        <f t="shared" si="373"/>
        <v>0</v>
      </c>
      <c r="I3396" s="4" t="str">
        <f>IF(Clientes!D3394="","",TRIM(Clientes!D3394))</f>
        <v/>
      </c>
      <c r="J3396" s="3" t="str">
        <f t="shared" ref="J3396:J3459" si="377">IF(AND(A3396="",C3396=""),"",IF(I3396="","missing email",IF(COUNTIF($I$3:$I$5002,I3396)&gt;1,"double email",IF(ISNUMBER(SEARCH(",",I3396)),"no comma allowed",IF(ISNUMBER(SEARCH("@",I3396)),"","no @ sign")))))</f>
        <v/>
      </c>
      <c r="K3396" s="3" t="str">
        <f>IF(J3396="double email",(MATCH(I3396,I3397:$I$5002,0)),"")</f>
        <v/>
      </c>
      <c r="L3396" s="3" t="b">
        <f t="shared" si="374"/>
        <v>0</v>
      </c>
      <c r="M3396" s="4" t="str">
        <f>IF(Clientes!E3394="","",TRIM(Clientes!E3394))</f>
        <v/>
      </c>
      <c r="N3396" s="3" t="str">
        <f t="shared" si="375"/>
        <v/>
      </c>
      <c r="P3396" s="9"/>
    </row>
    <row r="3397" spans="1:16" x14ac:dyDescent="0.2">
      <c r="A3397" s="3" t="str">
        <f>IF(Clientes!A3395="","",TRIM(PROPER(Clientes!A3395)))</f>
        <v/>
      </c>
      <c r="B3397" s="3" t="str">
        <f t="shared" si="371"/>
        <v/>
      </c>
      <c r="C3397" s="4" t="str">
        <f>IF(Clientes!B3395="","",TRIM(PROPER(Clientes!B3395)))</f>
        <v/>
      </c>
      <c r="D3397" s="3" t="str">
        <f t="shared" si="372"/>
        <v/>
      </c>
      <c r="E3397" s="4" t="str">
        <f>IF(Clientes!C3395="","",TRIM(PROPER(Clientes!C3395)))</f>
        <v/>
      </c>
      <c r="F3397" s="3" t="str">
        <f t="shared" si="376"/>
        <v/>
      </c>
      <c r="G3397" s="3" t="str">
        <f>IF(F3397="double ID",(MATCH(E3397,E3398:$E$5002,0)),"")</f>
        <v/>
      </c>
      <c r="H3397" s="3" t="b">
        <f t="shared" si="373"/>
        <v>0</v>
      </c>
      <c r="I3397" s="4" t="str">
        <f>IF(Clientes!D3395="","",TRIM(Clientes!D3395))</f>
        <v/>
      </c>
      <c r="J3397" s="3" t="str">
        <f t="shared" si="377"/>
        <v/>
      </c>
      <c r="K3397" s="3" t="str">
        <f>IF(J3397="double email",(MATCH(I3397,I3398:$I$5002,0)),"")</f>
        <v/>
      </c>
      <c r="L3397" s="3" t="b">
        <f t="shared" si="374"/>
        <v>0</v>
      </c>
      <c r="M3397" s="4" t="str">
        <f>IF(Clientes!E3395="","",TRIM(Clientes!E3395))</f>
        <v/>
      </c>
      <c r="N3397" s="3" t="str">
        <f t="shared" si="375"/>
        <v/>
      </c>
      <c r="P3397" s="9"/>
    </row>
    <row r="3398" spans="1:16" x14ac:dyDescent="0.2">
      <c r="A3398" s="3" t="str">
        <f>IF(Clientes!A3396="","",TRIM(PROPER(Clientes!A3396)))</f>
        <v/>
      </c>
      <c r="B3398" s="3" t="str">
        <f t="shared" si="371"/>
        <v/>
      </c>
      <c r="C3398" s="4" t="str">
        <f>IF(Clientes!B3396="","",TRIM(PROPER(Clientes!B3396)))</f>
        <v/>
      </c>
      <c r="D3398" s="3" t="str">
        <f t="shared" si="372"/>
        <v/>
      </c>
      <c r="E3398" s="4" t="str">
        <f>IF(Clientes!C3396="","",TRIM(PROPER(Clientes!C3396)))</f>
        <v/>
      </c>
      <c r="F3398" s="3" t="str">
        <f t="shared" si="376"/>
        <v/>
      </c>
      <c r="G3398" s="3" t="str">
        <f>IF(F3398="double ID",(MATCH(E3398,E3399:$E$5002,0)),"")</f>
        <v/>
      </c>
      <c r="H3398" s="3" t="b">
        <f t="shared" si="373"/>
        <v>0</v>
      </c>
      <c r="I3398" s="4" t="str">
        <f>IF(Clientes!D3396="","",TRIM(Clientes!D3396))</f>
        <v/>
      </c>
      <c r="J3398" s="3" t="str">
        <f t="shared" si="377"/>
        <v/>
      </c>
      <c r="K3398" s="3" t="str">
        <f>IF(J3398="double email",(MATCH(I3398,I3399:$I$5002,0)),"")</f>
        <v/>
      </c>
      <c r="L3398" s="3" t="b">
        <f t="shared" si="374"/>
        <v>0</v>
      </c>
      <c r="M3398" s="4" t="str">
        <f>IF(Clientes!E3396="","",TRIM(Clientes!E3396))</f>
        <v/>
      </c>
      <c r="N3398" s="3" t="str">
        <f t="shared" si="375"/>
        <v/>
      </c>
      <c r="P3398" s="9"/>
    </row>
    <row r="3399" spans="1:16" x14ac:dyDescent="0.2">
      <c r="A3399" s="3" t="str">
        <f>IF(Clientes!A3397="","",TRIM(PROPER(Clientes!A3397)))</f>
        <v/>
      </c>
      <c r="B3399" s="3" t="str">
        <f t="shared" si="371"/>
        <v/>
      </c>
      <c r="C3399" s="4" t="str">
        <f>IF(Clientes!B3397="","",TRIM(PROPER(Clientes!B3397)))</f>
        <v/>
      </c>
      <c r="D3399" s="3" t="str">
        <f t="shared" si="372"/>
        <v/>
      </c>
      <c r="E3399" s="4" t="str">
        <f>IF(Clientes!C3397="","",TRIM(PROPER(Clientes!C3397)))</f>
        <v/>
      </c>
      <c r="F3399" s="3" t="str">
        <f t="shared" si="376"/>
        <v/>
      </c>
      <c r="G3399" s="3" t="str">
        <f>IF(F3399="double ID",(MATCH(E3399,E3400:$E$5002,0)),"")</f>
        <v/>
      </c>
      <c r="H3399" s="3" t="b">
        <f t="shared" si="373"/>
        <v>0</v>
      </c>
      <c r="I3399" s="4" t="str">
        <f>IF(Clientes!D3397="","",TRIM(Clientes!D3397))</f>
        <v/>
      </c>
      <c r="J3399" s="3" t="str">
        <f t="shared" si="377"/>
        <v/>
      </c>
      <c r="K3399" s="3" t="str">
        <f>IF(J3399="double email",(MATCH(I3399,I3400:$I$5002,0)),"")</f>
        <v/>
      </c>
      <c r="L3399" s="3" t="b">
        <f t="shared" si="374"/>
        <v>0</v>
      </c>
      <c r="M3399" s="4" t="str">
        <f>IF(Clientes!E3397="","",TRIM(Clientes!E3397))</f>
        <v/>
      </c>
      <c r="N3399" s="3" t="str">
        <f t="shared" si="375"/>
        <v/>
      </c>
      <c r="P3399" s="9"/>
    </row>
    <row r="3400" spans="1:16" x14ac:dyDescent="0.2">
      <c r="A3400" s="3" t="str">
        <f>IF(Clientes!A3398="","",TRIM(PROPER(Clientes!A3398)))</f>
        <v/>
      </c>
      <c r="B3400" s="3" t="str">
        <f t="shared" si="371"/>
        <v/>
      </c>
      <c r="C3400" s="4" t="str">
        <f>IF(Clientes!B3398="","",TRIM(PROPER(Clientes!B3398)))</f>
        <v/>
      </c>
      <c r="D3400" s="3" t="str">
        <f t="shared" si="372"/>
        <v/>
      </c>
      <c r="E3400" s="4" t="str">
        <f>IF(Clientes!C3398="","",TRIM(PROPER(Clientes!C3398)))</f>
        <v/>
      </c>
      <c r="F3400" s="3" t="str">
        <f t="shared" si="376"/>
        <v/>
      </c>
      <c r="G3400" s="3" t="str">
        <f>IF(F3400="double ID",(MATCH(E3400,E3401:$E$5002,0)),"")</f>
        <v/>
      </c>
      <c r="H3400" s="3" t="b">
        <f t="shared" si="373"/>
        <v>0</v>
      </c>
      <c r="I3400" s="4" t="str">
        <f>IF(Clientes!D3398="","",TRIM(Clientes!D3398))</f>
        <v/>
      </c>
      <c r="J3400" s="3" t="str">
        <f t="shared" si="377"/>
        <v/>
      </c>
      <c r="K3400" s="3" t="str">
        <f>IF(J3400="double email",(MATCH(I3400,I3401:$I$5002,0)),"")</f>
        <v/>
      </c>
      <c r="L3400" s="3" t="b">
        <f t="shared" si="374"/>
        <v>0</v>
      </c>
      <c r="M3400" s="4" t="str">
        <f>IF(Clientes!E3398="","",TRIM(Clientes!E3398))</f>
        <v/>
      </c>
      <c r="N3400" s="3" t="str">
        <f t="shared" si="375"/>
        <v/>
      </c>
      <c r="P3400" s="9"/>
    </row>
    <row r="3401" spans="1:16" x14ac:dyDescent="0.2">
      <c r="A3401" s="3" t="str">
        <f>IF(Clientes!A3399="","",TRIM(PROPER(Clientes!A3399)))</f>
        <v/>
      </c>
      <c r="B3401" s="3" t="str">
        <f t="shared" si="371"/>
        <v/>
      </c>
      <c r="C3401" s="4" t="str">
        <f>IF(Clientes!B3399="","",TRIM(PROPER(Clientes!B3399)))</f>
        <v/>
      </c>
      <c r="D3401" s="3" t="str">
        <f t="shared" si="372"/>
        <v/>
      </c>
      <c r="E3401" s="4" t="str">
        <f>IF(Clientes!C3399="","",TRIM(PROPER(Clientes!C3399)))</f>
        <v/>
      </c>
      <c r="F3401" s="3" t="str">
        <f t="shared" si="376"/>
        <v/>
      </c>
      <c r="G3401" s="3" t="str">
        <f>IF(F3401="double ID",(MATCH(E3401,E3402:$E$5002,0)),"")</f>
        <v/>
      </c>
      <c r="H3401" s="3" t="b">
        <f t="shared" si="373"/>
        <v>0</v>
      </c>
      <c r="I3401" s="4" t="str">
        <f>IF(Clientes!D3399="","",TRIM(Clientes!D3399))</f>
        <v/>
      </c>
      <c r="J3401" s="3" t="str">
        <f t="shared" si="377"/>
        <v/>
      </c>
      <c r="K3401" s="3" t="str">
        <f>IF(J3401="double email",(MATCH(I3401,I3402:$I$5002,0)),"")</f>
        <v/>
      </c>
      <c r="L3401" s="3" t="b">
        <f t="shared" si="374"/>
        <v>0</v>
      </c>
      <c r="M3401" s="4" t="str">
        <f>IF(Clientes!E3399="","",TRIM(Clientes!E3399))</f>
        <v/>
      </c>
      <c r="N3401" s="3" t="str">
        <f t="shared" si="375"/>
        <v/>
      </c>
      <c r="P3401" s="9"/>
    </row>
    <row r="3402" spans="1:16" x14ac:dyDescent="0.2">
      <c r="A3402" s="3" t="str">
        <f>IF(Clientes!A3400="","",TRIM(PROPER(Clientes!A3400)))</f>
        <v/>
      </c>
      <c r="B3402" s="3" t="str">
        <f t="shared" si="371"/>
        <v/>
      </c>
      <c r="C3402" s="4" t="str">
        <f>IF(Clientes!B3400="","",TRIM(PROPER(Clientes!B3400)))</f>
        <v/>
      </c>
      <c r="D3402" s="3" t="str">
        <f t="shared" si="372"/>
        <v/>
      </c>
      <c r="E3402" s="4" t="str">
        <f>IF(Clientes!C3400="","",TRIM(PROPER(Clientes!C3400)))</f>
        <v/>
      </c>
      <c r="F3402" s="3" t="str">
        <f t="shared" si="376"/>
        <v/>
      </c>
      <c r="G3402" s="3" t="str">
        <f>IF(F3402="double ID",(MATCH(E3402,E3403:$E$5002,0)),"")</f>
        <v/>
      </c>
      <c r="H3402" s="3" t="b">
        <f t="shared" si="373"/>
        <v>0</v>
      </c>
      <c r="I3402" s="4" t="str">
        <f>IF(Clientes!D3400="","",TRIM(Clientes!D3400))</f>
        <v/>
      </c>
      <c r="J3402" s="3" t="str">
        <f t="shared" si="377"/>
        <v/>
      </c>
      <c r="K3402" s="3" t="str">
        <f>IF(J3402="double email",(MATCH(I3402,I3403:$I$5002,0)),"")</f>
        <v/>
      </c>
      <c r="L3402" s="3" t="b">
        <f t="shared" si="374"/>
        <v>0</v>
      </c>
      <c r="M3402" s="4" t="str">
        <f>IF(Clientes!E3400="","",TRIM(Clientes!E3400))</f>
        <v/>
      </c>
      <c r="N3402" s="3" t="str">
        <f t="shared" si="375"/>
        <v/>
      </c>
      <c r="P3402" s="9"/>
    </row>
    <row r="3403" spans="1:16" x14ac:dyDescent="0.2">
      <c r="A3403" s="3" t="str">
        <f>IF(Clientes!A3401="","",TRIM(PROPER(Clientes!A3401)))</f>
        <v/>
      </c>
      <c r="B3403" s="3" t="str">
        <f t="shared" si="371"/>
        <v/>
      </c>
      <c r="C3403" s="4" t="str">
        <f>IF(Clientes!B3401="","",TRIM(PROPER(Clientes!B3401)))</f>
        <v/>
      </c>
      <c r="D3403" s="3" t="str">
        <f t="shared" si="372"/>
        <v/>
      </c>
      <c r="E3403" s="4" t="str">
        <f>IF(Clientes!C3401="","",TRIM(PROPER(Clientes!C3401)))</f>
        <v/>
      </c>
      <c r="F3403" s="3" t="str">
        <f t="shared" si="376"/>
        <v/>
      </c>
      <c r="G3403" s="3" t="str">
        <f>IF(F3403="double ID",(MATCH(E3403,E3404:$E$5002,0)),"")</f>
        <v/>
      </c>
      <c r="H3403" s="3" t="b">
        <f t="shared" si="373"/>
        <v>0</v>
      </c>
      <c r="I3403" s="4" t="str">
        <f>IF(Clientes!D3401="","",TRIM(Clientes!D3401))</f>
        <v/>
      </c>
      <c r="J3403" s="3" t="str">
        <f t="shared" si="377"/>
        <v/>
      </c>
      <c r="K3403" s="3" t="str">
        <f>IF(J3403="double email",(MATCH(I3403,I3404:$I$5002,0)),"")</f>
        <v/>
      </c>
      <c r="L3403" s="3" t="b">
        <f t="shared" si="374"/>
        <v>0</v>
      </c>
      <c r="M3403" s="4" t="str">
        <f>IF(Clientes!E3401="","",TRIM(Clientes!E3401))</f>
        <v/>
      </c>
      <c r="N3403" s="3" t="str">
        <f t="shared" si="375"/>
        <v/>
      </c>
      <c r="P3403" s="9"/>
    </row>
    <row r="3404" spans="1:16" x14ac:dyDescent="0.2">
      <c r="A3404" s="3" t="str">
        <f>IF(Clientes!A3402="","",TRIM(PROPER(Clientes!A3402)))</f>
        <v/>
      </c>
      <c r="B3404" s="3" t="str">
        <f t="shared" si="371"/>
        <v/>
      </c>
      <c r="C3404" s="4" t="str">
        <f>IF(Clientes!B3402="","",TRIM(PROPER(Clientes!B3402)))</f>
        <v/>
      </c>
      <c r="D3404" s="3" t="str">
        <f t="shared" si="372"/>
        <v/>
      </c>
      <c r="E3404" s="4" t="str">
        <f>IF(Clientes!C3402="","",TRIM(PROPER(Clientes!C3402)))</f>
        <v/>
      </c>
      <c r="F3404" s="3" t="str">
        <f t="shared" si="376"/>
        <v/>
      </c>
      <c r="G3404" s="3" t="str">
        <f>IF(F3404="double ID",(MATCH(E3404,E3405:$E$5002,0)),"")</f>
        <v/>
      </c>
      <c r="H3404" s="3" t="b">
        <f t="shared" si="373"/>
        <v>0</v>
      </c>
      <c r="I3404" s="4" t="str">
        <f>IF(Clientes!D3402="","",TRIM(Clientes!D3402))</f>
        <v/>
      </c>
      <c r="J3404" s="3" t="str">
        <f t="shared" si="377"/>
        <v/>
      </c>
      <c r="K3404" s="3" t="str">
        <f>IF(J3404="double email",(MATCH(I3404,I3405:$I$5002,0)),"")</f>
        <v/>
      </c>
      <c r="L3404" s="3" t="b">
        <f t="shared" si="374"/>
        <v>0</v>
      </c>
      <c r="M3404" s="4" t="str">
        <f>IF(Clientes!E3402="","",TRIM(Clientes!E3402))</f>
        <v/>
      </c>
      <c r="N3404" s="3" t="str">
        <f t="shared" si="375"/>
        <v/>
      </c>
      <c r="P3404" s="9"/>
    </row>
    <row r="3405" spans="1:16" x14ac:dyDescent="0.2">
      <c r="A3405" s="3" t="str">
        <f>IF(Clientes!A3403="","",TRIM(PROPER(Clientes!A3403)))</f>
        <v/>
      </c>
      <c r="B3405" s="3" t="str">
        <f t="shared" si="371"/>
        <v/>
      </c>
      <c r="C3405" s="4" t="str">
        <f>IF(Clientes!B3403="","",TRIM(PROPER(Clientes!B3403)))</f>
        <v/>
      </c>
      <c r="D3405" s="3" t="str">
        <f t="shared" si="372"/>
        <v/>
      </c>
      <c r="E3405" s="4" t="str">
        <f>IF(Clientes!C3403="","",TRIM(PROPER(Clientes!C3403)))</f>
        <v/>
      </c>
      <c r="F3405" s="3" t="str">
        <f t="shared" si="376"/>
        <v/>
      </c>
      <c r="G3405" s="3" t="str">
        <f>IF(F3405="double ID",(MATCH(E3405,E3406:$E$5002,0)),"")</f>
        <v/>
      </c>
      <c r="H3405" s="3" t="b">
        <f t="shared" si="373"/>
        <v>0</v>
      </c>
      <c r="I3405" s="4" t="str">
        <f>IF(Clientes!D3403="","",TRIM(Clientes!D3403))</f>
        <v/>
      </c>
      <c r="J3405" s="3" t="str">
        <f t="shared" si="377"/>
        <v/>
      </c>
      <c r="K3405" s="3" t="str">
        <f>IF(J3405="double email",(MATCH(I3405,I3406:$I$5002,0)),"")</f>
        <v/>
      </c>
      <c r="L3405" s="3" t="b">
        <f t="shared" si="374"/>
        <v>0</v>
      </c>
      <c r="M3405" s="4" t="str">
        <f>IF(Clientes!E3403="","",TRIM(Clientes!E3403))</f>
        <v/>
      </c>
      <c r="N3405" s="3" t="str">
        <f t="shared" si="375"/>
        <v/>
      </c>
      <c r="P3405" s="9"/>
    </row>
    <row r="3406" spans="1:16" x14ac:dyDescent="0.2">
      <c r="A3406" s="3" t="str">
        <f>IF(Clientes!A3404="","",TRIM(PROPER(Clientes!A3404)))</f>
        <v/>
      </c>
      <c r="B3406" s="3" t="str">
        <f t="shared" si="371"/>
        <v/>
      </c>
      <c r="C3406" s="4" t="str">
        <f>IF(Clientes!B3404="","",TRIM(PROPER(Clientes!B3404)))</f>
        <v/>
      </c>
      <c r="D3406" s="3" t="str">
        <f t="shared" si="372"/>
        <v/>
      </c>
      <c r="E3406" s="4" t="str">
        <f>IF(Clientes!C3404="","",TRIM(PROPER(Clientes!C3404)))</f>
        <v/>
      </c>
      <c r="F3406" s="3" t="str">
        <f t="shared" si="376"/>
        <v/>
      </c>
      <c r="G3406" s="3" t="str">
        <f>IF(F3406="double ID",(MATCH(E3406,E3407:$E$5002,0)),"")</f>
        <v/>
      </c>
      <c r="H3406" s="3" t="b">
        <f t="shared" si="373"/>
        <v>0</v>
      </c>
      <c r="I3406" s="4" t="str">
        <f>IF(Clientes!D3404="","",TRIM(Clientes!D3404))</f>
        <v/>
      </c>
      <c r="J3406" s="3" t="str">
        <f t="shared" si="377"/>
        <v/>
      </c>
      <c r="K3406" s="3" t="str">
        <f>IF(J3406="double email",(MATCH(I3406,I3407:$I$5002,0)),"")</f>
        <v/>
      </c>
      <c r="L3406" s="3" t="b">
        <f t="shared" si="374"/>
        <v>0</v>
      </c>
      <c r="M3406" s="4" t="str">
        <f>IF(Clientes!E3404="","",TRIM(Clientes!E3404))</f>
        <v/>
      </c>
      <c r="N3406" s="3" t="str">
        <f t="shared" si="375"/>
        <v/>
      </c>
      <c r="P3406" s="9"/>
    </row>
    <row r="3407" spans="1:16" x14ac:dyDescent="0.2">
      <c r="A3407" s="3" t="str">
        <f>IF(Clientes!A3405="","",TRIM(PROPER(Clientes!A3405)))</f>
        <v/>
      </c>
      <c r="B3407" s="3" t="str">
        <f t="shared" si="371"/>
        <v/>
      </c>
      <c r="C3407" s="4" t="str">
        <f>IF(Clientes!B3405="","",TRIM(PROPER(Clientes!B3405)))</f>
        <v/>
      </c>
      <c r="D3407" s="3" t="str">
        <f t="shared" si="372"/>
        <v/>
      </c>
      <c r="E3407" s="4" t="str">
        <f>IF(Clientes!C3405="","",TRIM(PROPER(Clientes!C3405)))</f>
        <v/>
      </c>
      <c r="F3407" s="3" t="str">
        <f t="shared" si="376"/>
        <v/>
      </c>
      <c r="G3407" s="3" t="str">
        <f>IF(F3407="double ID",(MATCH(E3407,E3408:$E$5002,0)),"")</f>
        <v/>
      </c>
      <c r="H3407" s="3" t="b">
        <f t="shared" si="373"/>
        <v>0</v>
      </c>
      <c r="I3407" s="4" t="str">
        <f>IF(Clientes!D3405="","",TRIM(Clientes!D3405))</f>
        <v/>
      </c>
      <c r="J3407" s="3" t="str">
        <f t="shared" si="377"/>
        <v/>
      </c>
      <c r="K3407" s="3" t="str">
        <f>IF(J3407="double email",(MATCH(I3407,I3408:$I$5002,0)),"")</f>
        <v/>
      </c>
      <c r="L3407" s="3" t="b">
        <f t="shared" si="374"/>
        <v>0</v>
      </c>
      <c r="M3407" s="4" t="str">
        <f>IF(Clientes!E3405="","",TRIM(Clientes!E3405))</f>
        <v/>
      </c>
      <c r="N3407" s="3" t="str">
        <f t="shared" si="375"/>
        <v/>
      </c>
      <c r="P3407" s="9"/>
    </row>
    <row r="3408" spans="1:16" x14ac:dyDescent="0.2">
      <c r="A3408" s="3" t="str">
        <f>IF(Clientes!A3406="","",TRIM(PROPER(Clientes!A3406)))</f>
        <v/>
      </c>
      <c r="B3408" s="3" t="str">
        <f t="shared" si="371"/>
        <v/>
      </c>
      <c r="C3408" s="4" t="str">
        <f>IF(Clientes!B3406="","",TRIM(PROPER(Clientes!B3406)))</f>
        <v/>
      </c>
      <c r="D3408" s="3" t="str">
        <f t="shared" si="372"/>
        <v/>
      </c>
      <c r="E3408" s="4" t="str">
        <f>IF(Clientes!C3406="","",TRIM(PROPER(Clientes!C3406)))</f>
        <v/>
      </c>
      <c r="F3408" s="3" t="str">
        <f t="shared" si="376"/>
        <v/>
      </c>
      <c r="G3408" s="3" t="str">
        <f>IF(F3408="double ID",(MATCH(E3408,E3409:$E$5002,0)),"")</f>
        <v/>
      </c>
      <c r="H3408" s="3" t="b">
        <f t="shared" si="373"/>
        <v>0</v>
      </c>
      <c r="I3408" s="4" t="str">
        <f>IF(Clientes!D3406="","",TRIM(Clientes!D3406))</f>
        <v/>
      </c>
      <c r="J3408" s="3" t="str">
        <f t="shared" si="377"/>
        <v/>
      </c>
      <c r="K3408" s="3" t="str">
        <f>IF(J3408="double email",(MATCH(I3408,I3409:$I$5002,0)),"")</f>
        <v/>
      </c>
      <c r="L3408" s="3" t="b">
        <f t="shared" si="374"/>
        <v>0</v>
      </c>
      <c r="M3408" s="4" t="str">
        <f>IF(Clientes!E3406="","",TRIM(Clientes!E3406))</f>
        <v/>
      </c>
      <c r="N3408" s="3" t="str">
        <f t="shared" si="375"/>
        <v/>
      </c>
      <c r="P3408" s="9"/>
    </row>
    <row r="3409" spans="1:16" x14ac:dyDescent="0.2">
      <c r="A3409" s="3" t="str">
        <f>IF(Clientes!A3407="","",TRIM(PROPER(Clientes!A3407)))</f>
        <v/>
      </c>
      <c r="B3409" s="3" t="str">
        <f t="shared" si="371"/>
        <v/>
      </c>
      <c r="C3409" s="4" t="str">
        <f>IF(Clientes!B3407="","",TRIM(PROPER(Clientes!B3407)))</f>
        <v/>
      </c>
      <c r="D3409" s="3" t="str">
        <f t="shared" si="372"/>
        <v/>
      </c>
      <c r="E3409" s="4" t="str">
        <f>IF(Clientes!C3407="","",TRIM(PROPER(Clientes!C3407)))</f>
        <v/>
      </c>
      <c r="F3409" s="3" t="str">
        <f t="shared" si="376"/>
        <v/>
      </c>
      <c r="G3409" s="3" t="str">
        <f>IF(F3409="double ID",(MATCH(E3409,E3410:$E$5002,0)),"")</f>
        <v/>
      </c>
      <c r="H3409" s="3" t="b">
        <f t="shared" si="373"/>
        <v>0</v>
      </c>
      <c r="I3409" s="4" t="str">
        <f>IF(Clientes!D3407="","",TRIM(Clientes!D3407))</f>
        <v/>
      </c>
      <c r="J3409" s="3" t="str">
        <f t="shared" si="377"/>
        <v/>
      </c>
      <c r="K3409" s="3" t="str">
        <f>IF(J3409="double email",(MATCH(I3409,I3410:$I$5002,0)),"")</f>
        <v/>
      </c>
      <c r="L3409" s="3" t="b">
        <f t="shared" si="374"/>
        <v>0</v>
      </c>
      <c r="M3409" s="4" t="str">
        <f>IF(Clientes!E3407="","",TRIM(Clientes!E3407))</f>
        <v/>
      </c>
      <c r="N3409" s="3" t="str">
        <f t="shared" si="375"/>
        <v/>
      </c>
      <c r="P3409" s="9"/>
    </row>
    <row r="3410" spans="1:16" x14ac:dyDescent="0.2">
      <c r="A3410" s="3" t="str">
        <f>IF(Clientes!A3408="","",TRIM(PROPER(Clientes!A3408)))</f>
        <v/>
      </c>
      <c r="B3410" s="3" t="str">
        <f t="shared" si="371"/>
        <v/>
      </c>
      <c r="C3410" s="4" t="str">
        <f>IF(Clientes!B3408="","",TRIM(PROPER(Clientes!B3408)))</f>
        <v/>
      </c>
      <c r="D3410" s="3" t="str">
        <f t="shared" si="372"/>
        <v/>
      </c>
      <c r="E3410" s="4" t="str">
        <f>IF(Clientes!C3408="","",TRIM(PROPER(Clientes!C3408)))</f>
        <v/>
      </c>
      <c r="F3410" s="3" t="str">
        <f t="shared" si="376"/>
        <v/>
      </c>
      <c r="G3410" s="3" t="str">
        <f>IF(F3410="double ID",(MATCH(E3410,E3411:$E$5002,0)),"")</f>
        <v/>
      </c>
      <c r="H3410" s="3" t="b">
        <f t="shared" si="373"/>
        <v>0</v>
      </c>
      <c r="I3410" s="4" t="str">
        <f>IF(Clientes!D3408="","",TRIM(Clientes!D3408))</f>
        <v/>
      </c>
      <c r="J3410" s="3" t="str">
        <f t="shared" si="377"/>
        <v/>
      </c>
      <c r="K3410" s="3" t="str">
        <f>IF(J3410="double email",(MATCH(I3410,I3411:$I$5002,0)),"")</f>
        <v/>
      </c>
      <c r="L3410" s="3" t="b">
        <f t="shared" si="374"/>
        <v>0</v>
      </c>
      <c r="M3410" s="4" t="str">
        <f>IF(Clientes!E3408="","",TRIM(Clientes!E3408))</f>
        <v/>
      </c>
      <c r="N3410" s="3" t="str">
        <f t="shared" si="375"/>
        <v/>
      </c>
      <c r="P3410" s="9"/>
    </row>
    <row r="3411" spans="1:16" x14ac:dyDescent="0.2">
      <c r="A3411" s="3" t="str">
        <f>IF(Clientes!A3409="","",TRIM(PROPER(Clientes!A3409)))</f>
        <v/>
      </c>
      <c r="B3411" s="3" t="str">
        <f t="shared" si="371"/>
        <v/>
      </c>
      <c r="C3411" s="4" t="str">
        <f>IF(Clientes!B3409="","",TRIM(PROPER(Clientes!B3409)))</f>
        <v/>
      </c>
      <c r="D3411" s="3" t="str">
        <f t="shared" si="372"/>
        <v/>
      </c>
      <c r="E3411" s="4" t="str">
        <f>IF(Clientes!C3409="","",TRIM(PROPER(Clientes!C3409)))</f>
        <v/>
      </c>
      <c r="F3411" s="3" t="str">
        <f t="shared" si="376"/>
        <v/>
      </c>
      <c r="G3411" s="3" t="str">
        <f>IF(F3411="double ID",(MATCH(E3411,E3412:$E$5002,0)),"")</f>
        <v/>
      </c>
      <c r="H3411" s="3" t="b">
        <f t="shared" si="373"/>
        <v>0</v>
      </c>
      <c r="I3411" s="4" t="str">
        <f>IF(Clientes!D3409="","",TRIM(Clientes!D3409))</f>
        <v/>
      </c>
      <c r="J3411" s="3" t="str">
        <f t="shared" si="377"/>
        <v/>
      </c>
      <c r="K3411" s="3" t="str">
        <f>IF(J3411="double email",(MATCH(I3411,I3412:$I$5002,0)),"")</f>
        <v/>
      </c>
      <c r="L3411" s="3" t="b">
        <f t="shared" si="374"/>
        <v>0</v>
      </c>
      <c r="M3411" s="4" t="str">
        <f>IF(Clientes!E3409="","",TRIM(Clientes!E3409))</f>
        <v/>
      </c>
      <c r="N3411" s="3" t="str">
        <f t="shared" si="375"/>
        <v/>
      </c>
      <c r="P3411" s="9"/>
    </row>
    <row r="3412" spans="1:16" x14ac:dyDescent="0.2">
      <c r="A3412" s="3" t="str">
        <f>IF(Clientes!A3410="","",TRIM(PROPER(Clientes!A3410)))</f>
        <v/>
      </c>
      <c r="B3412" s="3" t="str">
        <f t="shared" si="371"/>
        <v/>
      </c>
      <c r="C3412" s="4" t="str">
        <f>IF(Clientes!B3410="","",TRIM(PROPER(Clientes!B3410)))</f>
        <v/>
      </c>
      <c r="D3412" s="3" t="str">
        <f t="shared" si="372"/>
        <v/>
      </c>
      <c r="E3412" s="4" t="str">
        <f>IF(Clientes!C3410="","",TRIM(PROPER(Clientes!C3410)))</f>
        <v/>
      </c>
      <c r="F3412" s="3" t="str">
        <f t="shared" si="376"/>
        <v/>
      </c>
      <c r="G3412" s="3" t="str">
        <f>IF(F3412="double ID",(MATCH(E3412,E3413:$E$5002,0)),"")</f>
        <v/>
      </c>
      <c r="H3412" s="3" t="b">
        <f t="shared" si="373"/>
        <v>0</v>
      </c>
      <c r="I3412" s="4" t="str">
        <f>IF(Clientes!D3410="","",TRIM(Clientes!D3410))</f>
        <v/>
      </c>
      <c r="J3412" s="3" t="str">
        <f t="shared" si="377"/>
        <v/>
      </c>
      <c r="K3412" s="3" t="str">
        <f>IF(J3412="double email",(MATCH(I3412,I3413:$I$5002,0)),"")</f>
        <v/>
      </c>
      <c r="L3412" s="3" t="b">
        <f t="shared" si="374"/>
        <v>0</v>
      </c>
      <c r="M3412" s="4" t="str">
        <f>IF(Clientes!E3410="","",TRIM(Clientes!E3410))</f>
        <v/>
      </c>
      <c r="N3412" s="3" t="str">
        <f t="shared" si="375"/>
        <v/>
      </c>
      <c r="P3412" s="9"/>
    </row>
    <row r="3413" spans="1:16" x14ac:dyDescent="0.2">
      <c r="A3413" s="3" t="str">
        <f>IF(Clientes!A3411="","",TRIM(PROPER(Clientes!A3411)))</f>
        <v/>
      </c>
      <c r="B3413" s="3" t="str">
        <f t="shared" si="371"/>
        <v/>
      </c>
      <c r="C3413" s="4" t="str">
        <f>IF(Clientes!B3411="","",TRIM(PROPER(Clientes!B3411)))</f>
        <v/>
      </c>
      <c r="D3413" s="3" t="str">
        <f t="shared" si="372"/>
        <v/>
      </c>
      <c r="E3413" s="4" t="str">
        <f>IF(Clientes!C3411="","",TRIM(PROPER(Clientes!C3411)))</f>
        <v/>
      </c>
      <c r="F3413" s="3" t="str">
        <f t="shared" si="376"/>
        <v/>
      </c>
      <c r="G3413" s="3" t="str">
        <f>IF(F3413="double ID",(MATCH(E3413,E3414:$E$5002,0)),"")</f>
        <v/>
      </c>
      <c r="H3413" s="3" t="b">
        <f t="shared" si="373"/>
        <v>0</v>
      </c>
      <c r="I3413" s="4" t="str">
        <f>IF(Clientes!D3411="","",TRIM(Clientes!D3411))</f>
        <v/>
      </c>
      <c r="J3413" s="3" t="str">
        <f t="shared" si="377"/>
        <v/>
      </c>
      <c r="K3413" s="3" t="str">
        <f>IF(J3413="double email",(MATCH(I3413,I3414:$I$5002,0)),"")</f>
        <v/>
      </c>
      <c r="L3413" s="3" t="b">
        <f t="shared" si="374"/>
        <v>0</v>
      </c>
      <c r="M3413" s="4" t="str">
        <f>IF(Clientes!E3411="","",TRIM(Clientes!E3411))</f>
        <v/>
      </c>
      <c r="N3413" s="3" t="str">
        <f t="shared" si="375"/>
        <v/>
      </c>
      <c r="P3413" s="9"/>
    </row>
    <row r="3414" spans="1:16" x14ac:dyDescent="0.2">
      <c r="A3414" s="3" t="str">
        <f>IF(Clientes!A3412="","",TRIM(PROPER(Clientes!A3412)))</f>
        <v/>
      </c>
      <c r="B3414" s="3" t="str">
        <f t="shared" si="371"/>
        <v/>
      </c>
      <c r="C3414" s="4" t="str">
        <f>IF(Clientes!B3412="","",TRIM(PROPER(Clientes!B3412)))</f>
        <v/>
      </c>
      <c r="D3414" s="3" t="str">
        <f t="shared" si="372"/>
        <v/>
      </c>
      <c r="E3414" s="4" t="str">
        <f>IF(Clientes!C3412="","",TRIM(PROPER(Clientes!C3412)))</f>
        <v/>
      </c>
      <c r="F3414" s="3" t="str">
        <f t="shared" si="376"/>
        <v/>
      </c>
      <c r="G3414" s="3" t="str">
        <f>IF(F3414="double ID",(MATCH(E3414,E3415:$E$5002,0)),"")</f>
        <v/>
      </c>
      <c r="H3414" s="3" t="b">
        <f t="shared" si="373"/>
        <v>0</v>
      </c>
      <c r="I3414" s="4" t="str">
        <f>IF(Clientes!D3412="","",TRIM(Clientes!D3412))</f>
        <v/>
      </c>
      <c r="J3414" s="3" t="str">
        <f t="shared" si="377"/>
        <v/>
      </c>
      <c r="K3414" s="3" t="str">
        <f>IF(J3414="double email",(MATCH(I3414,I3415:$I$5002,0)),"")</f>
        <v/>
      </c>
      <c r="L3414" s="3" t="b">
        <f t="shared" si="374"/>
        <v>0</v>
      </c>
      <c r="M3414" s="4" t="str">
        <f>IF(Clientes!E3412="","",TRIM(Clientes!E3412))</f>
        <v/>
      </c>
      <c r="N3414" s="3" t="str">
        <f t="shared" si="375"/>
        <v/>
      </c>
      <c r="P3414" s="9"/>
    </row>
    <row r="3415" spans="1:16" x14ac:dyDescent="0.2">
      <c r="A3415" s="3" t="str">
        <f>IF(Clientes!A3413="","",TRIM(PROPER(Clientes!A3413)))</f>
        <v/>
      </c>
      <c r="B3415" s="3" t="str">
        <f t="shared" si="371"/>
        <v/>
      </c>
      <c r="C3415" s="4" t="str">
        <f>IF(Clientes!B3413="","",TRIM(PROPER(Clientes!B3413)))</f>
        <v/>
      </c>
      <c r="D3415" s="3" t="str">
        <f t="shared" si="372"/>
        <v/>
      </c>
      <c r="E3415" s="4" t="str">
        <f>IF(Clientes!C3413="","",TRIM(PROPER(Clientes!C3413)))</f>
        <v/>
      </c>
      <c r="F3415" s="3" t="str">
        <f t="shared" si="376"/>
        <v/>
      </c>
      <c r="G3415" s="3" t="str">
        <f>IF(F3415="double ID",(MATCH(E3415,E3416:$E$5002,0)),"")</f>
        <v/>
      </c>
      <c r="H3415" s="3" t="b">
        <f t="shared" si="373"/>
        <v>0</v>
      </c>
      <c r="I3415" s="4" t="str">
        <f>IF(Clientes!D3413="","",TRIM(Clientes!D3413))</f>
        <v/>
      </c>
      <c r="J3415" s="3" t="str">
        <f t="shared" si="377"/>
        <v/>
      </c>
      <c r="K3415" s="3" t="str">
        <f>IF(J3415="double email",(MATCH(I3415,I3416:$I$5002,0)),"")</f>
        <v/>
      </c>
      <c r="L3415" s="3" t="b">
        <f t="shared" si="374"/>
        <v>0</v>
      </c>
      <c r="M3415" s="4" t="str">
        <f>IF(Clientes!E3413="","",TRIM(Clientes!E3413))</f>
        <v/>
      </c>
      <c r="N3415" s="3" t="str">
        <f t="shared" si="375"/>
        <v/>
      </c>
      <c r="P3415" s="9"/>
    </row>
    <row r="3416" spans="1:16" x14ac:dyDescent="0.2">
      <c r="A3416" s="3" t="str">
        <f>IF(Clientes!A3414="","",TRIM(PROPER(Clientes!A3414)))</f>
        <v/>
      </c>
      <c r="B3416" s="3" t="str">
        <f t="shared" si="371"/>
        <v/>
      </c>
      <c r="C3416" s="4" t="str">
        <f>IF(Clientes!B3414="","",TRIM(PROPER(Clientes!B3414)))</f>
        <v/>
      </c>
      <c r="D3416" s="3" t="str">
        <f t="shared" si="372"/>
        <v/>
      </c>
      <c r="E3416" s="4" t="str">
        <f>IF(Clientes!C3414="","",TRIM(PROPER(Clientes!C3414)))</f>
        <v/>
      </c>
      <c r="F3416" s="3" t="str">
        <f t="shared" si="376"/>
        <v/>
      </c>
      <c r="G3416" s="3" t="str">
        <f>IF(F3416="double ID",(MATCH(E3416,E3417:$E$5002,0)),"")</f>
        <v/>
      </c>
      <c r="H3416" s="3" t="b">
        <f t="shared" si="373"/>
        <v>0</v>
      </c>
      <c r="I3416" s="4" t="str">
        <f>IF(Clientes!D3414="","",TRIM(Clientes!D3414))</f>
        <v/>
      </c>
      <c r="J3416" s="3" t="str">
        <f t="shared" si="377"/>
        <v/>
      </c>
      <c r="K3416" s="3" t="str">
        <f>IF(J3416="double email",(MATCH(I3416,I3417:$I$5002,0)),"")</f>
        <v/>
      </c>
      <c r="L3416" s="3" t="b">
        <f t="shared" si="374"/>
        <v>0</v>
      </c>
      <c r="M3416" s="4" t="str">
        <f>IF(Clientes!E3414="","",TRIM(Clientes!E3414))</f>
        <v/>
      </c>
      <c r="N3416" s="3" t="str">
        <f t="shared" si="375"/>
        <v/>
      </c>
      <c r="P3416" s="9"/>
    </row>
    <row r="3417" spans="1:16" x14ac:dyDescent="0.2">
      <c r="A3417" s="3" t="str">
        <f>IF(Clientes!A3415="","",TRIM(PROPER(Clientes!A3415)))</f>
        <v/>
      </c>
      <c r="B3417" s="3" t="str">
        <f t="shared" si="371"/>
        <v/>
      </c>
      <c r="C3417" s="4" t="str">
        <f>IF(Clientes!B3415="","",TRIM(PROPER(Clientes!B3415)))</f>
        <v/>
      </c>
      <c r="D3417" s="3" t="str">
        <f t="shared" si="372"/>
        <v/>
      </c>
      <c r="E3417" s="4" t="str">
        <f>IF(Clientes!C3415="","",TRIM(PROPER(Clientes!C3415)))</f>
        <v/>
      </c>
      <c r="F3417" s="3" t="str">
        <f t="shared" si="376"/>
        <v/>
      </c>
      <c r="G3417" s="3" t="str">
        <f>IF(F3417="double ID",(MATCH(E3417,E3418:$E$5002,0)),"")</f>
        <v/>
      </c>
      <c r="H3417" s="3" t="b">
        <f t="shared" si="373"/>
        <v>0</v>
      </c>
      <c r="I3417" s="4" t="str">
        <f>IF(Clientes!D3415="","",TRIM(Clientes!D3415))</f>
        <v/>
      </c>
      <c r="J3417" s="3" t="str">
        <f t="shared" si="377"/>
        <v/>
      </c>
      <c r="K3417" s="3" t="str">
        <f>IF(J3417="double email",(MATCH(I3417,I3418:$I$5002,0)),"")</f>
        <v/>
      </c>
      <c r="L3417" s="3" t="b">
        <f t="shared" si="374"/>
        <v>0</v>
      </c>
      <c r="M3417" s="4" t="str">
        <f>IF(Clientes!E3415="","",TRIM(Clientes!E3415))</f>
        <v/>
      </c>
      <c r="N3417" s="3" t="str">
        <f t="shared" si="375"/>
        <v/>
      </c>
      <c r="P3417" s="9"/>
    </row>
    <row r="3418" spans="1:16" x14ac:dyDescent="0.2">
      <c r="A3418" s="3" t="str">
        <f>IF(Clientes!A3416="","",TRIM(PROPER(Clientes!A3416)))</f>
        <v/>
      </c>
      <c r="B3418" s="3" t="str">
        <f t="shared" si="371"/>
        <v/>
      </c>
      <c r="C3418" s="4" t="str">
        <f>IF(Clientes!B3416="","",TRIM(PROPER(Clientes!B3416)))</f>
        <v/>
      </c>
      <c r="D3418" s="3" t="str">
        <f t="shared" si="372"/>
        <v/>
      </c>
      <c r="E3418" s="4" t="str">
        <f>IF(Clientes!C3416="","",TRIM(PROPER(Clientes!C3416)))</f>
        <v/>
      </c>
      <c r="F3418" s="3" t="str">
        <f t="shared" si="376"/>
        <v/>
      </c>
      <c r="G3418" s="3" t="str">
        <f>IF(F3418="double ID",(MATCH(E3418,E3419:$E$5002,0)),"")</f>
        <v/>
      </c>
      <c r="H3418" s="3" t="b">
        <f t="shared" si="373"/>
        <v>0</v>
      </c>
      <c r="I3418" s="4" t="str">
        <f>IF(Clientes!D3416="","",TRIM(Clientes!D3416))</f>
        <v/>
      </c>
      <c r="J3418" s="3" t="str">
        <f t="shared" si="377"/>
        <v/>
      </c>
      <c r="K3418" s="3" t="str">
        <f>IF(J3418="double email",(MATCH(I3418,I3419:$I$5002,0)),"")</f>
        <v/>
      </c>
      <c r="L3418" s="3" t="b">
        <f t="shared" si="374"/>
        <v>0</v>
      </c>
      <c r="M3418" s="4" t="str">
        <f>IF(Clientes!E3416="","",TRIM(Clientes!E3416))</f>
        <v/>
      </c>
      <c r="N3418" s="3" t="str">
        <f t="shared" si="375"/>
        <v/>
      </c>
      <c r="P3418" s="9"/>
    </row>
    <row r="3419" spans="1:16" x14ac:dyDescent="0.2">
      <c r="A3419" s="3" t="str">
        <f>IF(Clientes!A3417="","",TRIM(PROPER(Clientes!A3417)))</f>
        <v/>
      </c>
      <c r="B3419" s="3" t="str">
        <f t="shared" si="371"/>
        <v/>
      </c>
      <c r="C3419" s="4" t="str">
        <f>IF(Clientes!B3417="","",TRIM(PROPER(Clientes!B3417)))</f>
        <v/>
      </c>
      <c r="D3419" s="3" t="str">
        <f t="shared" si="372"/>
        <v/>
      </c>
      <c r="E3419" s="4" t="str">
        <f>IF(Clientes!C3417="","",TRIM(PROPER(Clientes!C3417)))</f>
        <v/>
      </c>
      <c r="F3419" s="3" t="str">
        <f t="shared" si="376"/>
        <v/>
      </c>
      <c r="G3419" s="3" t="str">
        <f>IF(F3419="double ID",(MATCH(E3419,E3420:$E$5002,0)),"")</f>
        <v/>
      </c>
      <c r="H3419" s="3" t="b">
        <f t="shared" si="373"/>
        <v>0</v>
      </c>
      <c r="I3419" s="4" t="str">
        <f>IF(Clientes!D3417="","",TRIM(Clientes!D3417))</f>
        <v/>
      </c>
      <c r="J3419" s="3" t="str">
        <f t="shared" si="377"/>
        <v/>
      </c>
      <c r="K3419" s="3" t="str">
        <f>IF(J3419="double email",(MATCH(I3419,I3420:$I$5002,0)),"")</f>
        <v/>
      </c>
      <c r="L3419" s="3" t="b">
        <f t="shared" si="374"/>
        <v>0</v>
      </c>
      <c r="M3419" s="4" t="str">
        <f>IF(Clientes!E3417="","",TRIM(Clientes!E3417))</f>
        <v/>
      </c>
      <c r="N3419" s="3" t="str">
        <f t="shared" si="375"/>
        <v/>
      </c>
      <c r="P3419" s="9"/>
    </row>
    <row r="3420" spans="1:16" x14ac:dyDescent="0.2">
      <c r="A3420" s="3" t="str">
        <f>IF(Clientes!A3418="","",TRIM(PROPER(Clientes!A3418)))</f>
        <v/>
      </c>
      <c r="B3420" s="3" t="str">
        <f t="shared" si="371"/>
        <v/>
      </c>
      <c r="C3420" s="4" t="str">
        <f>IF(Clientes!B3418="","",TRIM(PROPER(Clientes!B3418)))</f>
        <v/>
      </c>
      <c r="D3420" s="3" t="str">
        <f t="shared" si="372"/>
        <v/>
      </c>
      <c r="E3420" s="4" t="str">
        <f>IF(Clientes!C3418="","",TRIM(PROPER(Clientes!C3418)))</f>
        <v/>
      </c>
      <c r="F3420" s="3" t="str">
        <f t="shared" si="376"/>
        <v/>
      </c>
      <c r="G3420" s="3" t="str">
        <f>IF(F3420="double ID",(MATCH(E3420,E3421:$E$5002,0)),"")</f>
        <v/>
      </c>
      <c r="H3420" s="3" t="b">
        <f t="shared" si="373"/>
        <v>0</v>
      </c>
      <c r="I3420" s="4" t="str">
        <f>IF(Clientes!D3418="","",TRIM(Clientes!D3418))</f>
        <v/>
      </c>
      <c r="J3420" s="3" t="str">
        <f t="shared" si="377"/>
        <v/>
      </c>
      <c r="K3420" s="3" t="str">
        <f>IF(J3420="double email",(MATCH(I3420,I3421:$I$5002,0)),"")</f>
        <v/>
      </c>
      <c r="L3420" s="3" t="b">
        <f t="shared" si="374"/>
        <v>0</v>
      </c>
      <c r="M3420" s="4" t="str">
        <f>IF(Clientes!E3418="","",TRIM(Clientes!E3418))</f>
        <v/>
      </c>
      <c r="N3420" s="3" t="str">
        <f t="shared" si="375"/>
        <v/>
      </c>
      <c r="P3420" s="9"/>
    </row>
    <row r="3421" spans="1:16" x14ac:dyDescent="0.2">
      <c r="A3421" s="3" t="str">
        <f>IF(Clientes!A3419="","",TRIM(PROPER(Clientes!A3419)))</f>
        <v/>
      </c>
      <c r="B3421" s="3" t="str">
        <f t="shared" si="371"/>
        <v/>
      </c>
      <c r="C3421" s="4" t="str">
        <f>IF(Clientes!B3419="","",TRIM(PROPER(Clientes!B3419)))</f>
        <v/>
      </c>
      <c r="D3421" s="3" t="str">
        <f t="shared" si="372"/>
        <v/>
      </c>
      <c r="E3421" s="4" t="str">
        <f>IF(Clientes!C3419="","",TRIM(PROPER(Clientes!C3419)))</f>
        <v/>
      </c>
      <c r="F3421" s="3" t="str">
        <f t="shared" si="376"/>
        <v/>
      </c>
      <c r="G3421" s="3" t="str">
        <f>IF(F3421="double ID",(MATCH(E3421,E3422:$E$5002,0)),"")</f>
        <v/>
      </c>
      <c r="H3421" s="3" t="b">
        <f t="shared" si="373"/>
        <v>0</v>
      </c>
      <c r="I3421" s="4" t="str">
        <f>IF(Clientes!D3419="","",TRIM(Clientes!D3419))</f>
        <v/>
      </c>
      <c r="J3421" s="3" t="str">
        <f t="shared" si="377"/>
        <v/>
      </c>
      <c r="K3421" s="3" t="str">
        <f>IF(J3421="double email",(MATCH(I3421,I3422:$I$5002,0)),"")</f>
        <v/>
      </c>
      <c r="L3421" s="3" t="b">
        <f t="shared" si="374"/>
        <v>0</v>
      </c>
      <c r="M3421" s="4" t="str">
        <f>IF(Clientes!E3419="","",TRIM(Clientes!E3419))</f>
        <v/>
      </c>
      <c r="N3421" s="3" t="str">
        <f t="shared" si="375"/>
        <v/>
      </c>
      <c r="P3421" s="9"/>
    </row>
    <row r="3422" spans="1:16" x14ac:dyDescent="0.2">
      <c r="A3422" s="3" t="str">
        <f>IF(Clientes!A3420="","",TRIM(PROPER(Clientes!A3420)))</f>
        <v/>
      </c>
      <c r="B3422" s="3" t="str">
        <f t="shared" si="371"/>
        <v/>
      </c>
      <c r="C3422" s="4" t="str">
        <f>IF(Clientes!B3420="","",TRIM(PROPER(Clientes!B3420)))</f>
        <v/>
      </c>
      <c r="D3422" s="3" t="str">
        <f t="shared" si="372"/>
        <v/>
      </c>
      <c r="E3422" s="4" t="str">
        <f>IF(Clientes!C3420="","",TRIM(PROPER(Clientes!C3420)))</f>
        <v/>
      </c>
      <c r="F3422" s="3" t="str">
        <f t="shared" si="376"/>
        <v/>
      </c>
      <c r="G3422" s="3" t="str">
        <f>IF(F3422="double ID",(MATCH(E3422,E3423:$E$5002,0)),"")</f>
        <v/>
      </c>
      <c r="H3422" s="3" t="b">
        <f t="shared" si="373"/>
        <v>0</v>
      </c>
      <c r="I3422" s="4" t="str">
        <f>IF(Clientes!D3420="","",TRIM(Clientes!D3420))</f>
        <v/>
      </c>
      <c r="J3422" s="3" t="str">
        <f t="shared" si="377"/>
        <v/>
      </c>
      <c r="K3422" s="3" t="str">
        <f>IF(J3422="double email",(MATCH(I3422,I3423:$I$5002,0)),"")</f>
        <v/>
      </c>
      <c r="L3422" s="3" t="b">
        <f t="shared" si="374"/>
        <v>0</v>
      </c>
      <c r="M3422" s="4" t="str">
        <f>IF(Clientes!E3420="","",TRIM(Clientes!E3420))</f>
        <v/>
      </c>
      <c r="N3422" s="3" t="str">
        <f t="shared" si="375"/>
        <v/>
      </c>
      <c r="P3422" s="9"/>
    </row>
    <row r="3423" spans="1:16" x14ac:dyDescent="0.2">
      <c r="A3423" s="3" t="str">
        <f>IF(Clientes!A3421="","",TRIM(PROPER(Clientes!A3421)))</f>
        <v/>
      </c>
      <c r="B3423" s="3" t="str">
        <f t="shared" ref="B3423:B3486" si="378">IF(AND(A3423="",C3423=""),"",IF(A3423="","missing info",""))</f>
        <v/>
      </c>
      <c r="C3423" s="4" t="str">
        <f>IF(Clientes!B3421="","",TRIM(PROPER(Clientes!B3421)))</f>
        <v/>
      </c>
      <c r="D3423" s="3" t="str">
        <f t="shared" ref="D3423:D3486" si="379">IF(AND(A3423="",C3423=""),"",IF(C3423="","missing info",""))</f>
        <v/>
      </c>
      <c r="E3423" s="4" t="str">
        <f>IF(Clientes!C3421="","",TRIM(PROPER(Clientes!C3421)))</f>
        <v/>
      </c>
      <c r="F3423" s="3" t="str">
        <f t="shared" si="376"/>
        <v/>
      </c>
      <c r="G3423" s="3" t="str">
        <f>IF(F3423="double ID",(MATCH(E3423,E3424:$E$5002,0)),"")</f>
        <v/>
      </c>
      <c r="H3423" s="3" t="b">
        <f t="shared" ref="H3423:H3486" si="380">ISNUMBER(G3423)</f>
        <v>0</v>
      </c>
      <c r="I3423" s="4" t="str">
        <f>IF(Clientes!D3421="","",TRIM(Clientes!D3421))</f>
        <v/>
      </c>
      <c r="J3423" s="3" t="str">
        <f t="shared" si="377"/>
        <v/>
      </c>
      <c r="K3423" s="3" t="str">
        <f>IF(J3423="double email",(MATCH(I3423,I3424:$I$5002,0)),"")</f>
        <v/>
      </c>
      <c r="L3423" s="3" t="b">
        <f t="shared" ref="L3423:L3486" si="381">ISNUMBER(K3423)</f>
        <v>0</v>
      </c>
      <c r="M3423" s="4" t="str">
        <f>IF(Clientes!E3421="","",TRIM(Clientes!E3421))</f>
        <v/>
      </c>
      <c r="N3423" s="3" t="str">
        <f t="shared" ref="N3423:N3486" si="382">IF(OR(M3423="yes",M3423="no",M3423="si",M3423="Si"),"",IF(AND(M3423="",C3423="",A3423=""),"","please check"))</f>
        <v/>
      </c>
      <c r="P3423" s="9"/>
    </row>
    <row r="3424" spans="1:16" x14ac:dyDescent="0.2">
      <c r="A3424" s="3" t="str">
        <f>IF(Clientes!A3422="","",TRIM(PROPER(Clientes!A3422)))</f>
        <v/>
      </c>
      <c r="B3424" s="3" t="str">
        <f t="shared" si="378"/>
        <v/>
      </c>
      <c r="C3424" s="4" t="str">
        <f>IF(Clientes!B3422="","",TRIM(PROPER(Clientes!B3422)))</f>
        <v/>
      </c>
      <c r="D3424" s="3" t="str">
        <f t="shared" si="379"/>
        <v/>
      </c>
      <c r="E3424" s="4" t="str">
        <f>IF(Clientes!C3422="","",TRIM(PROPER(Clientes!C3422)))</f>
        <v/>
      </c>
      <c r="F3424" s="3" t="str">
        <f t="shared" si="376"/>
        <v/>
      </c>
      <c r="G3424" s="3" t="str">
        <f>IF(F3424="double ID",(MATCH(E3424,E3425:$E$5002,0)),"")</f>
        <v/>
      </c>
      <c r="H3424" s="3" t="b">
        <f t="shared" si="380"/>
        <v>0</v>
      </c>
      <c r="I3424" s="4" t="str">
        <f>IF(Clientes!D3422="","",TRIM(Clientes!D3422))</f>
        <v/>
      </c>
      <c r="J3424" s="3" t="str">
        <f t="shared" si="377"/>
        <v/>
      </c>
      <c r="K3424" s="3" t="str">
        <f>IF(J3424="double email",(MATCH(I3424,I3425:$I$5002,0)),"")</f>
        <v/>
      </c>
      <c r="L3424" s="3" t="b">
        <f t="shared" si="381"/>
        <v>0</v>
      </c>
      <c r="M3424" s="4" t="str">
        <f>IF(Clientes!E3422="","",TRIM(Clientes!E3422))</f>
        <v/>
      </c>
      <c r="N3424" s="3" t="str">
        <f t="shared" si="382"/>
        <v/>
      </c>
      <c r="P3424" s="9"/>
    </row>
    <row r="3425" spans="1:16" x14ac:dyDescent="0.2">
      <c r="A3425" s="3" t="str">
        <f>IF(Clientes!A3423="","",TRIM(PROPER(Clientes!A3423)))</f>
        <v/>
      </c>
      <c r="B3425" s="3" t="str">
        <f t="shared" si="378"/>
        <v/>
      </c>
      <c r="C3425" s="4" t="str">
        <f>IF(Clientes!B3423="","",TRIM(PROPER(Clientes!B3423)))</f>
        <v/>
      </c>
      <c r="D3425" s="3" t="str">
        <f t="shared" si="379"/>
        <v/>
      </c>
      <c r="E3425" s="4" t="str">
        <f>IF(Clientes!C3423="","",TRIM(PROPER(Clientes!C3423)))</f>
        <v/>
      </c>
      <c r="F3425" s="3" t="str">
        <f t="shared" si="376"/>
        <v/>
      </c>
      <c r="G3425" s="3" t="str">
        <f>IF(F3425="double ID",(MATCH(E3425,E3426:$E$5002,0)),"")</f>
        <v/>
      </c>
      <c r="H3425" s="3" t="b">
        <f t="shared" si="380"/>
        <v>0</v>
      </c>
      <c r="I3425" s="4" t="str">
        <f>IF(Clientes!D3423="","",TRIM(Clientes!D3423))</f>
        <v/>
      </c>
      <c r="J3425" s="3" t="str">
        <f t="shared" si="377"/>
        <v/>
      </c>
      <c r="K3425" s="3" t="str">
        <f>IF(J3425="double email",(MATCH(I3425,I3426:$I$5002,0)),"")</f>
        <v/>
      </c>
      <c r="L3425" s="3" t="b">
        <f t="shared" si="381"/>
        <v>0</v>
      </c>
      <c r="M3425" s="4" t="str">
        <f>IF(Clientes!E3423="","",TRIM(Clientes!E3423))</f>
        <v/>
      </c>
      <c r="N3425" s="3" t="str">
        <f t="shared" si="382"/>
        <v/>
      </c>
      <c r="P3425" s="9"/>
    </row>
    <row r="3426" spans="1:16" x14ac:dyDescent="0.2">
      <c r="A3426" s="3" t="str">
        <f>IF(Clientes!A3424="","",TRIM(PROPER(Clientes!A3424)))</f>
        <v/>
      </c>
      <c r="B3426" s="3" t="str">
        <f t="shared" si="378"/>
        <v/>
      </c>
      <c r="C3426" s="4" t="str">
        <f>IF(Clientes!B3424="","",TRIM(PROPER(Clientes!B3424)))</f>
        <v/>
      </c>
      <c r="D3426" s="3" t="str">
        <f t="shared" si="379"/>
        <v/>
      </c>
      <c r="E3426" s="4" t="str">
        <f>IF(Clientes!C3424="","",TRIM(PROPER(Clientes!C3424)))</f>
        <v/>
      </c>
      <c r="F3426" s="3" t="str">
        <f t="shared" si="376"/>
        <v/>
      </c>
      <c r="G3426" s="3" t="str">
        <f>IF(F3426="double ID",(MATCH(E3426,E3427:$E$5002,0)),"")</f>
        <v/>
      </c>
      <c r="H3426" s="3" t="b">
        <f t="shared" si="380"/>
        <v>0</v>
      </c>
      <c r="I3426" s="4" t="str">
        <f>IF(Clientes!D3424="","",TRIM(Clientes!D3424))</f>
        <v/>
      </c>
      <c r="J3426" s="3" t="str">
        <f t="shared" si="377"/>
        <v/>
      </c>
      <c r="K3426" s="3" t="str">
        <f>IF(J3426="double email",(MATCH(I3426,I3427:$I$5002,0)),"")</f>
        <v/>
      </c>
      <c r="L3426" s="3" t="b">
        <f t="shared" si="381"/>
        <v>0</v>
      </c>
      <c r="M3426" s="4" t="str">
        <f>IF(Clientes!E3424="","",TRIM(Clientes!E3424))</f>
        <v/>
      </c>
      <c r="N3426" s="3" t="str">
        <f t="shared" si="382"/>
        <v/>
      </c>
      <c r="P3426" s="9"/>
    </row>
    <row r="3427" spans="1:16" x14ac:dyDescent="0.2">
      <c r="A3427" s="3" t="str">
        <f>IF(Clientes!A3425="","",TRIM(PROPER(Clientes!A3425)))</f>
        <v/>
      </c>
      <c r="B3427" s="3" t="str">
        <f t="shared" si="378"/>
        <v/>
      </c>
      <c r="C3427" s="4" t="str">
        <f>IF(Clientes!B3425="","",TRIM(PROPER(Clientes!B3425)))</f>
        <v/>
      </c>
      <c r="D3427" s="3" t="str">
        <f t="shared" si="379"/>
        <v/>
      </c>
      <c r="E3427" s="4" t="str">
        <f>IF(Clientes!C3425="","",TRIM(PROPER(Clientes!C3425)))</f>
        <v/>
      </c>
      <c r="F3427" s="3" t="str">
        <f t="shared" si="376"/>
        <v/>
      </c>
      <c r="G3427" s="3" t="str">
        <f>IF(F3427="double ID",(MATCH(E3427,E3428:$E$5002,0)),"")</f>
        <v/>
      </c>
      <c r="H3427" s="3" t="b">
        <f t="shared" si="380"/>
        <v>0</v>
      </c>
      <c r="I3427" s="4" t="str">
        <f>IF(Clientes!D3425="","",TRIM(Clientes!D3425))</f>
        <v/>
      </c>
      <c r="J3427" s="3" t="str">
        <f t="shared" si="377"/>
        <v/>
      </c>
      <c r="K3427" s="3" t="str">
        <f>IF(J3427="double email",(MATCH(I3427,I3428:$I$5002,0)),"")</f>
        <v/>
      </c>
      <c r="L3427" s="3" t="b">
        <f t="shared" si="381"/>
        <v>0</v>
      </c>
      <c r="M3427" s="4" t="str">
        <f>IF(Clientes!E3425="","",TRIM(Clientes!E3425))</f>
        <v/>
      </c>
      <c r="N3427" s="3" t="str">
        <f t="shared" si="382"/>
        <v/>
      </c>
      <c r="P3427" s="9"/>
    </row>
    <row r="3428" spans="1:16" x14ac:dyDescent="0.2">
      <c r="A3428" s="3" t="str">
        <f>IF(Clientes!A3426="","",TRIM(PROPER(Clientes!A3426)))</f>
        <v/>
      </c>
      <c r="B3428" s="3" t="str">
        <f t="shared" si="378"/>
        <v/>
      </c>
      <c r="C3428" s="4" t="str">
        <f>IF(Clientes!B3426="","",TRIM(PROPER(Clientes!B3426)))</f>
        <v/>
      </c>
      <c r="D3428" s="3" t="str">
        <f t="shared" si="379"/>
        <v/>
      </c>
      <c r="E3428" s="4" t="str">
        <f>IF(Clientes!C3426="","",TRIM(PROPER(Clientes!C3426)))</f>
        <v/>
      </c>
      <c r="F3428" s="3" t="str">
        <f t="shared" si="376"/>
        <v/>
      </c>
      <c r="G3428" s="3" t="str">
        <f>IF(F3428="double ID",(MATCH(E3428,E3429:$E$5002,0)),"")</f>
        <v/>
      </c>
      <c r="H3428" s="3" t="b">
        <f t="shared" si="380"/>
        <v>0</v>
      </c>
      <c r="I3428" s="4" t="str">
        <f>IF(Clientes!D3426="","",TRIM(Clientes!D3426))</f>
        <v/>
      </c>
      <c r="J3428" s="3" t="str">
        <f t="shared" si="377"/>
        <v/>
      </c>
      <c r="K3428" s="3" t="str">
        <f>IF(J3428="double email",(MATCH(I3428,I3429:$I$5002,0)),"")</f>
        <v/>
      </c>
      <c r="L3428" s="3" t="b">
        <f t="shared" si="381"/>
        <v>0</v>
      </c>
      <c r="M3428" s="4" t="str">
        <f>IF(Clientes!E3426="","",TRIM(Clientes!E3426))</f>
        <v/>
      </c>
      <c r="N3428" s="3" t="str">
        <f t="shared" si="382"/>
        <v/>
      </c>
      <c r="P3428" s="9"/>
    </row>
    <row r="3429" spans="1:16" x14ac:dyDescent="0.2">
      <c r="A3429" s="3" t="str">
        <f>IF(Clientes!A3427="","",TRIM(PROPER(Clientes!A3427)))</f>
        <v/>
      </c>
      <c r="B3429" s="3" t="str">
        <f t="shared" si="378"/>
        <v/>
      </c>
      <c r="C3429" s="4" t="str">
        <f>IF(Clientes!B3427="","",TRIM(PROPER(Clientes!B3427)))</f>
        <v/>
      </c>
      <c r="D3429" s="3" t="str">
        <f t="shared" si="379"/>
        <v/>
      </c>
      <c r="E3429" s="4" t="str">
        <f>IF(Clientes!C3427="","",TRIM(PROPER(Clientes!C3427)))</f>
        <v/>
      </c>
      <c r="F3429" s="3" t="str">
        <f t="shared" si="376"/>
        <v/>
      </c>
      <c r="G3429" s="3" t="str">
        <f>IF(F3429="double ID",(MATCH(E3429,E3430:$E$5002,0)),"")</f>
        <v/>
      </c>
      <c r="H3429" s="3" t="b">
        <f t="shared" si="380"/>
        <v>0</v>
      </c>
      <c r="I3429" s="4" t="str">
        <f>IF(Clientes!D3427="","",TRIM(Clientes!D3427))</f>
        <v/>
      </c>
      <c r="J3429" s="3" t="str">
        <f t="shared" si="377"/>
        <v/>
      </c>
      <c r="K3429" s="3" t="str">
        <f>IF(J3429="double email",(MATCH(I3429,I3430:$I$5002,0)),"")</f>
        <v/>
      </c>
      <c r="L3429" s="3" t="b">
        <f t="shared" si="381"/>
        <v>0</v>
      </c>
      <c r="M3429" s="4" t="str">
        <f>IF(Clientes!E3427="","",TRIM(Clientes!E3427))</f>
        <v/>
      </c>
      <c r="N3429" s="3" t="str">
        <f t="shared" si="382"/>
        <v/>
      </c>
      <c r="P3429" s="9"/>
    </row>
    <row r="3430" spans="1:16" x14ac:dyDescent="0.2">
      <c r="A3430" s="3" t="str">
        <f>IF(Clientes!A3428="","",TRIM(PROPER(Clientes!A3428)))</f>
        <v/>
      </c>
      <c r="B3430" s="3" t="str">
        <f t="shared" si="378"/>
        <v/>
      </c>
      <c r="C3430" s="4" t="str">
        <f>IF(Clientes!B3428="","",TRIM(PROPER(Clientes!B3428)))</f>
        <v/>
      </c>
      <c r="D3430" s="3" t="str">
        <f t="shared" si="379"/>
        <v/>
      </c>
      <c r="E3430" s="4" t="str">
        <f>IF(Clientes!C3428="","",TRIM(PROPER(Clientes!C3428)))</f>
        <v/>
      </c>
      <c r="F3430" s="3" t="str">
        <f t="shared" si="376"/>
        <v/>
      </c>
      <c r="G3430" s="3" t="str">
        <f>IF(F3430="double ID",(MATCH(E3430,E3431:$E$5002,0)),"")</f>
        <v/>
      </c>
      <c r="H3430" s="3" t="b">
        <f t="shared" si="380"/>
        <v>0</v>
      </c>
      <c r="I3430" s="4" t="str">
        <f>IF(Clientes!D3428="","",TRIM(Clientes!D3428))</f>
        <v/>
      </c>
      <c r="J3430" s="3" t="str">
        <f t="shared" si="377"/>
        <v/>
      </c>
      <c r="K3430" s="3" t="str">
        <f>IF(J3430="double email",(MATCH(I3430,I3431:$I$5002,0)),"")</f>
        <v/>
      </c>
      <c r="L3430" s="3" t="b">
        <f t="shared" si="381"/>
        <v>0</v>
      </c>
      <c r="M3430" s="4" t="str">
        <f>IF(Clientes!E3428="","",TRIM(Clientes!E3428))</f>
        <v/>
      </c>
      <c r="N3430" s="3" t="str">
        <f t="shared" si="382"/>
        <v/>
      </c>
      <c r="P3430" s="9"/>
    </row>
    <row r="3431" spans="1:16" x14ac:dyDescent="0.2">
      <c r="A3431" s="3" t="str">
        <f>IF(Clientes!A3429="","",TRIM(PROPER(Clientes!A3429)))</f>
        <v/>
      </c>
      <c r="B3431" s="3" t="str">
        <f t="shared" si="378"/>
        <v/>
      </c>
      <c r="C3431" s="4" t="str">
        <f>IF(Clientes!B3429="","",TRIM(PROPER(Clientes!B3429)))</f>
        <v/>
      </c>
      <c r="D3431" s="3" t="str">
        <f t="shared" si="379"/>
        <v/>
      </c>
      <c r="E3431" s="4" t="str">
        <f>IF(Clientes!C3429="","",TRIM(PROPER(Clientes!C3429)))</f>
        <v/>
      </c>
      <c r="F3431" s="3" t="str">
        <f t="shared" si="376"/>
        <v/>
      </c>
      <c r="G3431" s="3" t="str">
        <f>IF(F3431="double ID",(MATCH(E3431,E3432:$E$5002,0)),"")</f>
        <v/>
      </c>
      <c r="H3431" s="3" t="b">
        <f t="shared" si="380"/>
        <v>0</v>
      </c>
      <c r="I3431" s="4" t="str">
        <f>IF(Clientes!D3429="","",TRIM(Clientes!D3429))</f>
        <v/>
      </c>
      <c r="J3431" s="3" t="str">
        <f t="shared" si="377"/>
        <v/>
      </c>
      <c r="K3431" s="3" t="str">
        <f>IF(J3431="double email",(MATCH(I3431,I3432:$I$5002,0)),"")</f>
        <v/>
      </c>
      <c r="L3431" s="3" t="b">
        <f t="shared" si="381"/>
        <v>0</v>
      </c>
      <c r="M3431" s="4" t="str">
        <f>IF(Clientes!E3429="","",TRIM(Clientes!E3429))</f>
        <v/>
      </c>
      <c r="N3431" s="3" t="str">
        <f t="shared" si="382"/>
        <v/>
      </c>
      <c r="P3431" s="9"/>
    </row>
    <row r="3432" spans="1:16" x14ac:dyDescent="0.2">
      <c r="A3432" s="3" t="str">
        <f>IF(Clientes!A3430="","",TRIM(PROPER(Clientes!A3430)))</f>
        <v/>
      </c>
      <c r="B3432" s="3" t="str">
        <f t="shared" si="378"/>
        <v/>
      </c>
      <c r="C3432" s="4" t="str">
        <f>IF(Clientes!B3430="","",TRIM(PROPER(Clientes!B3430)))</f>
        <v/>
      </c>
      <c r="D3432" s="3" t="str">
        <f t="shared" si="379"/>
        <v/>
      </c>
      <c r="E3432" s="4" t="str">
        <f>IF(Clientes!C3430="","",TRIM(PROPER(Clientes!C3430)))</f>
        <v/>
      </c>
      <c r="F3432" s="3" t="str">
        <f t="shared" si="376"/>
        <v/>
      </c>
      <c r="G3432" s="3" t="str">
        <f>IF(F3432="double ID",(MATCH(E3432,E3433:$E$5002,0)),"")</f>
        <v/>
      </c>
      <c r="H3432" s="3" t="b">
        <f t="shared" si="380"/>
        <v>0</v>
      </c>
      <c r="I3432" s="4" t="str">
        <f>IF(Clientes!D3430="","",TRIM(Clientes!D3430))</f>
        <v/>
      </c>
      <c r="J3432" s="3" t="str">
        <f t="shared" si="377"/>
        <v/>
      </c>
      <c r="K3432" s="3" t="str">
        <f>IF(J3432="double email",(MATCH(I3432,I3433:$I$5002,0)),"")</f>
        <v/>
      </c>
      <c r="L3432" s="3" t="b">
        <f t="shared" si="381"/>
        <v>0</v>
      </c>
      <c r="M3432" s="4" t="str">
        <f>IF(Clientes!E3430="","",TRIM(Clientes!E3430))</f>
        <v/>
      </c>
      <c r="N3432" s="3" t="str">
        <f t="shared" si="382"/>
        <v/>
      </c>
      <c r="P3432" s="9"/>
    </row>
    <row r="3433" spans="1:16" x14ac:dyDescent="0.2">
      <c r="A3433" s="3" t="str">
        <f>IF(Clientes!A3431="","",TRIM(PROPER(Clientes!A3431)))</f>
        <v/>
      </c>
      <c r="B3433" s="3" t="str">
        <f t="shared" si="378"/>
        <v/>
      </c>
      <c r="C3433" s="4" t="str">
        <f>IF(Clientes!B3431="","",TRIM(PROPER(Clientes!B3431)))</f>
        <v/>
      </c>
      <c r="D3433" s="3" t="str">
        <f t="shared" si="379"/>
        <v/>
      </c>
      <c r="E3433" s="4" t="str">
        <f>IF(Clientes!C3431="","",TRIM(PROPER(Clientes!C3431)))</f>
        <v/>
      </c>
      <c r="F3433" s="3" t="str">
        <f t="shared" si="376"/>
        <v/>
      </c>
      <c r="G3433" s="3" t="str">
        <f>IF(F3433="double ID",(MATCH(E3433,E3434:$E$5002,0)),"")</f>
        <v/>
      </c>
      <c r="H3433" s="3" t="b">
        <f t="shared" si="380"/>
        <v>0</v>
      </c>
      <c r="I3433" s="4" t="str">
        <f>IF(Clientes!D3431="","",TRIM(Clientes!D3431))</f>
        <v/>
      </c>
      <c r="J3433" s="3" t="str">
        <f t="shared" si="377"/>
        <v/>
      </c>
      <c r="K3433" s="3" t="str">
        <f>IF(J3433="double email",(MATCH(I3433,I3434:$I$5002,0)),"")</f>
        <v/>
      </c>
      <c r="L3433" s="3" t="b">
        <f t="shared" si="381"/>
        <v>0</v>
      </c>
      <c r="M3433" s="4" t="str">
        <f>IF(Clientes!E3431="","",TRIM(Clientes!E3431))</f>
        <v/>
      </c>
      <c r="N3433" s="3" t="str">
        <f t="shared" si="382"/>
        <v/>
      </c>
      <c r="P3433" s="9"/>
    </row>
    <row r="3434" spans="1:16" x14ac:dyDescent="0.2">
      <c r="A3434" s="3" t="str">
        <f>IF(Clientes!A3432="","",TRIM(PROPER(Clientes!A3432)))</f>
        <v/>
      </c>
      <c r="B3434" s="3" t="str">
        <f t="shared" si="378"/>
        <v/>
      </c>
      <c r="C3434" s="4" t="str">
        <f>IF(Clientes!B3432="","",TRIM(PROPER(Clientes!B3432)))</f>
        <v/>
      </c>
      <c r="D3434" s="3" t="str">
        <f t="shared" si="379"/>
        <v/>
      </c>
      <c r="E3434" s="4" t="str">
        <f>IF(Clientes!C3432="","",TRIM(PROPER(Clientes!C3432)))</f>
        <v/>
      </c>
      <c r="F3434" s="3" t="str">
        <f t="shared" si="376"/>
        <v/>
      </c>
      <c r="G3434" s="3" t="str">
        <f>IF(F3434="double ID",(MATCH(E3434,E3435:$E$5002,0)),"")</f>
        <v/>
      </c>
      <c r="H3434" s="3" t="b">
        <f t="shared" si="380"/>
        <v>0</v>
      </c>
      <c r="I3434" s="4" t="str">
        <f>IF(Clientes!D3432="","",TRIM(Clientes!D3432))</f>
        <v/>
      </c>
      <c r="J3434" s="3" t="str">
        <f t="shared" si="377"/>
        <v/>
      </c>
      <c r="K3434" s="3" t="str">
        <f>IF(J3434="double email",(MATCH(I3434,I3435:$I$5002,0)),"")</f>
        <v/>
      </c>
      <c r="L3434" s="3" t="b">
        <f t="shared" si="381"/>
        <v>0</v>
      </c>
      <c r="M3434" s="4" t="str">
        <f>IF(Clientes!E3432="","",TRIM(Clientes!E3432))</f>
        <v/>
      </c>
      <c r="N3434" s="3" t="str">
        <f t="shared" si="382"/>
        <v/>
      </c>
      <c r="P3434" s="9"/>
    </row>
    <row r="3435" spans="1:16" x14ac:dyDescent="0.2">
      <c r="A3435" s="3" t="str">
        <f>IF(Clientes!A3433="","",TRIM(PROPER(Clientes!A3433)))</f>
        <v/>
      </c>
      <c r="B3435" s="3" t="str">
        <f t="shared" si="378"/>
        <v/>
      </c>
      <c r="C3435" s="4" t="str">
        <f>IF(Clientes!B3433="","",TRIM(PROPER(Clientes!B3433)))</f>
        <v/>
      </c>
      <c r="D3435" s="3" t="str">
        <f t="shared" si="379"/>
        <v/>
      </c>
      <c r="E3435" s="4" t="str">
        <f>IF(Clientes!C3433="","",TRIM(PROPER(Clientes!C3433)))</f>
        <v/>
      </c>
      <c r="F3435" s="3" t="str">
        <f t="shared" si="376"/>
        <v/>
      </c>
      <c r="G3435" s="3" t="str">
        <f>IF(F3435="double ID",(MATCH(E3435,E3436:$E$5002,0)),"")</f>
        <v/>
      </c>
      <c r="H3435" s="3" t="b">
        <f t="shared" si="380"/>
        <v>0</v>
      </c>
      <c r="I3435" s="4" t="str">
        <f>IF(Clientes!D3433="","",TRIM(Clientes!D3433))</f>
        <v/>
      </c>
      <c r="J3435" s="3" t="str">
        <f t="shared" si="377"/>
        <v/>
      </c>
      <c r="K3435" s="3" t="str">
        <f>IF(J3435="double email",(MATCH(I3435,I3436:$I$5002,0)),"")</f>
        <v/>
      </c>
      <c r="L3435" s="3" t="b">
        <f t="shared" si="381"/>
        <v>0</v>
      </c>
      <c r="M3435" s="4" t="str">
        <f>IF(Clientes!E3433="","",TRIM(Clientes!E3433))</f>
        <v/>
      </c>
      <c r="N3435" s="3" t="str">
        <f t="shared" si="382"/>
        <v/>
      </c>
      <c r="P3435" s="9"/>
    </row>
    <row r="3436" spans="1:16" x14ac:dyDescent="0.2">
      <c r="A3436" s="3" t="str">
        <f>IF(Clientes!A3434="","",TRIM(PROPER(Clientes!A3434)))</f>
        <v/>
      </c>
      <c r="B3436" s="3" t="str">
        <f t="shared" si="378"/>
        <v/>
      </c>
      <c r="C3436" s="4" t="str">
        <f>IF(Clientes!B3434="","",TRIM(PROPER(Clientes!B3434)))</f>
        <v/>
      </c>
      <c r="D3436" s="3" t="str">
        <f t="shared" si="379"/>
        <v/>
      </c>
      <c r="E3436" s="4" t="str">
        <f>IF(Clientes!C3434="","",TRIM(PROPER(Clientes!C3434)))</f>
        <v/>
      </c>
      <c r="F3436" s="3" t="str">
        <f t="shared" si="376"/>
        <v/>
      </c>
      <c r="G3436" s="3" t="str">
        <f>IF(F3436="double ID",(MATCH(E3436,E3437:$E$5002,0)),"")</f>
        <v/>
      </c>
      <c r="H3436" s="3" t="b">
        <f t="shared" si="380"/>
        <v>0</v>
      </c>
      <c r="I3436" s="4" t="str">
        <f>IF(Clientes!D3434="","",TRIM(Clientes!D3434))</f>
        <v/>
      </c>
      <c r="J3436" s="3" t="str">
        <f t="shared" si="377"/>
        <v/>
      </c>
      <c r="K3436" s="3" t="str">
        <f>IF(J3436="double email",(MATCH(I3436,I3437:$I$5002,0)),"")</f>
        <v/>
      </c>
      <c r="L3436" s="3" t="b">
        <f t="shared" si="381"/>
        <v>0</v>
      </c>
      <c r="M3436" s="4" t="str">
        <f>IF(Clientes!E3434="","",TRIM(Clientes!E3434))</f>
        <v/>
      </c>
      <c r="N3436" s="3" t="str">
        <f t="shared" si="382"/>
        <v/>
      </c>
      <c r="P3436" s="9"/>
    </row>
    <row r="3437" spans="1:16" x14ac:dyDescent="0.2">
      <c r="A3437" s="3" t="str">
        <f>IF(Clientes!A3435="","",TRIM(PROPER(Clientes!A3435)))</f>
        <v/>
      </c>
      <c r="B3437" s="3" t="str">
        <f t="shared" si="378"/>
        <v/>
      </c>
      <c r="C3437" s="4" t="str">
        <f>IF(Clientes!B3435="","",TRIM(PROPER(Clientes!B3435)))</f>
        <v/>
      </c>
      <c r="D3437" s="3" t="str">
        <f t="shared" si="379"/>
        <v/>
      </c>
      <c r="E3437" s="4" t="str">
        <f>IF(Clientes!C3435="","",TRIM(PROPER(Clientes!C3435)))</f>
        <v/>
      </c>
      <c r="F3437" s="3" t="str">
        <f t="shared" si="376"/>
        <v/>
      </c>
      <c r="G3437" s="3" t="str">
        <f>IF(F3437="double ID",(MATCH(E3437,E3438:$E$5002,0)),"")</f>
        <v/>
      </c>
      <c r="H3437" s="3" t="b">
        <f t="shared" si="380"/>
        <v>0</v>
      </c>
      <c r="I3437" s="4" t="str">
        <f>IF(Clientes!D3435="","",TRIM(Clientes!D3435))</f>
        <v/>
      </c>
      <c r="J3437" s="3" t="str">
        <f t="shared" si="377"/>
        <v/>
      </c>
      <c r="K3437" s="3" t="str">
        <f>IF(J3437="double email",(MATCH(I3437,I3438:$I$5002,0)),"")</f>
        <v/>
      </c>
      <c r="L3437" s="3" t="b">
        <f t="shared" si="381"/>
        <v>0</v>
      </c>
      <c r="M3437" s="4" t="str">
        <f>IF(Clientes!E3435="","",TRIM(Clientes!E3435))</f>
        <v/>
      </c>
      <c r="N3437" s="3" t="str">
        <f t="shared" si="382"/>
        <v/>
      </c>
      <c r="P3437" s="9"/>
    </row>
    <row r="3438" spans="1:16" x14ac:dyDescent="0.2">
      <c r="A3438" s="3" t="str">
        <f>IF(Clientes!A3436="","",TRIM(PROPER(Clientes!A3436)))</f>
        <v/>
      </c>
      <c r="B3438" s="3" t="str">
        <f t="shared" si="378"/>
        <v/>
      </c>
      <c r="C3438" s="4" t="str">
        <f>IF(Clientes!B3436="","",TRIM(PROPER(Clientes!B3436)))</f>
        <v/>
      </c>
      <c r="D3438" s="3" t="str">
        <f t="shared" si="379"/>
        <v/>
      </c>
      <c r="E3438" s="4" t="str">
        <f>IF(Clientes!C3436="","",TRIM(PROPER(Clientes!C3436)))</f>
        <v/>
      </c>
      <c r="F3438" s="3" t="str">
        <f t="shared" si="376"/>
        <v/>
      </c>
      <c r="G3438" s="3" t="str">
        <f>IF(F3438="double ID",(MATCH(E3438,E3439:$E$5002,0)),"")</f>
        <v/>
      </c>
      <c r="H3438" s="3" t="b">
        <f t="shared" si="380"/>
        <v>0</v>
      </c>
      <c r="I3438" s="4" t="str">
        <f>IF(Clientes!D3436="","",TRIM(Clientes!D3436))</f>
        <v/>
      </c>
      <c r="J3438" s="3" t="str">
        <f t="shared" si="377"/>
        <v/>
      </c>
      <c r="K3438" s="3" t="str">
        <f>IF(J3438="double email",(MATCH(I3438,I3439:$I$5002,0)),"")</f>
        <v/>
      </c>
      <c r="L3438" s="3" t="b">
        <f t="shared" si="381"/>
        <v>0</v>
      </c>
      <c r="M3438" s="4" t="str">
        <f>IF(Clientes!E3436="","",TRIM(Clientes!E3436))</f>
        <v/>
      </c>
      <c r="N3438" s="3" t="str">
        <f t="shared" si="382"/>
        <v/>
      </c>
      <c r="P3438" s="9"/>
    </row>
    <row r="3439" spans="1:16" x14ac:dyDescent="0.2">
      <c r="A3439" s="3" t="str">
        <f>IF(Clientes!A3437="","",TRIM(PROPER(Clientes!A3437)))</f>
        <v/>
      </c>
      <c r="B3439" s="3" t="str">
        <f t="shared" si="378"/>
        <v/>
      </c>
      <c r="C3439" s="4" t="str">
        <f>IF(Clientes!B3437="","",TRIM(PROPER(Clientes!B3437)))</f>
        <v/>
      </c>
      <c r="D3439" s="3" t="str">
        <f t="shared" si="379"/>
        <v/>
      </c>
      <c r="E3439" s="4" t="str">
        <f>IF(Clientes!C3437="","",TRIM(PROPER(Clientes!C3437)))</f>
        <v/>
      </c>
      <c r="F3439" s="3" t="str">
        <f t="shared" si="376"/>
        <v/>
      </c>
      <c r="G3439" s="3" t="str">
        <f>IF(F3439="double ID",(MATCH(E3439,E3440:$E$5002,0)),"")</f>
        <v/>
      </c>
      <c r="H3439" s="3" t="b">
        <f t="shared" si="380"/>
        <v>0</v>
      </c>
      <c r="I3439" s="4" t="str">
        <f>IF(Clientes!D3437="","",TRIM(Clientes!D3437))</f>
        <v/>
      </c>
      <c r="J3439" s="3" t="str">
        <f t="shared" si="377"/>
        <v/>
      </c>
      <c r="K3439" s="3" t="str">
        <f>IF(J3439="double email",(MATCH(I3439,I3440:$I$5002,0)),"")</f>
        <v/>
      </c>
      <c r="L3439" s="3" t="b">
        <f t="shared" si="381"/>
        <v>0</v>
      </c>
      <c r="M3439" s="4" t="str">
        <f>IF(Clientes!E3437="","",TRIM(Clientes!E3437))</f>
        <v/>
      </c>
      <c r="N3439" s="3" t="str">
        <f t="shared" si="382"/>
        <v/>
      </c>
      <c r="P3439" s="9"/>
    </row>
    <row r="3440" spans="1:16" x14ac:dyDescent="0.2">
      <c r="A3440" s="3" t="str">
        <f>IF(Clientes!A3438="","",TRIM(PROPER(Clientes!A3438)))</f>
        <v/>
      </c>
      <c r="B3440" s="3" t="str">
        <f t="shared" si="378"/>
        <v/>
      </c>
      <c r="C3440" s="4" t="str">
        <f>IF(Clientes!B3438="","",TRIM(PROPER(Clientes!B3438)))</f>
        <v/>
      </c>
      <c r="D3440" s="3" t="str">
        <f t="shared" si="379"/>
        <v/>
      </c>
      <c r="E3440" s="4" t="str">
        <f>IF(Clientes!C3438="","",TRIM(PROPER(Clientes!C3438)))</f>
        <v/>
      </c>
      <c r="F3440" s="3" t="str">
        <f t="shared" si="376"/>
        <v/>
      </c>
      <c r="G3440" s="3" t="str">
        <f>IF(F3440="double ID",(MATCH(E3440,E3441:$E$5002,0)),"")</f>
        <v/>
      </c>
      <c r="H3440" s="3" t="b">
        <f t="shared" si="380"/>
        <v>0</v>
      </c>
      <c r="I3440" s="4" t="str">
        <f>IF(Clientes!D3438="","",TRIM(Clientes!D3438))</f>
        <v/>
      </c>
      <c r="J3440" s="3" t="str">
        <f t="shared" si="377"/>
        <v/>
      </c>
      <c r="K3440" s="3" t="str">
        <f>IF(J3440="double email",(MATCH(I3440,I3441:$I$5002,0)),"")</f>
        <v/>
      </c>
      <c r="L3440" s="3" t="b">
        <f t="shared" si="381"/>
        <v>0</v>
      </c>
      <c r="M3440" s="4" t="str">
        <f>IF(Clientes!E3438="","",TRIM(Clientes!E3438))</f>
        <v/>
      </c>
      <c r="N3440" s="3" t="str">
        <f t="shared" si="382"/>
        <v/>
      </c>
      <c r="P3440" s="9"/>
    </row>
    <row r="3441" spans="1:16" x14ac:dyDescent="0.2">
      <c r="A3441" s="3" t="str">
        <f>IF(Clientes!A3439="","",TRIM(PROPER(Clientes!A3439)))</f>
        <v/>
      </c>
      <c r="B3441" s="3" t="str">
        <f t="shared" si="378"/>
        <v/>
      </c>
      <c r="C3441" s="4" t="str">
        <f>IF(Clientes!B3439="","",TRIM(PROPER(Clientes!B3439)))</f>
        <v/>
      </c>
      <c r="D3441" s="3" t="str">
        <f t="shared" si="379"/>
        <v/>
      </c>
      <c r="E3441" s="4" t="str">
        <f>IF(Clientes!C3439="","",TRIM(PROPER(Clientes!C3439)))</f>
        <v/>
      </c>
      <c r="F3441" s="3" t="str">
        <f t="shared" si="376"/>
        <v/>
      </c>
      <c r="G3441" s="3" t="str">
        <f>IF(F3441="double ID",(MATCH(E3441,E3442:$E$5002,0)),"")</f>
        <v/>
      </c>
      <c r="H3441" s="3" t="b">
        <f t="shared" si="380"/>
        <v>0</v>
      </c>
      <c r="I3441" s="4" t="str">
        <f>IF(Clientes!D3439="","",TRIM(Clientes!D3439))</f>
        <v/>
      </c>
      <c r="J3441" s="3" t="str">
        <f t="shared" si="377"/>
        <v/>
      </c>
      <c r="K3441" s="3" t="str">
        <f>IF(J3441="double email",(MATCH(I3441,I3442:$I$5002,0)),"")</f>
        <v/>
      </c>
      <c r="L3441" s="3" t="b">
        <f t="shared" si="381"/>
        <v>0</v>
      </c>
      <c r="M3441" s="4" t="str">
        <f>IF(Clientes!E3439="","",TRIM(Clientes!E3439))</f>
        <v/>
      </c>
      <c r="N3441" s="3" t="str">
        <f t="shared" si="382"/>
        <v/>
      </c>
      <c r="P3441" s="9"/>
    </row>
    <row r="3442" spans="1:16" x14ac:dyDescent="0.2">
      <c r="A3442" s="3" t="str">
        <f>IF(Clientes!A3440="","",TRIM(PROPER(Clientes!A3440)))</f>
        <v/>
      </c>
      <c r="B3442" s="3" t="str">
        <f t="shared" si="378"/>
        <v/>
      </c>
      <c r="C3442" s="4" t="str">
        <f>IF(Clientes!B3440="","",TRIM(PROPER(Clientes!B3440)))</f>
        <v/>
      </c>
      <c r="D3442" s="3" t="str">
        <f t="shared" si="379"/>
        <v/>
      </c>
      <c r="E3442" s="4" t="str">
        <f>IF(Clientes!C3440="","",TRIM(PROPER(Clientes!C3440)))</f>
        <v/>
      </c>
      <c r="F3442" s="3" t="str">
        <f t="shared" si="376"/>
        <v/>
      </c>
      <c r="G3442" s="3" t="str">
        <f>IF(F3442="double ID",(MATCH(E3442,E3443:$E$5002,0)),"")</f>
        <v/>
      </c>
      <c r="H3442" s="3" t="b">
        <f t="shared" si="380"/>
        <v>0</v>
      </c>
      <c r="I3442" s="4" t="str">
        <f>IF(Clientes!D3440="","",TRIM(Clientes!D3440))</f>
        <v/>
      </c>
      <c r="J3442" s="3" t="str">
        <f t="shared" si="377"/>
        <v/>
      </c>
      <c r="K3442" s="3" t="str">
        <f>IF(J3442="double email",(MATCH(I3442,I3443:$I$5002,0)),"")</f>
        <v/>
      </c>
      <c r="L3442" s="3" t="b">
        <f t="shared" si="381"/>
        <v>0</v>
      </c>
      <c r="M3442" s="4" t="str">
        <f>IF(Clientes!E3440="","",TRIM(Clientes!E3440))</f>
        <v/>
      </c>
      <c r="N3442" s="3" t="str">
        <f t="shared" si="382"/>
        <v/>
      </c>
      <c r="P3442" s="9"/>
    </row>
    <row r="3443" spans="1:16" x14ac:dyDescent="0.2">
      <c r="A3443" s="3" t="str">
        <f>IF(Clientes!A3441="","",TRIM(PROPER(Clientes!A3441)))</f>
        <v/>
      </c>
      <c r="B3443" s="3" t="str">
        <f t="shared" si="378"/>
        <v/>
      </c>
      <c r="C3443" s="4" t="str">
        <f>IF(Clientes!B3441="","",TRIM(PROPER(Clientes!B3441)))</f>
        <v/>
      </c>
      <c r="D3443" s="3" t="str">
        <f t="shared" si="379"/>
        <v/>
      </c>
      <c r="E3443" s="4" t="str">
        <f>IF(Clientes!C3441="","",TRIM(PROPER(Clientes!C3441)))</f>
        <v/>
      </c>
      <c r="F3443" s="3" t="str">
        <f t="shared" si="376"/>
        <v/>
      </c>
      <c r="G3443" s="3" t="str">
        <f>IF(F3443="double ID",(MATCH(E3443,E3444:$E$5002,0)),"")</f>
        <v/>
      </c>
      <c r="H3443" s="3" t="b">
        <f t="shared" si="380"/>
        <v>0</v>
      </c>
      <c r="I3443" s="4" t="str">
        <f>IF(Clientes!D3441="","",TRIM(Clientes!D3441))</f>
        <v/>
      </c>
      <c r="J3443" s="3" t="str">
        <f t="shared" si="377"/>
        <v/>
      </c>
      <c r="K3443" s="3" t="str">
        <f>IF(J3443="double email",(MATCH(I3443,I3444:$I$5002,0)),"")</f>
        <v/>
      </c>
      <c r="L3443" s="3" t="b">
        <f t="shared" si="381"/>
        <v>0</v>
      </c>
      <c r="M3443" s="4" t="str">
        <f>IF(Clientes!E3441="","",TRIM(Clientes!E3441))</f>
        <v/>
      </c>
      <c r="N3443" s="3" t="str">
        <f t="shared" si="382"/>
        <v/>
      </c>
      <c r="P3443" s="9"/>
    </row>
    <row r="3444" spans="1:16" x14ac:dyDescent="0.2">
      <c r="A3444" s="3" t="str">
        <f>IF(Clientes!A3442="","",TRIM(PROPER(Clientes!A3442)))</f>
        <v/>
      </c>
      <c r="B3444" s="3" t="str">
        <f t="shared" si="378"/>
        <v/>
      </c>
      <c r="C3444" s="4" t="str">
        <f>IF(Clientes!B3442="","",TRIM(PROPER(Clientes!B3442)))</f>
        <v/>
      </c>
      <c r="D3444" s="3" t="str">
        <f t="shared" si="379"/>
        <v/>
      </c>
      <c r="E3444" s="4" t="str">
        <f>IF(Clientes!C3442="","",TRIM(PROPER(Clientes!C3442)))</f>
        <v/>
      </c>
      <c r="F3444" s="3" t="str">
        <f t="shared" si="376"/>
        <v/>
      </c>
      <c r="G3444" s="3" t="str">
        <f>IF(F3444="double ID",(MATCH(E3444,E3445:$E$5002,0)),"")</f>
        <v/>
      </c>
      <c r="H3444" s="3" t="b">
        <f t="shared" si="380"/>
        <v>0</v>
      </c>
      <c r="I3444" s="4" t="str">
        <f>IF(Clientes!D3442="","",TRIM(Clientes!D3442))</f>
        <v/>
      </c>
      <c r="J3444" s="3" t="str">
        <f t="shared" si="377"/>
        <v/>
      </c>
      <c r="K3444" s="3" t="str">
        <f>IF(J3444="double email",(MATCH(I3444,I3445:$I$5002,0)),"")</f>
        <v/>
      </c>
      <c r="L3444" s="3" t="b">
        <f t="shared" si="381"/>
        <v>0</v>
      </c>
      <c r="M3444" s="4" t="str">
        <f>IF(Clientes!E3442="","",TRIM(Clientes!E3442))</f>
        <v/>
      </c>
      <c r="N3444" s="3" t="str">
        <f t="shared" si="382"/>
        <v/>
      </c>
      <c r="P3444" s="9"/>
    </row>
    <row r="3445" spans="1:16" x14ac:dyDescent="0.2">
      <c r="A3445" s="3" t="str">
        <f>IF(Clientes!A3443="","",TRIM(PROPER(Clientes!A3443)))</f>
        <v/>
      </c>
      <c r="B3445" s="3" t="str">
        <f t="shared" si="378"/>
        <v/>
      </c>
      <c r="C3445" s="4" t="str">
        <f>IF(Clientes!B3443="","",TRIM(PROPER(Clientes!B3443)))</f>
        <v/>
      </c>
      <c r="D3445" s="3" t="str">
        <f t="shared" si="379"/>
        <v/>
      </c>
      <c r="E3445" s="4" t="str">
        <f>IF(Clientes!C3443="","",TRIM(PROPER(Clientes!C3443)))</f>
        <v/>
      </c>
      <c r="F3445" s="3" t="str">
        <f t="shared" si="376"/>
        <v/>
      </c>
      <c r="G3445" s="3" t="str">
        <f>IF(F3445="double ID",(MATCH(E3445,E3446:$E$5002,0)),"")</f>
        <v/>
      </c>
      <c r="H3445" s="3" t="b">
        <f t="shared" si="380"/>
        <v>0</v>
      </c>
      <c r="I3445" s="4" t="str">
        <f>IF(Clientes!D3443="","",TRIM(Clientes!D3443))</f>
        <v/>
      </c>
      <c r="J3445" s="3" t="str">
        <f t="shared" si="377"/>
        <v/>
      </c>
      <c r="K3445" s="3" t="str">
        <f>IF(J3445="double email",(MATCH(I3445,I3446:$I$5002,0)),"")</f>
        <v/>
      </c>
      <c r="L3445" s="3" t="b">
        <f t="shared" si="381"/>
        <v>0</v>
      </c>
      <c r="M3445" s="4" t="str">
        <f>IF(Clientes!E3443="","",TRIM(Clientes!E3443))</f>
        <v/>
      </c>
      <c r="N3445" s="3" t="str">
        <f t="shared" si="382"/>
        <v/>
      </c>
      <c r="P3445" s="9"/>
    </row>
    <row r="3446" spans="1:16" x14ac:dyDescent="0.2">
      <c r="A3446" s="3" t="str">
        <f>IF(Clientes!A3444="","",TRIM(PROPER(Clientes!A3444)))</f>
        <v/>
      </c>
      <c r="B3446" s="3" t="str">
        <f t="shared" si="378"/>
        <v/>
      </c>
      <c r="C3446" s="4" t="str">
        <f>IF(Clientes!B3444="","",TRIM(PROPER(Clientes!B3444)))</f>
        <v/>
      </c>
      <c r="D3446" s="3" t="str">
        <f t="shared" si="379"/>
        <v/>
      </c>
      <c r="E3446" s="4" t="str">
        <f>IF(Clientes!C3444="","",TRIM(PROPER(Clientes!C3444)))</f>
        <v/>
      </c>
      <c r="F3446" s="3" t="str">
        <f t="shared" si="376"/>
        <v/>
      </c>
      <c r="G3446" s="3" t="str">
        <f>IF(F3446="double ID",(MATCH(E3446,E3447:$E$5002,0)),"")</f>
        <v/>
      </c>
      <c r="H3446" s="3" t="b">
        <f t="shared" si="380"/>
        <v>0</v>
      </c>
      <c r="I3446" s="4" t="str">
        <f>IF(Clientes!D3444="","",TRIM(Clientes!D3444))</f>
        <v/>
      </c>
      <c r="J3446" s="3" t="str">
        <f t="shared" si="377"/>
        <v/>
      </c>
      <c r="K3446" s="3" t="str">
        <f>IF(J3446="double email",(MATCH(I3446,I3447:$I$5002,0)),"")</f>
        <v/>
      </c>
      <c r="L3446" s="3" t="b">
        <f t="shared" si="381"/>
        <v>0</v>
      </c>
      <c r="M3446" s="4" t="str">
        <f>IF(Clientes!E3444="","",TRIM(Clientes!E3444))</f>
        <v/>
      </c>
      <c r="N3446" s="3" t="str">
        <f t="shared" si="382"/>
        <v/>
      </c>
      <c r="P3446" s="9"/>
    </row>
    <row r="3447" spans="1:16" x14ac:dyDescent="0.2">
      <c r="A3447" s="3" t="str">
        <f>IF(Clientes!A3445="","",TRIM(PROPER(Clientes!A3445)))</f>
        <v/>
      </c>
      <c r="B3447" s="3" t="str">
        <f t="shared" si="378"/>
        <v/>
      </c>
      <c r="C3447" s="4" t="str">
        <f>IF(Clientes!B3445="","",TRIM(PROPER(Clientes!B3445)))</f>
        <v/>
      </c>
      <c r="D3447" s="3" t="str">
        <f t="shared" si="379"/>
        <v/>
      </c>
      <c r="E3447" s="4" t="str">
        <f>IF(Clientes!C3445="","",TRIM(PROPER(Clientes!C3445)))</f>
        <v/>
      </c>
      <c r="F3447" s="3" t="str">
        <f t="shared" si="376"/>
        <v/>
      </c>
      <c r="G3447" s="3" t="str">
        <f>IF(F3447="double ID",(MATCH(E3447,E3448:$E$5002,0)),"")</f>
        <v/>
      </c>
      <c r="H3447" s="3" t="b">
        <f t="shared" si="380"/>
        <v>0</v>
      </c>
      <c r="I3447" s="4" t="str">
        <f>IF(Clientes!D3445="","",TRIM(Clientes!D3445))</f>
        <v/>
      </c>
      <c r="J3447" s="3" t="str">
        <f t="shared" si="377"/>
        <v/>
      </c>
      <c r="K3447" s="3" t="str">
        <f>IF(J3447="double email",(MATCH(I3447,I3448:$I$5002,0)),"")</f>
        <v/>
      </c>
      <c r="L3447" s="3" t="b">
        <f t="shared" si="381"/>
        <v>0</v>
      </c>
      <c r="M3447" s="4" t="str">
        <f>IF(Clientes!E3445="","",TRIM(Clientes!E3445))</f>
        <v/>
      </c>
      <c r="N3447" s="3" t="str">
        <f t="shared" si="382"/>
        <v/>
      </c>
      <c r="P3447" s="9"/>
    </row>
    <row r="3448" spans="1:16" x14ac:dyDescent="0.2">
      <c r="A3448" s="3" t="str">
        <f>IF(Clientes!A3446="","",TRIM(PROPER(Clientes!A3446)))</f>
        <v/>
      </c>
      <c r="B3448" s="3" t="str">
        <f t="shared" si="378"/>
        <v/>
      </c>
      <c r="C3448" s="4" t="str">
        <f>IF(Clientes!B3446="","",TRIM(PROPER(Clientes!B3446)))</f>
        <v/>
      </c>
      <c r="D3448" s="3" t="str">
        <f t="shared" si="379"/>
        <v/>
      </c>
      <c r="E3448" s="4" t="str">
        <f>IF(Clientes!C3446="","",TRIM(PROPER(Clientes!C3446)))</f>
        <v/>
      </c>
      <c r="F3448" s="3" t="str">
        <f t="shared" si="376"/>
        <v/>
      </c>
      <c r="G3448" s="3" t="str">
        <f>IF(F3448="double ID",(MATCH(E3448,E3449:$E$5002,0)),"")</f>
        <v/>
      </c>
      <c r="H3448" s="3" t="b">
        <f t="shared" si="380"/>
        <v>0</v>
      </c>
      <c r="I3448" s="4" t="str">
        <f>IF(Clientes!D3446="","",TRIM(Clientes!D3446))</f>
        <v/>
      </c>
      <c r="J3448" s="3" t="str">
        <f t="shared" si="377"/>
        <v/>
      </c>
      <c r="K3448" s="3" t="str">
        <f>IF(J3448="double email",(MATCH(I3448,I3449:$I$5002,0)),"")</f>
        <v/>
      </c>
      <c r="L3448" s="3" t="b">
        <f t="shared" si="381"/>
        <v>0</v>
      </c>
      <c r="M3448" s="4" t="str">
        <f>IF(Clientes!E3446="","",TRIM(Clientes!E3446))</f>
        <v/>
      </c>
      <c r="N3448" s="3" t="str">
        <f t="shared" si="382"/>
        <v/>
      </c>
      <c r="P3448" s="9"/>
    </row>
    <row r="3449" spans="1:16" x14ac:dyDescent="0.2">
      <c r="A3449" s="3" t="str">
        <f>IF(Clientes!A3447="","",TRIM(PROPER(Clientes!A3447)))</f>
        <v/>
      </c>
      <c r="B3449" s="3" t="str">
        <f t="shared" si="378"/>
        <v/>
      </c>
      <c r="C3449" s="4" t="str">
        <f>IF(Clientes!B3447="","",TRIM(PROPER(Clientes!B3447)))</f>
        <v/>
      </c>
      <c r="D3449" s="3" t="str">
        <f t="shared" si="379"/>
        <v/>
      </c>
      <c r="E3449" s="4" t="str">
        <f>IF(Clientes!C3447="","",TRIM(PROPER(Clientes!C3447)))</f>
        <v/>
      </c>
      <c r="F3449" s="3" t="str">
        <f t="shared" si="376"/>
        <v/>
      </c>
      <c r="G3449" s="3" t="str">
        <f>IF(F3449="double ID",(MATCH(E3449,E3450:$E$5002,0)),"")</f>
        <v/>
      </c>
      <c r="H3449" s="3" t="b">
        <f t="shared" si="380"/>
        <v>0</v>
      </c>
      <c r="I3449" s="4" t="str">
        <f>IF(Clientes!D3447="","",TRIM(Clientes!D3447))</f>
        <v/>
      </c>
      <c r="J3449" s="3" t="str">
        <f t="shared" si="377"/>
        <v/>
      </c>
      <c r="K3449" s="3" t="str">
        <f>IF(J3449="double email",(MATCH(I3449,I3450:$I$5002,0)),"")</f>
        <v/>
      </c>
      <c r="L3449" s="3" t="b">
        <f t="shared" si="381"/>
        <v>0</v>
      </c>
      <c r="M3449" s="4" t="str">
        <f>IF(Clientes!E3447="","",TRIM(Clientes!E3447))</f>
        <v/>
      </c>
      <c r="N3449" s="3" t="str">
        <f t="shared" si="382"/>
        <v/>
      </c>
      <c r="P3449" s="9"/>
    </row>
    <row r="3450" spans="1:16" x14ac:dyDescent="0.2">
      <c r="A3450" s="3" t="str">
        <f>IF(Clientes!A3448="","",TRIM(PROPER(Clientes!A3448)))</f>
        <v/>
      </c>
      <c r="B3450" s="3" t="str">
        <f t="shared" si="378"/>
        <v/>
      </c>
      <c r="C3450" s="4" t="str">
        <f>IF(Clientes!B3448="","",TRIM(PROPER(Clientes!B3448)))</f>
        <v/>
      </c>
      <c r="D3450" s="3" t="str">
        <f t="shared" si="379"/>
        <v/>
      </c>
      <c r="E3450" s="4" t="str">
        <f>IF(Clientes!C3448="","",TRIM(PROPER(Clientes!C3448)))</f>
        <v/>
      </c>
      <c r="F3450" s="3" t="str">
        <f t="shared" si="376"/>
        <v/>
      </c>
      <c r="G3450" s="3" t="str">
        <f>IF(F3450="double ID",(MATCH(E3450,E3451:$E$5002,0)),"")</f>
        <v/>
      </c>
      <c r="H3450" s="3" t="b">
        <f t="shared" si="380"/>
        <v>0</v>
      </c>
      <c r="I3450" s="4" t="str">
        <f>IF(Clientes!D3448="","",TRIM(Clientes!D3448))</f>
        <v/>
      </c>
      <c r="J3450" s="3" t="str">
        <f t="shared" si="377"/>
        <v/>
      </c>
      <c r="K3450" s="3" t="str">
        <f>IF(J3450="double email",(MATCH(I3450,I3451:$I$5002,0)),"")</f>
        <v/>
      </c>
      <c r="L3450" s="3" t="b">
        <f t="shared" si="381"/>
        <v>0</v>
      </c>
      <c r="M3450" s="4" t="str">
        <f>IF(Clientes!E3448="","",TRIM(Clientes!E3448))</f>
        <v/>
      </c>
      <c r="N3450" s="3" t="str">
        <f t="shared" si="382"/>
        <v/>
      </c>
      <c r="P3450" s="9"/>
    </row>
    <row r="3451" spans="1:16" x14ac:dyDescent="0.2">
      <c r="A3451" s="3" t="str">
        <f>IF(Clientes!A3449="","",TRIM(PROPER(Clientes!A3449)))</f>
        <v/>
      </c>
      <c r="B3451" s="3" t="str">
        <f t="shared" si="378"/>
        <v/>
      </c>
      <c r="C3451" s="4" t="str">
        <f>IF(Clientes!B3449="","",TRIM(PROPER(Clientes!B3449)))</f>
        <v/>
      </c>
      <c r="D3451" s="3" t="str">
        <f t="shared" si="379"/>
        <v/>
      </c>
      <c r="E3451" s="4" t="str">
        <f>IF(Clientes!C3449="","",TRIM(PROPER(Clientes!C3449)))</f>
        <v/>
      </c>
      <c r="F3451" s="3" t="str">
        <f t="shared" si="376"/>
        <v/>
      </c>
      <c r="G3451" s="3" t="str">
        <f>IF(F3451="double ID",(MATCH(E3451,E3452:$E$5002,0)),"")</f>
        <v/>
      </c>
      <c r="H3451" s="3" t="b">
        <f t="shared" si="380"/>
        <v>0</v>
      </c>
      <c r="I3451" s="4" t="str">
        <f>IF(Clientes!D3449="","",TRIM(Clientes!D3449))</f>
        <v/>
      </c>
      <c r="J3451" s="3" t="str">
        <f t="shared" si="377"/>
        <v/>
      </c>
      <c r="K3451" s="3" t="str">
        <f>IF(J3451="double email",(MATCH(I3451,I3452:$I$5002,0)),"")</f>
        <v/>
      </c>
      <c r="L3451" s="3" t="b">
        <f t="shared" si="381"/>
        <v>0</v>
      </c>
      <c r="M3451" s="4" t="str">
        <f>IF(Clientes!E3449="","",TRIM(Clientes!E3449))</f>
        <v/>
      </c>
      <c r="N3451" s="3" t="str">
        <f t="shared" si="382"/>
        <v/>
      </c>
      <c r="P3451" s="9"/>
    </row>
    <row r="3452" spans="1:16" x14ac:dyDescent="0.2">
      <c r="A3452" s="3" t="str">
        <f>IF(Clientes!A3450="","",TRIM(PROPER(Clientes!A3450)))</f>
        <v/>
      </c>
      <c r="B3452" s="3" t="str">
        <f t="shared" si="378"/>
        <v/>
      </c>
      <c r="C3452" s="4" t="str">
        <f>IF(Clientes!B3450="","",TRIM(PROPER(Clientes!B3450)))</f>
        <v/>
      </c>
      <c r="D3452" s="3" t="str">
        <f t="shared" si="379"/>
        <v/>
      </c>
      <c r="E3452" s="4" t="str">
        <f>IF(Clientes!C3450="","",TRIM(PROPER(Clientes!C3450)))</f>
        <v/>
      </c>
      <c r="F3452" s="3" t="str">
        <f t="shared" si="376"/>
        <v/>
      </c>
      <c r="G3452" s="3" t="str">
        <f>IF(F3452="double ID",(MATCH(E3452,E3453:$E$5002,0)),"")</f>
        <v/>
      </c>
      <c r="H3452" s="3" t="b">
        <f t="shared" si="380"/>
        <v>0</v>
      </c>
      <c r="I3452" s="4" t="str">
        <f>IF(Clientes!D3450="","",TRIM(Clientes!D3450))</f>
        <v/>
      </c>
      <c r="J3452" s="3" t="str">
        <f t="shared" si="377"/>
        <v/>
      </c>
      <c r="K3452" s="3" t="str">
        <f>IF(J3452="double email",(MATCH(I3452,I3453:$I$5002,0)),"")</f>
        <v/>
      </c>
      <c r="L3452" s="3" t="b">
        <f t="shared" si="381"/>
        <v>0</v>
      </c>
      <c r="M3452" s="4" t="str">
        <f>IF(Clientes!E3450="","",TRIM(Clientes!E3450))</f>
        <v/>
      </c>
      <c r="N3452" s="3" t="str">
        <f t="shared" si="382"/>
        <v/>
      </c>
      <c r="P3452" s="9"/>
    </row>
    <row r="3453" spans="1:16" x14ac:dyDescent="0.2">
      <c r="A3453" s="3" t="str">
        <f>IF(Clientes!A3451="","",TRIM(PROPER(Clientes!A3451)))</f>
        <v/>
      </c>
      <c r="B3453" s="3" t="str">
        <f t="shared" si="378"/>
        <v/>
      </c>
      <c r="C3453" s="4" t="str">
        <f>IF(Clientes!B3451="","",TRIM(PROPER(Clientes!B3451)))</f>
        <v/>
      </c>
      <c r="D3453" s="3" t="str">
        <f t="shared" si="379"/>
        <v/>
      </c>
      <c r="E3453" s="4" t="str">
        <f>IF(Clientes!C3451="","",TRIM(PROPER(Clientes!C3451)))</f>
        <v/>
      </c>
      <c r="F3453" s="3" t="str">
        <f t="shared" si="376"/>
        <v/>
      </c>
      <c r="G3453" s="3" t="str">
        <f>IF(F3453="double ID",(MATCH(E3453,E3454:$E$5002,0)),"")</f>
        <v/>
      </c>
      <c r="H3453" s="3" t="b">
        <f t="shared" si="380"/>
        <v>0</v>
      </c>
      <c r="I3453" s="4" t="str">
        <f>IF(Clientes!D3451="","",TRIM(Clientes!D3451))</f>
        <v/>
      </c>
      <c r="J3453" s="3" t="str">
        <f t="shared" si="377"/>
        <v/>
      </c>
      <c r="K3453" s="3" t="str">
        <f>IF(J3453="double email",(MATCH(I3453,I3454:$I$5002,0)),"")</f>
        <v/>
      </c>
      <c r="L3453" s="3" t="b">
        <f t="shared" si="381"/>
        <v>0</v>
      </c>
      <c r="M3453" s="4" t="str">
        <f>IF(Clientes!E3451="","",TRIM(Clientes!E3451))</f>
        <v/>
      </c>
      <c r="N3453" s="3" t="str">
        <f t="shared" si="382"/>
        <v/>
      </c>
      <c r="P3453" s="9"/>
    </row>
    <row r="3454" spans="1:16" x14ac:dyDescent="0.2">
      <c r="A3454" s="3" t="str">
        <f>IF(Clientes!A3452="","",TRIM(PROPER(Clientes!A3452)))</f>
        <v/>
      </c>
      <c r="B3454" s="3" t="str">
        <f t="shared" si="378"/>
        <v/>
      </c>
      <c r="C3454" s="4" t="str">
        <f>IF(Clientes!B3452="","",TRIM(PROPER(Clientes!B3452)))</f>
        <v/>
      </c>
      <c r="D3454" s="3" t="str">
        <f t="shared" si="379"/>
        <v/>
      </c>
      <c r="E3454" s="4" t="str">
        <f>IF(Clientes!C3452="","",TRIM(PROPER(Clientes!C3452)))</f>
        <v/>
      </c>
      <c r="F3454" s="3" t="str">
        <f t="shared" si="376"/>
        <v/>
      </c>
      <c r="G3454" s="3" t="str">
        <f>IF(F3454="double ID",(MATCH(E3454,E3455:$E$5002,0)),"")</f>
        <v/>
      </c>
      <c r="H3454" s="3" t="b">
        <f t="shared" si="380"/>
        <v>0</v>
      </c>
      <c r="I3454" s="4" t="str">
        <f>IF(Clientes!D3452="","",TRIM(Clientes!D3452))</f>
        <v/>
      </c>
      <c r="J3454" s="3" t="str">
        <f t="shared" si="377"/>
        <v/>
      </c>
      <c r="K3454" s="3" t="str">
        <f>IF(J3454="double email",(MATCH(I3454,I3455:$I$5002,0)),"")</f>
        <v/>
      </c>
      <c r="L3454" s="3" t="b">
        <f t="shared" si="381"/>
        <v>0</v>
      </c>
      <c r="M3454" s="4" t="str">
        <f>IF(Clientes!E3452="","",TRIM(Clientes!E3452))</f>
        <v/>
      </c>
      <c r="N3454" s="3" t="str">
        <f t="shared" si="382"/>
        <v/>
      </c>
      <c r="P3454" s="9"/>
    </row>
    <row r="3455" spans="1:16" x14ac:dyDescent="0.2">
      <c r="A3455" s="3" t="str">
        <f>IF(Clientes!A3453="","",TRIM(PROPER(Clientes!A3453)))</f>
        <v/>
      </c>
      <c r="B3455" s="3" t="str">
        <f t="shared" si="378"/>
        <v/>
      </c>
      <c r="C3455" s="4" t="str">
        <f>IF(Clientes!B3453="","",TRIM(PROPER(Clientes!B3453)))</f>
        <v/>
      </c>
      <c r="D3455" s="3" t="str">
        <f t="shared" si="379"/>
        <v/>
      </c>
      <c r="E3455" s="4" t="str">
        <f>IF(Clientes!C3453="","",TRIM(PROPER(Clientes!C3453)))</f>
        <v/>
      </c>
      <c r="F3455" s="3" t="str">
        <f t="shared" si="376"/>
        <v/>
      </c>
      <c r="G3455" s="3" t="str">
        <f>IF(F3455="double ID",(MATCH(E3455,E3456:$E$5002,0)),"")</f>
        <v/>
      </c>
      <c r="H3455" s="3" t="b">
        <f t="shared" si="380"/>
        <v>0</v>
      </c>
      <c r="I3455" s="4" t="str">
        <f>IF(Clientes!D3453="","",TRIM(Clientes!D3453))</f>
        <v/>
      </c>
      <c r="J3455" s="3" t="str">
        <f t="shared" si="377"/>
        <v/>
      </c>
      <c r="K3455" s="3" t="str">
        <f>IF(J3455="double email",(MATCH(I3455,I3456:$I$5002,0)),"")</f>
        <v/>
      </c>
      <c r="L3455" s="3" t="b">
        <f t="shared" si="381"/>
        <v>0</v>
      </c>
      <c r="M3455" s="4" t="str">
        <f>IF(Clientes!E3453="","",TRIM(Clientes!E3453))</f>
        <v/>
      </c>
      <c r="N3455" s="3" t="str">
        <f t="shared" si="382"/>
        <v/>
      </c>
      <c r="P3455" s="9"/>
    </row>
    <row r="3456" spans="1:16" x14ac:dyDescent="0.2">
      <c r="A3456" s="3" t="str">
        <f>IF(Clientes!A3454="","",TRIM(PROPER(Clientes!A3454)))</f>
        <v/>
      </c>
      <c r="B3456" s="3" t="str">
        <f t="shared" si="378"/>
        <v/>
      </c>
      <c r="C3456" s="4" t="str">
        <f>IF(Clientes!B3454="","",TRIM(PROPER(Clientes!B3454)))</f>
        <v/>
      </c>
      <c r="D3456" s="3" t="str">
        <f t="shared" si="379"/>
        <v/>
      </c>
      <c r="E3456" s="4" t="str">
        <f>IF(Clientes!C3454="","",TRIM(PROPER(Clientes!C3454)))</f>
        <v/>
      </c>
      <c r="F3456" s="3" t="str">
        <f t="shared" si="376"/>
        <v/>
      </c>
      <c r="G3456" s="3" t="str">
        <f>IF(F3456="double ID",(MATCH(E3456,E3457:$E$5002,0)),"")</f>
        <v/>
      </c>
      <c r="H3456" s="3" t="b">
        <f t="shared" si="380"/>
        <v>0</v>
      </c>
      <c r="I3456" s="4" t="str">
        <f>IF(Clientes!D3454="","",TRIM(Clientes!D3454))</f>
        <v/>
      </c>
      <c r="J3456" s="3" t="str">
        <f t="shared" si="377"/>
        <v/>
      </c>
      <c r="K3456" s="3" t="str">
        <f>IF(J3456="double email",(MATCH(I3456,I3457:$I$5002,0)),"")</f>
        <v/>
      </c>
      <c r="L3456" s="3" t="b">
        <f t="shared" si="381"/>
        <v>0</v>
      </c>
      <c r="M3456" s="4" t="str">
        <f>IF(Clientes!E3454="","",TRIM(Clientes!E3454))</f>
        <v/>
      </c>
      <c r="N3456" s="3" t="str">
        <f t="shared" si="382"/>
        <v/>
      </c>
      <c r="P3456" s="9"/>
    </row>
    <row r="3457" spans="1:16" x14ac:dyDescent="0.2">
      <c r="A3457" s="3" t="str">
        <f>IF(Clientes!A3455="","",TRIM(PROPER(Clientes!A3455)))</f>
        <v/>
      </c>
      <c r="B3457" s="3" t="str">
        <f t="shared" si="378"/>
        <v/>
      </c>
      <c r="C3457" s="4" t="str">
        <f>IF(Clientes!B3455="","",TRIM(PROPER(Clientes!B3455)))</f>
        <v/>
      </c>
      <c r="D3457" s="3" t="str">
        <f t="shared" si="379"/>
        <v/>
      </c>
      <c r="E3457" s="4" t="str">
        <f>IF(Clientes!C3455="","",TRIM(PROPER(Clientes!C3455)))</f>
        <v/>
      </c>
      <c r="F3457" s="3" t="str">
        <f t="shared" si="376"/>
        <v/>
      </c>
      <c r="G3457" s="3" t="str">
        <f>IF(F3457="double ID",(MATCH(E3457,E3458:$E$5002,0)),"")</f>
        <v/>
      </c>
      <c r="H3457" s="3" t="b">
        <f t="shared" si="380"/>
        <v>0</v>
      </c>
      <c r="I3457" s="4" t="str">
        <f>IF(Clientes!D3455="","",TRIM(Clientes!D3455))</f>
        <v/>
      </c>
      <c r="J3457" s="3" t="str">
        <f t="shared" si="377"/>
        <v/>
      </c>
      <c r="K3457" s="3" t="str">
        <f>IF(J3457="double email",(MATCH(I3457,I3458:$I$5002,0)),"")</f>
        <v/>
      </c>
      <c r="L3457" s="3" t="b">
        <f t="shared" si="381"/>
        <v>0</v>
      </c>
      <c r="M3457" s="4" t="str">
        <f>IF(Clientes!E3455="","",TRIM(Clientes!E3455))</f>
        <v/>
      </c>
      <c r="N3457" s="3" t="str">
        <f t="shared" si="382"/>
        <v/>
      </c>
      <c r="P3457" s="9"/>
    </row>
    <row r="3458" spans="1:16" x14ac:dyDescent="0.2">
      <c r="A3458" s="3" t="str">
        <f>IF(Clientes!A3456="","",TRIM(PROPER(Clientes!A3456)))</f>
        <v/>
      </c>
      <c r="B3458" s="3" t="str">
        <f t="shared" si="378"/>
        <v/>
      </c>
      <c r="C3458" s="4" t="str">
        <f>IF(Clientes!B3456="","",TRIM(PROPER(Clientes!B3456)))</f>
        <v/>
      </c>
      <c r="D3458" s="3" t="str">
        <f t="shared" si="379"/>
        <v/>
      </c>
      <c r="E3458" s="4" t="str">
        <f>IF(Clientes!C3456="","",TRIM(PROPER(Clientes!C3456)))</f>
        <v/>
      </c>
      <c r="F3458" s="3" t="str">
        <f t="shared" si="376"/>
        <v/>
      </c>
      <c r="G3458" s="3" t="str">
        <f>IF(F3458="double ID",(MATCH(E3458,E3459:$E$5002,0)),"")</f>
        <v/>
      </c>
      <c r="H3458" s="3" t="b">
        <f t="shared" si="380"/>
        <v>0</v>
      </c>
      <c r="I3458" s="4" t="str">
        <f>IF(Clientes!D3456="","",TRIM(Clientes!D3456))</f>
        <v/>
      </c>
      <c r="J3458" s="3" t="str">
        <f t="shared" si="377"/>
        <v/>
      </c>
      <c r="K3458" s="3" t="str">
        <f>IF(J3458="double email",(MATCH(I3458,I3459:$I$5002,0)),"")</f>
        <v/>
      </c>
      <c r="L3458" s="3" t="b">
        <f t="shared" si="381"/>
        <v>0</v>
      </c>
      <c r="M3458" s="4" t="str">
        <f>IF(Clientes!E3456="","",TRIM(Clientes!E3456))</f>
        <v/>
      </c>
      <c r="N3458" s="3" t="str">
        <f t="shared" si="382"/>
        <v/>
      </c>
      <c r="P3458" s="9"/>
    </row>
    <row r="3459" spans="1:16" x14ac:dyDescent="0.2">
      <c r="A3459" s="3" t="str">
        <f>IF(Clientes!A3457="","",TRIM(PROPER(Clientes!A3457)))</f>
        <v/>
      </c>
      <c r="B3459" s="3" t="str">
        <f t="shared" si="378"/>
        <v/>
      </c>
      <c r="C3459" s="4" t="str">
        <f>IF(Clientes!B3457="","",TRIM(PROPER(Clientes!B3457)))</f>
        <v/>
      </c>
      <c r="D3459" s="3" t="str">
        <f t="shared" si="379"/>
        <v/>
      </c>
      <c r="E3459" s="4" t="str">
        <f>IF(Clientes!C3457="","",TRIM(PROPER(Clientes!C3457)))</f>
        <v/>
      </c>
      <c r="F3459" s="3" t="str">
        <f t="shared" si="376"/>
        <v/>
      </c>
      <c r="G3459" s="3" t="str">
        <f>IF(F3459="double ID",(MATCH(E3459,E3460:$E$5002,0)),"")</f>
        <v/>
      </c>
      <c r="H3459" s="3" t="b">
        <f t="shared" si="380"/>
        <v>0</v>
      </c>
      <c r="I3459" s="4" t="str">
        <f>IF(Clientes!D3457="","",TRIM(Clientes!D3457))</f>
        <v/>
      </c>
      <c r="J3459" s="3" t="str">
        <f t="shared" si="377"/>
        <v/>
      </c>
      <c r="K3459" s="3" t="str">
        <f>IF(J3459="double email",(MATCH(I3459,I3460:$I$5002,0)),"")</f>
        <v/>
      </c>
      <c r="L3459" s="3" t="b">
        <f t="shared" si="381"/>
        <v>0</v>
      </c>
      <c r="M3459" s="4" t="str">
        <f>IF(Clientes!E3457="","",TRIM(Clientes!E3457))</f>
        <v/>
      </c>
      <c r="N3459" s="3" t="str">
        <f t="shared" si="382"/>
        <v/>
      </c>
      <c r="P3459" s="9"/>
    </row>
    <row r="3460" spans="1:16" x14ac:dyDescent="0.2">
      <c r="A3460" s="3" t="str">
        <f>IF(Clientes!A3458="","",TRIM(PROPER(Clientes!A3458)))</f>
        <v/>
      </c>
      <c r="B3460" s="3" t="str">
        <f t="shared" si="378"/>
        <v/>
      </c>
      <c r="C3460" s="4" t="str">
        <f>IF(Clientes!B3458="","",TRIM(PROPER(Clientes!B3458)))</f>
        <v/>
      </c>
      <c r="D3460" s="3" t="str">
        <f t="shared" si="379"/>
        <v/>
      </c>
      <c r="E3460" s="4" t="str">
        <f>IF(Clientes!C3458="","",TRIM(PROPER(Clientes!C3458)))</f>
        <v/>
      </c>
      <c r="F3460" s="3" t="str">
        <f t="shared" ref="F3460:F3523" si="383">IF(AND(A3460="",C3460=""),"",IF(E3460="","missing Club_Member_ID",IF(COUNTIF($E$3:$E$5002,E3460)&gt;1,"double ID","")))</f>
        <v/>
      </c>
      <c r="G3460" s="3" t="str">
        <f>IF(F3460="double ID",(MATCH(E3460,E3461:$E$5002,0)),"")</f>
        <v/>
      </c>
      <c r="H3460" s="3" t="b">
        <f t="shared" si="380"/>
        <v>0</v>
      </c>
      <c r="I3460" s="4" t="str">
        <f>IF(Clientes!D3458="","",TRIM(Clientes!D3458))</f>
        <v/>
      </c>
      <c r="J3460" s="3" t="str">
        <f t="shared" ref="J3460:J3523" si="384">IF(AND(A3460="",C3460=""),"",IF(I3460="","missing email",IF(COUNTIF($I$3:$I$5002,I3460)&gt;1,"double email",IF(ISNUMBER(SEARCH(",",I3460)),"no comma allowed",IF(ISNUMBER(SEARCH("@",I3460)),"","no @ sign")))))</f>
        <v/>
      </c>
      <c r="K3460" s="3" t="str">
        <f>IF(J3460="double email",(MATCH(I3460,I3461:$I$5002,0)),"")</f>
        <v/>
      </c>
      <c r="L3460" s="3" t="b">
        <f t="shared" si="381"/>
        <v>0</v>
      </c>
      <c r="M3460" s="4" t="str">
        <f>IF(Clientes!E3458="","",TRIM(Clientes!E3458))</f>
        <v/>
      </c>
      <c r="N3460" s="3" t="str">
        <f t="shared" si="382"/>
        <v/>
      </c>
      <c r="P3460" s="9"/>
    </row>
    <row r="3461" spans="1:16" x14ac:dyDescent="0.2">
      <c r="A3461" s="3" t="str">
        <f>IF(Clientes!A3459="","",TRIM(PROPER(Clientes!A3459)))</f>
        <v/>
      </c>
      <c r="B3461" s="3" t="str">
        <f t="shared" si="378"/>
        <v/>
      </c>
      <c r="C3461" s="4" t="str">
        <f>IF(Clientes!B3459="","",TRIM(PROPER(Clientes!B3459)))</f>
        <v/>
      </c>
      <c r="D3461" s="3" t="str">
        <f t="shared" si="379"/>
        <v/>
      </c>
      <c r="E3461" s="4" t="str">
        <f>IF(Clientes!C3459="","",TRIM(PROPER(Clientes!C3459)))</f>
        <v/>
      </c>
      <c r="F3461" s="3" t="str">
        <f t="shared" si="383"/>
        <v/>
      </c>
      <c r="G3461" s="3" t="str">
        <f>IF(F3461="double ID",(MATCH(E3461,E3462:$E$5002,0)),"")</f>
        <v/>
      </c>
      <c r="H3461" s="3" t="b">
        <f t="shared" si="380"/>
        <v>0</v>
      </c>
      <c r="I3461" s="4" t="str">
        <f>IF(Clientes!D3459="","",TRIM(Clientes!D3459))</f>
        <v/>
      </c>
      <c r="J3461" s="3" t="str">
        <f t="shared" si="384"/>
        <v/>
      </c>
      <c r="K3461" s="3" t="str">
        <f>IF(J3461="double email",(MATCH(I3461,I3462:$I$5002,0)),"")</f>
        <v/>
      </c>
      <c r="L3461" s="3" t="b">
        <f t="shared" si="381"/>
        <v>0</v>
      </c>
      <c r="M3461" s="4" t="str">
        <f>IF(Clientes!E3459="","",TRIM(Clientes!E3459))</f>
        <v/>
      </c>
      <c r="N3461" s="3" t="str">
        <f t="shared" si="382"/>
        <v/>
      </c>
      <c r="P3461" s="9"/>
    </row>
    <row r="3462" spans="1:16" x14ac:dyDescent="0.2">
      <c r="A3462" s="3" t="str">
        <f>IF(Clientes!A3460="","",TRIM(PROPER(Clientes!A3460)))</f>
        <v/>
      </c>
      <c r="B3462" s="3" t="str">
        <f t="shared" si="378"/>
        <v/>
      </c>
      <c r="C3462" s="4" t="str">
        <f>IF(Clientes!B3460="","",TRIM(PROPER(Clientes!B3460)))</f>
        <v/>
      </c>
      <c r="D3462" s="3" t="str">
        <f t="shared" si="379"/>
        <v/>
      </c>
      <c r="E3462" s="4" t="str">
        <f>IF(Clientes!C3460="","",TRIM(PROPER(Clientes!C3460)))</f>
        <v/>
      </c>
      <c r="F3462" s="3" t="str">
        <f t="shared" si="383"/>
        <v/>
      </c>
      <c r="G3462" s="3" t="str">
        <f>IF(F3462="double ID",(MATCH(E3462,E3463:$E$5002,0)),"")</f>
        <v/>
      </c>
      <c r="H3462" s="3" t="b">
        <f t="shared" si="380"/>
        <v>0</v>
      </c>
      <c r="I3462" s="4" t="str">
        <f>IF(Clientes!D3460="","",TRIM(Clientes!D3460))</f>
        <v/>
      </c>
      <c r="J3462" s="3" t="str">
        <f t="shared" si="384"/>
        <v/>
      </c>
      <c r="K3462" s="3" t="str">
        <f>IF(J3462="double email",(MATCH(I3462,I3463:$I$5002,0)),"")</f>
        <v/>
      </c>
      <c r="L3462" s="3" t="b">
        <f t="shared" si="381"/>
        <v>0</v>
      </c>
      <c r="M3462" s="4" t="str">
        <f>IF(Clientes!E3460="","",TRIM(Clientes!E3460))</f>
        <v/>
      </c>
      <c r="N3462" s="3" t="str">
        <f t="shared" si="382"/>
        <v/>
      </c>
      <c r="P3462" s="9"/>
    </row>
    <row r="3463" spans="1:16" x14ac:dyDescent="0.2">
      <c r="A3463" s="3" t="str">
        <f>IF(Clientes!A3461="","",TRIM(PROPER(Clientes!A3461)))</f>
        <v/>
      </c>
      <c r="B3463" s="3" t="str">
        <f t="shared" si="378"/>
        <v/>
      </c>
      <c r="C3463" s="4" t="str">
        <f>IF(Clientes!B3461="","",TRIM(PROPER(Clientes!B3461)))</f>
        <v/>
      </c>
      <c r="D3463" s="3" t="str">
        <f t="shared" si="379"/>
        <v/>
      </c>
      <c r="E3463" s="4" t="str">
        <f>IF(Clientes!C3461="","",TRIM(PROPER(Clientes!C3461)))</f>
        <v/>
      </c>
      <c r="F3463" s="3" t="str">
        <f t="shared" si="383"/>
        <v/>
      </c>
      <c r="G3463" s="3" t="str">
        <f>IF(F3463="double ID",(MATCH(E3463,E3464:$E$5002,0)),"")</f>
        <v/>
      </c>
      <c r="H3463" s="3" t="b">
        <f t="shared" si="380"/>
        <v>0</v>
      </c>
      <c r="I3463" s="4" t="str">
        <f>IF(Clientes!D3461="","",TRIM(Clientes!D3461))</f>
        <v/>
      </c>
      <c r="J3463" s="3" t="str">
        <f t="shared" si="384"/>
        <v/>
      </c>
      <c r="K3463" s="3" t="str">
        <f>IF(J3463="double email",(MATCH(I3463,I3464:$I$5002,0)),"")</f>
        <v/>
      </c>
      <c r="L3463" s="3" t="b">
        <f t="shared" si="381"/>
        <v>0</v>
      </c>
      <c r="M3463" s="4" t="str">
        <f>IF(Clientes!E3461="","",TRIM(Clientes!E3461))</f>
        <v/>
      </c>
      <c r="N3463" s="3" t="str">
        <f t="shared" si="382"/>
        <v/>
      </c>
      <c r="P3463" s="9"/>
    </row>
    <row r="3464" spans="1:16" x14ac:dyDescent="0.2">
      <c r="A3464" s="3" t="str">
        <f>IF(Clientes!A3462="","",TRIM(PROPER(Clientes!A3462)))</f>
        <v/>
      </c>
      <c r="B3464" s="3" t="str">
        <f t="shared" si="378"/>
        <v/>
      </c>
      <c r="C3464" s="4" t="str">
        <f>IF(Clientes!B3462="","",TRIM(PROPER(Clientes!B3462)))</f>
        <v/>
      </c>
      <c r="D3464" s="3" t="str">
        <f t="shared" si="379"/>
        <v/>
      </c>
      <c r="E3464" s="4" t="str">
        <f>IF(Clientes!C3462="","",TRIM(PROPER(Clientes!C3462)))</f>
        <v/>
      </c>
      <c r="F3464" s="3" t="str">
        <f t="shared" si="383"/>
        <v/>
      </c>
      <c r="G3464" s="3" t="str">
        <f>IF(F3464="double ID",(MATCH(E3464,E3465:$E$5002,0)),"")</f>
        <v/>
      </c>
      <c r="H3464" s="3" t="b">
        <f t="shared" si="380"/>
        <v>0</v>
      </c>
      <c r="I3464" s="4" t="str">
        <f>IF(Clientes!D3462="","",TRIM(Clientes!D3462))</f>
        <v/>
      </c>
      <c r="J3464" s="3" t="str">
        <f t="shared" si="384"/>
        <v/>
      </c>
      <c r="K3464" s="3" t="str">
        <f>IF(J3464="double email",(MATCH(I3464,I3465:$I$5002,0)),"")</f>
        <v/>
      </c>
      <c r="L3464" s="3" t="b">
        <f t="shared" si="381"/>
        <v>0</v>
      </c>
      <c r="M3464" s="4" t="str">
        <f>IF(Clientes!E3462="","",TRIM(Clientes!E3462))</f>
        <v/>
      </c>
      <c r="N3464" s="3" t="str">
        <f t="shared" si="382"/>
        <v/>
      </c>
      <c r="P3464" s="9"/>
    </row>
    <row r="3465" spans="1:16" x14ac:dyDescent="0.2">
      <c r="A3465" s="3" t="str">
        <f>IF(Clientes!A3463="","",TRIM(PROPER(Clientes!A3463)))</f>
        <v/>
      </c>
      <c r="B3465" s="3" t="str">
        <f t="shared" si="378"/>
        <v/>
      </c>
      <c r="C3465" s="4" t="str">
        <f>IF(Clientes!B3463="","",TRIM(PROPER(Clientes!B3463)))</f>
        <v/>
      </c>
      <c r="D3465" s="3" t="str">
        <f t="shared" si="379"/>
        <v/>
      </c>
      <c r="E3465" s="4" t="str">
        <f>IF(Clientes!C3463="","",TRIM(PROPER(Clientes!C3463)))</f>
        <v/>
      </c>
      <c r="F3465" s="3" t="str">
        <f t="shared" si="383"/>
        <v/>
      </c>
      <c r="G3465" s="3" t="str">
        <f>IF(F3465="double ID",(MATCH(E3465,E3466:$E$5002,0)),"")</f>
        <v/>
      </c>
      <c r="H3465" s="3" t="b">
        <f t="shared" si="380"/>
        <v>0</v>
      </c>
      <c r="I3465" s="4" t="str">
        <f>IF(Clientes!D3463="","",TRIM(Clientes!D3463))</f>
        <v/>
      </c>
      <c r="J3465" s="3" t="str">
        <f t="shared" si="384"/>
        <v/>
      </c>
      <c r="K3465" s="3" t="str">
        <f>IF(J3465="double email",(MATCH(I3465,I3466:$I$5002,0)),"")</f>
        <v/>
      </c>
      <c r="L3465" s="3" t="b">
        <f t="shared" si="381"/>
        <v>0</v>
      </c>
      <c r="M3465" s="4" t="str">
        <f>IF(Clientes!E3463="","",TRIM(Clientes!E3463))</f>
        <v/>
      </c>
      <c r="N3465" s="3" t="str">
        <f t="shared" si="382"/>
        <v/>
      </c>
      <c r="P3465" s="9"/>
    </row>
    <row r="3466" spans="1:16" x14ac:dyDescent="0.2">
      <c r="A3466" s="3" t="str">
        <f>IF(Clientes!A3464="","",TRIM(PROPER(Clientes!A3464)))</f>
        <v/>
      </c>
      <c r="B3466" s="3" t="str">
        <f t="shared" si="378"/>
        <v/>
      </c>
      <c r="C3466" s="4" t="str">
        <f>IF(Clientes!B3464="","",TRIM(PROPER(Clientes!B3464)))</f>
        <v/>
      </c>
      <c r="D3466" s="3" t="str">
        <f t="shared" si="379"/>
        <v/>
      </c>
      <c r="E3466" s="4" t="str">
        <f>IF(Clientes!C3464="","",TRIM(PROPER(Clientes!C3464)))</f>
        <v/>
      </c>
      <c r="F3466" s="3" t="str">
        <f t="shared" si="383"/>
        <v/>
      </c>
      <c r="G3466" s="3" t="str">
        <f>IF(F3466="double ID",(MATCH(E3466,E3467:$E$5002,0)),"")</f>
        <v/>
      </c>
      <c r="H3466" s="3" t="b">
        <f t="shared" si="380"/>
        <v>0</v>
      </c>
      <c r="I3466" s="4" t="str">
        <f>IF(Clientes!D3464="","",TRIM(Clientes!D3464))</f>
        <v/>
      </c>
      <c r="J3466" s="3" t="str">
        <f t="shared" si="384"/>
        <v/>
      </c>
      <c r="K3466" s="3" t="str">
        <f>IF(J3466="double email",(MATCH(I3466,I3467:$I$5002,0)),"")</f>
        <v/>
      </c>
      <c r="L3466" s="3" t="b">
        <f t="shared" si="381"/>
        <v>0</v>
      </c>
      <c r="M3466" s="4" t="str">
        <f>IF(Clientes!E3464="","",TRIM(Clientes!E3464))</f>
        <v/>
      </c>
      <c r="N3466" s="3" t="str">
        <f t="shared" si="382"/>
        <v/>
      </c>
      <c r="P3466" s="9"/>
    </row>
    <row r="3467" spans="1:16" x14ac:dyDescent="0.2">
      <c r="A3467" s="3" t="str">
        <f>IF(Clientes!A3465="","",TRIM(PROPER(Clientes!A3465)))</f>
        <v/>
      </c>
      <c r="B3467" s="3" t="str">
        <f t="shared" si="378"/>
        <v/>
      </c>
      <c r="C3467" s="4" t="str">
        <f>IF(Clientes!B3465="","",TRIM(PROPER(Clientes!B3465)))</f>
        <v/>
      </c>
      <c r="D3467" s="3" t="str">
        <f t="shared" si="379"/>
        <v/>
      </c>
      <c r="E3467" s="4" t="str">
        <f>IF(Clientes!C3465="","",TRIM(PROPER(Clientes!C3465)))</f>
        <v/>
      </c>
      <c r="F3467" s="3" t="str">
        <f t="shared" si="383"/>
        <v/>
      </c>
      <c r="G3467" s="3" t="str">
        <f>IF(F3467="double ID",(MATCH(E3467,E3468:$E$5002,0)),"")</f>
        <v/>
      </c>
      <c r="H3467" s="3" t="b">
        <f t="shared" si="380"/>
        <v>0</v>
      </c>
      <c r="I3467" s="4" t="str">
        <f>IF(Clientes!D3465="","",TRIM(Clientes!D3465))</f>
        <v/>
      </c>
      <c r="J3467" s="3" t="str">
        <f t="shared" si="384"/>
        <v/>
      </c>
      <c r="K3467" s="3" t="str">
        <f>IF(J3467="double email",(MATCH(I3467,I3468:$I$5002,0)),"")</f>
        <v/>
      </c>
      <c r="L3467" s="3" t="b">
        <f t="shared" si="381"/>
        <v>0</v>
      </c>
      <c r="M3467" s="4" t="str">
        <f>IF(Clientes!E3465="","",TRIM(Clientes!E3465))</f>
        <v/>
      </c>
      <c r="N3467" s="3" t="str">
        <f t="shared" si="382"/>
        <v/>
      </c>
      <c r="P3467" s="9"/>
    </row>
    <row r="3468" spans="1:16" x14ac:dyDescent="0.2">
      <c r="A3468" s="3" t="str">
        <f>IF(Clientes!A3466="","",TRIM(PROPER(Clientes!A3466)))</f>
        <v/>
      </c>
      <c r="B3468" s="3" t="str">
        <f t="shared" si="378"/>
        <v/>
      </c>
      <c r="C3468" s="4" t="str">
        <f>IF(Clientes!B3466="","",TRIM(PROPER(Clientes!B3466)))</f>
        <v/>
      </c>
      <c r="D3468" s="3" t="str">
        <f t="shared" si="379"/>
        <v/>
      </c>
      <c r="E3468" s="4" t="str">
        <f>IF(Clientes!C3466="","",TRIM(PROPER(Clientes!C3466)))</f>
        <v/>
      </c>
      <c r="F3468" s="3" t="str">
        <f t="shared" si="383"/>
        <v/>
      </c>
      <c r="G3468" s="3" t="str">
        <f>IF(F3468="double ID",(MATCH(E3468,E3469:$E$5002,0)),"")</f>
        <v/>
      </c>
      <c r="H3468" s="3" t="b">
        <f t="shared" si="380"/>
        <v>0</v>
      </c>
      <c r="I3468" s="4" t="str">
        <f>IF(Clientes!D3466="","",TRIM(Clientes!D3466))</f>
        <v/>
      </c>
      <c r="J3468" s="3" t="str">
        <f t="shared" si="384"/>
        <v/>
      </c>
      <c r="K3468" s="3" t="str">
        <f>IF(J3468="double email",(MATCH(I3468,I3469:$I$5002,0)),"")</f>
        <v/>
      </c>
      <c r="L3468" s="3" t="b">
        <f t="shared" si="381"/>
        <v>0</v>
      </c>
      <c r="M3468" s="4" t="str">
        <f>IF(Clientes!E3466="","",TRIM(Clientes!E3466))</f>
        <v/>
      </c>
      <c r="N3468" s="3" t="str">
        <f t="shared" si="382"/>
        <v/>
      </c>
      <c r="P3468" s="9"/>
    </row>
    <row r="3469" spans="1:16" x14ac:dyDescent="0.2">
      <c r="A3469" s="3" t="str">
        <f>IF(Clientes!A3467="","",TRIM(PROPER(Clientes!A3467)))</f>
        <v/>
      </c>
      <c r="B3469" s="3" t="str">
        <f t="shared" si="378"/>
        <v/>
      </c>
      <c r="C3469" s="4" t="str">
        <f>IF(Clientes!B3467="","",TRIM(PROPER(Clientes!B3467)))</f>
        <v/>
      </c>
      <c r="D3469" s="3" t="str">
        <f t="shared" si="379"/>
        <v/>
      </c>
      <c r="E3469" s="4" t="str">
        <f>IF(Clientes!C3467="","",TRIM(PROPER(Clientes!C3467)))</f>
        <v/>
      </c>
      <c r="F3469" s="3" t="str">
        <f t="shared" si="383"/>
        <v/>
      </c>
      <c r="G3469" s="3" t="str">
        <f>IF(F3469="double ID",(MATCH(E3469,E3470:$E$5002,0)),"")</f>
        <v/>
      </c>
      <c r="H3469" s="3" t="b">
        <f t="shared" si="380"/>
        <v>0</v>
      </c>
      <c r="I3469" s="4" t="str">
        <f>IF(Clientes!D3467="","",TRIM(Clientes!D3467))</f>
        <v/>
      </c>
      <c r="J3469" s="3" t="str">
        <f t="shared" si="384"/>
        <v/>
      </c>
      <c r="K3469" s="3" t="str">
        <f>IF(J3469="double email",(MATCH(I3469,I3470:$I$5002,0)),"")</f>
        <v/>
      </c>
      <c r="L3469" s="3" t="b">
        <f t="shared" si="381"/>
        <v>0</v>
      </c>
      <c r="M3469" s="4" t="str">
        <f>IF(Clientes!E3467="","",TRIM(Clientes!E3467))</f>
        <v/>
      </c>
      <c r="N3469" s="3" t="str">
        <f t="shared" si="382"/>
        <v/>
      </c>
      <c r="P3469" s="9"/>
    </row>
    <row r="3470" spans="1:16" x14ac:dyDescent="0.2">
      <c r="A3470" s="3" t="str">
        <f>IF(Clientes!A3468="","",TRIM(PROPER(Clientes!A3468)))</f>
        <v/>
      </c>
      <c r="B3470" s="3" t="str">
        <f t="shared" si="378"/>
        <v/>
      </c>
      <c r="C3470" s="4" t="str">
        <f>IF(Clientes!B3468="","",TRIM(PROPER(Clientes!B3468)))</f>
        <v/>
      </c>
      <c r="D3470" s="3" t="str">
        <f t="shared" si="379"/>
        <v/>
      </c>
      <c r="E3470" s="4" t="str">
        <f>IF(Clientes!C3468="","",TRIM(PROPER(Clientes!C3468)))</f>
        <v/>
      </c>
      <c r="F3470" s="3" t="str">
        <f t="shared" si="383"/>
        <v/>
      </c>
      <c r="G3470" s="3" t="str">
        <f>IF(F3470="double ID",(MATCH(E3470,E3471:$E$5002,0)),"")</f>
        <v/>
      </c>
      <c r="H3470" s="3" t="b">
        <f t="shared" si="380"/>
        <v>0</v>
      </c>
      <c r="I3470" s="4" t="str">
        <f>IF(Clientes!D3468="","",TRIM(Clientes!D3468))</f>
        <v/>
      </c>
      <c r="J3470" s="3" t="str">
        <f t="shared" si="384"/>
        <v/>
      </c>
      <c r="K3470" s="3" t="str">
        <f>IF(J3470="double email",(MATCH(I3470,I3471:$I$5002,0)),"")</f>
        <v/>
      </c>
      <c r="L3470" s="3" t="b">
        <f t="shared" si="381"/>
        <v>0</v>
      </c>
      <c r="M3470" s="4" t="str">
        <f>IF(Clientes!E3468="","",TRIM(Clientes!E3468))</f>
        <v/>
      </c>
      <c r="N3470" s="3" t="str">
        <f t="shared" si="382"/>
        <v/>
      </c>
      <c r="P3470" s="9"/>
    </row>
    <row r="3471" spans="1:16" x14ac:dyDescent="0.2">
      <c r="A3471" s="3" t="str">
        <f>IF(Clientes!A3469="","",TRIM(PROPER(Clientes!A3469)))</f>
        <v/>
      </c>
      <c r="B3471" s="3" t="str">
        <f t="shared" si="378"/>
        <v/>
      </c>
      <c r="C3471" s="4" t="str">
        <f>IF(Clientes!B3469="","",TRIM(PROPER(Clientes!B3469)))</f>
        <v/>
      </c>
      <c r="D3471" s="3" t="str">
        <f t="shared" si="379"/>
        <v/>
      </c>
      <c r="E3471" s="4" t="str">
        <f>IF(Clientes!C3469="","",TRIM(PROPER(Clientes!C3469)))</f>
        <v/>
      </c>
      <c r="F3471" s="3" t="str">
        <f t="shared" si="383"/>
        <v/>
      </c>
      <c r="G3471" s="3" t="str">
        <f>IF(F3471="double ID",(MATCH(E3471,E3472:$E$5002,0)),"")</f>
        <v/>
      </c>
      <c r="H3471" s="3" t="b">
        <f t="shared" si="380"/>
        <v>0</v>
      </c>
      <c r="I3471" s="4" t="str">
        <f>IF(Clientes!D3469="","",TRIM(Clientes!D3469))</f>
        <v/>
      </c>
      <c r="J3471" s="3" t="str">
        <f t="shared" si="384"/>
        <v/>
      </c>
      <c r="K3471" s="3" t="str">
        <f>IF(J3471="double email",(MATCH(I3471,I3472:$I$5002,0)),"")</f>
        <v/>
      </c>
      <c r="L3471" s="3" t="b">
        <f t="shared" si="381"/>
        <v>0</v>
      </c>
      <c r="M3471" s="4" t="str">
        <f>IF(Clientes!E3469="","",TRIM(Clientes!E3469))</f>
        <v/>
      </c>
      <c r="N3471" s="3" t="str">
        <f t="shared" si="382"/>
        <v/>
      </c>
      <c r="P3471" s="9"/>
    </row>
    <row r="3472" spans="1:16" x14ac:dyDescent="0.2">
      <c r="A3472" s="3" t="str">
        <f>IF(Clientes!A3470="","",TRIM(PROPER(Clientes!A3470)))</f>
        <v/>
      </c>
      <c r="B3472" s="3" t="str">
        <f t="shared" si="378"/>
        <v/>
      </c>
      <c r="C3472" s="4" t="str">
        <f>IF(Clientes!B3470="","",TRIM(PROPER(Clientes!B3470)))</f>
        <v/>
      </c>
      <c r="D3472" s="3" t="str">
        <f t="shared" si="379"/>
        <v/>
      </c>
      <c r="E3472" s="4" t="str">
        <f>IF(Clientes!C3470="","",TRIM(PROPER(Clientes!C3470)))</f>
        <v/>
      </c>
      <c r="F3472" s="3" t="str">
        <f t="shared" si="383"/>
        <v/>
      </c>
      <c r="G3472" s="3" t="str">
        <f>IF(F3472="double ID",(MATCH(E3472,E3473:$E$5002,0)),"")</f>
        <v/>
      </c>
      <c r="H3472" s="3" t="b">
        <f t="shared" si="380"/>
        <v>0</v>
      </c>
      <c r="I3472" s="4" t="str">
        <f>IF(Clientes!D3470="","",TRIM(Clientes!D3470))</f>
        <v/>
      </c>
      <c r="J3472" s="3" t="str">
        <f t="shared" si="384"/>
        <v/>
      </c>
      <c r="K3472" s="3" t="str">
        <f>IF(J3472="double email",(MATCH(I3472,I3473:$I$5002,0)),"")</f>
        <v/>
      </c>
      <c r="L3472" s="3" t="b">
        <f t="shared" si="381"/>
        <v>0</v>
      </c>
      <c r="M3472" s="4" t="str">
        <f>IF(Clientes!E3470="","",TRIM(Clientes!E3470))</f>
        <v/>
      </c>
      <c r="N3472" s="3" t="str">
        <f t="shared" si="382"/>
        <v/>
      </c>
      <c r="P3472" s="9"/>
    </row>
    <row r="3473" spans="1:16" x14ac:dyDescent="0.2">
      <c r="A3473" s="3" t="str">
        <f>IF(Clientes!A3471="","",TRIM(PROPER(Clientes!A3471)))</f>
        <v/>
      </c>
      <c r="B3473" s="3" t="str">
        <f t="shared" si="378"/>
        <v/>
      </c>
      <c r="C3473" s="4" t="str">
        <f>IF(Clientes!B3471="","",TRIM(PROPER(Clientes!B3471)))</f>
        <v/>
      </c>
      <c r="D3473" s="3" t="str">
        <f t="shared" si="379"/>
        <v/>
      </c>
      <c r="E3473" s="4" t="str">
        <f>IF(Clientes!C3471="","",TRIM(PROPER(Clientes!C3471)))</f>
        <v/>
      </c>
      <c r="F3473" s="3" t="str">
        <f t="shared" si="383"/>
        <v/>
      </c>
      <c r="G3473" s="3" t="str">
        <f>IF(F3473="double ID",(MATCH(E3473,E3474:$E$5002,0)),"")</f>
        <v/>
      </c>
      <c r="H3473" s="3" t="b">
        <f t="shared" si="380"/>
        <v>0</v>
      </c>
      <c r="I3473" s="4" t="str">
        <f>IF(Clientes!D3471="","",TRIM(Clientes!D3471))</f>
        <v/>
      </c>
      <c r="J3473" s="3" t="str">
        <f t="shared" si="384"/>
        <v/>
      </c>
      <c r="K3473" s="3" t="str">
        <f>IF(J3473="double email",(MATCH(I3473,I3474:$I$5002,0)),"")</f>
        <v/>
      </c>
      <c r="L3473" s="3" t="b">
        <f t="shared" si="381"/>
        <v>0</v>
      </c>
      <c r="M3473" s="4" t="str">
        <f>IF(Clientes!E3471="","",TRIM(Clientes!E3471))</f>
        <v/>
      </c>
      <c r="N3473" s="3" t="str">
        <f t="shared" si="382"/>
        <v/>
      </c>
      <c r="P3473" s="9"/>
    </row>
    <row r="3474" spans="1:16" x14ac:dyDescent="0.2">
      <c r="A3474" s="3" t="str">
        <f>IF(Clientes!A3472="","",TRIM(PROPER(Clientes!A3472)))</f>
        <v/>
      </c>
      <c r="B3474" s="3" t="str">
        <f t="shared" si="378"/>
        <v/>
      </c>
      <c r="C3474" s="4" t="str">
        <f>IF(Clientes!B3472="","",TRIM(PROPER(Clientes!B3472)))</f>
        <v/>
      </c>
      <c r="D3474" s="3" t="str">
        <f t="shared" si="379"/>
        <v/>
      </c>
      <c r="E3474" s="4" t="str">
        <f>IF(Clientes!C3472="","",TRIM(PROPER(Clientes!C3472)))</f>
        <v/>
      </c>
      <c r="F3474" s="3" t="str">
        <f t="shared" si="383"/>
        <v/>
      </c>
      <c r="G3474" s="3" t="str">
        <f>IF(F3474="double ID",(MATCH(E3474,E3475:$E$5002,0)),"")</f>
        <v/>
      </c>
      <c r="H3474" s="3" t="b">
        <f t="shared" si="380"/>
        <v>0</v>
      </c>
      <c r="I3474" s="4" t="str">
        <f>IF(Clientes!D3472="","",TRIM(Clientes!D3472))</f>
        <v/>
      </c>
      <c r="J3474" s="3" t="str">
        <f t="shared" si="384"/>
        <v/>
      </c>
      <c r="K3474" s="3" t="str">
        <f>IF(J3474="double email",(MATCH(I3474,I3475:$I$5002,0)),"")</f>
        <v/>
      </c>
      <c r="L3474" s="3" t="b">
        <f t="shared" si="381"/>
        <v>0</v>
      </c>
      <c r="M3474" s="4" t="str">
        <f>IF(Clientes!E3472="","",TRIM(Clientes!E3472))</f>
        <v/>
      </c>
      <c r="N3474" s="3" t="str">
        <f t="shared" si="382"/>
        <v/>
      </c>
      <c r="P3474" s="9"/>
    </row>
    <row r="3475" spans="1:16" x14ac:dyDescent="0.2">
      <c r="A3475" s="3" t="str">
        <f>IF(Clientes!A3473="","",TRIM(PROPER(Clientes!A3473)))</f>
        <v/>
      </c>
      <c r="B3475" s="3" t="str">
        <f t="shared" si="378"/>
        <v/>
      </c>
      <c r="C3475" s="4" t="str">
        <f>IF(Clientes!B3473="","",TRIM(PROPER(Clientes!B3473)))</f>
        <v/>
      </c>
      <c r="D3475" s="3" t="str">
        <f t="shared" si="379"/>
        <v/>
      </c>
      <c r="E3475" s="4" t="str">
        <f>IF(Clientes!C3473="","",TRIM(PROPER(Clientes!C3473)))</f>
        <v/>
      </c>
      <c r="F3475" s="3" t="str">
        <f t="shared" si="383"/>
        <v/>
      </c>
      <c r="G3475" s="3" t="str">
        <f>IF(F3475="double ID",(MATCH(E3475,E3476:$E$5002,0)),"")</f>
        <v/>
      </c>
      <c r="H3475" s="3" t="b">
        <f t="shared" si="380"/>
        <v>0</v>
      </c>
      <c r="I3475" s="4" t="str">
        <f>IF(Clientes!D3473="","",TRIM(Clientes!D3473))</f>
        <v/>
      </c>
      <c r="J3475" s="3" t="str">
        <f t="shared" si="384"/>
        <v/>
      </c>
      <c r="K3475" s="3" t="str">
        <f>IF(J3475="double email",(MATCH(I3475,I3476:$I$5002,0)),"")</f>
        <v/>
      </c>
      <c r="L3475" s="3" t="b">
        <f t="shared" si="381"/>
        <v>0</v>
      </c>
      <c r="M3475" s="4" t="str">
        <f>IF(Clientes!E3473="","",TRIM(Clientes!E3473))</f>
        <v/>
      </c>
      <c r="N3475" s="3" t="str">
        <f t="shared" si="382"/>
        <v/>
      </c>
      <c r="P3475" s="9"/>
    </row>
    <row r="3476" spans="1:16" x14ac:dyDescent="0.2">
      <c r="A3476" s="3" t="str">
        <f>IF(Clientes!A3474="","",TRIM(PROPER(Clientes!A3474)))</f>
        <v/>
      </c>
      <c r="B3476" s="3" t="str">
        <f t="shared" si="378"/>
        <v/>
      </c>
      <c r="C3476" s="4" t="str">
        <f>IF(Clientes!B3474="","",TRIM(PROPER(Clientes!B3474)))</f>
        <v/>
      </c>
      <c r="D3476" s="3" t="str">
        <f t="shared" si="379"/>
        <v/>
      </c>
      <c r="E3476" s="4" t="str">
        <f>IF(Clientes!C3474="","",TRIM(PROPER(Clientes!C3474)))</f>
        <v/>
      </c>
      <c r="F3476" s="3" t="str">
        <f t="shared" si="383"/>
        <v/>
      </c>
      <c r="G3476" s="3" t="str">
        <f>IF(F3476="double ID",(MATCH(E3476,E3477:$E$5002,0)),"")</f>
        <v/>
      </c>
      <c r="H3476" s="3" t="b">
        <f t="shared" si="380"/>
        <v>0</v>
      </c>
      <c r="I3476" s="4" t="str">
        <f>IF(Clientes!D3474="","",TRIM(Clientes!D3474))</f>
        <v/>
      </c>
      <c r="J3476" s="3" t="str">
        <f t="shared" si="384"/>
        <v/>
      </c>
      <c r="K3476" s="3" t="str">
        <f>IF(J3476="double email",(MATCH(I3476,I3477:$I$5002,0)),"")</f>
        <v/>
      </c>
      <c r="L3476" s="3" t="b">
        <f t="shared" si="381"/>
        <v>0</v>
      </c>
      <c r="M3476" s="4" t="str">
        <f>IF(Clientes!E3474="","",TRIM(Clientes!E3474))</f>
        <v/>
      </c>
      <c r="N3476" s="3" t="str">
        <f t="shared" si="382"/>
        <v/>
      </c>
      <c r="P3476" s="9"/>
    </row>
    <row r="3477" spans="1:16" x14ac:dyDescent="0.2">
      <c r="A3477" s="3" t="str">
        <f>IF(Clientes!A3475="","",TRIM(PROPER(Clientes!A3475)))</f>
        <v/>
      </c>
      <c r="B3477" s="3" t="str">
        <f t="shared" si="378"/>
        <v/>
      </c>
      <c r="C3477" s="4" t="str">
        <f>IF(Clientes!B3475="","",TRIM(PROPER(Clientes!B3475)))</f>
        <v/>
      </c>
      <c r="D3477" s="3" t="str">
        <f t="shared" si="379"/>
        <v/>
      </c>
      <c r="E3477" s="4" t="str">
        <f>IF(Clientes!C3475="","",TRIM(PROPER(Clientes!C3475)))</f>
        <v/>
      </c>
      <c r="F3477" s="3" t="str">
        <f t="shared" si="383"/>
        <v/>
      </c>
      <c r="G3477" s="3" t="str">
        <f>IF(F3477="double ID",(MATCH(E3477,E3478:$E$5002,0)),"")</f>
        <v/>
      </c>
      <c r="H3477" s="3" t="b">
        <f t="shared" si="380"/>
        <v>0</v>
      </c>
      <c r="I3477" s="4" t="str">
        <f>IF(Clientes!D3475="","",TRIM(Clientes!D3475))</f>
        <v/>
      </c>
      <c r="J3477" s="3" t="str">
        <f t="shared" si="384"/>
        <v/>
      </c>
      <c r="K3477" s="3" t="str">
        <f>IF(J3477="double email",(MATCH(I3477,I3478:$I$5002,0)),"")</f>
        <v/>
      </c>
      <c r="L3477" s="3" t="b">
        <f t="shared" si="381"/>
        <v>0</v>
      </c>
      <c r="M3477" s="4" t="str">
        <f>IF(Clientes!E3475="","",TRIM(Clientes!E3475))</f>
        <v/>
      </c>
      <c r="N3477" s="3" t="str">
        <f t="shared" si="382"/>
        <v/>
      </c>
      <c r="P3477" s="9"/>
    </row>
    <row r="3478" spans="1:16" x14ac:dyDescent="0.2">
      <c r="A3478" s="3" t="str">
        <f>IF(Clientes!A3476="","",TRIM(PROPER(Clientes!A3476)))</f>
        <v/>
      </c>
      <c r="B3478" s="3" t="str">
        <f t="shared" si="378"/>
        <v/>
      </c>
      <c r="C3478" s="4" t="str">
        <f>IF(Clientes!B3476="","",TRIM(PROPER(Clientes!B3476)))</f>
        <v/>
      </c>
      <c r="D3478" s="3" t="str">
        <f t="shared" si="379"/>
        <v/>
      </c>
      <c r="E3478" s="4" t="str">
        <f>IF(Clientes!C3476="","",TRIM(PROPER(Clientes!C3476)))</f>
        <v/>
      </c>
      <c r="F3478" s="3" t="str">
        <f t="shared" si="383"/>
        <v/>
      </c>
      <c r="G3478" s="3" t="str">
        <f>IF(F3478="double ID",(MATCH(E3478,E3479:$E$5002,0)),"")</f>
        <v/>
      </c>
      <c r="H3478" s="3" t="b">
        <f t="shared" si="380"/>
        <v>0</v>
      </c>
      <c r="I3478" s="4" t="str">
        <f>IF(Clientes!D3476="","",TRIM(Clientes!D3476))</f>
        <v/>
      </c>
      <c r="J3478" s="3" t="str">
        <f t="shared" si="384"/>
        <v/>
      </c>
      <c r="K3478" s="3" t="str">
        <f>IF(J3478="double email",(MATCH(I3478,I3479:$I$5002,0)),"")</f>
        <v/>
      </c>
      <c r="L3478" s="3" t="b">
        <f t="shared" si="381"/>
        <v>0</v>
      </c>
      <c r="M3478" s="4" t="str">
        <f>IF(Clientes!E3476="","",TRIM(Clientes!E3476))</f>
        <v/>
      </c>
      <c r="N3478" s="3" t="str">
        <f t="shared" si="382"/>
        <v/>
      </c>
      <c r="P3478" s="9"/>
    </row>
    <row r="3479" spans="1:16" x14ac:dyDescent="0.2">
      <c r="A3479" s="3" t="str">
        <f>IF(Clientes!A3477="","",TRIM(PROPER(Clientes!A3477)))</f>
        <v/>
      </c>
      <c r="B3479" s="3" t="str">
        <f t="shared" si="378"/>
        <v/>
      </c>
      <c r="C3479" s="4" t="str">
        <f>IF(Clientes!B3477="","",TRIM(PROPER(Clientes!B3477)))</f>
        <v/>
      </c>
      <c r="D3479" s="3" t="str">
        <f t="shared" si="379"/>
        <v/>
      </c>
      <c r="E3479" s="4" t="str">
        <f>IF(Clientes!C3477="","",TRIM(PROPER(Clientes!C3477)))</f>
        <v/>
      </c>
      <c r="F3479" s="3" t="str">
        <f t="shared" si="383"/>
        <v/>
      </c>
      <c r="G3479" s="3" t="str">
        <f>IF(F3479="double ID",(MATCH(E3479,E3480:$E$5002,0)),"")</f>
        <v/>
      </c>
      <c r="H3479" s="3" t="b">
        <f t="shared" si="380"/>
        <v>0</v>
      </c>
      <c r="I3479" s="4" t="str">
        <f>IF(Clientes!D3477="","",TRIM(Clientes!D3477))</f>
        <v/>
      </c>
      <c r="J3479" s="3" t="str">
        <f t="shared" si="384"/>
        <v/>
      </c>
      <c r="K3479" s="3" t="str">
        <f>IF(J3479="double email",(MATCH(I3479,I3480:$I$5002,0)),"")</f>
        <v/>
      </c>
      <c r="L3479" s="3" t="b">
        <f t="shared" si="381"/>
        <v>0</v>
      </c>
      <c r="M3479" s="4" t="str">
        <f>IF(Clientes!E3477="","",TRIM(Clientes!E3477))</f>
        <v/>
      </c>
      <c r="N3479" s="3" t="str">
        <f t="shared" si="382"/>
        <v/>
      </c>
      <c r="P3479" s="9"/>
    </row>
    <row r="3480" spans="1:16" x14ac:dyDescent="0.2">
      <c r="A3480" s="3" t="str">
        <f>IF(Clientes!A3478="","",TRIM(PROPER(Clientes!A3478)))</f>
        <v/>
      </c>
      <c r="B3480" s="3" t="str">
        <f t="shared" si="378"/>
        <v/>
      </c>
      <c r="C3480" s="4" t="str">
        <f>IF(Clientes!B3478="","",TRIM(PROPER(Clientes!B3478)))</f>
        <v/>
      </c>
      <c r="D3480" s="3" t="str">
        <f t="shared" si="379"/>
        <v/>
      </c>
      <c r="E3480" s="4" t="str">
        <f>IF(Clientes!C3478="","",TRIM(PROPER(Clientes!C3478)))</f>
        <v/>
      </c>
      <c r="F3480" s="3" t="str">
        <f t="shared" si="383"/>
        <v/>
      </c>
      <c r="G3480" s="3" t="str">
        <f>IF(F3480="double ID",(MATCH(E3480,E3481:$E$5002,0)),"")</f>
        <v/>
      </c>
      <c r="H3480" s="3" t="b">
        <f t="shared" si="380"/>
        <v>0</v>
      </c>
      <c r="I3480" s="4" t="str">
        <f>IF(Clientes!D3478="","",TRIM(Clientes!D3478))</f>
        <v/>
      </c>
      <c r="J3480" s="3" t="str">
        <f t="shared" si="384"/>
        <v/>
      </c>
      <c r="K3480" s="3" t="str">
        <f>IF(J3480="double email",(MATCH(I3480,I3481:$I$5002,0)),"")</f>
        <v/>
      </c>
      <c r="L3480" s="3" t="b">
        <f t="shared" si="381"/>
        <v>0</v>
      </c>
      <c r="M3480" s="4" t="str">
        <f>IF(Clientes!E3478="","",TRIM(Clientes!E3478))</f>
        <v/>
      </c>
      <c r="N3480" s="3" t="str">
        <f t="shared" si="382"/>
        <v/>
      </c>
      <c r="P3480" s="9"/>
    </row>
    <row r="3481" spans="1:16" x14ac:dyDescent="0.2">
      <c r="A3481" s="3" t="str">
        <f>IF(Clientes!A3479="","",TRIM(PROPER(Clientes!A3479)))</f>
        <v/>
      </c>
      <c r="B3481" s="3" t="str">
        <f t="shared" si="378"/>
        <v/>
      </c>
      <c r="C3481" s="4" t="str">
        <f>IF(Clientes!B3479="","",TRIM(PROPER(Clientes!B3479)))</f>
        <v/>
      </c>
      <c r="D3481" s="3" t="str">
        <f t="shared" si="379"/>
        <v/>
      </c>
      <c r="E3481" s="4" t="str">
        <f>IF(Clientes!C3479="","",TRIM(PROPER(Clientes!C3479)))</f>
        <v/>
      </c>
      <c r="F3481" s="3" t="str">
        <f t="shared" si="383"/>
        <v/>
      </c>
      <c r="G3481" s="3" t="str">
        <f>IF(F3481="double ID",(MATCH(E3481,E3482:$E$5002,0)),"")</f>
        <v/>
      </c>
      <c r="H3481" s="3" t="b">
        <f t="shared" si="380"/>
        <v>0</v>
      </c>
      <c r="I3481" s="4" t="str">
        <f>IF(Clientes!D3479="","",TRIM(Clientes!D3479))</f>
        <v/>
      </c>
      <c r="J3481" s="3" t="str">
        <f t="shared" si="384"/>
        <v/>
      </c>
      <c r="K3481" s="3" t="str">
        <f>IF(J3481="double email",(MATCH(I3481,I3482:$I$5002,0)),"")</f>
        <v/>
      </c>
      <c r="L3481" s="3" t="b">
        <f t="shared" si="381"/>
        <v>0</v>
      </c>
      <c r="M3481" s="4" t="str">
        <f>IF(Clientes!E3479="","",TRIM(Clientes!E3479))</f>
        <v/>
      </c>
      <c r="N3481" s="3" t="str">
        <f t="shared" si="382"/>
        <v/>
      </c>
      <c r="P3481" s="9"/>
    </row>
    <row r="3482" spans="1:16" x14ac:dyDescent="0.2">
      <c r="A3482" s="3" t="str">
        <f>IF(Clientes!A3480="","",TRIM(PROPER(Clientes!A3480)))</f>
        <v/>
      </c>
      <c r="B3482" s="3" t="str">
        <f t="shared" si="378"/>
        <v/>
      </c>
      <c r="C3482" s="4" t="str">
        <f>IF(Clientes!B3480="","",TRIM(PROPER(Clientes!B3480)))</f>
        <v/>
      </c>
      <c r="D3482" s="3" t="str">
        <f t="shared" si="379"/>
        <v/>
      </c>
      <c r="E3482" s="4" t="str">
        <f>IF(Clientes!C3480="","",TRIM(PROPER(Clientes!C3480)))</f>
        <v/>
      </c>
      <c r="F3482" s="3" t="str">
        <f t="shared" si="383"/>
        <v/>
      </c>
      <c r="G3482" s="3" t="str">
        <f>IF(F3482="double ID",(MATCH(E3482,E3483:$E$5002,0)),"")</f>
        <v/>
      </c>
      <c r="H3482" s="3" t="b">
        <f t="shared" si="380"/>
        <v>0</v>
      </c>
      <c r="I3482" s="4" t="str">
        <f>IF(Clientes!D3480="","",TRIM(Clientes!D3480))</f>
        <v/>
      </c>
      <c r="J3482" s="3" t="str">
        <f t="shared" si="384"/>
        <v/>
      </c>
      <c r="K3482" s="3" t="str">
        <f>IF(J3482="double email",(MATCH(I3482,I3483:$I$5002,0)),"")</f>
        <v/>
      </c>
      <c r="L3482" s="3" t="b">
        <f t="shared" si="381"/>
        <v>0</v>
      </c>
      <c r="M3482" s="4" t="str">
        <f>IF(Clientes!E3480="","",TRIM(Clientes!E3480))</f>
        <v/>
      </c>
      <c r="N3482" s="3" t="str">
        <f t="shared" si="382"/>
        <v/>
      </c>
      <c r="P3482" s="9"/>
    </row>
    <row r="3483" spans="1:16" x14ac:dyDescent="0.2">
      <c r="A3483" s="3" t="str">
        <f>IF(Clientes!A3481="","",TRIM(PROPER(Clientes!A3481)))</f>
        <v/>
      </c>
      <c r="B3483" s="3" t="str">
        <f t="shared" si="378"/>
        <v/>
      </c>
      <c r="C3483" s="4" t="str">
        <f>IF(Clientes!B3481="","",TRIM(PROPER(Clientes!B3481)))</f>
        <v/>
      </c>
      <c r="D3483" s="3" t="str">
        <f t="shared" si="379"/>
        <v/>
      </c>
      <c r="E3483" s="4" t="str">
        <f>IF(Clientes!C3481="","",TRIM(PROPER(Clientes!C3481)))</f>
        <v/>
      </c>
      <c r="F3483" s="3" t="str">
        <f t="shared" si="383"/>
        <v/>
      </c>
      <c r="G3483" s="3" t="str">
        <f>IF(F3483="double ID",(MATCH(E3483,E3484:$E$5002,0)),"")</f>
        <v/>
      </c>
      <c r="H3483" s="3" t="b">
        <f t="shared" si="380"/>
        <v>0</v>
      </c>
      <c r="I3483" s="4" t="str">
        <f>IF(Clientes!D3481="","",TRIM(Clientes!D3481))</f>
        <v/>
      </c>
      <c r="J3483" s="3" t="str">
        <f t="shared" si="384"/>
        <v/>
      </c>
      <c r="K3483" s="3" t="str">
        <f>IF(J3483="double email",(MATCH(I3483,I3484:$I$5002,0)),"")</f>
        <v/>
      </c>
      <c r="L3483" s="3" t="b">
        <f t="shared" si="381"/>
        <v>0</v>
      </c>
      <c r="M3483" s="4" t="str">
        <f>IF(Clientes!E3481="","",TRIM(Clientes!E3481))</f>
        <v/>
      </c>
      <c r="N3483" s="3" t="str">
        <f t="shared" si="382"/>
        <v/>
      </c>
      <c r="P3483" s="9"/>
    </row>
    <row r="3484" spans="1:16" x14ac:dyDescent="0.2">
      <c r="A3484" s="3" t="str">
        <f>IF(Clientes!A3482="","",TRIM(PROPER(Clientes!A3482)))</f>
        <v/>
      </c>
      <c r="B3484" s="3" t="str">
        <f t="shared" si="378"/>
        <v/>
      </c>
      <c r="C3484" s="4" t="str">
        <f>IF(Clientes!B3482="","",TRIM(PROPER(Clientes!B3482)))</f>
        <v/>
      </c>
      <c r="D3484" s="3" t="str">
        <f t="shared" si="379"/>
        <v/>
      </c>
      <c r="E3484" s="4" t="str">
        <f>IF(Clientes!C3482="","",TRIM(PROPER(Clientes!C3482)))</f>
        <v/>
      </c>
      <c r="F3484" s="3" t="str">
        <f t="shared" si="383"/>
        <v/>
      </c>
      <c r="G3484" s="3" t="str">
        <f>IF(F3484="double ID",(MATCH(E3484,E3485:$E$5002,0)),"")</f>
        <v/>
      </c>
      <c r="H3484" s="3" t="b">
        <f t="shared" si="380"/>
        <v>0</v>
      </c>
      <c r="I3484" s="4" t="str">
        <f>IF(Clientes!D3482="","",TRIM(Clientes!D3482))</f>
        <v/>
      </c>
      <c r="J3484" s="3" t="str">
        <f t="shared" si="384"/>
        <v/>
      </c>
      <c r="K3484" s="3" t="str">
        <f>IF(J3484="double email",(MATCH(I3484,I3485:$I$5002,0)),"")</f>
        <v/>
      </c>
      <c r="L3484" s="3" t="b">
        <f t="shared" si="381"/>
        <v>0</v>
      </c>
      <c r="M3484" s="4" t="str">
        <f>IF(Clientes!E3482="","",TRIM(Clientes!E3482))</f>
        <v/>
      </c>
      <c r="N3484" s="3" t="str">
        <f t="shared" si="382"/>
        <v/>
      </c>
      <c r="P3484" s="9"/>
    </row>
    <row r="3485" spans="1:16" x14ac:dyDescent="0.2">
      <c r="A3485" s="3" t="str">
        <f>IF(Clientes!A3483="","",TRIM(PROPER(Clientes!A3483)))</f>
        <v/>
      </c>
      <c r="B3485" s="3" t="str">
        <f t="shared" si="378"/>
        <v/>
      </c>
      <c r="C3485" s="4" t="str">
        <f>IF(Clientes!B3483="","",TRIM(PROPER(Clientes!B3483)))</f>
        <v/>
      </c>
      <c r="D3485" s="3" t="str">
        <f t="shared" si="379"/>
        <v/>
      </c>
      <c r="E3485" s="4" t="str">
        <f>IF(Clientes!C3483="","",TRIM(PROPER(Clientes!C3483)))</f>
        <v/>
      </c>
      <c r="F3485" s="3" t="str">
        <f t="shared" si="383"/>
        <v/>
      </c>
      <c r="G3485" s="3" t="str">
        <f>IF(F3485="double ID",(MATCH(E3485,E3486:$E$5002,0)),"")</f>
        <v/>
      </c>
      <c r="H3485" s="3" t="b">
        <f t="shared" si="380"/>
        <v>0</v>
      </c>
      <c r="I3485" s="4" t="str">
        <f>IF(Clientes!D3483="","",TRIM(Clientes!D3483))</f>
        <v/>
      </c>
      <c r="J3485" s="3" t="str">
        <f t="shared" si="384"/>
        <v/>
      </c>
      <c r="K3485" s="3" t="str">
        <f>IF(J3485="double email",(MATCH(I3485,I3486:$I$5002,0)),"")</f>
        <v/>
      </c>
      <c r="L3485" s="3" t="b">
        <f t="shared" si="381"/>
        <v>0</v>
      </c>
      <c r="M3485" s="4" t="str">
        <f>IF(Clientes!E3483="","",TRIM(Clientes!E3483))</f>
        <v/>
      </c>
      <c r="N3485" s="3" t="str">
        <f t="shared" si="382"/>
        <v/>
      </c>
      <c r="P3485" s="9"/>
    </row>
    <row r="3486" spans="1:16" x14ac:dyDescent="0.2">
      <c r="A3486" s="3" t="str">
        <f>IF(Clientes!A3484="","",TRIM(PROPER(Clientes!A3484)))</f>
        <v/>
      </c>
      <c r="B3486" s="3" t="str">
        <f t="shared" si="378"/>
        <v/>
      </c>
      <c r="C3486" s="4" t="str">
        <f>IF(Clientes!B3484="","",TRIM(PROPER(Clientes!B3484)))</f>
        <v/>
      </c>
      <c r="D3486" s="3" t="str">
        <f t="shared" si="379"/>
        <v/>
      </c>
      <c r="E3486" s="4" t="str">
        <f>IF(Clientes!C3484="","",TRIM(PROPER(Clientes!C3484)))</f>
        <v/>
      </c>
      <c r="F3486" s="3" t="str">
        <f t="shared" si="383"/>
        <v/>
      </c>
      <c r="G3486" s="3" t="str">
        <f>IF(F3486="double ID",(MATCH(E3486,E3487:$E$5002,0)),"")</f>
        <v/>
      </c>
      <c r="H3486" s="3" t="b">
        <f t="shared" si="380"/>
        <v>0</v>
      </c>
      <c r="I3486" s="4" t="str">
        <f>IF(Clientes!D3484="","",TRIM(Clientes!D3484))</f>
        <v/>
      </c>
      <c r="J3486" s="3" t="str">
        <f t="shared" si="384"/>
        <v/>
      </c>
      <c r="K3486" s="3" t="str">
        <f>IF(J3486="double email",(MATCH(I3486,I3487:$I$5002,0)),"")</f>
        <v/>
      </c>
      <c r="L3486" s="3" t="b">
        <f t="shared" si="381"/>
        <v>0</v>
      </c>
      <c r="M3486" s="4" t="str">
        <f>IF(Clientes!E3484="","",TRIM(Clientes!E3484))</f>
        <v/>
      </c>
      <c r="N3486" s="3" t="str">
        <f t="shared" si="382"/>
        <v/>
      </c>
      <c r="P3486" s="9"/>
    </row>
    <row r="3487" spans="1:16" x14ac:dyDescent="0.2">
      <c r="A3487" s="3" t="str">
        <f>IF(Clientes!A3485="","",TRIM(PROPER(Clientes!A3485)))</f>
        <v/>
      </c>
      <c r="B3487" s="3" t="str">
        <f t="shared" ref="B3487:B3550" si="385">IF(AND(A3487="",C3487=""),"",IF(A3487="","missing info",""))</f>
        <v/>
      </c>
      <c r="C3487" s="4" t="str">
        <f>IF(Clientes!B3485="","",TRIM(PROPER(Clientes!B3485)))</f>
        <v/>
      </c>
      <c r="D3487" s="3" t="str">
        <f t="shared" ref="D3487:D3550" si="386">IF(AND(A3487="",C3487=""),"",IF(C3487="","missing info",""))</f>
        <v/>
      </c>
      <c r="E3487" s="4" t="str">
        <f>IF(Clientes!C3485="","",TRIM(PROPER(Clientes!C3485)))</f>
        <v/>
      </c>
      <c r="F3487" s="3" t="str">
        <f t="shared" si="383"/>
        <v/>
      </c>
      <c r="G3487" s="3" t="str">
        <f>IF(F3487="double ID",(MATCH(E3487,E3488:$E$5002,0)),"")</f>
        <v/>
      </c>
      <c r="H3487" s="3" t="b">
        <f t="shared" ref="H3487:H3550" si="387">ISNUMBER(G3487)</f>
        <v>0</v>
      </c>
      <c r="I3487" s="4" t="str">
        <f>IF(Clientes!D3485="","",TRIM(Clientes!D3485))</f>
        <v/>
      </c>
      <c r="J3487" s="3" t="str">
        <f t="shared" si="384"/>
        <v/>
      </c>
      <c r="K3487" s="3" t="str">
        <f>IF(J3487="double email",(MATCH(I3487,I3488:$I$5002,0)),"")</f>
        <v/>
      </c>
      <c r="L3487" s="3" t="b">
        <f t="shared" ref="L3487:L3550" si="388">ISNUMBER(K3487)</f>
        <v>0</v>
      </c>
      <c r="M3487" s="4" t="str">
        <f>IF(Clientes!E3485="","",TRIM(Clientes!E3485))</f>
        <v/>
      </c>
      <c r="N3487" s="3" t="str">
        <f t="shared" ref="N3487:N3550" si="389">IF(OR(M3487="yes",M3487="no",M3487="si",M3487="Si"),"",IF(AND(M3487="",C3487="",A3487=""),"","please check"))</f>
        <v/>
      </c>
      <c r="P3487" s="9"/>
    </row>
    <row r="3488" spans="1:16" x14ac:dyDescent="0.2">
      <c r="A3488" s="3" t="str">
        <f>IF(Clientes!A3486="","",TRIM(PROPER(Clientes!A3486)))</f>
        <v/>
      </c>
      <c r="B3488" s="3" t="str">
        <f t="shared" si="385"/>
        <v/>
      </c>
      <c r="C3488" s="4" t="str">
        <f>IF(Clientes!B3486="","",TRIM(PROPER(Clientes!B3486)))</f>
        <v/>
      </c>
      <c r="D3488" s="3" t="str">
        <f t="shared" si="386"/>
        <v/>
      </c>
      <c r="E3488" s="4" t="str">
        <f>IF(Clientes!C3486="","",TRIM(PROPER(Clientes!C3486)))</f>
        <v/>
      </c>
      <c r="F3488" s="3" t="str">
        <f t="shared" si="383"/>
        <v/>
      </c>
      <c r="G3488" s="3" t="str">
        <f>IF(F3488="double ID",(MATCH(E3488,E3489:$E$5002,0)),"")</f>
        <v/>
      </c>
      <c r="H3488" s="3" t="b">
        <f t="shared" si="387"/>
        <v>0</v>
      </c>
      <c r="I3488" s="4" t="str">
        <f>IF(Clientes!D3486="","",TRIM(Clientes!D3486))</f>
        <v/>
      </c>
      <c r="J3488" s="3" t="str">
        <f t="shared" si="384"/>
        <v/>
      </c>
      <c r="K3488" s="3" t="str">
        <f>IF(J3488="double email",(MATCH(I3488,I3489:$I$5002,0)),"")</f>
        <v/>
      </c>
      <c r="L3488" s="3" t="b">
        <f t="shared" si="388"/>
        <v>0</v>
      </c>
      <c r="M3488" s="4" t="str">
        <f>IF(Clientes!E3486="","",TRIM(Clientes!E3486))</f>
        <v/>
      </c>
      <c r="N3488" s="3" t="str">
        <f t="shared" si="389"/>
        <v/>
      </c>
      <c r="P3488" s="9"/>
    </row>
    <row r="3489" spans="1:16" x14ac:dyDescent="0.2">
      <c r="A3489" s="3" t="str">
        <f>IF(Clientes!A3487="","",TRIM(PROPER(Clientes!A3487)))</f>
        <v/>
      </c>
      <c r="B3489" s="3" t="str">
        <f t="shared" si="385"/>
        <v/>
      </c>
      <c r="C3489" s="4" t="str">
        <f>IF(Clientes!B3487="","",TRIM(PROPER(Clientes!B3487)))</f>
        <v/>
      </c>
      <c r="D3489" s="3" t="str">
        <f t="shared" si="386"/>
        <v/>
      </c>
      <c r="E3489" s="4" t="str">
        <f>IF(Clientes!C3487="","",TRIM(PROPER(Clientes!C3487)))</f>
        <v/>
      </c>
      <c r="F3489" s="3" t="str">
        <f t="shared" si="383"/>
        <v/>
      </c>
      <c r="G3489" s="3" t="str">
        <f>IF(F3489="double ID",(MATCH(E3489,E3490:$E$5002,0)),"")</f>
        <v/>
      </c>
      <c r="H3489" s="3" t="b">
        <f t="shared" si="387"/>
        <v>0</v>
      </c>
      <c r="I3489" s="4" t="str">
        <f>IF(Clientes!D3487="","",TRIM(Clientes!D3487))</f>
        <v/>
      </c>
      <c r="J3489" s="3" t="str">
        <f t="shared" si="384"/>
        <v/>
      </c>
      <c r="K3489" s="3" t="str">
        <f>IF(J3489="double email",(MATCH(I3489,I3490:$I$5002,0)),"")</f>
        <v/>
      </c>
      <c r="L3489" s="3" t="b">
        <f t="shared" si="388"/>
        <v>0</v>
      </c>
      <c r="M3489" s="4" t="str">
        <f>IF(Clientes!E3487="","",TRIM(Clientes!E3487))</f>
        <v/>
      </c>
      <c r="N3489" s="3" t="str">
        <f t="shared" si="389"/>
        <v/>
      </c>
      <c r="P3489" s="9"/>
    </row>
    <row r="3490" spans="1:16" x14ac:dyDescent="0.2">
      <c r="A3490" s="3" t="str">
        <f>IF(Clientes!A3488="","",TRIM(PROPER(Clientes!A3488)))</f>
        <v/>
      </c>
      <c r="B3490" s="3" t="str">
        <f t="shared" si="385"/>
        <v/>
      </c>
      <c r="C3490" s="4" t="str">
        <f>IF(Clientes!B3488="","",TRIM(PROPER(Clientes!B3488)))</f>
        <v/>
      </c>
      <c r="D3490" s="3" t="str">
        <f t="shared" si="386"/>
        <v/>
      </c>
      <c r="E3490" s="4" t="str">
        <f>IF(Clientes!C3488="","",TRIM(PROPER(Clientes!C3488)))</f>
        <v/>
      </c>
      <c r="F3490" s="3" t="str">
        <f t="shared" si="383"/>
        <v/>
      </c>
      <c r="G3490" s="3" t="str">
        <f>IF(F3490="double ID",(MATCH(E3490,E3491:$E$5002,0)),"")</f>
        <v/>
      </c>
      <c r="H3490" s="3" t="b">
        <f t="shared" si="387"/>
        <v>0</v>
      </c>
      <c r="I3490" s="4" t="str">
        <f>IF(Clientes!D3488="","",TRIM(Clientes!D3488))</f>
        <v/>
      </c>
      <c r="J3490" s="3" t="str">
        <f t="shared" si="384"/>
        <v/>
      </c>
      <c r="K3490" s="3" t="str">
        <f>IF(J3490="double email",(MATCH(I3490,I3491:$I$5002,0)),"")</f>
        <v/>
      </c>
      <c r="L3490" s="3" t="b">
        <f t="shared" si="388"/>
        <v>0</v>
      </c>
      <c r="M3490" s="4" t="str">
        <f>IF(Clientes!E3488="","",TRIM(Clientes!E3488))</f>
        <v/>
      </c>
      <c r="N3490" s="3" t="str">
        <f t="shared" si="389"/>
        <v/>
      </c>
      <c r="P3490" s="9"/>
    </row>
    <row r="3491" spans="1:16" x14ac:dyDescent="0.2">
      <c r="A3491" s="3" t="str">
        <f>IF(Clientes!A3489="","",TRIM(PROPER(Clientes!A3489)))</f>
        <v/>
      </c>
      <c r="B3491" s="3" t="str">
        <f t="shared" si="385"/>
        <v/>
      </c>
      <c r="C3491" s="4" t="str">
        <f>IF(Clientes!B3489="","",TRIM(PROPER(Clientes!B3489)))</f>
        <v/>
      </c>
      <c r="D3491" s="3" t="str">
        <f t="shared" si="386"/>
        <v/>
      </c>
      <c r="E3491" s="4" t="str">
        <f>IF(Clientes!C3489="","",TRIM(PROPER(Clientes!C3489)))</f>
        <v/>
      </c>
      <c r="F3491" s="3" t="str">
        <f t="shared" si="383"/>
        <v/>
      </c>
      <c r="G3491" s="3" t="str">
        <f>IF(F3491="double ID",(MATCH(E3491,E3492:$E$5002,0)),"")</f>
        <v/>
      </c>
      <c r="H3491" s="3" t="b">
        <f t="shared" si="387"/>
        <v>0</v>
      </c>
      <c r="I3491" s="4" t="str">
        <f>IF(Clientes!D3489="","",TRIM(Clientes!D3489))</f>
        <v/>
      </c>
      <c r="J3491" s="3" t="str">
        <f t="shared" si="384"/>
        <v/>
      </c>
      <c r="K3491" s="3" t="str">
        <f>IF(J3491="double email",(MATCH(I3491,I3492:$I$5002,0)),"")</f>
        <v/>
      </c>
      <c r="L3491" s="3" t="b">
        <f t="shared" si="388"/>
        <v>0</v>
      </c>
      <c r="M3491" s="4" t="str">
        <f>IF(Clientes!E3489="","",TRIM(Clientes!E3489))</f>
        <v/>
      </c>
      <c r="N3491" s="3" t="str">
        <f t="shared" si="389"/>
        <v/>
      </c>
      <c r="P3491" s="9"/>
    </row>
    <row r="3492" spans="1:16" x14ac:dyDescent="0.2">
      <c r="A3492" s="3" t="str">
        <f>IF(Clientes!A3490="","",TRIM(PROPER(Clientes!A3490)))</f>
        <v/>
      </c>
      <c r="B3492" s="3" t="str">
        <f t="shared" si="385"/>
        <v/>
      </c>
      <c r="C3492" s="4" t="str">
        <f>IF(Clientes!B3490="","",TRIM(PROPER(Clientes!B3490)))</f>
        <v/>
      </c>
      <c r="D3492" s="3" t="str">
        <f t="shared" si="386"/>
        <v/>
      </c>
      <c r="E3492" s="4" t="str">
        <f>IF(Clientes!C3490="","",TRIM(PROPER(Clientes!C3490)))</f>
        <v/>
      </c>
      <c r="F3492" s="3" t="str">
        <f t="shared" si="383"/>
        <v/>
      </c>
      <c r="G3492" s="3" t="str">
        <f>IF(F3492="double ID",(MATCH(E3492,E3493:$E$5002,0)),"")</f>
        <v/>
      </c>
      <c r="H3492" s="3" t="b">
        <f t="shared" si="387"/>
        <v>0</v>
      </c>
      <c r="I3492" s="4" t="str">
        <f>IF(Clientes!D3490="","",TRIM(Clientes!D3490))</f>
        <v/>
      </c>
      <c r="J3492" s="3" t="str">
        <f t="shared" si="384"/>
        <v/>
      </c>
      <c r="K3492" s="3" t="str">
        <f>IF(J3492="double email",(MATCH(I3492,I3493:$I$5002,0)),"")</f>
        <v/>
      </c>
      <c r="L3492" s="3" t="b">
        <f t="shared" si="388"/>
        <v>0</v>
      </c>
      <c r="M3492" s="4" t="str">
        <f>IF(Clientes!E3490="","",TRIM(Clientes!E3490))</f>
        <v/>
      </c>
      <c r="N3492" s="3" t="str">
        <f t="shared" si="389"/>
        <v/>
      </c>
      <c r="P3492" s="9"/>
    </row>
    <row r="3493" spans="1:16" x14ac:dyDescent="0.2">
      <c r="A3493" s="3" t="str">
        <f>IF(Clientes!A3491="","",TRIM(PROPER(Clientes!A3491)))</f>
        <v/>
      </c>
      <c r="B3493" s="3" t="str">
        <f t="shared" si="385"/>
        <v/>
      </c>
      <c r="C3493" s="4" t="str">
        <f>IF(Clientes!B3491="","",TRIM(PROPER(Clientes!B3491)))</f>
        <v/>
      </c>
      <c r="D3493" s="3" t="str">
        <f t="shared" si="386"/>
        <v/>
      </c>
      <c r="E3493" s="4" t="str">
        <f>IF(Clientes!C3491="","",TRIM(PROPER(Clientes!C3491)))</f>
        <v/>
      </c>
      <c r="F3493" s="3" t="str">
        <f t="shared" si="383"/>
        <v/>
      </c>
      <c r="G3493" s="3" t="str">
        <f>IF(F3493="double ID",(MATCH(E3493,E3494:$E$5002,0)),"")</f>
        <v/>
      </c>
      <c r="H3493" s="3" t="b">
        <f t="shared" si="387"/>
        <v>0</v>
      </c>
      <c r="I3493" s="4" t="str">
        <f>IF(Clientes!D3491="","",TRIM(Clientes!D3491))</f>
        <v/>
      </c>
      <c r="J3493" s="3" t="str">
        <f t="shared" si="384"/>
        <v/>
      </c>
      <c r="K3493" s="3" t="str">
        <f>IF(J3493="double email",(MATCH(I3493,I3494:$I$5002,0)),"")</f>
        <v/>
      </c>
      <c r="L3493" s="3" t="b">
        <f t="shared" si="388"/>
        <v>0</v>
      </c>
      <c r="M3493" s="4" t="str">
        <f>IF(Clientes!E3491="","",TRIM(Clientes!E3491))</f>
        <v/>
      </c>
      <c r="N3493" s="3" t="str">
        <f t="shared" si="389"/>
        <v/>
      </c>
      <c r="P3493" s="9"/>
    </row>
    <row r="3494" spans="1:16" x14ac:dyDescent="0.2">
      <c r="A3494" s="3" t="str">
        <f>IF(Clientes!A3492="","",TRIM(PROPER(Clientes!A3492)))</f>
        <v/>
      </c>
      <c r="B3494" s="3" t="str">
        <f t="shared" si="385"/>
        <v/>
      </c>
      <c r="C3494" s="4" t="str">
        <f>IF(Clientes!B3492="","",TRIM(PROPER(Clientes!B3492)))</f>
        <v/>
      </c>
      <c r="D3494" s="3" t="str">
        <f t="shared" si="386"/>
        <v/>
      </c>
      <c r="E3494" s="4" t="str">
        <f>IF(Clientes!C3492="","",TRIM(PROPER(Clientes!C3492)))</f>
        <v/>
      </c>
      <c r="F3494" s="3" t="str">
        <f t="shared" si="383"/>
        <v/>
      </c>
      <c r="G3494" s="3" t="str">
        <f>IF(F3494="double ID",(MATCH(E3494,E3495:$E$5002,0)),"")</f>
        <v/>
      </c>
      <c r="H3494" s="3" t="b">
        <f t="shared" si="387"/>
        <v>0</v>
      </c>
      <c r="I3494" s="4" t="str">
        <f>IF(Clientes!D3492="","",TRIM(Clientes!D3492))</f>
        <v/>
      </c>
      <c r="J3494" s="3" t="str">
        <f t="shared" si="384"/>
        <v/>
      </c>
      <c r="K3494" s="3" t="str">
        <f>IF(J3494="double email",(MATCH(I3494,I3495:$I$5002,0)),"")</f>
        <v/>
      </c>
      <c r="L3494" s="3" t="b">
        <f t="shared" si="388"/>
        <v>0</v>
      </c>
      <c r="M3494" s="4" t="str">
        <f>IF(Clientes!E3492="","",TRIM(Clientes!E3492))</f>
        <v/>
      </c>
      <c r="N3494" s="3" t="str">
        <f t="shared" si="389"/>
        <v/>
      </c>
      <c r="P3494" s="9"/>
    </row>
    <row r="3495" spans="1:16" x14ac:dyDescent="0.2">
      <c r="A3495" s="3" t="str">
        <f>IF(Clientes!A3493="","",TRIM(PROPER(Clientes!A3493)))</f>
        <v/>
      </c>
      <c r="B3495" s="3" t="str">
        <f t="shared" si="385"/>
        <v/>
      </c>
      <c r="C3495" s="4" t="str">
        <f>IF(Clientes!B3493="","",TRIM(PROPER(Clientes!B3493)))</f>
        <v/>
      </c>
      <c r="D3495" s="3" t="str">
        <f t="shared" si="386"/>
        <v/>
      </c>
      <c r="E3495" s="4" t="str">
        <f>IF(Clientes!C3493="","",TRIM(PROPER(Clientes!C3493)))</f>
        <v/>
      </c>
      <c r="F3495" s="3" t="str">
        <f t="shared" si="383"/>
        <v/>
      </c>
      <c r="G3495" s="3" t="str">
        <f>IF(F3495="double ID",(MATCH(E3495,E3496:$E$5002,0)),"")</f>
        <v/>
      </c>
      <c r="H3495" s="3" t="b">
        <f t="shared" si="387"/>
        <v>0</v>
      </c>
      <c r="I3495" s="4" t="str">
        <f>IF(Clientes!D3493="","",TRIM(Clientes!D3493))</f>
        <v/>
      </c>
      <c r="J3495" s="3" t="str">
        <f t="shared" si="384"/>
        <v/>
      </c>
      <c r="K3495" s="3" t="str">
        <f>IF(J3495="double email",(MATCH(I3495,I3496:$I$5002,0)),"")</f>
        <v/>
      </c>
      <c r="L3495" s="3" t="b">
        <f t="shared" si="388"/>
        <v>0</v>
      </c>
      <c r="M3495" s="4" t="str">
        <f>IF(Clientes!E3493="","",TRIM(Clientes!E3493))</f>
        <v/>
      </c>
      <c r="N3495" s="3" t="str">
        <f t="shared" si="389"/>
        <v/>
      </c>
      <c r="P3495" s="9"/>
    </row>
    <row r="3496" spans="1:16" x14ac:dyDescent="0.2">
      <c r="A3496" s="3" t="str">
        <f>IF(Clientes!A3494="","",TRIM(PROPER(Clientes!A3494)))</f>
        <v/>
      </c>
      <c r="B3496" s="3" t="str">
        <f t="shared" si="385"/>
        <v/>
      </c>
      <c r="C3496" s="4" t="str">
        <f>IF(Clientes!B3494="","",TRIM(PROPER(Clientes!B3494)))</f>
        <v/>
      </c>
      <c r="D3496" s="3" t="str">
        <f t="shared" si="386"/>
        <v/>
      </c>
      <c r="E3496" s="4" t="str">
        <f>IF(Clientes!C3494="","",TRIM(PROPER(Clientes!C3494)))</f>
        <v/>
      </c>
      <c r="F3496" s="3" t="str">
        <f t="shared" si="383"/>
        <v/>
      </c>
      <c r="G3496" s="3" t="str">
        <f>IF(F3496="double ID",(MATCH(E3496,E3497:$E$5002,0)),"")</f>
        <v/>
      </c>
      <c r="H3496" s="3" t="b">
        <f t="shared" si="387"/>
        <v>0</v>
      </c>
      <c r="I3496" s="4" t="str">
        <f>IF(Clientes!D3494="","",TRIM(Clientes!D3494))</f>
        <v/>
      </c>
      <c r="J3496" s="3" t="str">
        <f t="shared" si="384"/>
        <v/>
      </c>
      <c r="K3496" s="3" t="str">
        <f>IF(J3496="double email",(MATCH(I3496,I3497:$I$5002,0)),"")</f>
        <v/>
      </c>
      <c r="L3496" s="3" t="b">
        <f t="shared" si="388"/>
        <v>0</v>
      </c>
      <c r="M3496" s="4" t="str">
        <f>IF(Clientes!E3494="","",TRIM(Clientes!E3494))</f>
        <v/>
      </c>
      <c r="N3496" s="3" t="str">
        <f t="shared" si="389"/>
        <v/>
      </c>
      <c r="P3496" s="9"/>
    </row>
    <row r="3497" spans="1:16" x14ac:dyDescent="0.2">
      <c r="A3497" s="3" t="str">
        <f>IF(Clientes!A3495="","",TRIM(PROPER(Clientes!A3495)))</f>
        <v/>
      </c>
      <c r="B3497" s="3" t="str">
        <f t="shared" si="385"/>
        <v/>
      </c>
      <c r="C3497" s="4" t="str">
        <f>IF(Clientes!B3495="","",TRIM(PROPER(Clientes!B3495)))</f>
        <v/>
      </c>
      <c r="D3497" s="3" t="str">
        <f t="shared" si="386"/>
        <v/>
      </c>
      <c r="E3497" s="4" t="str">
        <f>IF(Clientes!C3495="","",TRIM(PROPER(Clientes!C3495)))</f>
        <v/>
      </c>
      <c r="F3497" s="3" t="str">
        <f t="shared" si="383"/>
        <v/>
      </c>
      <c r="G3497" s="3" t="str">
        <f>IF(F3497="double ID",(MATCH(E3497,E3498:$E$5002,0)),"")</f>
        <v/>
      </c>
      <c r="H3497" s="3" t="b">
        <f t="shared" si="387"/>
        <v>0</v>
      </c>
      <c r="I3497" s="4" t="str">
        <f>IF(Clientes!D3495="","",TRIM(Clientes!D3495))</f>
        <v/>
      </c>
      <c r="J3497" s="3" t="str">
        <f t="shared" si="384"/>
        <v/>
      </c>
      <c r="K3497" s="3" t="str">
        <f>IF(J3497="double email",(MATCH(I3497,I3498:$I$5002,0)),"")</f>
        <v/>
      </c>
      <c r="L3497" s="3" t="b">
        <f t="shared" si="388"/>
        <v>0</v>
      </c>
      <c r="M3497" s="4" t="str">
        <f>IF(Clientes!E3495="","",TRIM(Clientes!E3495))</f>
        <v/>
      </c>
      <c r="N3497" s="3" t="str">
        <f t="shared" si="389"/>
        <v/>
      </c>
      <c r="P3497" s="9"/>
    </row>
    <row r="3498" spans="1:16" x14ac:dyDescent="0.2">
      <c r="A3498" s="3" t="str">
        <f>IF(Clientes!A3496="","",TRIM(PROPER(Clientes!A3496)))</f>
        <v/>
      </c>
      <c r="B3498" s="3" t="str">
        <f t="shared" si="385"/>
        <v/>
      </c>
      <c r="C3498" s="4" t="str">
        <f>IF(Clientes!B3496="","",TRIM(PROPER(Clientes!B3496)))</f>
        <v/>
      </c>
      <c r="D3498" s="3" t="str">
        <f t="shared" si="386"/>
        <v/>
      </c>
      <c r="E3498" s="4" t="str">
        <f>IF(Clientes!C3496="","",TRIM(PROPER(Clientes!C3496)))</f>
        <v/>
      </c>
      <c r="F3498" s="3" t="str">
        <f t="shared" si="383"/>
        <v/>
      </c>
      <c r="G3498" s="3" t="str">
        <f>IF(F3498="double ID",(MATCH(E3498,E3499:$E$5002,0)),"")</f>
        <v/>
      </c>
      <c r="H3498" s="3" t="b">
        <f t="shared" si="387"/>
        <v>0</v>
      </c>
      <c r="I3498" s="4" t="str">
        <f>IF(Clientes!D3496="","",TRIM(Clientes!D3496))</f>
        <v/>
      </c>
      <c r="J3498" s="3" t="str">
        <f t="shared" si="384"/>
        <v/>
      </c>
      <c r="K3498" s="3" t="str">
        <f>IF(J3498="double email",(MATCH(I3498,I3499:$I$5002,0)),"")</f>
        <v/>
      </c>
      <c r="L3498" s="3" t="b">
        <f t="shared" si="388"/>
        <v>0</v>
      </c>
      <c r="M3498" s="4" t="str">
        <f>IF(Clientes!E3496="","",TRIM(Clientes!E3496))</f>
        <v/>
      </c>
      <c r="N3498" s="3" t="str">
        <f t="shared" si="389"/>
        <v/>
      </c>
      <c r="P3498" s="9"/>
    </row>
    <row r="3499" spans="1:16" x14ac:dyDescent="0.2">
      <c r="A3499" s="3" t="str">
        <f>IF(Clientes!A3497="","",TRIM(PROPER(Clientes!A3497)))</f>
        <v/>
      </c>
      <c r="B3499" s="3" t="str">
        <f t="shared" si="385"/>
        <v/>
      </c>
      <c r="C3499" s="4" t="str">
        <f>IF(Clientes!B3497="","",TRIM(PROPER(Clientes!B3497)))</f>
        <v/>
      </c>
      <c r="D3499" s="3" t="str">
        <f t="shared" si="386"/>
        <v/>
      </c>
      <c r="E3499" s="4" t="str">
        <f>IF(Clientes!C3497="","",TRIM(PROPER(Clientes!C3497)))</f>
        <v/>
      </c>
      <c r="F3499" s="3" t="str">
        <f t="shared" si="383"/>
        <v/>
      </c>
      <c r="G3499" s="3" t="str">
        <f>IF(F3499="double ID",(MATCH(E3499,E3500:$E$5002,0)),"")</f>
        <v/>
      </c>
      <c r="H3499" s="3" t="b">
        <f t="shared" si="387"/>
        <v>0</v>
      </c>
      <c r="I3499" s="4" t="str">
        <f>IF(Clientes!D3497="","",TRIM(Clientes!D3497))</f>
        <v/>
      </c>
      <c r="J3499" s="3" t="str">
        <f t="shared" si="384"/>
        <v/>
      </c>
      <c r="K3499" s="3" t="str">
        <f>IF(J3499="double email",(MATCH(I3499,I3500:$I$5002,0)),"")</f>
        <v/>
      </c>
      <c r="L3499" s="3" t="b">
        <f t="shared" si="388"/>
        <v>0</v>
      </c>
      <c r="M3499" s="4" t="str">
        <f>IF(Clientes!E3497="","",TRIM(Clientes!E3497))</f>
        <v/>
      </c>
      <c r="N3499" s="3" t="str">
        <f t="shared" si="389"/>
        <v/>
      </c>
      <c r="P3499" s="9"/>
    </row>
    <row r="3500" spans="1:16" x14ac:dyDescent="0.2">
      <c r="A3500" s="3" t="str">
        <f>IF(Clientes!A3498="","",TRIM(PROPER(Clientes!A3498)))</f>
        <v/>
      </c>
      <c r="B3500" s="3" t="str">
        <f t="shared" si="385"/>
        <v/>
      </c>
      <c r="C3500" s="4" t="str">
        <f>IF(Clientes!B3498="","",TRIM(PROPER(Clientes!B3498)))</f>
        <v/>
      </c>
      <c r="D3500" s="3" t="str">
        <f t="shared" si="386"/>
        <v/>
      </c>
      <c r="E3500" s="4" t="str">
        <f>IF(Clientes!C3498="","",TRIM(PROPER(Clientes!C3498)))</f>
        <v/>
      </c>
      <c r="F3500" s="3" t="str">
        <f t="shared" si="383"/>
        <v/>
      </c>
      <c r="G3500" s="3" t="str">
        <f>IF(F3500="double ID",(MATCH(E3500,E3501:$E$5002,0)),"")</f>
        <v/>
      </c>
      <c r="H3500" s="3" t="b">
        <f t="shared" si="387"/>
        <v>0</v>
      </c>
      <c r="I3500" s="4" t="str">
        <f>IF(Clientes!D3498="","",TRIM(Clientes!D3498))</f>
        <v/>
      </c>
      <c r="J3500" s="3" t="str">
        <f t="shared" si="384"/>
        <v/>
      </c>
      <c r="K3500" s="3" t="str">
        <f>IF(J3500="double email",(MATCH(I3500,I3501:$I$5002,0)),"")</f>
        <v/>
      </c>
      <c r="L3500" s="3" t="b">
        <f t="shared" si="388"/>
        <v>0</v>
      </c>
      <c r="M3500" s="4" t="str">
        <f>IF(Clientes!E3498="","",TRIM(Clientes!E3498))</f>
        <v/>
      </c>
      <c r="N3500" s="3" t="str">
        <f t="shared" si="389"/>
        <v/>
      </c>
      <c r="P3500" s="9"/>
    </row>
    <row r="3501" spans="1:16" x14ac:dyDescent="0.2">
      <c r="A3501" s="3" t="str">
        <f>IF(Clientes!A3499="","",TRIM(PROPER(Clientes!A3499)))</f>
        <v/>
      </c>
      <c r="B3501" s="3" t="str">
        <f t="shared" si="385"/>
        <v/>
      </c>
      <c r="C3501" s="4" t="str">
        <f>IF(Clientes!B3499="","",TRIM(PROPER(Clientes!B3499)))</f>
        <v/>
      </c>
      <c r="D3501" s="3" t="str">
        <f t="shared" si="386"/>
        <v/>
      </c>
      <c r="E3501" s="4" t="str">
        <f>IF(Clientes!C3499="","",TRIM(PROPER(Clientes!C3499)))</f>
        <v/>
      </c>
      <c r="F3501" s="3" t="str">
        <f t="shared" si="383"/>
        <v/>
      </c>
      <c r="G3501" s="3" t="str">
        <f>IF(F3501="double ID",(MATCH(E3501,E3502:$E$5002,0)),"")</f>
        <v/>
      </c>
      <c r="H3501" s="3" t="b">
        <f t="shared" si="387"/>
        <v>0</v>
      </c>
      <c r="I3501" s="4" t="str">
        <f>IF(Clientes!D3499="","",TRIM(Clientes!D3499))</f>
        <v/>
      </c>
      <c r="J3501" s="3" t="str">
        <f t="shared" si="384"/>
        <v/>
      </c>
      <c r="K3501" s="3" t="str">
        <f>IF(J3501="double email",(MATCH(I3501,I3502:$I$5002,0)),"")</f>
        <v/>
      </c>
      <c r="L3501" s="3" t="b">
        <f t="shared" si="388"/>
        <v>0</v>
      </c>
      <c r="M3501" s="4" t="str">
        <f>IF(Clientes!E3499="","",TRIM(Clientes!E3499))</f>
        <v/>
      </c>
      <c r="N3501" s="3" t="str">
        <f t="shared" si="389"/>
        <v/>
      </c>
      <c r="P3501" s="9"/>
    </row>
    <row r="3502" spans="1:16" x14ac:dyDescent="0.2">
      <c r="A3502" s="3" t="str">
        <f>IF(Clientes!A3500="","",TRIM(PROPER(Clientes!A3500)))</f>
        <v/>
      </c>
      <c r="B3502" s="3" t="str">
        <f t="shared" si="385"/>
        <v/>
      </c>
      <c r="C3502" s="4" t="str">
        <f>IF(Clientes!B3500="","",TRIM(PROPER(Clientes!B3500)))</f>
        <v/>
      </c>
      <c r="D3502" s="3" t="str">
        <f t="shared" si="386"/>
        <v/>
      </c>
      <c r="E3502" s="4" t="str">
        <f>IF(Clientes!C3500="","",TRIM(PROPER(Clientes!C3500)))</f>
        <v/>
      </c>
      <c r="F3502" s="3" t="str">
        <f t="shared" si="383"/>
        <v/>
      </c>
      <c r="G3502" s="3" t="str">
        <f>IF(F3502="double ID",(MATCH(E3502,E3503:$E$5002,0)),"")</f>
        <v/>
      </c>
      <c r="H3502" s="3" t="b">
        <f t="shared" si="387"/>
        <v>0</v>
      </c>
      <c r="I3502" s="4" t="str">
        <f>IF(Clientes!D3500="","",TRIM(Clientes!D3500))</f>
        <v/>
      </c>
      <c r="J3502" s="3" t="str">
        <f t="shared" si="384"/>
        <v/>
      </c>
      <c r="K3502" s="3" t="str">
        <f>IF(J3502="double email",(MATCH(I3502,I3503:$I$5002,0)),"")</f>
        <v/>
      </c>
      <c r="L3502" s="3" t="b">
        <f t="shared" si="388"/>
        <v>0</v>
      </c>
      <c r="M3502" s="4" t="str">
        <f>IF(Clientes!E3500="","",TRIM(Clientes!E3500))</f>
        <v/>
      </c>
      <c r="N3502" s="3" t="str">
        <f t="shared" si="389"/>
        <v/>
      </c>
      <c r="P3502" s="9"/>
    </row>
    <row r="3503" spans="1:16" x14ac:dyDescent="0.2">
      <c r="A3503" s="3" t="str">
        <f>IF(Clientes!A3501="","",TRIM(PROPER(Clientes!A3501)))</f>
        <v/>
      </c>
      <c r="B3503" s="3" t="str">
        <f t="shared" si="385"/>
        <v/>
      </c>
      <c r="C3503" s="4" t="str">
        <f>IF(Clientes!B3501="","",TRIM(PROPER(Clientes!B3501)))</f>
        <v/>
      </c>
      <c r="D3503" s="3" t="str">
        <f t="shared" si="386"/>
        <v/>
      </c>
      <c r="E3503" s="4" t="str">
        <f>IF(Clientes!C3501="","",TRIM(PROPER(Clientes!C3501)))</f>
        <v/>
      </c>
      <c r="F3503" s="3" t="str">
        <f t="shared" si="383"/>
        <v/>
      </c>
      <c r="G3503" s="3" t="str">
        <f>IF(F3503="double ID",(MATCH(E3503,E3504:$E$5002,0)),"")</f>
        <v/>
      </c>
      <c r="H3503" s="3" t="b">
        <f t="shared" si="387"/>
        <v>0</v>
      </c>
      <c r="I3503" s="4" t="str">
        <f>IF(Clientes!D3501="","",TRIM(Clientes!D3501))</f>
        <v/>
      </c>
      <c r="J3503" s="3" t="str">
        <f t="shared" si="384"/>
        <v/>
      </c>
      <c r="K3503" s="3" t="str">
        <f>IF(J3503="double email",(MATCH(I3503,I3504:$I$5002,0)),"")</f>
        <v/>
      </c>
      <c r="L3503" s="3" t="b">
        <f t="shared" si="388"/>
        <v>0</v>
      </c>
      <c r="M3503" s="4" t="str">
        <f>IF(Clientes!E3501="","",TRIM(Clientes!E3501))</f>
        <v/>
      </c>
      <c r="N3503" s="3" t="str">
        <f t="shared" si="389"/>
        <v/>
      </c>
      <c r="P3503" s="9"/>
    </row>
    <row r="3504" spans="1:16" x14ac:dyDescent="0.2">
      <c r="A3504" s="3" t="str">
        <f>IF(Clientes!A3502="","",TRIM(PROPER(Clientes!A3502)))</f>
        <v/>
      </c>
      <c r="B3504" s="3" t="str">
        <f t="shared" si="385"/>
        <v/>
      </c>
      <c r="C3504" s="4" t="str">
        <f>IF(Clientes!B3502="","",TRIM(PROPER(Clientes!B3502)))</f>
        <v/>
      </c>
      <c r="D3504" s="3" t="str">
        <f t="shared" si="386"/>
        <v/>
      </c>
      <c r="E3504" s="4" t="str">
        <f>IF(Clientes!C3502="","",TRIM(PROPER(Clientes!C3502)))</f>
        <v/>
      </c>
      <c r="F3504" s="3" t="str">
        <f t="shared" si="383"/>
        <v/>
      </c>
      <c r="G3504" s="3" t="str">
        <f>IF(F3504="double ID",(MATCH(E3504,E3505:$E$5002,0)),"")</f>
        <v/>
      </c>
      <c r="H3504" s="3" t="b">
        <f t="shared" si="387"/>
        <v>0</v>
      </c>
      <c r="I3504" s="4" t="str">
        <f>IF(Clientes!D3502="","",TRIM(Clientes!D3502))</f>
        <v/>
      </c>
      <c r="J3504" s="3" t="str">
        <f t="shared" si="384"/>
        <v/>
      </c>
      <c r="K3504" s="3" t="str">
        <f>IF(J3504="double email",(MATCH(I3504,I3505:$I$5002,0)),"")</f>
        <v/>
      </c>
      <c r="L3504" s="3" t="b">
        <f t="shared" si="388"/>
        <v>0</v>
      </c>
      <c r="M3504" s="4" t="str">
        <f>IF(Clientes!E3502="","",TRIM(Clientes!E3502))</f>
        <v/>
      </c>
      <c r="N3504" s="3" t="str">
        <f t="shared" si="389"/>
        <v/>
      </c>
      <c r="P3504" s="9"/>
    </row>
    <row r="3505" spans="1:16" x14ac:dyDescent="0.2">
      <c r="A3505" s="3" t="str">
        <f>IF(Clientes!A3503="","",TRIM(PROPER(Clientes!A3503)))</f>
        <v/>
      </c>
      <c r="B3505" s="3" t="str">
        <f t="shared" si="385"/>
        <v/>
      </c>
      <c r="C3505" s="4" t="str">
        <f>IF(Clientes!B3503="","",TRIM(PROPER(Clientes!B3503)))</f>
        <v/>
      </c>
      <c r="D3505" s="3" t="str">
        <f t="shared" si="386"/>
        <v/>
      </c>
      <c r="E3505" s="4" t="str">
        <f>IF(Clientes!C3503="","",TRIM(PROPER(Clientes!C3503)))</f>
        <v/>
      </c>
      <c r="F3505" s="3" t="str">
        <f t="shared" si="383"/>
        <v/>
      </c>
      <c r="G3505" s="3" t="str">
        <f>IF(F3505="double ID",(MATCH(E3505,E3506:$E$5002,0)),"")</f>
        <v/>
      </c>
      <c r="H3505" s="3" t="b">
        <f t="shared" si="387"/>
        <v>0</v>
      </c>
      <c r="I3505" s="4" t="str">
        <f>IF(Clientes!D3503="","",TRIM(Clientes!D3503))</f>
        <v/>
      </c>
      <c r="J3505" s="3" t="str">
        <f t="shared" si="384"/>
        <v/>
      </c>
      <c r="K3505" s="3" t="str">
        <f>IF(J3505="double email",(MATCH(I3505,I3506:$I$5002,0)),"")</f>
        <v/>
      </c>
      <c r="L3505" s="3" t="b">
        <f t="shared" si="388"/>
        <v>0</v>
      </c>
      <c r="M3505" s="4" t="str">
        <f>IF(Clientes!E3503="","",TRIM(Clientes!E3503))</f>
        <v/>
      </c>
      <c r="N3505" s="3" t="str">
        <f t="shared" si="389"/>
        <v/>
      </c>
      <c r="P3505" s="9"/>
    </row>
    <row r="3506" spans="1:16" x14ac:dyDescent="0.2">
      <c r="A3506" s="3" t="str">
        <f>IF(Clientes!A3504="","",TRIM(PROPER(Clientes!A3504)))</f>
        <v/>
      </c>
      <c r="B3506" s="3" t="str">
        <f t="shared" si="385"/>
        <v/>
      </c>
      <c r="C3506" s="4" t="str">
        <f>IF(Clientes!B3504="","",TRIM(PROPER(Clientes!B3504)))</f>
        <v/>
      </c>
      <c r="D3506" s="3" t="str">
        <f t="shared" si="386"/>
        <v/>
      </c>
      <c r="E3506" s="4" t="str">
        <f>IF(Clientes!C3504="","",TRIM(PROPER(Clientes!C3504)))</f>
        <v/>
      </c>
      <c r="F3506" s="3" t="str">
        <f t="shared" si="383"/>
        <v/>
      </c>
      <c r="G3506" s="3" t="str">
        <f>IF(F3506="double ID",(MATCH(E3506,E3507:$E$5002,0)),"")</f>
        <v/>
      </c>
      <c r="H3506" s="3" t="b">
        <f t="shared" si="387"/>
        <v>0</v>
      </c>
      <c r="I3506" s="4" t="str">
        <f>IF(Clientes!D3504="","",TRIM(Clientes!D3504))</f>
        <v/>
      </c>
      <c r="J3506" s="3" t="str">
        <f t="shared" si="384"/>
        <v/>
      </c>
      <c r="K3506" s="3" t="str">
        <f>IF(J3506="double email",(MATCH(I3506,I3507:$I$5002,0)),"")</f>
        <v/>
      </c>
      <c r="L3506" s="3" t="b">
        <f t="shared" si="388"/>
        <v>0</v>
      </c>
      <c r="M3506" s="4" t="str">
        <f>IF(Clientes!E3504="","",TRIM(Clientes!E3504))</f>
        <v/>
      </c>
      <c r="N3506" s="3" t="str">
        <f t="shared" si="389"/>
        <v/>
      </c>
      <c r="P3506" s="9"/>
    </row>
    <row r="3507" spans="1:16" x14ac:dyDescent="0.2">
      <c r="A3507" s="3" t="str">
        <f>IF(Clientes!A3505="","",TRIM(PROPER(Clientes!A3505)))</f>
        <v/>
      </c>
      <c r="B3507" s="3" t="str">
        <f t="shared" si="385"/>
        <v/>
      </c>
      <c r="C3507" s="4" t="str">
        <f>IF(Clientes!B3505="","",TRIM(PROPER(Clientes!B3505)))</f>
        <v/>
      </c>
      <c r="D3507" s="3" t="str">
        <f t="shared" si="386"/>
        <v/>
      </c>
      <c r="E3507" s="4" t="str">
        <f>IF(Clientes!C3505="","",TRIM(PROPER(Clientes!C3505)))</f>
        <v/>
      </c>
      <c r="F3507" s="3" t="str">
        <f t="shared" si="383"/>
        <v/>
      </c>
      <c r="G3507" s="3" t="str">
        <f>IF(F3507="double ID",(MATCH(E3507,E3508:$E$5002,0)),"")</f>
        <v/>
      </c>
      <c r="H3507" s="3" t="b">
        <f t="shared" si="387"/>
        <v>0</v>
      </c>
      <c r="I3507" s="4" t="str">
        <f>IF(Clientes!D3505="","",TRIM(Clientes!D3505))</f>
        <v/>
      </c>
      <c r="J3507" s="3" t="str">
        <f t="shared" si="384"/>
        <v/>
      </c>
      <c r="K3507" s="3" t="str">
        <f>IF(J3507="double email",(MATCH(I3507,I3508:$I$5002,0)),"")</f>
        <v/>
      </c>
      <c r="L3507" s="3" t="b">
        <f t="shared" si="388"/>
        <v>0</v>
      </c>
      <c r="M3507" s="4" t="str">
        <f>IF(Clientes!E3505="","",TRIM(Clientes!E3505))</f>
        <v/>
      </c>
      <c r="N3507" s="3" t="str">
        <f t="shared" si="389"/>
        <v/>
      </c>
      <c r="P3507" s="9"/>
    </row>
    <row r="3508" spans="1:16" x14ac:dyDescent="0.2">
      <c r="A3508" s="3" t="str">
        <f>IF(Clientes!A3506="","",TRIM(PROPER(Clientes!A3506)))</f>
        <v/>
      </c>
      <c r="B3508" s="3" t="str">
        <f t="shared" si="385"/>
        <v/>
      </c>
      <c r="C3508" s="4" t="str">
        <f>IF(Clientes!B3506="","",TRIM(PROPER(Clientes!B3506)))</f>
        <v/>
      </c>
      <c r="D3508" s="3" t="str">
        <f t="shared" si="386"/>
        <v/>
      </c>
      <c r="E3508" s="4" t="str">
        <f>IF(Clientes!C3506="","",TRIM(PROPER(Clientes!C3506)))</f>
        <v/>
      </c>
      <c r="F3508" s="3" t="str">
        <f t="shared" si="383"/>
        <v/>
      </c>
      <c r="G3508" s="3" t="str">
        <f>IF(F3508="double ID",(MATCH(E3508,E3509:$E$5002,0)),"")</f>
        <v/>
      </c>
      <c r="H3508" s="3" t="b">
        <f t="shared" si="387"/>
        <v>0</v>
      </c>
      <c r="I3508" s="4" t="str">
        <f>IF(Clientes!D3506="","",TRIM(Clientes!D3506))</f>
        <v/>
      </c>
      <c r="J3508" s="3" t="str">
        <f t="shared" si="384"/>
        <v/>
      </c>
      <c r="K3508" s="3" t="str">
        <f>IF(J3508="double email",(MATCH(I3508,I3509:$I$5002,0)),"")</f>
        <v/>
      </c>
      <c r="L3508" s="3" t="b">
        <f t="shared" si="388"/>
        <v>0</v>
      </c>
      <c r="M3508" s="4" t="str">
        <f>IF(Clientes!E3506="","",TRIM(Clientes!E3506))</f>
        <v/>
      </c>
      <c r="N3508" s="3" t="str">
        <f t="shared" si="389"/>
        <v/>
      </c>
      <c r="P3508" s="9"/>
    </row>
    <row r="3509" spans="1:16" x14ac:dyDescent="0.2">
      <c r="A3509" s="3" t="str">
        <f>IF(Clientes!A3507="","",TRIM(PROPER(Clientes!A3507)))</f>
        <v/>
      </c>
      <c r="B3509" s="3" t="str">
        <f t="shared" si="385"/>
        <v/>
      </c>
      <c r="C3509" s="4" t="str">
        <f>IF(Clientes!B3507="","",TRIM(PROPER(Clientes!B3507)))</f>
        <v/>
      </c>
      <c r="D3509" s="3" t="str">
        <f t="shared" si="386"/>
        <v/>
      </c>
      <c r="E3509" s="4" t="str">
        <f>IF(Clientes!C3507="","",TRIM(PROPER(Clientes!C3507)))</f>
        <v/>
      </c>
      <c r="F3509" s="3" t="str">
        <f t="shared" si="383"/>
        <v/>
      </c>
      <c r="G3509" s="3" t="str">
        <f>IF(F3509="double ID",(MATCH(E3509,E3510:$E$5002,0)),"")</f>
        <v/>
      </c>
      <c r="H3509" s="3" t="b">
        <f t="shared" si="387"/>
        <v>0</v>
      </c>
      <c r="I3509" s="4" t="str">
        <f>IF(Clientes!D3507="","",TRIM(Clientes!D3507))</f>
        <v/>
      </c>
      <c r="J3509" s="3" t="str">
        <f t="shared" si="384"/>
        <v/>
      </c>
      <c r="K3509" s="3" t="str">
        <f>IF(J3509="double email",(MATCH(I3509,I3510:$I$5002,0)),"")</f>
        <v/>
      </c>
      <c r="L3509" s="3" t="b">
        <f t="shared" si="388"/>
        <v>0</v>
      </c>
      <c r="M3509" s="4" t="str">
        <f>IF(Clientes!E3507="","",TRIM(Clientes!E3507))</f>
        <v/>
      </c>
      <c r="N3509" s="3" t="str">
        <f t="shared" si="389"/>
        <v/>
      </c>
      <c r="P3509" s="9"/>
    </row>
    <row r="3510" spans="1:16" x14ac:dyDescent="0.2">
      <c r="A3510" s="3" t="str">
        <f>IF(Clientes!A3508="","",TRIM(PROPER(Clientes!A3508)))</f>
        <v/>
      </c>
      <c r="B3510" s="3" t="str">
        <f t="shared" si="385"/>
        <v/>
      </c>
      <c r="C3510" s="4" t="str">
        <f>IF(Clientes!B3508="","",TRIM(PROPER(Clientes!B3508)))</f>
        <v/>
      </c>
      <c r="D3510" s="3" t="str">
        <f t="shared" si="386"/>
        <v/>
      </c>
      <c r="E3510" s="4" t="str">
        <f>IF(Clientes!C3508="","",TRIM(PROPER(Clientes!C3508)))</f>
        <v/>
      </c>
      <c r="F3510" s="3" t="str">
        <f t="shared" si="383"/>
        <v/>
      </c>
      <c r="G3510" s="3" t="str">
        <f>IF(F3510="double ID",(MATCH(E3510,E3511:$E$5002,0)),"")</f>
        <v/>
      </c>
      <c r="H3510" s="3" t="b">
        <f t="shared" si="387"/>
        <v>0</v>
      </c>
      <c r="I3510" s="4" t="str">
        <f>IF(Clientes!D3508="","",TRIM(Clientes!D3508))</f>
        <v/>
      </c>
      <c r="J3510" s="3" t="str">
        <f t="shared" si="384"/>
        <v/>
      </c>
      <c r="K3510" s="3" t="str">
        <f>IF(J3510="double email",(MATCH(I3510,I3511:$I$5002,0)),"")</f>
        <v/>
      </c>
      <c r="L3510" s="3" t="b">
        <f t="shared" si="388"/>
        <v>0</v>
      </c>
      <c r="M3510" s="4" t="str">
        <f>IF(Clientes!E3508="","",TRIM(Clientes!E3508))</f>
        <v/>
      </c>
      <c r="N3510" s="3" t="str">
        <f t="shared" si="389"/>
        <v/>
      </c>
      <c r="P3510" s="9"/>
    </row>
    <row r="3511" spans="1:16" x14ac:dyDescent="0.2">
      <c r="A3511" s="3" t="str">
        <f>IF(Clientes!A3509="","",TRIM(PROPER(Clientes!A3509)))</f>
        <v/>
      </c>
      <c r="B3511" s="3" t="str">
        <f t="shared" si="385"/>
        <v/>
      </c>
      <c r="C3511" s="4" t="str">
        <f>IF(Clientes!B3509="","",TRIM(PROPER(Clientes!B3509)))</f>
        <v/>
      </c>
      <c r="D3511" s="3" t="str">
        <f t="shared" si="386"/>
        <v/>
      </c>
      <c r="E3511" s="4" t="str">
        <f>IF(Clientes!C3509="","",TRIM(PROPER(Clientes!C3509)))</f>
        <v/>
      </c>
      <c r="F3511" s="3" t="str">
        <f t="shared" si="383"/>
        <v/>
      </c>
      <c r="G3511" s="3" t="str">
        <f>IF(F3511="double ID",(MATCH(E3511,E3512:$E$5002,0)),"")</f>
        <v/>
      </c>
      <c r="H3511" s="3" t="b">
        <f t="shared" si="387"/>
        <v>0</v>
      </c>
      <c r="I3511" s="4" t="str">
        <f>IF(Clientes!D3509="","",TRIM(Clientes!D3509))</f>
        <v/>
      </c>
      <c r="J3511" s="3" t="str">
        <f t="shared" si="384"/>
        <v/>
      </c>
      <c r="K3511" s="3" t="str">
        <f>IF(J3511="double email",(MATCH(I3511,I3512:$I$5002,0)),"")</f>
        <v/>
      </c>
      <c r="L3511" s="3" t="b">
        <f t="shared" si="388"/>
        <v>0</v>
      </c>
      <c r="M3511" s="4" t="str">
        <f>IF(Clientes!E3509="","",TRIM(Clientes!E3509))</f>
        <v/>
      </c>
      <c r="N3511" s="3" t="str">
        <f t="shared" si="389"/>
        <v/>
      </c>
      <c r="P3511" s="9"/>
    </row>
    <row r="3512" spans="1:16" x14ac:dyDescent="0.2">
      <c r="A3512" s="3" t="str">
        <f>IF(Clientes!A3510="","",TRIM(PROPER(Clientes!A3510)))</f>
        <v/>
      </c>
      <c r="B3512" s="3" t="str">
        <f t="shared" si="385"/>
        <v/>
      </c>
      <c r="C3512" s="4" t="str">
        <f>IF(Clientes!B3510="","",TRIM(PROPER(Clientes!B3510)))</f>
        <v/>
      </c>
      <c r="D3512" s="3" t="str">
        <f t="shared" si="386"/>
        <v/>
      </c>
      <c r="E3512" s="4" t="str">
        <f>IF(Clientes!C3510="","",TRIM(PROPER(Clientes!C3510)))</f>
        <v/>
      </c>
      <c r="F3512" s="3" t="str">
        <f t="shared" si="383"/>
        <v/>
      </c>
      <c r="G3512" s="3" t="str">
        <f>IF(F3512="double ID",(MATCH(E3512,E3513:$E$5002,0)),"")</f>
        <v/>
      </c>
      <c r="H3512" s="3" t="b">
        <f t="shared" si="387"/>
        <v>0</v>
      </c>
      <c r="I3512" s="4" t="str">
        <f>IF(Clientes!D3510="","",TRIM(Clientes!D3510))</f>
        <v/>
      </c>
      <c r="J3512" s="3" t="str">
        <f t="shared" si="384"/>
        <v/>
      </c>
      <c r="K3512" s="3" t="str">
        <f>IF(J3512="double email",(MATCH(I3512,I3513:$I$5002,0)),"")</f>
        <v/>
      </c>
      <c r="L3512" s="3" t="b">
        <f t="shared" si="388"/>
        <v>0</v>
      </c>
      <c r="M3512" s="4" t="str">
        <f>IF(Clientes!E3510="","",TRIM(Clientes!E3510))</f>
        <v/>
      </c>
      <c r="N3512" s="3" t="str">
        <f t="shared" si="389"/>
        <v/>
      </c>
      <c r="P3512" s="9"/>
    </row>
    <row r="3513" spans="1:16" x14ac:dyDescent="0.2">
      <c r="A3513" s="3" t="str">
        <f>IF(Clientes!A3511="","",TRIM(PROPER(Clientes!A3511)))</f>
        <v/>
      </c>
      <c r="B3513" s="3" t="str">
        <f t="shared" si="385"/>
        <v/>
      </c>
      <c r="C3513" s="4" t="str">
        <f>IF(Clientes!B3511="","",TRIM(PROPER(Clientes!B3511)))</f>
        <v/>
      </c>
      <c r="D3513" s="3" t="str">
        <f t="shared" si="386"/>
        <v/>
      </c>
      <c r="E3513" s="4" t="str">
        <f>IF(Clientes!C3511="","",TRIM(PROPER(Clientes!C3511)))</f>
        <v/>
      </c>
      <c r="F3513" s="3" t="str">
        <f t="shared" si="383"/>
        <v/>
      </c>
      <c r="G3513" s="3" t="str">
        <f>IF(F3513="double ID",(MATCH(E3513,E3514:$E$5002,0)),"")</f>
        <v/>
      </c>
      <c r="H3513" s="3" t="b">
        <f t="shared" si="387"/>
        <v>0</v>
      </c>
      <c r="I3513" s="4" t="str">
        <f>IF(Clientes!D3511="","",TRIM(Clientes!D3511))</f>
        <v/>
      </c>
      <c r="J3513" s="3" t="str">
        <f t="shared" si="384"/>
        <v/>
      </c>
      <c r="K3513" s="3" t="str">
        <f>IF(J3513="double email",(MATCH(I3513,I3514:$I$5002,0)),"")</f>
        <v/>
      </c>
      <c r="L3513" s="3" t="b">
        <f t="shared" si="388"/>
        <v>0</v>
      </c>
      <c r="M3513" s="4" t="str">
        <f>IF(Clientes!E3511="","",TRIM(Clientes!E3511))</f>
        <v/>
      </c>
      <c r="N3513" s="3" t="str">
        <f t="shared" si="389"/>
        <v/>
      </c>
      <c r="P3513" s="9"/>
    </row>
    <row r="3514" spans="1:16" x14ac:dyDescent="0.2">
      <c r="A3514" s="3" t="str">
        <f>IF(Clientes!A3512="","",TRIM(PROPER(Clientes!A3512)))</f>
        <v/>
      </c>
      <c r="B3514" s="3" t="str">
        <f t="shared" si="385"/>
        <v/>
      </c>
      <c r="C3514" s="4" t="str">
        <f>IF(Clientes!B3512="","",TRIM(PROPER(Clientes!B3512)))</f>
        <v/>
      </c>
      <c r="D3514" s="3" t="str">
        <f t="shared" si="386"/>
        <v/>
      </c>
      <c r="E3514" s="4" t="str">
        <f>IF(Clientes!C3512="","",TRIM(PROPER(Clientes!C3512)))</f>
        <v/>
      </c>
      <c r="F3514" s="3" t="str">
        <f t="shared" si="383"/>
        <v/>
      </c>
      <c r="G3514" s="3" t="str">
        <f>IF(F3514="double ID",(MATCH(E3514,E3515:$E$5002,0)),"")</f>
        <v/>
      </c>
      <c r="H3514" s="3" t="b">
        <f t="shared" si="387"/>
        <v>0</v>
      </c>
      <c r="I3514" s="4" t="str">
        <f>IF(Clientes!D3512="","",TRIM(Clientes!D3512))</f>
        <v/>
      </c>
      <c r="J3514" s="3" t="str">
        <f t="shared" si="384"/>
        <v/>
      </c>
      <c r="K3514" s="3" t="str">
        <f>IF(J3514="double email",(MATCH(I3514,I3515:$I$5002,0)),"")</f>
        <v/>
      </c>
      <c r="L3514" s="3" t="b">
        <f t="shared" si="388"/>
        <v>0</v>
      </c>
      <c r="M3514" s="4" t="str">
        <f>IF(Clientes!E3512="","",TRIM(Clientes!E3512))</f>
        <v/>
      </c>
      <c r="N3514" s="3" t="str">
        <f t="shared" si="389"/>
        <v/>
      </c>
      <c r="P3514" s="9"/>
    </row>
    <row r="3515" spans="1:16" x14ac:dyDescent="0.2">
      <c r="A3515" s="3" t="str">
        <f>IF(Clientes!A3513="","",TRIM(PROPER(Clientes!A3513)))</f>
        <v/>
      </c>
      <c r="B3515" s="3" t="str">
        <f t="shared" si="385"/>
        <v/>
      </c>
      <c r="C3515" s="4" t="str">
        <f>IF(Clientes!B3513="","",TRIM(PROPER(Clientes!B3513)))</f>
        <v/>
      </c>
      <c r="D3515" s="3" t="str">
        <f t="shared" si="386"/>
        <v/>
      </c>
      <c r="E3515" s="4" t="str">
        <f>IF(Clientes!C3513="","",TRIM(PROPER(Clientes!C3513)))</f>
        <v/>
      </c>
      <c r="F3515" s="3" t="str">
        <f t="shared" si="383"/>
        <v/>
      </c>
      <c r="G3515" s="3" t="str">
        <f>IF(F3515="double ID",(MATCH(E3515,E3516:$E$5002,0)),"")</f>
        <v/>
      </c>
      <c r="H3515" s="3" t="b">
        <f t="shared" si="387"/>
        <v>0</v>
      </c>
      <c r="I3515" s="4" t="str">
        <f>IF(Clientes!D3513="","",TRIM(Clientes!D3513))</f>
        <v/>
      </c>
      <c r="J3515" s="3" t="str">
        <f t="shared" si="384"/>
        <v/>
      </c>
      <c r="K3515" s="3" t="str">
        <f>IF(J3515="double email",(MATCH(I3515,I3516:$I$5002,0)),"")</f>
        <v/>
      </c>
      <c r="L3515" s="3" t="b">
        <f t="shared" si="388"/>
        <v>0</v>
      </c>
      <c r="M3515" s="4" t="str">
        <f>IF(Clientes!E3513="","",TRIM(Clientes!E3513))</f>
        <v/>
      </c>
      <c r="N3515" s="3" t="str">
        <f t="shared" si="389"/>
        <v/>
      </c>
      <c r="P3515" s="9"/>
    </row>
    <row r="3516" spans="1:16" x14ac:dyDescent="0.2">
      <c r="A3516" s="3" t="str">
        <f>IF(Clientes!A3514="","",TRIM(PROPER(Clientes!A3514)))</f>
        <v/>
      </c>
      <c r="B3516" s="3" t="str">
        <f t="shared" si="385"/>
        <v/>
      </c>
      <c r="C3516" s="4" t="str">
        <f>IF(Clientes!B3514="","",TRIM(PROPER(Clientes!B3514)))</f>
        <v/>
      </c>
      <c r="D3516" s="3" t="str">
        <f t="shared" si="386"/>
        <v/>
      </c>
      <c r="E3516" s="4" t="str">
        <f>IF(Clientes!C3514="","",TRIM(PROPER(Clientes!C3514)))</f>
        <v/>
      </c>
      <c r="F3516" s="3" t="str">
        <f t="shared" si="383"/>
        <v/>
      </c>
      <c r="G3516" s="3" t="str">
        <f>IF(F3516="double ID",(MATCH(E3516,E3517:$E$5002,0)),"")</f>
        <v/>
      </c>
      <c r="H3516" s="3" t="b">
        <f t="shared" si="387"/>
        <v>0</v>
      </c>
      <c r="I3516" s="4" t="str">
        <f>IF(Clientes!D3514="","",TRIM(Clientes!D3514))</f>
        <v/>
      </c>
      <c r="J3516" s="3" t="str">
        <f t="shared" si="384"/>
        <v/>
      </c>
      <c r="K3516" s="3" t="str">
        <f>IF(J3516="double email",(MATCH(I3516,I3517:$I$5002,0)),"")</f>
        <v/>
      </c>
      <c r="L3516" s="3" t="b">
        <f t="shared" si="388"/>
        <v>0</v>
      </c>
      <c r="M3516" s="4" t="str">
        <f>IF(Clientes!E3514="","",TRIM(Clientes!E3514))</f>
        <v/>
      </c>
      <c r="N3516" s="3" t="str">
        <f t="shared" si="389"/>
        <v/>
      </c>
      <c r="P3516" s="9"/>
    </row>
    <row r="3517" spans="1:16" x14ac:dyDescent="0.2">
      <c r="A3517" s="3" t="str">
        <f>IF(Clientes!A3515="","",TRIM(PROPER(Clientes!A3515)))</f>
        <v/>
      </c>
      <c r="B3517" s="3" t="str">
        <f t="shared" si="385"/>
        <v/>
      </c>
      <c r="C3517" s="4" t="str">
        <f>IF(Clientes!B3515="","",TRIM(PROPER(Clientes!B3515)))</f>
        <v/>
      </c>
      <c r="D3517" s="3" t="str">
        <f t="shared" si="386"/>
        <v/>
      </c>
      <c r="E3517" s="4" t="str">
        <f>IF(Clientes!C3515="","",TRIM(PROPER(Clientes!C3515)))</f>
        <v/>
      </c>
      <c r="F3517" s="3" t="str">
        <f t="shared" si="383"/>
        <v/>
      </c>
      <c r="G3517" s="3" t="str">
        <f>IF(F3517="double ID",(MATCH(E3517,E3518:$E$5002,0)),"")</f>
        <v/>
      </c>
      <c r="H3517" s="3" t="b">
        <f t="shared" si="387"/>
        <v>0</v>
      </c>
      <c r="I3517" s="4" t="str">
        <f>IF(Clientes!D3515="","",TRIM(Clientes!D3515))</f>
        <v/>
      </c>
      <c r="J3517" s="3" t="str">
        <f t="shared" si="384"/>
        <v/>
      </c>
      <c r="K3517" s="3" t="str">
        <f>IF(J3517="double email",(MATCH(I3517,I3518:$I$5002,0)),"")</f>
        <v/>
      </c>
      <c r="L3517" s="3" t="b">
        <f t="shared" si="388"/>
        <v>0</v>
      </c>
      <c r="M3517" s="4" t="str">
        <f>IF(Clientes!E3515="","",TRIM(Clientes!E3515))</f>
        <v/>
      </c>
      <c r="N3517" s="3" t="str">
        <f t="shared" si="389"/>
        <v/>
      </c>
      <c r="P3517" s="9"/>
    </row>
    <row r="3518" spans="1:16" x14ac:dyDescent="0.2">
      <c r="A3518" s="3" t="str">
        <f>IF(Clientes!A3516="","",TRIM(PROPER(Clientes!A3516)))</f>
        <v/>
      </c>
      <c r="B3518" s="3" t="str">
        <f t="shared" si="385"/>
        <v/>
      </c>
      <c r="C3518" s="4" t="str">
        <f>IF(Clientes!B3516="","",TRIM(PROPER(Clientes!B3516)))</f>
        <v/>
      </c>
      <c r="D3518" s="3" t="str">
        <f t="shared" si="386"/>
        <v/>
      </c>
      <c r="E3518" s="4" t="str">
        <f>IF(Clientes!C3516="","",TRIM(PROPER(Clientes!C3516)))</f>
        <v/>
      </c>
      <c r="F3518" s="3" t="str">
        <f t="shared" si="383"/>
        <v/>
      </c>
      <c r="G3518" s="3" t="str">
        <f>IF(F3518="double ID",(MATCH(E3518,E3519:$E$5002,0)),"")</f>
        <v/>
      </c>
      <c r="H3518" s="3" t="b">
        <f t="shared" si="387"/>
        <v>0</v>
      </c>
      <c r="I3518" s="4" t="str">
        <f>IF(Clientes!D3516="","",TRIM(Clientes!D3516))</f>
        <v/>
      </c>
      <c r="J3518" s="3" t="str">
        <f t="shared" si="384"/>
        <v/>
      </c>
      <c r="K3518" s="3" t="str">
        <f>IF(J3518="double email",(MATCH(I3518,I3519:$I$5002,0)),"")</f>
        <v/>
      </c>
      <c r="L3518" s="3" t="b">
        <f t="shared" si="388"/>
        <v>0</v>
      </c>
      <c r="M3518" s="4" t="str">
        <f>IF(Clientes!E3516="","",TRIM(Clientes!E3516))</f>
        <v/>
      </c>
      <c r="N3518" s="3" t="str">
        <f t="shared" si="389"/>
        <v/>
      </c>
      <c r="P3518" s="9"/>
    </row>
    <row r="3519" spans="1:16" x14ac:dyDescent="0.2">
      <c r="A3519" s="3" t="str">
        <f>IF(Clientes!A3517="","",TRIM(PROPER(Clientes!A3517)))</f>
        <v/>
      </c>
      <c r="B3519" s="3" t="str">
        <f t="shared" si="385"/>
        <v/>
      </c>
      <c r="C3519" s="4" t="str">
        <f>IF(Clientes!B3517="","",TRIM(PROPER(Clientes!B3517)))</f>
        <v/>
      </c>
      <c r="D3519" s="3" t="str">
        <f t="shared" si="386"/>
        <v/>
      </c>
      <c r="E3519" s="4" t="str">
        <f>IF(Clientes!C3517="","",TRIM(PROPER(Clientes!C3517)))</f>
        <v/>
      </c>
      <c r="F3519" s="3" t="str">
        <f t="shared" si="383"/>
        <v/>
      </c>
      <c r="G3519" s="3" t="str">
        <f>IF(F3519="double ID",(MATCH(E3519,E3520:$E$5002,0)),"")</f>
        <v/>
      </c>
      <c r="H3519" s="3" t="b">
        <f t="shared" si="387"/>
        <v>0</v>
      </c>
      <c r="I3519" s="4" t="str">
        <f>IF(Clientes!D3517="","",TRIM(Clientes!D3517))</f>
        <v/>
      </c>
      <c r="J3519" s="3" t="str">
        <f t="shared" si="384"/>
        <v/>
      </c>
      <c r="K3519" s="3" t="str">
        <f>IF(J3519="double email",(MATCH(I3519,I3520:$I$5002,0)),"")</f>
        <v/>
      </c>
      <c r="L3519" s="3" t="b">
        <f t="shared" si="388"/>
        <v>0</v>
      </c>
      <c r="M3519" s="4" t="str">
        <f>IF(Clientes!E3517="","",TRIM(Clientes!E3517))</f>
        <v/>
      </c>
      <c r="N3519" s="3" t="str">
        <f t="shared" si="389"/>
        <v/>
      </c>
      <c r="P3519" s="9"/>
    </row>
    <row r="3520" spans="1:16" x14ac:dyDescent="0.2">
      <c r="A3520" s="3" t="str">
        <f>IF(Clientes!A3518="","",TRIM(PROPER(Clientes!A3518)))</f>
        <v/>
      </c>
      <c r="B3520" s="3" t="str">
        <f t="shared" si="385"/>
        <v/>
      </c>
      <c r="C3520" s="4" t="str">
        <f>IF(Clientes!B3518="","",TRIM(PROPER(Clientes!B3518)))</f>
        <v/>
      </c>
      <c r="D3520" s="3" t="str">
        <f t="shared" si="386"/>
        <v/>
      </c>
      <c r="E3520" s="4" t="str">
        <f>IF(Clientes!C3518="","",TRIM(PROPER(Clientes!C3518)))</f>
        <v/>
      </c>
      <c r="F3520" s="3" t="str">
        <f t="shared" si="383"/>
        <v/>
      </c>
      <c r="G3520" s="3" t="str">
        <f>IF(F3520="double ID",(MATCH(E3520,E3521:$E$5002,0)),"")</f>
        <v/>
      </c>
      <c r="H3520" s="3" t="b">
        <f t="shared" si="387"/>
        <v>0</v>
      </c>
      <c r="I3520" s="4" t="str">
        <f>IF(Clientes!D3518="","",TRIM(Clientes!D3518))</f>
        <v/>
      </c>
      <c r="J3520" s="3" t="str">
        <f t="shared" si="384"/>
        <v/>
      </c>
      <c r="K3520" s="3" t="str">
        <f>IF(J3520="double email",(MATCH(I3520,I3521:$I$5002,0)),"")</f>
        <v/>
      </c>
      <c r="L3520" s="3" t="b">
        <f t="shared" si="388"/>
        <v>0</v>
      </c>
      <c r="M3520" s="4" t="str">
        <f>IF(Clientes!E3518="","",TRIM(Clientes!E3518))</f>
        <v/>
      </c>
      <c r="N3520" s="3" t="str">
        <f t="shared" si="389"/>
        <v/>
      </c>
      <c r="P3520" s="9"/>
    </row>
    <row r="3521" spans="1:16" x14ac:dyDescent="0.2">
      <c r="A3521" s="3" t="str">
        <f>IF(Clientes!A3519="","",TRIM(PROPER(Clientes!A3519)))</f>
        <v/>
      </c>
      <c r="B3521" s="3" t="str">
        <f t="shared" si="385"/>
        <v/>
      </c>
      <c r="C3521" s="4" t="str">
        <f>IF(Clientes!B3519="","",TRIM(PROPER(Clientes!B3519)))</f>
        <v/>
      </c>
      <c r="D3521" s="3" t="str">
        <f t="shared" si="386"/>
        <v/>
      </c>
      <c r="E3521" s="4" t="str">
        <f>IF(Clientes!C3519="","",TRIM(PROPER(Clientes!C3519)))</f>
        <v/>
      </c>
      <c r="F3521" s="3" t="str">
        <f t="shared" si="383"/>
        <v/>
      </c>
      <c r="G3521" s="3" t="str">
        <f>IF(F3521="double ID",(MATCH(E3521,E3522:$E$5002,0)),"")</f>
        <v/>
      </c>
      <c r="H3521" s="3" t="b">
        <f t="shared" si="387"/>
        <v>0</v>
      </c>
      <c r="I3521" s="4" t="str">
        <f>IF(Clientes!D3519="","",TRIM(Clientes!D3519))</f>
        <v/>
      </c>
      <c r="J3521" s="3" t="str">
        <f t="shared" si="384"/>
        <v/>
      </c>
      <c r="K3521" s="3" t="str">
        <f>IF(J3521="double email",(MATCH(I3521,I3522:$I$5002,0)),"")</f>
        <v/>
      </c>
      <c r="L3521" s="3" t="b">
        <f t="shared" si="388"/>
        <v>0</v>
      </c>
      <c r="M3521" s="4" t="str">
        <f>IF(Clientes!E3519="","",TRIM(Clientes!E3519))</f>
        <v/>
      </c>
      <c r="N3521" s="3" t="str">
        <f t="shared" si="389"/>
        <v/>
      </c>
      <c r="P3521" s="9"/>
    </row>
    <row r="3522" spans="1:16" x14ac:dyDescent="0.2">
      <c r="A3522" s="3" t="str">
        <f>IF(Clientes!A3520="","",TRIM(PROPER(Clientes!A3520)))</f>
        <v/>
      </c>
      <c r="B3522" s="3" t="str">
        <f t="shared" si="385"/>
        <v/>
      </c>
      <c r="C3522" s="4" t="str">
        <f>IF(Clientes!B3520="","",TRIM(PROPER(Clientes!B3520)))</f>
        <v/>
      </c>
      <c r="D3522" s="3" t="str">
        <f t="shared" si="386"/>
        <v/>
      </c>
      <c r="E3522" s="4" t="str">
        <f>IF(Clientes!C3520="","",TRIM(PROPER(Clientes!C3520)))</f>
        <v/>
      </c>
      <c r="F3522" s="3" t="str">
        <f t="shared" si="383"/>
        <v/>
      </c>
      <c r="G3522" s="3" t="str">
        <f>IF(F3522="double ID",(MATCH(E3522,E3523:$E$5002,0)),"")</f>
        <v/>
      </c>
      <c r="H3522" s="3" t="b">
        <f t="shared" si="387"/>
        <v>0</v>
      </c>
      <c r="I3522" s="4" t="str">
        <f>IF(Clientes!D3520="","",TRIM(Clientes!D3520))</f>
        <v/>
      </c>
      <c r="J3522" s="3" t="str">
        <f t="shared" si="384"/>
        <v/>
      </c>
      <c r="K3522" s="3" t="str">
        <f>IF(J3522="double email",(MATCH(I3522,I3523:$I$5002,0)),"")</f>
        <v/>
      </c>
      <c r="L3522" s="3" t="b">
        <f t="shared" si="388"/>
        <v>0</v>
      </c>
      <c r="M3522" s="4" t="str">
        <f>IF(Clientes!E3520="","",TRIM(Clientes!E3520))</f>
        <v/>
      </c>
      <c r="N3522" s="3" t="str">
        <f t="shared" si="389"/>
        <v/>
      </c>
      <c r="P3522" s="9"/>
    </row>
    <row r="3523" spans="1:16" x14ac:dyDescent="0.2">
      <c r="A3523" s="3" t="str">
        <f>IF(Clientes!A3521="","",TRIM(PROPER(Clientes!A3521)))</f>
        <v/>
      </c>
      <c r="B3523" s="3" t="str">
        <f t="shared" si="385"/>
        <v/>
      </c>
      <c r="C3523" s="4" t="str">
        <f>IF(Clientes!B3521="","",TRIM(PROPER(Clientes!B3521)))</f>
        <v/>
      </c>
      <c r="D3523" s="3" t="str">
        <f t="shared" si="386"/>
        <v/>
      </c>
      <c r="E3523" s="4" t="str">
        <f>IF(Clientes!C3521="","",TRIM(PROPER(Clientes!C3521)))</f>
        <v/>
      </c>
      <c r="F3523" s="3" t="str">
        <f t="shared" si="383"/>
        <v/>
      </c>
      <c r="G3523" s="3" t="str">
        <f>IF(F3523="double ID",(MATCH(E3523,E3524:$E$5002,0)),"")</f>
        <v/>
      </c>
      <c r="H3523" s="3" t="b">
        <f t="shared" si="387"/>
        <v>0</v>
      </c>
      <c r="I3523" s="4" t="str">
        <f>IF(Clientes!D3521="","",TRIM(Clientes!D3521))</f>
        <v/>
      </c>
      <c r="J3523" s="3" t="str">
        <f t="shared" si="384"/>
        <v/>
      </c>
      <c r="K3523" s="3" t="str">
        <f>IF(J3523="double email",(MATCH(I3523,I3524:$I$5002,0)),"")</f>
        <v/>
      </c>
      <c r="L3523" s="3" t="b">
        <f t="shared" si="388"/>
        <v>0</v>
      </c>
      <c r="M3523" s="4" t="str">
        <f>IF(Clientes!E3521="","",TRIM(Clientes!E3521))</f>
        <v/>
      </c>
      <c r="N3523" s="3" t="str">
        <f t="shared" si="389"/>
        <v/>
      </c>
      <c r="P3523" s="9"/>
    </row>
    <row r="3524" spans="1:16" x14ac:dyDescent="0.2">
      <c r="A3524" s="3" t="str">
        <f>IF(Clientes!A3522="","",TRIM(PROPER(Clientes!A3522)))</f>
        <v/>
      </c>
      <c r="B3524" s="3" t="str">
        <f t="shared" si="385"/>
        <v/>
      </c>
      <c r="C3524" s="4" t="str">
        <f>IF(Clientes!B3522="","",TRIM(PROPER(Clientes!B3522)))</f>
        <v/>
      </c>
      <c r="D3524" s="3" t="str">
        <f t="shared" si="386"/>
        <v/>
      </c>
      <c r="E3524" s="4" t="str">
        <f>IF(Clientes!C3522="","",TRIM(PROPER(Clientes!C3522)))</f>
        <v/>
      </c>
      <c r="F3524" s="3" t="str">
        <f t="shared" ref="F3524:F3587" si="390">IF(AND(A3524="",C3524=""),"",IF(E3524="","missing Club_Member_ID",IF(COUNTIF($E$3:$E$5002,E3524)&gt;1,"double ID","")))</f>
        <v/>
      </c>
      <c r="G3524" s="3" t="str">
        <f>IF(F3524="double ID",(MATCH(E3524,E3525:$E$5002,0)),"")</f>
        <v/>
      </c>
      <c r="H3524" s="3" t="b">
        <f t="shared" si="387"/>
        <v>0</v>
      </c>
      <c r="I3524" s="4" t="str">
        <f>IF(Clientes!D3522="","",TRIM(Clientes!D3522))</f>
        <v/>
      </c>
      <c r="J3524" s="3" t="str">
        <f t="shared" ref="J3524:J3587" si="391">IF(AND(A3524="",C3524=""),"",IF(I3524="","missing email",IF(COUNTIF($I$3:$I$5002,I3524)&gt;1,"double email",IF(ISNUMBER(SEARCH(",",I3524)),"no comma allowed",IF(ISNUMBER(SEARCH("@",I3524)),"","no @ sign")))))</f>
        <v/>
      </c>
      <c r="K3524" s="3" t="str">
        <f>IF(J3524="double email",(MATCH(I3524,I3525:$I$5002,0)),"")</f>
        <v/>
      </c>
      <c r="L3524" s="3" t="b">
        <f t="shared" si="388"/>
        <v>0</v>
      </c>
      <c r="M3524" s="4" t="str">
        <f>IF(Clientes!E3522="","",TRIM(Clientes!E3522))</f>
        <v/>
      </c>
      <c r="N3524" s="3" t="str">
        <f t="shared" si="389"/>
        <v/>
      </c>
      <c r="P3524" s="9"/>
    </row>
    <row r="3525" spans="1:16" x14ac:dyDescent="0.2">
      <c r="A3525" s="3" t="str">
        <f>IF(Clientes!A3523="","",TRIM(PROPER(Clientes!A3523)))</f>
        <v/>
      </c>
      <c r="B3525" s="3" t="str">
        <f t="shared" si="385"/>
        <v/>
      </c>
      <c r="C3525" s="4" t="str">
        <f>IF(Clientes!B3523="","",TRIM(PROPER(Clientes!B3523)))</f>
        <v/>
      </c>
      <c r="D3525" s="3" t="str">
        <f t="shared" si="386"/>
        <v/>
      </c>
      <c r="E3525" s="4" t="str">
        <f>IF(Clientes!C3523="","",TRIM(PROPER(Clientes!C3523)))</f>
        <v/>
      </c>
      <c r="F3525" s="3" t="str">
        <f t="shared" si="390"/>
        <v/>
      </c>
      <c r="G3525" s="3" t="str">
        <f>IF(F3525="double ID",(MATCH(E3525,E3526:$E$5002,0)),"")</f>
        <v/>
      </c>
      <c r="H3525" s="3" t="b">
        <f t="shared" si="387"/>
        <v>0</v>
      </c>
      <c r="I3525" s="4" t="str">
        <f>IF(Clientes!D3523="","",TRIM(Clientes!D3523))</f>
        <v/>
      </c>
      <c r="J3525" s="3" t="str">
        <f t="shared" si="391"/>
        <v/>
      </c>
      <c r="K3525" s="3" t="str">
        <f>IF(J3525="double email",(MATCH(I3525,I3526:$I$5002,0)),"")</f>
        <v/>
      </c>
      <c r="L3525" s="3" t="b">
        <f t="shared" si="388"/>
        <v>0</v>
      </c>
      <c r="M3525" s="4" t="str">
        <f>IF(Clientes!E3523="","",TRIM(Clientes!E3523))</f>
        <v/>
      </c>
      <c r="N3525" s="3" t="str">
        <f t="shared" si="389"/>
        <v/>
      </c>
      <c r="P3525" s="9"/>
    </row>
    <row r="3526" spans="1:16" x14ac:dyDescent="0.2">
      <c r="A3526" s="3" t="str">
        <f>IF(Clientes!A3524="","",TRIM(PROPER(Clientes!A3524)))</f>
        <v/>
      </c>
      <c r="B3526" s="3" t="str">
        <f t="shared" si="385"/>
        <v/>
      </c>
      <c r="C3526" s="4" t="str">
        <f>IF(Clientes!B3524="","",TRIM(PROPER(Clientes!B3524)))</f>
        <v/>
      </c>
      <c r="D3526" s="3" t="str">
        <f t="shared" si="386"/>
        <v/>
      </c>
      <c r="E3526" s="4" t="str">
        <f>IF(Clientes!C3524="","",TRIM(PROPER(Clientes!C3524)))</f>
        <v/>
      </c>
      <c r="F3526" s="3" t="str">
        <f t="shared" si="390"/>
        <v/>
      </c>
      <c r="G3526" s="3" t="str">
        <f>IF(F3526="double ID",(MATCH(E3526,E3527:$E$5002,0)),"")</f>
        <v/>
      </c>
      <c r="H3526" s="3" t="b">
        <f t="shared" si="387"/>
        <v>0</v>
      </c>
      <c r="I3526" s="4" t="str">
        <f>IF(Clientes!D3524="","",TRIM(Clientes!D3524))</f>
        <v/>
      </c>
      <c r="J3526" s="3" t="str">
        <f t="shared" si="391"/>
        <v/>
      </c>
      <c r="K3526" s="3" t="str">
        <f>IF(J3526="double email",(MATCH(I3526,I3527:$I$5002,0)),"")</f>
        <v/>
      </c>
      <c r="L3526" s="3" t="b">
        <f t="shared" si="388"/>
        <v>0</v>
      </c>
      <c r="M3526" s="4" t="str">
        <f>IF(Clientes!E3524="","",TRIM(Clientes!E3524))</f>
        <v/>
      </c>
      <c r="N3526" s="3" t="str">
        <f t="shared" si="389"/>
        <v/>
      </c>
      <c r="P3526" s="9"/>
    </row>
    <row r="3527" spans="1:16" x14ac:dyDescent="0.2">
      <c r="A3527" s="3" t="str">
        <f>IF(Clientes!A3525="","",TRIM(PROPER(Clientes!A3525)))</f>
        <v/>
      </c>
      <c r="B3527" s="3" t="str">
        <f t="shared" si="385"/>
        <v/>
      </c>
      <c r="C3527" s="4" t="str">
        <f>IF(Clientes!B3525="","",TRIM(PROPER(Clientes!B3525)))</f>
        <v/>
      </c>
      <c r="D3527" s="3" t="str">
        <f t="shared" si="386"/>
        <v/>
      </c>
      <c r="E3527" s="4" t="str">
        <f>IF(Clientes!C3525="","",TRIM(PROPER(Clientes!C3525)))</f>
        <v/>
      </c>
      <c r="F3527" s="3" t="str">
        <f t="shared" si="390"/>
        <v/>
      </c>
      <c r="G3527" s="3" t="str">
        <f>IF(F3527="double ID",(MATCH(E3527,E3528:$E$5002,0)),"")</f>
        <v/>
      </c>
      <c r="H3527" s="3" t="b">
        <f t="shared" si="387"/>
        <v>0</v>
      </c>
      <c r="I3527" s="4" t="str">
        <f>IF(Clientes!D3525="","",TRIM(Clientes!D3525))</f>
        <v/>
      </c>
      <c r="J3527" s="3" t="str">
        <f t="shared" si="391"/>
        <v/>
      </c>
      <c r="K3527" s="3" t="str">
        <f>IF(J3527="double email",(MATCH(I3527,I3528:$I$5002,0)),"")</f>
        <v/>
      </c>
      <c r="L3527" s="3" t="b">
        <f t="shared" si="388"/>
        <v>0</v>
      </c>
      <c r="M3527" s="4" t="str">
        <f>IF(Clientes!E3525="","",TRIM(Clientes!E3525))</f>
        <v/>
      </c>
      <c r="N3527" s="3" t="str">
        <f t="shared" si="389"/>
        <v/>
      </c>
      <c r="P3527" s="9"/>
    </row>
    <row r="3528" spans="1:16" x14ac:dyDescent="0.2">
      <c r="A3528" s="3" t="str">
        <f>IF(Clientes!A3526="","",TRIM(PROPER(Clientes!A3526)))</f>
        <v/>
      </c>
      <c r="B3528" s="3" t="str">
        <f t="shared" si="385"/>
        <v/>
      </c>
      <c r="C3528" s="4" t="str">
        <f>IF(Clientes!B3526="","",TRIM(PROPER(Clientes!B3526)))</f>
        <v/>
      </c>
      <c r="D3528" s="3" t="str">
        <f t="shared" si="386"/>
        <v/>
      </c>
      <c r="E3528" s="4" t="str">
        <f>IF(Clientes!C3526="","",TRIM(PROPER(Clientes!C3526)))</f>
        <v/>
      </c>
      <c r="F3528" s="3" t="str">
        <f t="shared" si="390"/>
        <v/>
      </c>
      <c r="G3528" s="3" t="str">
        <f>IF(F3528="double ID",(MATCH(E3528,E3529:$E$5002,0)),"")</f>
        <v/>
      </c>
      <c r="H3528" s="3" t="b">
        <f t="shared" si="387"/>
        <v>0</v>
      </c>
      <c r="I3528" s="4" t="str">
        <f>IF(Clientes!D3526="","",TRIM(Clientes!D3526))</f>
        <v/>
      </c>
      <c r="J3528" s="3" t="str">
        <f t="shared" si="391"/>
        <v/>
      </c>
      <c r="K3528" s="3" t="str">
        <f>IF(J3528="double email",(MATCH(I3528,I3529:$I$5002,0)),"")</f>
        <v/>
      </c>
      <c r="L3528" s="3" t="b">
        <f t="shared" si="388"/>
        <v>0</v>
      </c>
      <c r="M3528" s="4" t="str">
        <f>IF(Clientes!E3526="","",TRIM(Clientes!E3526))</f>
        <v/>
      </c>
      <c r="N3528" s="3" t="str">
        <f t="shared" si="389"/>
        <v/>
      </c>
      <c r="P3528" s="9"/>
    </row>
    <row r="3529" spans="1:16" x14ac:dyDescent="0.2">
      <c r="A3529" s="3" t="str">
        <f>IF(Clientes!A3527="","",TRIM(PROPER(Clientes!A3527)))</f>
        <v/>
      </c>
      <c r="B3529" s="3" t="str">
        <f t="shared" si="385"/>
        <v/>
      </c>
      <c r="C3529" s="4" t="str">
        <f>IF(Clientes!B3527="","",TRIM(PROPER(Clientes!B3527)))</f>
        <v/>
      </c>
      <c r="D3529" s="3" t="str">
        <f t="shared" si="386"/>
        <v/>
      </c>
      <c r="E3529" s="4" t="str">
        <f>IF(Clientes!C3527="","",TRIM(PROPER(Clientes!C3527)))</f>
        <v/>
      </c>
      <c r="F3529" s="3" t="str">
        <f t="shared" si="390"/>
        <v/>
      </c>
      <c r="G3529" s="3" t="str">
        <f>IF(F3529="double ID",(MATCH(E3529,E3530:$E$5002,0)),"")</f>
        <v/>
      </c>
      <c r="H3529" s="3" t="b">
        <f t="shared" si="387"/>
        <v>0</v>
      </c>
      <c r="I3529" s="4" t="str">
        <f>IF(Clientes!D3527="","",TRIM(Clientes!D3527))</f>
        <v/>
      </c>
      <c r="J3529" s="3" t="str">
        <f t="shared" si="391"/>
        <v/>
      </c>
      <c r="K3529" s="3" t="str">
        <f>IF(J3529="double email",(MATCH(I3529,I3530:$I$5002,0)),"")</f>
        <v/>
      </c>
      <c r="L3529" s="3" t="b">
        <f t="shared" si="388"/>
        <v>0</v>
      </c>
      <c r="M3529" s="4" t="str">
        <f>IF(Clientes!E3527="","",TRIM(Clientes!E3527))</f>
        <v/>
      </c>
      <c r="N3529" s="3" t="str">
        <f t="shared" si="389"/>
        <v/>
      </c>
      <c r="P3529" s="9"/>
    </row>
    <row r="3530" spans="1:16" x14ac:dyDescent="0.2">
      <c r="A3530" s="3" t="str">
        <f>IF(Clientes!A3528="","",TRIM(PROPER(Clientes!A3528)))</f>
        <v/>
      </c>
      <c r="B3530" s="3" t="str">
        <f t="shared" si="385"/>
        <v/>
      </c>
      <c r="C3530" s="4" t="str">
        <f>IF(Clientes!B3528="","",TRIM(PROPER(Clientes!B3528)))</f>
        <v/>
      </c>
      <c r="D3530" s="3" t="str">
        <f t="shared" si="386"/>
        <v/>
      </c>
      <c r="E3530" s="4" t="str">
        <f>IF(Clientes!C3528="","",TRIM(PROPER(Clientes!C3528)))</f>
        <v/>
      </c>
      <c r="F3530" s="3" t="str">
        <f t="shared" si="390"/>
        <v/>
      </c>
      <c r="G3530" s="3" t="str">
        <f>IF(F3530="double ID",(MATCH(E3530,E3531:$E$5002,0)),"")</f>
        <v/>
      </c>
      <c r="H3530" s="3" t="b">
        <f t="shared" si="387"/>
        <v>0</v>
      </c>
      <c r="I3530" s="4" t="str">
        <f>IF(Clientes!D3528="","",TRIM(Clientes!D3528))</f>
        <v/>
      </c>
      <c r="J3530" s="3" t="str">
        <f t="shared" si="391"/>
        <v/>
      </c>
      <c r="K3530" s="3" t="str">
        <f>IF(J3530="double email",(MATCH(I3530,I3531:$I$5002,0)),"")</f>
        <v/>
      </c>
      <c r="L3530" s="3" t="b">
        <f t="shared" si="388"/>
        <v>0</v>
      </c>
      <c r="M3530" s="4" t="str">
        <f>IF(Clientes!E3528="","",TRIM(Clientes!E3528))</f>
        <v/>
      </c>
      <c r="N3530" s="3" t="str">
        <f t="shared" si="389"/>
        <v/>
      </c>
      <c r="P3530" s="9"/>
    </row>
    <row r="3531" spans="1:16" x14ac:dyDescent="0.2">
      <c r="A3531" s="3" t="str">
        <f>IF(Clientes!A3529="","",TRIM(PROPER(Clientes!A3529)))</f>
        <v/>
      </c>
      <c r="B3531" s="3" t="str">
        <f t="shared" si="385"/>
        <v/>
      </c>
      <c r="C3531" s="4" t="str">
        <f>IF(Clientes!B3529="","",TRIM(PROPER(Clientes!B3529)))</f>
        <v/>
      </c>
      <c r="D3531" s="3" t="str">
        <f t="shared" si="386"/>
        <v/>
      </c>
      <c r="E3531" s="4" t="str">
        <f>IF(Clientes!C3529="","",TRIM(PROPER(Clientes!C3529)))</f>
        <v/>
      </c>
      <c r="F3531" s="3" t="str">
        <f t="shared" si="390"/>
        <v/>
      </c>
      <c r="G3531" s="3" t="str">
        <f>IF(F3531="double ID",(MATCH(E3531,E3532:$E$5002,0)),"")</f>
        <v/>
      </c>
      <c r="H3531" s="3" t="b">
        <f t="shared" si="387"/>
        <v>0</v>
      </c>
      <c r="I3531" s="4" t="str">
        <f>IF(Clientes!D3529="","",TRIM(Clientes!D3529))</f>
        <v/>
      </c>
      <c r="J3531" s="3" t="str">
        <f t="shared" si="391"/>
        <v/>
      </c>
      <c r="K3531" s="3" t="str">
        <f>IF(J3531="double email",(MATCH(I3531,I3532:$I$5002,0)),"")</f>
        <v/>
      </c>
      <c r="L3531" s="3" t="b">
        <f t="shared" si="388"/>
        <v>0</v>
      </c>
      <c r="M3531" s="4" t="str">
        <f>IF(Clientes!E3529="","",TRIM(Clientes!E3529))</f>
        <v/>
      </c>
      <c r="N3531" s="3" t="str">
        <f t="shared" si="389"/>
        <v/>
      </c>
      <c r="P3531" s="9"/>
    </row>
    <row r="3532" spans="1:16" x14ac:dyDescent="0.2">
      <c r="A3532" s="3" t="str">
        <f>IF(Clientes!A3530="","",TRIM(PROPER(Clientes!A3530)))</f>
        <v/>
      </c>
      <c r="B3532" s="3" t="str">
        <f t="shared" si="385"/>
        <v/>
      </c>
      <c r="C3532" s="4" t="str">
        <f>IF(Clientes!B3530="","",TRIM(PROPER(Clientes!B3530)))</f>
        <v/>
      </c>
      <c r="D3532" s="3" t="str">
        <f t="shared" si="386"/>
        <v/>
      </c>
      <c r="E3532" s="4" t="str">
        <f>IF(Clientes!C3530="","",TRIM(PROPER(Clientes!C3530)))</f>
        <v/>
      </c>
      <c r="F3532" s="3" t="str">
        <f t="shared" si="390"/>
        <v/>
      </c>
      <c r="G3532" s="3" t="str">
        <f>IF(F3532="double ID",(MATCH(E3532,E3533:$E$5002,0)),"")</f>
        <v/>
      </c>
      <c r="H3532" s="3" t="b">
        <f t="shared" si="387"/>
        <v>0</v>
      </c>
      <c r="I3532" s="4" t="str">
        <f>IF(Clientes!D3530="","",TRIM(Clientes!D3530))</f>
        <v/>
      </c>
      <c r="J3532" s="3" t="str">
        <f t="shared" si="391"/>
        <v/>
      </c>
      <c r="K3532" s="3" t="str">
        <f>IF(J3532="double email",(MATCH(I3532,I3533:$I$5002,0)),"")</f>
        <v/>
      </c>
      <c r="L3532" s="3" t="b">
        <f t="shared" si="388"/>
        <v>0</v>
      </c>
      <c r="M3532" s="4" t="str">
        <f>IF(Clientes!E3530="","",TRIM(Clientes!E3530))</f>
        <v/>
      </c>
      <c r="N3532" s="3" t="str">
        <f t="shared" si="389"/>
        <v/>
      </c>
      <c r="P3532" s="9"/>
    </row>
    <row r="3533" spans="1:16" x14ac:dyDescent="0.2">
      <c r="A3533" s="3" t="str">
        <f>IF(Clientes!A3531="","",TRIM(PROPER(Clientes!A3531)))</f>
        <v/>
      </c>
      <c r="B3533" s="3" t="str">
        <f t="shared" si="385"/>
        <v/>
      </c>
      <c r="C3533" s="4" t="str">
        <f>IF(Clientes!B3531="","",TRIM(PROPER(Clientes!B3531)))</f>
        <v/>
      </c>
      <c r="D3533" s="3" t="str">
        <f t="shared" si="386"/>
        <v/>
      </c>
      <c r="E3533" s="4" t="str">
        <f>IF(Clientes!C3531="","",TRIM(PROPER(Clientes!C3531)))</f>
        <v/>
      </c>
      <c r="F3533" s="3" t="str">
        <f t="shared" si="390"/>
        <v/>
      </c>
      <c r="G3533" s="3" t="str">
        <f>IF(F3533="double ID",(MATCH(E3533,E3534:$E$5002,0)),"")</f>
        <v/>
      </c>
      <c r="H3533" s="3" t="b">
        <f t="shared" si="387"/>
        <v>0</v>
      </c>
      <c r="I3533" s="4" t="str">
        <f>IF(Clientes!D3531="","",TRIM(Clientes!D3531))</f>
        <v/>
      </c>
      <c r="J3533" s="3" t="str">
        <f t="shared" si="391"/>
        <v/>
      </c>
      <c r="K3533" s="3" t="str">
        <f>IF(J3533="double email",(MATCH(I3533,I3534:$I$5002,0)),"")</f>
        <v/>
      </c>
      <c r="L3533" s="3" t="b">
        <f t="shared" si="388"/>
        <v>0</v>
      </c>
      <c r="M3533" s="4" t="str">
        <f>IF(Clientes!E3531="","",TRIM(Clientes!E3531))</f>
        <v/>
      </c>
      <c r="N3533" s="3" t="str">
        <f t="shared" si="389"/>
        <v/>
      </c>
      <c r="P3533" s="9"/>
    </row>
    <row r="3534" spans="1:16" x14ac:dyDescent="0.2">
      <c r="A3534" s="3" t="str">
        <f>IF(Clientes!A3532="","",TRIM(PROPER(Clientes!A3532)))</f>
        <v/>
      </c>
      <c r="B3534" s="3" t="str">
        <f t="shared" si="385"/>
        <v/>
      </c>
      <c r="C3534" s="4" t="str">
        <f>IF(Clientes!B3532="","",TRIM(PROPER(Clientes!B3532)))</f>
        <v/>
      </c>
      <c r="D3534" s="3" t="str">
        <f t="shared" si="386"/>
        <v/>
      </c>
      <c r="E3534" s="4" t="str">
        <f>IF(Clientes!C3532="","",TRIM(PROPER(Clientes!C3532)))</f>
        <v/>
      </c>
      <c r="F3534" s="3" t="str">
        <f t="shared" si="390"/>
        <v/>
      </c>
      <c r="G3534" s="3" t="str">
        <f>IF(F3534="double ID",(MATCH(E3534,E3535:$E$5002,0)),"")</f>
        <v/>
      </c>
      <c r="H3534" s="3" t="b">
        <f t="shared" si="387"/>
        <v>0</v>
      </c>
      <c r="I3534" s="4" t="str">
        <f>IF(Clientes!D3532="","",TRIM(Clientes!D3532))</f>
        <v/>
      </c>
      <c r="J3534" s="3" t="str">
        <f t="shared" si="391"/>
        <v/>
      </c>
      <c r="K3534" s="3" t="str">
        <f>IF(J3534="double email",(MATCH(I3534,I3535:$I$5002,0)),"")</f>
        <v/>
      </c>
      <c r="L3534" s="3" t="b">
        <f t="shared" si="388"/>
        <v>0</v>
      </c>
      <c r="M3534" s="4" t="str">
        <f>IF(Clientes!E3532="","",TRIM(Clientes!E3532))</f>
        <v/>
      </c>
      <c r="N3534" s="3" t="str">
        <f t="shared" si="389"/>
        <v/>
      </c>
      <c r="P3534" s="9"/>
    </row>
    <row r="3535" spans="1:16" x14ac:dyDescent="0.2">
      <c r="A3535" s="3" t="str">
        <f>IF(Clientes!A3533="","",TRIM(PROPER(Clientes!A3533)))</f>
        <v/>
      </c>
      <c r="B3535" s="3" t="str">
        <f t="shared" si="385"/>
        <v/>
      </c>
      <c r="C3535" s="4" t="str">
        <f>IF(Clientes!B3533="","",TRIM(PROPER(Clientes!B3533)))</f>
        <v/>
      </c>
      <c r="D3535" s="3" t="str">
        <f t="shared" si="386"/>
        <v/>
      </c>
      <c r="E3535" s="4" t="str">
        <f>IF(Clientes!C3533="","",TRIM(PROPER(Clientes!C3533)))</f>
        <v/>
      </c>
      <c r="F3535" s="3" t="str">
        <f t="shared" si="390"/>
        <v/>
      </c>
      <c r="G3535" s="3" t="str">
        <f>IF(F3535="double ID",(MATCH(E3535,E3536:$E$5002,0)),"")</f>
        <v/>
      </c>
      <c r="H3535" s="3" t="b">
        <f t="shared" si="387"/>
        <v>0</v>
      </c>
      <c r="I3535" s="4" t="str">
        <f>IF(Clientes!D3533="","",TRIM(Clientes!D3533))</f>
        <v/>
      </c>
      <c r="J3535" s="3" t="str">
        <f t="shared" si="391"/>
        <v/>
      </c>
      <c r="K3535" s="3" t="str">
        <f>IF(J3535="double email",(MATCH(I3535,I3536:$I$5002,0)),"")</f>
        <v/>
      </c>
      <c r="L3535" s="3" t="b">
        <f t="shared" si="388"/>
        <v>0</v>
      </c>
      <c r="M3535" s="4" t="str">
        <f>IF(Clientes!E3533="","",TRIM(Clientes!E3533))</f>
        <v/>
      </c>
      <c r="N3535" s="3" t="str">
        <f t="shared" si="389"/>
        <v/>
      </c>
      <c r="P3535" s="9"/>
    </row>
    <row r="3536" spans="1:16" x14ac:dyDescent="0.2">
      <c r="A3536" s="3" t="str">
        <f>IF(Clientes!A3534="","",TRIM(PROPER(Clientes!A3534)))</f>
        <v/>
      </c>
      <c r="B3536" s="3" t="str">
        <f t="shared" si="385"/>
        <v/>
      </c>
      <c r="C3536" s="4" t="str">
        <f>IF(Clientes!B3534="","",TRIM(PROPER(Clientes!B3534)))</f>
        <v/>
      </c>
      <c r="D3536" s="3" t="str">
        <f t="shared" si="386"/>
        <v/>
      </c>
      <c r="E3536" s="4" t="str">
        <f>IF(Clientes!C3534="","",TRIM(PROPER(Clientes!C3534)))</f>
        <v/>
      </c>
      <c r="F3536" s="3" t="str">
        <f t="shared" si="390"/>
        <v/>
      </c>
      <c r="G3536" s="3" t="str">
        <f>IF(F3536="double ID",(MATCH(E3536,E3537:$E$5002,0)),"")</f>
        <v/>
      </c>
      <c r="H3536" s="3" t="b">
        <f t="shared" si="387"/>
        <v>0</v>
      </c>
      <c r="I3536" s="4" t="str">
        <f>IF(Clientes!D3534="","",TRIM(Clientes!D3534))</f>
        <v/>
      </c>
      <c r="J3536" s="3" t="str">
        <f t="shared" si="391"/>
        <v/>
      </c>
      <c r="K3536" s="3" t="str">
        <f>IF(J3536="double email",(MATCH(I3536,I3537:$I$5002,0)),"")</f>
        <v/>
      </c>
      <c r="L3536" s="3" t="b">
        <f t="shared" si="388"/>
        <v>0</v>
      </c>
      <c r="M3536" s="4" t="str">
        <f>IF(Clientes!E3534="","",TRIM(Clientes!E3534))</f>
        <v/>
      </c>
      <c r="N3536" s="3" t="str">
        <f t="shared" si="389"/>
        <v/>
      </c>
      <c r="P3536" s="9"/>
    </row>
    <row r="3537" spans="1:16" x14ac:dyDescent="0.2">
      <c r="A3537" s="3" t="str">
        <f>IF(Clientes!A3535="","",TRIM(PROPER(Clientes!A3535)))</f>
        <v/>
      </c>
      <c r="B3537" s="3" t="str">
        <f t="shared" si="385"/>
        <v/>
      </c>
      <c r="C3537" s="4" t="str">
        <f>IF(Clientes!B3535="","",TRIM(PROPER(Clientes!B3535)))</f>
        <v/>
      </c>
      <c r="D3537" s="3" t="str">
        <f t="shared" si="386"/>
        <v/>
      </c>
      <c r="E3537" s="4" t="str">
        <f>IF(Clientes!C3535="","",TRIM(PROPER(Clientes!C3535)))</f>
        <v/>
      </c>
      <c r="F3537" s="3" t="str">
        <f t="shared" si="390"/>
        <v/>
      </c>
      <c r="G3537" s="3" t="str">
        <f>IF(F3537="double ID",(MATCH(E3537,E3538:$E$5002,0)),"")</f>
        <v/>
      </c>
      <c r="H3537" s="3" t="b">
        <f t="shared" si="387"/>
        <v>0</v>
      </c>
      <c r="I3537" s="4" t="str">
        <f>IF(Clientes!D3535="","",TRIM(Clientes!D3535))</f>
        <v/>
      </c>
      <c r="J3537" s="3" t="str">
        <f t="shared" si="391"/>
        <v/>
      </c>
      <c r="K3537" s="3" t="str">
        <f>IF(J3537="double email",(MATCH(I3537,I3538:$I$5002,0)),"")</f>
        <v/>
      </c>
      <c r="L3537" s="3" t="b">
        <f t="shared" si="388"/>
        <v>0</v>
      </c>
      <c r="M3537" s="4" t="str">
        <f>IF(Clientes!E3535="","",TRIM(Clientes!E3535))</f>
        <v/>
      </c>
      <c r="N3537" s="3" t="str">
        <f t="shared" si="389"/>
        <v/>
      </c>
      <c r="P3537" s="9"/>
    </row>
    <row r="3538" spans="1:16" x14ac:dyDescent="0.2">
      <c r="A3538" s="3" t="str">
        <f>IF(Clientes!A3536="","",TRIM(PROPER(Clientes!A3536)))</f>
        <v/>
      </c>
      <c r="B3538" s="3" t="str">
        <f t="shared" si="385"/>
        <v/>
      </c>
      <c r="C3538" s="4" t="str">
        <f>IF(Clientes!B3536="","",TRIM(PROPER(Clientes!B3536)))</f>
        <v/>
      </c>
      <c r="D3538" s="3" t="str">
        <f t="shared" si="386"/>
        <v/>
      </c>
      <c r="E3538" s="4" t="str">
        <f>IF(Clientes!C3536="","",TRIM(PROPER(Clientes!C3536)))</f>
        <v/>
      </c>
      <c r="F3538" s="3" t="str">
        <f t="shared" si="390"/>
        <v/>
      </c>
      <c r="G3538" s="3" t="str">
        <f>IF(F3538="double ID",(MATCH(E3538,E3539:$E$5002,0)),"")</f>
        <v/>
      </c>
      <c r="H3538" s="3" t="b">
        <f t="shared" si="387"/>
        <v>0</v>
      </c>
      <c r="I3538" s="4" t="str">
        <f>IF(Clientes!D3536="","",TRIM(Clientes!D3536))</f>
        <v/>
      </c>
      <c r="J3538" s="3" t="str">
        <f t="shared" si="391"/>
        <v/>
      </c>
      <c r="K3538" s="3" t="str">
        <f>IF(J3538="double email",(MATCH(I3538,I3539:$I$5002,0)),"")</f>
        <v/>
      </c>
      <c r="L3538" s="3" t="b">
        <f t="shared" si="388"/>
        <v>0</v>
      </c>
      <c r="M3538" s="4" t="str">
        <f>IF(Clientes!E3536="","",TRIM(Clientes!E3536))</f>
        <v/>
      </c>
      <c r="N3538" s="3" t="str">
        <f t="shared" si="389"/>
        <v/>
      </c>
      <c r="P3538" s="9"/>
    </row>
    <row r="3539" spans="1:16" x14ac:dyDescent="0.2">
      <c r="A3539" s="3" t="str">
        <f>IF(Clientes!A3537="","",TRIM(PROPER(Clientes!A3537)))</f>
        <v/>
      </c>
      <c r="B3539" s="3" t="str">
        <f t="shared" si="385"/>
        <v/>
      </c>
      <c r="C3539" s="4" t="str">
        <f>IF(Clientes!B3537="","",TRIM(PROPER(Clientes!B3537)))</f>
        <v/>
      </c>
      <c r="D3539" s="3" t="str">
        <f t="shared" si="386"/>
        <v/>
      </c>
      <c r="E3539" s="4" t="str">
        <f>IF(Clientes!C3537="","",TRIM(PROPER(Clientes!C3537)))</f>
        <v/>
      </c>
      <c r="F3539" s="3" t="str">
        <f t="shared" si="390"/>
        <v/>
      </c>
      <c r="G3539" s="3" t="str">
        <f>IF(F3539="double ID",(MATCH(E3539,E3540:$E$5002,0)),"")</f>
        <v/>
      </c>
      <c r="H3539" s="3" t="b">
        <f t="shared" si="387"/>
        <v>0</v>
      </c>
      <c r="I3539" s="4" t="str">
        <f>IF(Clientes!D3537="","",TRIM(Clientes!D3537))</f>
        <v/>
      </c>
      <c r="J3539" s="3" t="str">
        <f t="shared" si="391"/>
        <v/>
      </c>
      <c r="K3539" s="3" t="str">
        <f>IF(J3539="double email",(MATCH(I3539,I3540:$I$5002,0)),"")</f>
        <v/>
      </c>
      <c r="L3539" s="3" t="b">
        <f t="shared" si="388"/>
        <v>0</v>
      </c>
      <c r="M3539" s="4" t="str">
        <f>IF(Clientes!E3537="","",TRIM(Clientes!E3537))</f>
        <v/>
      </c>
      <c r="N3539" s="3" t="str">
        <f t="shared" si="389"/>
        <v/>
      </c>
      <c r="P3539" s="9"/>
    </row>
    <row r="3540" spans="1:16" x14ac:dyDescent="0.2">
      <c r="A3540" s="3" t="str">
        <f>IF(Clientes!A3538="","",TRIM(PROPER(Clientes!A3538)))</f>
        <v/>
      </c>
      <c r="B3540" s="3" t="str">
        <f t="shared" si="385"/>
        <v/>
      </c>
      <c r="C3540" s="4" t="str">
        <f>IF(Clientes!B3538="","",TRIM(PROPER(Clientes!B3538)))</f>
        <v/>
      </c>
      <c r="D3540" s="3" t="str">
        <f t="shared" si="386"/>
        <v/>
      </c>
      <c r="E3540" s="4" t="str">
        <f>IF(Clientes!C3538="","",TRIM(PROPER(Clientes!C3538)))</f>
        <v/>
      </c>
      <c r="F3540" s="3" t="str">
        <f t="shared" si="390"/>
        <v/>
      </c>
      <c r="G3540" s="3" t="str">
        <f>IF(F3540="double ID",(MATCH(E3540,E3541:$E$5002,0)),"")</f>
        <v/>
      </c>
      <c r="H3540" s="3" t="b">
        <f t="shared" si="387"/>
        <v>0</v>
      </c>
      <c r="I3540" s="4" t="str">
        <f>IF(Clientes!D3538="","",TRIM(Clientes!D3538))</f>
        <v/>
      </c>
      <c r="J3540" s="3" t="str">
        <f t="shared" si="391"/>
        <v/>
      </c>
      <c r="K3540" s="3" t="str">
        <f>IF(J3540="double email",(MATCH(I3540,I3541:$I$5002,0)),"")</f>
        <v/>
      </c>
      <c r="L3540" s="3" t="b">
        <f t="shared" si="388"/>
        <v>0</v>
      </c>
      <c r="M3540" s="4" t="str">
        <f>IF(Clientes!E3538="","",TRIM(Clientes!E3538))</f>
        <v/>
      </c>
      <c r="N3540" s="3" t="str">
        <f t="shared" si="389"/>
        <v/>
      </c>
      <c r="P3540" s="9"/>
    </row>
    <row r="3541" spans="1:16" x14ac:dyDescent="0.2">
      <c r="A3541" s="3" t="str">
        <f>IF(Clientes!A3539="","",TRIM(PROPER(Clientes!A3539)))</f>
        <v/>
      </c>
      <c r="B3541" s="3" t="str">
        <f t="shared" si="385"/>
        <v/>
      </c>
      <c r="C3541" s="4" t="str">
        <f>IF(Clientes!B3539="","",TRIM(PROPER(Clientes!B3539)))</f>
        <v/>
      </c>
      <c r="D3541" s="3" t="str">
        <f t="shared" si="386"/>
        <v/>
      </c>
      <c r="E3541" s="4" t="str">
        <f>IF(Clientes!C3539="","",TRIM(PROPER(Clientes!C3539)))</f>
        <v/>
      </c>
      <c r="F3541" s="3" t="str">
        <f t="shared" si="390"/>
        <v/>
      </c>
      <c r="G3541" s="3" t="str">
        <f>IF(F3541="double ID",(MATCH(E3541,E3542:$E$5002,0)),"")</f>
        <v/>
      </c>
      <c r="H3541" s="3" t="b">
        <f t="shared" si="387"/>
        <v>0</v>
      </c>
      <c r="I3541" s="4" t="str">
        <f>IF(Clientes!D3539="","",TRIM(Clientes!D3539))</f>
        <v/>
      </c>
      <c r="J3541" s="3" t="str">
        <f t="shared" si="391"/>
        <v/>
      </c>
      <c r="K3541" s="3" t="str">
        <f>IF(J3541="double email",(MATCH(I3541,I3542:$I$5002,0)),"")</f>
        <v/>
      </c>
      <c r="L3541" s="3" t="b">
        <f t="shared" si="388"/>
        <v>0</v>
      </c>
      <c r="M3541" s="4" t="str">
        <f>IF(Clientes!E3539="","",TRIM(Clientes!E3539))</f>
        <v/>
      </c>
      <c r="N3541" s="3" t="str">
        <f t="shared" si="389"/>
        <v/>
      </c>
      <c r="P3541" s="9"/>
    </row>
    <row r="3542" spans="1:16" x14ac:dyDescent="0.2">
      <c r="A3542" s="3" t="str">
        <f>IF(Clientes!A3540="","",TRIM(PROPER(Clientes!A3540)))</f>
        <v/>
      </c>
      <c r="B3542" s="3" t="str">
        <f t="shared" si="385"/>
        <v/>
      </c>
      <c r="C3542" s="4" t="str">
        <f>IF(Clientes!B3540="","",TRIM(PROPER(Clientes!B3540)))</f>
        <v/>
      </c>
      <c r="D3542" s="3" t="str">
        <f t="shared" si="386"/>
        <v/>
      </c>
      <c r="E3542" s="4" t="str">
        <f>IF(Clientes!C3540="","",TRIM(PROPER(Clientes!C3540)))</f>
        <v/>
      </c>
      <c r="F3542" s="3" t="str">
        <f t="shared" si="390"/>
        <v/>
      </c>
      <c r="G3542" s="3" t="str">
        <f>IF(F3542="double ID",(MATCH(E3542,E3543:$E$5002,0)),"")</f>
        <v/>
      </c>
      <c r="H3542" s="3" t="b">
        <f t="shared" si="387"/>
        <v>0</v>
      </c>
      <c r="I3542" s="4" t="str">
        <f>IF(Clientes!D3540="","",TRIM(Clientes!D3540))</f>
        <v/>
      </c>
      <c r="J3542" s="3" t="str">
        <f t="shared" si="391"/>
        <v/>
      </c>
      <c r="K3542" s="3" t="str">
        <f>IF(J3542="double email",(MATCH(I3542,I3543:$I$5002,0)),"")</f>
        <v/>
      </c>
      <c r="L3542" s="3" t="b">
        <f t="shared" si="388"/>
        <v>0</v>
      </c>
      <c r="M3542" s="4" t="str">
        <f>IF(Clientes!E3540="","",TRIM(Clientes!E3540))</f>
        <v/>
      </c>
      <c r="N3542" s="3" t="str">
        <f t="shared" si="389"/>
        <v/>
      </c>
      <c r="P3542" s="9"/>
    </row>
    <row r="3543" spans="1:16" x14ac:dyDescent="0.2">
      <c r="A3543" s="3" t="str">
        <f>IF(Clientes!A3541="","",TRIM(PROPER(Clientes!A3541)))</f>
        <v/>
      </c>
      <c r="B3543" s="3" t="str">
        <f t="shared" si="385"/>
        <v/>
      </c>
      <c r="C3543" s="4" t="str">
        <f>IF(Clientes!B3541="","",TRIM(PROPER(Clientes!B3541)))</f>
        <v/>
      </c>
      <c r="D3543" s="3" t="str">
        <f t="shared" si="386"/>
        <v/>
      </c>
      <c r="E3543" s="4" t="str">
        <f>IF(Clientes!C3541="","",TRIM(PROPER(Clientes!C3541)))</f>
        <v/>
      </c>
      <c r="F3543" s="3" t="str">
        <f t="shared" si="390"/>
        <v/>
      </c>
      <c r="G3543" s="3" t="str">
        <f>IF(F3543="double ID",(MATCH(E3543,E3544:$E$5002,0)),"")</f>
        <v/>
      </c>
      <c r="H3543" s="3" t="b">
        <f t="shared" si="387"/>
        <v>0</v>
      </c>
      <c r="I3543" s="4" t="str">
        <f>IF(Clientes!D3541="","",TRIM(Clientes!D3541))</f>
        <v/>
      </c>
      <c r="J3543" s="3" t="str">
        <f t="shared" si="391"/>
        <v/>
      </c>
      <c r="K3543" s="3" t="str">
        <f>IF(J3543="double email",(MATCH(I3543,I3544:$I$5002,0)),"")</f>
        <v/>
      </c>
      <c r="L3543" s="3" t="b">
        <f t="shared" si="388"/>
        <v>0</v>
      </c>
      <c r="M3543" s="4" t="str">
        <f>IF(Clientes!E3541="","",TRIM(Clientes!E3541))</f>
        <v/>
      </c>
      <c r="N3543" s="3" t="str">
        <f t="shared" si="389"/>
        <v/>
      </c>
      <c r="P3543" s="9"/>
    </row>
    <row r="3544" spans="1:16" x14ac:dyDescent="0.2">
      <c r="A3544" s="3" t="str">
        <f>IF(Clientes!A3542="","",TRIM(PROPER(Clientes!A3542)))</f>
        <v/>
      </c>
      <c r="B3544" s="3" t="str">
        <f t="shared" si="385"/>
        <v/>
      </c>
      <c r="C3544" s="4" t="str">
        <f>IF(Clientes!B3542="","",TRIM(PROPER(Clientes!B3542)))</f>
        <v/>
      </c>
      <c r="D3544" s="3" t="str">
        <f t="shared" si="386"/>
        <v/>
      </c>
      <c r="E3544" s="4" t="str">
        <f>IF(Clientes!C3542="","",TRIM(PROPER(Clientes!C3542)))</f>
        <v/>
      </c>
      <c r="F3544" s="3" t="str">
        <f t="shared" si="390"/>
        <v/>
      </c>
      <c r="G3544" s="3" t="str">
        <f>IF(F3544="double ID",(MATCH(E3544,E3545:$E$5002,0)),"")</f>
        <v/>
      </c>
      <c r="H3544" s="3" t="b">
        <f t="shared" si="387"/>
        <v>0</v>
      </c>
      <c r="I3544" s="4" t="str">
        <f>IF(Clientes!D3542="","",TRIM(Clientes!D3542))</f>
        <v/>
      </c>
      <c r="J3544" s="3" t="str">
        <f t="shared" si="391"/>
        <v/>
      </c>
      <c r="K3544" s="3" t="str">
        <f>IF(J3544="double email",(MATCH(I3544,I3545:$I$5002,0)),"")</f>
        <v/>
      </c>
      <c r="L3544" s="3" t="b">
        <f t="shared" si="388"/>
        <v>0</v>
      </c>
      <c r="M3544" s="4" t="str">
        <f>IF(Clientes!E3542="","",TRIM(Clientes!E3542))</f>
        <v/>
      </c>
      <c r="N3544" s="3" t="str">
        <f t="shared" si="389"/>
        <v/>
      </c>
      <c r="P3544" s="9"/>
    </row>
    <row r="3545" spans="1:16" x14ac:dyDescent="0.2">
      <c r="A3545" s="3" t="str">
        <f>IF(Clientes!A3543="","",TRIM(PROPER(Clientes!A3543)))</f>
        <v/>
      </c>
      <c r="B3545" s="3" t="str">
        <f t="shared" si="385"/>
        <v/>
      </c>
      <c r="C3545" s="4" t="str">
        <f>IF(Clientes!B3543="","",TRIM(PROPER(Clientes!B3543)))</f>
        <v/>
      </c>
      <c r="D3545" s="3" t="str">
        <f t="shared" si="386"/>
        <v/>
      </c>
      <c r="E3545" s="4" t="str">
        <f>IF(Clientes!C3543="","",TRIM(PROPER(Clientes!C3543)))</f>
        <v/>
      </c>
      <c r="F3545" s="3" t="str">
        <f t="shared" si="390"/>
        <v/>
      </c>
      <c r="G3545" s="3" t="str">
        <f>IF(F3545="double ID",(MATCH(E3545,E3546:$E$5002,0)),"")</f>
        <v/>
      </c>
      <c r="H3545" s="3" t="b">
        <f t="shared" si="387"/>
        <v>0</v>
      </c>
      <c r="I3545" s="4" t="str">
        <f>IF(Clientes!D3543="","",TRIM(Clientes!D3543))</f>
        <v/>
      </c>
      <c r="J3545" s="3" t="str">
        <f t="shared" si="391"/>
        <v/>
      </c>
      <c r="K3545" s="3" t="str">
        <f>IF(J3545="double email",(MATCH(I3545,I3546:$I$5002,0)),"")</f>
        <v/>
      </c>
      <c r="L3545" s="3" t="b">
        <f t="shared" si="388"/>
        <v>0</v>
      </c>
      <c r="M3545" s="4" t="str">
        <f>IF(Clientes!E3543="","",TRIM(Clientes!E3543))</f>
        <v/>
      </c>
      <c r="N3545" s="3" t="str">
        <f t="shared" si="389"/>
        <v/>
      </c>
      <c r="P3545" s="9"/>
    </row>
    <row r="3546" spans="1:16" x14ac:dyDescent="0.2">
      <c r="A3546" s="3" t="str">
        <f>IF(Clientes!A3544="","",TRIM(PROPER(Clientes!A3544)))</f>
        <v/>
      </c>
      <c r="B3546" s="3" t="str">
        <f t="shared" si="385"/>
        <v/>
      </c>
      <c r="C3546" s="4" t="str">
        <f>IF(Clientes!B3544="","",TRIM(PROPER(Clientes!B3544)))</f>
        <v/>
      </c>
      <c r="D3546" s="3" t="str">
        <f t="shared" si="386"/>
        <v/>
      </c>
      <c r="E3546" s="4" t="str">
        <f>IF(Clientes!C3544="","",TRIM(PROPER(Clientes!C3544)))</f>
        <v/>
      </c>
      <c r="F3546" s="3" t="str">
        <f t="shared" si="390"/>
        <v/>
      </c>
      <c r="G3546" s="3" t="str">
        <f>IF(F3546="double ID",(MATCH(E3546,E3547:$E$5002,0)),"")</f>
        <v/>
      </c>
      <c r="H3546" s="3" t="b">
        <f t="shared" si="387"/>
        <v>0</v>
      </c>
      <c r="I3546" s="4" t="str">
        <f>IF(Clientes!D3544="","",TRIM(Clientes!D3544))</f>
        <v/>
      </c>
      <c r="J3546" s="3" t="str">
        <f t="shared" si="391"/>
        <v/>
      </c>
      <c r="K3546" s="3" t="str">
        <f>IF(J3546="double email",(MATCH(I3546,I3547:$I$5002,0)),"")</f>
        <v/>
      </c>
      <c r="L3546" s="3" t="b">
        <f t="shared" si="388"/>
        <v>0</v>
      </c>
      <c r="M3546" s="4" t="str">
        <f>IF(Clientes!E3544="","",TRIM(Clientes!E3544))</f>
        <v/>
      </c>
      <c r="N3546" s="3" t="str">
        <f t="shared" si="389"/>
        <v/>
      </c>
      <c r="P3546" s="9"/>
    </row>
    <row r="3547" spans="1:16" x14ac:dyDescent="0.2">
      <c r="A3547" s="3" t="str">
        <f>IF(Clientes!A3545="","",TRIM(PROPER(Clientes!A3545)))</f>
        <v/>
      </c>
      <c r="B3547" s="3" t="str">
        <f t="shared" si="385"/>
        <v/>
      </c>
      <c r="C3547" s="4" t="str">
        <f>IF(Clientes!B3545="","",TRIM(PROPER(Clientes!B3545)))</f>
        <v/>
      </c>
      <c r="D3547" s="3" t="str">
        <f t="shared" si="386"/>
        <v/>
      </c>
      <c r="E3547" s="4" t="str">
        <f>IF(Clientes!C3545="","",TRIM(PROPER(Clientes!C3545)))</f>
        <v/>
      </c>
      <c r="F3547" s="3" t="str">
        <f t="shared" si="390"/>
        <v/>
      </c>
      <c r="G3547" s="3" t="str">
        <f>IF(F3547="double ID",(MATCH(E3547,E3548:$E$5002,0)),"")</f>
        <v/>
      </c>
      <c r="H3547" s="3" t="b">
        <f t="shared" si="387"/>
        <v>0</v>
      </c>
      <c r="I3547" s="4" t="str">
        <f>IF(Clientes!D3545="","",TRIM(Clientes!D3545))</f>
        <v/>
      </c>
      <c r="J3547" s="3" t="str">
        <f t="shared" si="391"/>
        <v/>
      </c>
      <c r="K3547" s="3" t="str">
        <f>IF(J3547="double email",(MATCH(I3547,I3548:$I$5002,0)),"")</f>
        <v/>
      </c>
      <c r="L3547" s="3" t="b">
        <f t="shared" si="388"/>
        <v>0</v>
      </c>
      <c r="M3547" s="4" t="str">
        <f>IF(Clientes!E3545="","",TRIM(Clientes!E3545))</f>
        <v/>
      </c>
      <c r="N3547" s="3" t="str">
        <f t="shared" si="389"/>
        <v/>
      </c>
      <c r="P3547" s="9"/>
    </row>
    <row r="3548" spans="1:16" x14ac:dyDescent="0.2">
      <c r="A3548" s="3" t="str">
        <f>IF(Clientes!A3546="","",TRIM(PROPER(Clientes!A3546)))</f>
        <v/>
      </c>
      <c r="B3548" s="3" t="str">
        <f t="shared" si="385"/>
        <v/>
      </c>
      <c r="C3548" s="4" t="str">
        <f>IF(Clientes!B3546="","",TRIM(PROPER(Clientes!B3546)))</f>
        <v/>
      </c>
      <c r="D3548" s="3" t="str">
        <f t="shared" si="386"/>
        <v/>
      </c>
      <c r="E3548" s="4" t="str">
        <f>IF(Clientes!C3546="","",TRIM(PROPER(Clientes!C3546)))</f>
        <v/>
      </c>
      <c r="F3548" s="3" t="str">
        <f t="shared" si="390"/>
        <v/>
      </c>
      <c r="G3548" s="3" t="str">
        <f>IF(F3548="double ID",(MATCH(E3548,E3549:$E$5002,0)),"")</f>
        <v/>
      </c>
      <c r="H3548" s="3" t="b">
        <f t="shared" si="387"/>
        <v>0</v>
      </c>
      <c r="I3548" s="4" t="str">
        <f>IF(Clientes!D3546="","",TRIM(Clientes!D3546))</f>
        <v/>
      </c>
      <c r="J3548" s="3" t="str">
        <f t="shared" si="391"/>
        <v/>
      </c>
      <c r="K3548" s="3" t="str">
        <f>IF(J3548="double email",(MATCH(I3548,I3549:$I$5002,0)),"")</f>
        <v/>
      </c>
      <c r="L3548" s="3" t="b">
        <f t="shared" si="388"/>
        <v>0</v>
      </c>
      <c r="M3548" s="4" t="str">
        <f>IF(Clientes!E3546="","",TRIM(Clientes!E3546))</f>
        <v/>
      </c>
      <c r="N3548" s="3" t="str">
        <f t="shared" si="389"/>
        <v/>
      </c>
      <c r="P3548" s="9"/>
    </row>
    <row r="3549" spans="1:16" x14ac:dyDescent="0.2">
      <c r="A3549" s="3" t="str">
        <f>IF(Clientes!A3547="","",TRIM(PROPER(Clientes!A3547)))</f>
        <v/>
      </c>
      <c r="B3549" s="3" t="str">
        <f t="shared" si="385"/>
        <v/>
      </c>
      <c r="C3549" s="4" t="str">
        <f>IF(Clientes!B3547="","",TRIM(PROPER(Clientes!B3547)))</f>
        <v/>
      </c>
      <c r="D3549" s="3" t="str">
        <f t="shared" si="386"/>
        <v/>
      </c>
      <c r="E3549" s="4" t="str">
        <f>IF(Clientes!C3547="","",TRIM(PROPER(Clientes!C3547)))</f>
        <v/>
      </c>
      <c r="F3549" s="3" t="str">
        <f t="shared" si="390"/>
        <v/>
      </c>
      <c r="G3549" s="3" t="str">
        <f>IF(F3549="double ID",(MATCH(E3549,E3550:$E$5002,0)),"")</f>
        <v/>
      </c>
      <c r="H3549" s="3" t="b">
        <f t="shared" si="387"/>
        <v>0</v>
      </c>
      <c r="I3549" s="4" t="str">
        <f>IF(Clientes!D3547="","",TRIM(Clientes!D3547))</f>
        <v/>
      </c>
      <c r="J3549" s="3" t="str">
        <f t="shared" si="391"/>
        <v/>
      </c>
      <c r="K3549" s="3" t="str">
        <f>IF(J3549="double email",(MATCH(I3549,I3550:$I$5002,0)),"")</f>
        <v/>
      </c>
      <c r="L3549" s="3" t="b">
        <f t="shared" si="388"/>
        <v>0</v>
      </c>
      <c r="M3549" s="4" t="str">
        <f>IF(Clientes!E3547="","",TRIM(Clientes!E3547))</f>
        <v/>
      </c>
      <c r="N3549" s="3" t="str">
        <f t="shared" si="389"/>
        <v/>
      </c>
      <c r="P3549" s="9"/>
    </row>
    <row r="3550" spans="1:16" x14ac:dyDescent="0.2">
      <c r="A3550" s="3" t="str">
        <f>IF(Clientes!A3548="","",TRIM(PROPER(Clientes!A3548)))</f>
        <v/>
      </c>
      <c r="B3550" s="3" t="str">
        <f t="shared" si="385"/>
        <v/>
      </c>
      <c r="C3550" s="4" t="str">
        <f>IF(Clientes!B3548="","",TRIM(PROPER(Clientes!B3548)))</f>
        <v/>
      </c>
      <c r="D3550" s="3" t="str">
        <f t="shared" si="386"/>
        <v/>
      </c>
      <c r="E3550" s="4" t="str">
        <f>IF(Clientes!C3548="","",TRIM(PROPER(Clientes!C3548)))</f>
        <v/>
      </c>
      <c r="F3550" s="3" t="str">
        <f t="shared" si="390"/>
        <v/>
      </c>
      <c r="G3550" s="3" t="str">
        <f>IF(F3550="double ID",(MATCH(E3550,E3551:$E$5002,0)),"")</f>
        <v/>
      </c>
      <c r="H3550" s="3" t="b">
        <f t="shared" si="387"/>
        <v>0</v>
      </c>
      <c r="I3550" s="4" t="str">
        <f>IF(Clientes!D3548="","",TRIM(Clientes!D3548))</f>
        <v/>
      </c>
      <c r="J3550" s="3" t="str">
        <f t="shared" si="391"/>
        <v/>
      </c>
      <c r="K3550" s="3" t="str">
        <f>IF(J3550="double email",(MATCH(I3550,I3551:$I$5002,0)),"")</f>
        <v/>
      </c>
      <c r="L3550" s="3" t="b">
        <f t="shared" si="388"/>
        <v>0</v>
      </c>
      <c r="M3550" s="4" t="str">
        <f>IF(Clientes!E3548="","",TRIM(Clientes!E3548))</f>
        <v/>
      </c>
      <c r="N3550" s="3" t="str">
        <f t="shared" si="389"/>
        <v/>
      </c>
      <c r="P3550" s="9"/>
    </row>
    <row r="3551" spans="1:16" x14ac:dyDescent="0.2">
      <c r="A3551" s="3" t="str">
        <f>IF(Clientes!A3549="","",TRIM(PROPER(Clientes!A3549)))</f>
        <v/>
      </c>
      <c r="B3551" s="3" t="str">
        <f t="shared" ref="B3551:B3614" si="392">IF(AND(A3551="",C3551=""),"",IF(A3551="","missing info",""))</f>
        <v/>
      </c>
      <c r="C3551" s="4" t="str">
        <f>IF(Clientes!B3549="","",TRIM(PROPER(Clientes!B3549)))</f>
        <v/>
      </c>
      <c r="D3551" s="3" t="str">
        <f t="shared" ref="D3551:D3614" si="393">IF(AND(A3551="",C3551=""),"",IF(C3551="","missing info",""))</f>
        <v/>
      </c>
      <c r="E3551" s="4" t="str">
        <f>IF(Clientes!C3549="","",TRIM(PROPER(Clientes!C3549)))</f>
        <v/>
      </c>
      <c r="F3551" s="3" t="str">
        <f t="shared" si="390"/>
        <v/>
      </c>
      <c r="G3551" s="3" t="str">
        <f>IF(F3551="double ID",(MATCH(E3551,E3552:$E$5002,0)),"")</f>
        <v/>
      </c>
      <c r="H3551" s="3" t="b">
        <f t="shared" ref="H3551:H3614" si="394">ISNUMBER(G3551)</f>
        <v>0</v>
      </c>
      <c r="I3551" s="4" t="str">
        <f>IF(Clientes!D3549="","",TRIM(Clientes!D3549))</f>
        <v/>
      </c>
      <c r="J3551" s="3" t="str">
        <f t="shared" si="391"/>
        <v/>
      </c>
      <c r="K3551" s="3" t="str">
        <f>IF(J3551="double email",(MATCH(I3551,I3552:$I$5002,0)),"")</f>
        <v/>
      </c>
      <c r="L3551" s="3" t="b">
        <f t="shared" ref="L3551:L3614" si="395">ISNUMBER(K3551)</f>
        <v>0</v>
      </c>
      <c r="M3551" s="4" t="str">
        <f>IF(Clientes!E3549="","",TRIM(Clientes!E3549))</f>
        <v/>
      </c>
      <c r="N3551" s="3" t="str">
        <f t="shared" ref="N3551:N3614" si="396">IF(OR(M3551="yes",M3551="no",M3551="si",M3551="Si"),"",IF(AND(M3551="",C3551="",A3551=""),"","please check"))</f>
        <v/>
      </c>
      <c r="P3551" s="9"/>
    </row>
    <row r="3552" spans="1:16" x14ac:dyDescent="0.2">
      <c r="A3552" s="3" t="str">
        <f>IF(Clientes!A3550="","",TRIM(PROPER(Clientes!A3550)))</f>
        <v/>
      </c>
      <c r="B3552" s="3" t="str">
        <f t="shared" si="392"/>
        <v/>
      </c>
      <c r="C3552" s="4" t="str">
        <f>IF(Clientes!B3550="","",TRIM(PROPER(Clientes!B3550)))</f>
        <v/>
      </c>
      <c r="D3552" s="3" t="str">
        <f t="shared" si="393"/>
        <v/>
      </c>
      <c r="E3552" s="4" t="str">
        <f>IF(Clientes!C3550="","",TRIM(PROPER(Clientes!C3550)))</f>
        <v/>
      </c>
      <c r="F3552" s="3" t="str">
        <f t="shared" si="390"/>
        <v/>
      </c>
      <c r="G3552" s="3" t="str">
        <f>IF(F3552="double ID",(MATCH(E3552,E3553:$E$5002,0)),"")</f>
        <v/>
      </c>
      <c r="H3552" s="3" t="b">
        <f t="shared" si="394"/>
        <v>0</v>
      </c>
      <c r="I3552" s="4" t="str">
        <f>IF(Clientes!D3550="","",TRIM(Clientes!D3550))</f>
        <v/>
      </c>
      <c r="J3552" s="3" t="str">
        <f t="shared" si="391"/>
        <v/>
      </c>
      <c r="K3552" s="3" t="str">
        <f>IF(J3552="double email",(MATCH(I3552,I3553:$I$5002,0)),"")</f>
        <v/>
      </c>
      <c r="L3552" s="3" t="b">
        <f t="shared" si="395"/>
        <v>0</v>
      </c>
      <c r="M3552" s="4" t="str">
        <f>IF(Clientes!E3550="","",TRIM(Clientes!E3550))</f>
        <v/>
      </c>
      <c r="N3552" s="3" t="str">
        <f t="shared" si="396"/>
        <v/>
      </c>
      <c r="P3552" s="9"/>
    </row>
    <row r="3553" spans="1:16" x14ac:dyDescent="0.2">
      <c r="A3553" s="3" t="str">
        <f>IF(Clientes!A3551="","",TRIM(PROPER(Clientes!A3551)))</f>
        <v/>
      </c>
      <c r="B3553" s="3" t="str">
        <f t="shared" si="392"/>
        <v/>
      </c>
      <c r="C3553" s="4" t="str">
        <f>IF(Clientes!B3551="","",TRIM(PROPER(Clientes!B3551)))</f>
        <v/>
      </c>
      <c r="D3553" s="3" t="str">
        <f t="shared" si="393"/>
        <v/>
      </c>
      <c r="E3553" s="4" t="str">
        <f>IF(Clientes!C3551="","",TRIM(PROPER(Clientes!C3551)))</f>
        <v/>
      </c>
      <c r="F3553" s="3" t="str">
        <f t="shared" si="390"/>
        <v/>
      </c>
      <c r="G3553" s="3" t="str">
        <f>IF(F3553="double ID",(MATCH(E3553,E3554:$E$5002,0)),"")</f>
        <v/>
      </c>
      <c r="H3553" s="3" t="b">
        <f t="shared" si="394"/>
        <v>0</v>
      </c>
      <c r="I3553" s="4" t="str">
        <f>IF(Clientes!D3551="","",TRIM(Clientes!D3551))</f>
        <v/>
      </c>
      <c r="J3553" s="3" t="str">
        <f t="shared" si="391"/>
        <v/>
      </c>
      <c r="K3553" s="3" t="str">
        <f>IF(J3553="double email",(MATCH(I3553,I3554:$I$5002,0)),"")</f>
        <v/>
      </c>
      <c r="L3553" s="3" t="b">
        <f t="shared" si="395"/>
        <v>0</v>
      </c>
      <c r="M3553" s="4" t="str">
        <f>IF(Clientes!E3551="","",TRIM(Clientes!E3551))</f>
        <v/>
      </c>
      <c r="N3553" s="3" t="str">
        <f t="shared" si="396"/>
        <v/>
      </c>
      <c r="P3553" s="9"/>
    </row>
    <row r="3554" spans="1:16" x14ac:dyDescent="0.2">
      <c r="A3554" s="3" t="str">
        <f>IF(Clientes!A3552="","",TRIM(PROPER(Clientes!A3552)))</f>
        <v/>
      </c>
      <c r="B3554" s="3" t="str">
        <f t="shared" si="392"/>
        <v/>
      </c>
      <c r="C3554" s="4" t="str">
        <f>IF(Clientes!B3552="","",TRIM(PROPER(Clientes!B3552)))</f>
        <v/>
      </c>
      <c r="D3554" s="3" t="str">
        <f t="shared" si="393"/>
        <v/>
      </c>
      <c r="E3554" s="4" t="str">
        <f>IF(Clientes!C3552="","",TRIM(PROPER(Clientes!C3552)))</f>
        <v/>
      </c>
      <c r="F3554" s="3" t="str">
        <f t="shared" si="390"/>
        <v/>
      </c>
      <c r="G3554" s="3" t="str">
        <f>IF(F3554="double ID",(MATCH(E3554,E3555:$E$5002,0)),"")</f>
        <v/>
      </c>
      <c r="H3554" s="3" t="b">
        <f t="shared" si="394"/>
        <v>0</v>
      </c>
      <c r="I3554" s="4" t="str">
        <f>IF(Clientes!D3552="","",TRIM(Clientes!D3552))</f>
        <v/>
      </c>
      <c r="J3554" s="3" t="str">
        <f t="shared" si="391"/>
        <v/>
      </c>
      <c r="K3554" s="3" t="str">
        <f>IF(J3554="double email",(MATCH(I3554,I3555:$I$5002,0)),"")</f>
        <v/>
      </c>
      <c r="L3554" s="3" t="b">
        <f t="shared" si="395"/>
        <v>0</v>
      </c>
      <c r="M3554" s="4" t="str">
        <f>IF(Clientes!E3552="","",TRIM(Clientes!E3552))</f>
        <v/>
      </c>
      <c r="N3554" s="3" t="str">
        <f t="shared" si="396"/>
        <v/>
      </c>
      <c r="P3554" s="9"/>
    </row>
    <row r="3555" spans="1:16" x14ac:dyDescent="0.2">
      <c r="A3555" s="3" t="str">
        <f>IF(Clientes!A3553="","",TRIM(PROPER(Clientes!A3553)))</f>
        <v/>
      </c>
      <c r="B3555" s="3" t="str">
        <f t="shared" si="392"/>
        <v/>
      </c>
      <c r="C3555" s="4" t="str">
        <f>IF(Clientes!B3553="","",TRIM(PROPER(Clientes!B3553)))</f>
        <v/>
      </c>
      <c r="D3555" s="3" t="str">
        <f t="shared" si="393"/>
        <v/>
      </c>
      <c r="E3555" s="4" t="str">
        <f>IF(Clientes!C3553="","",TRIM(PROPER(Clientes!C3553)))</f>
        <v/>
      </c>
      <c r="F3555" s="3" t="str">
        <f t="shared" si="390"/>
        <v/>
      </c>
      <c r="G3555" s="3" t="str">
        <f>IF(F3555="double ID",(MATCH(E3555,E3556:$E$5002,0)),"")</f>
        <v/>
      </c>
      <c r="H3555" s="3" t="b">
        <f t="shared" si="394"/>
        <v>0</v>
      </c>
      <c r="I3555" s="4" t="str">
        <f>IF(Clientes!D3553="","",TRIM(Clientes!D3553))</f>
        <v/>
      </c>
      <c r="J3555" s="3" t="str">
        <f t="shared" si="391"/>
        <v/>
      </c>
      <c r="K3555" s="3" t="str">
        <f>IF(J3555="double email",(MATCH(I3555,I3556:$I$5002,0)),"")</f>
        <v/>
      </c>
      <c r="L3555" s="3" t="b">
        <f t="shared" si="395"/>
        <v>0</v>
      </c>
      <c r="M3555" s="4" t="str">
        <f>IF(Clientes!E3553="","",TRIM(Clientes!E3553))</f>
        <v/>
      </c>
      <c r="N3555" s="3" t="str">
        <f t="shared" si="396"/>
        <v/>
      </c>
      <c r="P3555" s="9"/>
    </row>
    <row r="3556" spans="1:16" x14ac:dyDescent="0.2">
      <c r="A3556" s="3" t="str">
        <f>IF(Clientes!A3554="","",TRIM(PROPER(Clientes!A3554)))</f>
        <v/>
      </c>
      <c r="B3556" s="3" t="str">
        <f t="shared" si="392"/>
        <v/>
      </c>
      <c r="C3556" s="4" t="str">
        <f>IF(Clientes!B3554="","",TRIM(PROPER(Clientes!B3554)))</f>
        <v/>
      </c>
      <c r="D3556" s="3" t="str">
        <f t="shared" si="393"/>
        <v/>
      </c>
      <c r="E3556" s="4" t="str">
        <f>IF(Clientes!C3554="","",TRIM(PROPER(Clientes!C3554)))</f>
        <v/>
      </c>
      <c r="F3556" s="3" t="str">
        <f t="shared" si="390"/>
        <v/>
      </c>
      <c r="G3556" s="3" t="str">
        <f>IF(F3556="double ID",(MATCH(E3556,E3557:$E$5002,0)),"")</f>
        <v/>
      </c>
      <c r="H3556" s="3" t="b">
        <f t="shared" si="394"/>
        <v>0</v>
      </c>
      <c r="I3556" s="4" t="str">
        <f>IF(Clientes!D3554="","",TRIM(Clientes!D3554))</f>
        <v/>
      </c>
      <c r="J3556" s="3" t="str">
        <f t="shared" si="391"/>
        <v/>
      </c>
      <c r="K3556" s="3" t="str">
        <f>IF(J3556="double email",(MATCH(I3556,I3557:$I$5002,0)),"")</f>
        <v/>
      </c>
      <c r="L3556" s="3" t="b">
        <f t="shared" si="395"/>
        <v>0</v>
      </c>
      <c r="M3556" s="4" t="str">
        <f>IF(Clientes!E3554="","",TRIM(Clientes!E3554))</f>
        <v/>
      </c>
      <c r="N3556" s="3" t="str">
        <f t="shared" si="396"/>
        <v/>
      </c>
      <c r="P3556" s="9"/>
    </row>
    <row r="3557" spans="1:16" x14ac:dyDescent="0.2">
      <c r="A3557" s="3" t="str">
        <f>IF(Clientes!A3555="","",TRIM(PROPER(Clientes!A3555)))</f>
        <v/>
      </c>
      <c r="B3557" s="3" t="str">
        <f t="shared" si="392"/>
        <v/>
      </c>
      <c r="C3557" s="4" t="str">
        <f>IF(Clientes!B3555="","",TRIM(PROPER(Clientes!B3555)))</f>
        <v/>
      </c>
      <c r="D3557" s="3" t="str">
        <f t="shared" si="393"/>
        <v/>
      </c>
      <c r="E3557" s="4" t="str">
        <f>IF(Clientes!C3555="","",TRIM(PROPER(Clientes!C3555)))</f>
        <v/>
      </c>
      <c r="F3557" s="3" t="str">
        <f t="shared" si="390"/>
        <v/>
      </c>
      <c r="G3557" s="3" t="str">
        <f>IF(F3557="double ID",(MATCH(E3557,E3558:$E$5002,0)),"")</f>
        <v/>
      </c>
      <c r="H3557" s="3" t="b">
        <f t="shared" si="394"/>
        <v>0</v>
      </c>
      <c r="I3557" s="4" t="str">
        <f>IF(Clientes!D3555="","",TRIM(Clientes!D3555))</f>
        <v/>
      </c>
      <c r="J3557" s="3" t="str">
        <f t="shared" si="391"/>
        <v/>
      </c>
      <c r="K3557" s="3" t="str">
        <f>IF(J3557="double email",(MATCH(I3557,I3558:$I$5002,0)),"")</f>
        <v/>
      </c>
      <c r="L3557" s="3" t="b">
        <f t="shared" si="395"/>
        <v>0</v>
      </c>
      <c r="M3557" s="4" t="str">
        <f>IF(Clientes!E3555="","",TRIM(Clientes!E3555))</f>
        <v/>
      </c>
      <c r="N3557" s="3" t="str">
        <f t="shared" si="396"/>
        <v/>
      </c>
      <c r="P3557" s="9"/>
    </row>
    <row r="3558" spans="1:16" x14ac:dyDescent="0.2">
      <c r="A3558" s="3" t="str">
        <f>IF(Clientes!A3556="","",TRIM(PROPER(Clientes!A3556)))</f>
        <v/>
      </c>
      <c r="B3558" s="3" t="str">
        <f t="shared" si="392"/>
        <v/>
      </c>
      <c r="C3558" s="4" t="str">
        <f>IF(Clientes!B3556="","",TRIM(PROPER(Clientes!B3556)))</f>
        <v/>
      </c>
      <c r="D3558" s="3" t="str">
        <f t="shared" si="393"/>
        <v/>
      </c>
      <c r="E3558" s="4" t="str">
        <f>IF(Clientes!C3556="","",TRIM(PROPER(Clientes!C3556)))</f>
        <v/>
      </c>
      <c r="F3558" s="3" t="str">
        <f t="shared" si="390"/>
        <v/>
      </c>
      <c r="G3558" s="3" t="str">
        <f>IF(F3558="double ID",(MATCH(E3558,E3559:$E$5002,0)),"")</f>
        <v/>
      </c>
      <c r="H3558" s="3" t="b">
        <f t="shared" si="394"/>
        <v>0</v>
      </c>
      <c r="I3558" s="4" t="str">
        <f>IF(Clientes!D3556="","",TRIM(Clientes!D3556))</f>
        <v/>
      </c>
      <c r="J3558" s="3" t="str">
        <f t="shared" si="391"/>
        <v/>
      </c>
      <c r="K3558" s="3" t="str">
        <f>IF(J3558="double email",(MATCH(I3558,I3559:$I$5002,0)),"")</f>
        <v/>
      </c>
      <c r="L3558" s="3" t="b">
        <f t="shared" si="395"/>
        <v>0</v>
      </c>
      <c r="M3558" s="4" t="str">
        <f>IF(Clientes!E3556="","",TRIM(Clientes!E3556))</f>
        <v/>
      </c>
      <c r="N3558" s="3" t="str">
        <f t="shared" si="396"/>
        <v/>
      </c>
      <c r="P3558" s="9"/>
    </row>
    <row r="3559" spans="1:16" x14ac:dyDescent="0.2">
      <c r="A3559" s="3" t="str">
        <f>IF(Clientes!A3557="","",TRIM(PROPER(Clientes!A3557)))</f>
        <v/>
      </c>
      <c r="B3559" s="3" t="str">
        <f t="shared" si="392"/>
        <v/>
      </c>
      <c r="C3559" s="4" t="str">
        <f>IF(Clientes!B3557="","",TRIM(PROPER(Clientes!B3557)))</f>
        <v/>
      </c>
      <c r="D3559" s="3" t="str">
        <f t="shared" si="393"/>
        <v/>
      </c>
      <c r="E3559" s="4" t="str">
        <f>IF(Clientes!C3557="","",TRIM(PROPER(Clientes!C3557)))</f>
        <v/>
      </c>
      <c r="F3559" s="3" t="str">
        <f t="shared" si="390"/>
        <v/>
      </c>
      <c r="G3559" s="3" t="str">
        <f>IF(F3559="double ID",(MATCH(E3559,E3560:$E$5002,0)),"")</f>
        <v/>
      </c>
      <c r="H3559" s="3" t="b">
        <f t="shared" si="394"/>
        <v>0</v>
      </c>
      <c r="I3559" s="4" t="str">
        <f>IF(Clientes!D3557="","",TRIM(Clientes!D3557))</f>
        <v/>
      </c>
      <c r="J3559" s="3" t="str">
        <f t="shared" si="391"/>
        <v/>
      </c>
      <c r="K3559" s="3" t="str">
        <f>IF(J3559="double email",(MATCH(I3559,I3560:$I$5002,0)),"")</f>
        <v/>
      </c>
      <c r="L3559" s="3" t="b">
        <f t="shared" si="395"/>
        <v>0</v>
      </c>
      <c r="M3559" s="4" t="str">
        <f>IF(Clientes!E3557="","",TRIM(Clientes!E3557))</f>
        <v/>
      </c>
      <c r="N3559" s="3" t="str">
        <f t="shared" si="396"/>
        <v/>
      </c>
      <c r="P3559" s="9"/>
    </row>
    <row r="3560" spans="1:16" x14ac:dyDescent="0.2">
      <c r="A3560" s="3" t="str">
        <f>IF(Clientes!A3558="","",TRIM(PROPER(Clientes!A3558)))</f>
        <v/>
      </c>
      <c r="B3560" s="3" t="str">
        <f t="shared" si="392"/>
        <v/>
      </c>
      <c r="C3560" s="4" t="str">
        <f>IF(Clientes!B3558="","",TRIM(PROPER(Clientes!B3558)))</f>
        <v/>
      </c>
      <c r="D3560" s="3" t="str">
        <f t="shared" si="393"/>
        <v/>
      </c>
      <c r="E3560" s="4" t="str">
        <f>IF(Clientes!C3558="","",TRIM(PROPER(Clientes!C3558)))</f>
        <v/>
      </c>
      <c r="F3560" s="3" t="str">
        <f t="shared" si="390"/>
        <v/>
      </c>
      <c r="G3560" s="3" t="str">
        <f>IF(F3560="double ID",(MATCH(E3560,E3561:$E$5002,0)),"")</f>
        <v/>
      </c>
      <c r="H3560" s="3" t="b">
        <f t="shared" si="394"/>
        <v>0</v>
      </c>
      <c r="I3560" s="4" t="str">
        <f>IF(Clientes!D3558="","",TRIM(Clientes!D3558))</f>
        <v/>
      </c>
      <c r="J3560" s="3" t="str">
        <f t="shared" si="391"/>
        <v/>
      </c>
      <c r="K3560" s="3" t="str">
        <f>IF(J3560="double email",(MATCH(I3560,I3561:$I$5002,0)),"")</f>
        <v/>
      </c>
      <c r="L3560" s="3" t="b">
        <f t="shared" si="395"/>
        <v>0</v>
      </c>
      <c r="M3560" s="4" t="str">
        <f>IF(Clientes!E3558="","",TRIM(Clientes!E3558))</f>
        <v/>
      </c>
      <c r="N3560" s="3" t="str">
        <f t="shared" si="396"/>
        <v/>
      </c>
      <c r="P3560" s="9"/>
    </row>
    <row r="3561" spans="1:16" x14ac:dyDescent="0.2">
      <c r="A3561" s="3" t="str">
        <f>IF(Clientes!A3559="","",TRIM(PROPER(Clientes!A3559)))</f>
        <v/>
      </c>
      <c r="B3561" s="3" t="str">
        <f t="shared" si="392"/>
        <v/>
      </c>
      <c r="C3561" s="4" t="str">
        <f>IF(Clientes!B3559="","",TRIM(PROPER(Clientes!B3559)))</f>
        <v/>
      </c>
      <c r="D3561" s="3" t="str">
        <f t="shared" si="393"/>
        <v/>
      </c>
      <c r="E3561" s="4" t="str">
        <f>IF(Clientes!C3559="","",TRIM(PROPER(Clientes!C3559)))</f>
        <v/>
      </c>
      <c r="F3561" s="3" t="str">
        <f t="shared" si="390"/>
        <v/>
      </c>
      <c r="G3561" s="3" t="str">
        <f>IF(F3561="double ID",(MATCH(E3561,E3562:$E$5002,0)),"")</f>
        <v/>
      </c>
      <c r="H3561" s="3" t="b">
        <f t="shared" si="394"/>
        <v>0</v>
      </c>
      <c r="I3561" s="4" t="str">
        <f>IF(Clientes!D3559="","",TRIM(Clientes!D3559))</f>
        <v/>
      </c>
      <c r="J3561" s="3" t="str">
        <f t="shared" si="391"/>
        <v/>
      </c>
      <c r="K3561" s="3" t="str">
        <f>IF(J3561="double email",(MATCH(I3561,I3562:$I$5002,0)),"")</f>
        <v/>
      </c>
      <c r="L3561" s="3" t="b">
        <f t="shared" si="395"/>
        <v>0</v>
      </c>
      <c r="M3561" s="4" t="str">
        <f>IF(Clientes!E3559="","",TRIM(Clientes!E3559))</f>
        <v/>
      </c>
      <c r="N3561" s="3" t="str">
        <f t="shared" si="396"/>
        <v/>
      </c>
      <c r="P3561" s="9"/>
    </row>
    <row r="3562" spans="1:16" x14ac:dyDescent="0.2">
      <c r="A3562" s="3" t="str">
        <f>IF(Clientes!A3560="","",TRIM(PROPER(Clientes!A3560)))</f>
        <v/>
      </c>
      <c r="B3562" s="3" t="str">
        <f t="shared" si="392"/>
        <v/>
      </c>
      <c r="C3562" s="4" t="str">
        <f>IF(Clientes!B3560="","",TRIM(PROPER(Clientes!B3560)))</f>
        <v/>
      </c>
      <c r="D3562" s="3" t="str">
        <f t="shared" si="393"/>
        <v/>
      </c>
      <c r="E3562" s="4" t="str">
        <f>IF(Clientes!C3560="","",TRIM(PROPER(Clientes!C3560)))</f>
        <v/>
      </c>
      <c r="F3562" s="3" t="str">
        <f t="shared" si="390"/>
        <v/>
      </c>
      <c r="G3562" s="3" t="str">
        <f>IF(F3562="double ID",(MATCH(E3562,E3563:$E$5002,0)),"")</f>
        <v/>
      </c>
      <c r="H3562" s="3" t="b">
        <f t="shared" si="394"/>
        <v>0</v>
      </c>
      <c r="I3562" s="4" t="str">
        <f>IF(Clientes!D3560="","",TRIM(Clientes!D3560))</f>
        <v/>
      </c>
      <c r="J3562" s="3" t="str">
        <f t="shared" si="391"/>
        <v/>
      </c>
      <c r="K3562" s="3" t="str">
        <f>IF(J3562="double email",(MATCH(I3562,I3563:$I$5002,0)),"")</f>
        <v/>
      </c>
      <c r="L3562" s="3" t="b">
        <f t="shared" si="395"/>
        <v>0</v>
      </c>
      <c r="M3562" s="4" t="str">
        <f>IF(Clientes!E3560="","",TRIM(Clientes!E3560))</f>
        <v/>
      </c>
      <c r="N3562" s="3" t="str">
        <f t="shared" si="396"/>
        <v/>
      </c>
      <c r="P3562" s="9"/>
    </row>
    <row r="3563" spans="1:16" x14ac:dyDescent="0.2">
      <c r="A3563" s="3" t="str">
        <f>IF(Clientes!A3561="","",TRIM(PROPER(Clientes!A3561)))</f>
        <v/>
      </c>
      <c r="B3563" s="3" t="str">
        <f t="shared" si="392"/>
        <v/>
      </c>
      <c r="C3563" s="4" t="str">
        <f>IF(Clientes!B3561="","",TRIM(PROPER(Clientes!B3561)))</f>
        <v/>
      </c>
      <c r="D3563" s="3" t="str">
        <f t="shared" si="393"/>
        <v/>
      </c>
      <c r="E3563" s="4" t="str">
        <f>IF(Clientes!C3561="","",TRIM(PROPER(Clientes!C3561)))</f>
        <v/>
      </c>
      <c r="F3563" s="3" t="str">
        <f t="shared" si="390"/>
        <v/>
      </c>
      <c r="G3563" s="3" t="str">
        <f>IF(F3563="double ID",(MATCH(E3563,E3564:$E$5002,0)),"")</f>
        <v/>
      </c>
      <c r="H3563" s="3" t="b">
        <f t="shared" si="394"/>
        <v>0</v>
      </c>
      <c r="I3563" s="4" t="str">
        <f>IF(Clientes!D3561="","",TRIM(Clientes!D3561))</f>
        <v/>
      </c>
      <c r="J3563" s="3" t="str">
        <f t="shared" si="391"/>
        <v/>
      </c>
      <c r="K3563" s="3" t="str">
        <f>IF(J3563="double email",(MATCH(I3563,I3564:$I$5002,0)),"")</f>
        <v/>
      </c>
      <c r="L3563" s="3" t="b">
        <f t="shared" si="395"/>
        <v>0</v>
      </c>
      <c r="M3563" s="4" t="str">
        <f>IF(Clientes!E3561="","",TRIM(Clientes!E3561))</f>
        <v/>
      </c>
      <c r="N3563" s="3" t="str">
        <f t="shared" si="396"/>
        <v/>
      </c>
      <c r="P3563" s="9"/>
    </row>
    <row r="3564" spans="1:16" x14ac:dyDescent="0.2">
      <c r="A3564" s="3" t="str">
        <f>IF(Clientes!A3562="","",TRIM(PROPER(Clientes!A3562)))</f>
        <v/>
      </c>
      <c r="B3564" s="3" t="str">
        <f t="shared" si="392"/>
        <v/>
      </c>
      <c r="C3564" s="4" t="str">
        <f>IF(Clientes!B3562="","",TRIM(PROPER(Clientes!B3562)))</f>
        <v/>
      </c>
      <c r="D3564" s="3" t="str">
        <f t="shared" si="393"/>
        <v/>
      </c>
      <c r="E3564" s="4" t="str">
        <f>IF(Clientes!C3562="","",TRIM(PROPER(Clientes!C3562)))</f>
        <v/>
      </c>
      <c r="F3564" s="3" t="str">
        <f t="shared" si="390"/>
        <v/>
      </c>
      <c r="G3564" s="3" t="str">
        <f>IF(F3564="double ID",(MATCH(E3564,E3565:$E$5002,0)),"")</f>
        <v/>
      </c>
      <c r="H3564" s="3" t="b">
        <f t="shared" si="394"/>
        <v>0</v>
      </c>
      <c r="I3564" s="4" t="str">
        <f>IF(Clientes!D3562="","",TRIM(Clientes!D3562))</f>
        <v/>
      </c>
      <c r="J3564" s="3" t="str">
        <f t="shared" si="391"/>
        <v/>
      </c>
      <c r="K3564" s="3" t="str">
        <f>IF(J3564="double email",(MATCH(I3564,I3565:$I$5002,0)),"")</f>
        <v/>
      </c>
      <c r="L3564" s="3" t="b">
        <f t="shared" si="395"/>
        <v>0</v>
      </c>
      <c r="M3564" s="4" t="str">
        <f>IF(Clientes!E3562="","",TRIM(Clientes!E3562))</f>
        <v/>
      </c>
      <c r="N3564" s="3" t="str">
        <f t="shared" si="396"/>
        <v/>
      </c>
      <c r="P3564" s="9"/>
    </row>
    <row r="3565" spans="1:16" x14ac:dyDescent="0.2">
      <c r="A3565" s="3" t="str">
        <f>IF(Clientes!A3563="","",TRIM(PROPER(Clientes!A3563)))</f>
        <v/>
      </c>
      <c r="B3565" s="3" t="str">
        <f t="shared" si="392"/>
        <v/>
      </c>
      <c r="C3565" s="4" t="str">
        <f>IF(Clientes!B3563="","",TRIM(PROPER(Clientes!B3563)))</f>
        <v/>
      </c>
      <c r="D3565" s="3" t="str">
        <f t="shared" si="393"/>
        <v/>
      </c>
      <c r="E3565" s="4" t="str">
        <f>IF(Clientes!C3563="","",TRIM(PROPER(Clientes!C3563)))</f>
        <v/>
      </c>
      <c r="F3565" s="3" t="str">
        <f t="shared" si="390"/>
        <v/>
      </c>
      <c r="G3565" s="3" t="str">
        <f>IF(F3565="double ID",(MATCH(E3565,E3566:$E$5002,0)),"")</f>
        <v/>
      </c>
      <c r="H3565" s="3" t="b">
        <f t="shared" si="394"/>
        <v>0</v>
      </c>
      <c r="I3565" s="4" t="str">
        <f>IF(Clientes!D3563="","",TRIM(Clientes!D3563))</f>
        <v/>
      </c>
      <c r="J3565" s="3" t="str">
        <f t="shared" si="391"/>
        <v/>
      </c>
      <c r="K3565" s="3" t="str">
        <f>IF(J3565="double email",(MATCH(I3565,I3566:$I$5002,0)),"")</f>
        <v/>
      </c>
      <c r="L3565" s="3" t="b">
        <f t="shared" si="395"/>
        <v>0</v>
      </c>
      <c r="M3565" s="4" t="str">
        <f>IF(Clientes!E3563="","",TRIM(Clientes!E3563))</f>
        <v/>
      </c>
      <c r="N3565" s="3" t="str">
        <f t="shared" si="396"/>
        <v/>
      </c>
      <c r="P3565" s="9"/>
    </row>
    <row r="3566" spans="1:16" x14ac:dyDescent="0.2">
      <c r="A3566" s="3" t="str">
        <f>IF(Clientes!A3564="","",TRIM(PROPER(Clientes!A3564)))</f>
        <v/>
      </c>
      <c r="B3566" s="3" t="str">
        <f t="shared" si="392"/>
        <v/>
      </c>
      <c r="C3566" s="4" t="str">
        <f>IF(Clientes!B3564="","",TRIM(PROPER(Clientes!B3564)))</f>
        <v/>
      </c>
      <c r="D3566" s="3" t="str">
        <f t="shared" si="393"/>
        <v/>
      </c>
      <c r="E3566" s="4" t="str">
        <f>IF(Clientes!C3564="","",TRIM(PROPER(Clientes!C3564)))</f>
        <v/>
      </c>
      <c r="F3566" s="3" t="str">
        <f t="shared" si="390"/>
        <v/>
      </c>
      <c r="G3566" s="3" t="str">
        <f>IF(F3566="double ID",(MATCH(E3566,E3567:$E$5002,0)),"")</f>
        <v/>
      </c>
      <c r="H3566" s="3" t="b">
        <f t="shared" si="394"/>
        <v>0</v>
      </c>
      <c r="I3566" s="4" t="str">
        <f>IF(Clientes!D3564="","",TRIM(Clientes!D3564))</f>
        <v/>
      </c>
      <c r="J3566" s="3" t="str">
        <f t="shared" si="391"/>
        <v/>
      </c>
      <c r="K3566" s="3" t="str">
        <f>IF(J3566="double email",(MATCH(I3566,I3567:$I$5002,0)),"")</f>
        <v/>
      </c>
      <c r="L3566" s="3" t="b">
        <f t="shared" si="395"/>
        <v>0</v>
      </c>
      <c r="M3566" s="4" t="str">
        <f>IF(Clientes!E3564="","",TRIM(Clientes!E3564))</f>
        <v/>
      </c>
      <c r="N3566" s="3" t="str">
        <f t="shared" si="396"/>
        <v/>
      </c>
      <c r="P3566" s="9"/>
    </row>
    <row r="3567" spans="1:16" x14ac:dyDescent="0.2">
      <c r="A3567" s="3" t="str">
        <f>IF(Clientes!A3565="","",TRIM(PROPER(Clientes!A3565)))</f>
        <v/>
      </c>
      <c r="B3567" s="3" t="str">
        <f t="shared" si="392"/>
        <v/>
      </c>
      <c r="C3567" s="4" t="str">
        <f>IF(Clientes!B3565="","",TRIM(PROPER(Clientes!B3565)))</f>
        <v/>
      </c>
      <c r="D3567" s="3" t="str">
        <f t="shared" si="393"/>
        <v/>
      </c>
      <c r="E3567" s="4" t="str">
        <f>IF(Clientes!C3565="","",TRIM(PROPER(Clientes!C3565)))</f>
        <v/>
      </c>
      <c r="F3567" s="3" t="str">
        <f t="shared" si="390"/>
        <v/>
      </c>
      <c r="G3567" s="3" t="str">
        <f>IF(F3567="double ID",(MATCH(E3567,E3568:$E$5002,0)),"")</f>
        <v/>
      </c>
      <c r="H3567" s="3" t="b">
        <f t="shared" si="394"/>
        <v>0</v>
      </c>
      <c r="I3567" s="4" t="str">
        <f>IF(Clientes!D3565="","",TRIM(Clientes!D3565))</f>
        <v/>
      </c>
      <c r="J3567" s="3" t="str">
        <f t="shared" si="391"/>
        <v/>
      </c>
      <c r="K3567" s="3" t="str">
        <f>IF(J3567="double email",(MATCH(I3567,I3568:$I$5002,0)),"")</f>
        <v/>
      </c>
      <c r="L3567" s="3" t="b">
        <f t="shared" si="395"/>
        <v>0</v>
      </c>
      <c r="M3567" s="4" t="str">
        <f>IF(Clientes!E3565="","",TRIM(Clientes!E3565))</f>
        <v/>
      </c>
      <c r="N3567" s="3" t="str">
        <f t="shared" si="396"/>
        <v/>
      </c>
      <c r="P3567" s="9"/>
    </row>
    <row r="3568" spans="1:16" x14ac:dyDescent="0.2">
      <c r="A3568" s="3" t="str">
        <f>IF(Clientes!A3566="","",TRIM(PROPER(Clientes!A3566)))</f>
        <v/>
      </c>
      <c r="B3568" s="3" t="str">
        <f t="shared" si="392"/>
        <v/>
      </c>
      <c r="C3568" s="4" t="str">
        <f>IF(Clientes!B3566="","",TRIM(PROPER(Clientes!B3566)))</f>
        <v/>
      </c>
      <c r="D3568" s="3" t="str">
        <f t="shared" si="393"/>
        <v/>
      </c>
      <c r="E3568" s="4" t="str">
        <f>IF(Clientes!C3566="","",TRIM(PROPER(Clientes!C3566)))</f>
        <v/>
      </c>
      <c r="F3568" s="3" t="str">
        <f t="shared" si="390"/>
        <v/>
      </c>
      <c r="G3568" s="3" t="str">
        <f>IF(F3568="double ID",(MATCH(E3568,E3569:$E$5002,0)),"")</f>
        <v/>
      </c>
      <c r="H3568" s="3" t="b">
        <f t="shared" si="394"/>
        <v>0</v>
      </c>
      <c r="I3568" s="4" t="str">
        <f>IF(Clientes!D3566="","",TRIM(Clientes!D3566))</f>
        <v/>
      </c>
      <c r="J3568" s="3" t="str">
        <f t="shared" si="391"/>
        <v/>
      </c>
      <c r="K3568" s="3" t="str">
        <f>IF(J3568="double email",(MATCH(I3568,I3569:$I$5002,0)),"")</f>
        <v/>
      </c>
      <c r="L3568" s="3" t="b">
        <f t="shared" si="395"/>
        <v>0</v>
      </c>
      <c r="M3568" s="4" t="str">
        <f>IF(Clientes!E3566="","",TRIM(Clientes!E3566))</f>
        <v/>
      </c>
      <c r="N3568" s="3" t="str">
        <f t="shared" si="396"/>
        <v/>
      </c>
      <c r="P3568" s="9"/>
    </row>
    <row r="3569" spans="1:16" x14ac:dyDescent="0.2">
      <c r="A3569" s="3" t="str">
        <f>IF(Clientes!A3567="","",TRIM(PROPER(Clientes!A3567)))</f>
        <v/>
      </c>
      <c r="B3569" s="3" t="str">
        <f t="shared" si="392"/>
        <v/>
      </c>
      <c r="C3569" s="4" t="str">
        <f>IF(Clientes!B3567="","",TRIM(PROPER(Clientes!B3567)))</f>
        <v/>
      </c>
      <c r="D3569" s="3" t="str">
        <f t="shared" si="393"/>
        <v/>
      </c>
      <c r="E3569" s="4" t="str">
        <f>IF(Clientes!C3567="","",TRIM(PROPER(Clientes!C3567)))</f>
        <v/>
      </c>
      <c r="F3569" s="3" t="str">
        <f t="shared" si="390"/>
        <v/>
      </c>
      <c r="G3569" s="3" t="str">
        <f>IF(F3569="double ID",(MATCH(E3569,E3570:$E$5002,0)),"")</f>
        <v/>
      </c>
      <c r="H3569" s="3" t="b">
        <f t="shared" si="394"/>
        <v>0</v>
      </c>
      <c r="I3569" s="4" t="str">
        <f>IF(Clientes!D3567="","",TRIM(Clientes!D3567))</f>
        <v/>
      </c>
      <c r="J3569" s="3" t="str">
        <f t="shared" si="391"/>
        <v/>
      </c>
      <c r="K3569" s="3" t="str">
        <f>IF(J3569="double email",(MATCH(I3569,I3570:$I$5002,0)),"")</f>
        <v/>
      </c>
      <c r="L3569" s="3" t="b">
        <f t="shared" si="395"/>
        <v>0</v>
      </c>
      <c r="M3569" s="4" t="str">
        <f>IF(Clientes!E3567="","",TRIM(Clientes!E3567))</f>
        <v/>
      </c>
      <c r="N3569" s="3" t="str">
        <f t="shared" si="396"/>
        <v/>
      </c>
      <c r="P3569" s="9"/>
    </row>
    <row r="3570" spans="1:16" x14ac:dyDescent="0.2">
      <c r="A3570" s="3" t="str">
        <f>IF(Clientes!A3568="","",TRIM(PROPER(Clientes!A3568)))</f>
        <v/>
      </c>
      <c r="B3570" s="3" t="str">
        <f t="shared" si="392"/>
        <v/>
      </c>
      <c r="C3570" s="4" t="str">
        <f>IF(Clientes!B3568="","",TRIM(PROPER(Clientes!B3568)))</f>
        <v/>
      </c>
      <c r="D3570" s="3" t="str">
        <f t="shared" si="393"/>
        <v/>
      </c>
      <c r="E3570" s="4" t="str">
        <f>IF(Clientes!C3568="","",TRIM(PROPER(Clientes!C3568)))</f>
        <v/>
      </c>
      <c r="F3570" s="3" t="str">
        <f t="shared" si="390"/>
        <v/>
      </c>
      <c r="G3570" s="3" t="str">
        <f>IF(F3570="double ID",(MATCH(E3570,E3571:$E$5002,0)),"")</f>
        <v/>
      </c>
      <c r="H3570" s="3" t="b">
        <f t="shared" si="394"/>
        <v>0</v>
      </c>
      <c r="I3570" s="4" t="str">
        <f>IF(Clientes!D3568="","",TRIM(Clientes!D3568))</f>
        <v/>
      </c>
      <c r="J3570" s="3" t="str">
        <f t="shared" si="391"/>
        <v/>
      </c>
      <c r="K3570" s="3" t="str">
        <f>IF(J3570="double email",(MATCH(I3570,I3571:$I$5002,0)),"")</f>
        <v/>
      </c>
      <c r="L3570" s="3" t="b">
        <f t="shared" si="395"/>
        <v>0</v>
      </c>
      <c r="M3570" s="4" t="str">
        <f>IF(Clientes!E3568="","",TRIM(Clientes!E3568))</f>
        <v/>
      </c>
      <c r="N3570" s="3" t="str">
        <f t="shared" si="396"/>
        <v/>
      </c>
      <c r="P3570" s="9"/>
    </row>
    <row r="3571" spans="1:16" x14ac:dyDescent="0.2">
      <c r="A3571" s="3" t="str">
        <f>IF(Clientes!A3569="","",TRIM(PROPER(Clientes!A3569)))</f>
        <v/>
      </c>
      <c r="B3571" s="3" t="str">
        <f t="shared" si="392"/>
        <v/>
      </c>
      <c r="C3571" s="4" t="str">
        <f>IF(Clientes!B3569="","",TRIM(PROPER(Clientes!B3569)))</f>
        <v/>
      </c>
      <c r="D3571" s="3" t="str">
        <f t="shared" si="393"/>
        <v/>
      </c>
      <c r="E3571" s="4" t="str">
        <f>IF(Clientes!C3569="","",TRIM(PROPER(Clientes!C3569)))</f>
        <v/>
      </c>
      <c r="F3571" s="3" t="str">
        <f t="shared" si="390"/>
        <v/>
      </c>
      <c r="G3571" s="3" t="str">
        <f>IF(F3571="double ID",(MATCH(E3571,E3572:$E$5002,0)),"")</f>
        <v/>
      </c>
      <c r="H3571" s="3" t="b">
        <f t="shared" si="394"/>
        <v>0</v>
      </c>
      <c r="I3571" s="4" t="str">
        <f>IF(Clientes!D3569="","",TRIM(Clientes!D3569))</f>
        <v/>
      </c>
      <c r="J3571" s="3" t="str">
        <f t="shared" si="391"/>
        <v/>
      </c>
      <c r="K3571" s="3" t="str">
        <f>IF(J3571="double email",(MATCH(I3571,I3572:$I$5002,0)),"")</f>
        <v/>
      </c>
      <c r="L3571" s="3" t="b">
        <f t="shared" si="395"/>
        <v>0</v>
      </c>
      <c r="M3571" s="4" t="str">
        <f>IF(Clientes!E3569="","",TRIM(Clientes!E3569))</f>
        <v/>
      </c>
      <c r="N3571" s="3" t="str">
        <f t="shared" si="396"/>
        <v/>
      </c>
      <c r="P3571" s="9"/>
    </row>
    <row r="3572" spans="1:16" x14ac:dyDescent="0.2">
      <c r="A3572" s="3" t="str">
        <f>IF(Clientes!A3570="","",TRIM(PROPER(Clientes!A3570)))</f>
        <v/>
      </c>
      <c r="B3572" s="3" t="str">
        <f t="shared" si="392"/>
        <v/>
      </c>
      <c r="C3572" s="4" t="str">
        <f>IF(Clientes!B3570="","",TRIM(PROPER(Clientes!B3570)))</f>
        <v/>
      </c>
      <c r="D3572" s="3" t="str">
        <f t="shared" si="393"/>
        <v/>
      </c>
      <c r="E3572" s="4" t="str">
        <f>IF(Clientes!C3570="","",TRIM(PROPER(Clientes!C3570)))</f>
        <v/>
      </c>
      <c r="F3572" s="3" t="str">
        <f t="shared" si="390"/>
        <v/>
      </c>
      <c r="G3572" s="3" t="str">
        <f>IF(F3572="double ID",(MATCH(E3572,E3573:$E$5002,0)),"")</f>
        <v/>
      </c>
      <c r="H3572" s="3" t="b">
        <f t="shared" si="394"/>
        <v>0</v>
      </c>
      <c r="I3572" s="4" t="str">
        <f>IF(Clientes!D3570="","",TRIM(Clientes!D3570))</f>
        <v/>
      </c>
      <c r="J3572" s="3" t="str">
        <f t="shared" si="391"/>
        <v/>
      </c>
      <c r="K3572" s="3" t="str">
        <f>IF(J3572="double email",(MATCH(I3572,I3573:$I$5002,0)),"")</f>
        <v/>
      </c>
      <c r="L3572" s="3" t="b">
        <f t="shared" si="395"/>
        <v>0</v>
      </c>
      <c r="M3572" s="4" t="str">
        <f>IF(Clientes!E3570="","",TRIM(Clientes!E3570))</f>
        <v/>
      </c>
      <c r="N3572" s="3" t="str">
        <f t="shared" si="396"/>
        <v/>
      </c>
      <c r="P3572" s="9"/>
    </row>
    <row r="3573" spans="1:16" x14ac:dyDescent="0.2">
      <c r="A3573" s="3" t="str">
        <f>IF(Clientes!A3571="","",TRIM(PROPER(Clientes!A3571)))</f>
        <v/>
      </c>
      <c r="B3573" s="3" t="str">
        <f t="shared" si="392"/>
        <v/>
      </c>
      <c r="C3573" s="4" t="str">
        <f>IF(Clientes!B3571="","",TRIM(PROPER(Clientes!B3571)))</f>
        <v/>
      </c>
      <c r="D3573" s="3" t="str">
        <f t="shared" si="393"/>
        <v/>
      </c>
      <c r="E3573" s="4" t="str">
        <f>IF(Clientes!C3571="","",TRIM(PROPER(Clientes!C3571)))</f>
        <v/>
      </c>
      <c r="F3573" s="3" t="str">
        <f t="shared" si="390"/>
        <v/>
      </c>
      <c r="G3573" s="3" t="str">
        <f>IF(F3573="double ID",(MATCH(E3573,E3574:$E$5002,0)),"")</f>
        <v/>
      </c>
      <c r="H3573" s="3" t="b">
        <f t="shared" si="394"/>
        <v>0</v>
      </c>
      <c r="I3573" s="4" t="str">
        <f>IF(Clientes!D3571="","",TRIM(Clientes!D3571))</f>
        <v/>
      </c>
      <c r="J3573" s="3" t="str">
        <f t="shared" si="391"/>
        <v/>
      </c>
      <c r="K3573" s="3" t="str">
        <f>IF(J3573="double email",(MATCH(I3573,I3574:$I$5002,0)),"")</f>
        <v/>
      </c>
      <c r="L3573" s="3" t="b">
        <f t="shared" si="395"/>
        <v>0</v>
      </c>
      <c r="M3573" s="4" t="str">
        <f>IF(Clientes!E3571="","",TRIM(Clientes!E3571))</f>
        <v/>
      </c>
      <c r="N3573" s="3" t="str">
        <f t="shared" si="396"/>
        <v/>
      </c>
      <c r="P3573" s="9"/>
    </row>
    <row r="3574" spans="1:16" x14ac:dyDescent="0.2">
      <c r="A3574" s="3" t="str">
        <f>IF(Clientes!A3572="","",TRIM(PROPER(Clientes!A3572)))</f>
        <v/>
      </c>
      <c r="B3574" s="3" t="str">
        <f t="shared" si="392"/>
        <v/>
      </c>
      <c r="C3574" s="4" t="str">
        <f>IF(Clientes!B3572="","",TRIM(PROPER(Clientes!B3572)))</f>
        <v/>
      </c>
      <c r="D3574" s="3" t="str">
        <f t="shared" si="393"/>
        <v/>
      </c>
      <c r="E3574" s="4" t="str">
        <f>IF(Clientes!C3572="","",TRIM(PROPER(Clientes!C3572)))</f>
        <v/>
      </c>
      <c r="F3574" s="3" t="str">
        <f t="shared" si="390"/>
        <v/>
      </c>
      <c r="G3574" s="3" t="str">
        <f>IF(F3574="double ID",(MATCH(E3574,E3575:$E$5002,0)),"")</f>
        <v/>
      </c>
      <c r="H3574" s="3" t="b">
        <f t="shared" si="394"/>
        <v>0</v>
      </c>
      <c r="I3574" s="4" t="str">
        <f>IF(Clientes!D3572="","",TRIM(Clientes!D3572))</f>
        <v/>
      </c>
      <c r="J3574" s="3" t="str">
        <f t="shared" si="391"/>
        <v/>
      </c>
      <c r="K3574" s="3" t="str">
        <f>IF(J3574="double email",(MATCH(I3574,I3575:$I$5002,0)),"")</f>
        <v/>
      </c>
      <c r="L3574" s="3" t="b">
        <f t="shared" si="395"/>
        <v>0</v>
      </c>
      <c r="M3574" s="4" t="str">
        <f>IF(Clientes!E3572="","",TRIM(Clientes!E3572))</f>
        <v/>
      </c>
      <c r="N3574" s="3" t="str">
        <f t="shared" si="396"/>
        <v/>
      </c>
      <c r="P3574" s="9"/>
    </row>
    <row r="3575" spans="1:16" x14ac:dyDescent="0.2">
      <c r="A3575" s="3" t="str">
        <f>IF(Clientes!A3573="","",TRIM(PROPER(Clientes!A3573)))</f>
        <v/>
      </c>
      <c r="B3575" s="3" t="str">
        <f t="shared" si="392"/>
        <v/>
      </c>
      <c r="C3575" s="4" t="str">
        <f>IF(Clientes!B3573="","",TRIM(PROPER(Clientes!B3573)))</f>
        <v/>
      </c>
      <c r="D3575" s="3" t="str">
        <f t="shared" si="393"/>
        <v/>
      </c>
      <c r="E3575" s="4" t="str">
        <f>IF(Clientes!C3573="","",TRIM(PROPER(Clientes!C3573)))</f>
        <v/>
      </c>
      <c r="F3575" s="3" t="str">
        <f t="shared" si="390"/>
        <v/>
      </c>
      <c r="G3575" s="3" t="str">
        <f>IF(F3575="double ID",(MATCH(E3575,E3576:$E$5002,0)),"")</f>
        <v/>
      </c>
      <c r="H3575" s="3" t="b">
        <f t="shared" si="394"/>
        <v>0</v>
      </c>
      <c r="I3575" s="4" t="str">
        <f>IF(Clientes!D3573="","",TRIM(Clientes!D3573))</f>
        <v/>
      </c>
      <c r="J3575" s="3" t="str">
        <f t="shared" si="391"/>
        <v/>
      </c>
      <c r="K3575" s="3" t="str">
        <f>IF(J3575="double email",(MATCH(I3575,I3576:$I$5002,0)),"")</f>
        <v/>
      </c>
      <c r="L3575" s="3" t="b">
        <f t="shared" si="395"/>
        <v>0</v>
      </c>
      <c r="M3575" s="4" t="str">
        <f>IF(Clientes!E3573="","",TRIM(Clientes!E3573))</f>
        <v/>
      </c>
      <c r="N3575" s="3" t="str">
        <f t="shared" si="396"/>
        <v/>
      </c>
      <c r="P3575" s="9"/>
    </row>
    <row r="3576" spans="1:16" x14ac:dyDescent="0.2">
      <c r="A3576" s="3" t="str">
        <f>IF(Clientes!A3574="","",TRIM(PROPER(Clientes!A3574)))</f>
        <v/>
      </c>
      <c r="B3576" s="3" t="str">
        <f t="shared" si="392"/>
        <v/>
      </c>
      <c r="C3576" s="4" t="str">
        <f>IF(Clientes!B3574="","",TRIM(PROPER(Clientes!B3574)))</f>
        <v/>
      </c>
      <c r="D3576" s="3" t="str">
        <f t="shared" si="393"/>
        <v/>
      </c>
      <c r="E3576" s="4" t="str">
        <f>IF(Clientes!C3574="","",TRIM(PROPER(Clientes!C3574)))</f>
        <v/>
      </c>
      <c r="F3576" s="3" t="str">
        <f t="shared" si="390"/>
        <v/>
      </c>
      <c r="G3576" s="3" t="str">
        <f>IF(F3576="double ID",(MATCH(E3576,E3577:$E$5002,0)),"")</f>
        <v/>
      </c>
      <c r="H3576" s="3" t="b">
        <f t="shared" si="394"/>
        <v>0</v>
      </c>
      <c r="I3576" s="4" t="str">
        <f>IF(Clientes!D3574="","",TRIM(Clientes!D3574))</f>
        <v/>
      </c>
      <c r="J3576" s="3" t="str">
        <f t="shared" si="391"/>
        <v/>
      </c>
      <c r="K3576" s="3" t="str">
        <f>IF(J3576="double email",(MATCH(I3576,I3577:$I$5002,0)),"")</f>
        <v/>
      </c>
      <c r="L3576" s="3" t="b">
        <f t="shared" si="395"/>
        <v>0</v>
      </c>
      <c r="M3576" s="4" t="str">
        <f>IF(Clientes!E3574="","",TRIM(Clientes!E3574))</f>
        <v/>
      </c>
      <c r="N3576" s="3" t="str">
        <f t="shared" si="396"/>
        <v/>
      </c>
      <c r="P3576" s="9"/>
    </row>
    <row r="3577" spans="1:16" x14ac:dyDescent="0.2">
      <c r="A3577" s="3" t="str">
        <f>IF(Clientes!A3575="","",TRIM(PROPER(Clientes!A3575)))</f>
        <v/>
      </c>
      <c r="B3577" s="3" t="str">
        <f t="shared" si="392"/>
        <v/>
      </c>
      <c r="C3577" s="4" t="str">
        <f>IF(Clientes!B3575="","",TRIM(PROPER(Clientes!B3575)))</f>
        <v/>
      </c>
      <c r="D3577" s="3" t="str">
        <f t="shared" si="393"/>
        <v/>
      </c>
      <c r="E3577" s="4" t="str">
        <f>IF(Clientes!C3575="","",TRIM(PROPER(Clientes!C3575)))</f>
        <v/>
      </c>
      <c r="F3577" s="3" t="str">
        <f t="shared" si="390"/>
        <v/>
      </c>
      <c r="G3577" s="3" t="str">
        <f>IF(F3577="double ID",(MATCH(E3577,E3578:$E$5002,0)),"")</f>
        <v/>
      </c>
      <c r="H3577" s="3" t="b">
        <f t="shared" si="394"/>
        <v>0</v>
      </c>
      <c r="I3577" s="4" t="str">
        <f>IF(Clientes!D3575="","",TRIM(Clientes!D3575))</f>
        <v/>
      </c>
      <c r="J3577" s="3" t="str">
        <f t="shared" si="391"/>
        <v/>
      </c>
      <c r="K3577" s="3" t="str">
        <f>IF(J3577="double email",(MATCH(I3577,I3578:$I$5002,0)),"")</f>
        <v/>
      </c>
      <c r="L3577" s="3" t="b">
        <f t="shared" si="395"/>
        <v>0</v>
      </c>
      <c r="M3577" s="4" t="str">
        <f>IF(Clientes!E3575="","",TRIM(Clientes!E3575))</f>
        <v/>
      </c>
      <c r="N3577" s="3" t="str">
        <f t="shared" si="396"/>
        <v/>
      </c>
      <c r="P3577" s="9"/>
    </row>
    <row r="3578" spans="1:16" x14ac:dyDescent="0.2">
      <c r="A3578" s="3" t="str">
        <f>IF(Clientes!A3576="","",TRIM(PROPER(Clientes!A3576)))</f>
        <v/>
      </c>
      <c r="B3578" s="3" t="str">
        <f t="shared" si="392"/>
        <v/>
      </c>
      <c r="C3578" s="4" t="str">
        <f>IF(Clientes!B3576="","",TRIM(PROPER(Clientes!B3576)))</f>
        <v/>
      </c>
      <c r="D3578" s="3" t="str">
        <f t="shared" si="393"/>
        <v/>
      </c>
      <c r="E3578" s="4" t="str">
        <f>IF(Clientes!C3576="","",TRIM(PROPER(Clientes!C3576)))</f>
        <v/>
      </c>
      <c r="F3578" s="3" t="str">
        <f t="shared" si="390"/>
        <v/>
      </c>
      <c r="G3578" s="3" t="str">
        <f>IF(F3578="double ID",(MATCH(E3578,E3579:$E$5002,0)),"")</f>
        <v/>
      </c>
      <c r="H3578" s="3" t="b">
        <f t="shared" si="394"/>
        <v>0</v>
      </c>
      <c r="I3578" s="4" t="str">
        <f>IF(Clientes!D3576="","",TRIM(Clientes!D3576))</f>
        <v/>
      </c>
      <c r="J3578" s="3" t="str">
        <f t="shared" si="391"/>
        <v/>
      </c>
      <c r="K3578" s="3" t="str">
        <f>IF(J3578="double email",(MATCH(I3578,I3579:$I$5002,0)),"")</f>
        <v/>
      </c>
      <c r="L3578" s="3" t="b">
        <f t="shared" si="395"/>
        <v>0</v>
      </c>
      <c r="M3578" s="4" t="str">
        <f>IF(Clientes!E3576="","",TRIM(Clientes!E3576))</f>
        <v/>
      </c>
      <c r="N3578" s="3" t="str">
        <f t="shared" si="396"/>
        <v/>
      </c>
      <c r="P3578" s="9"/>
    </row>
    <row r="3579" spans="1:16" x14ac:dyDescent="0.2">
      <c r="A3579" s="3" t="str">
        <f>IF(Clientes!A3577="","",TRIM(PROPER(Clientes!A3577)))</f>
        <v/>
      </c>
      <c r="B3579" s="3" t="str">
        <f t="shared" si="392"/>
        <v/>
      </c>
      <c r="C3579" s="4" t="str">
        <f>IF(Clientes!B3577="","",TRIM(PROPER(Clientes!B3577)))</f>
        <v/>
      </c>
      <c r="D3579" s="3" t="str">
        <f t="shared" si="393"/>
        <v/>
      </c>
      <c r="E3579" s="4" t="str">
        <f>IF(Clientes!C3577="","",TRIM(PROPER(Clientes!C3577)))</f>
        <v/>
      </c>
      <c r="F3579" s="3" t="str">
        <f t="shared" si="390"/>
        <v/>
      </c>
      <c r="G3579" s="3" t="str">
        <f>IF(F3579="double ID",(MATCH(E3579,E3580:$E$5002,0)),"")</f>
        <v/>
      </c>
      <c r="H3579" s="3" t="b">
        <f t="shared" si="394"/>
        <v>0</v>
      </c>
      <c r="I3579" s="4" t="str">
        <f>IF(Clientes!D3577="","",TRIM(Clientes!D3577))</f>
        <v/>
      </c>
      <c r="J3579" s="3" t="str">
        <f t="shared" si="391"/>
        <v/>
      </c>
      <c r="K3579" s="3" t="str">
        <f>IF(J3579="double email",(MATCH(I3579,I3580:$I$5002,0)),"")</f>
        <v/>
      </c>
      <c r="L3579" s="3" t="b">
        <f t="shared" si="395"/>
        <v>0</v>
      </c>
      <c r="M3579" s="4" t="str">
        <f>IF(Clientes!E3577="","",TRIM(Clientes!E3577))</f>
        <v/>
      </c>
      <c r="N3579" s="3" t="str">
        <f t="shared" si="396"/>
        <v/>
      </c>
      <c r="P3579" s="9"/>
    </row>
    <row r="3580" spans="1:16" x14ac:dyDescent="0.2">
      <c r="A3580" s="3" t="str">
        <f>IF(Clientes!A3578="","",TRIM(PROPER(Clientes!A3578)))</f>
        <v/>
      </c>
      <c r="B3580" s="3" t="str">
        <f t="shared" si="392"/>
        <v/>
      </c>
      <c r="C3580" s="4" t="str">
        <f>IF(Clientes!B3578="","",TRIM(PROPER(Clientes!B3578)))</f>
        <v/>
      </c>
      <c r="D3580" s="3" t="str">
        <f t="shared" si="393"/>
        <v/>
      </c>
      <c r="E3580" s="4" t="str">
        <f>IF(Clientes!C3578="","",TRIM(PROPER(Clientes!C3578)))</f>
        <v/>
      </c>
      <c r="F3580" s="3" t="str">
        <f t="shared" si="390"/>
        <v/>
      </c>
      <c r="G3580" s="3" t="str">
        <f>IF(F3580="double ID",(MATCH(E3580,E3581:$E$5002,0)),"")</f>
        <v/>
      </c>
      <c r="H3580" s="3" t="b">
        <f t="shared" si="394"/>
        <v>0</v>
      </c>
      <c r="I3580" s="4" t="str">
        <f>IF(Clientes!D3578="","",TRIM(Clientes!D3578))</f>
        <v/>
      </c>
      <c r="J3580" s="3" t="str">
        <f t="shared" si="391"/>
        <v/>
      </c>
      <c r="K3580" s="3" t="str">
        <f>IF(J3580="double email",(MATCH(I3580,I3581:$I$5002,0)),"")</f>
        <v/>
      </c>
      <c r="L3580" s="3" t="b">
        <f t="shared" si="395"/>
        <v>0</v>
      </c>
      <c r="M3580" s="4" t="str">
        <f>IF(Clientes!E3578="","",TRIM(Clientes!E3578))</f>
        <v/>
      </c>
      <c r="N3580" s="3" t="str">
        <f t="shared" si="396"/>
        <v/>
      </c>
      <c r="P3580" s="9"/>
    </row>
    <row r="3581" spans="1:16" x14ac:dyDescent="0.2">
      <c r="A3581" s="3" t="str">
        <f>IF(Clientes!A3579="","",TRIM(PROPER(Clientes!A3579)))</f>
        <v/>
      </c>
      <c r="B3581" s="3" t="str">
        <f t="shared" si="392"/>
        <v/>
      </c>
      <c r="C3581" s="4" t="str">
        <f>IF(Clientes!B3579="","",TRIM(PROPER(Clientes!B3579)))</f>
        <v/>
      </c>
      <c r="D3581" s="3" t="str">
        <f t="shared" si="393"/>
        <v/>
      </c>
      <c r="E3581" s="4" t="str">
        <f>IF(Clientes!C3579="","",TRIM(PROPER(Clientes!C3579)))</f>
        <v/>
      </c>
      <c r="F3581" s="3" t="str">
        <f t="shared" si="390"/>
        <v/>
      </c>
      <c r="G3581" s="3" t="str">
        <f>IF(F3581="double ID",(MATCH(E3581,E3582:$E$5002,0)),"")</f>
        <v/>
      </c>
      <c r="H3581" s="3" t="b">
        <f t="shared" si="394"/>
        <v>0</v>
      </c>
      <c r="I3581" s="4" t="str">
        <f>IF(Clientes!D3579="","",TRIM(Clientes!D3579))</f>
        <v/>
      </c>
      <c r="J3581" s="3" t="str">
        <f t="shared" si="391"/>
        <v/>
      </c>
      <c r="K3581" s="3" t="str">
        <f>IF(J3581="double email",(MATCH(I3581,I3582:$I$5002,0)),"")</f>
        <v/>
      </c>
      <c r="L3581" s="3" t="b">
        <f t="shared" si="395"/>
        <v>0</v>
      </c>
      <c r="M3581" s="4" t="str">
        <f>IF(Clientes!E3579="","",TRIM(Clientes!E3579))</f>
        <v/>
      </c>
      <c r="N3581" s="3" t="str">
        <f t="shared" si="396"/>
        <v/>
      </c>
      <c r="P3581" s="9"/>
    </row>
    <row r="3582" spans="1:16" x14ac:dyDescent="0.2">
      <c r="A3582" s="3" t="str">
        <f>IF(Clientes!A3580="","",TRIM(PROPER(Clientes!A3580)))</f>
        <v/>
      </c>
      <c r="B3582" s="3" t="str">
        <f t="shared" si="392"/>
        <v/>
      </c>
      <c r="C3582" s="4" t="str">
        <f>IF(Clientes!B3580="","",TRIM(PROPER(Clientes!B3580)))</f>
        <v/>
      </c>
      <c r="D3582" s="3" t="str">
        <f t="shared" si="393"/>
        <v/>
      </c>
      <c r="E3582" s="4" t="str">
        <f>IF(Clientes!C3580="","",TRIM(PROPER(Clientes!C3580)))</f>
        <v/>
      </c>
      <c r="F3582" s="3" t="str">
        <f t="shared" si="390"/>
        <v/>
      </c>
      <c r="G3582" s="3" t="str">
        <f>IF(F3582="double ID",(MATCH(E3582,E3583:$E$5002,0)),"")</f>
        <v/>
      </c>
      <c r="H3582" s="3" t="b">
        <f t="shared" si="394"/>
        <v>0</v>
      </c>
      <c r="I3582" s="4" t="str">
        <f>IF(Clientes!D3580="","",TRIM(Clientes!D3580))</f>
        <v/>
      </c>
      <c r="J3582" s="3" t="str">
        <f t="shared" si="391"/>
        <v/>
      </c>
      <c r="K3582" s="3" t="str">
        <f>IF(J3582="double email",(MATCH(I3582,I3583:$I$5002,0)),"")</f>
        <v/>
      </c>
      <c r="L3582" s="3" t="b">
        <f t="shared" si="395"/>
        <v>0</v>
      </c>
      <c r="M3582" s="4" t="str">
        <f>IF(Clientes!E3580="","",TRIM(Clientes!E3580))</f>
        <v/>
      </c>
      <c r="N3582" s="3" t="str">
        <f t="shared" si="396"/>
        <v/>
      </c>
      <c r="P3582" s="9"/>
    </row>
    <row r="3583" spans="1:16" x14ac:dyDescent="0.2">
      <c r="A3583" s="3" t="str">
        <f>IF(Clientes!A3581="","",TRIM(PROPER(Clientes!A3581)))</f>
        <v/>
      </c>
      <c r="B3583" s="3" t="str">
        <f t="shared" si="392"/>
        <v/>
      </c>
      <c r="C3583" s="4" t="str">
        <f>IF(Clientes!B3581="","",TRIM(PROPER(Clientes!B3581)))</f>
        <v/>
      </c>
      <c r="D3583" s="3" t="str">
        <f t="shared" si="393"/>
        <v/>
      </c>
      <c r="E3583" s="4" t="str">
        <f>IF(Clientes!C3581="","",TRIM(PROPER(Clientes!C3581)))</f>
        <v/>
      </c>
      <c r="F3583" s="3" t="str">
        <f t="shared" si="390"/>
        <v/>
      </c>
      <c r="G3583" s="3" t="str">
        <f>IF(F3583="double ID",(MATCH(E3583,E3584:$E$5002,0)),"")</f>
        <v/>
      </c>
      <c r="H3583" s="3" t="b">
        <f t="shared" si="394"/>
        <v>0</v>
      </c>
      <c r="I3583" s="4" t="str">
        <f>IF(Clientes!D3581="","",TRIM(Clientes!D3581))</f>
        <v/>
      </c>
      <c r="J3583" s="3" t="str">
        <f t="shared" si="391"/>
        <v/>
      </c>
      <c r="K3583" s="3" t="str">
        <f>IF(J3583="double email",(MATCH(I3583,I3584:$I$5002,0)),"")</f>
        <v/>
      </c>
      <c r="L3583" s="3" t="b">
        <f t="shared" si="395"/>
        <v>0</v>
      </c>
      <c r="M3583" s="4" t="str">
        <f>IF(Clientes!E3581="","",TRIM(Clientes!E3581))</f>
        <v/>
      </c>
      <c r="N3583" s="3" t="str">
        <f t="shared" si="396"/>
        <v/>
      </c>
      <c r="P3583" s="9"/>
    </row>
    <row r="3584" spans="1:16" x14ac:dyDescent="0.2">
      <c r="A3584" s="3" t="str">
        <f>IF(Clientes!A3582="","",TRIM(PROPER(Clientes!A3582)))</f>
        <v/>
      </c>
      <c r="B3584" s="3" t="str">
        <f t="shared" si="392"/>
        <v/>
      </c>
      <c r="C3584" s="4" t="str">
        <f>IF(Clientes!B3582="","",TRIM(PROPER(Clientes!B3582)))</f>
        <v/>
      </c>
      <c r="D3584" s="3" t="str">
        <f t="shared" si="393"/>
        <v/>
      </c>
      <c r="E3584" s="4" t="str">
        <f>IF(Clientes!C3582="","",TRIM(PROPER(Clientes!C3582)))</f>
        <v/>
      </c>
      <c r="F3584" s="3" t="str">
        <f t="shared" si="390"/>
        <v/>
      </c>
      <c r="G3584" s="3" t="str">
        <f>IF(F3584="double ID",(MATCH(E3584,E3585:$E$5002,0)),"")</f>
        <v/>
      </c>
      <c r="H3584" s="3" t="b">
        <f t="shared" si="394"/>
        <v>0</v>
      </c>
      <c r="I3584" s="4" t="str">
        <f>IF(Clientes!D3582="","",TRIM(Clientes!D3582))</f>
        <v/>
      </c>
      <c r="J3584" s="3" t="str">
        <f t="shared" si="391"/>
        <v/>
      </c>
      <c r="K3584" s="3" t="str">
        <f>IF(J3584="double email",(MATCH(I3584,I3585:$I$5002,0)),"")</f>
        <v/>
      </c>
      <c r="L3584" s="3" t="b">
        <f t="shared" si="395"/>
        <v>0</v>
      </c>
      <c r="M3584" s="4" t="str">
        <f>IF(Clientes!E3582="","",TRIM(Clientes!E3582))</f>
        <v/>
      </c>
      <c r="N3584" s="3" t="str">
        <f t="shared" si="396"/>
        <v/>
      </c>
      <c r="P3584" s="9"/>
    </row>
    <row r="3585" spans="1:16" x14ac:dyDescent="0.2">
      <c r="A3585" s="3" t="str">
        <f>IF(Clientes!A3583="","",TRIM(PROPER(Clientes!A3583)))</f>
        <v/>
      </c>
      <c r="B3585" s="3" t="str">
        <f t="shared" si="392"/>
        <v/>
      </c>
      <c r="C3585" s="4" t="str">
        <f>IF(Clientes!B3583="","",TRIM(PROPER(Clientes!B3583)))</f>
        <v/>
      </c>
      <c r="D3585" s="3" t="str">
        <f t="shared" si="393"/>
        <v/>
      </c>
      <c r="E3585" s="4" t="str">
        <f>IF(Clientes!C3583="","",TRIM(PROPER(Clientes!C3583)))</f>
        <v/>
      </c>
      <c r="F3585" s="3" t="str">
        <f t="shared" si="390"/>
        <v/>
      </c>
      <c r="G3585" s="3" t="str">
        <f>IF(F3585="double ID",(MATCH(E3585,E3586:$E$5002,0)),"")</f>
        <v/>
      </c>
      <c r="H3585" s="3" t="b">
        <f t="shared" si="394"/>
        <v>0</v>
      </c>
      <c r="I3585" s="4" t="str">
        <f>IF(Clientes!D3583="","",TRIM(Clientes!D3583))</f>
        <v/>
      </c>
      <c r="J3585" s="3" t="str">
        <f t="shared" si="391"/>
        <v/>
      </c>
      <c r="K3585" s="3" t="str">
        <f>IF(J3585="double email",(MATCH(I3585,I3586:$I$5002,0)),"")</f>
        <v/>
      </c>
      <c r="L3585" s="3" t="b">
        <f t="shared" si="395"/>
        <v>0</v>
      </c>
      <c r="M3585" s="4" t="str">
        <f>IF(Clientes!E3583="","",TRIM(Clientes!E3583))</f>
        <v/>
      </c>
      <c r="N3585" s="3" t="str">
        <f t="shared" si="396"/>
        <v/>
      </c>
      <c r="P3585" s="9"/>
    </row>
    <row r="3586" spans="1:16" x14ac:dyDescent="0.2">
      <c r="A3586" s="3" t="str">
        <f>IF(Clientes!A3584="","",TRIM(PROPER(Clientes!A3584)))</f>
        <v/>
      </c>
      <c r="B3586" s="3" t="str">
        <f t="shared" si="392"/>
        <v/>
      </c>
      <c r="C3586" s="4" t="str">
        <f>IF(Clientes!B3584="","",TRIM(PROPER(Clientes!B3584)))</f>
        <v/>
      </c>
      <c r="D3586" s="3" t="str">
        <f t="shared" si="393"/>
        <v/>
      </c>
      <c r="E3586" s="4" t="str">
        <f>IF(Clientes!C3584="","",TRIM(PROPER(Clientes!C3584)))</f>
        <v/>
      </c>
      <c r="F3586" s="3" t="str">
        <f t="shared" si="390"/>
        <v/>
      </c>
      <c r="G3586" s="3" t="str">
        <f>IF(F3586="double ID",(MATCH(E3586,E3587:$E$5002,0)),"")</f>
        <v/>
      </c>
      <c r="H3586" s="3" t="b">
        <f t="shared" si="394"/>
        <v>0</v>
      </c>
      <c r="I3586" s="4" t="str">
        <f>IF(Clientes!D3584="","",TRIM(Clientes!D3584))</f>
        <v/>
      </c>
      <c r="J3586" s="3" t="str">
        <f t="shared" si="391"/>
        <v/>
      </c>
      <c r="K3586" s="3" t="str">
        <f>IF(J3586="double email",(MATCH(I3586,I3587:$I$5002,0)),"")</f>
        <v/>
      </c>
      <c r="L3586" s="3" t="b">
        <f t="shared" si="395"/>
        <v>0</v>
      </c>
      <c r="M3586" s="4" t="str">
        <f>IF(Clientes!E3584="","",TRIM(Clientes!E3584))</f>
        <v/>
      </c>
      <c r="N3586" s="3" t="str">
        <f t="shared" si="396"/>
        <v/>
      </c>
      <c r="P3586" s="9"/>
    </row>
    <row r="3587" spans="1:16" x14ac:dyDescent="0.2">
      <c r="A3587" s="3" t="str">
        <f>IF(Clientes!A3585="","",TRIM(PROPER(Clientes!A3585)))</f>
        <v/>
      </c>
      <c r="B3587" s="3" t="str">
        <f t="shared" si="392"/>
        <v/>
      </c>
      <c r="C3587" s="4" t="str">
        <f>IF(Clientes!B3585="","",TRIM(PROPER(Clientes!B3585)))</f>
        <v/>
      </c>
      <c r="D3587" s="3" t="str">
        <f t="shared" si="393"/>
        <v/>
      </c>
      <c r="E3587" s="4" t="str">
        <f>IF(Clientes!C3585="","",TRIM(PROPER(Clientes!C3585)))</f>
        <v/>
      </c>
      <c r="F3587" s="3" t="str">
        <f t="shared" si="390"/>
        <v/>
      </c>
      <c r="G3587" s="3" t="str">
        <f>IF(F3587="double ID",(MATCH(E3587,E3588:$E$5002,0)),"")</f>
        <v/>
      </c>
      <c r="H3587" s="3" t="b">
        <f t="shared" si="394"/>
        <v>0</v>
      </c>
      <c r="I3587" s="4" t="str">
        <f>IF(Clientes!D3585="","",TRIM(Clientes!D3585))</f>
        <v/>
      </c>
      <c r="J3587" s="3" t="str">
        <f t="shared" si="391"/>
        <v/>
      </c>
      <c r="K3587" s="3" t="str">
        <f>IF(J3587="double email",(MATCH(I3587,I3588:$I$5002,0)),"")</f>
        <v/>
      </c>
      <c r="L3587" s="3" t="b">
        <f t="shared" si="395"/>
        <v>0</v>
      </c>
      <c r="M3587" s="4" t="str">
        <f>IF(Clientes!E3585="","",TRIM(Clientes!E3585))</f>
        <v/>
      </c>
      <c r="N3587" s="3" t="str">
        <f t="shared" si="396"/>
        <v/>
      </c>
      <c r="P3587" s="9"/>
    </row>
    <row r="3588" spans="1:16" x14ac:dyDescent="0.2">
      <c r="A3588" s="3" t="str">
        <f>IF(Clientes!A3586="","",TRIM(PROPER(Clientes!A3586)))</f>
        <v/>
      </c>
      <c r="B3588" s="3" t="str">
        <f t="shared" si="392"/>
        <v/>
      </c>
      <c r="C3588" s="4" t="str">
        <f>IF(Clientes!B3586="","",TRIM(PROPER(Clientes!B3586)))</f>
        <v/>
      </c>
      <c r="D3588" s="3" t="str">
        <f t="shared" si="393"/>
        <v/>
      </c>
      <c r="E3588" s="4" t="str">
        <f>IF(Clientes!C3586="","",TRIM(PROPER(Clientes!C3586)))</f>
        <v/>
      </c>
      <c r="F3588" s="3" t="str">
        <f t="shared" ref="F3588:F3651" si="397">IF(AND(A3588="",C3588=""),"",IF(E3588="","missing Club_Member_ID",IF(COUNTIF($E$3:$E$5002,E3588)&gt;1,"double ID","")))</f>
        <v/>
      </c>
      <c r="G3588" s="3" t="str">
        <f>IF(F3588="double ID",(MATCH(E3588,E3589:$E$5002,0)),"")</f>
        <v/>
      </c>
      <c r="H3588" s="3" t="b">
        <f t="shared" si="394"/>
        <v>0</v>
      </c>
      <c r="I3588" s="4" t="str">
        <f>IF(Clientes!D3586="","",TRIM(Clientes!D3586))</f>
        <v/>
      </c>
      <c r="J3588" s="3" t="str">
        <f t="shared" ref="J3588:J3651" si="398">IF(AND(A3588="",C3588=""),"",IF(I3588="","missing email",IF(COUNTIF($I$3:$I$5002,I3588)&gt;1,"double email",IF(ISNUMBER(SEARCH(",",I3588)),"no comma allowed",IF(ISNUMBER(SEARCH("@",I3588)),"","no @ sign")))))</f>
        <v/>
      </c>
      <c r="K3588" s="3" t="str">
        <f>IF(J3588="double email",(MATCH(I3588,I3589:$I$5002,0)),"")</f>
        <v/>
      </c>
      <c r="L3588" s="3" t="b">
        <f t="shared" si="395"/>
        <v>0</v>
      </c>
      <c r="M3588" s="4" t="str">
        <f>IF(Clientes!E3586="","",TRIM(Clientes!E3586))</f>
        <v/>
      </c>
      <c r="N3588" s="3" t="str">
        <f t="shared" si="396"/>
        <v/>
      </c>
      <c r="P3588" s="9"/>
    </row>
    <row r="3589" spans="1:16" x14ac:dyDescent="0.2">
      <c r="A3589" s="3" t="str">
        <f>IF(Clientes!A3587="","",TRIM(PROPER(Clientes!A3587)))</f>
        <v/>
      </c>
      <c r="B3589" s="3" t="str">
        <f t="shared" si="392"/>
        <v/>
      </c>
      <c r="C3589" s="4" t="str">
        <f>IF(Clientes!B3587="","",TRIM(PROPER(Clientes!B3587)))</f>
        <v/>
      </c>
      <c r="D3589" s="3" t="str">
        <f t="shared" si="393"/>
        <v/>
      </c>
      <c r="E3589" s="4" t="str">
        <f>IF(Clientes!C3587="","",TRIM(PROPER(Clientes!C3587)))</f>
        <v/>
      </c>
      <c r="F3589" s="3" t="str">
        <f t="shared" si="397"/>
        <v/>
      </c>
      <c r="G3589" s="3" t="str">
        <f>IF(F3589="double ID",(MATCH(E3589,E3590:$E$5002,0)),"")</f>
        <v/>
      </c>
      <c r="H3589" s="3" t="b">
        <f t="shared" si="394"/>
        <v>0</v>
      </c>
      <c r="I3589" s="4" t="str">
        <f>IF(Clientes!D3587="","",TRIM(Clientes!D3587))</f>
        <v/>
      </c>
      <c r="J3589" s="3" t="str">
        <f t="shared" si="398"/>
        <v/>
      </c>
      <c r="K3589" s="3" t="str">
        <f>IF(J3589="double email",(MATCH(I3589,I3590:$I$5002,0)),"")</f>
        <v/>
      </c>
      <c r="L3589" s="3" t="b">
        <f t="shared" si="395"/>
        <v>0</v>
      </c>
      <c r="M3589" s="4" t="str">
        <f>IF(Clientes!E3587="","",TRIM(Clientes!E3587))</f>
        <v/>
      </c>
      <c r="N3589" s="3" t="str">
        <f t="shared" si="396"/>
        <v/>
      </c>
      <c r="P3589" s="9"/>
    </row>
    <row r="3590" spans="1:16" x14ac:dyDescent="0.2">
      <c r="A3590" s="3" t="str">
        <f>IF(Clientes!A3588="","",TRIM(PROPER(Clientes!A3588)))</f>
        <v/>
      </c>
      <c r="B3590" s="3" t="str">
        <f t="shared" si="392"/>
        <v/>
      </c>
      <c r="C3590" s="4" t="str">
        <f>IF(Clientes!B3588="","",TRIM(PROPER(Clientes!B3588)))</f>
        <v/>
      </c>
      <c r="D3590" s="3" t="str">
        <f t="shared" si="393"/>
        <v/>
      </c>
      <c r="E3590" s="4" t="str">
        <f>IF(Clientes!C3588="","",TRIM(PROPER(Clientes!C3588)))</f>
        <v/>
      </c>
      <c r="F3590" s="3" t="str">
        <f t="shared" si="397"/>
        <v/>
      </c>
      <c r="G3590" s="3" t="str">
        <f>IF(F3590="double ID",(MATCH(E3590,E3591:$E$5002,0)),"")</f>
        <v/>
      </c>
      <c r="H3590" s="3" t="b">
        <f t="shared" si="394"/>
        <v>0</v>
      </c>
      <c r="I3590" s="4" t="str">
        <f>IF(Clientes!D3588="","",TRIM(Clientes!D3588))</f>
        <v/>
      </c>
      <c r="J3590" s="3" t="str">
        <f t="shared" si="398"/>
        <v/>
      </c>
      <c r="K3590" s="3" t="str">
        <f>IF(J3590="double email",(MATCH(I3590,I3591:$I$5002,0)),"")</f>
        <v/>
      </c>
      <c r="L3590" s="3" t="b">
        <f t="shared" si="395"/>
        <v>0</v>
      </c>
      <c r="M3590" s="4" t="str">
        <f>IF(Clientes!E3588="","",TRIM(Clientes!E3588))</f>
        <v/>
      </c>
      <c r="N3590" s="3" t="str">
        <f t="shared" si="396"/>
        <v/>
      </c>
      <c r="P3590" s="9"/>
    </row>
    <row r="3591" spans="1:16" x14ac:dyDescent="0.2">
      <c r="A3591" s="3" t="str">
        <f>IF(Clientes!A3589="","",TRIM(PROPER(Clientes!A3589)))</f>
        <v/>
      </c>
      <c r="B3591" s="3" t="str">
        <f t="shared" si="392"/>
        <v/>
      </c>
      <c r="C3591" s="4" t="str">
        <f>IF(Clientes!B3589="","",TRIM(PROPER(Clientes!B3589)))</f>
        <v/>
      </c>
      <c r="D3591" s="3" t="str">
        <f t="shared" si="393"/>
        <v/>
      </c>
      <c r="E3591" s="4" t="str">
        <f>IF(Clientes!C3589="","",TRIM(PROPER(Clientes!C3589)))</f>
        <v/>
      </c>
      <c r="F3591" s="3" t="str">
        <f t="shared" si="397"/>
        <v/>
      </c>
      <c r="G3591" s="3" t="str">
        <f>IF(F3591="double ID",(MATCH(E3591,E3592:$E$5002,0)),"")</f>
        <v/>
      </c>
      <c r="H3591" s="3" t="b">
        <f t="shared" si="394"/>
        <v>0</v>
      </c>
      <c r="I3591" s="4" t="str">
        <f>IF(Clientes!D3589="","",TRIM(Clientes!D3589))</f>
        <v/>
      </c>
      <c r="J3591" s="3" t="str">
        <f t="shared" si="398"/>
        <v/>
      </c>
      <c r="K3591" s="3" t="str">
        <f>IF(J3591="double email",(MATCH(I3591,I3592:$I$5002,0)),"")</f>
        <v/>
      </c>
      <c r="L3591" s="3" t="b">
        <f t="shared" si="395"/>
        <v>0</v>
      </c>
      <c r="M3591" s="4" t="str">
        <f>IF(Clientes!E3589="","",TRIM(Clientes!E3589))</f>
        <v/>
      </c>
      <c r="N3591" s="3" t="str">
        <f t="shared" si="396"/>
        <v/>
      </c>
      <c r="P3591" s="9"/>
    </row>
    <row r="3592" spans="1:16" x14ac:dyDescent="0.2">
      <c r="A3592" s="3" t="str">
        <f>IF(Clientes!A3590="","",TRIM(PROPER(Clientes!A3590)))</f>
        <v/>
      </c>
      <c r="B3592" s="3" t="str">
        <f t="shared" si="392"/>
        <v/>
      </c>
      <c r="C3592" s="4" t="str">
        <f>IF(Clientes!B3590="","",TRIM(PROPER(Clientes!B3590)))</f>
        <v/>
      </c>
      <c r="D3592" s="3" t="str">
        <f t="shared" si="393"/>
        <v/>
      </c>
      <c r="E3592" s="4" t="str">
        <f>IF(Clientes!C3590="","",TRIM(PROPER(Clientes!C3590)))</f>
        <v/>
      </c>
      <c r="F3592" s="3" t="str">
        <f t="shared" si="397"/>
        <v/>
      </c>
      <c r="G3592" s="3" t="str">
        <f>IF(F3592="double ID",(MATCH(E3592,E3593:$E$5002,0)),"")</f>
        <v/>
      </c>
      <c r="H3592" s="3" t="b">
        <f t="shared" si="394"/>
        <v>0</v>
      </c>
      <c r="I3592" s="4" t="str">
        <f>IF(Clientes!D3590="","",TRIM(Clientes!D3590))</f>
        <v/>
      </c>
      <c r="J3592" s="3" t="str">
        <f t="shared" si="398"/>
        <v/>
      </c>
      <c r="K3592" s="3" t="str">
        <f>IF(J3592="double email",(MATCH(I3592,I3593:$I$5002,0)),"")</f>
        <v/>
      </c>
      <c r="L3592" s="3" t="b">
        <f t="shared" si="395"/>
        <v>0</v>
      </c>
      <c r="M3592" s="4" t="str">
        <f>IF(Clientes!E3590="","",TRIM(Clientes!E3590))</f>
        <v/>
      </c>
      <c r="N3592" s="3" t="str">
        <f t="shared" si="396"/>
        <v/>
      </c>
      <c r="P3592" s="9"/>
    </row>
    <row r="3593" spans="1:16" x14ac:dyDescent="0.2">
      <c r="A3593" s="3" t="str">
        <f>IF(Clientes!A3591="","",TRIM(PROPER(Clientes!A3591)))</f>
        <v/>
      </c>
      <c r="B3593" s="3" t="str">
        <f t="shared" si="392"/>
        <v/>
      </c>
      <c r="C3593" s="4" t="str">
        <f>IF(Clientes!B3591="","",TRIM(PROPER(Clientes!B3591)))</f>
        <v/>
      </c>
      <c r="D3593" s="3" t="str">
        <f t="shared" si="393"/>
        <v/>
      </c>
      <c r="E3593" s="4" t="str">
        <f>IF(Clientes!C3591="","",TRIM(PROPER(Clientes!C3591)))</f>
        <v/>
      </c>
      <c r="F3593" s="3" t="str">
        <f t="shared" si="397"/>
        <v/>
      </c>
      <c r="G3593" s="3" t="str">
        <f>IF(F3593="double ID",(MATCH(E3593,E3594:$E$5002,0)),"")</f>
        <v/>
      </c>
      <c r="H3593" s="3" t="b">
        <f t="shared" si="394"/>
        <v>0</v>
      </c>
      <c r="I3593" s="4" t="str">
        <f>IF(Clientes!D3591="","",TRIM(Clientes!D3591))</f>
        <v/>
      </c>
      <c r="J3593" s="3" t="str">
        <f t="shared" si="398"/>
        <v/>
      </c>
      <c r="K3593" s="3" t="str">
        <f>IF(J3593="double email",(MATCH(I3593,I3594:$I$5002,0)),"")</f>
        <v/>
      </c>
      <c r="L3593" s="3" t="b">
        <f t="shared" si="395"/>
        <v>0</v>
      </c>
      <c r="M3593" s="4" t="str">
        <f>IF(Clientes!E3591="","",TRIM(Clientes!E3591))</f>
        <v/>
      </c>
      <c r="N3593" s="3" t="str">
        <f t="shared" si="396"/>
        <v/>
      </c>
      <c r="P3593" s="9"/>
    </row>
    <row r="3594" spans="1:16" x14ac:dyDescent="0.2">
      <c r="A3594" s="3" t="str">
        <f>IF(Clientes!A3592="","",TRIM(PROPER(Clientes!A3592)))</f>
        <v/>
      </c>
      <c r="B3594" s="3" t="str">
        <f t="shared" si="392"/>
        <v/>
      </c>
      <c r="C3594" s="4" t="str">
        <f>IF(Clientes!B3592="","",TRIM(PROPER(Clientes!B3592)))</f>
        <v/>
      </c>
      <c r="D3594" s="3" t="str">
        <f t="shared" si="393"/>
        <v/>
      </c>
      <c r="E3594" s="4" t="str">
        <f>IF(Clientes!C3592="","",TRIM(PROPER(Clientes!C3592)))</f>
        <v/>
      </c>
      <c r="F3594" s="3" t="str">
        <f t="shared" si="397"/>
        <v/>
      </c>
      <c r="G3594" s="3" t="str">
        <f>IF(F3594="double ID",(MATCH(E3594,E3595:$E$5002,0)),"")</f>
        <v/>
      </c>
      <c r="H3594" s="3" t="b">
        <f t="shared" si="394"/>
        <v>0</v>
      </c>
      <c r="I3594" s="4" t="str">
        <f>IF(Clientes!D3592="","",TRIM(Clientes!D3592))</f>
        <v/>
      </c>
      <c r="J3594" s="3" t="str">
        <f t="shared" si="398"/>
        <v/>
      </c>
      <c r="K3594" s="3" t="str">
        <f>IF(J3594="double email",(MATCH(I3594,I3595:$I$5002,0)),"")</f>
        <v/>
      </c>
      <c r="L3594" s="3" t="b">
        <f t="shared" si="395"/>
        <v>0</v>
      </c>
      <c r="M3594" s="4" t="str">
        <f>IF(Clientes!E3592="","",TRIM(Clientes!E3592))</f>
        <v/>
      </c>
      <c r="N3594" s="3" t="str">
        <f t="shared" si="396"/>
        <v/>
      </c>
      <c r="P3594" s="9"/>
    </row>
    <row r="3595" spans="1:16" x14ac:dyDescent="0.2">
      <c r="A3595" s="3" t="str">
        <f>IF(Clientes!A3593="","",TRIM(PROPER(Clientes!A3593)))</f>
        <v/>
      </c>
      <c r="B3595" s="3" t="str">
        <f t="shared" si="392"/>
        <v/>
      </c>
      <c r="C3595" s="4" t="str">
        <f>IF(Clientes!B3593="","",TRIM(PROPER(Clientes!B3593)))</f>
        <v/>
      </c>
      <c r="D3595" s="3" t="str">
        <f t="shared" si="393"/>
        <v/>
      </c>
      <c r="E3595" s="4" t="str">
        <f>IF(Clientes!C3593="","",TRIM(PROPER(Clientes!C3593)))</f>
        <v/>
      </c>
      <c r="F3595" s="3" t="str">
        <f t="shared" si="397"/>
        <v/>
      </c>
      <c r="G3595" s="3" t="str">
        <f>IF(F3595="double ID",(MATCH(E3595,E3596:$E$5002,0)),"")</f>
        <v/>
      </c>
      <c r="H3595" s="3" t="b">
        <f t="shared" si="394"/>
        <v>0</v>
      </c>
      <c r="I3595" s="4" t="str">
        <f>IF(Clientes!D3593="","",TRIM(Clientes!D3593))</f>
        <v/>
      </c>
      <c r="J3595" s="3" t="str">
        <f t="shared" si="398"/>
        <v/>
      </c>
      <c r="K3595" s="3" t="str">
        <f>IF(J3595="double email",(MATCH(I3595,I3596:$I$5002,0)),"")</f>
        <v/>
      </c>
      <c r="L3595" s="3" t="b">
        <f t="shared" si="395"/>
        <v>0</v>
      </c>
      <c r="M3595" s="4" t="str">
        <f>IF(Clientes!E3593="","",TRIM(Clientes!E3593))</f>
        <v/>
      </c>
      <c r="N3595" s="3" t="str">
        <f t="shared" si="396"/>
        <v/>
      </c>
      <c r="P3595" s="9"/>
    </row>
    <row r="3596" spans="1:16" x14ac:dyDescent="0.2">
      <c r="A3596" s="3" t="str">
        <f>IF(Clientes!A3594="","",TRIM(PROPER(Clientes!A3594)))</f>
        <v/>
      </c>
      <c r="B3596" s="3" t="str">
        <f t="shared" si="392"/>
        <v/>
      </c>
      <c r="C3596" s="4" t="str">
        <f>IF(Clientes!B3594="","",TRIM(PROPER(Clientes!B3594)))</f>
        <v/>
      </c>
      <c r="D3596" s="3" t="str">
        <f t="shared" si="393"/>
        <v/>
      </c>
      <c r="E3596" s="4" t="str">
        <f>IF(Clientes!C3594="","",TRIM(PROPER(Clientes!C3594)))</f>
        <v/>
      </c>
      <c r="F3596" s="3" t="str">
        <f t="shared" si="397"/>
        <v/>
      </c>
      <c r="G3596" s="3" t="str">
        <f>IF(F3596="double ID",(MATCH(E3596,E3597:$E$5002,0)),"")</f>
        <v/>
      </c>
      <c r="H3596" s="3" t="b">
        <f t="shared" si="394"/>
        <v>0</v>
      </c>
      <c r="I3596" s="4" t="str">
        <f>IF(Clientes!D3594="","",TRIM(Clientes!D3594))</f>
        <v/>
      </c>
      <c r="J3596" s="3" t="str">
        <f t="shared" si="398"/>
        <v/>
      </c>
      <c r="K3596" s="3" t="str">
        <f>IF(J3596="double email",(MATCH(I3596,I3597:$I$5002,0)),"")</f>
        <v/>
      </c>
      <c r="L3596" s="3" t="b">
        <f t="shared" si="395"/>
        <v>0</v>
      </c>
      <c r="M3596" s="4" t="str">
        <f>IF(Clientes!E3594="","",TRIM(Clientes!E3594))</f>
        <v/>
      </c>
      <c r="N3596" s="3" t="str">
        <f t="shared" si="396"/>
        <v/>
      </c>
      <c r="P3596" s="9"/>
    </row>
    <row r="3597" spans="1:16" x14ac:dyDescent="0.2">
      <c r="A3597" s="3" t="str">
        <f>IF(Clientes!A3595="","",TRIM(PROPER(Clientes!A3595)))</f>
        <v/>
      </c>
      <c r="B3597" s="3" t="str">
        <f t="shared" si="392"/>
        <v/>
      </c>
      <c r="C3597" s="4" t="str">
        <f>IF(Clientes!B3595="","",TRIM(PROPER(Clientes!B3595)))</f>
        <v/>
      </c>
      <c r="D3597" s="3" t="str">
        <f t="shared" si="393"/>
        <v/>
      </c>
      <c r="E3597" s="4" t="str">
        <f>IF(Clientes!C3595="","",TRIM(PROPER(Clientes!C3595)))</f>
        <v/>
      </c>
      <c r="F3597" s="3" t="str">
        <f t="shared" si="397"/>
        <v/>
      </c>
      <c r="G3597" s="3" t="str">
        <f>IF(F3597="double ID",(MATCH(E3597,E3598:$E$5002,0)),"")</f>
        <v/>
      </c>
      <c r="H3597" s="3" t="b">
        <f t="shared" si="394"/>
        <v>0</v>
      </c>
      <c r="I3597" s="4" t="str">
        <f>IF(Clientes!D3595="","",TRIM(Clientes!D3595))</f>
        <v/>
      </c>
      <c r="J3597" s="3" t="str">
        <f t="shared" si="398"/>
        <v/>
      </c>
      <c r="K3597" s="3" t="str">
        <f>IF(J3597="double email",(MATCH(I3597,I3598:$I$5002,0)),"")</f>
        <v/>
      </c>
      <c r="L3597" s="3" t="b">
        <f t="shared" si="395"/>
        <v>0</v>
      </c>
      <c r="M3597" s="4" t="str">
        <f>IF(Clientes!E3595="","",TRIM(Clientes!E3595))</f>
        <v/>
      </c>
      <c r="N3597" s="3" t="str">
        <f t="shared" si="396"/>
        <v/>
      </c>
      <c r="P3597" s="9"/>
    </row>
    <row r="3598" spans="1:16" x14ac:dyDescent="0.2">
      <c r="A3598" s="3" t="str">
        <f>IF(Clientes!A3596="","",TRIM(PROPER(Clientes!A3596)))</f>
        <v/>
      </c>
      <c r="B3598" s="3" t="str">
        <f t="shared" si="392"/>
        <v/>
      </c>
      <c r="C3598" s="4" t="str">
        <f>IF(Clientes!B3596="","",TRIM(PROPER(Clientes!B3596)))</f>
        <v/>
      </c>
      <c r="D3598" s="3" t="str">
        <f t="shared" si="393"/>
        <v/>
      </c>
      <c r="E3598" s="4" t="str">
        <f>IF(Clientes!C3596="","",TRIM(PROPER(Clientes!C3596)))</f>
        <v/>
      </c>
      <c r="F3598" s="3" t="str">
        <f t="shared" si="397"/>
        <v/>
      </c>
      <c r="G3598" s="3" t="str">
        <f>IF(F3598="double ID",(MATCH(E3598,E3599:$E$5002,0)),"")</f>
        <v/>
      </c>
      <c r="H3598" s="3" t="b">
        <f t="shared" si="394"/>
        <v>0</v>
      </c>
      <c r="I3598" s="4" t="str">
        <f>IF(Clientes!D3596="","",TRIM(Clientes!D3596))</f>
        <v/>
      </c>
      <c r="J3598" s="3" t="str">
        <f t="shared" si="398"/>
        <v/>
      </c>
      <c r="K3598" s="3" t="str">
        <f>IF(J3598="double email",(MATCH(I3598,I3599:$I$5002,0)),"")</f>
        <v/>
      </c>
      <c r="L3598" s="3" t="b">
        <f t="shared" si="395"/>
        <v>0</v>
      </c>
      <c r="M3598" s="4" t="str">
        <f>IF(Clientes!E3596="","",TRIM(Clientes!E3596))</f>
        <v/>
      </c>
      <c r="N3598" s="3" t="str">
        <f t="shared" si="396"/>
        <v/>
      </c>
      <c r="P3598" s="9"/>
    </row>
    <row r="3599" spans="1:16" x14ac:dyDescent="0.2">
      <c r="A3599" s="3" t="str">
        <f>IF(Clientes!A3597="","",TRIM(PROPER(Clientes!A3597)))</f>
        <v/>
      </c>
      <c r="B3599" s="3" t="str">
        <f t="shared" si="392"/>
        <v/>
      </c>
      <c r="C3599" s="4" t="str">
        <f>IF(Clientes!B3597="","",TRIM(PROPER(Clientes!B3597)))</f>
        <v/>
      </c>
      <c r="D3599" s="3" t="str">
        <f t="shared" si="393"/>
        <v/>
      </c>
      <c r="E3599" s="4" t="str">
        <f>IF(Clientes!C3597="","",TRIM(PROPER(Clientes!C3597)))</f>
        <v/>
      </c>
      <c r="F3599" s="3" t="str">
        <f t="shared" si="397"/>
        <v/>
      </c>
      <c r="G3599" s="3" t="str">
        <f>IF(F3599="double ID",(MATCH(E3599,E3600:$E$5002,0)),"")</f>
        <v/>
      </c>
      <c r="H3599" s="3" t="b">
        <f t="shared" si="394"/>
        <v>0</v>
      </c>
      <c r="I3599" s="4" t="str">
        <f>IF(Clientes!D3597="","",TRIM(Clientes!D3597))</f>
        <v/>
      </c>
      <c r="J3599" s="3" t="str">
        <f t="shared" si="398"/>
        <v/>
      </c>
      <c r="K3599" s="3" t="str">
        <f>IF(J3599="double email",(MATCH(I3599,I3600:$I$5002,0)),"")</f>
        <v/>
      </c>
      <c r="L3599" s="3" t="b">
        <f t="shared" si="395"/>
        <v>0</v>
      </c>
      <c r="M3599" s="4" t="str">
        <f>IF(Clientes!E3597="","",TRIM(Clientes!E3597))</f>
        <v/>
      </c>
      <c r="N3599" s="3" t="str">
        <f t="shared" si="396"/>
        <v/>
      </c>
      <c r="P3599" s="9"/>
    </row>
    <row r="3600" spans="1:16" x14ac:dyDescent="0.2">
      <c r="A3600" s="3" t="str">
        <f>IF(Clientes!A3598="","",TRIM(PROPER(Clientes!A3598)))</f>
        <v/>
      </c>
      <c r="B3600" s="3" t="str">
        <f t="shared" si="392"/>
        <v/>
      </c>
      <c r="C3600" s="4" t="str">
        <f>IF(Clientes!B3598="","",TRIM(PROPER(Clientes!B3598)))</f>
        <v/>
      </c>
      <c r="D3600" s="3" t="str">
        <f t="shared" si="393"/>
        <v/>
      </c>
      <c r="E3600" s="4" t="str">
        <f>IF(Clientes!C3598="","",TRIM(PROPER(Clientes!C3598)))</f>
        <v/>
      </c>
      <c r="F3600" s="3" t="str">
        <f t="shared" si="397"/>
        <v/>
      </c>
      <c r="G3600" s="3" t="str">
        <f>IF(F3600="double ID",(MATCH(E3600,E3601:$E$5002,0)),"")</f>
        <v/>
      </c>
      <c r="H3600" s="3" t="b">
        <f t="shared" si="394"/>
        <v>0</v>
      </c>
      <c r="I3600" s="4" t="str">
        <f>IF(Clientes!D3598="","",TRIM(Clientes!D3598))</f>
        <v/>
      </c>
      <c r="J3600" s="3" t="str">
        <f t="shared" si="398"/>
        <v/>
      </c>
      <c r="K3600" s="3" t="str">
        <f>IF(J3600="double email",(MATCH(I3600,I3601:$I$5002,0)),"")</f>
        <v/>
      </c>
      <c r="L3600" s="3" t="b">
        <f t="shared" si="395"/>
        <v>0</v>
      </c>
      <c r="M3600" s="4" t="str">
        <f>IF(Clientes!E3598="","",TRIM(Clientes!E3598))</f>
        <v/>
      </c>
      <c r="N3600" s="3" t="str">
        <f t="shared" si="396"/>
        <v/>
      </c>
      <c r="P3600" s="9"/>
    </row>
    <row r="3601" spans="1:16" x14ac:dyDescent="0.2">
      <c r="A3601" s="3" t="str">
        <f>IF(Clientes!A3599="","",TRIM(PROPER(Clientes!A3599)))</f>
        <v/>
      </c>
      <c r="B3601" s="3" t="str">
        <f t="shared" si="392"/>
        <v/>
      </c>
      <c r="C3601" s="4" t="str">
        <f>IF(Clientes!B3599="","",TRIM(PROPER(Clientes!B3599)))</f>
        <v/>
      </c>
      <c r="D3601" s="3" t="str">
        <f t="shared" si="393"/>
        <v/>
      </c>
      <c r="E3601" s="4" t="str">
        <f>IF(Clientes!C3599="","",TRIM(PROPER(Clientes!C3599)))</f>
        <v/>
      </c>
      <c r="F3601" s="3" t="str">
        <f t="shared" si="397"/>
        <v/>
      </c>
      <c r="G3601" s="3" t="str">
        <f>IF(F3601="double ID",(MATCH(E3601,E3602:$E$5002,0)),"")</f>
        <v/>
      </c>
      <c r="H3601" s="3" t="b">
        <f t="shared" si="394"/>
        <v>0</v>
      </c>
      <c r="I3601" s="4" t="str">
        <f>IF(Clientes!D3599="","",TRIM(Clientes!D3599))</f>
        <v/>
      </c>
      <c r="J3601" s="3" t="str">
        <f t="shared" si="398"/>
        <v/>
      </c>
      <c r="K3601" s="3" t="str">
        <f>IF(J3601="double email",(MATCH(I3601,I3602:$I$5002,0)),"")</f>
        <v/>
      </c>
      <c r="L3601" s="3" t="b">
        <f t="shared" si="395"/>
        <v>0</v>
      </c>
      <c r="M3601" s="4" t="str">
        <f>IF(Clientes!E3599="","",TRIM(Clientes!E3599))</f>
        <v/>
      </c>
      <c r="N3601" s="3" t="str">
        <f t="shared" si="396"/>
        <v/>
      </c>
      <c r="P3601" s="9"/>
    </row>
    <row r="3602" spans="1:16" x14ac:dyDescent="0.2">
      <c r="A3602" s="3" t="str">
        <f>IF(Clientes!A3600="","",TRIM(PROPER(Clientes!A3600)))</f>
        <v/>
      </c>
      <c r="B3602" s="3" t="str">
        <f t="shared" si="392"/>
        <v/>
      </c>
      <c r="C3602" s="4" t="str">
        <f>IF(Clientes!B3600="","",TRIM(PROPER(Clientes!B3600)))</f>
        <v/>
      </c>
      <c r="D3602" s="3" t="str">
        <f t="shared" si="393"/>
        <v/>
      </c>
      <c r="E3602" s="4" t="str">
        <f>IF(Clientes!C3600="","",TRIM(PROPER(Clientes!C3600)))</f>
        <v/>
      </c>
      <c r="F3602" s="3" t="str">
        <f t="shared" si="397"/>
        <v/>
      </c>
      <c r="G3602" s="3" t="str">
        <f>IF(F3602="double ID",(MATCH(E3602,E3603:$E$5002,0)),"")</f>
        <v/>
      </c>
      <c r="H3602" s="3" t="b">
        <f t="shared" si="394"/>
        <v>0</v>
      </c>
      <c r="I3602" s="4" t="str">
        <f>IF(Clientes!D3600="","",TRIM(Clientes!D3600))</f>
        <v/>
      </c>
      <c r="J3602" s="3" t="str">
        <f t="shared" si="398"/>
        <v/>
      </c>
      <c r="K3602" s="3" t="str">
        <f>IF(J3602="double email",(MATCH(I3602,I3603:$I$5002,0)),"")</f>
        <v/>
      </c>
      <c r="L3602" s="3" t="b">
        <f t="shared" si="395"/>
        <v>0</v>
      </c>
      <c r="M3602" s="4" t="str">
        <f>IF(Clientes!E3600="","",TRIM(Clientes!E3600))</f>
        <v/>
      </c>
      <c r="N3602" s="3" t="str">
        <f t="shared" si="396"/>
        <v/>
      </c>
      <c r="P3602" s="9"/>
    </row>
    <row r="3603" spans="1:16" x14ac:dyDescent="0.2">
      <c r="A3603" s="3" t="str">
        <f>IF(Clientes!A3601="","",TRIM(PROPER(Clientes!A3601)))</f>
        <v/>
      </c>
      <c r="B3603" s="3" t="str">
        <f t="shared" si="392"/>
        <v/>
      </c>
      <c r="C3603" s="4" t="str">
        <f>IF(Clientes!B3601="","",TRIM(PROPER(Clientes!B3601)))</f>
        <v/>
      </c>
      <c r="D3603" s="3" t="str">
        <f t="shared" si="393"/>
        <v/>
      </c>
      <c r="E3603" s="4" t="str">
        <f>IF(Clientes!C3601="","",TRIM(PROPER(Clientes!C3601)))</f>
        <v/>
      </c>
      <c r="F3603" s="3" t="str">
        <f t="shared" si="397"/>
        <v/>
      </c>
      <c r="G3603" s="3" t="str">
        <f>IF(F3603="double ID",(MATCH(E3603,E3604:$E$5002,0)),"")</f>
        <v/>
      </c>
      <c r="H3603" s="3" t="b">
        <f t="shared" si="394"/>
        <v>0</v>
      </c>
      <c r="I3603" s="4" t="str">
        <f>IF(Clientes!D3601="","",TRIM(Clientes!D3601))</f>
        <v/>
      </c>
      <c r="J3603" s="3" t="str">
        <f t="shared" si="398"/>
        <v/>
      </c>
      <c r="K3603" s="3" t="str">
        <f>IF(J3603="double email",(MATCH(I3603,I3604:$I$5002,0)),"")</f>
        <v/>
      </c>
      <c r="L3603" s="3" t="b">
        <f t="shared" si="395"/>
        <v>0</v>
      </c>
      <c r="M3603" s="4" t="str">
        <f>IF(Clientes!E3601="","",TRIM(Clientes!E3601))</f>
        <v/>
      </c>
      <c r="N3603" s="3" t="str">
        <f t="shared" si="396"/>
        <v/>
      </c>
      <c r="P3603" s="9"/>
    </row>
    <row r="3604" spans="1:16" x14ac:dyDescent="0.2">
      <c r="A3604" s="3" t="str">
        <f>IF(Clientes!A3602="","",TRIM(PROPER(Clientes!A3602)))</f>
        <v/>
      </c>
      <c r="B3604" s="3" t="str">
        <f t="shared" si="392"/>
        <v/>
      </c>
      <c r="C3604" s="4" t="str">
        <f>IF(Clientes!B3602="","",TRIM(PROPER(Clientes!B3602)))</f>
        <v/>
      </c>
      <c r="D3604" s="3" t="str">
        <f t="shared" si="393"/>
        <v/>
      </c>
      <c r="E3604" s="4" t="str">
        <f>IF(Clientes!C3602="","",TRIM(PROPER(Clientes!C3602)))</f>
        <v/>
      </c>
      <c r="F3604" s="3" t="str">
        <f t="shared" si="397"/>
        <v/>
      </c>
      <c r="G3604" s="3" t="str">
        <f>IF(F3604="double ID",(MATCH(E3604,E3605:$E$5002,0)),"")</f>
        <v/>
      </c>
      <c r="H3604" s="3" t="b">
        <f t="shared" si="394"/>
        <v>0</v>
      </c>
      <c r="I3604" s="4" t="str">
        <f>IF(Clientes!D3602="","",TRIM(Clientes!D3602))</f>
        <v/>
      </c>
      <c r="J3604" s="3" t="str">
        <f t="shared" si="398"/>
        <v/>
      </c>
      <c r="K3604" s="3" t="str">
        <f>IF(J3604="double email",(MATCH(I3604,I3605:$I$5002,0)),"")</f>
        <v/>
      </c>
      <c r="L3604" s="3" t="b">
        <f t="shared" si="395"/>
        <v>0</v>
      </c>
      <c r="M3604" s="4" t="str">
        <f>IF(Clientes!E3602="","",TRIM(Clientes!E3602))</f>
        <v/>
      </c>
      <c r="N3604" s="3" t="str">
        <f t="shared" si="396"/>
        <v/>
      </c>
      <c r="P3604" s="9"/>
    </row>
    <row r="3605" spans="1:16" x14ac:dyDescent="0.2">
      <c r="A3605" s="3" t="str">
        <f>IF(Clientes!A3603="","",TRIM(PROPER(Clientes!A3603)))</f>
        <v/>
      </c>
      <c r="B3605" s="3" t="str">
        <f t="shared" si="392"/>
        <v/>
      </c>
      <c r="C3605" s="4" t="str">
        <f>IF(Clientes!B3603="","",TRIM(PROPER(Clientes!B3603)))</f>
        <v/>
      </c>
      <c r="D3605" s="3" t="str">
        <f t="shared" si="393"/>
        <v/>
      </c>
      <c r="E3605" s="4" t="str">
        <f>IF(Clientes!C3603="","",TRIM(PROPER(Clientes!C3603)))</f>
        <v/>
      </c>
      <c r="F3605" s="3" t="str">
        <f t="shared" si="397"/>
        <v/>
      </c>
      <c r="G3605" s="3" t="str">
        <f>IF(F3605="double ID",(MATCH(E3605,E3606:$E$5002,0)),"")</f>
        <v/>
      </c>
      <c r="H3605" s="3" t="b">
        <f t="shared" si="394"/>
        <v>0</v>
      </c>
      <c r="I3605" s="4" t="str">
        <f>IF(Clientes!D3603="","",TRIM(Clientes!D3603))</f>
        <v/>
      </c>
      <c r="J3605" s="3" t="str">
        <f t="shared" si="398"/>
        <v/>
      </c>
      <c r="K3605" s="3" t="str">
        <f>IF(J3605="double email",(MATCH(I3605,I3606:$I$5002,0)),"")</f>
        <v/>
      </c>
      <c r="L3605" s="3" t="b">
        <f t="shared" si="395"/>
        <v>0</v>
      </c>
      <c r="M3605" s="4" t="str">
        <f>IF(Clientes!E3603="","",TRIM(Clientes!E3603))</f>
        <v/>
      </c>
      <c r="N3605" s="3" t="str">
        <f t="shared" si="396"/>
        <v/>
      </c>
      <c r="P3605" s="9"/>
    </row>
    <row r="3606" spans="1:16" x14ac:dyDescent="0.2">
      <c r="A3606" s="3" t="str">
        <f>IF(Clientes!A3604="","",TRIM(PROPER(Clientes!A3604)))</f>
        <v/>
      </c>
      <c r="B3606" s="3" t="str">
        <f t="shared" si="392"/>
        <v/>
      </c>
      <c r="C3606" s="4" t="str">
        <f>IF(Clientes!B3604="","",TRIM(PROPER(Clientes!B3604)))</f>
        <v/>
      </c>
      <c r="D3606" s="3" t="str">
        <f t="shared" si="393"/>
        <v/>
      </c>
      <c r="E3606" s="4" t="str">
        <f>IF(Clientes!C3604="","",TRIM(PROPER(Clientes!C3604)))</f>
        <v/>
      </c>
      <c r="F3606" s="3" t="str">
        <f t="shared" si="397"/>
        <v/>
      </c>
      <c r="G3606" s="3" t="str">
        <f>IF(F3606="double ID",(MATCH(E3606,E3607:$E$5002,0)),"")</f>
        <v/>
      </c>
      <c r="H3606" s="3" t="b">
        <f t="shared" si="394"/>
        <v>0</v>
      </c>
      <c r="I3606" s="4" t="str">
        <f>IF(Clientes!D3604="","",TRIM(Clientes!D3604))</f>
        <v/>
      </c>
      <c r="J3606" s="3" t="str">
        <f t="shared" si="398"/>
        <v/>
      </c>
      <c r="K3606" s="3" t="str">
        <f>IF(J3606="double email",(MATCH(I3606,I3607:$I$5002,0)),"")</f>
        <v/>
      </c>
      <c r="L3606" s="3" t="b">
        <f t="shared" si="395"/>
        <v>0</v>
      </c>
      <c r="M3606" s="4" t="str">
        <f>IF(Clientes!E3604="","",TRIM(Clientes!E3604))</f>
        <v/>
      </c>
      <c r="N3606" s="3" t="str">
        <f t="shared" si="396"/>
        <v/>
      </c>
      <c r="P3606" s="9"/>
    </row>
    <row r="3607" spans="1:16" x14ac:dyDescent="0.2">
      <c r="A3607" s="3" t="str">
        <f>IF(Clientes!A3605="","",TRIM(PROPER(Clientes!A3605)))</f>
        <v/>
      </c>
      <c r="B3607" s="3" t="str">
        <f t="shared" si="392"/>
        <v/>
      </c>
      <c r="C3607" s="4" t="str">
        <f>IF(Clientes!B3605="","",TRIM(PROPER(Clientes!B3605)))</f>
        <v/>
      </c>
      <c r="D3607" s="3" t="str">
        <f t="shared" si="393"/>
        <v/>
      </c>
      <c r="E3607" s="4" t="str">
        <f>IF(Clientes!C3605="","",TRIM(PROPER(Clientes!C3605)))</f>
        <v/>
      </c>
      <c r="F3607" s="3" t="str">
        <f t="shared" si="397"/>
        <v/>
      </c>
      <c r="G3607" s="3" t="str">
        <f>IF(F3607="double ID",(MATCH(E3607,E3608:$E$5002,0)),"")</f>
        <v/>
      </c>
      <c r="H3607" s="3" t="b">
        <f t="shared" si="394"/>
        <v>0</v>
      </c>
      <c r="I3607" s="4" t="str">
        <f>IF(Clientes!D3605="","",TRIM(Clientes!D3605))</f>
        <v/>
      </c>
      <c r="J3607" s="3" t="str">
        <f t="shared" si="398"/>
        <v/>
      </c>
      <c r="K3607" s="3" t="str">
        <f>IF(J3607="double email",(MATCH(I3607,I3608:$I$5002,0)),"")</f>
        <v/>
      </c>
      <c r="L3607" s="3" t="b">
        <f t="shared" si="395"/>
        <v>0</v>
      </c>
      <c r="M3607" s="4" t="str">
        <f>IF(Clientes!E3605="","",TRIM(Clientes!E3605))</f>
        <v/>
      </c>
      <c r="N3607" s="3" t="str">
        <f t="shared" si="396"/>
        <v/>
      </c>
      <c r="P3607" s="9"/>
    </row>
    <row r="3608" spans="1:16" x14ac:dyDescent="0.2">
      <c r="A3608" s="3" t="str">
        <f>IF(Clientes!A3606="","",TRIM(PROPER(Clientes!A3606)))</f>
        <v/>
      </c>
      <c r="B3608" s="3" t="str">
        <f t="shared" si="392"/>
        <v/>
      </c>
      <c r="C3608" s="4" t="str">
        <f>IF(Clientes!B3606="","",TRIM(PROPER(Clientes!B3606)))</f>
        <v/>
      </c>
      <c r="D3608" s="3" t="str">
        <f t="shared" si="393"/>
        <v/>
      </c>
      <c r="E3608" s="4" t="str">
        <f>IF(Clientes!C3606="","",TRIM(PROPER(Clientes!C3606)))</f>
        <v/>
      </c>
      <c r="F3608" s="3" t="str">
        <f t="shared" si="397"/>
        <v/>
      </c>
      <c r="G3608" s="3" t="str">
        <f>IF(F3608="double ID",(MATCH(E3608,E3609:$E$5002,0)),"")</f>
        <v/>
      </c>
      <c r="H3608" s="3" t="b">
        <f t="shared" si="394"/>
        <v>0</v>
      </c>
      <c r="I3608" s="4" t="str">
        <f>IF(Clientes!D3606="","",TRIM(Clientes!D3606))</f>
        <v/>
      </c>
      <c r="J3608" s="3" t="str">
        <f t="shared" si="398"/>
        <v/>
      </c>
      <c r="K3608" s="3" t="str">
        <f>IF(J3608="double email",(MATCH(I3608,I3609:$I$5002,0)),"")</f>
        <v/>
      </c>
      <c r="L3608" s="3" t="b">
        <f t="shared" si="395"/>
        <v>0</v>
      </c>
      <c r="M3608" s="4" t="str">
        <f>IF(Clientes!E3606="","",TRIM(Clientes!E3606))</f>
        <v/>
      </c>
      <c r="N3608" s="3" t="str">
        <f t="shared" si="396"/>
        <v/>
      </c>
      <c r="P3608" s="9"/>
    </row>
    <row r="3609" spans="1:16" x14ac:dyDescent="0.2">
      <c r="A3609" s="3" t="str">
        <f>IF(Clientes!A3607="","",TRIM(PROPER(Clientes!A3607)))</f>
        <v/>
      </c>
      <c r="B3609" s="3" t="str">
        <f t="shared" si="392"/>
        <v/>
      </c>
      <c r="C3609" s="4" t="str">
        <f>IF(Clientes!B3607="","",TRIM(PROPER(Clientes!B3607)))</f>
        <v/>
      </c>
      <c r="D3609" s="3" t="str">
        <f t="shared" si="393"/>
        <v/>
      </c>
      <c r="E3609" s="4" t="str">
        <f>IF(Clientes!C3607="","",TRIM(PROPER(Clientes!C3607)))</f>
        <v/>
      </c>
      <c r="F3609" s="3" t="str">
        <f t="shared" si="397"/>
        <v/>
      </c>
      <c r="G3609" s="3" t="str">
        <f>IF(F3609="double ID",(MATCH(E3609,E3610:$E$5002,0)),"")</f>
        <v/>
      </c>
      <c r="H3609" s="3" t="b">
        <f t="shared" si="394"/>
        <v>0</v>
      </c>
      <c r="I3609" s="4" t="str">
        <f>IF(Clientes!D3607="","",TRIM(Clientes!D3607))</f>
        <v/>
      </c>
      <c r="J3609" s="3" t="str">
        <f t="shared" si="398"/>
        <v/>
      </c>
      <c r="K3609" s="3" t="str">
        <f>IF(J3609="double email",(MATCH(I3609,I3610:$I$5002,0)),"")</f>
        <v/>
      </c>
      <c r="L3609" s="3" t="b">
        <f t="shared" si="395"/>
        <v>0</v>
      </c>
      <c r="M3609" s="4" t="str">
        <f>IF(Clientes!E3607="","",TRIM(Clientes!E3607))</f>
        <v/>
      </c>
      <c r="N3609" s="3" t="str">
        <f t="shared" si="396"/>
        <v/>
      </c>
      <c r="P3609" s="9"/>
    </row>
    <row r="3610" spans="1:16" x14ac:dyDescent="0.2">
      <c r="A3610" s="3" t="str">
        <f>IF(Clientes!A3608="","",TRIM(PROPER(Clientes!A3608)))</f>
        <v/>
      </c>
      <c r="B3610" s="3" t="str">
        <f t="shared" si="392"/>
        <v/>
      </c>
      <c r="C3610" s="4" t="str">
        <f>IF(Clientes!B3608="","",TRIM(PROPER(Clientes!B3608)))</f>
        <v/>
      </c>
      <c r="D3610" s="3" t="str">
        <f t="shared" si="393"/>
        <v/>
      </c>
      <c r="E3610" s="4" t="str">
        <f>IF(Clientes!C3608="","",TRIM(PROPER(Clientes!C3608)))</f>
        <v/>
      </c>
      <c r="F3610" s="3" t="str">
        <f t="shared" si="397"/>
        <v/>
      </c>
      <c r="G3610" s="3" t="str">
        <f>IF(F3610="double ID",(MATCH(E3610,E3611:$E$5002,0)),"")</f>
        <v/>
      </c>
      <c r="H3610" s="3" t="b">
        <f t="shared" si="394"/>
        <v>0</v>
      </c>
      <c r="I3610" s="4" t="str">
        <f>IF(Clientes!D3608="","",TRIM(Clientes!D3608))</f>
        <v/>
      </c>
      <c r="J3610" s="3" t="str">
        <f t="shared" si="398"/>
        <v/>
      </c>
      <c r="K3610" s="3" t="str">
        <f>IF(J3610="double email",(MATCH(I3610,I3611:$I$5002,0)),"")</f>
        <v/>
      </c>
      <c r="L3610" s="3" t="b">
        <f t="shared" si="395"/>
        <v>0</v>
      </c>
      <c r="M3610" s="4" t="str">
        <f>IF(Clientes!E3608="","",TRIM(Clientes!E3608))</f>
        <v/>
      </c>
      <c r="N3610" s="3" t="str">
        <f t="shared" si="396"/>
        <v/>
      </c>
      <c r="P3610" s="9"/>
    </row>
    <row r="3611" spans="1:16" x14ac:dyDescent="0.2">
      <c r="A3611" s="3" t="str">
        <f>IF(Clientes!A3609="","",TRIM(PROPER(Clientes!A3609)))</f>
        <v/>
      </c>
      <c r="B3611" s="3" t="str">
        <f t="shared" si="392"/>
        <v/>
      </c>
      <c r="C3611" s="4" t="str">
        <f>IF(Clientes!B3609="","",TRIM(PROPER(Clientes!B3609)))</f>
        <v/>
      </c>
      <c r="D3611" s="3" t="str">
        <f t="shared" si="393"/>
        <v/>
      </c>
      <c r="E3611" s="4" t="str">
        <f>IF(Clientes!C3609="","",TRIM(PROPER(Clientes!C3609)))</f>
        <v/>
      </c>
      <c r="F3611" s="3" t="str">
        <f t="shared" si="397"/>
        <v/>
      </c>
      <c r="G3611" s="3" t="str">
        <f>IF(F3611="double ID",(MATCH(E3611,E3612:$E$5002,0)),"")</f>
        <v/>
      </c>
      <c r="H3611" s="3" t="b">
        <f t="shared" si="394"/>
        <v>0</v>
      </c>
      <c r="I3611" s="4" t="str">
        <f>IF(Clientes!D3609="","",TRIM(Clientes!D3609))</f>
        <v/>
      </c>
      <c r="J3611" s="3" t="str">
        <f t="shared" si="398"/>
        <v/>
      </c>
      <c r="K3611" s="3" t="str">
        <f>IF(J3611="double email",(MATCH(I3611,I3612:$I$5002,0)),"")</f>
        <v/>
      </c>
      <c r="L3611" s="3" t="b">
        <f t="shared" si="395"/>
        <v>0</v>
      </c>
      <c r="M3611" s="4" t="str">
        <f>IF(Clientes!E3609="","",TRIM(Clientes!E3609))</f>
        <v/>
      </c>
      <c r="N3611" s="3" t="str">
        <f t="shared" si="396"/>
        <v/>
      </c>
      <c r="P3611" s="9"/>
    </row>
    <row r="3612" spans="1:16" x14ac:dyDescent="0.2">
      <c r="A3612" s="3" t="str">
        <f>IF(Clientes!A3610="","",TRIM(PROPER(Clientes!A3610)))</f>
        <v/>
      </c>
      <c r="B3612" s="3" t="str">
        <f t="shared" si="392"/>
        <v/>
      </c>
      <c r="C3612" s="4" t="str">
        <f>IF(Clientes!B3610="","",TRIM(PROPER(Clientes!B3610)))</f>
        <v/>
      </c>
      <c r="D3612" s="3" t="str">
        <f t="shared" si="393"/>
        <v/>
      </c>
      <c r="E3612" s="4" t="str">
        <f>IF(Clientes!C3610="","",TRIM(PROPER(Clientes!C3610)))</f>
        <v/>
      </c>
      <c r="F3612" s="3" t="str">
        <f t="shared" si="397"/>
        <v/>
      </c>
      <c r="G3612" s="3" t="str">
        <f>IF(F3612="double ID",(MATCH(E3612,E3613:$E$5002,0)),"")</f>
        <v/>
      </c>
      <c r="H3612" s="3" t="b">
        <f t="shared" si="394"/>
        <v>0</v>
      </c>
      <c r="I3612" s="4" t="str">
        <f>IF(Clientes!D3610="","",TRIM(Clientes!D3610))</f>
        <v/>
      </c>
      <c r="J3612" s="3" t="str">
        <f t="shared" si="398"/>
        <v/>
      </c>
      <c r="K3612" s="3" t="str">
        <f>IF(J3612="double email",(MATCH(I3612,I3613:$I$5002,0)),"")</f>
        <v/>
      </c>
      <c r="L3612" s="3" t="b">
        <f t="shared" si="395"/>
        <v>0</v>
      </c>
      <c r="M3612" s="4" t="str">
        <f>IF(Clientes!E3610="","",TRIM(Clientes!E3610))</f>
        <v/>
      </c>
      <c r="N3612" s="3" t="str">
        <f t="shared" si="396"/>
        <v/>
      </c>
      <c r="P3612" s="9"/>
    </row>
    <row r="3613" spans="1:16" x14ac:dyDescent="0.2">
      <c r="A3613" s="3" t="str">
        <f>IF(Clientes!A3611="","",TRIM(PROPER(Clientes!A3611)))</f>
        <v/>
      </c>
      <c r="B3613" s="3" t="str">
        <f t="shared" si="392"/>
        <v/>
      </c>
      <c r="C3613" s="4" t="str">
        <f>IF(Clientes!B3611="","",TRIM(PROPER(Clientes!B3611)))</f>
        <v/>
      </c>
      <c r="D3613" s="3" t="str">
        <f t="shared" si="393"/>
        <v/>
      </c>
      <c r="E3613" s="4" t="str">
        <f>IF(Clientes!C3611="","",TRIM(PROPER(Clientes!C3611)))</f>
        <v/>
      </c>
      <c r="F3613" s="3" t="str">
        <f t="shared" si="397"/>
        <v/>
      </c>
      <c r="G3613" s="3" t="str">
        <f>IF(F3613="double ID",(MATCH(E3613,E3614:$E$5002,0)),"")</f>
        <v/>
      </c>
      <c r="H3613" s="3" t="b">
        <f t="shared" si="394"/>
        <v>0</v>
      </c>
      <c r="I3613" s="4" t="str">
        <f>IF(Clientes!D3611="","",TRIM(Clientes!D3611))</f>
        <v/>
      </c>
      <c r="J3613" s="3" t="str">
        <f t="shared" si="398"/>
        <v/>
      </c>
      <c r="K3613" s="3" t="str">
        <f>IF(J3613="double email",(MATCH(I3613,I3614:$I$5002,0)),"")</f>
        <v/>
      </c>
      <c r="L3613" s="3" t="b">
        <f t="shared" si="395"/>
        <v>0</v>
      </c>
      <c r="M3613" s="4" t="str">
        <f>IF(Clientes!E3611="","",TRIM(Clientes!E3611))</f>
        <v/>
      </c>
      <c r="N3613" s="3" t="str">
        <f t="shared" si="396"/>
        <v/>
      </c>
      <c r="P3613" s="9"/>
    </row>
    <row r="3614" spans="1:16" x14ac:dyDescent="0.2">
      <c r="A3614" s="3" t="str">
        <f>IF(Clientes!A3612="","",TRIM(PROPER(Clientes!A3612)))</f>
        <v/>
      </c>
      <c r="B3614" s="3" t="str">
        <f t="shared" si="392"/>
        <v/>
      </c>
      <c r="C3614" s="4" t="str">
        <f>IF(Clientes!B3612="","",TRIM(PROPER(Clientes!B3612)))</f>
        <v/>
      </c>
      <c r="D3614" s="3" t="str">
        <f t="shared" si="393"/>
        <v/>
      </c>
      <c r="E3614" s="4" t="str">
        <f>IF(Clientes!C3612="","",TRIM(PROPER(Clientes!C3612)))</f>
        <v/>
      </c>
      <c r="F3614" s="3" t="str">
        <f t="shared" si="397"/>
        <v/>
      </c>
      <c r="G3614" s="3" t="str">
        <f>IF(F3614="double ID",(MATCH(E3614,E3615:$E$5002,0)),"")</f>
        <v/>
      </c>
      <c r="H3614" s="3" t="b">
        <f t="shared" si="394"/>
        <v>0</v>
      </c>
      <c r="I3614" s="4" t="str">
        <f>IF(Clientes!D3612="","",TRIM(Clientes!D3612))</f>
        <v/>
      </c>
      <c r="J3614" s="3" t="str">
        <f t="shared" si="398"/>
        <v/>
      </c>
      <c r="K3614" s="3" t="str">
        <f>IF(J3614="double email",(MATCH(I3614,I3615:$I$5002,0)),"")</f>
        <v/>
      </c>
      <c r="L3614" s="3" t="b">
        <f t="shared" si="395"/>
        <v>0</v>
      </c>
      <c r="M3614" s="4" t="str">
        <f>IF(Clientes!E3612="","",TRIM(Clientes!E3612))</f>
        <v/>
      </c>
      <c r="N3614" s="3" t="str">
        <f t="shared" si="396"/>
        <v/>
      </c>
      <c r="P3614" s="9"/>
    </row>
    <row r="3615" spans="1:16" x14ac:dyDescent="0.2">
      <c r="A3615" s="3" t="str">
        <f>IF(Clientes!A3613="","",TRIM(PROPER(Clientes!A3613)))</f>
        <v/>
      </c>
      <c r="B3615" s="3" t="str">
        <f t="shared" ref="B3615:B3678" si="399">IF(AND(A3615="",C3615=""),"",IF(A3615="","missing info",""))</f>
        <v/>
      </c>
      <c r="C3615" s="4" t="str">
        <f>IF(Clientes!B3613="","",TRIM(PROPER(Clientes!B3613)))</f>
        <v/>
      </c>
      <c r="D3615" s="3" t="str">
        <f t="shared" ref="D3615:D3678" si="400">IF(AND(A3615="",C3615=""),"",IF(C3615="","missing info",""))</f>
        <v/>
      </c>
      <c r="E3615" s="4" t="str">
        <f>IF(Clientes!C3613="","",TRIM(PROPER(Clientes!C3613)))</f>
        <v/>
      </c>
      <c r="F3615" s="3" t="str">
        <f t="shared" si="397"/>
        <v/>
      </c>
      <c r="G3615" s="3" t="str">
        <f>IF(F3615="double ID",(MATCH(E3615,E3616:$E$5002,0)),"")</f>
        <v/>
      </c>
      <c r="H3615" s="3" t="b">
        <f t="shared" ref="H3615:H3678" si="401">ISNUMBER(G3615)</f>
        <v>0</v>
      </c>
      <c r="I3615" s="4" t="str">
        <f>IF(Clientes!D3613="","",TRIM(Clientes!D3613))</f>
        <v/>
      </c>
      <c r="J3615" s="3" t="str">
        <f t="shared" si="398"/>
        <v/>
      </c>
      <c r="K3615" s="3" t="str">
        <f>IF(J3615="double email",(MATCH(I3615,I3616:$I$5002,0)),"")</f>
        <v/>
      </c>
      <c r="L3615" s="3" t="b">
        <f t="shared" ref="L3615:L3678" si="402">ISNUMBER(K3615)</f>
        <v>0</v>
      </c>
      <c r="M3615" s="4" t="str">
        <f>IF(Clientes!E3613="","",TRIM(Clientes!E3613))</f>
        <v/>
      </c>
      <c r="N3615" s="3" t="str">
        <f t="shared" ref="N3615:N3678" si="403">IF(OR(M3615="yes",M3615="no",M3615="si",M3615="Si"),"",IF(AND(M3615="",C3615="",A3615=""),"","please check"))</f>
        <v/>
      </c>
      <c r="P3615" s="9"/>
    </row>
    <row r="3616" spans="1:16" x14ac:dyDescent="0.2">
      <c r="A3616" s="3" t="str">
        <f>IF(Clientes!A3614="","",TRIM(PROPER(Clientes!A3614)))</f>
        <v/>
      </c>
      <c r="B3616" s="3" t="str">
        <f t="shared" si="399"/>
        <v/>
      </c>
      <c r="C3616" s="4" t="str">
        <f>IF(Clientes!B3614="","",TRIM(PROPER(Clientes!B3614)))</f>
        <v/>
      </c>
      <c r="D3616" s="3" t="str">
        <f t="shared" si="400"/>
        <v/>
      </c>
      <c r="E3616" s="4" t="str">
        <f>IF(Clientes!C3614="","",TRIM(PROPER(Clientes!C3614)))</f>
        <v/>
      </c>
      <c r="F3616" s="3" t="str">
        <f t="shared" si="397"/>
        <v/>
      </c>
      <c r="G3616" s="3" t="str">
        <f>IF(F3616="double ID",(MATCH(E3616,E3617:$E$5002,0)),"")</f>
        <v/>
      </c>
      <c r="H3616" s="3" t="b">
        <f t="shared" si="401"/>
        <v>0</v>
      </c>
      <c r="I3616" s="4" t="str">
        <f>IF(Clientes!D3614="","",TRIM(Clientes!D3614))</f>
        <v/>
      </c>
      <c r="J3616" s="3" t="str">
        <f t="shared" si="398"/>
        <v/>
      </c>
      <c r="K3616" s="3" t="str">
        <f>IF(J3616="double email",(MATCH(I3616,I3617:$I$5002,0)),"")</f>
        <v/>
      </c>
      <c r="L3616" s="3" t="b">
        <f t="shared" si="402"/>
        <v>0</v>
      </c>
      <c r="M3616" s="4" t="str">
        <f>IF(Clientes!E3614="","",TRIM(Clientes!E3614))</f>
        <v/>
      </c>
      <c r="N3616" s="3" t="str">
        <f t="shared" si="403"/>
        <v/>
      </c>
      <c r="P3616" s="9"/>
    </row>
    <row r="3617" spans="1:16" x14ac:dyDescent="0.2">
      <c r="A3617" s="3" t="str">
        <f>IF(Clientes!A3615="","",TRIM(PROPER(Clientes!A3615)))</f>
        <v/>
      </c>
      <c r="B3617" s="3" t="str">
        <f t="shared" si="399"/>
        <v/>
      </c>
      <c r="C3617" s="4" t="str">
        <f>IF(Clientes!B3615="","",TRIM(PROPER(Clientes!B3615)))</f>
        <v/>
      </c>
      <c r="D3617" s="3" t="str">
        <f t="shared" si="400"/>
        <v/>
      </c>
      <c r="E3617" s="4" t="str">
        <f>IF(Clientes!C3615="","",TRIM(PROPER(Clientes!C3615)))</f>
        <v/>
      </c>
      <c r="F3617" s="3" t="str">
        <f t="shared" si="397"/>
        <v/>
      </c>
      <c r="G3617" s="3" t="str">
        <f>IF(F3617="double ID",(MATCH(E3617,E3618:$E$5002,0)),"")</f>
        <v/>
      </c>
      <c r="H3617" s="3" t="b">
        <f t="shared" si="401"/>
        <v>0</v>
      </c>
      <c r="I3617" s="4" t="str">
        <f>IF(Clientes!D3615="","",TRIM(Clientes!D3615))</f>
        <v/>
      </c>
      <c r="J3617" s="3" t="str">
        <f t="shared" si="398"/>
        <v/>
      </c>
      <c r="K3617" s="3" t="str">
        <f>IF(J3617="double email",(MATCH(I3617,I3618:$I$5002,0)),"")</f>
        <v/>
      </c>
      <c r="L3617" s="3" t="b">
        <f t="shared" si="402"/>
        <v>0</v>
      </c>
      <c r="M3617" s="4" t="str">
        <f>IF(Clientes!E3615="","",TRIM(Clientes!E3615))</f>
        <v/>
      </c>
      <c r="N3617" s="3" t="str">
        <f t="shared" si="403"/>
        <v/>
      </c>
      <c r="P3617" s="9"/>
    </row>
    <row r="3618" spans="1:16" x14ac:dyDescent="0.2">
      <c r="A3618" s="3" t="str">
        <f>IF(Clientes!A3616="","",TRIM(PROPER(Clientes!A3616)))</f>
        <v/>
      </c>
      <c r="B3618" s="3" t="str">
        <f t="shared" si="399"/>
        <v/>
      </c>
      <c r="C3618" s="4" t="str">
        <f>IF(Clientes!B3616="","",TRIM(PROPER(Clientes!B3616)))</f>
        <v/>
      </c>
      <c r="D3618" s="3" t="str">
        <f t="shared" si="400"/>
        <v/>
      </c>
      <c r="E3618" s="4" t="str">
        <f>IF(Clientes!C3616="","",TRIM(PROPER(Clientes!C3616)))</f>
        <v/>
      </c>
      <c r="F3618" s="3" t="str">
        <f t="shared" si="397"/>
        <v/>
      </c>
      <c r="G3618" s="3" t="str">
        <f>IF(F3618="double ID",(MATCH(E3618,E3619:$E$5002,0)),"")</f>
        <v/>
      </c>
      <c r="H3618" s="3" t="b">
        <f t="shared" si="401"/>
        <v>0</v>
      </c>
      <c r="I3618" s="4" t="str">
        <f>IF(Clientes!D3616="","",TRIM(Clientes!D3616))</f>
        <v/>
      </c>
      <c r="J3618" s="3" t="str">
        <f t="shared" si="398"/>
        <v/>
      </c>
      <c r="K3618" s="3" t="str">
        <f>IF(J3618="double email",(MATCH(I3618,I3619:$I$5002,0)),"")</f>
        <v/>
      </c>
      <c r="L3618" s="3" t="b">
        <f t="shared" si="402"/>
        <v>0</v>
      </c>
      <c r="M3618" s="4" t="str">
        <f>IF(Clientes!E3616="","",TRIM(Clientes!E3616))</f>
        <v/>
      </c>
      <c r="N3618" s="3" t="str">
        <f t="shared" si="403"/>
        <v/>
      </c>
      <c r="P3618" s="9"/>
    </row>
    <row r="3619" spans="1:16" x14ac:dyDescent="0.2">
      <c r="A3619" s="3" t="str">
        <f>IF(Clientes!A3617="","",TRIM(PROPER(Clientes!A3617)))</f>
        <v/>
      </c>
      <c r="B3619" s="3" t="str">
        <f t="shared" si="399"/>
        <v/>
      </c>
      <c r="C3619" s="4" t="str">
        <f>IF(Clientes!B3617="","",TRIM(PROPER(Clientes!B3617)))</f>
        <v/>
      </c>
      <c r="D3619" s="3" t="str">
        <f t="shared" si="400"/>
        <v/>
      </c>
      <c r="E3619" s="4" t="str">
        <f>IF(Clientes!C3617="","",TRIM(PROPER(Clientes!C3617)))</f>
        <v/>
      </c>
      <c r="F3619" s="3" t="str">
        <f t="shared" si="397"/>
        <v/>
      </c>
      <c r="G3619" s="3" t="str">
        <f>IF(F3619="double ID",(MATCH(E3619,E3620:$E$5002,0)),"")</f>
        <v/>
      </c>
      <c r="H3619" s="3" t="b">
        <f t="shared" si="401"/>
        <v>0</v>
      </c>
      <c r="I3619" s="4" t="str">
        <f>IF(Clientes!D3617="","",TRIM(Clientes!D3617))</f>
        <v/>
      </c>
      <c r="J3619" s="3" t="str">
        <f t="shared" si="398"/>
        <v/>
      </c>
      <c r="K3619" s="3" t="str">
        <f>IF(J3619="double email",(MATCH(I3619,I3620:$I$5002,0)),"")</f>
        <v/>
      </c>
      <c r="L3619" s="3" t="b">
        <f t="shared" si="402"/>
        <v>0</v>
      </c>
      <c r="M3619" s="4" t="str">
        <f>IF(Clientes!E3617="","",TRIM(Clientes!E3617))</f>
        <v/>
      </c>
      <c r="N3619" s="3" t="str">
        <f t="shared" si="403"/>
        <v/>
      </c>
      <c r="P3619" s="9"/>
    </row>
    <row r="3620" spans="1:16" x14ac:dyDescent="0.2">
      <c r="A3620" s="3" t="str">
        <f>IF(Clientes!A3618="","",TRIM(PROPER(Clientes!A3618)))</f>
        <v/>
      </c>
      <c r="B3620" s="3" t="str">
        <f t="shared" si="399"/>
        <v/>
      </c>
      <c r="C3620" s="4" t="str">
        <f>IF(Clientes!B3618="","",TRIM(PROPER(Clientes!B3618)))</f>
        <v/>
      </c>
      <c r="D3620" s="3" t="str">
        <f t="shared" si="400"/>
        <v/>
      </c>
      <c r="E3620" s="4" t="str">
        <f>IF(Clientes!C3618="","",TRIM(PROPER(Clientes!C3618)))</f>
        <v/>
      </c>
      <c r="F3620" s="3" t="str">
        <f t="shared" si="397"/>
        <v/>
      </c>
      <c r="G3620" s="3" t="str">
        <f>IF(F3620="double ID",(MATCH(E3620,E3621:$E$5002,0)),"")</f>
        <v/>
      </c>
      <c r="H3620" s="3" t="b">
        <f t="shared" si="401"/>
        <v>0</v>
      </c>
      <c r="I3620" s="4" t="str">
        <f>IF(Clientes!D3618="","",TRIM(Clientes!D3618))</f>
        <v/>
      </c>
      <c r="J3620" s="3" t="str">
        <f t="shared" si="398"/>
        <v/>
      </c>
      <c r="K3620" s="3" t="str">
        <f>IF(J3620="double email",(MATCH(I3620,I3621:$I$5002,0)),"")</f>
        <v/>
      </c>
      <c r="L3620" s="3" t="b">
        <f t="shared" si="402"/>
        <v>0</v>
      </c>
      <c r="M3620" s="4" t="str">
        <f>IF(Clientes!E3618="","",TRIM(Clientes!E3618))</f>
        <v/>
      </c>
      <c r="N3620" s="3" t="str">
        <f t="shared" si="403"/>
        <v/>
      </c>
      <c r="P3620" s="9"/>
    </row>
    <row r="3621" spans="1:16" x14ac:dyDescent="0.2">
      <c r="A3621" s="3" t="str">
        <f>IF(Clientes!A3619="","",TRIM(PROPER(Clientes!A3619)))</f>
        <v/>
      </c>
      <c r="B3621" s="3" t="str">
        <f t="shared" si="399"/>
        <v/>
      </c>
      <c r="C3621" s="4" t="str">
        <f>IF(Clientes!B3619="","",TRIM(PROPER(Clientes!B3619)))</f>
        <v/>
      </c>
      <c r="D3621" s="3" t="str">
        <f t="shared" si="400"/>
        <v/>
      </c>
      <c r="E3621" s="4" t="str">
        <f>IF(Clientes!C3619="","",TRIM(PROPER(Clientes!C3619)))</f>
        <v/>
      </c>
      <c r="F3621" s="3" t="str">
        <f t="shared" si="397"/>
        <v/>
      </c>
      <c r="G3621" s="3" t="str">
        <f>IF(F3621="double ID",(MATCH(E3621,E3622:$E$5002,0)),"")</f>
        <v/>
      </c>
      <c r="H3621" s="3" t="b">
        <f t="shared" si="401"/>
        <v>0</v>
      </c>
      <c r="I3621" s="4" t="str">
        <f>IF(Clientes!D3619="","",TRIM(Clientes!D3619))</f>
        <v/>
      </c>
      <c r="J3621" s="3" t="str">
        <f t="shared" si="398"/>
        <v/>
      </c>
      <c r="K3621" s="3" t="str">
        <f>IF(J3621="double email",(MATCH(I3621,I3622:$I$5002,0)),"")</f>
        <v/>
      </c>
      <c r="L3621" s="3" t="b">
        <f t="shared" si="402"/>
        <v>0</v>
      </c>
      <c r="M3621" s="4" t="str">
        <f>IF(Clientes!E3619="","",TRIM(Clientes!E3619))</f>
        <v/>
      </c>
      <c r="N3621" s="3" t="str">
        <f t="shared" si="403"/>
        <v/>
      </c>
      <c r="P3621" s="9"/>
    </row>
    <row r="3622" spans="1:16" x14ac:dyDescent="0.2">
      <c r="A3622" s="3" t="str">
        <f>IF(Clientes!A3620="","",TRIM(PROPER(Clientes!A3620)))</f>
        <v/>
      </c>
      <c r="B3622" s="3" t="str">
        <f t="shared" si="399"/>
        <v/>
      </c>
      <c r="C3622" s="4" t="str">
        <f>IF(Clientes!B3620="","",TRIM(PROPER(Clientes!B3620)))</f>
        <v/>
      </c>
      <c r="D3622" s="3" t="str">
        <f t="shared" si="400"/>
        <v/>
      </c>
      <c r="E3622" s="4" t="str">
        <f>IF(Clientes!C3620="","",TRIM(PROPER(Clientes!C3620)))</f>
        <v/>
      </c>
      <c r="F3622" s="3" t="str">
        <f t="shared" si="397"/>
        <v/>
      </c>
      <c r="G3622" s="3" t="str">
        <f>IF(F3622="double ID",(MATCH(E3622,E3623:$E$5002,0)),"")</f>
        <v/>
      </c>
      <c r="H3622" s="3" t="b">
        <f t="shared" si="401"/>
        <v>0</v>
      </c>
      <c r="I3622" s="4" t="str">
        <f>IF(Clientes!D3620="","",TRIM(Clientes!D3620))</f>
        <v/>
      </c>
      <c r="J3622" s="3" t="str">
        <f t="shared" si="398"/>
        <v/>
      </c>
      <c r="K3622" s="3" t="str">
        <f>IF(J3622="double email",(MATCH(I3622,I3623:$I$5002,0)),"")</f>
        <v/>
      </c>
      <c r="L3622" s="3" t="b">
        <f t="shared" si="402"/>
        <v>0</v>
      </c>
      <c r="M3622" s="4" t="str">
        <f>IF(Clientes!E3620="","",TRIM(Clientes!E3620))</f>
        <v/>
      </c>
      <c r="N3622" s="3" t="str">
        <f t="shared" si="403"/>
        <v/>
      </c>
      <c r="P3622" s="9"/>
    </row>
    <row r="3623" spans="1:16" x14ac:dyDescent="0.2">
      <c r="A3623" s="3" t="str">
        <f>IF(Clientes!A3621="","",TRIM(PROPER(Clientes!A3621)))</f>
        <v/>
      </c>
      <c r="B3623" s="3" t="str">
        <f t="shared" si="399"/>
        <v/>
      </c>
      <c r="C3623" s="4" t="str">
        <f>IF(Clientes!B3621="","",TRIM(PROPER(Clientes!B3621)))</f>
        <v/>
      </c>
      <c r="D3623" s="3" t="str">
        <f t="shared" si="400"/>
        <v/>
      </c>
      <c r="E3623" s="4" t="str">
        <f>IF(Clientes!C3621="","",TRIM(PROPER(Clientes!C3621)))</f>
        <v/>
      </c>
      <c r="F3623" s="3" t="str">
        <f t="shared" si="397"/>
        <v/>
      </c>
      <c r="G3623" s="3" t="str">
        <f>IF(F3623="double ID",(MATCH(E3623,E3624:$E$5002,0)),"")</f>
        <v/>
      </c>
      <c r="H3623" s="3" t="b">
        <f t="shared" si="401"/>
        <v>0</v>
      </c>
      <c r="I3623" s="4" t="str">
        <f>IF(Clientes!D3621="","",TRIM(Clientes!D3621))</f>
        <v/>
      </c>
      <c r="J3623" s="3" t="str">
        <f t="shared" si="398"/>
        <v/>
      </c>
      <c r="K3623" s="3" t="str">
        <f>IF(J3623="double email",(MATCH(I3623,I3624:$I$5002,0)),"")</f>
        <v/>
      </c>
      <c r="L3623" s="3" t="b">
        <f t="shared" si="402"/>
        <v>0</v>
      </c>
      <c r="M3623" s="4" t="str">
        <f>IF(Clientes!E3621="","",TRIM(Clientes!E3621))</f>
        <v/>
      </c>
      <c r="N3623" s="3" t="str">
        <f t="shared" si="403"/>
        <v/>
      </c>
      <c r="P3623" s="9"/>
    </row>
    <row r="3624" spans="1:16" x14ac:dyDescent="0.2">
      <c r="A3624" s="3" t="str">
        <f>IF(Clientes!A3622="","",TRIM(PROPER(Clientes!A3622)))</f>
        <v/>
      </c>
      <c r="B3624" s="3" t="str">
        <f t="shared" si="399"/>
        <v/>
      </c>
      <c r="C3624" s="4" t="str">
        <f>IF(Clientes!B3622="","",TRIM(PROPER(Clientes!B3622)))</f>
        <v/>
      </c>
      <c r="D3624" s="3" t="str">
        <f t="shared" si="400"/>
        <v/>
      </c>
      <c r="E3624" s="4" t="str">
        <f>IF(Clientes!C3622="","",TRIM(PROPER(Clientes!C3622)))</f>
        <v/>
      </c>
      <c r="F3624" s="3" t="str">
        <f t="shared" si="397"/>
        <v/>
      </c>
      <c r="G3624" s="3" t="str">
        <f>IF(F3624="double ID",(MATCH(E3624,E3625:$E$5002,0)),"")</f>
        <v/>
      </c>
      <c r="H3624" s="3" t="b">
        <f t="shared" si="401"/>
        <v>0</v>
      </c>
      <c r="I3624" s="4" t="str">
        <f>IF(Clientes!D3622="","",TRIM(Clientes!D3622))</f>
        <v/>
      </c>
      <c r="J3624" s="3" t="str">
        <f t="shared" si="398"/>
        <v/>
      </c>
      <c r="K3624" s="3" t="str">
        <f>IF(J3624="double email",(MATCH(I3624,I3625:$I$5002,0)),"")</f>
        <v/>
      </c>
      <c r="L3624" s="3" t="b">
        <f t="shared" si="402"/>
        <v>0</v>
      </c>
      <c r="M3624" s="4" t="str">
        <f>IF(Clientes!E3622="","",TRIM(Clientes!E3622))</f>
        <v/>
      </c>
      <c r="N3624" s="3" t="str">
        <f t="shared" si="403"/>
        <v/>
      </c>
      <c r="P3624" s="9"/>
    </row>
    <row r="3625" spans="1:16" x14ac:dyDescent="0.2">
      <c r="A3625" s="3" t="str">
        <f>IF(Clientes!A3623="","",TRIM(PROPER(Clientes!A3623)))</f>
        <v/>
      </c>
      <c r="B3625" s="3" t="str">
        <f t="shared" si="399"/>
        <v/>
      </c>
      <c r="C3625" s="4" t="str">
        <f>IF(Clientes!B3623="","",TRIM(PROPER(Clientes!B3623)))</f>
        <v/>
      </c>
      <c r="D3625" s="3" t="str">
        <f t="shared" si="400"/>
        <v/>
      </c>
      <c r="E3625" s="4" t="str">
        <f>IF(Clientes!C3623="","",TRIM(PROPER(Clientes!C3623)))</f>
        <v/>
      </c>
      <c r="F3625" s="3" t="str">
        <f t="shared" si="397"/>
        <v/>
      </c>
      <c r="G3625" s="3" t="str">
        <f>IF(F3625="double ID",(MATCH(E3625,E3626:$E$5002,0)),"")</f>
        <v/>
      </c>
      <c r="H3625" s="3" t="b">
        <f t="shared" si="401"/>
        <v>0</v>
      </c>
      <c r="I3625" s="4" t="str">
        <f>IF(Clientes!D3623="","",TRIM(Clientes!D3623))</f>
        <v/>
      </c>
      <c r="J3625" s="3" t="str">
        <f t="shared" si="398"/>
        <v/>
      </c>
      <c r="K3625" s="3" t="str">
        <f>IF(J3625="double email",(MATCH(I3625,I3626:$I$5002,0)),"")</f>
        <v/>
      </c>
      <c r="L3625" s="3" t="b">
        <f t="shared" si="402"/>
        <v>0</v>
      </c>
      <c r="M3625" s="4" t="str">
        <f>IF(Clientes!E3623="","",TRIM(Clientes!E3623))</f>
        <v/>
      </c>
      <c r="N3625" s="3" t="str">
        <f t="shared" si="403"/>
        <v/>
      </c>
      <c r="P3625" s="9"/>
    </row>
    <row r="3626" spans="1:16" x14ac:dyDescent="0.2">
      <c r="A3626" s="3" t="str">
        <f>IF(Clientes!A3624="","",TRIM(PROPER(Clientes!A3624)))</f>
        <v/>
      </c>
      <c r="B3626" s="3" t="str">
        <f t="shared" si="399"/>
        <v/>
      </c>
      <c r="C3626" s="4" t="str">
        <f>IF(Clientes!B3624="","",TRIM(PROPER(Clientes!B3624)))</f>
        <v/>
      </c>
      <c r="D3626" s="3" t="str">
        <f t="shared" si="400"/>
        <v/>
      </c>
      <c r="E3626" s="4" t="str">
        <f>IF(Clientes!C3624="","",TRIM(PROPER(Clientes!C3624)))</f>
        <v/>
      </c>
      <c r="F3626" s="3" t="str">
        <f t="shared" si="397"/>
        <v/>
      </c>
      <c r="G3626" s="3" t="str">
        <f>IF(F3626="double ID",(MATCH(E3626,E3627:$E$5002,0)),"")</f>
        <v/>
      </c>
      <c r="H3626" s="3" t="b">
        <f t="shared" si="401"/>
        <v>0</v>
      </c>
      <c r="I3626" s="4" t="str">
        <f>IF(Clientes!D3624="","",TRIM(Clientes!D3624))</f>
        <v/>
      </c>
      <c r="J3626" s="3" t="str">
        <f t="shared" si="398"/>
        <v/>
      </c>
      <c r="K3626" s="3" t="str">
        <f>IF(J3626="double email",(MATCH(I3626,I3627:$I$5002,0)),"")</f>
        <v/>
      </c>
      <c r="L3626" s="3" t="b">
        <f t="shared" si="402"/>
        <v>0</v>
      </c>
      <c r="M3626" s="4" t="str">
        <f>IF(Clientes!E3624="","",TRIM(Clientes!E3624))</f>
        <v/>
      </c>
      <c r="N3626" s="3" t="str">
        <f t="shared" si="403"/>
        <v/>
      </c>
      <c r="P3626" s="9"/>
    </row>
    <row r="3627" spans="1:16" x14ac:dyDescent="0.2">
      <c r="A3627" s="3" t="str">
        <f>IF(Clientes!A3625="","",TRIM(PROPER(Clientes!A3625)))</f>
        <v/>
      </c>
      <c r="B3627" s="3" t="str">
        <f t="shared" si="399"/>
        <v/>
      </c>
      <c r="C3627" s="4" t="str">
        <f>IF(Clientes!B3625="","",TRIM(PROPER(Clientes!B3625)))</f>
        <v/>
      </c>
      <c r="D3627" s="3" t="str">
        <f t="shared" si="400"/>
        <v/>
      </c>
      <c r="E3627" s="4" t="str">
        <f>IF(Clientes!C3625="","",TRIM(PROPER(Clientes!C3625)))</f>
        <v/>
      </c>
      <c r="F3627" s="3" t="str">
        <f t="shared" si="397"/>
        <v/>
      </c>
      <c r="G3627" s="3" t="str">
        <f>IF(F3627="double ID",(MATCH(E3627,E3628:$E$5002,0)),"")</f>
        <v/>
      </c>
      <c r="H3627" s="3" t="b">
        <f t="shared" si="401"/>
        <v>0</v>
      </c>
      <c r="I3627" s="4" t="str">
        <f>IF(Clientes!D3625="","",TRIM(Clientes!D3625))</f>
        <v/>
      </c>
      <c r="J3627" s="3" t="str">
        <f t="shared" si="398"/>
        <v/>
      </c>
      <c r="K3627" s="3" t="str">
        <f>IF(J3627="double email",(MATCH(I3627,I3628:$I$5002,0)),"")</f>
        <v/>
      </c>
      <c r="L3627" s="3" t="b">
        <f t="shared" si="402"/>
        <v>0</v>
      </c>
      <c r="M3627" s="4" t="str">
        <f>IF(Clientes!E3625="","",TRIM(Clientes!E3625))</f>
        <v/>
      </c>
      <c r="N3627" s="3" t="str">
        <f t="shared" si="403"/>
        <v/>
      </c>
      <c r="P3627" s="9"/>
    </row>
    <row r="3628" spans="1:16" x14ac:dyDescent="0.2">
      <c r="A3628" s="3" t="str">
        <f>IF(Clientes!A3626="","",TRIM(PROPER(Clientes!A3626)))</f>
        <v/>
      </c>
      <c r="B3628" s="3" t="str">
        <f t="shared" si="399"/>
        <v/>
      </c>
      <c r="C3628" s="4" t="str">
        <f>IF(Clientes!B3626="","",TRIM(PROPER(Clientes!B3626)))</f>
        <v/>
      </c>
      <c r="D3628" s="3" t="str">
        <f t="shared" si="400"/>
        <v/>
      </c>
      <c r="E3628" s="4" t="str">
        <f>IF(Clientes!C3626="","",TRIM(PROPER(Clientes!C3626)))</f>
        <v/>
      </c>
      <c r="F3628" s="3" t="str">
        <f t="shared" si="397"/>
        <v/>
      </c>
      <c r="G3628" s="3" t="str">
        <f>IF(F3628="double ID",(MATCH(E3628,E3629:$E$5002,0)),"")</f>
        <v/>
      </c>
      <c r="H3628" s="3" t="b">
        <f t="shared" si="401"/>
        <v>0</v>
      </c>
      <c r="I3628" s="4" t="str">
        <f>IF(Clientes!D3626="","",TRIM(Clientes!D3626))</f>
        <v/>
      </c>
      <c r="J3628" s="3" t="str">
        <f t="shared" si="398"/>
        <v/>
      </c>
      <c r="K3628" s="3" t="str">
        <f>IF(J3628="double email",(MATCH(I3628,I3629:$I$5002,0)),"")</f>
        <v/>
      </c>
      <c r="L3628" s="3" t="b">
        <f t="shared" si="402"/>
        <v>0</v>
      </c>
      <c r="M3628" s="4" t="str">
        <f>IF(Clientes!E3626="","",TRIM(Clientes!E3626))</f>
        <v/>
      </c>
      <c r="N3628" s="3" t="str">
        <f t="shared" si="403"/>
        <v/>
      </c>
      <c r="P3628" s="9"/>
    </row>
    <row r="3629" spans="1:16" x14ac:dyDescent="0.2">
      <c r="A3629" s="3" t="str">
        <f>IF(Clientes!A3627="","",TRIM(PROPER(Clientes!A3627)))</f>
        <v/>
      </c>
      <c r="B3629" s="3" t="str">
        <f t="shared" si="399"/>
        <v/>
      </c>
      <c r="C3629" s="4" t="str">
        <f>IF(Clientes!B3627="","",TRIM(PROPER(Clientes!B3627)))</f>
        <v/>
      </c>
      <c r="D3629" s="3" t="str">
        <f t="shared" si="400"/>
        <v/>
      </c>
      <c r="E3629" s="4" t="str">
        <f>IF(Clientes!C3627="","",TRIM(PROPER(Clientes!C3627)))</f>
        <v/>
      </c>
      <c r="F3629" s="3" t="str">
        <f t="shared" si="397"/>
        <v/>
      </c>
      <c r="G3629" s="3" t="str">
        <f>IF(F3629="double ID",(MATCH(E3629,E3630:$E$5002,0)),"")</f>
        <v/>
      </c>
      <c r="H3629" s="3" t="b">
        <f t="shared" si="401"/>
        <v>0</v>
      </c>
      <c r="I3629" s="4" t="str">
        <f>IF(Clientes!D3627="","",TRIM(Clientes!D3627))</f>
        <v/>
      </c>
      <c r="J3629" s="3" t="str">
        <f t="shared" si="398"/>
        <v/>
      </c>
      <c r="K3629" s="3" t="str">
        <f>IF(J3629="double email",(MATCH(I3629,I3630:$I$5002,0)),"")</f>
        <v/>
      </c>
      <c r="L3629" s="3" t="b">
        <f t="shared" si="402"/>
        <v>0</v>
      </c>
      <c r="M3629" s="4" t="str">
        <f>IF(Clientes!E3627="","",TRIM(Clientes!E3627))</f>
        <v/>
      </c>
      <c r="N3629" s="3" t="str">
        <f t="shared" si="403"/>
        <v/>
      </c>
      <c r="P3629" s="9"/>
    </row>
    <row r="3630" spans="1:16" x14ac:dyDescent="0.2">
      <c r="A3630" s="3" t="str">
        <f>IF(Clientes!A3628="","",TRIM(PROPER(Clientes!A3628)))</f>
        <v/>
      </c>
      <c r="B3630" s="3" t="str">
        <f t="shared" si="399"/>
        <v/>
      </c>
      <c r="C3630" s="4" t="str">
        <f>IF(Clientes!B3628="","",TRIM(PROPER(Clientes!B3628)))</f>
        <v/>
      </c>
      <c r="D3630" s="3" t="str">
        <f t="shared" si="400"/>
        <v/>
      </c>
      <c r="E3630" s="4" t="str">
        <f>IF(Clientes!C3628="","",TRIM(PROPER(Clientes!C3628)))</f>
        <v/>
      </c>
      <c r="F3630" s="3" t="str">
        <f t="shared" si="397"/>
        <v/>
      </c>
      <c r="G3630" s="3" t="str">
        <f>IF(F3630="double ID",(MATCH(E3630,E3631:$E$5002,0)),"")</f>
        <v/>
      </c>
      <c r="H3630" s="3" t="b">
        <f t="shared" si="401"/>
        <v>0</v>
      </c>
      <c r="I3630" s="4" t="str">
        <f>IF(Clientes!D3628="","",TRIM(Clientes!D3628))</f>
        <v/>
      </c>
      <c r="J3630" s="3" t="str">
        <f t="shared" si="398"/>
        <v/>
      </c>
      <c r="K3630" s="3" t="str">
        <f>IF(J3630="double email",(MATCH(I3630,I3631:$I$5002,0)),"")</f>
        <v/>
      </c>
      <c r="L3630" s="3" t="b">
        <f t="shared" si="402"/>
        <v>0</v>
      </c>
      <c r="M3630" s="4" t="str">
        <f>IF(Clientes!E3628="","",TRIM(Clientes!E3628))</f>
        <v/>
      </c>
      <c r="N3630" s="3" t="str">
        <f t="shared" si="403"/>
        <v/>
      </c>
      <c r="P3630" s="9"/>
    </row>
    <row r="3631" spans="1:16" x14ac:dyDescent="0.2">
      <c r="A3631" s="3" t="str">
        <f>IF(Clientes!A3629="","",TRIM(PROPER(Clientes!A3629)))</f>
        <v/>
      </c>
      <c r="B3631" s="3" t="str">
        <f t="shared" si="399"/>
        <v/>
      </c>
      <c r="C3631" s="4" t="str">
        <f>IF(Clientes!B3629="","",TRIM(PROPER(Clientes!B3629)))</f>
        <v/>
      </c>
      <c r="D3631" s="3" t="str">
        <f t="shared" si="400"/>
        <v/>
      </c>
      <c r="E3631" s="4" t="str">
        <f>IF(Clientes!C3629="","",TRIM(PROPER(Clientes!C3629)))</f>
        <v/>
      </c>
      <c r="F3631" s="3" t="str">
        <f t="shared" si="397"/>
        <v/>
      </c>
      <c r="G3631" s="3" t="str">
        <f>IF(F3631="double ID",(MATCH(E3631,E3632:$E$5002,0)),"")</f>
        <v/>
      </c>
      <c r="H3631" s="3" t="b">
        <f t="shared" si="401"/>
        <v>0</v>
      </c>
      <c r="I3631" s="4" t="str">
        <f>IF(Clientes!D3629="","",TRIM(Clientes!D3629))</f>
        <v/>
      </c>
      <c r="J3631" s="3" t="str">
        <f t="shared" si="398"/>
        <v/>
      </c>
      <c r="K3631" s="3" t="str">
        <f>IF(J3631="double email",(MATCH(I3631,I3632:$I$5002,0)),"")</f>
        <v/>
      </c>
      <c r="L3631" s="3" t="b">
        <f t="shared" si="402"/>
        <v>0</v>
      </c>
      <c r="M3631" s="4" t="str">
        <f>IF(Clientes!E3629="","",TRIM(Clientes!E3629))</f>
        <v/>
      </c>
      <c r="N3631" s="3" t="str">
        <f t="shared" si="403"/>
        <v/>
      </c>
      <c r="P3631" s="9"/>
    </row>
    <row r="3632" spans="1:16" x14ac:dyDescent="0.2">
      <c r="A3632" s="3" t="str">
        <f>IF(Clientes!A3630="","",TRIM(PROPER(Clientes!A3630)))</f>
        <v/>
      </c>
      <c r="B3632" s="3" t="str">
        <f t="shared" si="399"/>
        <v/>
      </c>
      <c r="C3632" s="4" t="str">
        <f>IF(Clientes!B3630="","",TRIM(PROPER(Clientes!B3630)))</f>
        <v/>
      </c>
      <c r="D3632" s="3" t="str">
        <f t="shared" si="400"/>
        <v/>
      </c>
      <c r="E3632" s="4" t="str">
        <f>IF(Clientes!C3630="","",TRIM(PROPER(Clientes!C3630)))</f>
        <v/>
      </c>
      <c r="F3632" s="3" t="str">
        <f t="shared" si="397"/>
        <v/>
      </c>
      <c r="G3632" s="3" t="str">
        <f>IF(F3632="double ID",(MATCH(E3632,E3633:$E$5002,0)),"")</f>
        <v/>
      </c>
      <c r="H3632" s="3" t="b">
        <f t="shared" si="401"/>
        <v>0</v>
      </c>
      <c r="I3632" s="4" t="str">
        <f>IF(Clientes!D3630="","",TRIM(Clientes!D3630))</f>
        <v/>
      </c>
      <c r="J3632" s="3" t="str">
        <f t="shared" si="398"/>
        <v/>
      </c>
      <c r="K3632" s="3" t="str">
        <f>IF(J3632="double email",(MATCH(I3632,I3633:$I$5002,0)),"")</f>
        <v/>
      </c>
      <c r="L3632" s="3" t="b">
        <f t="shared" si="402"/>
        <v>0</v>
      </c>
      <c r="M3632" s="4" t="str">
        <f>IF(Clientes!E3630="","",TRIM(Clientes!E3630))</f>
        <v/>
      </c>
      <c r="N3632" s="3" t="str">
        <f t="shared" si="403"/>
        <v/>
      </c>
      <c r="P3632" s="9"/>
    </row>
    <row r="3633" spans="1:16" x14ac:dyDescent="0.2">
      <c r="A3633" s="3" t="str">
        <f>IF(Clientes!A3631="","",TRIM(PROPER(Clientes!A3631)))</f>
        <v/>
      </c>
      <c r="B3633" s="3" t="str">
        <f t="shared" si="399"/>
        <v/>
      </c>
      <c r="C3633" s="4" t="str">
        <f>IF(Clientes!B3631="","",TRIM(PROPER(Clientes!B3631)))</f>
        <v/>
      </c>
      <c r="D3633" s="3" t="str">
        <f t="shared" si="400"/>
        <v/>
      </c>
      <c r="E3633" s="4" t="str">
        <f>IF(Clientes!C3631="","",TRIM(PROPER(Clientes!C3631)))</f>
        <v/>
      </c>
      <c r="F3633" s="3" t="str">
        <f t="shared" si="397"/>
        <v/>
      </c>
      <c r="G3633" s="3" t="str">
        <f>IF(F3633="double ID",(MATCH(E3633,E3634:$E$5002,0)),"")</f>
        <v/>
      </c>
      <c r="H3633" s="3" t="b">
        <f t="shared" si="401"/>
        <v>0</v>
      </c>
      <c r="I3633" s="4" t="str">
        <f>IF(Clientes!D3631="","",TRIM(Clientes!D3631))</f>
        <v/>
      </c>
      <c r="J3633" s="3" t="str">
        <f t="shared" si="398"/>
        <v/>
      </c>
      <c r="K3633" s="3" t="str">
        <f>IF(J3633="double email",(MATCH(I3633,I3634:$I$5002,0)),"")</f>
        <v/>
      </c>
      <c r="L3633" s="3" t="b">
        <f t="shared" si="402"/>
        <v>0</v>
      </c>
      <c r="M3633" s="4" t="str">
        <f>IF(Clientes!E3631="","",TRIM(Clientes!E3631))</f>
        <v/>
      </c>
      <c r="N3633" s="3" t="str">
        <f t="shared" si="403"/>
        <v/>
      </c>
      <c r="P3633" s="9"/>
    </row>
    <row r="3634" spans="1:16" x14ac:dyDescent="0.2">
      <c r="A3634" s="3" t="str">
        <f>IF(Clientes!A3632="","",TRIM(PROPER(Clientes!A3632)))</f>
        <v/>
      </c>
      <c r="B3634" s="3" t="str">
        <f t="shared" si="399"/>
        <v/>
      </c>
      <c r="C3634" s="4" t="str">
        <f>IF(Clientes!B3632="","",TRIM(PROPER(Clientes!B3632)))</f>
        <v/>
      </c>
      <c r="D3634" s="3" t="str">
        <f t="shared" si="400"/>
        <v/>
      </c>
      <c r="E3634" s="4" t="str">
        <f>IF(Clientes!C3632="","",TRIM(PROPER(Clientes!C3632)))</f>
        <v/>
      </c>
      <c r="F3634" s="3" t="str">
        <f t="shared" si="397"/>
        <v/>
      </c>
      <c r="G3634" s="3" t="str">
        <f>IF(F3634="double ID",(MATCH(E3634,E3635:$E$5002,0)),"")</f>
        <v/>
      </c>
      <c r="H3634" s="3" t="b">
        <f t="shared" si="401"/>
        <v>0</v>
      </c>
      <c r="I3634" s="4" t="str">
        <f>IF(Clientes!D3632="","",TRIM(Clientes!D3632))</f>
        <v/>
      </c>
      <c r="J3634" s="3" t="str">
        <f t="shared" si="398"/>
        <v/>
      </c>
      <c r="K3634" s="3" t="str">
        <f>IF(J3634="double email",(MATCH(I3634,I3635:$I$5002,0)),"")</f>
        <v/>
      </c>
      <c r="L3634" s="3" t="b">
        <f t="shared" si="402"/>
        <v>0</v>
      </c>
      <c r="M3634" s="4" t="str">
        <f>IF(Clientes!E3632="","",TRIM(Clientes!E3632))</f>
        <v/>
      </c>
      <c r="N3634" s="3" t="str">
        <f t="shared" si="403"/>
        <v/>
      </c>
      <c r="P3634" s="9"/>
    </row>
    <row r="3635" spans="1:16" x14ac:dyDescent="0.2">
      <c r="A3635" s="3" t="str">
        <f>IF(Clientes!A3633="","",TRIM(PROPER(Clientes!A3633)))</f>
        <v/>
      </c>
      <c r="B3635" s="3" t="str">
        <f t="shared" si="399"/>
        <v/>
      </c>
      <c r="C3635" s="4" t="str">
        <f>IF(Clientes!B3633="","",TRIM(PROPER(Clientes!B3633)))</f>
        <v/>
      </c>
      <c r="D3635" s="3" t="str">
        <f t="shared" si="400"/>
        <v/>
      </c>
      <c r="E3635" s="4" t="str">
        <f>IF(Clientes!C3633="","",TRIM(PROPER(Clientes!C3633)))</f>
        <v/>
      </c>
      <c r="F3635" s="3" t="str">
        <f t="shared" si="397"/>
        <v/>
      </c>
      <c r="G3635" s="3" t="str">
        <f>IF(F3635="double ID",(MATCH(E3635,E3636:$E$5002,0)),"")</f>
        <v/>
      </c>
      <c r="H3635" s="3" t="b">
        <f t="shared" si="401"/>
        <v>0</v>
      </c>
      <c r="I3635" s="4" t="str">
        <f>IF(Clientes!D3633="","",TRIM(Clientes!D3633))</f>
        <v/>
      </c>
      <c r="J3635" s="3" t="str">
        <f t="shared" si="398"/>
        <v/>
      </c>
      <c r="K3635" s="3" t="str">
        <f>IF(J3635="double email",(MATCH(I3635,I3636:$I$5002,0)),"")</f>
        <v/>
      </c>
      <c r="L3635" s="3" t="b">
        <f t="shared" si="402"/>
        <v>0</v>
      </c>
      <c r="M3635" s="4" t="str">
        <f>IF(Clientes!E3633="","",TRIM(Clientes!E3633))</f>
        <v/>
      </c>
      <c r="N3635" s="3" t="str">
        <f t="shared" si="403"/>
        <v/>
      </c>
      <c r="P3635" s="9"/>
    </row>
    <row r="3636" spans="1:16" x14ac:dyDescent="0.2">
      <c r="A3636" s="3" t="str">
        <f>IF(Clientes!A3634="","",TRIM(PROPER(Clientes!A3634)))</f>
        <v/>
      </c>
      <c r="B3636" s="3" t="str">
        <f t="shared" si="399"/>
        <v/>
      </c>
      <c r="C3636" s="4" t="str">
        <f>IF(Clientes!B3634="","",TRIM(PROPER(Clientes!B3634)))</f>
        <v/>
      </c>
      <c r="D3636" s="3" t="str">
        <f t="shared" si="400"/>
        <v/>
      </c>
      <c r="E3636" s="4" t="str">
        <f>IF(Clientes!C3634="","",TRIM(PROPER(Clientes!C3634)))</f>
        <v/>
      </c>
      <c r="F3636" s="3" t="str">
        <f t="shared" si="397"/>
        <v/>
      </c>
      <c r="G3636" s="3" t="str">
        <f>IF(F3636="double ID",(MATCH(E3636,E3637:$E$5002,0)),"")</f>
        <v/>
      </c>
      <c r="H3636" s="3" t="b">
        <f t="shared" si="401"/>
        <v>0</v>
      </c>
      <c r="I3636" s="4" t="str">
        <f>IF(Clientes!D3634="","",TRIM(Clientes!D3634))</f>
        <v/>
      </c>
      <c r="J3636" s="3" t="str">
        <f t="shared" si="398"/>
        <v/>
      </c>
      <c r="K3636" s="3" t="str">
        <f>IF(J3636="double email",(MATCH(I3636,I3637:$I$5002,0)),"")</f>
        <v/>
      </c>
      <c r="L3636" s="3" t="b">
        <f t="shared" si="402"/>
        <v>0</v>
      </c>
      <c r="M3636" s="4" t="str">
        <f>IF(Clientes!E3634="","",TRIM(Clientes!E3634))</f>
        <v/>
      </c>
      <c r="N3636" s="3" t="str">
        <f t="shared" si="403"/>
        <v/>
      </c>
      <c r="P3636" s="9"/>
    </row>
    <row r="3637" spans="1:16" x14ac:dyDescent="0.2">
      <c r="A3637" s="3" t="str">
        <f>IF(Clientes!A3635="","",TRIM(PROPER(Clientes!A3635)))</f>
        <v/>
      </c>
      <c r="B3637" s="3" t="str">
        <f t="shared" si="399"/>
        <v/>
      </c>
      <c r="C3637" s="4" t="str">
        <f>IF(Clientes!B3635="","",TRIM(PROPER(Clientes!B3635)))</f>
        <v/>
      </c>
      <c r="D3637" s="3" t="str">
        <f t="shared" si="400"/>
        <v/>
      </c>
      <c r="E3637" s="4" t="str">
        <f>IF(Clientes!C3635="","",TRIM(PROPER(Clientes!C3635)))</f>
        <v/>
      </c>
      <c r="F3637" s="3" t="str">
        <f t="shared" si="397"/>
        <v/>
      </c>
      <c r="G3637" s="3" t="str">
        <f>IF(F3637="double ID",(MATCH(E3637,E3638:$E$5002,0)),"")</f>
        <v/>
      </c>
      <c r="H3637" s="3" t="b">
        <f t="shared" si="401"/>
        <v>0</v>
      </c>
      <c r="I3637" s="4" t="str">
        <f>IF(Clientes!D3635="","",TRIM(Clientes!D3635))</f>
        <v/>
      </c>
      <c r="J3637" s="3" t="str">
        <f t="shared" si="398"/>
        <v/>
      </c>
      <c r="K3637" s="3" t="str">
        <f>IF(J3637="double email",(MATCH(I3637,I3638:$I$5002,0)),"")</f>
        <v/>
      </c>
      <c r="L3637" s="3" t="b">
        <f t="shared" si="402"/>
        <v>0</v>
      </c>
      <c r="M3637" s="4" t="str">
        <f>IF(Clientes!E3635="","",TRIM(Clientes!E3635))</f>
        <v/>
      </c>
      <c r="N3637" s="3" t="str">
        <f t="shared" si="403"/>
        <v/>
      </c>
      <c r="P3637" s="9"/>
    </row>
    <row r="3638" spans="1:16" x14ac:dyDescent="0.2">
      <c r="A3638" s="3" t="str">
        <f>IF(Clientes!A3636="","",TRIM(PROPER(Clientes!A3636)))</f>
        <v/>
      </c>
      <c r="B3638" s="3" t="str">
        <f t="shared" si="399"/>
        <v/>
      </c>
      <c r="C3638" s="4" t="str">
        <f>IF(Clientes!B3636="","",TRIM(PROPER(Clientes!B3636)))</f>
        <v/>
      </c>
      <c r="D3638" s="3" t="str">
        <f t="shared" si="400"/>
        <v/>
      </c>
      <c r="E3638" s="4" t="str">
        <f>IF(Clientes!C3636="","",TRIM(PROPER(Clientes!C3636)))</f>
        <v/>
      </c>
      <c r="F3638" s="3" t="str">
        <f t="shared" si="397"/>
        <v/>
      </c>
      <c r="G3638" s="3" t="str">
        <f>IF(F3638="double ID",(MATCH(E3638,E3639:$E$5002,0)),"")</f>
        <v/>
      </c>
      <c r="H3638" s="3" t="b">
        <f t="shared" si="401"/>
        <v>0</v>
      </c>
      <c r="I3638" s="4" t="str">
        <f>IF(Clientes!D3636="","",TRIM(Clientes!D3636))</f>
        <v/>
      </c>
      <c r="J3638" s="3" t="str">
        <f t="shared" si="398"/>
        <v/>
      </c>
      <c r="K3638" s="3" t="str">
        <f>IF(J3638="double email",(MATCH(I3638,I3639:$I$5002,0)),"")</f>
        <v/>
      </c>
      <c r="L3638" s="3" t="b">
        <f t="shared" si="402"/>
        <v>0</v>
      </c>
      <c r="M3638" s="4" t="str">
        <f>IF(Clientes!E3636="","",TRIM(Clientes!E3636))</f>
        <v/>
      </c>
      <c r="N3638" s="3" t="str">
        <f t="shared" si="403"/>
        <v/>
      </c>
      <c r="P3638" s="9"/>
    </row>
    <row r="3639" spans="1:16" x14ac:dyDescent="0.2">
      <c r="A3639" s="3" t="str">
        <f>IF(Clientes!A3637="","",TRIM(PROPER(Clientes!A3637)))</f>
        <v/>
      </c>
      <c r="B3639" s="3" t="str">
        <f t="shared" si="399"/>
        <v/>
      </c>
      <c r="C3639" s="4" t="str">
        <f>IF(Clientes!B3637="","",TRIM(PROPER(Clientes!B3637)))</f>
        <v/>
      </c>
      <c r="D3639" s="3" t="str">
        <f t="shared" si="400"/>
        <v/>
      </c>
      <c r="E3639" s="4" t="str">
        <f>IF(Clientes!C3637="","",TRIM(PROPER(Clientes!C3637)))</f>
        <v/>
      </c>
      <c r="F3639" s="3" t="str">
        <f t="shared" si="397"/>
        <v/>
      </c>
      <c r="G3639" s="3" t="str">
        <f>IF(F3639="double ID",(MATCH(E3639,E3640:$E$5002,0)),"")</f>
        <v/>
      </c>
      <c r="H3639" s="3" t="b">
        <f t="shared" si="401"/>
        <v>0</v>
      </c>
      <c r="I3639" s="4" t="str">
        <f>IF(Clientes!D3637="","",TRIM(Clientes!D3637))</f>
        <v/>
      </c>
      <c r="J3639" s="3" t="str">
        <f t="shared" si="398"/>
        <v/>
      </c>
      <c r="K3639" s="3" t="str">
        <f>IF(J3639="double email",(MATCH(I3639,I3640:$I$5002,0)),"")</f>
        <v/>
      </c>
      <c r="L3639" s="3" t="b">
        <f t="shared" si="402"/>
        <v>0</v>
      </c>
      <c r="M3639" s="4" t="str">
        <f>IF(Clientes!E3637="","",TRIM(Clientes!E3637))</f>
        <v/>
      </c>
      <c r="N3639" s="3" t="str">
        <f t="shared" si="403"/>
        <v/>
      </c>
      <c r="P3639" s="9"/>
    </row>
    <row r="3640" spans="1:16" x14ac:dyDescent="0.2">
      <c r="A3640" s="3" t="str">
        <f>IF(Clientes!A3638="","",TRIM(PROPER(Clientes!A3638)))</f>
        <v/>
      </c>
      <c r="B3640" s="3" t="str">
        <f t="shared" si="399"/>
        <v/>
      </c>
      <c r="C3640" s="4" t="str">
        <f>IF(Clientes!B3638="","",TRIM(PROPER(Clientes!B3638)))</f>
        <v/>
      </c>
      <c r="D3640" s="3" t="str">
        <f t="shared" si="400"/>
        <v/>
      </c>
      <c r="E3640" s="4" t="str">
        <f>IF(Clientes!C3638="","",TRIM(PROPER(Clientes!C3638)))</f>
        <v/>
      </c>
      <c r="F3640" s="3" t="str">
        <f t="shared" si="397"/>
        <v/>
      </c>
      <c r="G3640" s="3" t="str">
        <f>IF(F3640="double ID",(MATCH(E3640,E3641:$E$5002,0)),"")</f>
        <v/>
      </c>
      <c r="H3640" s="3" t="b">
        <f t="shared" si="401"/>
        <v>0</v>
      </c>
      <c r="I3640" s="4" t="str">
        <f>IF(Clientes!D3638="","",TRIM(Clientes!D3638))</f>
        <v/>
      </c>
      <c r="J3640" s="3" t="str">
        <f t="shared" si="398"/>
        <v/>
      </c>
      <c r="K3640" s="3" t="str">
        <f>IF(J3640="double email",(MATCH(I3640,I3641:$I$5002,0)),"")</f>
        <v/>
      </c>
      <c r="L3640" s="3" t="b">
        <f t="shared" si="402"/>
        <v>0</v>
      </c>
      <c r="M3640" s="4" t="str">
        <f>IF(Clientes!E3638="","",TRIM(Clientes!E3638))</f>
        <v/>
      </c>
      <c r="N3640" s="3" t="str">
        <f t="shared" si="403"/>
        <v/>
      </c>
      <c r="P3640" s="9"/>
    </row>
    <row r="3641" spans="1:16" x14ac:dyDescent="0.2">
      <c r="A3641" s="3" t="str">
        <f>IF(Clientes!A3639="","",TRIM(PROPER(Clientes!A3639)))</f>
        <v/>
      </c>
      <c r="B3641" s="3" t="str">
        <f t="shared" si="399"/>
        <v/>
      </c>
      <c r="C3641" s="4" t="str">
        <f>IF(Clientes!B3639="","",TRIM(PROPER(Clientes!B3639)))</f>
        <v/>
      </c>
      <c r="D3641" s="3" t="str">
        <f t="shared" si="400"/>
        <v/>
      </c>
      <c r="E3641" s="4" t="str">
        <f>IF(Clientes!C3639="","",TRIM(PROPER(Clientes!C3639)))</f>
        <v/>
      </c>
      <c r="F3641" s="3" t="str">
        <f t="shared" si="397"/>
        <v/>
      </c>
      <c r="G3641" s="3" t="str">
        <f>IF(F3641="double ID",(MATCH(E3641,E3642:$E$5002,0)),"")</f>
        <v/>
      </c>
      <c r="H3641" s="3" t="b">
        <f t="shared" si="401"/>
        <v>0</v>
      </c>
      <c r="I3641" s="4" t="str">
        <f>IF(Clientes!D3639="","",TRIM(Clientes!D3639))</f>
        <v/>
      </c>
      <c r="J3641" s="3" t="str">
        <f t="shared" si="398"/>
        <v/>
      </c>
      <c r="K3641" s="3" t="str">
        <f>IF(J3641="double email",(MATCH(I3641,I3642:$I$5002,0)),"")</f>
        <v/>
      </c>
      <c r="L3641" s="3" t="b">
        <f t="shared" si="402"/>
        <v>0</v>
      </c>
      <c r="M3641" s="4" t="str">
        <f>IF(Clientes!E3639="","",TRIM(Clientes!E3639))</f>
        <v/>
      </c>
      <c r="N3641" s="3" t="str">
        <f t="shared" si="403"/>
        <v/>
      </c>
      <c r="P3641" s="9"/>
    </row>
    <row r="3642" spans="1:16" x14ac:dyDescent="0.2">
      <c r="A3642" s="3" t="str">
        <f>IF(Clientes!A3640="","",TRIM(PROPER(Clientes!A3640)))</f>
        <v/>
      </c>
      <c r="B3642" s="3" t="str">
        <f t="shared" si="399"/>
        <v/>
      </c>
      <c r="C3642" s="4" t="str">
        <f>IF(Clientes!B3640="","",TRIM(PROPER(Clientes!B3640)))</f>
        <v/>
      </c>
      <c r="D3642" s="3" t="str">
        <f t="shared" si="400"/>
        <v/>
      </c>
      <c r="E3642" s="4" t="str">
        <f>IF(Clientes!C3640="","",TRIM(PROPER(Clientes!C3640)))</f>
        <v/>
      </c>
      <c r="F3642" s="3" t="str">
        <f t="shared" si="397"/>
        <v/>
      </c>
      <c r="G3642" s="3" t="str">
        <f>IF(F3642="double ID",(MATCH(E3642,E3643:$E$5002,0)),"")</f>
        <v/>
      </c>
      <c r="H3642" s="3" t="b">
        <f t="shared" si="401"/>
        <v>0</v>
      </c>
      <c r="I3642" s="4" t="str">
        <f>IF(Clientes!D3640="","",TRIM(Clientes!D3640))</f>
        <v/>
      </c>
      <c r="J3642" s="3" t="str">
        <f t="shared" si="398"/>
        <v/>
      </c>
      <c r="K3642" s="3" t="str">
        <f>IF(J3642="double email",(MATCH(I3642,I3643:$I$5002,0)),"")</f>
        <v/>
      </c>
      <c r="L3642" s="3" t="b">
        <f t="shared" si="402"/>
        <v>0</v>
      </c>
      <c r="M3642" s="4" t="str">
        <f>IF(Clientes!E3640="","",TRIM(Clientes!E3640))</f>
        <v/>
      </c>
      <c r="N3642" s="3" t="str">
        <f t="shared" si="403"/>
        <v/>
      </c>
      <c r="P3642" s="9"/>
    </row>
    <row r="3643" spans="1:16" x14ac:dyDescent="0.2">
      <c r="A3643" s="3" t="str">
        <f>IF(Clientes!A3641="","",TRIM(PROPER(Clientes!A3641)))</f>
        <v/>
      </c>
      <c r="B3643" s="3" t="str">
        <f t="shared" si="399"/>
        <v/>
      </c>
      <c r="C3643" s="4" t="str">
        <f>IF(Clientes!B3641="","",TRIM(PROPER(Clientes!B3641)))</f>
        <v/>
      </c>
      <c r="D3643" s="3" t="str">
        <f t="shared" si="400"/>
        <v/>
      </c>
      <c r="E3643" s="4" t="str">
        <f>IF(Clientes!C3641="","",TRIM(PROPER(Clientes!C3641)))</f>
        <v/>
      </c>
      <c r="F3643" s="3" t="str">
        <f t="shared" si="397"/>
        <v/>
      </c>
      <c r="G3643" s="3" t="str">
        <f>IF(F3643="double ID",(MATCH(E3643,E3644:$E$5002,0)),"")</f>
        <v/>
      </c>
      <c r="H3643" s="3" t="b">
        <f t="shared" si="401"/>
        <v>0</v>
      </c>
      <c r="I3643" s="4" t="str">
        <f>IF(Clientes!D3641="","",TRIM(Clientes!D3641))</f>
        <v/>
      </c>
      <c r="J3643" s="3" t="str">
        <f t="shared" si="398"/>
        <v/>
      </c>
      <c r="K3643" s="3" t="str">
        <f>IF(J3643="double email",(MATCH(I3643,I3644:$I$5002,0)),"")</f>
        <v/>
      </c>
      <c r="L3643" s="3" t="b">
        <f t="shared" si="402"/>
        <v>0</v>
      </c>
      <c r="M3643" s="4" t="str">
        <f>IF(Clientes!E3641="","",TRIM(Clientes!E3641))</f>
        <v/>
      </c>
      <c r="N3643" s="3" t="str">
        <f t="shared" si="403"/>
        <v/>
      </c>
      <c r="P3643" s="9"/>
    </row>
    <row r="3644" spans="1:16" x14ac:dyDescent="0.2">
      <c r="A3644" s="3" t="str">
        <f>IF(Clientes!A3642="","",TRIM(PROPER(Clientes!A3642)))</f>
        <v/>
      </c>
      <c r="B3644" s="3" t="str">
        <f t="shared" si="399"/>
        <v/>
      </c>
      <c r="C3644" s="4" t="str">
        <f>IF(Clientes!B3642="","",TRIM(PROPER(Clientes!B3642)))</f>
        <v/>
      </c>
      <c r="D3644" s="3" t="str">
        <f t="shared" si="400"/>
        <v/>
      </c>
      <c r="E3644" s="4" t="str">
        <f>IF(Clientes!C3642="","",TRIM(PROPER(Clientes!C3642)))</f>
        <v/>
      </c>
      <c r="F3644" s="3" t="str">
        <f t="shared" si="397"/>
        <v/>
      </c>
      <c r="G3644" s="3" t="str">
        <f>IF(F3644="double ID",(MATCH(E3644,E3645:$E$5002,0)),"")</f>
        <v/>
      </c>
      <c r="H3644" s="3" t="b">
        <f t="shared" si="401"/>
        <v>0</v>
      </c>
      <c r="I3644" s="4" t="str">
        <f>IF(Clientes!D3642="","",TRIM(Clientes!D3642))</f>
        <v/>
      </c>
      <c r="J3644" s="3" t="str">
        <f t="shared" si="398"/>
        <v/>
      </c>
      <c r="K3644" s="3" t="str">
        <f>IF(J3644="double email",(MATCH(I3644,I3645:$I$5002,0)),"")</f>
        <v/>
      </c>
      <c r="L3644" s="3" t="b">
        <f t="shared" si="402"/>
        <v>0</v>
      </c>
      <c r="M3644" s="4" t="str">
        <f>IF(Clientes!E3642="","",TRIM(Clientes!E3642))</f>
        <v/>
      </c>
      <c r="N3644" s="3" t="str">
        <f t="shared" si="403"/>
        <v/>
      </c>
      <c r="P3644" s="9"/>
    </row>
    <row r="3645" spans="1:16" x14ac:dyDescent="0.2">
      <c r="A3645" s="3" t="str">
        <f>IF(Clientes!A3643="","",TRIM(PROPER(Clientes!A3643)))</f>
        <v/>
      </c>
      <c r="B3645" s="3" t="str">
        <f t="shared" si="399"/>
        <v/>
      </c>
      <c r="C3645" s="4" t="str">
        <f>IF(Clientes!B3643="","",TRIM(PROPER(Clientes!B3643)))</f>
        <v/>
      </c>
      <c r="D3645" s="3" t="str">
        <f t="shared" si="400"/>
        <v/>
      </c>
      <c r="E3645" s="4" t="str">
        <f>IF(Clientes!C3643="","",TRIM(PROPER(Clientes!C3643)))</f>
        <v/>
      </c>
      <c r="F3645" s="3" t="str">
        <f t="shared" si="397"/>
        <v/>
      </c>
      <c r="G3645" s="3" t="str">
        <f>IF(F3645="double ID",(MATCH(E3645,E3646:$E$5002,0)),"")</f>
        <v/>
      </c>
      <c r="H3645" s="3" t="b">
        <f t="shared" si="401"/>
        <v>0</v>
      </c>
      <c r="I3645" s="4" t="str">
        <f>IF(Clientes!D3643="","",TRIM(Clientes!D3643))</f>
        <v/>
      </c>
      <c r="J3645" s="3" t="str">
        <f t="shared" si="398"/>
        <v/>
      </c>
      <c r="K3645" s="3" t="str">
        <f>IF(J3645="double email",(MATCH(I3645,I3646:$I$5002,0)),"")</f>
        <v/>
      </c>
      <c r="L3645" s="3" t="b">
        <f t="shared" si="402"/>
        <v>0</v>
      </c>
      <c r="M3645" s="4" t="str">
        <f>IF(Clientes!E3643="","",TRIM(Clientes!E3643))</f>
        <v/>
      </c>
      <c r="N3645" s="3" t="str">
        <f t="shared" si="403"/>
        <v/>
      </c>
      <c r="P3645" s="9"/>
    </row>
    <row r="3646" spans="1:16" x14ac:dyDescent="0.2">
      <c r="A3646" s="3" t="str">
        <f>IF(Clientes!A3644="","",TRIM(PROPER(Clientes!A3644)))</f>
        <v/>
      </c>
      <c r="B3646" s="3" t="str">
        <f t="shared" si="399"/>
        <v/>
      </c>
      <c r="C3646" s="4" t="str">
        <f>IF(Clientes!B3644="","",TRIM(PROPER(Clientes!B3644)))</f>
        <v/>
      </c>
      <c r="D3646" s="3" t="str">
        <f t="shared" si="400"/>
        <v/>
      </c>
      <c r="E3646" s="4" t="str">
        <f>IF(Clientes!C3644="","",TRIM(PROPER(Clientes!C3644)))</f>
        <v/>
      </c>
      <c r="F3646" s="3" t="str">
        <f t="shared" si="397"/>
        <v/>
      </c>
      <c r="G3646" s="3" t="str">
        <f>IF(F3646="double ID",(MATCH(E3646,E3647:$E$5002,0)),"")</f>
        <v/>
      </c>
      <c r="H3646" s="3" t="b">
        <f t="shared" si="401"/>
        <v>0</v>
      </c>
      <c r="I3646" s="4" t="str">
        <f>IF(Clientes!D3644="","",TRIM(Clientes!D3644))</f>
        <v/>
      </c>
      <c r="J3646" s="3" t="str">
        <f t="shared" si="398"/>
        <v/>
      </c>
      <c r="K3646" s="3" t="str">
        <f>IF(J3646="double email",(MATCH(I3646,I3647:$I$5002,0)),"")</f>
        <v/>
      </c>
      <c r="L3646" s="3" t="b">
        <f t="shared" si="402"/>
        <v>0</v>
      </c>
      <c r="M3646" s="4" t="str">
        <f>IF(Clientes!E3644="","",TRIM(Clientes!E3644))</f>
        <v/>
      </c>
      <c r="N3646" s="3" t="str">
        <f t="shared" si="403"/>
        <v/>
      </c>
      <c r="P3646" s="9"/>
    </row>
    <row r="3647" spans="1:16" x14ac:dyDescent="0.2">
      <c r="A3647" s="3" t="str">
        <f>IF(Clientes!A3645="","",TRIM(PROPER(Clientes!A3645)))</f>
        <v/>
      </c>
      <c r="B3647" s="3" t="str">
        <f t="shared" si="399"/>
        <v/>
      </c>
      <c r="C3647" s="4" t="str">
        <f>IF(Clientes!B3645="","",TRIM(PROPER(Clientes!B3645)))</f>
        <v/>
      </c>
      <c r="D3647" s="3" t="str">
        <f t="shared" si="400"/>
        <v/>
      </c>
      <c r="E3647" s="4" t="str">
        <f>IF(Clientes!C3645="","",TRIM(PROPER(Clientes!C3645)))</f>
        <v/>
      </c>
      <c r="F3647" s="3" t="str">
        <f t="shared" si="397"/>
        <v/>
      </c>
      <c r="G3647" s="3" t="str">
        <f>IF(F3647="double ID",(MATCH(E3647,E3648:$E$5002,0)),"")</f>
        <v/>
      </c>
      <c r="H3647" s="3" t="b">
        <f t="shared" si="401"/>
        <v>0</v>
      </c>
      <c r="I3647" s="4" t="str">
        <f>IF(Clientes!D3645="","",TRIM(Clientes!D3645))</f>
        <v/>
      </c>
      <c r="J3647" s="3" t="str">
        <f t="shared" si="398"/>
        <v/>
      </c>
      <c r="K3647" s="3" t="str">
        <f>IF(J3647="double email",(MATCH(I3647,I3648:$I$5002,0)),"")</f>
        <v/>
      </c>
      <c r="L3647" s="3" t="b">
        <f t="shared" si="402"/>
        <v>0</v>
      </c>
      <c r="M3647" s="4" t="str">
        <f>IF(Clientes!E3645="","",TRIM(Clientes!E3645))</f>
        <v/>
      </c>
      <c r="N3647" s="3" t="str">
        <f t="shared" si="403"/>
        <v/>
      </c>
      <c r="P3647" s="9"/>
    </row>
    <row r="3648" spans="1:16" x14ac:dyDescent="0.2">
      <c r="A3648" s="3" t="str">
        <f>IF(Clientes!A3646="","",TRIM(PROPER(Clientes!A3646)))</f>
        <v/>
      </c>
      <c r="B3648" s="3" t="str">
        <f t="shared" si="399"/>
        <v/>
      </c>
      <c r="C3648" s="4" t="str">
        <f>IF(Clientes!B3646="","",TRIM(PROPER(Clientes!B3646)))</f>
        <v/>
      </c>
      <c r="D3648" s="3" t="str">
        <f t="shared" si="400"/>
        <v/>
      </c>
      <c r="E3648" s="4" t="str">
        <f>IF(Clientes!C3646="","",TRIM(PROPER(Clientes!C3646)))</f>
        <v/>
      </c>
      <c r="F3648" s="3" t="str">
        <f t="shared" si="397"/>
        <v/>
      </c>
      <c r="G3648" s="3" t="str">
        <f>IF(F3648="double ID",(MATCH(E3648,E3649:$E$5002,0)),"")</f>
        <v/>
      </c>
      <c r="H3648" s="3" t="b">
        <f t="shared" si="401"/>
        <v>0</v>
      </c>
      <c r="I3648" s="4" t="str">
        <f>IF(Clientes!D3646="","",TRIM(Clientes!D3646))</f>
        <v/>
      </c>
      <c r="J3648" s="3" t="str">
        <f t="shared" si="398"/>
        <v/>
      </c>
      <c r="K3648" s="3" t="str">
        <f>IF(J3648="double email",(MATCH(I3648,I3649:$I$5002,0)),"")</f>
        <v/>
      </c>
      <c r="L3648" s="3" t="b">
        <f t="shared" si="402"/>
        <v>0</v>
      </c>
      <c r="M3648" s="4" t="str">
        <f>IF(Clientes!E3646="","",TRIM(Clientes!E3646))</f>
        <v/>
      </c>
      <c r="N3648" s="3" t="str">
        <f t="shared" si="403"/>
        <v/>
      </c>
      <c r="P3648" s="9"/>
    </row>
    <row r="3649" spans="1:16" x14ac:dyDescent="0.2">
      <c r="A3649" s="3" t="str">
        <f>IF(Clientes!A3647="","",TRIM(PROPER(Clientes!A3647)))</f>
        <v/>
      </c>
      <c r="B3649" s="3" t="str">
        <f t="shared" si="399"/>
        <v/>
      </c>
      <c r="C3649" s="4" t="str">
        <f>IF(Clientes!B3647="","",TRIM(PROPER(Clientes!B3647)))</f>
        <v/>
      </c>
      <c r="D3649" s="3" t="str">
        <f t="shared" si="400"/>
        <v/>
      </c>
      <c r="E3649" s="4" t="str">
        <f>IF(Clientes!C3647="","",TRIM(PROPER(Clientes!C3647)))</f>
        <v/>
      </c>
      <c r="F3649" s="3" t="str">
        <f t="shared" si="397"/>
        <v/>
      </c>
      <c r="G3649" s="3" t="str">
        <f>IF(F3649="double ID",(MATCH(E3649,E3650:$E$5002,0)),"")</f>
        <v/>
      </c>
      <c r="H3649" s="3" t="b">
        <f t="shared" si="401"/>
        <v>0</v>
      </c>
      <c r="I3649" s="4" t="str">
        <f>IF(Clientes!D3647="","",TRIM(Clientes!D3647))</f>
        <v/>
      </c>
      <c r="J3649" s="3" t="str">
        <f t="shared" si="398"/>
        <v/>
      </c>
      <c r="K3649" s="3" t="str">
        <f>IF(J3649="double email",(MATCH(I3649,I3650:$I$5002,0)),"")</f>
        <v/>
      </c>
      <c r="L3649" s="3" t="b">
        <f t="shared" si="402"/>
        <v>0</v>
      </c>
      <c r="M3649" s="4" t="str">
        <f>IF(Clientes!E3647="","",TRIM(Clientes!E3647))</f>
        <v/>
      </c>
      <c r="N3649" s="3" t="str">
        <f t="shared" si="403"/>
        <v/>
      </c>
      <c r="P3649" s="9"/>
    </row>
    <row r="3650" spans="1:16" x14ac:dyDescent="0.2">
      <c r="A3650" s="3" t="str">
        <f>IF(Clientes!A3648="","",TRIM(PROPER(Clientes!A3648)))</f>
        <v/>
      </c>
      <c r="B3650" s="3" t="str">
        <f t="shared" si="399"/>
        <v/>
      </c>
      <c r="C3650" s="4" t="str">
        <f>IF(Clientes!B3648="","",TRIM(PROPER(Clientes!B3648)))</f>
        <v/>
      </c>
      <c r="D3650" s="3" t="str">
        <f t="shared" si="400"/>
        <v/>
      </c>
      <c r="E3650" s="4" t="str">
        <f>IF(Clientes!C3648="","",TRIM(PROPER(Clientes!C3648)))</f>
        <v/>
      </c>
      <c r="F3650" s="3" t="str">
        <f t="shared" si="397"/>
        <v/>
      </c>
      <c r="G3650" s="3" t="str">
        <f>IF(F3650="double ID",(MATCH(E3650,E3651:$E$5002,0)),"")</f>
        <v/>
      </c>
      <c r="H3650" s="3" t="b">
        <f t="shared" si="401"/>
        <v>0</v>
      </c>
      <c r="I3650" s="4" t="str">
        <f>IF(Clientes!D3648="","",TRIM(Clientes!D3648))</f>
        <v/>
      </c>
      <c r="J3650" s="3" t="str">
        <f t="shared" si="398"/>
        <v/>
      </c>
      <c r="K3650" s="3" t="str">
        <f>IF(J3650="double email",(MATCH(I3650,I3651:$I$5002,0)),"")</f>
        <v/>
      </c>
      <c r="L3650" s="3" t="b">
        <f t="shared" si="402"/>
        <v>0</v>
      </c>
      <c r="M3650" s="4" t="str">
        <f>IF(Clientes!E3648="","",TRIM(Clientes!E3648))</f>
        <v/>
      </c>
      <c r="N3650" s="3" t="str">
        <f t="shared" si="403"/>
        <v/>
      </c>
      <c r="P3650" s="9"/>
    </row>
    <row r="3651" spans="1:16" x14ac:dyDescent="0.2">
      <c r="A3651" s="3" t="str">
        <f>IF(Clientes!A3649="","",TRIM(PROPER(Clientes!A3649)))</f>
        <v/>
      </c>
      <c r="B3651" s="3" t="str">
        <f t="shared" si="399"/>
        <v/>
      </c>
      <c r="C3651" s="4" t="str">
        <f>IF(Clientes!B3649="","",TRIM(PROPER(Clientes!B3649)))</f>
        <v/>
      </c>
      <c r="D3651" s="3" t="str">
        <f t="shared" si="400"/>
        <v/>
      </c>
      <c r="E3651" s="4" t="str">
        <f>IF(Clientes!C3649="","",TRIM(PROPER(Clientes!C3649)))</f>
        <v/>
      </c>
      <c r="F3651" s="3" t="str">
        <f t="shared" si="397"/>
        <v/>
      </c>
      <c r="G3651" s="3" t="str">
        <f>IF(F3651="double ID",(MATCH(E3651,E3652:$E$5002,0)),"")</f>
        <v/>
      </c>
      <c r="H3651" s="3" t="b">
        <f t="shared" si="401"/>
        <v>0</v>
      </c>
      <c r="I3651" s="4" t="str">
        <f>IF(Clientes!D3649="","",TRIM(Clientes!D3649))</f>
        <v/>
      </c>
      <c r="J3651" s="3" t="str">
        <f t="shared" si="398"/>
        <v/>
      </c>
      <c r="K3651" s="3" t="str">
        <f>IF(J3651="double email",(MATCH(I3651,I3652:$I$5002,0)),"")</f>
        <v/>
      </c>
      <c r="L3651" s="3" t="b">
        <f t="shared" si="402"/>
        <v>0</v>
      </c>
      <c r="M3651" s="4" t="str">
        <f>IF(Clientes!E3649="","",TRIM(Clientes!E3649))</f>
        <v/>
      </c>
      <c r="N3651" s="3" t="str">
        <f t="shared" si="403"/>
        <v/>
      </c>
      <c r="P3651" s="9"/>
    </row>
    <row r="3652" spans="1:16" x14ac:dyDescent="0.2">
      <c r="A3652" s="3" t="str">
        <f>IF(Clientes!A3650="","",TRIM(PROPER(Clientes!A3650)))</f>
        <v/>
      </c>
      <c r="B3652" s="3" t="str">
        <f t="shared" si="399"/>
        <v/>
      </c>
      <c r="C3652" s="4" t="str">
        <f>IF(Clientes!B3650="","",TRIM(PROPER(Clientes!B3650)))</f>
        <v/>
      </c>
      <c r="D3652" s="3" t="str">
        <f t="shared" si="400"/>
        <v/>
      </c>
      <c r="E3652" s="4" t="str">
        <f>IF(Clientes!C3650="","",TRIM(PROPER(Clientes!C3650)))</f>
        <v/>
      </c>
      <c r="F3652" s="3" t="str">
        <f t="shared" ref="F3652:F3715" si="404">IF(AND(A3652="",C3652=""),"",IF(E3652="","missing Club_Member_ID",IF(COUNTIF($E$3:$E$5002,E3652)&gt;1,"double ID","")))</f>
        <v/>
      </c>
      <c r="G3652" s="3" t="str">
        <f>IF(F3652="double ID",(MATCH(E3652,E3653:$E$5002,0)),"")</f>
        <v/>
      </c>
      <c r="H3652" s="3" t="b">
        <f t="shared" si="401"/>
        <v>0</v>
      </c>
      <c r="I3652" s="4" t="str">
        <f>IF(Clientes!D3650="","",TRIM(Clientes!D3650))</f>
        <v/>
      </c>
      <c r="J3652" s="3" t="str">
        <f t="shared" ref="J3652:J3715" si="405">IF(AND(A3652="",C3652=""),"",IF(I3652="","missing email",IF(COUNTIF($I$3:$I$5002,I3652)&gt;1,"double email",IF(ISNUMBER(SEARCH(",",I3652)),"no comma allowed",IF(ISNUMBER(SEARCH("@",I3652)),"","no @ sign")))))</f>
        <v/>
      </c>
      <c r="K3652" s="3" t="str">
        <f>IF(J3652="double email",(MATCH(I3652,I3653:$I$5002,0)),"")</f>
        <v/>
      </c>
      <c r="L3652" s="3" t="b">
        <f t="shared" si="402"/>
        <v>0</v>
      </c>
      <c r="M3652" s="4" t="str">
        <f>IF(Clientes!E3650="","",TRIM(Clientes!E3650))</f>
        <v/>
      </c>
      <c r="N3652" s="3" t="str">
        <f t="shared" si="403"/>
        <v/>
      </c>
      <c r="P3652" s="9"/>
    </row>
    <row r="3653" spans="1:16" x14ac:dyDescent="0.2">
      <c r="A3653" s="3" t="str">
        <f>IF(Clientes!A3651="","",TRIM(PROPER(Clientes!A3651)))</f>
        <v/>
      </c>
      <c r="B3653" s="3" t="str">
        <f t="shared" si="399"/>
        <v/>
      </c>
      <c r="C3653" s="4" t="str">
        <f>IF(Clientes!B3651="","",TRIM(PROPER(Clientes!B3651)))</f>
        <v/>
      </c>
      <c r="D3653" s="3" t="str">
        <f t="shared" si="400"/>
        <v/>
      </c>
      <c r="E3653" s="4" t="str">
        <f>IF(Clientes!C3651="","",TRIM(PROPER(Clientes!C3651)))</f>
        <v/>
      </c>
      <c r="F3653" s="3" t="str">
        <f t="shared" si="404"/>
        <v/>
      </c>
      <c r="G3653" s="3" t="str">
        <f>IF(F3653="double ID",(MATCH(E3653,E3654:$E$5002,0)),"")</f>
        <v/>
      </c>
      <c r="H3653" s="3" t="b">
        <f t="shared" si="401"/>
        <v>0</v>
      </c>
      <c r="I3653" s="4" t="str">
        <f>IF(Clientes!D3651="","",TRIM(Clientes!D3651))</f>
        <v/>
      </c>
      <c r="J3653" s="3" t="str">
        <f t="shared" si="405"/>
        <v/>
      </c>
      <c r="K3653" s="3" t="str">
        <f>IF(J3653="double email",(MATCH(I3653,I3654:$I$5002,0)),"")</f>
        <v/>
      </c>
      <c r="L3653" s="3" t="b">
        <f t="shared" si="402"/>
        <v>0</v>
      </c>
      <c r="M3653" s="4" t="str">
        <f>IF(Clientes!E3651="","",TRIM(Clientes!E3651))</f>
        <v/>
      </c>
      <c r="N3653" s="3" t="str">
        <f t="shared" si="403"/>
        <v/>
      </c>
      <c r="P3653" s="9"/>
    </row>
    <row r="3654" spans="1:16" x14ac:dyDescent="0.2">
      <c r="A3654" s="3" t="str">
        <f>IF(Clientes!A3652="","",TRIM(PROPER(Clientes!A3652)))</f>
        <v/>
      </c>
      <c r="B3654" s="3" t="str">
        <f t="shared" si="399"/>
        <v/>
      </c>
      <c r="C3654" s="4" t="str">
        <f>IF(Clientes!B3652="","",TRIM(PROPER(Clientes!B3652)))</f>
        <v/>
      </c>
      <c r="D3654" s="3" t="str">
        <f t="shared" si="400"/>
        <v/>
      </c>
      <c r="E3654" s="4" t="str">
        <f>IF(Clientes!C3652="","",TRIM(PROPER(Clientes!C3652)))</f>
        <v/>
      </c>
      <c r="F3654" s="3" t="str">
        <f t="shared" si="404"/>
        <v/>
      </c>
      <c r="G3654" s="3" t="str">
        <f>IF(F3654="double ID",(MATCH(E3654,E3655:$E$5002,0)),"")</f>
        <v/>
      </c>
      <c r="H3654" s="3" t="b">
        <f t="shared" si="401"/>
        <v>0</v>
      </c>
      <c r="I3654" s="4" t="str">
        <f>IF(Clientes!D3652="","",TRIM(Clientes!D3652))</f>
        <v/>
      </c>
      <c r="J3654" s="3" t="str">
        <f t="shared" si="405"/>
        <v/>
      </c>
      <c r="K3654" s="3" t="str">
        <f>IF(J3654="double email",(MATCH(I3654,I3655:$I$5002,0)),"")</f>
        <v/>
      </c>
      <c r="L3654" s="3" t="b">
        <f t="shared" si="402"/>
        <v>0</v>
      </c>
      <c r="M3654" s="4" t="str">
        <f>IF(Clientes!E3652="","",TRIM(Clientes!E3652))</f>
        <v/>
      </c>
      <c r="N3654" s="3" t="str">
        <f t="shared" si="403"/>
        <v/>
      </c>
      <c r="P3654" s="9"/>
    </row>
    <row r="3655" spans="1:16" x14ac:dyDescent="0.2">
      <c r="A3655" s="3" t="str">
        <f>IF(Clientes!A3653="","",TRIM(PROPER(Clientes!A3653)))</f>
        <v/>
      </c>
      <c r="B3655" s="3" t="str">
        <f t="shared" si="399"/>
        <v/>
      </c>
      <c r="C3655" s="4" t="str">
        <f>IF(Clientes!B3653="","",TRIM(PROPER(Clientes!B3653)))</f>
        <v/>
      </c>
      <c r="D3655" s="3" t="str">
        <f t="shared" si="400"/>
        <v/>
      </c>
      <c r="E3655" s="4" t="str">
        <f>IF(Clientes!C3653="","",TRIM(PROPER(Clientes!C3653)))</f>
        <v/>
      </c>
      <c r="F3655" s="3" t="str">
        <f t="shared" si="404"/>
        <v/>
      </c>
      <c r="G3655" s="3" t="str">
        <f>IF(F3655="double ID",(MATCH(E3655,E3656:$E$5002,0)),"")</f>
        <v/>
      </c>
      <c r="H3655" s="3" t="b">
        <f t="shared" si="401"/>
        <v>0</v>
      </c>
      <c r="I3655" s="4" t="str">
        <f>IF(Clientes!D3653="","",TRIM(Clientes!D3653))</f>
        <v/>
      </c>
      <c r="J3655" s="3" t="str">
        <f t="shared" si="405"/>
        <v/>
      </c>
      <c r="K3655" s="3" t="str">
        <f>IF(J3655="double email",(MATCH(I3655,I3656:$I$5002,0)),"")</f>
        <v/>
      </c>
      <c r="L3655" s="3" t="b">
        <f t="shared" si="402"/>
        <v>0</v>
      </c>
      <c r="M3655" s="4" t="str">
        <f>IF(Clientes!E3653="","",TRIM(Clientes!E3653))</f>
        <v/>
      </c>
      <c r="N3655" s="3" t="str">
        <f t="shared" si="403"/>
        <v/>
      </c>
      <c r="P3655" s="9"/>
    </row>
    <row r="3656" spans="1:16" x14ac:dyDescent="0.2">
      <c r="A3656" s="3" t="str">
        <f>IF(Clientes!A3654="","",TRIM(PROPER(Clientes!A3654)))</f>
        <v/>
      </c>
      <c r="B3656" s="3" t="str">
        <f t="shared" si="399"/>
        <v/>
      </c>
      <c r="C3656" s="4" t="str">
        <f>IF(Clientes!B3654="","",TRIM(PROPER(Clientes!B3654)))</f>
        <v/>
      </c>
      <c r="D3656" s="3" t="str">
        <f t="shared" si="400"/>
        <v/>
      </c>
      <c r="E3656" s="4" t="str">
        <f>IF(Clientes!C3654="","",TRIM(PROPER(Clientes!C3654)))</f>
        <v/>
      </c>
      <c r="F3656" s="3" t="str">
        <f t="shared" si="404"/>
        <v/>
      </c>
      <c r="G3656" s="3" t="str">
        <f>IF(F3656="double ID",(MATCH(E3656,E3657:$E$5002,0)),"")</f>
        <v/>
      </c>
      <c r="H3656" s="3" t="b">
        <f t="shared" si="401"/>
        <v>0</v>
      </c>
      <c r="I3656" s="4" t="str">
        <f>IF(Clientes!D3654="","",TRIM(Clientes!D3654))</f>
        <v/>
      </c>
      <c r="J3656" s="3" t="str">
        <f t="shared" si="405"/>
        <v/>
      </c>
      <c r="K3656" s="3" t="str">
        <f>IF(J3656="double email",(MATCH(I3656,I3657:$I$5002,0)),"")</f>
        <v/>
      </c>
      <c r="L3656" s="3" t="b">
        <f t="shared" si="402"/>
        <v>0</v>
      </c>
      <c r="M3656" s="4" t="str">
        <f>IF(Clientes!E3654="","",TRIM(Clientes!E3654))</f>
        <v/>
      </c>
      <c r="N3656" s="3" t="str">
        <f t="shared" si="403"/>
        <v/>
      </c>
      <c r="P3656" s="9"/>
    </row>
    <row r="3657" spans="1:16" x14ac:dyDescent="0.2">
      <c r="A3657" s="3" t="str">
        <f>IF(Clientes!A3655="","",TRIM(PROPER(Clientes!A3655)))</f>
        <v/>
      </c>
      <c r="B3657" s="3" t="str">
        <f t="shared" si="399"/>
        <v/>
      </c>
      <c r="C3657" s="4" t="str">
        <f>IF(Clientes!B3655="","",TRIM(PROPER(Clientes!B3655)))</f>
        <v/>
      </c>
      <c r="D3657" s="3" t="str">
        <f t="shared" si="400"/>
        <v/>
      </c>
      <c r="E3657" s="4" t="str">
        <f>IF(Clientes!C3655="","",TRIM(PROPER(Clientes!C3655)))</f>
        <v/>
      </c>
      <c r="F3657" s="3" t="str">
        <f t="shared" si="404"/>
        <v/>
      </c>
      <c r="G3657" s="3" t="str">
        <f>IF(F3657="double ID",(MATCH(E3657,E3658:$E$5002,0)),"")</f>
        <v/>
      </c>
      <c r="H3657" s="3" t="b">
        <f t="shared" si="401"/>
        <v>0</v>
      </c>
      <c r="I3657" s="4" t="str">
        <f>IF(Clientes!D3655="","",TRIM(Clientes!D3655))</f>
        <v/>
      </c>
      <c r="J3657" s="3" t="str">
        <f t="shared" si="405"/>
        <v/>
      </c>
      <c r="K3657" s="3" t="str">
        <f>IF(J3657="double email",(MATCH(I3657,I3658:$I$5002,0)),"")</f>
        <v/>
      </c>
      <c r="L3657" s="3" t="b">
        <f t="shared" si="402"/>
        <v>0</v>
      </c>
      <c r="M3657" s="4" t="str">
        <f>IF(Clientes!E3655="","",TRIM(Clientes!E3655))</f>
        <v/>
      </c>
      <c r="N3657" s="3" t="str">
        <f t="shared" si="403"/>
        <v/>
      </c>
      <c r="P3657" s="9"/>
    </row>
    <row r="3658" spans="1:16" x14ac:dyDescent="0.2">
      <c r="A3658" s="3" t="str">
        <f>IF(Clientes!A3656="","",TRIM(PROPER(Clientes!A3656)))</f>
        <v/>
      </c>
      <c r="B3658" s="3" t="str">
        <f t="shared" si="399"/>
        <v/>
      </c>
      <c r="C3658" s="4" t="str">
        <f>IF(Clientes!B3656="","",TRIM(PROPER(Clientes!B3656)))</f>
        <v/>
      </c>
      <c r="D3658" s="3" t="str">
        <f t="shared" si="400"/>
        <v/>
      </c>
      <c r="E3658" s="4" t="str">
        <f>IF(Clientes!C3656="","",TRIM(PROPER(Clientes!C3656)))</f>
        <v/>
      </c>
      <c r="F3658" s="3" t="str">
        <f t="shared" si="404"/>
        <v/>
      </c>
      <c r="G3658" s="3" t="str">
        <f>IF(F3658="double ID",(MATCH(E3658,E3659:$E$5002,0)),"")</f>
        <v/>
      </c>
      <c r="H3658" s="3" t="b">
        <f t="shared" si="401"/>
        <v>0</v>
      </c>
      <c r="I3658" s="4" t="str">
        <f>IF(Clientes!D3656="","",TRIM(Clientes!D3656))</f>
        <v/>
      </c>
      <c r="J3658" s="3" t="str">
        <f t="shared" si="405"/>
        <v/>
      </c>
      <c r="K3658" s="3" t="str">
        <f>IF(J3658="double email",(MATCH(I3658,I3659:$I$5002,0)),"")</f>
        <v/>
      </c>
      <c r="L3658" s="3" t="b">
        <f t="shared" si="402"/>
        <v>0</v>
      </c>
      <c r="M3658" s="4" t="str">
        <f>IF(Clientes!E3656="","",TRIM(Clientes!E3656))</f>
        <v/>
      </c>
      <c r="N3658" s="3" t="str">
        <f t="shared" si="403"/>
        <v/>
      </c>
      <c r="P3658" s="9"/>
    </row>
    <row r="3659" spans="1:16" x14ac:dyDescent="0.2">
      <c r="A3659" s="3" t="str">
        <f>IF(Clientes!A3657="","",TRIM(PROPER(Clientes!A3657)))</f>
        <v/>
      </c>
      <c r="B3659" s="3" t="str">
        <f t="shared" si="399"/>
        <v/>
      </c>
      <c r="C3659" s="4" t="str">
        <f>IF(Clientes!B3657="","",TRIM(PROPER(Clientes!B3657)))</f>
        <v/>
      </c>
      <c r="D3659" s="3" t="str">
        <f t="shared" si="400"/>
        <v/>
      </c>
      <c r="E3659" s="4" t="str">
        <f>IF(Clientes!C3657="","",TRIM(PROPER(Clientes!C3657)))</f>
        <v/>
      </c>
      <c r="F3659" s="3" t="str">
        <f t="shared" si="404"/>
        <v/>
      </c>
      <c r="G3659" s="3" t="str">
        <f>IF(F3659="double ID",(MATCH(E3659,E3660:$E$5002,0)),"")</f>
        <v/>
      </c>
      <c r="H3659" s="3" t="b">
        <f t="shared" si="401"/>
        <v>0</v>
      </c>
      <c r="I3659" s="4" t="str">
        <f>IF(Clientes!D3657="","",TRIM(Clientes!D3657))</f>
        <v/>
      </c>
      <c r="J3659" s="3" t="str">
        <f t="shared" si="405"/>
        <v/>
      </c>
      <c r="K3659" s="3" t="str">
        <f>IF(J3659="double email",(MATCH(I3659,I3660:$I$5002,0)),"")</f>
        <v/>
      </c>
      <c r="L3659" s="3" t="b">
        <f t="shared" si="402"/>
        <v>0</v>
      </c>
      <c r="M3659" s="4" t="str">
        <f>IF(Clientes!E3657="","",TRIM(Clientes!E3657))</f>
        <v/>
      </c>
      <c r="N3659" s="3" t="str">
        <f t="shared" si="403"/>
        <v/>
      </c>
      <c r="P3659" s="9"/>
    </row>
    <row r="3660" spans="1:16" x14ac:dyDescent="0.2">
      <c r="A3660" s="3" t="str">
        <f>IF(Clientes!A3658="","",TRIM(PROPER(Clientes!A3658)))</f>
        <v/>
      </c>
      <c r="B3660" s="3" t="str">
        <f t="shared" si="399"/>
        <v/>
      </c>
      <c r="C3660" s="4" t="str">
        <f>IF(Clientes!B3658="","",TRIM(PROPER(Clientes!B3658)))</f>
        <v/>
      </c>
      <c r="D3660" s="3" t="str">
        <f t="shared" si="400"/>
        <v/>
      </c>
      <c r="E3660" s="4" t="str">
        <f>IF(Clientes!C3658="","",TRIM(PROPER(Clientes!C3658)))</f>
        <v/>
      </c>
      <c r="F3660" s="3" t="str">
        <f t="shared" si="404"/>
        <v/>
      </c>
      <c r="G3660" s="3" t="str">
        <f>IF(F3660="double ID",(MATCH(E3660,E3661:$E$5002,0)),"")</f>
        <v/>
      </c>
      <c r="H3660" s="3" t="b">
        <f t="shared" si="401"/>
        <v>0</v>
      </c>
      <c r="I3660" s="4" t="str">
        <f>IF(Clientes!D3658="","",TRIM(Clientes!D3658))</f>
        <v/>
      </c>
      <c r="J3660" s="3" t="str">
        <f t="shared" si="405"/>
        <v/>
      </c>
      <c r="K3660" s="3" t="str">
        <f>IF(J3660="double email",(MATCH(I3660,I3661:$I$5002,0)),"")</f>
        <v/>
      </c>
      <c r="L3660" s="3" t="b">
        <f t="shared" si="402"/>
        <v>0</v>
      </c>
      <c r="M3660" s="4" t="str">
        <f>IF(Clientes!E3658="","",TRIM(Clientes!E3658))</f>
        <v/>
      </c>
      <c r="N3660" s="3" t="str">
        <f t="shared" si="403"/>
        <v/>
      </c>
      <c r="P3660" s="9"/>
    </row>
    <row r="3661" spans="1:16" x14ac:dyDescent="0.2">
      <c r="A3661" s="3" t="str">
        <f>IF(Clientes!A3659="","",TRIM(PROPER(Clientes!A3659)))</f>
        <v/>
      </c>
      <c r="B3661" s="3" t="str">
        <f t="shared" si="399"/>
        <v/>
      </c>
      <c r="C3661" s="4" t="str">
        <f>IF(Clientes!B3659="","",TRIM(PROPER(Clientes!B3659)))</f>
        <v/>
      </c>
      <c r="D3661" s="3" t="str">
        <f t="shared" si="400"/>
        <v/>
      </c>
      <c r="E3661" s="4" t="str">
        <f>IF(Clientes!C3659="","",TRIM(PROPER(Clientes!C3659)))</f>
        <v/>
      </c>
      <c r="F3661" s="3" t="str">
        <f t="shared" si="404"/>
        <v/>
      </c>
      <c r="G3661" s="3" t="str">
        <f>IF(F3661="double ID",(MATCH(E3661,E3662:$E$5002,0)),"")</f>
        <v/>
      </c>
      <c r="H3661" s="3" t="b">
        <f t="shared" si="401"/>
        <v>0</v>
      </c>
      <c r="I3661" s="4" t="str">
        <f>IF(Clientes!D3659="","",TRIM(Clientes!D3659))</f>
        <v/>
      </c>
      <c r="J3661" s="3" t="str">
        <f t="shared" si="405"/>
        <v/>
      </c>
      <c r="K3661" s="3" t="str">
        <f>IF(J3661="double email",(MATCH(I3661,I3662:$I$5002,0)),"")</f>
        <v/>
      </c>
      <c r="L3661" s="3" t="b">
        <f t="shared" si="402"/>
        <v>0</v>
      </c>
      <c r="M3661" s="4" t="str">
        <f>IF(Clientes!E3659="","",TRIM(Clientes!E3659))</f>
        <v/>
      </c>
      <c r="N3661" s="3" t="str">
        <f t="shared" si="403"/>
        <v/>
      </c>
      <c r="P3661" s="9"/>
    </row>
    <row r="3662" spans="1:16" x14ac:dyDescent="0.2">
      <c r="A3662" s="3" t="str">
        <f>IF(Clientes!A3660="","",TRIM(PROPER(Clientes!A3660)))</f>
        <v/>
      </c>
      <c r="B3662" s="3" t="str">
        <f t="shared" si="399"/>
        <v/>
      </c>
      <c r="C3662" s="4" t="str">
        <f>IF(Clientes!B3660="","",TRIM(PROPER(Clientes!B3660)))</f>
        <v/>
      </c>
      <c r="D3662" s="3" t="str">
        <f t="shared" si="400"/>
        <v/>
      </c>
      <c r="E3662" s="4" t="str">
        <f>IF(Clientes!C3660="","",TRIM(PROPER(Clientes!C3660)))</f>
        <v/>
      </c>
      <c r="F3662" s="3" t="str">
        <f t="shared" si="404"/>
        <v/>
      </c>
      <c r="G3662" s="3" t="str">
        <f>IF(F3662="double ID",(MATCH(E3662,E3663:$E$5002,0)),"")</f>
        <v/>
      </c>
      <c r="H3662" s="3" t="b">
        <f t="shared" si="401"/>
        <v>0</v>
      </c>
      <c r="I3662" s="4" t="str">
        <f>IF(Clientes!D3660="","",TRIM(Clientes!D3660))</f>
        <v/>
      </c>
      <c r="J3662" s="3" t="str">
        <f t="shared" si="405"/>
        <v/>
      </c>
      <c r="K3662" s="3" t="str">
        <f>IF(J3662="double email",(MATCH(I3662,I3663:$I$5002,0)),"")</f>
        <v/>
      </c>
      <c r="L3662" s="3" t="b">
        <f t="shared" si="402"/>
        <v>0</v>
      </c>
      <c r="M3662" s="4" t="str">
        <f>IF(Clientes!E3660="","",TRIM(Clientes!E3660))</f>
        <v/>
      </c>
      <c r="N3662" s="3" t="str">
        <f t="shared" si="403"/>
        <v/>
      </c>
      <c r="P3662" s="9"/>
    </row>
    <row r="3663" spans="1:16" x14ac:dyDescent="0.2">
      <c r="A3663" s="3" t="str">
        <f>IF(Clientes!A3661="","",TRIM(PROPER(Clientes!A3661)))</f>
        <v/>
      </c>
      <c r="B3663" s="3" t="str">
        <f t="shared" si="399"/>
        <v/>
      </c>
      <c r="C3663" s="4" t="str">
        <f>IF(Clientes!B3661="","",TRIM(PROPER(Clientes!B3661)))</f>
        <v/>
      </c>
      <c r="D3663" s="3" t="str">
        <f t="shared" si="400"/>
        <v/>
      </c>
      <c r="E3663" s="4" t="str">
        <f>IF(Clientes!C3661="","",TRIM(PROPER(Clientes!C3661)))</f>
        <v/>
      </c>
      <c r="F3663" s="3" t="str">
        <f t="shared" si="404"/>
        <v/>
      </c>
      <c r="G3663" s="3" t="str">
        <f>IF(F3663="double ID",(MATCH(E3663,E3664:$E$5002,0)),"")</f>
        <v/>
      </c>
      <c r="H3663" s="3" t="b">
        <f t="shared" si="401"/>
        <v>0</v>
      </c>
      <c r="I3663" s="4" t="str">
        <f>IF(Clientes!D3661="","",TRIM(Clientes!D3661))</f>
        <v/>
      </c>
      <c r="J3663" s="3" t="str">
        <f t="shared" si="405"/>
        <v/>
      </c>
      <c r="K3663" s="3" t="str">
        <f>IF(J3663="double email",(MATCH(I3663,I3664:$I$5002,0)),"")</f>
        <v/>
      </c>
      <c r="L3663" s="3" t="b">
        <f t="shared" si="402"/>
        <v>0</v>
      </c>
      <c r="M3663" s="4" t="str">
        <f>IF(Clientes!E3661="","",TRIM(Clientes!E3661))</f>
        <v/>
      </c>
      <c r="N3663" s="3" t="str">
        <f t="shared" si="403"/>
        <v/>
      </c>
      <c r="P3663" s="9"/>
    </row>
    <row r="3664" spans="1:16" x14ac:dyDescent="0.2">
      <c r="A3664" s="3" t="str">
        <f>IF(Clientes!A3662="","",TRIM(PROPER(Clientes!A3662)))</f>
        <v/>
      </c>
      <c r="B3664" s="3" t="str">
        <f t="shared" si="399"/>
        <v/>
      </c>
      <c r="C3664" s="4" t="str">
        <f>IF(Clientes!B3662="","",TRIM(PROPER(Clientes!B3662)))</f>
        <v/>
      </c>
      <c r="D3664" s="3" t="str">
        <f t="shared" si="400"/>
        <v/>
      </c>
      <c r="E3664" s="4" t="str">
        <f>IF(Clientes!C3662="","",TRIM(PROPER(Clientes!C3662)))</f>
        <v/>
      </c>
      <c r="F3664" s="3" t="str">
        <f t="shared" si="404"/>
        <v/>
      </c>
      <c r="G3664" s="3" t="str">
        <f>IF(F3664="double ID",(MATCH(E3664,E3665:$E$5002,0)),"")</f>
        <v/>
      </c>
      <c r="H3664" s="3" t="b">
        <f t="shared" si="401"/>
        <v>0</v>
      </c>
      <c r="I3664" s="4" t="str">
        <f>IF(Clientes!D3662="","",TRIM(Clientes!D3662))</f>
        <v/>
      </c>
      <c r="J3664" s="3" t="str">
        <f t="shared" si="405"/>
        <v/>
      </c>
      <c r="K3664" s="3" t="str">
        <f>IF(J3664="double email",(MATCH(I3664,I3665:$I$5002,0)),"")</f>
        <v/>
      </c>
      <c r="L3664" s="3" t="b">
        <f t="shared" si="402"/>
        <v>0</v>
      </c>
      <c r="M3664" s="4" t="str">
        <f>IF(Clientes!E3662="","",TRIM(Clientes!E3662))</f>
        <v/>
      </c>
      <c r="N3664" s="3" t="str">
        <f t="shared" si="403"/>
        <v/>
      </c>
      <c r="P3664" s="9"/>
    </row>
    <row r="3665" spans="1:16" x14ac:dyDescent="0.2">
      <c r="A3665" s="3" t="str">
        <f>IF(Clientes!A3663="","",TRIM(PROPER(Clientes!A3663)))</f>
        <v/>
      </c>
      <c r="B3665" s="3" t="str">
        <f t="shared" si="399"/>
        <v/>
      </c>
      <c r="C3665" s="4" t="str">
        <f>IF(Clientes!B3663="","",TRIM(PROPER(Clientes!B3663)))</f>
        <v/>
      </c>
      <c r="D3665" s="3" t="str">
        <f t="shared" si="400"/>
        <v/>
      </c>
      <c r="E3665" s="4" t="str">
        <f>IF(Clientes!C3663="","",TRIM(PROPER(Clientes!C3663)))</f>
        <v/>
      </c>
      <c r="F3665" s="3" t="str">
        <f t="shared" si="404"/>
        <v/>
      </c>
      <c r="G3665" s="3" t="str">
        <f>IF(F3665="double ID",(MATCH(E3665,E3666:$E$5002,0)),"")</f>
        <v/>
      </c>
      <c r="H3665" s="3" t="b">
        <f t="shared" si="401"/>
        <v>0</v>
      </c>
      <c r="I3665" s="4" t="str">
        <f>IF(Clientes!D3663="","",TRIM(Clientes!D3663))</f>
        <v/>
      </c>
      <c r="J3665" s="3" t="str">
        <f t="shared" si="405"/>
        <v/>
      </c>
      <c r="K3665" s="3" t="str">
        <f>IF(J3665="double email",(MATCH(I3665,I3666:$I$5002,0)),"")</f>
        <v/>
      </c>
      <c r="L3665" s="3" t="b">
        <f t="shared" si="402"/>
        <v>0</v>
      </c>
      <c r="M3665" s="4" t="str">
        <f>IF(Clientes!E3663="","",TRIM(Clientes!E3663))</f>
        <v/>
      </c>
      <c r="N3665" s="3" t="str">
        <f t="shared" si="403"/>
        <v/>
      </c>
      <c r="P3665" s="9"/>
    </row>
    <row r="3666" spans="1:16" x14ac:dyDescent="0.2">
      <c r="A3666" s="3" t="str">
        <f>IF(Clientes!A3664="","",TRIM(PROPER(Clientes!A3664)))</f>
        <v/>
      </c>
      <c r="B3666" s="3" t="str">
        <f t="shared" si="399"/>
        <v/>
      </c>
      <c r="C3666" s="4" t="str">
        <f>IF(Clientes!B3664="","",TRIM(PROPER(Clientes!B3664)))</f>
        <v/>
      </c>
      <c r="D3666" s="3" t="str">
        <f t="shared" si="400"/>
        <v/>
      </c>
      <c r="E3666" s="4" t="str">
        <f>IF(Clientes!C3664="","",TRIM(PROPER(Clientes!C3664)))</f>
        <v/>
      </c>
      <c r="F3666" s="3" t="str">
        <f t="shared" si="404"/>
        <v/>
      </c>
      <c r="G3666" s="3" t="str">
        <f>IF(F3666="double ID",(MATCH(E3666,E3667:$E$5002,0)),"")</f>
        <v/>
      </c>
      <c r="H3666" s="3" t="b">
        <f t="shared" si="401"/>
        <v>0</v>
      </c>
      <c r="I3666" s="4" t="str">
        <f>IF(Clientes!D3664="","",TRIM(Clientes!D3664))</f>
        <v/>
      </c>
      <c r="J3666" s="3" t="str">
        <f t="shared" si="405"/>
        <v/>
      </c>
      <c r="K3666" s="3" t="str">
        <f>IF(J3666="double email",(MATCH(I3666,I3667:$I$5002,0)),"")</f>
        <v/>
      </c>
      <c r="L3666" s="3" t="b">
        <f t="shared" si="402"/>
        <v>0</v>
      </c>
      <c r="M3666" s="4" t="str">
        <f>IF(Clientes!E3664="","",TRIM(Clientes!E3664))</f>
        <v/>
      </c>
      <c r="N3666" s="3" t="str">
        <f t="shared" si="403"/>
        <v/>
      </c>
      <c r="P3666" s="9"/>
    </row>
    <row r="3667" spans="1:16" x14ac:dyDescent="0.2">
      <c r="A3667" s="3" t="str">
        <f>IF(Clientes!A3665="","",TRIM(PROPER(Clientes!A3665)))</f>
        <v/>
      </c>
      <c r="B3667" s="3" t="str">
        <f t="shared" si="399"/>
        <v/>
      </c>
      <c r="C3667" s="4" t="str">
        <f>IF(Clientes!B3665="","",TRIM(PROPER(Clientes!B3665)))</f>
        <v/>
      </c>
      <c r="D3667" s="3" t="str">
        <f t="shared" si="400"/>
        <v/>
      </c>
      <c r="E3667" s="4" t="str">
        <f>IF(Clientes!C3665="","",TRIM(PROPER(Clientes!C3665)))</f>
        <v/>
      </c>
      <c r="F3667" s="3" t="str">
        <f t="shared" si="404"/>
        <v/>
      </c>
      <c r="G3667" s="3" t="str">
        <f>IF(F3667="double ID",(MATCH(E3667,E3668:$E$5002,0)),"")</f>
        <v/>
      </c>
      <c r="H3667" s="3" t="b">
        <f t="shared" si="401"/>
        <v>0</v>
      </c>
      <c r="I3667" s="4" t="str">
        <f>IF(Clientes!D3665="","",TRIM(Clientes!D3665))</f>
        <v/>
      </c>
      <c r="J3667" s="3" t="str">
        <f t="shared" si="405"/>
        <v/>
      </c>
      <c r="K3667" s="3" t="str">
        <f>IF(J3667="double email",(MATCH(I3667,I3668:$I$5002,0)),"")</f>
        <v/>
      </c>
      <c r="L3667" s="3" t="b">
        <f t="shared" si="402"/>
        <v>0</v>
      </c>
      <c r="M3667" s="4" t="str">
        <f>IF(Clientes!E3665="","",TRIM(Clientes!E3665))</f>
        <v/>
      </c>
      <c r="N3667" s="3" t="str">
        <f t="shared" si="403"/>
        <v/>
      </c>
      <c r="P3667" s="9"/>
    </row>
    <row r="3668" spans="1:16" x14ac:dyDescent="0.2">
      <c r="A3668" s="3" t="str">
        <f>IF(Clientes!A3666="","",TRIM(PROPER(Clientes!A3666)))</f>
        <v/>
      </c>
      <c r="B3668" s="3" t="str">
        <f t="shared" si="399"/>
        <v/>
      </c>
      <c r="C3668" s="4" t="str">
        <f>IF(Clientes!B3666="","",TRIM(PROPER(Clientes!B3666)))</f>
        <v/>
      </c>
      <c r="D3668" s="3" t="str">
        <f t="shared" si="400"/>
        <v/>
      </c>
      <c r="E3668" s="4" t="str">
        <f>IF(Clientes!C3666="","",TRIM(PROPER(Clientes!C3666)))</f>
        <v/>
      </c>
      <c r="F3668" s="3" t="str">
        <f t="shared" si="404"/>
        <v/>
      </c>
      <c r="G3668" s="3" t="str">
        <f>IF(F3668="double ID",(MATCH(E3668,E3669:$E$5002,0)),"")</f>
        <v/>
      </c>
      <c r="H3668" s="3" t="b">
        <f t="shared" si="401"/>
        <v>0</v>
      </c>
      <c r="I3668" s="4" t="str">
        <f>IF(Clientes!D3666="","",TRIM(Clientes!D3666))</f>
        <v/>
      </c>
      <c r="J3668" s="3" t="str">
        <f t="shared" si="405"/>
        <v/>
      </c>
      <c r="K3668" s="3" t="str">
        <f>IF(J3668="double email",(MATCH(I3668,I3669:$I$5002,0)),"")</f>
        <v/>
      </c>
      <c r="L3668" s="3" t="b">
        <f t="shared" si="402"/>
        <v>0</v>
      </c>
      <c r="M3668" s="4" t="str">
        <f>IF(Clientes!E3666="","",TRIM(Clientes!E3666))</f>
        <v/>
      </c>
      <c r="N3668" s="3" t="str">
        <f t="shared" si="403"/>
        <v/>
      </c>
      <c r="P3668" s="9"/>
    </row>
    <row r="3669" spans="1:16" x14ac:dyDescent="0.2">
      <c r="A3669" s="3" t="str">
        <f>IF(Clientes!A3667="","",TRIM(PROPER(Clientes!A3667)))</f>
        <v/>
      </c>
      <c r="B3669" s="3" t="str">
        <f t="shared" si="399"/>
        <v/>
      </c>
      <c r="C3669" s="4" t="str">
        <f>IF(Clientes!B3667="","",TRIM(PROPER(Clientes!B3667)))</f>
        <v/>
      </c>
      <c r="D3669" s="3" t="str">
        <f t="shared" si="400"/>
        <v/>
      </c>
      <c r="E3669" s="4" t="str">
        <f>IF(Clientes!C3667="","",TRIM(PROPER(Clientes!C3667)))</f>
        <v/>
      </c>
      <c r="F3669" s="3" t="str">
        <f t="shared" si="404"/>
        <v/>
      </c>
      <c r="G3669" s="3" t="str">
        <f>IF(F3669="double ID",(MATCH(E3669,E3670:$E$5002,0)),"")</f>
        <v/>
      </c>
      <c r="H3669" s="3" t="b">
        <f t="shared" si="401"/>
        <v>0</v>
      </c>
      <c r="I3669" s="4" t="str">
        <f>IF(Clientes!D3667="","",TRIM(Clientes!D3667))</f>
        <v/>
      </c>
      <c r="J3669" s="3" t="str">
        <f t="shared" si="405"/>
        <v/>
      </c>
      <c r="K3669" s="3" t="str">
        <f>IF(J3669="double email",(MATCH(I3669,I3670:$I$5002,0)),"")</f>
        <v/>
      </c>
      <c r="L3669" s="3" t="b">
        <f t="shared" si="402"/>
        <v>0</v>
      </c>
      <c r="M3669" s="4" t="str">
        <f>IF(Clientes!E3667="","",TRIM(Clientes!E3667))</f>
        <v/>
      </c>
      <c r="N3669" s="3" t="str">
        <f t="shared" si="403"/>
        <v/>
      </c>
      <c r="P3669" s="9"/>
    </row>
    <row r="3670" spans="1:16" x14ac:dyDescent="0.2">
      <c r="A3670" s="3" t="str">
        <f>IF(Clientes!A3668="","",TRIM(PROPER(Clientes!A3668)))</f>
        <v/>
      </c>
      <c r="B3670" s="3" t="str">
        <f t="shared" si="399"/>
        <v/>
      </c>
      <c r="C3670" s="4" t="str">
        <f>IF(Clientes!B3668="","",TRIM(PROPER(Clientes!B3668)))</f>
        <v/>
      </c>
      <c r="D3670" s="3" t="str">
        <f t="shared" si="400"/>
        <v/>
      </c>
      <c r="E3670" s="4" t="str">
        <f>IF(Clientes!C3668="","",TRIM(PROPER(Clientes!C3668)))</f>
        <v/>
      </c>
      <c r="F3670" s="3" t="str">
        <f t="shared" si="404"/>
        <v/>
      </c>
      <c r="G3670" s="3" t="str">
        <f>IF(F3670="double ID",(MATCH(E3670,E3671:$E$5002,0)),"")</f>
        <v/>
      </c>
      <c r="H3670" s="3" t="b">
        <f t="shared" si="401"/>
        <v>0</v>
      </c>
      <c r="I3670" s="4" t="str">
        <f>IF(Clientes!D3668="","",TRIM(Clientes!D3668))</f>
        <v/>
      </c>
      <c r="J3670" s="3" t="str">
        <f t="shared" si="405"/>
        <v/>
      </c>
      <c r="K3670" s="3" t="str">
        <f>IF(J3670="double email",(MATCH(I3670,I3671:$I$5002,0)),"")</f>
        <v/>
      </c>
      <c r="L3670" s="3" t="b">
        <f t="shared" si="402"/>
        <v>0</v>
      </c>
      <c r="M3670" s="4" t="str">
        <f>IF(Clientes!E3668="","",TRIM(Clientes!E3668))</f>
        <v/>
      </c>
      <c r="N3670" s="3" t="str">
        <f t="shared" si="403"/>
        <v/>
      </c>
      <c r="P3670" s="9"/>
    </row>
    <row r="3671" spans="1:16" x14ac:dyDescent="0.2">
      <c r="A3671" s="3" t="str">
        <f>IF(Clientes!A3669="","",TRIM(PROPER(Clientes!A3669)))</f>
        <v/>
      </c>
      <c r="B3671" s="3" t="str">
        <f t="shared" si="399"/>
        <v/>
      </c>
      <c r="C3671" s="4" t="str">
        <f>IF(Clientes!B3669="","",TRIM(PROPER(Clientes!B3669)))</f>
        <v/>
      </c>
      <c r="D3671" s="3" t="str">
        <f t="shared" si="400"/>
        <v/>
      </c>
      <c r="E3671" s="4" t="str">
        <f>IF(Clientes!C3669="","",TRIM(PROPER(Clientes!C3669)))</f>
        <v/>
      </c>
      <c r="F3671" s="3" t="str">
        <f t="shared" si="404"/>
        <v/>
      </c>
      <c r="G3671" s="3" t="str">
        <f>IF(F3671="double ID",(MATCH(E3671,E3672:$E$5002,0)),"")</f>
        <v/>
      </c>
      <c r="H3671" s="3" t="b">
        <f t="shared" si="401"/>
        <v>0</v>
      </c>
      <c r="I3671" s="4" t="str">
        <f>IF(Clientes!D3669="","",TRIM(Clientes!D3669))</f>
        <v/>
      </c>
      <c r="J3671" s="3" t="str">
        <f t="shared" si="405"/>
        <v/>
      </c>
      <c r="K3671" s="3" t="str">
        <f>IF(J3671="double email",(MATCH(I3671,I3672:$I$5002,0)),"")</f>
        <v/>
      </c>
      <c r="L3671" s="3" t="b">
        <f t="shared" si="402"/>
        <v>0</v>
      </c>
      <c r="M3671" s="4" t="str">
        <f>IF(Clientes!E3669="","",TRIM(Clientes!E3669))</f>
        <v/>
      </c>
      <c r="N3671" s="3" t="str">
        <f t="shared" si="403"/>
        <v/>
      </c>
      <c r="P3671" s="9"/>
    </row>
    <row r="3672" spans="1:16" x14ac:dyDescent="0.2">
      <c r="A3672" s="3" t="str">
        <f>IF(Clientes!A3670="","",TRIM(PROPER(Clientes!A3670)))</f>
        <v/>
      </c>
      <c r="B3672" s="3" t="str">
        <f t="shared" si="399"/>
        <v/>
      </c>
      <c r="C3672" s="4" t="str">
        <f>IF(Clientes!B3670="","",TRIM(PROPER(Clientes!B3670)))</f>
        <v/>
      </c>
      <c r="D3672" s="3" t="str">
        <f t="shared" si="400"/>
        <v/>
      </c>
      <c r="E3672" s="4" t="str">
        <f>IF(Clientes!C3670="","",TRIM(PROPER(Clientes!C3670)))</f>
        <v/>
      </c>
      <c r="F3672" s="3" t="str">
        <f t="shared" si="404"/>
        <v/>
      </c>
      <c r="G3672" s="3" t="str">
        <f>IF(F3672="double ID",(MATCH(E3672,E3673:$E$5002,0)),"")</f>
        <v/>
      </c>
      <c r="H3672" s="3" t="b">
        <f t="shared" si="401"/>
        <v>0</v>
      </c>
      <c r="I3672" s="4" t="str">
        <f>IF(Clientes!D3670="","",TRIM(Clientes!D3670))</f>
        <v/>
      </c>
      <c r="J3672" s="3" t="str">
        <f t="shared" si="405"/>
        <v/>
      </c>
      <c r="K3672" s="3" t="str">
        <f>IF(J3672="double email",(MATCH(I3672,I3673:$I$5002,0)),"")</f>
        <v/>
      </c>
      <c r="L3672" s="3" t="b">
        <f t="shared" si="402"/>
        <v>0</v>
      </c>
      <c r="M3672" s="4" t="str">
        <f>IF(Clientes!E3670="","",TRIM(Clientes!E3670))</f>
        <v/>
      </c>
      <c r="N3672" s="3" t="str">
        <f t="shared" si="403"/>
        <v/>
      </c>
      <c r="P3672" s="9"/>
    </row>
    <row r="3673" spans="1:16" x14ac:dyDescent="0.2">
      <c r="A3673" s="3" t="str">
        <f>IF(Clientes!A3671="","",TRIM(PROPER(Clientes!A3671)))</f>
        <v/>
      </c>
      <c r="B3673" s="3" t="str">
        <f t="shared" si="399"/>
        <v/>
      </c>
      <c r="C3673" s="4" t="str">
        <f>IF(Clientes!B3671="","",TRIM(PROPER(Clientes!B3671)))</f>
        <v/>
      </c>
      <c r="D3673" s="3" t="str">
        <f t="shared" si="400"/>
        <v/>
      </c>
      <c r="E3673" s="4" t="str">
        <f>IF(Clientes!C3671="","",TRIM(PROPER(Clientes!C3671)))</f>
        <v/>
      </c>
      <c r="F3673" s="3" t="str">
        <f t="shared" si="404"/>
        <v/>
      </c>
      <c r="G3673" s="3" t="str">
        <f>IF(F3673="double ID",(MATCH(E3673,E3674:$E$5002,0)),"")</f>
        <v/>
      </c>
      <c r="H3673" s="3" t="b">
        <f t="shared" si="401"/>
        <v>0</v>
      </c>
      <c r="I3673" s="4" t="str">
        <f>IF(Clientes!D3671="","",TRIM(Clientes!D3671))</f>
        <v/>
      </c>
      <c r="J3673" s="3" t="str">
        <f t="shared" si="405"/>
        <v/>
      </c>
      <c r="K3673" s="3" t="str">
        <f>IF(J3673="double email",(MATCH(I3673,I3674:$I$5002,0)),"")</f>
        <v/>
      </c>
      <c r="L3673" s="3" t="b">
        <f t="shared" si="402"/>
        <v>0</v>
      </c>
      <c r="M3673" s="4" t="str">
        <f>IF(Clientes!E3671="","",TRIM(Clientes!E3671))</f>
        <v/>
      </c>
      <c r="N3673" s="3" t="str">
        <f t="shared" si="403"/>
        <v/>
      </c>
      <c r="P3673" s="9"/>
    </row>
    <row r="3674" spans="1:16" x14ac:dyDescent="0.2">
      <c r="A3674" s="3" t="str">
        <f>IF(Clientes!A3672="","",TRIM(PROPER(Clientes!A3672)))</f>
        <v/>
      </c>
      <c r="B3674" s="3" t="str">
        <f t="shared" si="399"/>
        <v/>
      </c>
      <c r="C3674" s="4" t="str">
        <f>IF(Clientes!B3672="","",TRIM(PROPER(Clientes!B3672)))</f>
        <v/>
      </c>
      <c r="D3674" s="3" t="str">
        <f t="shared" si="400"/>
        <v/>
      </c>
      <c r="E3674" s="4" t="str">
        <f>IF(Clientes!C3672="","",TRIM(PROPER(Clientes!C3672)))</f>
        <v/>
      </c>
      <c r="F3674" s="3" t="str">
        <f t="shared" si="404"/>
        <v/>
      </c>
      <c r="G3674" s="3" t="str">
        <f>IF(F3674="double ID",(MATCH(E3674,E3675:$E$5002,0)),"")</f>
        <v/>
      </c>
      <c r="H3674" s="3" t="b">
        <f t="shared" si="401"/>
        <v>0</v>
      </c>
      <c r="I3674" s="4" t="str">
        <f>IF(Clientes!D3672="","",TRIM(Clientes!D3672))</f>
        <v/>
      </c>
      <c r="J3674" s="3" t="str">
        <f t="shared" si="405"/>
        <v/>
      </c>
      <c r="K3674" s="3" t="str">
        <f>IF(J3674="double email",(MATCH(I3674,I3675:$I$5002,0)),"")</f>
        <v/>
      </c>
      <c r="L3674" s="3" t="b">
        <f t="shared" si="402"/>
        <v>0</v>
      </c>
      <c r="M3674" s="4" t="str">
        <f>IF(Clientes!E3672="","",TRIM(Clientes!E3672))</f>
        <v/>
      </c>
      <c r="N3674" s="3" t="str">
        <f t="shared" si="403"/>
        <v/>
      </c>
      <c r="P3674" s="9"/>
    </row>
    <row r="3675" spans="1:16" x14ac:dyDescent="0.2">
      <c r="A3675" s="3" t="str">
        <f>IF(Clientes!A3673="","",TRIM(PROPER(Clientes!A3673)))</f>
        <v/>
      </c>
      <c r="B3675" s="3" t="str">
        <f t="shared" si="399"/>
        <v/>
      </c>
      <c r="C3675" s="4" t="str">
        <f>IF(Clientes!B3673="","",TRIM(PROPER(Clientes!B3673)))</f>
        <v/>
      </c>
      <c r="D3675" s="3" t="str">
        <f t="shared" si="400"/>
        <v/>
      </c>
      <c r="E3675" s="4" t="str">
        <f>IF(Clientes!C3673="","",TRIM(PROPER(Clientes!C3673)))</f>
        <v/>
      </c>
      <c r="F3675" s="3" t="str">
        <f t="shared" si="404"/>
        <v/>
      </c>
      <c r="G3675" s="3" t="str">
        <f>IF(F3675="double ID",(MATCH(E3675,E3676:$E$5002,0)),"")</f>
        <v/>
      </c>
      <c r="H3675" s="3" t="b">
        <f t="shared" si="401"/>
        <v>0</v>
      </c>
      <c r="I3675" s="4" t="str">
        <f>IF(Clientes!D3673="","",TRIM(Clientes!D3673))</f>
        <v/>
      </c>
      <c r="J3675" s="3" t="str">
        <f t="shared" si="405"/>
        <v/>
      </c>
      <c r="K3675" s="3" t="str">
        <f>IF(J3675="double email",(MATCH(I3675,I3676:$I$5002,0)),"")</f>
        <v/>
      </c>
      <c r="L3675" s="3" t="b">
        <f t="shared" si="402"/>
        <v>0</v>
      </c>
      <c r="M3675" s="4" t="str">
        <f>IF(Clientes!E3673="","",TRIM(Clientes!E3673))</f>
        <v/>
      </c>
      <c r="N3675" s="3" t="str">
        <f t="shared" si="403"/>
        <v/>
      </c>
      <c r="P3675" s="9"/>
    </row>
    <row r="3676" spans="1:16" x14ac:dyDescent="0.2">
      <c r="A3676" s="3" t="str">
        <f>IF(Clientes!A3674="","",TRIM(PROPER(Clientes!A3674)))</f>
        <v/>
      </c>
      <c r="B3676" s="3" t="str">
        <f t="shared" si="399"/>
        <v/>
      </c>
      <c r="C3676" s="4" t="str">
        <f>IF(Clientes!B3674="","",TRIM(PROPER(Clientes!B3674)))</f>
        <v/>
      </c>
      <c r="D3676" s="3" t="str">
        <f t="shared" si="400"/>
        <v/>
      </c>
      <c r="E3676" s="4" t="str">
        <f>IF(Clientes!C3674="","",TRIM(PROPER(Clientes!C3674)))</f>
        <v/>
      </c>
      <c r="F3676" s="3" t="str">
        <f t="shared" si="404"/>
        <v/>
      </c>
      <c r="G3676" s="3" t="str">
        <f>IF(F3676="double ID",(MATCH(E3676,E3677:$E$5002,0)),"")</f>
        <v/>
      </c>
      <c r="H3676" s="3" t="b">
        <f t="shared" si="401"/>
        <v>0</v>
      </c>
      <c r="I3676" s="4" t="str">
        <f>IF(Clientes!D3674="","",TRIM(Clientes!D3674))</f>
        <v/>
      </c>
      <c r="J3676" s="3" t="str">
        <f t="shared" si="405"/>
        <v/>
      </c>
      <c r="K3676" s="3" t="str">
        <f>IF(J3676="double email",(MATCH(I3676,I3677:$I$5002,0)),"")</f>
        <v/>
      </c>
      <c r="L3676" s="3" t="b">
        <f t="shared" si="402"/>
        <v>0</v>
      </c>
      <c r="M3676" s="4" t="str">
        <f>IF(Clientes!E3674="","",TRIM(Clientes!E3674))</f>
        <v/>
      </c>
      <c r="N3676" s="3" t="str">
        <f t="shared" si="403"/>
        <v/>
      </c>
      <c r="P3676" s="9"/>
    </row>
    <row r="3677" spans="1:16" x14ac:dyDescent="0.2">
      <c r="A3677" s="3" t="str">
        <f>IF(Clientes!A3675="","",TRIM(PROPER(Clientes!A3675)))</f>
        <v/>
      </c>
      <c r="B3677" s="3" t="str">
        <f t="shared" si="399"/>
        <v/>
      </c>
      <c r="C3677" s="4" t="str">
        <f>IF(Clientes!B3675="","",TRIM(PROPER(Clientes!B3675)))</f>
        <v/>
      </c>
      <c r="D3677" s="3" t="str">
        <f t="shared" si="400"/>
        <v/>
      </c>
      <c r="E3677" s="4" t="str">
        <f>IF(Clientes!C3675="","",TRIM(PROPER(Clientes!C3675)))</f>
        <v/>
      </c>
      <c r="F3677" s="3" t="str">
        <f t="shared" si="404"/>
        <v/>
      </c>
      <c r="G3677" s="3" t="str">
        <f>IF(F3677="double ID",(MATCH(E3677,E3678:$E$5002,0)),"")</f>
        <v/>
      </c>
      <c r="H3677" s="3" t="b">
        <f t="shared" si="401"/>
        <v>0</v>
      </c>
      <c r="I3677" s="4" t="str">
        <f>IF(Clientes!D3675="","",TRIM(Clientes!D3675))</f>
        <v/>
      </c>
      <c r="J3677" s="3" t="str">
        <f t="shared" si="405"/>
        <v/>
      </c>
      <c r="K3677" s="3" t="str">
        <f>IF(J3677="double email",(MATCH(I3677,I3678:$I$5002,0)),"")</f>
        <v/>
      </c>
      <c r="L3677" s="3" t="b">
        <f t="shared" si="402"/>
        <v>0</v>
      </c>
      <c r="M3677" s="4" t="str">
        <f>IF(Clientes!E3675="","",TRIM(Clientes!E3675))</f>
        <v/>
      </c>
      <c r="N3677" s="3" t="str">
        <f t="shared" si="403"/>
        <v/>
      </c>
      <c r="P3677" s="9"/>
    </row>
    <row r="3678" spans="1:16" x14ac:dyDescent="0.2">
      <c r="A3678" s="3" t="str">
        <f>IF(Clientes!A3676="","",TRIM(PROPER(Clientes!A3676)))</f>
        <v/>
      </c>
      <c r="B3678" s="3" t="str">
        <f t="shared" si="399"/>
        <v/>
      </c>
      <c r="C3678" s="4" t="str">
        <f>IF(Clientes!B3676="","",TRIM(PROPER(Clientes!B3676)))</f>
        <v/>
      </c>
      <c r="D3678" s="3" t="str">
        <f t="shared" si="400"/>
        <v/>
      </c>
      <c r="E3678" s="4" t="str">
        <f>IF(Clientes!C3676="","",TRIM(PROPER(Clientes!C3676)))</f>
        <v/>
      </c>
      <c r="F3678" s="3" t="str">
        <f t="shared" si="404"/>
        <v/>
      </c>
      <c r="G3678" s="3" t="str">
        <f>IF(F3678="double ID",(MATCH(E3678,E3679:$E$5002,0)),"")</f>
        <v/>
      </c>
      <c r="H3678" s="3" t="b">
        <f t="shared" si="401"/>
        <v>0</v>
      </c>
      <c r="I3678" s="4" t="str">
        <f>IF(Clientes!D3676="","",TRIM(Clientes!D3676))</f>
        <v/>
      </c>
      <c r="J3678" s="3" t="str">
        <f t="shared" si="405"/>
        <v/>
      </c>
      <c r="K3678" s="3" t="str">
        <f>IF(J3678="double email",(MATCH(I3678,I3679:$I$5002,0)),"")</f>
        <v/>
      </c>
      <c r="L3678" s="3" t="b">
        <f t="shared" si="402"/>
        <v>0</v>
      </c>
      <c r="M3678" s="4" t="str">
        <f>IF(Clientes!E3676="","",TRIM(Clientes!E3676))</f>
        <v/>
      </c>
      <c r="N3678" s="3" t="str">
        <f t="shared" si="403"/>
        <v/>
      </c>
      <c r="P3678" s="9"/>
    </row>
    <row r="3679" spans="1:16" x14ac:dyDescent="0.2">
      <c r="A3679" s="3" t="str">
        <f>IF(Clientes!A3677="","",TRIM(PROPER(Clientes!A3677)))</f>
        <v/>
      </c>
      <c r="B3679" s="3" t="str">
        <f t="shared" ref="B3679:B3742" si="406">IF(AND(A3679="",C3679=""),"",IF(A3679="","missing info",""))</f>
        <v/>
      </c>
      <c r="C3679" s="4" t="str">
        <f>IF(Clientes!B3677="","",TRIM(PROPER(Clientes!B3677)))</f>
        <v/>
      </c>
      <c r="D3679" s="3" t="str">
        <f t="shared" ref="D3679:D3742" si="407">IF(AND(A3679="",C3679=""),"",IF(C3679="","missing info",""))</f>
        <v/>
      </c>
      <c r="E3679" s="4" t="str">
        <f>IF(Clientes!C3677="","",TRIM(PROPER(Clientes!C3677)))</f>
        <v/>
      </c>
      <c r="F3679" s="3" t="str">
        <f t="shared" si="404"/>
        <v/>
      </c>
      <c r="G3679" s="3" t="str">
        <f>IF(F3679="double ID",(MATCH(E3679,E3680:$E$5002,0)),"")</f>
        <v/>
      </c>
      <c r="H3679" s="3" t="b">
        <f t="shared" ref="H3679:H3742" si="408">ISNUMBER(G3679)</f>
        <v>0</v>
      </c>
      <c r="I3679" s="4" t="str">
        <f>IF(Clientes!D3677="","",TRIM(Clientes!D3677))</f>
        <v/>
      </c>
      <c r="J3679" s="3" t="str">
        <f t="shared" si="405"/>
        <v/>
      </c>
      <c r="K3679" s="3" t="str">
        <f>IF(J3679="double email",(MATCH(I3679,I3680:$I$5002,0)),"")</f>
        <v/>
      </c>
      <c r="L3679" s="3" t="b">
        <f t="shared" ref="L3679:L3742" si="409">ISNUMBER(K3679)</f>
        <v>0</v>
      </c>
      <c r="M3679" s="4" t="str">
        <f>IF(Clientes!E3677="","",TRIM(Clientes!E3677))</f>
        <v/>
      </c>
      <c r="N3679" s="3" t="str">
        <f t="shared" ref="N3679:N3742" si="410">IF(OR(M3679="yes",M3679="no",M3679="si",M3679="Si"),"",IF(AND(M3679="",C3679="",A3679=""),"","please check"))</f>
        <v/>
      </c>
      <c r="P3679" s="9"/>
    </row>
    <row r="3680" spans="1:16" x14ac:dyDescent="0.2">
      <c r="A3680" s="3" t="str">
        <f>IF(Clientes!A3678="","",TRIM(PROPER(Clientes!A3678)))</f>
        <v/>
      </c>
      <c r="B3680" s="3" t="str">
        <f t="shared" si="406"/>
        <v/>
      </c>
      <c r="C3680" s="4" t="str">
        <f>IF(Clientes!B3678="","",TRIM(PROPER(Clientes!B3678)))</f>
        <v/>
      </c>
      <c r="D3680" s="3" t="str">
        <f t="shared" si="407"/>
        <v/>
      </c>
      <c r="E3680" s="4" t="str">
        <f>IF(Clientes!C3678="","",TRIM(PROPER(Clientes!C3678)))</f>
        <v/>
      </c>
      <c r="F3680" s="3" t="str">
        <f t="shared" si="404"/>
        <v/>
      </c>
      <c r="G3680" s="3" t="str">
        <f>IF(F3680="double ID",(MATCH(E3680,E3681:$E$5002,0)),"")</f>
        <v/>
      </c>
      <c r="H3680" s="3" t="b">
        <f t="shared" si="408"/>
        <v>0</v>
      </c>
      <c r="I3680" s="4" t="str">
        <f>IF(Clientes!D3678="","",TRIM(Clientes!D3678))</f>
        <v/>
      </c>
      <c r="J3680" s="3" t="str">
        <f t="shared" si="405"/>
        <v/>
      </c>
      <c r="K3680" s="3" t="str">
        <f>IF(J3680="double email",(MATCH(I3680,I3681:$I$5002,0)),"")</f>
        <v/>
      </c>
      <c r="L3680" s="3" t="b">
        <f t="shared" si="409"/>
        <v>0</v>
      </c>
      <c r="M3680" s="4" t="str">
        <f>IF(Clientes!E3678="","",TRIM(Clientes!E3678))</f>
        <v/>
      </c>
      <c r="N3680" s="3" t="str">
        <f t="shared" si="410"/>
        <v/>
      </c>
      <c r="P3680" s="9"/>
    </row>
    <row r="3681" spans="1:16" x14ac:dyDescent="0.2">
      <c r="A3681" s="3" t="str">
        <f>IF(Clientes!A3679="","",TRIM(PROPER(Clientes!A3679)))</f>
        <v/>
      </c>
      <c r="B3681" s="3" t="str">
        <f t="shared" si="406"/>
        <v/>
      </c>
      <c r="C3681" s="4" t="str">
        <f>IF(Clientes!B3679="","",TRIM(PROPER(Clientes!B3679)))</f>
        <v/>
      </c>
      <c r="D3681" s="3" t="str">
        <f t="shared" si="407"/>
        <v/>
      </c>
      <c r="E3681" s="4" t="str">
        <f>IF(Clientes!C3679="","",TRIM(PROPER(Clientes!C3679)))</f>
        <v/>
      </c>
      <c r="F3681" s="3" t="str">
        <f t="shared" si="404"/>
        <v/>
      </c>
      <c r="G3681" s="3" t="str">
        <f>IF(F3681="double ID",(MATCH(E3681,E3682:$E$5002,0)),"")</f>
        <v/>
      </c>
      <c r="H3681" s="3" t="b">
        <f t="shared" si="408"/>
        <v>0</v>
      </c>
      <c r="I3681" s="4" t="str">
        <f>IF(Clientes!D3679="","",TRIM(Clientes!D3679))</f>
        <v/>
      </c>
      <c r="J3681" s="3" t="str">
        <f t="shared" si="405"/>
        <v/>
      </c>
      <c r="K3681" s="3" t="str">
        <f>IF(J3681="double email",(MATCH(I3681,I3682:$I$5002,0)),"")</f>
        <v/>
      </c>
      <c r="L3681" s="3" t="b">
        <f t="shared" si="409"/>
        <v>0</v>
      </c>
      <c r="M3681" s="4" t="str">
        <f>IF(Clientes!E3679="","",TRIM(Clientes!E3679))</f>
        <v/>
      </c>
      <c r="N3681" s="3" t="str">
        <f t="shared" si="410"/>
        <v/>
      </c>
      <c r="P3681" s="9"/>
    </row>
    <row r="3682" spans="1:16" x14ac:dyDescent="0.2">
      <c r="A3682" s="3" t="str">
        <f>IF(Clientes!A3680="","",TRIM(PROPER(Clientes!A3680)))</f>
        <v/>
      </c>
      <c r="B3682" s="3" t="str">
        <f t="shared" si="406"/>
        <v/>
      </c>
      <c r="C3682" s="4" t="str">
        <f>IF(Clientes!B3680="","",TRIM(PROPER(Clientes!B3680)))</f>
        <v/>
      </c>
      <c r="D3682" s="3" t="str">
        <f t="shared" si="407"/>
        <v/>
      </c>
      <c r="E3682" s="4" t="str">
        <f>IF(Clientes!C3680="","",TRIM(PROPER(Clientes!C3680)))</f>
        <v/>
      </c>
      <c r="F3682" s="3" t="str">
        <f t="shared" si="404"/>
        <v/>
      </c>
      <c r="G3682" s="3" t="str">
        <f>IF(F3682="double ID",(MATCH(E3682,E3683:$E$5002,0)),"")</f>
        <v/>
      </c>
      <c r="H3682" s="3" t="b">
        <f t="shared" si="408"/>
        <v>0</v>
      </c>
      <c r="I3682" s="4" t="str">
        <f>IF(Clientes!D3680="","",TRIM(Clientes!D3680))</f>
        <v/>
      </c>
      <c r="J3682" s="3" t="str">
        <f t="shared" si="405"/>
        <v/>
      </c>
      <c r="K3682" s="3" t="str">
        <f>IF(J3682="double email",(MATCH(I3682,I3683:$I$5002,0)),"")</f>
        <v/>
      </c>
      <c r="L3682" s="3" t="b">
        <f t="shared" si="409"/>
        <v>0</v>
      </c>
      <c r="M3682" s="4" t="str">
        <f>IF(Clientes!E3680="","",TRIM(Clientes!E3680))</f>
        <v/>
      </c>
      <c r="N3682" s="3" t="str">
        <f t="shared" si="410"/>
        <v/>
      </c>
      <c r="P3682" s="9"/>
    </row>
    <row r="3683" spans="1:16" x14ac:dyDescent="0.2">
      <c r="A3683" s="3" t="str">
        <f>IF(Clientes!A3681="","",TRIM(PROPER(Clientes!A3681)))</f>
        <v/>
      </c>
      <c r="B3683" s="3" t="str">
        <f t="shared" si="406"/>
        <v/>
      </c>
      <c r="C3683" s="4" t="str">
        <f>IF(Clientes!B3681="","",TRIM(PROPER(Clientes!B3681)))</f>
        <v/>
      </c>
      <c r="D3683" s="3" t="str">
        <f t="shared" si="407"/>
        <v/>
      </c>
      <c r="E3683" s="4" t="str">
        <f>IF(Clientes!C3681="","",TRIM(PROPER(Clientes!C3681)))</f>
        <v/>
      </c>
      <c r="F3683" s="3" t="str">
        <f t="shared" si="404"/>
        <v/>
      </c>
      <c r="G3683" s="3" t="str">
        <f>IF(F3683="double ID",(MATCH(E3683,E3684:$E$5002,0)),"")</f>
        <v/>
      </c>
      <c r="H3683" s="3" t="b">
        <f t="shared" si="408"/>
        <v>0</v>
      </c>
      <c r="I3683" s="4" t="str">
        <f>IF(Clientes!D3681="","",TRIM(Clientes!D3681))</f>
        <v/>
      </c>
      <c r="J3683" s="3" t="str">
        <f t="shared" si="405"/>
        <v/>
      </c>
      <c r="K3683" s="3" t="str">
        <f>IF(J3683="double email",(MATCH(I3683,I3684:$I$5002,0)),"")</f>
        <v/>
      </c>
      <c r="L3683" s="3" t="b">
        <f t="shared" si="409"/>
        <v>0</v>
      </c>
      <c r="M3683" s="4" t="str">
        <f>IF(Clientes!E3681="","",TRIM(Clientes!E3681))</f>
        <v/>
      </c>
      <c r="N3683" s="3" t="str">
        <f t="shared" si="410"/>
        <v/>
      </c>
      <c r="P3683" s="9"/>
    </row>
    <row r="3684" spans="1:16" x14ac:dyDescent="0.2">
      <c r="A3684" s="3" t="str">
        <f>IF(Clientes!A3682="","",TRIM(PROPER(Clientes!A3682)))</f>
        <v/>
      </c>
      <c r="B3684" s="3" t="str">
        <f t="shared" si="406"/>
        <v/>
      </c>
      <c r="C3684" s="4" t="str">
        <f>IF(Clientes!B3682="","",TRIM(PROPER(Clientes!B3682)))</f>
        <v/>
      </c>
      <c r="D3684" s="3" t="str">
        <f t="shared" si="407"/>
        <v/>
      </c>
      <c r="E3684" s="4" t="str">
        <f>IF(Clientes!C3682="","",TRIM(PROPER(Clientes!C3682)))</f>
        <v/>
      </c>
      <c r="F3684" s="3" t="str">
        <f t="shared" si="404"/>
        <v/>
      </c>
      <c r="G3684" s="3" t="str">
        <f>IF(F3684="double ID",(MATCH(E3684,E3685:$E$5002,0)),"")</f>
        <v/>
      </c>
      <c r="H3684" s="3" t="b">
        <f t="shared" si="408"/>
        <v>0</v>
      </c>
      <c r="I3684" s="4" t="str">
        <f>IF(Clientes!D3682="","",TRIM(Clientes!D3682))</f>
        <v/>
      </c>
      <c r="J3684" s="3" t="str">
        <f t="shared" si="405"/>
        <v/>
      </c>
      <c r="K3684" s="3" t="str">
        <f>IF(J3684="double email",(MATCH(I3684,I3685:$I$5002,0)),"")</f>
        <v/>
      </c>
      <c r="L3684" s="3" t="b">
        <f t="shared" si="409"/>
        <v>0</v>
      </c>
      <c r="M3684" s="4" t="str">
        <f>IF(Clientes!E3682="","",TRIM(Clientes!E3682))</f>
        <v/>
      </c>
      <c r="N3684" s="3" t="str">
        <f t="shared" si="410"/>
        <v/>
      </c>
      <c r="P3684" s="9"/>
    </row>
    <row r="3685" spans="1:16" x14ac:dyDescent="0.2">
      <c r="A3685" s="3" t="str">
        <f>IF(Clientes!A3683="","",TRIM(PROPER(Clientes!A3683)))</f>
        <v/>
      </c>
      <c r="B3685" s="3" t="str">
        <f t="shared" si="406"/>
        <v/>
      </c>
      <c r="C3685" s="4" t="str">
        <f>IF(Clientes!B3683="","",TRIM(PROPER(Clientes!B3683)))</f>
        <v/>
      </c>
      <c r="D3685" s="3" t="str">
        <f t="shared" si="407"/>
        <v/>
      </c>
      <c r="E3685" s="4" t="str">
        <f>IF(Clientes!C3683="","",TRIM(PROPER(Clientes!C3683)))</f>
        <v/>
      </c>
      <c r="F3685" s="3" t="str">
        <f t="shared" si="404"/>
        <v/>
      </c>
      <c r="G3685" s="3" t="str">
        <f>IF(F3685="double ID",(MATCH(E3685,E3686:$E$5002,0)),"")</f>
        <v/>
      </c>
      <c r="H3685" s="3" t="b">
        <f t="shared" si="408"/>
        <v>0</v>
      </c>
      <c r="I3685" s="4" t="str">
        <f>IF(Clientes!D3683="","",TRIM(Clientes!D3683))</f>
        <v/>
      </c>
      <c r="J3685" s="3" t="str">
        <f t="shared" si="405"/>
        <v/>
      </c>
      <c r="K3685" s="3" t="str">
        <f>IF(J3685="double email",(MATCH(I3685,I3686:$I$5002,0)),"")</f>
        <v/>
      </c>
      <c r="L3685" s="3" t="b">
        <f t="shared" si="409"/>
        <v>0</v>
      </c>
      <c r="M3685" s="4" t="str">
        <f>IF(Clientes!E3683="","",TRIM(Clientes!E3683))</f>
        <v/>
      </c>
      <c r="N3685" s="3" t="str">
        <f t="shared" si="410"/>
        <v/>
      </c>
      <c r="P3685" s="9"/>
    </row>
    <row r="3686" spans="1:16" x14ac:dyDescent="0.2">
      <c r="A3686" s="3" t="str">
        <f>IF(Clientes!A3684="","",TRIM(PROPER(Clientes!A3684)))</f>
        <v/>
      </c>
      <c r="B3686" s="3" t="str">
        <f t="shared" si="406"/>
        <v/>
      </c>
      <c r="C3686" s="4" t="str">
        <f>IF(Clientes!B3684="","",TRIM(PROPER(Clientes!B3684)))</f>
        <v/>
      </c>
      <c r="D3686" s="3" t="str">
        <f t="shared" si="407"/>
        <v/>
      </c>
      <c r="E3686" s="4" t="str">
        <f>IF(Clientes!C3684="","",TRIM(PROPER(Clientes!C3684)))</f>
        <v/>
      </c>
      <c r="F3686" s="3" t="str">
        <f t="shared" si="404"/>
        <v/>
      </c>
      <c r="G3686" s="3" t="str">
        <f>IF(F3686="double ID",(MATCH(E3686,E3687:$E$5002,0)),"")</f>
        <v/>
      </c>
      <c r="H3686" s="3" t="b">
        <f t="shared" si="408"/>
        <v>0</v>
      </c>
      <c r="I3686" s="4" t="str">
        <f>IF(Clientes!D3684="","",TRIM(Clientes!D3684))</f>
        <v/>
      </c>
      <c r="J3686" s="3" t="str">
        <f t="shared" si="405"/>
        <v/>
      </c>
      <c r="K3686" s="3" t="str">
        <f>IF(J3686="double email",(MATCH(I3686,I3687:$I$5002,0)),"")</f>
        <v/>
      </c>
      <c r="L3686" s="3" t="b">
        <f t="shared" si="409"/>
        <v>0</v>
      </c>
      <c r="M3686" s="4" t="str">
        <f>IF(Clientes!E3684="","",TRIM(Clientes!E3684))</f>
        <v/>
      </c>
      <c r="N3686" s="3" t="str">
        <f t="shared" si="410"/>
        <v/>
      </c>
      <c r="P3686" s="9"/>
    </row>
    <row r="3687" spans="1:16" x14ac:dyDescent="0.2">
      <c r="A3687" s="3" t="str">
        <f>IF(Clientes!A3685="","",TRIM(PROPER(Clientes!A3685)))</f>
        <v/>
      </c>
      <c r="B3687" s="3" t="str">
        <f t="shared" si="406"/>
        <v/>
      </c>
      <c r="C3687" s="4" t="str">
        <f>IF(Clientes!B3685="","",TRIM(PROPER(Clientes!B3685)))</f>
        <v/>
      </c>
      <c r="D3687" s="3" t="str">
        <f t="shared" si="407"/>
        <v/>
      </c>
      <c r="E3687" s="4" t="str">
        <f>IF(Clientes!C3685="","",TRIM(PROPER(Clientes!C3685)))</f>
        <v/>
      </c>
      <c r="F3687" s="3" t="str">
        <f t="shared" si="404"/>
        <v/>
      </c>
      <c r="G3687" s="3" t="str">
        <f>IF(F3687="double ID",(MATCH(E3687,E3688:$E$5002,0)),"")</f>
        <v/>
      </c>
      <c r="H3687" s="3" t="b">
        <f t="shared" si="408"/>
        <v>0</v>
      </c>
      <c r="I3687" s="4" t="str">
        <f>IF(Clientes!D3685="","",TRIM(Clientes!D3685))</f>
        <v/>
      </c>
      <c r="J3687" s="3" t="str">
        <f t="shared" si="405"/>
        <v/>
      </c>
      <c r="K3687" s="3" t="str">
        <f>IF(J3687="double email",(MATCH(I3687,I3688:$I$5002,0)),"")</f>
        <v/>
      </c>
      <c r="L3687" s="3" t="b">
        <f t="shared" si="409"/>
        <v>0</v>
      </c>
      <c r="M3687" s="4" t="str">
        <f>IF(Clientes!E3685="","",TRIM(Clientes!E3685))</f>
        <v/>
      </c>
      <c r="N3687" s="3" t="str">
        <f t="shared" si="410"/>
        <v/>
      </c>
      <c r="P3687" s="9"/>
    </row>
    <row r="3688" spans="1:16" x14ac:dyDescent="0.2">
      <c r="A3688" s="3" t="str">
        <f>IF(Clientes!A3686="","",TRIM(PROPER(Clientes!A3686)))</f>
        <v/>
      </c>
      <c r="B3688" s="3" t="str">
        <f t="shared" si="406"/>
        <v/>
      </c>
      <c r="C3688" s="4" t="str">
        <f>IF(Clientes!B3686="","",TRIM(PROPER(Clientes!B3686)))</f>
        <v/>
      </c>
      <c r="D3688" s="3" t="str">
        <f t="shared" si="407"/>
        <v/>
      </c>
      <c r="E3688" s="4" t="str">
        <f>IF(Clientes!C3686="","",TRIM(PROPER(Clientes!C3686)))</f>
        <v/>
      </c>
      <c r="F3688" s="3" t="str">
        <f t="shared" si="404"/>
        <v/>
      </c>
      <c r="G3688" s="3" t="str">
        <f>IF(F3688="double ID",(MATCH(E3688,E3689:$E$5002,0)),"")</f>
        <v/>
      </c>
      <c r="H3688" s="3" t="b">
        <f t="shared" si="408"/>
        <v>0</v>
      </c>
      <c r="I3688" s="4" t="str">
        <f>IF(Clientes!D3686="","",TRIM(Clientes!D3686))</f>
        <v/>
      </c>
      <c r="J3688" s="3" t="str">
        <f t="shared" si="405"/>
        <v/>
      </c>
      <c r="K3688" s="3" t="str">
        <f>IF(J3688="double email",(MATCH(I3688,I3689:$I$5002,0)),"")</f>
        <v/>
      </c>
      <c r="L3688" s="3" t="b">
        <f t="shared" si="409"/>
        <v>0</v>
      </c>
      <c r="M3688" s="4" t="str">
        <f>IF(Clientes!E3686="","",TRIM(Clientes!E3686))</f>
        <v/>
      </c>
      <c r="N3688" s="3" t="str">
        <f t="shared" si="410"/>
        <v/>
      </c>
      <c r="P3688" s="9"/>
    </row>
    <row r="3689" spans="1:16" x14ac:dyDescent="0.2">
      <c r="A3689" s="3" t="str">
        <f>IF(Clientes!A3687="","",TRIM(PROPER(Clientes!A3687)))</f>
        <v/>
      </c>
      <c r="B3689" s="3" t="str">
        <f t="shared" si="406"/>
        <v/>
      </c>
      <c r="C3689" s="4" t="str">
        <f>IF(Clientes!B3687="","",TRIM(PROPER(Clientes!B3687)))</f>
        <v/>
      </c>
      <c r="D3689" s="3" t="str">
        <f t="shared" si="407"/>
        <v/>
      </c>
      <c r="E3689" s="4" t="str">
        <f>IF(Clientes!C3687="","",TRIM(PROPER(Clientes!C3687)))</f>
        <v/>
      </c>
      <c r="F3689" s="3" t="str">
        <f t="shared" si="404"/>
        <v/>
      </c>
      <c r="G3689" s="3" t="str">
        <f>IF(F3689="double ID",(MATCH(E3689,E3690:$E$5002,0)),"")</f>
        <v/>
      </c>
      <c r="H3689" s="3" t="b">
        <f t="shared" si="408"/>
        <v>0</v>
      </c>
      <c r="I3689" s="4" t="str">
        <f>IF(Clientes!D3687="","",TRIM(Clientes!D3687))</f>
        <v/>
      </c>
      <c r="J3689" s="3" t="str">
        <f t="shared" si="405"/>
        <v/>
      </c>
      <c r="K3689" s="3" t="str">
        <f>IF(J3689="double email",(MATCH(I3689,I3690:$I$5002,0)),"")</f>
        <v/>
      </c>
      <c r="L3689" s="3" t="b">
        <f t="shared" si="409"/>
        <v>0</v>
      </c>
      <c r="M3689" s="4" t="str">
        <f>IF(Clientes!E3687="","",TRIM(Clientes!E3687))</f>
        <v/>
      </c>
      <c r="N3689" s="3" t="str">
        <f t="shared" si="410"/>
        <v/>
      </c>
      <c r="P3689" s="9"/>
    </row>
    <row r="3690" spans="1:16" x14ac:dyDescent="0.2">
      <c r="A3690" s="3" t="str">
        <f>IF(Clientes!A3688="","",TRIM(PROPER(Clientes!A3688)))</f>
        <v/>
      </c>
      <c r="B3690" s="3" t="str">
        <f t="shared" si="406"/>
        <v/>
      </c>
      <c r="C3690" s="4" t="str">
        <f>IF(Clientes!B3688="","",TRIM(PROPER(Clientes!B3688)))</f>
        <v/>
      </c>
      <c r="D3690" s="3" t="str">
        <f t="shared" si="407"/>
        <v/>
      </c>
      <c r="E3690" s="4" t="str">
        <f>IF(Clientes!C3688="","",TRIM(PROPER(Clientes!C3688)))</f>
        <v/>
      </c>
      <c r="F3690" s="3" t="str">
        <f t="shared" si="404"/>
        <v/>
      </c>
      <c r="G3690" s="3" t="str">
        <f>IF(F3690="double ID",(MATCH(E3690,E3691:$E$5002,0)),"")</f>
        <v/>
      </c>
      <c r="H3690" s="3" t="b">
        <f t="shared" si="408"/>
        <v>0</v>
      </c>
      <c r="I3690" s="4" t="str">
        <f>IF(Clientes!D3688="","",TRIM(Clientes!D3688))</f>
        <v/>
      </c>
      <c r="J3690" s="3" t="str">
        <f t="shared" si="405"/>
        <v/>
      </c>
      <c r="K3690" s="3" t="str">
        <f>IF(J3690="double email",(MATCH(I3690,I3691:$I$5002,0)),"")</f>
        <v/>
      </c>
      <c r="L3690" s="3" t="b">
        <f t="shared" si="409"/>
        <v>0</v>
      </c>
      <c r="M3690" s="4" t="str">
        <f>IF(Clientes!E3688="","",TRIM(Clientes!E3688))</f>
        <v/>
      </c>
      <c r="N3690" s="3" t="str">
        <f t="shared" si="410"/>
        <v/>
      </c>
      <c r="P3690" s="9"/>
    </row>
    <row r="3691" spans="1:16" x14ac:dyDescent="0.2">
      <c r="A3691" s="3" t="str">
        <f>IF(Clientes!A3689="","",TRIM(PROPER(Clientes!A3689)))</f>
        <v/>
      </c>
      <c r="B3691" s="3" t="str">
        <f t="shared" si="406"/>
        <v/>
      </c>
      <c r="C3691" s="4" t="str">
        <f>IF(Clientes!B3689="","",TRIM(PROPER(Clientes!B3689)))</f>
        <v/>
      </c>
      <c r="D3691" s="3" t="str">
        <f t="shared" si="407"/>
        <v/>
      </c>
      <c r="E3691" s="4" t="str">
        <f>IF(Clientes!C3689="","",TRIM(PROPER(Clientes!C3689)))</f>
        <v/>
      </c>
      <c r="F3691" s="3" t="str">
        <f t="shared" si="404"/>
        <v/>
      </c>
      <c r="G3691" s="3" t="str">
        <f>IF(F3691="double ID",(MATCH(E3691,E3692:$E$5002,0)),"")</f>
        <v/>
      </c>
      <c r="H3691" s="3" t="b">
        <f t="shared" si="408"/>
        <v>0</v>
      </c>
      <c r="I3691" s="4" t="str">
        <f>IF(Clientes!D3689="","",TRIM(Clientes!D3689))</f>
        <v/>
      </c>
      <c r="J3691" s="3" t="str">
        <f t="shared" si="405"/>
        <v/>
      </c>
      <c r="K3691" s="3" t="str">
        <f>IF(J3691="double email",(MATCH(I3691,I3692:$I$5002,0)),"")</f>
        <v/>
      </c>
      <c r="L3691" s="3" t="b">
        <f t="shared" si="409"/>
        <v>0</v>
      </c>
      <c r="M3691" s="4" t="str">
        <f>IF(Clientes!E3689="","",TRIM(Clientes!E3689))</f>
        <v/>
      </c>
      <c r="N3691" s="3" t="str">
        <f t="shared" si="410"/>
        <v/>
      </c>
      <c r="P3691" s="9"/>
    </row>
    <row r="3692" spans="1:16" x14ac:dyDescent="0.2">
      <c r="A3692" s="3" t="str">
        <f>IF(Clientes!A3690="","",TRIM(PROPER(Clientes!A3690)))</f>
        <v/>
      </c>
      <c r="B3692" s="3" t="str">
        <f t="shared" si="406"/>
        <v/>
      </c>
      <c r="C3692" s="4" t="str">
        <f>IF(Clientes!B3690="","",TRIM(PROPER(Clientes!B3690)))</f>
        <v/>
      </c>
      <c r="D3692" s="3" t="str">
        <f t="shared" si="407"/>
        <v/>
      </c>
      <c r="E3692" s="4" t="str">
        <f>IF(Clientes!C3690="","",TRIM(PROPER(Clientes!C3690)))</f>
        <v/>
      </c>
      <c r="F3692" s="3" t="str">
        <f t="shared" si="404"/>
        <v/>
      </c>
      <c r="G3692" s="3" t="str">
        <f>IF(F3692="double ID",(MATCH(E3692,E3693:$E$5002,0)),"")</f>
        <v/>
      </c>
      <c r="H3692" s="3" t="b">
        <f t="shared" si="408"/>
        <v>0</v>
      </c>
      <c r="I3692" s="4" t="str">
        <f>IF(Clientes!D3690="","",TRIM(Clientes!D3690))</f>
        <v/>
      </c>
      <c r="J3692" s="3" t="str">
        <f t="shared" si="405"/>
        <v/>
      </c>
      <c r="K3692" s="3" t="str">
        <f>IF(J3692="double email",(MATCH(I3692,I3693:$I$5002,0)),"")</f>
        <v/>
      </c>
      <c r="L3692" s="3" t="b">
        <f t="shared" si="409"/>
        <v>0</v>
      </c>
      <c r="M3692" s="4" t="str">
        <f>IF(Clientes!E3690="","",TRIM(Clientes!E3690))</f>
        <v/>
      </c>
      <c r="N3692" s="3" t="str">
        <f t="shared" si="410"/>
        <v/>
      </c>
      <c r="P3692" s="9"/>
    </row>
    <row r="3693" spans="1:16" x14ac:dyDescent="0.2">
      <c r="A3693" s="3" t="str">
        <f>IF(Clientes!A3691="","",TRIM(PROPER(Clientes!A3691)))</f>
        <v/>
      </c>
      <c r="B3693" s="3" t="str">
        <f t="shared" si="406"/>
        <v/>
      </c>
      <c r="C3693" s="4" t="str">
        <f>IF(Clientes!B3691="","",TRIM(PROPER(Clientes!B3691)))</f>
        <v/>
      </c>
      <c r="D3693" s="3" t="str">
        <f t="shared" si="407"/>
        <v/>
      </c>
      <c r="E3693" s="4" t="str">
        <f>IF(Clientes!C3691="","",TRIM(PROPER(Clientes!C3691)))</f>
        <v/>
      </c>
      <c r="F3693" s="3" t="str">
        <f t="shared" si="404"/>
        <v/>
      </c>
      <c r="G3693" s="3" t="str">
        <f>IF(F3693="double ID",(MATCH(E3693,E3694:$E$5002,0)),"")</f>
        <v/>
      </c>
      <c r="H3693" s="3" t="b">
        <f t="shared" si="408"/>
        <v>0</v>
      </c>
      <c r="I3693" s="4" t="str">
        <f>IF(Clientes!D3691="","",TRIM(Clientes!D3691))</f>
        <v/>
      </c>
      <c r="J3693" s="3" t="str">
        <f t="shared" si="405"/>
        <v/>
      </c>
      <c r="K3693" s="3" t="str">
        <f>IF(J3693="double email",(MATCH(I3693,I3694:$I$5002,0)),"")</f>
        <v/>
      </c>
      <c r="L3693" s="3" t="b">
        <f t="shared" si="409"/>
        <v>0</v>
      </c>
      <c r="M3693" s="4" t="str">
        <f>IF(Clientes!E3691="","",TRIM(Clientes!E3691))</f>
        <v/>
      </c>
      <c r="N3693" s="3" t="str">
        <f t="shared" si="410"/>
        <v/>
      </c>
      <c r="P3693" s="9"/>
    </row>
    <row r="3694" spans="1:16" x14ac:dyDescent="0.2">
      <c r="A3694" s="3" t="str">
        <f>IF(Clientes!A3692="","",TRIM(PROPER(Clientes!A3692)))</f>
        <v/>
      </c>
      <c r="B3694" s="3" t="str">
        <f t="shared" si="406"/>
        <v/>
      </c>
      <c r="C3694" s="4" t="str">
        <f>IF(Clientes!B3692="","",TRIM(PROPER(Clientes!B3692)))</f>
        <v/>
      </c>
      <c r="D3694" s="3" t="str">
        <f t="shared" si="407"/>
        <v/>
      </c>
      <c r="E3694" s="4" t="str">
        <f>IF(Clientes!C3692="","",TRIM(PROPER(Clientes!C3692)))</f>
        <v/>
      </c>
      <c r="F3694" s="3" t="str">
        <f t="shared" si="404"/>
        <v/>
      </c>
      <c r="G3694" s="3" t="str">
        <f>IF(F3694="double ID",(MATCH(E3694,E3695:$E$5002,0)),"")</f>
        <v/>
      </c>
      <c r="H3694" s="3" t="b">
        <f t="shared" si="408"/>
        <v>0</v>
      </c>
      <c r="I3694" s="4" t="str">
        <f>IF(Clientes!D3692="","",TRIM(Clientes!D3692))</f>
        <v/>
      </c>
      <c r="J3694" s="3" t="str">
        <f t="shared" si="405"/>
        <v/>
      </c>
      <c r="K3694" s="3" t="str">
        <f>IF(J3694="double email",(MATCH(I3694,I3695:$I$5002,0)),"")</f>
        <v/>
      </c>
      <c r="L3694" s="3" t="b">
        <f t="shared" si="409"/>
        <v>0</v>
      </c>
      <c r="M3694" s="4" t="str">
        <f>IF(Clientes!E3692="","",TRIM(Clientes!E3692))</f>
        <v/>
      </c>
      <c r="N3694" s="3" t="str">
        <f t="shared" si="410"/>
        <v/>
      </c>
      <c r="P3694" s="9"/>
    </row>
    <row r="3695" spans="1:16" x14ac:dyDescent="0.2">
      <c r="A3695" s="3" t="str">
        <f>IF(Clientes!A3693="","",TRIM(PROPER(Clientes!A3693)))</f>
        <v/>
      </c>
      <c r="B3695" s="3" t="str">
        <f t="shared" si="406"/>
        <v/>
      </c>
      <c r="C3695" s="4" t="str">
        <f>IF(Clientes!B3693="","",TRIM(PROPER(Clientes!B3693)))</f>
        <v/>
      </c>
      <c r="D3695" s="3" t="str">
        <f t="shared" si="407"/>
        <v/>
      </c>
      <c r="E3695" s="4" t="str">
        <f>IF(Clientes!C3693="","",TRIM(PROPER(Clientes!C3693)))</f>
        <v/>
      </c>
      <c r="F3695" s="3" t="str">
        <f t="shared" si="404"/>
        <v/>
      </c>
      <c r="G3695" s="3" t="str">
        <f>IF(F3695="double ID",(MATCH(E3695,E3696:$E$5002,0)),"")</f>
        <v/>
      </c>
      <c r="H3695" s="3" t="b">
        <f t="shared" si="408"/>
        <v>0</v>
      </c>
      <c r="I3695" s="4" t="str">
        <f>IF(Clientes!D3693="","",TRIM(Clientes!D3693))</f>
        <v/>
      </c>
      <c r="J3695" s="3" t="str">
        <f t="shared" si="405"/>
        <v/>
      </c>
      <c r="K3695" s="3" t="str">
        <f>IF(J3695="double email",(MATCH(I3695,I3696:$I$5002,0)),"")</f>
        <v/>
      </c>
      <c r="L3695" s="3" t="b">
        <f t="shared" si="409"/>
        <v>0</v>
      </c>
      <c r="M3695" s="4" t="str">
        <f>IF(Clientes!E3693="","",TRIM(Clientes!E3693))</f>
        <v/>
      </c>
      <c r="N3695" s="3" t="str">
        <f t="shared" si="410"/>
        <v/>
      </c>
      <c r="P3695" s="9"/>
    </row>
    <row r="3696" spans="1:16" x14ac:dyDescent="0.2">
      <c r="A3696" s="3" t="str">
        <f>IF(Clientes!A3694="","",TRIM(PROPER(Clientes!A3694)))</f>
        <v/>
      </c>
      <c r="B3696" s="3" t="str">
        <f t="shared" si="406"/>
        <v/>
      </c>
      <c r="C3696" s="4" t="str">
        <f>IF(Clientes!B3694="","",TRIM(PROPER(Clientes!B3694)))</f>
        <v/>
      </c>
      <c r="D3696" s="3" t="str">
        <f t="shared" si="407"/>
        <v/>
      </c>
      <c r="E3696" s="4" t="str">
        <f>IF(Clientes!C3694="","",TRIM(PROPER(Clientes!C3694)))</f>
        <v/>
      </c>
      <c r="F3696" s="3" t="str">
        <f t="shared" si="404"/>
        <v/>
      </c>
      <c r="G3696" s="3" t="str">
        <f>IF(F3696="double ID",(MATCH(E3696,E3697:$E$5002,0)),"")</f>
        <v/>
      </c>
      <c r="H3696" s="3" t="b">
        <f t="shared" si="408"/>
        <v>0</v>
      </c>
      <c r="I3696" s="4" t="str">
        <f>IF(Clientes!D3694="","",TRIM(Clientes!D3694))</f>
        <v/>
      </c>
      <c r="J3696" s="3" t="str">
        <f t="shared" si="405"/>
        <v/>
      </c>
      <c r="K3696" s="3" t="str">
        <f>IF(J3696="double email",(MATCH(I3696,I3697:$I$5002,0)),"")</f>
        <v/>
      </c>
      <c r="L3696" s="3" t="b">
        <f t="shared" si="409"/>
        <v>0</v>
      </c>
      <c r="M3696" s="4" t="str">
        <f>IF(Clientes!E3694="","",TRIM(Clientes!E3694))</f>
        <v/>
      </c>
      <c r="N3696" s="3" t="str">
        <f t="shared" si="410"/>
        <v/>
      </c>
      <c r="P3696" s="9"/>
    </row>
    <row r="3697" spans="1:16" x14ac:dyDescent="0.2">
      <c r="A3697" s="3" t="str">
        <f>IF(Clientes!A3695="","",TRIM(PROPER(Clientes!A3695)))</f>
        <v/>
      </c>
      <c r="B3697" s="3" t="str">
        <f t="shared" si="406"/>
        <v/>
      </c>
      <c r="C3697" s="4" t="str">
        <f>IF(Clientes!B3695="","",TRIM(PROPER(Clientes!B3695)))</f>
        <v/>
      </c>
      <c r="D3697" s="3" t="str">
        <f t="shared" si="407"/>
        <v/>
      </c>
      <c r="E3697" s="4" t="str">
        <f>IF(Clientes!C3695="","",TRIM(PROPER(Clientes!C3695)))</f>
        <v/>
      </c>
      <c r="F3697" s="3" t="str">
        <f t="shared" si="404"/>
        <v/>
      </c>
      <c r="G3697" s="3" t="str">
        <f>IF(F3697="double ID",(MATCH(E3697,E3698:$E$5002,0)),"")</f>
        <v/>
      </c>
      <c r="H3697" s="3" t="b">
        <f t="shared" si="408"/>
        <v>0</v>
      </c>
      <c r="I3697" s="4" t="str">
        <f>IF(Clientes!D3695="","",TRIM(Clientes!D3695))</f>
        <v/>
      </c>
      <c r="J3697" s="3" t="str">
        <f t="shared" si="405"/>
        <v/>
      </c>
      <c r="K3697" s="3" t="str">
        <f>IF(J3697="double email",(MATCH(I3697,I3698:$I$5002,0)),"")</f>
        <v/>
      </c>
      <c r="L3697" s="3" t="b">
        <f t="shared" si="409"/>
        <v>0</v>
      </c>
      <c r="M3697" s="4" t="str">
        <f>IF(Clientes!E3695="","",TRIM(Clientes!E3695))</f>
        <v/>
      </c>
      <c r="N3697" s="3" t="str">
        <f t="shared" si="410"/>
        <v/>
      </c>
      <c r="P3697" s="9"/>
    </row>
    <row r="3698" spans="1:16" x14ac:dyDescent="0.2">
      <c r="A3698" s="3" t="str">
        <f>IF(Clientes!A3696="","",TRIM(PROPER(Clientes!A3696)))</f>
        <v/>
      </c>
      <c r="B3698" s="3" t="str">
        <f t="shared" si="406"/>
        <v/>
      </c>
      <c r="C3698" s="4" t="str">
        <f>IF(Clientes!B3696="","",TRIM(PROPER(Clientes!B3696)))</f>
        <v/>
      </c>
      <c r="D3698" s="3" t="str">
        <f t="shared" si="407"/>
        <v/>
      </c>
      <c r="E3698" s="4" t="str">
        <f>IF(Clientes!C3696="","",TRIM(PROPER(Clientes!C3696)))</f>
        <v/>
      </c>
      <c r="F3698" s="3" t="str">
        <f t="shared" si="404"/>
        <v/>
      </c>
      <c r="G3698" s="3" t="str">
        <f>IF(F3698="double ID",(MATCH(E3698,E3699:$E$5002,0)),"")</f>
        <v/>
      </c>
      <c r="H3698" s="3" t="b">
        <f t="shared" si="408"/>
        <v>0</v>
      </c>
      <c r="I3698" s="4" t="str">
        <f>IF(Clientes!D3696="","",TRIM(Clientes!D3696))</f>
        <v/>
      </c>
      <c r="J3698" s="3" t="str">
        <f t="shared" si="405"/>
        <v/>
      </c>
      <c r="K3698" s="3" t="str">
        <f>IF(J3698="double email",(MATCH(I3698,I3699:$I$5002,0)),"")</f>
        <v/>
      </c>
      <c r="L3698" s="3" t="b">
        <f t="shared" si="409"/>
        <v>0</v>
      </c>
      <c r="M3698" s="4" t="str">
        <f>IF(Clientes!E3696="","",TRIM(Clientes!E3696))</f>
        <v/>
      </c>
      <c r="N3698" s="3" t="str">
        <f t="shared" si="410"/>
        <v/>
      </c>
      <c r="P3698" s="9"/>
    </row>
    <row r="3699" spans="1:16" x14ac:dyDescent="0.2">
      <c r="A3699" s="3" t="str">
        <f>IF(Clientes!A3697="","",TRIM(PROPER(Clientes!A3697)))</f>
        <v/>
      </c>
      <c r="B3699" s="3" t="str">
        <f t="shared" si="406"/>
        <v/>
      </c>
      <c r="C3699" s="4" t="str">
        <f>IF(Clientes!B3697="","",TRIM(PROPER(Clientes!B3697)))</f>
        <v/>
      </c>
      <c r="D3699" s="3" t="str">
        <f t="shared" si="407"/>
        <v/>
      </c>
      <c r="E3699" s="4" t="str">
        <f>IF(Clientes!C3697="","",TRIM(PROPER(Clientes!C3697)))</f>
        <v/>
      </c>
      <c r="F3699" s="3" t="str">
        <f t="shared" si="404"/>
        <v/>
      </c>
      <c r="G3699" s="3" t="str">
        <f>IF(F3699="double ID",(MATCH(E3699,E3700:$E$5002,0)),"")</f>
        <v/>
      </c>
      <c r="H3699" s="3" t="b">
        <f t="shared" si="408"/>
        <v>0</v>
      </c>
      <c r="I3699" s="4" t="str">
        <f>IF(Clientes!D3697="","",TRIM(Clientes!D3697))</f>
        <v/>
      </c>
      <c r="J3699" s="3" t="str">
        <f t="shared" si="405"/>
        <v/>
      </c>
      <c r="K3699" s="3" t="str">
        <f>IF(J3699="double email",(MATCH(I3699,I3700:$I$5002,0)),"")</f>
        <v/>
      </c>
      <c r="L3699" s="3" t="b">
        <f t="shared" si="409"/>
        <v>0</v>
      </c>
      <c r="M3699" s="4" t="str">
        <f>IF(Clientes!E3697="","",TRIM(Clientes!E3697))</f>
        <v/>
      </c>
      <c r="N3699" s="3" t="str">
        <f t="shared" si="410"/>
        <v/>
      </c>
      <c r="P3699" s="9"/>
    </row>
    <row r="3700" spans="1:16" x14ac:dyDescent="0.2">
      <c r="A3700" s="3" t="str">
        <f>IF(Clientes!A3698="","",TRIM(PROPER(Clientes!A3698)))</f>
        <v/>
      </c>
      <c r="B3700" s="3" t="str">
        <f t="shared" si="406"/>
        <v/>
      </c>
      <c r="C3700" s="4" t="str">
        <f>IF(Clientes!B3698="","",TRIM(PROPER(Clientes!B3698)))</f>
        <v/>
      </c>
      <c r="D3700" s="3" t="str">
        <f t="shared" si="407"/>
        <v/>
      </c>
      <c r="E3700" s="4" t="str">
        <f>IF(Clientes!C3698="","",TRIM(PROPER(Clientes!C3698)))</f>
        <v/>
      </c>
      <c r="F3700" s="3" t="str">
        <f t="shared" si="404"/>
        <v/>
      </c>
      <c r="G3700" s="3" t="str">
        <f>IF(F3700="double ID",(MATCH(E3700,E3701:$E$5002,0)),"")</f>
        <v/>
      </c>
      <c r="H3700" s="3" t="b">
        <f t="shared" si="408"/>
        <v>0</v>
      </c>
      <c r="I3700" s="4" t="str">
        <f>IF(Clientes!D3698="","",TRIM(Clientes!D3698))</f>
        <v/>
      </c>
      <c r="J3700" s="3" t="str">
        <f t="shared" si="405"/>
        <v/>
      </c>
      <c r="K3700" s="3" t="str">
        <f>IF(J3700="double email",(MATCH(I3700,I3701:$I$5002,0)),"")</f>
        <v/>
      </c>
      <c r="L3700" s="3" t="b">
        <f t="shared" si="409"/>
        <v>0</v>
      </c>
      <c r="M3700" s="4" t="str">
        <f>IF(Clientes!E3698="","",TRIM(Clientes!E3698))</f>
        <v/>
      </c>
      <c r="N3700" s="3" t="str">
        <f t="shared" si="410"/>
        <v/>
      </c>
      <c r="P3700" s="9"/>
    </row>
    <row r="3701" spans="1:16" x14ac:dyDescent="0.2">
      <c r="A3701" s="3" t="str">
        <f>IF(Clientes!A3699="","",TRIM(PROPER(Clientes!A3699)))</f>
        <v/>
      </c>
      <c r="B3701" s="3" t="str">
        <f t="shared" si="406"/>
        <v/>
      </c>
      <c r="C3701" s="4" t="str">
        <f>IF(Clientes!B3699="","",TRIM(PROPER(Clientes!B3699)))</f>
        <v/>
      </c>
      <c r="D3701" s="3" t="str">
        <f t="shared" si="407"/>
        <v/>
      </c>
      <c r="E3701" s="4" t="str">
        <f>IF(Clientes!C3699="","",TRIM(PROPER(Clientes!C3699)))</f>
        <v/>
      </c>
      <c r="F3701" s="3" t="str">
        <f t="shared" si="404"/>
        <v/>
      </c>
      <c r="G3701" s="3" t="str">
        <f>IF(F3701="double ID",(MATCH(E3701,E3702:$E$5002,0)),"")</f>
        <v/>
      </c>
      <c r="H3701" s="3" t="b">
        <f t="shared" si="408"/>
        <v>0</v>
      </c>
      <c r="I3701" s="4" t="str">
        <f>IF(Clientes!D3699="","",TRIM(Clientes!D3699))</f>
        <v/>
      </c>
      <c r="J3701" s="3" t="str">
        <f t="shared" si="405"/>
        <v/>
      </c>
      <c r="K3701" s="3" t="str">
        <f>IF(J3701="double email",(MATCH(I3701,I3702:$I$5002,0)),"")</f>
        <v/>
      </c>
      <c r="L3701" s="3" t="b">
        <f t="shared" si="409"/>
        <v>0</v>
      </c>
      <c r="M3701" s="4" t="str">
        <f>IF(Clientes!E3699="","",TRIM(Clientes!E3699))</f>
        <v/>
      </c>
      <c r="N3701" s="3" t="str">
        <f t="shared" si="410"/>
        <v/>
      </c>
      <c r="P3701" s="9"/>
    </row>
    <row r="3702" spans="1:16" x14ac:dyDescent="0.2">
      <c r="A3702" s="3" t="str">
        <f>IF(Clientes!A3700="","",TRIM(PROPER(Clientes!A3700)))</f>
        <v/>
      </c>
      <c r="B3702" s="3" t="str">
        <f t="shared" si="406"/>
        <v/>
      </c>
      <c r="C3702" s="4" t="str">
        <f>IF(Clientes!B3700="","",TRIM(PROPER(Clientes!B3700)))</f>
        <v/>
      </c>
      <c r="D3702" s="3" t="str">
        <f t="shared" si="407"/>
        <v/>
      </c>
      <c r="E3702" s="4" t="str">
        <f>IF(Clientes!C3700="","",TRIM(PROPER(Clientes!C3700)))</f>
        <v/>
      </c>
      <c r="F3702" s="3" t="str">
        <f t="shared" si="404"/>
        <v/>
      </c>
      <c r="G3702" s="3" t="str">
        <f>IF(F3702="double ID",(MATCH(E3702,E3703:$E$5002,0)),"")</f>
        <v/>
      </c>
      <c r="H3702" s="3" t="b">
        <f t="shared" si="408"/>
        <v>0</v>
      </c>
      <c r="I3702" s="4" t="str">
        <f>IF(Clientes!D3700="","",TRIM(Clientes!D3700))</f>
        <v/>
      </c>
      <c r="J3702" s="3" t="str">
        <f t="shared" si="405"/>
        <v/>
      </c>
      <c r="K3702" s="3" t="str">
        <f>IF(J3702="double email",(MATCH(I3702,I3703:$I$5002,0)),"")</f>
        <v/>
      </c>
      <c r="L3702" s="3" t="b">
        <f t="shared" si="409"/>
        <v>0</v>
      </c>
      <c r="M3702" s="4" t="str">
        <f>IF(Clientes!E3700="","",TRIM(Clientes!E3700))</f>
        <v/>
      </c>
      <c r="N3702" s="3" t="str">
        <f t="shared" si="410"/>
        <v/>
      </c>
      <c r="P3702" s="9"/>
    </row>
    <row r="3703" spans="1:16" x14ac:dyDescent="0.2">
      <c r="A3703" s="3" t="str">
        <f>IF(Clientes!A3701="","",TRIM(PROPER(Clientes!A3701)))</f>
        <v/>
      </c>
      <c r="B3703" s="3" t="str">
        <f t="shared" si="406"/>
        <v/>
      </c>
      <c r="C3703" s="4" t="str">
        <f>IF(Clientes!B3701="","",TRIM(PROPER(Clientes!B3701)))</f>
        <v/>
      </c>
      <c r="D3703" s="3" t="str">
        <f t="shared" si="407"/>
        <v/>
      </c>
      <c r="E3703" s="4" t="str">
        <f>IF(Clientes!C3701="","",TRIM(PROPER(Clientes!C3701)))</f>
        <v/>
      </c>
      <c r="F3703" s="3" t="str">
        <f t="shared" si="404"/>
        <v/>
      </c>
      <c r="G3703" s="3" t="str">
        <f>IF(F3703="double ID",(MATCH(E3703,E3704:$E$5002,0)),"")</f>
        <v/>
      </c>
      <c r="H3703" s="3" t="b">
        <f t="shared" si="408"/>
        <v>0</v>
      </c>
      <c r="I3703" s="4" t="str">
        <f>IF(Clientes!D3701="","",TRIM(Clientes!D3701))</f>
        <v/>
      </c>
      <c r="J3703" s="3" t="str">
        <f t="shared" si="405"/>
        <v/>
      </c>
      <c r="K3703" s="3" t="str">
        <f>IF(J3703="double email",(MATCH(I3703,I3704:$I$5002,0)),"")</f>
        <v/>
      </c>
      <c r="L3703" s="3" t="b">
        <f t="shared" si="409"/>
        <v>0</v>
      </c>
      <c r="M3703" s="4" t="str">
        <f>IF(Clientes!E3701="","",TRIM(Clientes!E3701))</f>
        <v/>
      </c>
      <c r="N3703" s="3" t="str">
        <f t="shared" si="410"/>
        <v/>
      </c>
      <c r="P3703" s="9"/>
    </row>
    <row r="3704" spans="1:16" x14ac:dyDescent="0.2">
      <c r="A3704" s="3" t="str">
        <f>IF(Clientes!A3702="","",TRIM(PROPER(Clientes!A3702)))</f>
        <v/>
      </c>
      <c r="B3704" s="3" t="str">
        <f t="shared" si="406"/>
        <v/>
      </c>
      <c r="C3704" s="4" t="str">
        <f>IF(Clientes!B3702="","",TRIM(PROPER(Clientes!B3702)))</f>
        <v/>
      </c>
      <c r="D3704" s="3" t="str">
        <f t="shared" si="407"/>
        <v/>
      </c>
      <c r="E3704" s="4" t="str">
        <f>IF(Clientes!C3702="","",TRIM(PROPER(Clientes!C3702)))</f>
        <v/>
      </c>
      <c r="F3704" s="3" t="str">
        <f t="shared" si="404"/>
        <v/>
      </c>
      <c r="G3704" s="3" t="str">
        <f>IF(F3704="double ID",(MATCH(E3704,E3705:$E$5002,0)),"")</f>
        <v/>
      </c>
      <c r="H3704" s="3" t="b">
        <f t="shared" si="408"/>
        <v>0</v>
      </c>
      <c r="I3704" s="4" t="str">
        <f>IF(Clientes!D3702="","",TRIM(Clientes!D3702))</f>
        <v/>
      </c>
      <c r="J3704" s="3" t="str">
        <f t="shared" si="405"/>
        <v/>
      </c>
      <c r="K3704" s="3" t="str">
        <f>IF(J3704="double email",(MATCH(I3704,I3705:$I$5002,0)),"")</f>
        <v/>
      </c>
      <c r="L3704" s="3" t="b">
        <f t="shared" si="409"/>
        <v>0</v>
      </c>
      <c r="M3704" s="4" t="str">
        <f>IF(Clientes!E3702="","",TRIM(Clientes!E3702))</f>
        <v/>
      </c>
      <c r="N3704" s="3" t="str">
        <f t="shared" si="410"/>
        <v/>
      </c>
      <c r="P3704" s="9"/>
    </row>
    <row r="3705" spans="1:16" x14ac:dyDescent="0.2">
      <c r="A3705" s="3" t="str">
        <f>IF(Clientes!A3703="","",TRIM(PROPER(Clientes!A3703)))</f>
        <v/>
      </c>
      <c r="B3705" s="3" t="str">
        <f t="shared" si="406"/>
        <v/>
      </c>
      <c r="C3705" s="4" t="str">
        <f>IF(Clientes!B3703="","",TRIM(PROPER(Clientes!B3703)))</f>
        <v/>
      </c>
      <c r="D3705" s="3" t="str">
        <f t="shared" si="407"/>
        <v/>
      </c>
      <c r="E3705" s="4" t="str">
        <f>IF(Clientes!C3703="","",TRIM(PROPER(Clientes!C3703)))</f>
        <v/>
      </c>
      <c r="F3705" s="3" t="str">
        <f t="shared" si="404"/>
        <v/>
      </c>
      <c r="G3705" s="3" t="str">
        <f>IF(F3705="double ID",(MATCH(E3705,E3706:$E$5002,0)),"")</f>
        <v/>
      </c>
      <c r="H3705" s="3" t="b">
        <f t="shared" si="408"/>
        <v>0</v>
      </c>
      <c r="I3705" s="4" t="str">
        <f>IF(Clientes!D3703="","",TRIM(Clientes!D3703))</f>
        <v/>
      </c>
      <c r="J3705" s="3" t="str">
        <f t="shared" si="405"/>
        <v/>
      </c>
      <c r="K3705" s="3" t="str">
        <f>IF(J3705="double email",(MATCH(I3705,I3706:$I$5002,0)),"")</f>
        <v/>
      </c>
      <c r="L3705" s="3" t="b">
        <f t="shared" si="409"/>
        <v>0</v>
      </c>
      <c r="M3705" s="4" t="str">
        <f>IF(Clientes!E3703="","",TRIM(Clientes!E3703))</f>
        <v/>
      </c>
      <c r="N3705" s="3" t="str">
        <f t="shared" si="410"/>
        <v/>
      </c>
      <c r="P3705" s="9"/>
    </row>
    <row r="3706" spans="1:16" x14ac:dyDescent="0.2">
      <c r="A3706" s="3" t="str">
        <f>IF(Clientes!A3704="","",TRIM(PROPER(Clientes!A3704)))</f>
        <v/>
      </c>
      <c r="B3706" s="3" t="str">
        <f t="shared" si="406"/>
        <v/>
      </c>
      <c r="C3706" s="4" t="str">
        <f>IF(Clientes!B3704="","",TRIM(PROPER(Clientes!B3704)))</f>
        <v/>
      </c>
      <c r="D3706" s="3" t="str">
        <f t="shared" si="407"/>
        <v/>
      </c>
      <c r="E3706" s="4" t="str">
        <f>IF(Clientes!C3704="","",TRIM(PROPER(Clientes!C3704)))</f>
        <v/>
      </c>
      <c r="F3706" s="3" t="str">
        <f t="shared" si="404"/>
        <v/>
      </c>
      <c r="G3706" s="3" t="str">
        <f>IF(F3706="double ID",(MATCH(E3706,E3707:$E$5002,0)),"")</f>
        <v/>
      </c>
      <c r="H3706" s="3" t="b">
        <f t="shared" si="408"/>
        <v>0</v>
      </c>
      <c r="I3706" s="4" t="str">
        <f>IF(Clientes!D3704="","",TRIM(Clientes!D3704))</f>
        <v/>
      </c>
      <c r="J3706" s="3" t="str">
        <f t="shared" si="405"/>
        <v/>
      </c>
      <c r="K3706" s="3" t="str">
        <f>IF(J3706="double email",(MATCH(I3706,I3707:$I$5002,0)),"")</f>
        <v/>
      </c>
      <c r="L3706" s="3" t="b">
        <f t="shared" si="409"/>
        <v>0</v>
      </c>
      <c r="M3706" s="4" t="str">
        <f>IF(Clientes!E3704="","",TRIM(Clientes!E3704))</f>
        <v/>
      </c>
      <c r="N3706" s="3" t="str">
        <f t="shared" si="410"/>
        <v/>
      </c>
      <c r="P3706" s="9"/>
    </row>
    <row r="3707" spans="1:16" x14ac:dyDescent="0.2">
      <c r="A3707" s="3" t="str">
        <f>IF(Clientes!A3705="","",TRIM(PROPER(Clientes!A3705)))</f>
        <v/>
      </c>
      <c r="B3707" s="3" t="str">
        <f t="shared" si="406"/>
        <v/>
      </c>
      <c r="C3707" s="4" t="str">
        <f>IF(Clientes!B3705="","",TRIM(PROPER(Clientes!B3705)))</f>
        <v/>
      </c>
      <c r="D3707" s="3" t="str">
        <f t="shared" si="407"/>
        <v/>
      </c>
      <c r="E3707" s="4" t="str">
        <f>IF(Clientes!C3705="","",TRIM(PROPER(Clientes!C3705)))</f>
        <v/>
      </c>
      <c r="F3707" s="3" t="str">
        <f t="shared" si="404"/>
        <v/>
      </c>
      <c r="G3707" s="3" t="str">
        <f>IF(F3707="double ID",(MATCH(E3707,E3708:$E$5002,0)),"")</f>
        <v/>
      </c>
      <c r="H3707" s="3" t="b">
        <f t="shared" si="408"/>
        <v>0</v>
      </c>
      <c r="I3707" s="4" t="str">
        <f>IF(Clientes!D3705="","",TRIM(Clientes!D3705))</f>
        <v/>
      </c>
      <c r="J3707" s="3" t="str">
        <f t="shared" si="405"/>
        <v/>
      </c>
      <c r="K3707" s="3" t="str">
        <f>IF(J3707="double email",(MATCH(I3707,I3708:$I$5002,0)),"")</f>
        <v/>
      </c>
      <c r="L3707" s="3" t="b">
        <f t="shared" si="409"/>
        <v>0</v>
      </c>
      <c r="M3707" s="4" t="str">
        <f>IF(Clientes!E3705="","",TRIM(Clientes!E3705))</f>
        <v/>
      </c>
      <c r="N3707" s="3" t="str">
        <f t="shared" si="410"/>
        <v/>
      </c>
      <c r="P3707" s="9"/>
    </row>
    <row r="3708" spans="1:16" x14ac:dyDescent="0.2">
      <c r="A3708" s="3" t="str">
        <f>IF(Clientes!A3706="","",TRIM(PROPER(Clientes!A3706)))</f>
        <v/>
      </c>
      <c r="B3708" s="3" t="str">
        <f t="shared" si="406"/>
        <v/>
      </c>
      <c r="C3708" s="4" t="str">
        <f>IF(Clientes!B3706="","",TRIM(PROPER(Clientes!B3706)))</f>
        <v/>
      </c>
      <c r="D3708" s="3" t="str">
        <f t="shared" si="407"/>
        <v/>
      </c>
      <c r="E3708" s="4" t="str">
        <f>IF(Clientes!C3706="","",TRIM(PROPER(Clientes!C3706)))</f>
        <v/>
      </c>
      <c r="F3708" s="3" t="str">
        <f t="shared" si="404"/>
        <v/>
      </c>
      <c r="G3708" s="3" t="str">
        <f>IF(F3708="double ID",(MATCH(E3708,E3709:$E$5002,0)),"")</f>
        <v/>
      </c>
      <c r="H3708" s="3" t="b">
        <f t="shared" si="408"/>
        <v>0</v>
      </c>
      <c r="I3708" s="4" t="str">
        <f>IF(Clientes!D3706="","",TRIM(Clientes!D3706))</f>
        <v/>
      </c>
      <c r="J3708" s="3" t="str">
        <f t="shared" si="405"/>
        <v/>
      </c>
      <c r="K3708" s="3" t="str">
        <f>IF(J3708="double email",(MATCH(I3708,I3709:$I$5002,0)),"")</f>
        <v/>
      </c>
      <c r="L3708" s="3" t="b">
        <f t="shared" si="409"/>
        <v>0</v>
      </c>
      <c r="M3708" s="4" t="str">
        <f>IF(Clientes!E3706="","",TRIM(Clientes!E3706))</f>
        <v/>
      </c>
      <c r="N3708" s="3" t="str">
        <f t="shared" si="410"/>
        <v/>
      </c>
      <c r="P3708" s="9"/>
    </row>
    <row r="3709" spans="1:16" x14ac:dyDescent="0.2">
      <c r="A3709" s="3" t="str">
        <f>IF(Clientes!A3707="","",TRIM(PROPER(Clientes!A3707)))</f>
        <v/>
      </c>
      <c r="B3709" s="3" t="str">
        <f t="shared" si="406"/>
        <v/>
      </c>
      <c r="C3709" s="4" t="str">
        <f>IF(Clientes!B3707="","",TRIM(PROPER(Clientes!B3707)))</f>
        <v/>
      </c>
      <c r="D3709" s="3" t="str">
        <f t="shared" si="407"/>
        <v/>
      </c>
      <c r="E3709" s="4" t="str">
        <f>IF(Clientes!C3707="","",TRIM(PROPER(Clientes!C3707)))</f>
        <v/>
      </c>
      <c r="F3709" s="3" t="str">
        <f t="shared" si="404"/>
        <v/>
      </c>
      <c r="G3709" s="3" t="str">
        <f>IF(F3709="double ID",(MATCH(E3709,E3710:$E$5002,0)),"")</f>
        <v/>
      </c>
      <c r="H3709" s="3" t="b">
        <f t="shared" si="408"/>
        <v>0</v>
      </c>
      <c r="I3709" s="4" t="str">
        <f>IF(Clientes!D3707="","",TRIM(Clientes!D3707))</f>
        <v/>
      </c>
      <c r="J3709" s="3" t="str">
        <f t="shared" si="405"/>
        <v/>
      </c>
      <c r="K3709" s="3" t="str">
        <f>IF(J3709="double email",(MATCH(I3709,I3710:$I$5002,0)),"")</f>
        <v/>
      </c>
      <c r="L3709" s="3" t="b">
        <f t="shared" si="409"/>
        <v>0</v>
      </c>
      <c r="M3709" s="4" t="str">
        <f>IF(Clientes!E3707="","",TRIM(Clientes!E3707))</f>
        <v/>
      </c>
      <c r="N3709" s="3" t="str">
        <f t="shared" si="410"/>
        <v/>
      </c>
      <c r="P3709" s="9"/>
    </row>
    <row r="3710" spans="1:16" x14ac:dyDescent="0.2">
      <c r="A3710" s="3" t="str">
        <f>IF(Clientes!A3708="","",TRIM(PROPER(Clientes!A3708)))</f>
        <v/>
      </c>
      <c r="B3710" s="3" t="str">
        <f t="shared" si="406"/>
        <v/>
      </c>
      <c r="C3710" s="4" t="str">
        <f>IF(Clientes!B3708="","",TRIM(PROPER(Clientes!B3708)))</f>
        <v/>
      </c>
      <c r="D3710" s="3" t="str">
        <f t="shared" si="407"/>
        <v/>
      </c>
      <c r="E3710" s="4" t="str">
        <f>IF(Clientes!C3708="","",TRIM(PROPER(Clientes!C3708)))</f>
        <v/>
      </c>
      <c r="F3710" s="3" t="str">
        <f t="shared" si="404"/>
        <v/>
      </c>
      <c r="G3710" s="3" t="str">
        <f>IF(F3710="double ID",(MATCH(E3710,E3711:$E$5002,0)),"")</f>
        <v/>
      </c>
      <c r="H3710" s="3" t="b">
        <f t="shared" si="408"/>
        <v>0</v>
      </c>
      <c r="I3710" s="4" t="str">
        <f>IF(Clientes!D3708="","",TRIM(Clientes!D3708))</f>
        <v/>
      </c>
      <c r="J3710" s="3" t="str">
        <f t="shared" si="405"/>
        <v/>
      </c>
      <c r="K3710" s="3" t="str">
        <f>IF(J3710="double email",(MATCH(I3710,I3711:$I$5002,0)),"")</f>
        <v/>
      </c>
      <c r="L3710" s="3" t="b">
        <f t="shared" si="409"/>
        <v>0</v>
      </c>
      <c r="M3710" s="4" t="str">
        <f>IF(Clientes!E3708="","",TRIM(Clientes!E3708))</f>
        <v/>
      </c>
      <c r="N3710" s="3" t="str">
        <f t="shared" si="410"/>
        <v/>
      </c>
      <c r="P3710" s="9"/>
    </row>
    <row r="3711" spans="1:16" x14ac:dyDescent="0.2">
      <c r="A3711" s="3" t="str">
        <f>IF(Clientes!A3709="","",TRIM(PROPER(Clientes!A3709)))</f>
        <v/>
      </c>
      <c r="B3711" s="3" t="str">
        <f t="shared" si="406"/>
        <v/>
      </c>
      <c r="C3711" s="4" t="str">
        <f>IF(Clientes!B3709="","",TRIM(PROPER(Clientes!B3709)))</f>
        <v/>
      </c>
      <c r="D3711" s="3" t="str">
        <f t="shared" si="407"/>
        <v/>
      </c>
      <c r="E3711" s="4" t="str">
        <f>IF(Clientes!C3709="","",TRIM(PROPER(Clientes!C3709)))</f>
        <v/>
      </c>
      <c r="F3711" s="3" t="str">
        <f t="shared" si="404"/>
        <v/>
      </c>
      <c r="G3711" s="3" t="str">
        <f>IF(F3711="double ID",(MATCH(E3711,E3712:$E$5002,0)),"")</f>
        <v/>
      </c>
      <c r="H3711" s="3" t="b">
        <f t="shared" si="408"/>
        <v>0</v>
      </c>
      <c r="I3711" s="4" t="str">
        <f>IF(Clientes!D3709="","",TRIM(Clientes!D3709))</f>
        <v/>
      </c>
      <c r="J3711" s="3" t="str">
        <f t="shared" si="405"/>
        <v/>
      </c>
      <c r="K3711" s="3" t="str">
        <f>IF(J3711="double email",(MATCH(I3711,I3712:$I$5002,0)),"")</f>
        <v/>
      </c>
      <c r="L3711" s="3" t="b">
        <f t="shared" si="409"/>
        <v>0</v>
      </c>
      <c r="M3711" s="4" t="str">
        <f>IF(Clientes!E3709="","",TRIM(Clientes!E3709))</f>
        <v/>
      </c>
      <c r="N3711" s="3" t="str">
        <f t="shared" si="410"/>
        <v/>
      </c>
      <c r="P3711" s="9"/>
    </row>
    <row r="3712" spans="1:16" x14ac:dyDescent="0.2">
      <c r="A3712" s="3" t="str">
        <f>IF(Clientes!A3710="","",TRIM(PROPER(Clientes!A3710)))</f>
        <v/>
      </c>
      <c r="B3712" s="3" t="str">
        <f t="shared" si="406"/>
        <v/>
      </c>
      <c r="C3712" s="4" t="str">
        <f>IF(Clientes!B3710="","",TRIM(PROPER(Clientes!B3710)))</f>
        <v/>
      </c>
      <c r="D3712" s="3" t="str">
        <f t="shared" si="407"/>
        <v/>
      </c>
      <c r="E3712" s="4" t="str">
        <f>IF(Clientes!C3710="","",TRIM(PROPER(Clientes!C3710)))</f>
        <v/>
      </c>
      <c r="F3712" s="3" t="str">
        <f t="shared" si="404"/>
        <v/>
      </c>
      <c r="G3712" s="3" t="str">
        <f>IF(F3712="double ID",(MATCH(E3712,E3713:$E$5002,0)),"")</f>
        <v/>
      </c>
      <c r="H3712" s="3" t="b">
        <f t="shared" si="408"/>
        <v>0</v>
      </c>
      <c r="I3712" s="4" t="str">
        <f>IF(Clientes!D3710="","",TRIM(Clientes!D3710))</f>
        <v/>
      </c>
      <c r="J3712" s="3" t="str">
        <f t="shared" si="405"/>
        <v/>
      </c>
      <c r="K3712" s="3" t="str">
        <f>IF(J3712="double email",(MATCH(I3712,I3713:$I$5002,0)),"")</f>
        <v/>
      </c>
      <c r="L3712" s="3" t="b">
        <f t="shared" si="409"/>
        <v>0</v>
      </c>
      <c r="M3712" s="4" t="str">
        <f>IF(Clientes!E3710="","",TRIM(Clientes!E3710))</f>
        <v/>
      </c>
      <c r="N3712" s="3" t="str">
        <f t="shared" si="410"/>
        <v/>
      </c>
      <c r="P3712" s="9"/>
    </row>
    <row r="3713" spans="1:16" x14ac:dyDescent="0.2">
      <c r="A3713" s="3" t="str">
        <f>IF(Clientes!A3711="","",TRIM(PROPER(Clientes!A3711)))</f>
        <v/>
      </c>
      <c r="B3713" s="3" t="str">
        <f t="shared" si="406"/>
        <v/>
      </c>
      <c r="C3713" s="4" t="str">
        <f>IF(Clientes!B3711="","",TRIM(PROPER(Clientes!B3711)))</f>
        <v/>
      </c>
      <c r="D3713" s="3" t="str">
        <f t="shared" si="407"/>
        <v/>
      </c>
      <c r="E3713" s="4" t="str">
        <f>IF(Clientes!C3711="","",TRIM(PROPER(Clientes!C3711)))</f>
        <v/>
      </c>
      <c r="F3713" s="3" t="str">
        <f t="shared" si="404"/>
        <v/>
      </c>
      <c r="G3713" s="3" t="str">
        <f>IF(F3713="double ID",(MATCH(E3713,E3714:$E$5002,0)),"")</f>
        <v/>
      </c>
      <c r="H3713" s="3" t="b">
        <f t="shared" si="408"/>
        <v>0</v>
      </c>
      <c r="I3713" s="4" t="str">
        <f>IF(Clientes!D3711="","",TRIM(Clientes!D3711))</f>
        <v/>
      </c>
      <c r="J3713" s="3" t="str">
        <f t="shared" si="405"/>
        <v/>
      </c>
      <c r="K3713" s="3" t="str">
        <f>IF(J3713="double email",(MATCH(I3713,I3714:$I$5002,0)),"")</f>
        <v/>
      </c>
      <c r="L3713" s="3" t="b">
        <f t="shared" si="409"/>
        <v>0</v>
      </c>
      <c r="M3713" s="4" t="str">
        <f>IF(Clientes!E3711="","",TRIM(Clientes!E3711))</f>
        <v/>
      </c>
      <c r="N3713" s="3" t="str">
        <f t="shared" si="410"/>
        <v/>
      </c>
      <c r="P3713" s="9"/>
    </row>
    <row r="3714" spans="1:16" x14ac:dyDescent="0.2">
      <c r="A3714" s="3" t="str">
        <f>IF(Clientes!A3712="","",TRIM(PROPER(Clientes!A3712)))</f>
        <v/>
      </c>
      <c r="B3714" s="3" t="str">
        <f t="shared" si="406"/>
        <v/>
      </c>
      <c r="C3714" s="4" t="str">
        <f>IF(Clientes!B3712="","",TRIM(PROPER(Clientes!B3712)))</f>
        <v/>
      </c>
      <c r="D3714" s="3" t="str">
        <f t="shared" si="407"/>
        <v/>
      </c>
      <c r="E3714" s="4" t="str">
        <f>IF(Clientes!C3712="","",TRIM(PROPER(Clientes!C3712)))</f>
        <v/>
      </c>
      <c r="F3714" s="3" t="str">
        <f t="shared" si="404"/>
        <v/>
      </c>
      <c r="G3714" s="3" t="str">
        <f>IF(F3714="double ID",(MATCH(E3714,E3715:$E$5002,0)),"")</f>
        <v/>
      </c>
      <c r="H3714" s="3" t="b">
        <f t="shared" si="408"/>
        <v>0</v>
      </c>
      <c r="I3714" s="4" t="str">
        <f>IF(Clientes!D3712="","",TRIM(Clientes!D3712))</f>
        <v/>
      </c>
      <c r="J3714" s="3" t="str">
        <f t="shared" si="405"/>
        <v/>
      </c>
      <c r="K3714" s="3" t="str">
        <f>IF(J3714="double email",(MATCH(I3714,I3715:$I$5002,0)),"")</f>
        <v/>
      </c>
      <c r="L3714" s="3" t="b">
        <f t="shared" si="409"/>
        <v>0</v>
      </c>
      <c r="M3714" s="4" t="str">
        <f>IF(Clientes!E3712="","",TRIM(Clientes!E3712))</f>
        <v/>
      </c>
      <c r="N3714" s="3" t="str">
        <f t="shared" si="410"/>
        <v/>
      </c>
      <c r="P3714" s="9"/>
    </row>
    <row r="3715" spans="1:16" x14ac:dyDescent="0.2">
      <c r="A3715" s="3" t="str">
        <f>IF(Clientes!A3713="","",TRIM(PROPER(Clientes!A3713)))</f>
        <v/>
      </c>
      <c r="B3715" s="3" t="str">
        <f t="shared" si="406"/>
        <v/>
      </c>
      <c r="C3715" s="4" t="str">
        <f>IF(Clientes!B3713="","",TRIM(PROPER(Clientes!B3713)))</f>
        <v/>
      </c>
      <c r="D3715" s="3" t="str">
        <f t="shared" si="407"/>
        <v/>
      </c>
      <c r="E3715" s="4" t="str">
        <f>IF(Clientes!C3713="","",TRIM(PROPER(Clientes!C3713)))</f>
        <v/>
      </c>
      <c r="F3715" s="3" t="str">
        <f t="shared" si="404"/>
        <v/>
      </c>
      <c r="G3715" s="3" t="str">
        <f>IF(F3715="double ID",(MATCH(E3715,E3716:$E$5002,0)),"")</f>
        <v/>
      </c>
      <c r="H3715" s="3" t="b">
        <f t="shared" si="408"/>
        <v>0</v>
      </c>
      <c r="I3715" s="4" t="str">
        <f>IF(Clientes!D3713="","",TRIM(Clientes!D3713))</f>
        <v/>
      </c>
      <c r="J3715" s="3" t="str">
        <f t="shared" si="405"/>
        <v/>
      </c>
      <c r="K3715" s="3" t="str">
        <f>IF(J3715="double email",(MATCH(I3715,I3716:$I$5002,0)),"")</f>
        <v/>
      </c>
      <c r="L3715" s="3" t="b">
        <f t="shared" si="409"/>
        <v>0</v>
      </c>
      <c r="M3715" s="4" t="str">
        <f>IF(Clientes!E3713="","",TRIM(Clientes!E3713))</f>
        <v/>
      </c>
      <c r="N3715" s="3" t="str">
        <f t="shared" si="410"/>
        <v/>
      </c>
      <c r="P3715" s="9"/>
    </row>
    <row r="3716" spans="1:16" x14ac:dyDescent="0.2">
      <c r="A3716" s="3" t="str">
        <f>IF(Clientes!A3714="","",TRIM(PROPER(Clientes!A3714)))</f>
        <v/>
      </c>
      <c r="B3716" s="3" t="str">
        <f t="shared" si="406"/>
        <v/>
      </c>
      <c r="C3716" s="4" t="str">
        <f>IF(Clientes!B3714="","",TRIM(PROPER(Clientes!B3714)))</f>
        <v/>
      </c>
      <c r="D3716" s="3" t="str">
        <f t="shared" si="407"/>
        <v/>
      </c>
      <c r="E3716" s="4" t="str">
        <f>IF(Clientes!C3714="","",TRIM(PROPER(Clientes!C3714)))</f>
        <v/>
      </c>
      <c r="F3716" s="3" t="str">
        <f t="shared" ref="F3716:F3779" si="411">IF(AND(A3716="",C3716=""),"",IF(E3716="","missing Club_Member_ID",IF(COUNTIF($E$3:$E$5002,E3716)&gt;1,"double ID","")))</f>
        <v/>
      </c>
      <c r="G3716" s="3" t="str">
        <f>IF(F3716="double ID",(MATCH(E3716,E3717:$E$5002,0)),"")</f>
        <v/>
      </c>
      <c r="H3716" s="3" t="b">
        <f t="shared" si="408"/>
        <v>0</v>
      </c>
      <c r="I3716" s="4" t="str">
        <f>IF(Clientes!D3714="","",TRIM(Clientes!D3714))</f>
        <v/>
      </c>
      <c r="J3716" s="3" t="str">
        <f t="shared" ref="J3716:J3779" si="412">IF(AND(A3716="",C3716=""),"",IF(I3716="","missing email",IF(COUNTIF($I$3:$I$5002,I3716)&gt;1,"double email",IF(ISNUMBER(SEARCH(",",I3716)),"no comma allowed",IF(ISNUMBER(SEARCH("@",I3716)),"","no @ sign")))))</f>
        <v/>
      </c>
      <c r="K3716" s="3" t="str">
        <f>IF(J3716="double email",(MATCH(I3716,I3717:$I$5002,0)),"")</f>
        <v/>
      </c>
      <c r="L3716" s="3" t="b">
        <f t="shared" si="409"/>
        <v>0</v>
      </c>
      <c r="M3716" s="4" t="str">
        <f>IF(Clientes!E3714="","",TRIM(Clientes!E3714))</f>
        <v/>
      </c>
      <c r="N3716" s="3" t="str">
        <f t="shared" si="410"/>
        <v/>
      </c>
      <c r="P3716" s="9"/>
    </row>
    <row r="3717" spans="1:16" x14ac:dyDescent="0.2">
      <c r="A3717" s="3" t="str">
        <f>IF(Clientes!A3715="","",TRIM(PROPER(Clientes!A3715)))</f>
        <v/>
      </c>
      <c r="B3717" s="3" t="str">
        <f t="shared" si="406"/>
        <v/>
      </c>
      <c r="C3717" s="4" t="str">
        <f>IF(Clientes!B3715="","",TRIM(PROPER(Clientes!B3715)))</f>
        <v/>
      </c>
      <c r="D3717" s="3" t="str">
        <f t="shared" si="407"/>
        <v/>
      </c>
      <c r="E3717" s="4" t="str">
        <f>IF(Clientes!C3715="","",TRIM(PROPER(Clientes!C3715)))</f>
        <v/>
      </c>
      <c r="F3717" s="3" t="str">
        <f t="shared" si="411"/>
        <v/>
      </c>
      <c r="G3717" s="3" t="str">
        <f>IF(F3717="double ID",(MATCH(E3717,E3718:$E$5002,0)),"")</f>
        <v/>
      </c>
      <c r="H3717" s="3" t="b">
        <f t="shared" si="408"/>
        <v>0</v>
      </c>
      <c r="I3717" s="4" t="str">
        <f>IF(Clientes!D3715="","",TRIM(Clientes!D3715))</f>
        <v/>
      </c>
      <c r="J3717" s="3" t="str">
        <f t="shared" si="412"/>
        <v/>
      </c>
      <c r="K3717" s="3" t="str">
        <f>IF(J3717="double email",(MATCH(I3717,I3718:$I$5002,0)),"")</f>
        <v/>
      </c>
      <c r="L3717" s="3" t="b">
        <f t="shared" si="409"/>
        <v>0</v>
      </c>
      <c r="M3717" s="4" t="str">
        <f>IF(Clientes!E3715="","",TRIM(Clientes!E3715))</f>
        <v/>
      </c>
      <c r="N3717" s="3" t="str">
        <f t="shared" si="410"/>
        <v/>
      </c>
      <c r="P3717" s="9"/>
    </row>
    <row r="3718" spans="1:16" x14ac:dyDescent="0.2">
      <c r="A3718" s="3" t="str">
        <f>IF(Clientes!A3716="","",TRIM(PROPER(Clientes!A3716)))</f>
        <v/>
      </c>
      <c r="B3718" s="3" t="str">
        <f t="shared" si="406"/>
        <v/>
      </c>
      <c r="C3718" s="4" t="str">
        <f>IF(Clientes!B3716="","",TRIM(PROPER(Clientes!B3716)))</f>
        <v/>
      </c>
      <c r="D3718" s="3" t="str">
        <f t="shared" si="407"/>
        <v/>
      </c>
      <c r="E3718" s="4" t="str">
        <f>IF(Clientes!C3716="","",TRIM(PROPER(Clientes!C3716)))</f>
        <v/>
      </c>
      <c r="F3718" s="3" t="str">
        <f t="shared" si="411"/>
        <v/>
      </c>
      <c r="G3718" s="3" t="str">
        <f>IF(F3718="double ID",(MATCH(E3718,E3719:$E$5002,0)),"")</f>
        <v/>
      </c>
      <c r="H3718" s="3" t="b">
        <f t="shared" si="408"/>
        <v>0</v>
      </c>
      <c r="I3718" s="4" t="str">
        <f>IF(Clientes!D3716="","",TRIM(Clientes!D3716))</f>
        <v/>
      </c>
      <c r="J3718" s="3" t="str">
        <f t="shared" si="412"/>
        <v/>
      </c>
      <c r="K3718" s="3" t="str">
        <f>IF(J3718="double email",(MATCH(I3718,I3719:$I$5002,0)),"")</f>
        <v/>
      </c>
      <c r="L3718" s="3" t="b">
        <f t="shared" si="409"/>
        <v>0</v>
      </c>
      <c r="M3718" s="4" t="str">
        <f>IF(Clientes!E3716="","",TRIM(Clientes!E3716))</f>
        <v/>
      </c>
      <c r="N3718" s="3" t="str">
        <f t="shared" si="410"/>
        <v/>
      </c>
      <c r="P3718" s="9"/>
    </row>
    <row r="3719" spans="1:16" x14ac:dyDescent="0.2">
      <c r="A3719" s="3" t="str">
        <f>IF(Clientes!A3717="","",TRIM(PROPER(Clientes!A3717)))</f>
        <v/>
      </c>
      <c r="B3719" s="3" t="str">
        <f t="shared" si="406"/>
        <v/>
      </c>
      <c r="C3719" s="4" t="str">
        <f>IF(Clientes!B3717="","",TRIM(PROPER(Clientes!B3717)))</f>
        <v/>
      </c>
      <c r="D3719" s="3" t="str">
        <f t="shared" si="407"/>
        <v/>
      </c>
      <c r="E3719" s="4" t="str">
        <f>IF(Clientes!C3717="","",TRIM(PROPER(Clientes!C3717)))</f>
        <v/>
      </c>
      <c r="F3719" s="3" t="str">
        <f t="shared" si="411"/>
        <v/>
      </c>
      <c r="G3719" s="3" t="str">
        <f>IF(F3719="double ID",(MATCH(E3719,E3720:$E$5002,0)),"")</f>
        <v/>
      </c>
      <c r="H3719" s="3" t="b">
        <f t="shared" si="408"/>
        <v>0</v>
      </c>
      <c r="I3719" s="4" t="str">
        <f>IF(Clientes!D3717="","",TRIM(Clientes!D3717))</f>
        <v/>
      </c>
      <c r="J3719" s="3" t="str">
        <f t="shared" si="412"/>
        <v/>
      </c>
      <c r="K3719" s="3" t="str">
        <f>IF(J3719="double email",(MATCH(I3719,I3720:$I$5002,0)),"")</f>
        <v/>
      </c>
      <c r="L3719" s="3" t="b">
        <f t="shared" si="409"/>
        <v>0</v>
      </c>
      <c r="M3719" s="4" t="str">
        <f>IF(Clientes!E3717="","",TRIM(Clientes!E3717))</f>
        <v/>
      </c>
      <c r="N3719" s="3" t="str">
        <f t="shared" si="410"/>
        <v/>
      </c>
      <c r="P3719" s="9"/>
    </row>
    <row r="3720" spans="1:16" x14ac:dyDescent="0.2">
      <c r="A3720" s="3" t="str">
        <f>IF(Clientes!A3718="","",TRIM(PROPER(Clientes!A3718)))</f>
        <v/>
      </c>
      <c r="B3720" s="3" t="str">
        <f t="shared" si="406"/>
        <v/>
      </c>
      <c r="C3720" s="4" t="str">
        <f>IF(Clientes!B3718="","",TRIM(PROPER(Clientes!B3718)))</f>
        <v/>
      </c>
      <c r="D3720" s="3" t="str">
        <f t="shared" si="407"/>
        <v/>
      </c>
      <c r="E3720" s="4" t="str">
        <f>IF(Clientes!C3718="","",TRIM(PROPER(Clientes!C3718)))</f>
        <v/>
      </c>
      <c r="F3720" s="3" t="str">
        <f t="shared" si="411"/>
        <v/>
      </c>
      <c r="G3720" s="3" t="str">
        <f>IF(F3720="double ID",(MATCH(E3720,E3721:$E$5002,0)),"")</f>
        <v/>
      </c>
      <c r="H3720" s="3" t="b">
        <f t="shared" si="408"/>
        <v>0</v>
      </c>
      <c r="I3720" s="4" t="str">
        <f>IF(Clientes!D3718="","",TRIM(Clientes!D3718))</f>
        <v/>
      </c>
      <c r="J3720" s="3" t="str">
        <f t="shared" si="412"/>
        <v/>
      </c>
      <c r="K3720" s="3" t="str">
        <f>IF(J3720="double email",(MATCH(I3720,I3721:$I$5002,0)),"")</f>
        <v/>
      </c>
      <c r="L3720" s="3" t="b">
        <f t="shared" si="409"/>
        <v>0</v>
      </c>
      <c r="M3720" s="4" t="str">
        <f>IF(Clientes!E3718="","",TRIM(Clientes!E3718))</f>
        <v/>
      </c>
      <c r="N3720" s="3" t="str">
        <f t="shared" si="410"/>
        <v/>
      </c>
      <c r="P3720" s="9"/>
    </row>
    <row r="3721" spans="1:16" x14ac:dyDescent="0.2">
      <c r="A3721" s="3" t="str">
        <f>IF(Clientes!A3719="","",TRIM(PROPER(Clientes!A3719)))</f>
        <v/>
      </c>
      <c r="B3721" s="3" t="str">
        <f t="shared" si="406"/>
        <v/>
      </c>
      <c r="C3721" s="4" t="str">
        <f>IF(Clientes!B3719="","",TRIM(PROPER(Clientes!B3719)))</f>
        <v/>
      </c>
      <c r="D3721" s="3" t="str">
        <f t="shared" si="407"/>
        <v/>
      </c>
      <c r="E3721" s="4" t="str">
        <f>IF(Clientes!C3719="","",TRIM(PROPER(Clientes!C3719)))</f>
        <v/>
      </c>
      <c r="F3721" s="3" t="str">
        <f t="shared" si="411"/>
        <v/>
      </c>
      <c r="G3721" s="3" t="str">
        <f>IF(F3721="double ID",(MATCH(E3721,E3722:$E$5002,0)),"")</f>
        <v/>
      </c>
      <c r="H3721" s="3" t="b">
        <f t="shared" si="408"/>
        <v>0</v>
      </c>
      <c r="I3721" s="4" t="str">
        <f>IF(Clientes!D3719="","",TRIM(Clientes!D3719))</f>
        <v/>
      </c>
      <c r="J3721" s="3" t="str">
        <f t="shared" si="412"/>
        <v/>
      </c>
      <c r="K3721" s="3" t="str">
        <f>IF(J3721="double email",(MATCH(I3721,I3722:$I$5002,0)),"")</f>
        <v/>
      </c>
      <c r="L3721" s="3" t="b">
        <f t="shared" si="409"/>
        <v>0</v>
      </c>
      <c r="M3721" s="4" t="str">
        <f>IF(Clientes!E3719="","",TRIM(Clientes!E3719))</f>
        <v/>
      </c>
      <c r="N3721" s="3" t="str">
        <f t="shared" si="410"/>
        <v/>
      </c>
      <c r="P3721" s="9"/>
    </row>
    <row r="3722" spans="1:16" x14ac:dyDescent="0.2">
      <c r="A3722" s="3" t="str">
        <f>IF(Clientes!A3720="","",TRIM(PROPER(Clientes!A3720)))</f>
        <v/>
      </c>
      <c r="B3722" s="3" t="str">
        <f t="shared" si="406"/>
        <v/>
      </c>
      <c r="C3722" s="4" t="str">
        <f>IF(Clientes!B3720="","",TRIM(PROPER(Clientes!B3720)))</f>
        <v/>
      </c>
      <c r="D3722" s="3" t="str">
        <f t="shared" si="407"/>
        <v/>
      </c>
      <c r="E3722" s="4" t="str">
        <f>IF(Clientes!C3720="","",TRIM(PROPER(Clientes!C3720)))</f>
        <v/>
      </c>
      <c r="F3722" s="3" t="str">
        <f t="shared" si="411"/>
        <v/>
      </c>
      <c r="G3722" s="3" t="str">
        <f>IF(F3722="double ID",(MATCH(E3722,E3723:$E$5002,0)),"")</f>
        <v/>
      </c>
      <c r="H3722" s="3" t="b">
        <f t="shared" si="408"/>
        <v>0</v>
      </c>
      <c r="I3722" s="4" t="str">
        <f>IF(Clientes!D3720="","",TRIM(Clientes!D3720))</f>
        <v/>
      </c>
      <c r="J3722" s="3" t="str">
        <f t="shared" si="412"/>
        <v/>
      </c>
      <c r="K3722" s="3" t="str">
        <f>IF(J3722="double email",(MATCH(I3722,I3723:$I$5002,0)),"")</f>
        <v/>
      </c>
      <c r="L3722" s="3" t="b">
        <f t="shared" si="409"/>
        <v>0</v>
      </c>
      <c r="M3722" s="4" t="str">
        <f>IF(Clientes!E3720="","",TRIM(Clientes!E3720))</f>
        <v/>
      </c>
      <c r="N3722" s="3" t="str">
        <f t="shared" si="410"/>
        <v/>
      </c>
      <c r="P3722" s="9"/>
    </row>
    <row r="3723" spans="1:16" x14ac:dyDescent="0.2">
      <c r="A3723" s="3" t="str">
        <f>IF(Clientes!A3721="","",TRIM(PROPER(Clientes!A3721)))</f>
        <v/>
      </c>
      <c r="B3723" s="3" t="str">
        <f t="shared" si="406"/>
        <v/>
      </c>
      <c r="C3723" s="4" t="str">
        <f>IF(Clientes!B3721="","",TRIM(PROPER(Clientes!B3721)))</f>
        <v/>
      </c>
      <c r="D3723" s="3" t="str">
        <f t="shared" si="407"/>
        <v/>
      </c>
      <c r="E3723" s="4" t="str">
        <f>IF(Clientes!C3721="","",TRIM(PROPER(Clientes!C3721)))</f>
        <v/>
      </c>
      <c r="F3723" s="3" t="str">
        <f t="shared" si="411"/>
        <v/>
      </c>
      <c r="G3723" s="3" t="str">
        <f>IF(F3723="double ID",(MATCH(E3723,E3724:$E$5002,0)),"")</f>
        <v/>
      </c>
      <c r="H3723" s="3" t="b">
        <f t="shared" si="408"/>
        <v>0</v>
      </c>
      <c r="I3723" s="4" t="str">
        <f>IF(Clientes!D3721="","",TRIM(Clientes!D3721))</f>
        <v/>
      </c>
      <c r="J3723" s="3" t="str">
        <f t="shared" si="412"/>
        <v/>
      </c>
      <c r="K3723" s="3" t="str">
        <f>IF(J3723="double email",(MATCH(I3723,I3724:$I$5002,0)),"")</f>
        <v/>
      </c>
      <c r="L3723" s="3" t="b">
        <f t="shared" si="409"/>
        <v>0</v>
      </c>
      <c r="M3723" s="4" t="str">
        <f>IF(Clientes!E3721="","",TRIM(Clientes!E3721))</f>
        <v/>
      </c>
      <c r="N3723" s="3" t="str">
        <f t="shared" si="410"/>
        <v/>
      </c>
      <c r="P3723" s="9"/>
    </row>
    <row r="3724" spans="1:16" x14ac:dyDescent="0.2">
      <c r="A3724" s="3" t="str">
        <f>IF(Clientes!A3722="","",TRIM(PROPER(Clientes!A3722)))</f>
        <v/>
      </c>
      <c r="B3724" s="3" t="str">
        <f t="shared" si="406"/>
        <v/>
      </c>
      <c r="C3724" s="4" t="str">
        <f>IF(Clientes!B3722="","",TRIM(PROPER(Clientes!B3722)))</f>
        <v/>
      </c>
      <c r="D3724" s="3" t="str">
        <f t="shared" si="407"/>
        <v/>
      </c>
      <c r="E3724" s="4" t="str">
        <f>IF(Clientes!C3722="","",TRIM(PROPER(Clientes!C3722)))</f>
        <v/>
      </c>
      <c r="F3724" s="3" t="str">
        <f t="shared" si="411"/>
        <v/>
      </c>
      <c r="G3724" s="3" t="str">
        <f>IF(F3724="double ID",(MATCH(E3724,E3725:$E$5002,0)),"")</f>
        <v/>
      </c>
      <c r="H3724" s="3" t="b">
        <f t="shared" si="408"/>
        <v>0</v>
      </c>
      <c r="I3724" s="4" t="str">
        <f>IF(Clientes!D3722="","",TRIM(Clientes!D3722))</f>
        <v/>
      </c>
      <c r="J3724" s="3" t="str">
        <f t="shared" si="412"/>
        <v/>
      </c>
      <c r="K3724" s="3" t="str">
        <f>IF(J3724="double email",(MATCH(I3724,I3725:$I$5002,0)),"")</f>
        <v/>
      </c>
      <c r="L3724" s="3" t="b">
        <f t="shared" si="409"/>
        <v>0</v>
      </c>
      <c r="M3724" s="4" t="str">
        <f>IF(Clientes!E3722="","",TRIM(Clientes!E3722))</f>
        <v/>
      </c>
      <c r="N3724" s="3" t="str">
        <f t="shared" si="410"/>
        <v/>
      </c>
      <c r="P3724" s="9"/>
    </row>
    <row r="3725" spans="1:16" x14ac:dyDescent="0.2">
      <c r="A3725" s="3" t="str">
        <f>IF(Clientes!A3723="","",TRIM(PROPER(Clientes!A3723)))</f>
        <v/>
      </c>
      <c r="B3725" s="3" t="str">
        <f t="shared" si="406"/>
        <v/>
      </c>
      <c r="C3725" s="4" t="str">
        <f>IF(Clientes!B3723="","",TRIM(PROPER(Clientes!B3723)))</f>
        <v/>
      </c>
      <c r="D3725" s="3" t="str">
        <f t="shared" si="407"/>
        <v/>
      </c>
      <c r="E3725" s="4" t="str">
        <f>IF(Clientes!C3723="","",TRIM(PROPER(Clientes!C3723)))</f>
        <v/>
      </c>
      <c r="F3725" s="3" t="str">
        <f t="shared" si="411"/>
        <v/>
      </c>
      <c r="G3725" s="3" t="str">
        <f>IF(F3725="double ID",(MATCH(E3725,E3726:$E$5002,0)),"")</f>
        <v/>
      </c>
      <c r="H3725" s="3" t="b">
        <f t="shared" si="408"/>
        <v>0</v>
      </c>
      <c r="I3725" s="4" t="str">
        <f>IF(Clientes!D3723="","",TRIM(Clientes!D3723))</f>
        <v/>
      </c>
      <c r="J3725" s="3" t="str">
        <f t="shared" si="412"/>
        <v/>
      </c>
      <c r="K3725" s="3" t="str">
        <f>IF(J3725="double email",(MATCH(I3725,I3726:$I$5002,0)),"")</f>
        <v/>
      </c>
      <c r="L3725" s="3" t="b">
        <f t="shared" si="409"/>
        <v>0</v>
      </c>
      <c r="M3725" s="4" t="str">
        <f>IF(Clientes!E3723="","",TRIM(Clientes!E3723))</f>
        <v/>
      </c>
      <c r="N3725" s="3" t="str">
        <f t="shared" si="410"/>
        <v/>
      </c>
      <c r="P3725" s="9"/>
    </row>
    <row r="3726" spans="1:16" x14ac:dyDescent="0.2">
      <c r="A3726" s="3" t="str">
        <f>IF(Clientes!A3724="","",TRIM(PROPER(Clientes!A3724)))</f>
        <v/>
      </c>
      <c r="B3726" s="3" t="str">
        <f t="shared" si="406"/>
        <v/>
      </c>
      <c r="C3726" s="4" t="str">
        <f>IF(Clientes!B3724="","",TRIM(PROPER(Clientes!B3724)))</f>
        <v/>
      </c>
      <c r="D3726" s="3" t="str">
        <f t="shared" si="407"/>
        <v/>
      </c>
      <c r="E3726" s="4" t="str">
        <f>IF(Clientes!C3724="","",TRIM(PROPER(Clientes!C3724)))</f>
        <v/>
      </c>
      <c r="F3726" s="3" t="str">
        <f t="shared" si="411"/>
        <v/>
      </c>
      <c r="G3726" s="3" t="str">
        <f>IF(F3726="double ID",(MATCH(E3726,E3727:$E$5002,0)),"")</f>
        <v/>
      </c>
      <c r="H3726" s="3" t="b">
        <f t="shared" si="408"/>
        <v>0</v>
      </c>
      <c r="I3726" s="4" t="str">
        <f>IF(Clientes!D3724="","",TRIM(Clientes!D3724))</f>
        <v/>
      </c>
      <c r="J3726" s="3" t="str">
        <f t="shared" si="412"/>
        <v/>
      </c>
      <c r="K3726" s="3" t="str">
        <f>IF(J3726="double email",(MATCH(I3726,I3727:$I$5002,0)),"")</f>
        <v/>
      </c>
      <c r="L3726" s="3" t="b">
        <f t="shared" si="409"/>
        <v>0</v>
      </c>
      <c r="M3726" s="4" t="str">
        <f>IF(Clientes!E3724="","",TRIM(Clientes!E3724))</f>
        <v/>
      </c>
      <c r="N3726" s="3" t="str">
        <f t="shared" si="410"/>
        <v/>
      </c>
      <c r="P3726" s="9"/>
    </row>
    <row r="3727" spans="1:16" x14ac:dyDescent="0.2">
      <c r="A3727" s="3" t="str">
        <f>IF(Clientes!A3725="","",TRIM(PROPER(Clientes!A3725)))</f>
        <v/>
      </c>
      <c r="B3727" s="3" t="str">
        <f t="shared" si="406"/>
        <v/>
      </c>
      <c r="C3727" s="4" t="str">
        <f>IF(Clientes!B3725="","",TRIM(PROPER(Clientes!B3725)))</f>
        <v/>
      </c>
      <c r="D3727" s="3" t="str">
        <f t="shared" si="407"/>
        <v/>
      </c>
      <c r="E3727" s="4" t="str">
        <f>IF(Clientes!C3725="","",TRIM(PROPER(Clientes!C3725)))</f>
        <v/>
      </c>
      <c r="F3727" s="3" t="str">
        <f t="shared" si="411"/>
        <v/>
      </c>
      <c r="G3727" s="3" t="str">
        <f>IF(F3727="double ID",(MATCH(E3727,E3728:$E$5002,0)),"")</f>
        <v/>
      </c>
      <c r="H3727" s="3" t="b">
        <f t="shared" si="408"/>
        <v>0</v>
      </c>
      <c r="I3727" s="4" t="str">
        <f>IF(Clientes!D3725="","",TRIM(Clientes!D3725))</f>
        <v/>
      </c>
      <c r="J3727" s="3" t="str">
        <f t="shared" si="412"/>
        <v/>
      </c>
      <c r="K3727" s="3" t="str">
        <f>IF(J3727="double email",(MATCH(I3727,I3728:$I$5002,0)),"")</f>
        <v/>
      </c>
      <c r="L3727" s="3" t="b">
        <f t="shared" si="409"/>
        <v>0</v>
      </c>
      <c r="M3727" s="4" t="str">
        <f>IF(Clientes!E3725="","",TRIM(Clientes!E3725))</f>
        <v/>
      </c>
      <c r="N3727" s="3" t="str">
        <f t="shared" si="410"/>
        <v/>
      </c>
      <c r="P3727" s="9"/>
    </row>
    <row r="3728" spans="1:16" x14ac:dyDescent="0.2">
      <c r="A3728" s="3" t="str">
        <f>IF(Clientes!A3726="","",TRIM(PROPER(Clientes!A3726)))</f>
        <v/>
      </c>
      <c r="B3728" s="3" t="str">
        <f t="shared" si="406"/>
        <v/>
      </c>
      <c r="C3728" s="4" t="str">
        <f>IF(Clientes!B3726="","",TRIM(PROPER(Clientes!B3726)))</f>
        <v/>
      </c>
      <c r="D3728" s="3" t="str">
        <f t="shared" si="407"/>
        <v/>
      </c>
      <c r="E3728" s="4" t="str">
        <f>IF(Clientes!C3726="","",TRIM(PROPER(Clientes!C3726)))</f>
        <v/>
      </c>
      <c r="F3728" s="3" t="str">
        <f t="shared" si="411"/>
        <v/>
      </c>
      <c r="G3728" s="3" t="str">
        <f>IF(F3728="double ID",(MATCH(E3728,E3729:$E$5002,0)),"")</f>
        <v/>
      </c>
      <c r="H3728" s="3" t="b">
        <f t="shared" si="408"/>
        <v>0</v>
      </c>
      <c r="I3728" s="4" t="str">
        <f>IF(Clientes!D3726="","",TRIM(Clientes!D3726))</f>
        <v/>
      </c>
      <c r="J3728" s="3" t="str">
        <f t="shared" si="412"/>
        <v/>
      </c>
      <c r="K3728" s="3" t="str">
        <f>IF(J3728="double email",(MATCH(I3728,I3729:$I$5002,0)),"")</f>
        <v/>
      </c>
      <c r="L3728" s="3" t="b">
        <f t="shared" si="409"/>
        <v>0</v>
      </c>
      <c r="M3728" s="4" t="str">
        <f>IF(Clientes!E3726="","",TRIM(Clientes!E3726))</f>
        <v/>
      </c>
      <c r="N3728" s="3" t="str">
        <f t="shared" si="410"/>
        <v/>
      </c>
      <c r="P3728" s="9"/>
    </row>
    <row r="3729" spans="1:16" x14ac:dyDescent="0.2">
      <c r="A3729" s="3" t="str">
        <f>IF(Clientes!A3727="","",TRIM(PROPER(Clientes!A3727)))</f>
        <v/>
      </c>
      <c r="B3729" s="3" t="str">
        <f t="shared" si="406"/>
        <v/>
      </c>
      <c r="C3729" s="4" t="str">
        <f>IF(Clientes!B3727="","",TRIM(PROPER(Clientes!B3727)))</f>
        <v/>
      </c>
      <c r="D3729" s="3" t="str">
        <f t="shared" si="407"/>
        <v/>
      </c>
      <c r="E3729" s="4" t="str">
        <f>IF(Clientes!C3727="","",TRIM(PROPER(Clientes!C3727)))</f>
        <v/>
      </c>
      <c r="F3729" s="3" t="str">
        <f t="shared" si="411"/>
        <v/>
      </c>
      <c r="G3729" s="3" t="str">
        <f>IF(F3729="double ID",(MATCH(E3729,E3730:$E$5002,0)),"")</f>
        <v/>
      </c>
      <c r="H3729" s="3" t="b">
        <f t="shared" si="408"/>
        <v>0</v>
      </c>
      <c r="I3729" s="4" t="str">
        <f>IF(Clientes!D3727="","",TRIM(Clientes!D3727))</f>
        <v/>
      </c>
      <c r="J3729" s="3" t="str">
        <f t="shared" si="412"/>
        <v/>
      </c>
      <c r="K3729" s="3" t="str">
        <f>IF(J3729="double email",(MATCH(I3729,I3730:$I$5002,0)),"")</f>
        <v/>
      </c>
      <c r="L3729" s="3" t="b">
        <f t="shared" si="409"/>
        <v>0</v>
      </c>
      <c r="M3729" s="4" t="str">
        <f>IF(Clientes!E3727="","",TRIM(Clientes!E3727))</f>
        <v/>
      </c>
      <c r="N3729" s="3" t="str">
        <f t="shared" si="410"/>
        <v/>
      </c>
      <c r="P3729" s="9"/>
    </row>
    <row r="3730" spans="1:16" x14ac:dyDescent="0.2">
      <c r="A3730" s="3" t="str">
        <f>IF(Clientes!A3728="","",TRIM(PROPER(Clientes!A3728)))</f>
        <v/>
      </c>
      <c r="B3730" s="3" t="str">
        <f t="shared" si="406"/>
        <v/>
      </c>
      <c r="C3730" s="4" t="str">
        <f>IF(Clientes!B3728="","",TRIM(PROPER(Clientes!B3728)))</f>
        <v/>
      </c>
      <c r="D3730" s="3" t="str">
        <f t="shared" si="407"/>
        <v/>
      </c>
      <c r="E3730" s="4" t="str">
        <f>IF(Clientes!C3728="","",TRIM(PROPER(Clientes!C3728)))</f>
        <v/>
      </c>
      <c r="F3730" s="3" t="str">
        <f t="shared" si="411"/>
        <v/>
      </c>
      <c r="G3730" s="3" t="str">
        <f>IF(F3730="double ID",(MATCH(E3730,E3731:$E$5002,0)),"")</f>
        <v/>
      </c>
      <c r="H3730" s="3" t="b">
        <f t="shared" si="408"/>
        <v>0</v>
      </c>
      <c r="I3730" s="4" t="str">
        <f>IF(Clientes!D3728="","",TRIM(Clientes!D3728))</f>
        <v/>
      </c>
      <c r="J3730" s="3" t="str">
        <f t="shared" si="412"/>
        <v/>
      </c>
      <c r="K3730" s="3" t="str">
        <f>IF(J3730="double email",(MATCH(I3730,I3731:$I$5002,0)),"")</f>
        <v/>
      </c>
      <c r="L3730" s="3" t="b">
        <f t="shared" si="409"/>
        <v>0</v>
      </c>
      <c r="M3730" s="4" t="str">
        <f>IF(Clientes!E3728="","",TRIM(Clientes!E3728))</f>
        <v/>
      </c>
      <c r="N3730" s="3" t="str">
        <f t="shared" si="410"/>
        <v/>
      </c>
      <c r="P3730" s="9"/>
    </row>
    <row r="3731" spans="1:16" x14ac:dyDescent="0.2">
      <c r="A3731" s="3" t="str">
        <f>IF(Clientes!A3729="","",TRIM(PROPER(Clientes!A3729)))</f>
        <v/>
      </c>
      <c r="B3731" s="3" t="str">
        <f t="shared" si="406"/>
        <v/>
      </c>
      <c r="C3731" s="4" t="str">
        <f>IF(Clientes!B3729="","",TRIM(PROPER(Clientes!B3729)))</f>
        <v/>
      </c>
      <c r="D3731" s="3" t="str">
        <f t="shared" si="407"/>
        <v/>
      </c>
      <c r="E3731" s="4" t="str">
        <f>IF(Clientes!C3729="","",TRIM(PROPER(Clientes!C3729)))</f>
        <v/>
      </c>
      <c r="F3731" s="3" t="str">
        <f t="shared" si="411"/>
        <v/>
      </c>
      <c r="G3731" s="3" t="str">
        <f>IF(F3731="double ID",(MATCH(E3731,E3732:$E$5002,0)),"")</f>
        <v/>
      </c>
      <c r="H3731" s="3" t="b">
        <f t="shared" si="408"/>
        <v>0</v>
      </c>
      <c r="I3731" s="4" t="str">
        <f>IF(Clientes!D3729="","",TRIM(Clientes!D3729))</f>
        <v/>
      </c>
      <c r="J3731" s="3" t="str">
        <f t="shared" si="412"/>
        <v/>
      </c>
      <c r="K3731" s="3" t="str">
        <f>IF(J3731="double email",(MATCH(I3731,I3732:$I$5002,0)),"")</f>
        <v/>
      </c>
      <c r="L3731" s="3" t="b">
        <f t="shared" si="409"/>
        <v>0</v>
      </c>
      <c r="M3731" s="4" t="str">
        <f>IF(Clientes!E3729="","",TRIM(Clientes!E3729))</f>
        <v/>
      </c>
      <c r="N3731" s="3" t="str">
        <f t="shared" si="410"/>
        <v/>
      </c>
      <c r="P3731" s="9"/>
    </row>
    <row r="3732" spans="1:16" x14ac:dyDescent="0.2">
      <c r="A3732" s="3" t="str">
        <f>IF(Clientes!A3730="","",TRIM(PROPER(Clientes!A3730)))</f>
        <v/>
      </c>
      <c r="B3732" s="3" t="str">
        <f t="shared" si="406"/>
        <v/>
      </c>
      <c r="C3732" s="4" t="str">
        <f>IF(Clientes!B3730="","",TRIM(PROPER(Clientes!B3730)))</f>
        <v/>
      </c>
      <c r="D3732" s="3" t="str">
        <f t="shared" si="407"/>
        <v/>
      </c>
      <c r="E3732" s="4" t="str">
        <f>IF(Clientes!C3730="","",TRIM(PROPER(Clientes!C3730)))</f>
        <v/>
      </c>
      <c r="F3732" s="3" t="str">
        <f t="shared" si="411"/>
        <v/>
      </c>
      <c r="G3732" s="3" t="str">
        <f>IF(F3732="double ID",(MATCH(E3732,E3733:$E$5002,0)),"")</f>
        <v/>
      </c>
      <c r="H3732" s="3" t="b">
        <f t="shared" si="408"/>
        <v>0</v>
      </c>
      <c r="I3732" s="4" t="str">
        <f>IF(Clientes!D3730="","",TRIM(Clientes!D3730))</f>
        <v/>
      </c>
      <c r="J3732" s="3" t="str">
        <f t="shared" si="412"/>
        <v/>
      </c>
      <c r="K3732" s="3" t="str">
        <f>IF(J3732="double email",(MATCH(I3732,I3733:$I$5002,0)),"")</f>
        <v/>
      </c>
      <c r="L3732" s="3" t="b">
        <f t="shared" si="409"/>
        <v>0</v>
      </c>
      <c r="M3732" s="4" t="str">
        <f>IF(Clientes!E3730="","",TRIM(Clientes!E3730))</f>
        <v/>
      </c>
      <c r="N3732" s="3" t="str">
        <f t="shared" si="410"/>
        <v/>
      </c>
      <c r="P3732" s="9"/>
    </row>
    <row r="3733" spans="1:16" x14ac:dyDescent="0.2">
      <c r="A3733" s="3" t="str">
        <f>IF(Clientes!A3731="","",TRIM(PROPER(Clientes!A3731)))</f>
        <v/>
      </c>
      <c r="B3733" s="3" t="str">
        <f t="shared" si="406"/>
        <v/>
      </c>
      <c r="C3733" s="4" t="str">
        <f>IF(Clientes!B3731="","",TRIM(PROPER(Clientes!B3731)))</f>
        <v/>
      </c>
      <c r="D3733" s="3" t="str">
        <f t="shared" si="407"/>
        <v/>
      </c>
      <c r="E3733" s="4" t="str">
        <f>IF(Clientes!C3731="","",TRIM(PROPER(Clientes!C3731)))</f>
        <v/>
      </c>
      <c r="F3733" s="3" t="str">
        <f t="shared" si="411"/>
        <v/>
      </c>
      <c r="G3733" s="3" t="str">
        <f>IF(F3733="double ID",(MATCH(E3733,E3734:$E$5002,0)),"")</f>
        <v/>
      </c>
      <c r="H3733" s="3" t="b">
        <f t="shared" si="408"/>
        <v>0</v>
      </c>
      <c r="I3733" s="4" t="str">
        <f>IF(Clientes!D3731="","",TRIM(Clientes!D3731))</f>
        <v/>
      </c>
      <c r="J3733" s="3" t="str">
        <f t="shared" si="412"/>
        <v/>
      </c>
      <c r="K3733" s="3" t="str">
        <f>IF(J3733="double email",(MATCH(I3733,I3734:$I$5002,0)),"")</f>
        <v/>
      </c>
      <c r="L3733" s="3" t="b">
        <f t="shared" si="409"/>
        <v>0</v>
      </c>
      <c r="M3733" s="4" t="str">
        <f>IF(Clientes!E3731="","",TRIM(Clientes!E3731))</f>
        <v/>
      </c>
      <c r="N3733" s="3" t="str">
        <f t="shared" si="410"/>
        <v/>
      </c>
      <c r="P3733" s="9"/>
    </row>
    <row r="3734" spans="1:16" x14ac:dyDescent="0.2">
      <c r="A3734" s="3" t="str">
        <f>IF(Clientes!A3732="","",TRIM(PROPER(Clientes!A3732)))</f>
        <v/>
      </c>
      <c r="B3734" s="3" t="str">
        <f t="shared" si="406"/>
        <v/>
      </c>
      <c r="C3734" s="4" t="str">
        <f>IF(Clientes!B3732="","",TRIM(PROPER(Clientes!B3732)))</f>
        <v/>
      </c>
      <c r="D3734" s="3" t="str">
        <f t="shared" si="407"/>
        <v/>
      </c>
      <c r="E3734" s="4" t="str">
        <f>IF(Clientes!C3732="","",TRIM(PROPER(Clientes!C3732)))</f>
        <v/>
      </c>
      <c r="F3734" s="3" t="str">
        <f t="shared" si="411"/>
        <v/>
      </c>
      <c r="G3734" s="3" t="str">
        <f>IF(F3734="double ID",(MATCH(E3734,E3735:$E$5002,0)),"")</f>
        <v/>
      </c>
      <c r="H3734" s="3" t="b">
        <f t="shared" si="408"/>
        <v>0</v>
      </c>
      <c r="I3734" s="4" t="str">
        <f>IF(Clientes!D3732="","",TRIM(Clientes!D3732))</f>
        <v/>
      </c>
      <c r="J3734" s="3" t="str">
        <f t="shared" si="412"/>
        <v/>
      </c>
      <c r="K3734" s="3" t="str">
        <f>IF(J3734="double email",(MATCH(I3734,I3735:$I$5002,0)),"")</f>
        <v/>
      </c>
      <c r="L3734" s="3" t="b">
        <f t="shared" si="409"/>
        <v>0</v>
      </c>
      <c r="M3734" s="4" t="str">
        <f>IF(Clientes!E3732="","",TRIM(Clientes!E3732))</f>
        <v/>
      </c>
      <c r="N3734" s="3" t="str">
        <f t="shared" si="410"/>
        <v/>
      </c>
      <c r="P3734" s="9"/>
    </row>
    <row r="3735" spans="1:16" x14ac:dyDescent="0.2">
      <c r="A3735" s="3" t="str">
        <f>IF(Clientes!A3733="","",TRIM(PROPER(Clientes!A3733)))</f>
        <v/>
      </c>
      <c r="B3735" s="3" t="str">
        <f t="shared" si="406"/>
        <v/>
      </c>
      <c r="C3735" s="4" t="str">
        <f>IF(Clientes!B3733="","",TRIM(PROPER(Clientes!B3733)))</f>
        <v/>
      </c>
      <c r="D3735" s="3" t="str">
        <f t="shared" si="407"/>
        <v/>
      </c>
      <c r="E3735" s="4" t="str">
        <f>IF(Clientes!C3733="","",TRIM(PROPER(Clientes!C3733)))</f>
        <v/>
      </c>
      <c r="F3735" s="3" t="str">
        <f t="shared" si="411"/>
        <v/>
      </c>
      <c r="G3735" s="3" t="str">
        <f>IF(F3735="double ID",(MATCH(E3735,E3736:$E$5002,0)),"")</f>
        <v/>
      </c>
      <c r="H3735" s="3" t="b">
        <f t="shared" si="408"/>
        <v>0</v>
      </c>
      <c r="I3735" s="4" t="str">
        <f>IF(Clientes!D3733="","",TRIM(Clientes!D3733))</f>
        <v/>
      </c>
      <c r="J3735" s="3" t="str">
        <f t="shared" si="412"/>
        <v/>
      </c>
      <c r="K3735" s="3" t="str">
        <f>IF(J3735="double email",(MATCH(I3735,I3736:$I$5002,0)),"")</f>
        <v/>
      </c>
      <c r="L3735" s="3" t="b">
        <f t="shared" si="409"/>
        <v>0</v>
      </c>
      <c r="M3735" s="4" t="str">
        <f>IF(Clientes!E3733="","",TRIM(Clientes!E3733))</f>
        <v/>
      </c>
      <c r="N3735" s="3" t="str">
        <f t="shared" si="410"/>
        <v/>
      </c>
      <c r="P3735" s="9"/>
    </row>
    <row r="3736" spans="1:16" x14ac:dyDescent="0.2">
      <c r="A3736" s="3" t="str">
        <f>IF(Clientes!A3734="","",TRIM(PROPER(Clientes!A3734)))</f>
        <v/>
      </c>
      <c r="B3736" s="3" t="str">
        <f t="shared" si="406"/>
        <v/>
      </c>
      <c r="C3736" s="4" t="str">
        <f>IF(Clientes!B3734="","",TRIM(PROPER(Clientes!B3734)))</f>
        <v/>
      </c>
      <c r="D3736" s="3" t="str">
        <f t="shared" si="407"/>
        <v/>
      </c>
      <c r="E3736" s="4" t="str">
        <f>IF(Clientes!C3734="","",TRIM(PROPER(Clientes!C3734)))</f>
        <v/>
      </c>
      <c r="F3736" s="3" t="str">
        <f t="shared" si="411"/>
        <v/>
      </c>
      <c r="G3736" s="3" t="str">
        <f>IF(F3736="double ID",(MATCH(E3736,E3737:$E$5002,0)),"")</f>
        <v/>
      </c>
      <c r="H3736" s="3" t="b">
        <f t="shared" si="408"/>
        <v>0</v>
      </c>
      <c r="I3736" s="4" t="str">
        <f>IF(Clientes!D3734="","",TRIM(Clientes!D3734))</f>
        <v/>
      </c>
      <c r="J3736" s="3" t="str">
        <f t="shared" si="412"/>
        <v/>
      </c>
      <c r="K3736" s="3" t="str">
        <f>IF(J3736="double email",(MATCH(I3736,I3737:$I$5002,0)),"")</f>
        <v/>
      </c>
      <c r="L3736" s="3" t="b">
        <f t="shared" si="409"/>
        <v>0</v>
      </c>
      <c r="M3736" s="4" t="str">
        <f>IF(Clientes!E3734="","",TRIM(Clientes!E3734))</f>
        <v/>
      </c>
      <c r="N3736" s="3" t="str">
        <f t="shared" si="410"/>
        <v/>
      </c>
      <c r="P3736" s="9"/>
    </row>
    <row r="3737" spans="1:16" x14ac:dyDescent="0.2">
      <c r="A3737" s="3" t="str">
        <f>IF(Clientes!A3735="","",TRIM(PROPER(Clientes!A3735)))</f>
        <v/>
      </c>
      <c r="B3737" s="3" t="str">
        <f t="shared" si="406"/>
        <v/>
      </c>
      <c r="C3737" s="4" t="str">
        <f>IF(Clientes!B3735="","",TRIM(PROPER(Clientes!B3735)))</f>
        <v/>
      </c>
      <c r="D3737" s="3" t="str">
        <f t="shared" si="407"/>
        <v/>
      </c>
      <c r="E3737" s="4" t="str">
        <f>IF(Clientes!C3735="","",TRIM(PROPER(Clientes!C3735)))</f>
        <v/>
      </c>
      <c r="F3737" s="3" t="str">
        <f t="shared" si="411"/>
        <v/>
      </c>
      <c r="G3737" s="3" t="str">
        <f>IF(F3737="double ID",(MATCH(E3737,E3738:$E$5002,0)),"")</f>
        <v/>
      </c>
      <c r="H3737" s="3" t="b">
        <f t="shared" si="408"/>
        <v>0</v>
      </c>
      <c r="I3737" s="4" t="str">
        <f>IF(Clientes!D3735="","",TRIM(Clientes!D3735))</f>
        <v/>
      </c>
      <c r="J3737" s="3" t="str">
        <f t="shared" si="412"/>
        <v/>
      </c>
      <c r="K3737" s="3" t="str">
        <f>IF(J3737="double email",(MATCH(I3737,I3738:$I$5002,0)),"")</f>
        <v/>
      </c>
      <c r="L3737" s="3" t="b">
        <f t="shared" si="409"/>
        <v>0</v>
      </c>
      <c r="M3737" s="4" t="str">
        <f>IF(Clientes!E3735="","",TRIM(Clientes!E3735))</f>
        <v/>
      </c>
      <c r="N3737" s="3" t="str">
        <f t="shared" si="410"/>
        <v/>
      </c>
      <c r="P3737" s="9"/>
    </row>
    <row r="3738" spans="1:16" x14ac:dyDescent="0.2">
      <c r="A3738" s="3" t="str">
        <f>IF(Clientes!A3736="","",TRIM(PROPER(Clientes!A3736)))</f>
        <v/>
      </c>
      <c r="B3738" s="3" t="str">
        <f t="shared" si="406"/>
        <v/>
      </c>
      <c r="C3738" s="4" t="str">
        <f>IF(Clientes!B3736="","",TRIM(PROPER(Clientes!B3736)))</f>
        <v/>
      </c>
      <c r="D3738" s="3" t="str">
        <f t="shared" si="407"/>
        <v/>
      </c>
      <c r="E3738" s="4" t="str">
        <f>IF(Clientes!C3736="","",TRIM(PROPER(Clientes!C3736)))</f>
        <v/>
      </c>
      <c r="F3738" s="3" t="str">
        <f t="shared" si="411"/>
        <v/>
      </c>
      <c r="G3738" s="3" t="str">
        <f>IF(F3738="double ID",(MATCH(E3738,E3739:$E$5002,0)),"")</f>
        <v/>
      </c>
      <c r="H3738" s="3" t="b">
        <f t="shared" si="408"/>
        <v>0</v>
      </c>
      <c r="I3738" s="4" t="str">
        <f>IF(Clientes!D3736="","",TRIM(Clientes!D3736))</f>
        <v/>
      </c>
      <c r="J3738" s="3" t="str">
        <f t="shared" si="412"/>
        <v/>
      </c>
      <c r="K3738" s="3" t="str">
        <f>IF(J3738="double email",(MATCH(I3738,I3739:$I$5002,0)),"")</f>
        <v/>
      </c>
      <c r="L3738" s="3" t="b">
        <f t="shared" si="409"/>
        <v>0</v>
      </c>
      <c r="M3738" s="4" t="str">
        <f>IF(Clientes!E3736="","",TRIM(Clientes!E3736))</f>
        <v/>
      </c>
      <c r="N3738" s="3" t="str">
        <f t="shared" si="410"/>
        <v/>
      </c>
      <c r="P3738" s="9"/>
    </row>
    <row r="3739" spans="1:16" x14ac:dyDescent="0.2">
      <c r="A3739" s="3" t="str">
        <f>IF(Clientes!A3737="","",TRIM(PROPER(Clientes!A3737)))</f>
        <v/>
      </c>
      <c r="B3739" s="3" t="str">
        <f t="shared" si="406"/>
        <v/>
      </c>
      <c r="C3739" s="4" t="str">
        <f>IF(Clientes!B3737="","",TRIM(PROPER(Clientes!B3737)))</f>
        <v/>
      </c>
      <c r="D3739" s="3" t="str">
        <f t="shared" si="407"/>
        <v/>
      </c>
      <c r="E3739" s="4" t="str">
        <f>IF(Clientes!C3737="","",TRIM(PROPER(Clientes!C3737)))</f>
        <v/>
      </c>
      <c r="F3739" s="3" t="str">
        <f t="shared" si="411"/>
        <v/>
      </c>
      <c r="G3739" s="3" t="str">
        <f>IF(F3739="double ID",(MATCH(E3739,E3740:$E$5002,0)),"")</f>
        <v/>
      </c>
      <c r="H3739" s="3" t="b">
        <f t="shared" si="408"/>
        <v>0</v>
      </c>
      <c r="I3739" s="4" t="str">
        <f>IF(Clientes!D3737="","",TRIM(Clientes!D3737))</f>
        <v/>
      </c>
      <c r="J3739" s="3" t="str">
        <f t="shared" si="412"/>
        <v/>
      </c>
      <c r="K3739" s="3" t="str">
        <f>IF(J3739="double email",(MATCH(I3739,I3740:$I$5002,0)),"")</f>
        <v/>
      </c>
      <c r="L3739" s="3" t="b">
        <f t="shared" si="409"/>
        <v>0</v>
      </c>
      <c r="M3739" s="4" t="str">
        <f>IF(Clientes!E3737="","",TRIM(Clientes!E3737))</f>
        <v/>
      </c>
      <c r="N3739" s="3" t="str">
        <f t="shared" si="410"/>
        <v/>
      </c>
      <c r="P3739" s="9"/>
    </row>
    <row r="3740" spans="1:16" x14ac:dyDescent="0.2">
      <c r="A3740" s="3" t="str">
        <f>IF(Clientes!A3738="","",TRIM(PROPER(Clientes!A3738)))</f>
        <v/>
      </c>
      <c r="B3740" s="3" t="str">
        <f t="shared" si="406"/>
        <v/>
      </c>
      <c r="C3740" s="4" t="str">
        <f>IF(Clientes!B3738="","",TRIM(PROPER(Clientes!B3738)))</f>
        <v/>
      </c>
      <c r="D3740" s="3" t="str">
        <f t="shared" si="407"/>
        <v/>
      </c>
      <c r="E3740" s="4" t="str">
        <f>IF(Clientes!C3738="","",TRIM(PROPER(Clientes!C3738)))</f>
        <v/>
      </c>
      <c r="F3740" s="3" t="str">
        <f t="shared" si="411"/>
        <v/>
      </c>
      <c r="G3740" s="3" t="str">
        <f>IF(F3740="double ID",(MATCH(E3740,E3741:$E$5002,0)),"")</f>
        <v/>
      </c>
      <c r="H3740" s="3" t="b">
        <f t="shared" si="408"/>
        <v>0</v>
      </c>
      <c r="I3740" s="4" t="str">
        <f>IF(Clientes!D3738="","",TRIM(Clientes!D3738))</f>
        <v/>
      </c>
      <c r="J3740" s="3" t="str">
        <f t="shared" si="412"/>
        <v/>
      </c>
      <c r="K3740" s="3" t="str">
        <f>IF(J3740="double email",(MATCH(I3740,I3741:$I$5002,0)),"")</f>
        <v/>
      </c>
      <c r="L3740" s="3" t="b">
        <f t="shared" si="409"/>
        <v>0</v>
      </c>
      <c r="M3740" s="4" t="str">
        <f>IF(Clientes!E3738="","",TRIM(Clientes!E3738))</f>
        <v/>
      </c>
      <c r="N3740" s="3" t="str">
        <f t="shared" si="410"/>
        <v/>
      </c>
      <c r="P3740" s="9"/>
    </row>
    <row r="3741" spans="1:16" x14ac:dyDescent="0.2">
      <c r="A3741" s="3" t="str">
        <f>IF(Clientes!A3739="","",TRIM(PROPER(Clientes!A3739)))</f>
        <v/>
      </c>
      <c r="B3741" s="3" t="str">
        <f t="shared" si="406"/>
        <v/>
      </c>
      <c r="C3741" s="4" t="str">
        <f>IF(Clientes!B3739="","",TRIM(PROPER(Clientes!B3739)))</f>
        <v/>
      </c>
      <c r="D3741" s="3" t="str">
        <f t="shared" si="407"/>
        <v/>
      </c>
      <c r="E3741" s="4" t="str">
        <f>IF(Clientes!C3739="","",TRIM(PROPER(Clientes!C3739)))</f>
        <v/>
      </c>
      <c r="F3741" s="3" t="str">
        <f t="shared" si="411"/>
        <v/>
      </c>
      <c r="G3741" s="3" t="str">
        <f>IF(F3741="double ID",(MATCH(E3741,E3742:$E$5002,0)),"")</f>
        <v/>
      </c>
      <c r="H3741" s="3" t="b">
        <f t="shared" si="408"/>
        <v>0</v>
      </c>
      <c r="I3741" s="4" t="str">
        <f>IF(Clientes!D3739="","",TRIM(Clientes!D3739))</f>
        <v/>
      </c>
      <c r="J3741" s="3" t="str">
        <f t="shared" si="412"/>
        <v/>
      </c>
      <c r="K3741" s="3" t="str">
        <f>IF(J3741="double email",(MATCH(I3741,I3742:$I$5002,0)),"")</f>
        <v/>
      </c>
      <c r="L3741" s="3" t="b">
        <f t="shared" si="409"/>
        <v>0</v>
      </c>
      <c r="M3741" s="4" t="str">
        <f>IF(Clientes!E3739="","",TRIM(Clientes!E3739))</f>
        <v/>
      </c>
      <c r="N3741" s="3" t="str">
        <f t="shared" si="410"/>
        <v/>
      </c>
      <c r="P3741" s="9"/>
    </row>
    <row r="3742" spans="1:16" x14ac:dyDescent="0.2">
      <c r="A3742" s="3" t="str">
        <f>IF(Clientes!A3740="","",TRIM(PROPER(Clientes!A3740)))</f>
        <v/>
      </c>
      <c r="B3742" s="3" t="str">
        <f t="shared" si="406"/>
        <v/>
      </c>
      <c r="C3742" s="4" t="str">
        <f>IF(Clientes!B3740="","",TRIM(PROPER(Clientes!B3740)))</f>
        <v/>
      </c>
      <c r="D3742" s="3" t="str">
        <f t="shared" si="407"/>
        <v/>
      </c>
      <c r="E3742" s="4" t="str">
        <f>IF(Clientes!C3740="","",TRIM(PROPER(Clientes!C3740)))</f>
        <v/>
      </c>
      <c r="F3742" s="3" t="str">
        <f t="shared" si="411"/>
        <v/>
      </c>
      <c r="G3742" s="3" t="str">
        <f>IF(F3742="double ID",(MATCH(E3742,E3743:$E$5002,0)),"")</f>
        <v/>
      </c>
      <c r="H3742" s="3" t="b">
        <f t="shared" si="408"/>
        <v>0</v>
      </c>
      <c r="I3742" s="4" t="str">
        <f>IF(Clientes!D3740="","",TRIM(Clientes!D3740))</f>
        <v/>
      </c>
      <c r="J3742" s="3" t="str">
        <f t="shared" si="412"/>
        <v/>
      </c>
      <c r="K3742" s="3" t="str">
        <f>IF(J3742="double email",(MATCH(I3742,I3743:$I$5002,0)),"")</f>
        <v/>
      </c>
      <c r="L3742" s="3" t="b">
        <f t="shared" si="409"/>
        <v>0</v>
      </c>
      <c r="M3742" s="4" t="str">
        <f>IF(Clientes!E3740="","",TRIM(Clientes!E3740))</f>
        <v/>
      </c>
      <c r="N3742" s="3" t="str">
        <f t="shared" si="410"/>
        <v/>
      </c>
      <c r="P3742" s="9"/>
    </row>
    <row r="3743" spans="1:16" x14ac:dyDescent="0.2">
      <c r="A3743" s="3" t="str">
        <f>IF(Clientes!A3741="","",TRIM(PROPER(Clientes!A3741)))</f>
        <v/>
      </c>
      <c r="B3743" s="3" t="str">
        <f t="shared" ref="B3743:B3806" si="413">IF(AND(A3743="",C3743=""),"",IF(A3743="","missing info",""))</f>
        <v/>
      </c>
      <c r="C3743" s="4" t="str">
        <f>IF(Clientes!B3741="","",TRIM(PROPER(Clientes!B3741)))</f>
        <v/>
      </c>
      <c r="D3743" s="3" t="str">
        <f t="shared" ref="D3743:D3806" si="414">IF(AND(A3743="",C3743=""),"",IF(C3743="","missing info",""))</f>
        <v/>
      </c>
      <c r="E3743" s="4" t="str">
        <f>IF(Clientes!C3741="","",TRIM(PROPER(Clientes!C3741)))</f>
        <v/>
      </c>
      <c r="F3743" s="3" t="str">
        <f t="shared" si="411"/>
        <v/>
      </c>
      <c r="G3743" s="3" t="str">
        <f>IF(F3743="double ID",(MATCH(E3743,E3744:$E$5002,0)),"")</f>
        <v/>
      </c>
      <c r="H3743" s="3" t="b">
        <f t="shared" ref="H3743:H3806" si="415">ISNUMBER(G3743)</f>
        <v>0</v>
      </c>
      <c r="I3743" s="4" t="str">
        <f>IF(Clientes!D3741="","",TRIM(Clientes!D3741))</f>
        <v/>
      </c>
      <c r="J3743" s="3" t="str">
        <f t="shared" si="412"/>
        <v/>
      </c>
      <c r="K3743" s="3" t="str">
        <f>IF(J3743="double email",(MATCH(I3743,I3744:$I$5002,0)),"")</f>
        <v/>
      </c>
      <c r="L3743" s="3" t="b">
        <f t="shared" ref="L3743:L3806" si="416">ISNUMBER(K3743)</f>
        <v>0</v>
      </c>
      <c r="M3743" s="4" t="str">
        <f>IF(Clientes!E3741="","",TRIM(Clientes!E3741))</f>
        <v/>
      </c>
      <c r="N3743" s="3" t="str">
        <f t="shared" ref="N3743:N3806" si="417">IF(OR(M3743="yes",M3743="no",M3743="si",M3743="Si"),"",IF(AND(M3743="",C3743="",A3743=""),"","please check"))</f>
        <v/>
      </c>
      <c r="P3743" s="9"/>
    </row>
    <row r="3744" spans="1:16" x14ac:dyDescent="0.2">
      <c r="A3744" s="3" t="str">
        <f>IF(Clientes!A3742="","",TRIM(PROPER(Clientes!A3742)))</f>
        <v/>
      </c>
      <c r="B3744" s="3" t="str">
        <f t="shared" si="413"/>
        <v/>
      </c>
      <c r="C3744" s="4" t="str">
        <f>IF(Clientes!B3742="","",TRIM(PROPER(Clientes!B3742)))</f>
        <v/>
      </c>
      <c r="D3744" s="3" t="str">
        <f t="shared" si="414"/>
        <v/>
      </c>
      <c r="E3744" s="4" t="str">
        <f>IF(Clientes!C3742="","",TRIM(PROPER(Clientes!C3742)))</f>
        <v/>
      </c>
      <c r="F3744" s="3" t="str">
        <f t="shared" si="411"/>
        <v/>
      </c>
      <c r="G3744" s="3" t="str">
        <f>IF(F3744="double ID",(MATCH(E3744,E3745:$E$5002,0)),"")</f>
        <v/>
      </c>
      <c r="H3744" s="3" t="b">
        <f t="shared" si="415"/>
        <v>0</v>
      </c>
      <c r="I3744" s="4" t="str">
        <f>IF(Clientes!D3742="","",TRIM(Clientes!D3742))</f>
        <v/>
      </c>
      <c r="J3744" s="3" t="str">
        <f t="shared" si="412"/>
        <v/>
      </c>
      <c r="K3744" s="3" t="str">
        <f>IF(J3744="double email",(MATCH(I3744,I3745:$I$5002,0)),"")</f>
        <v/>
      </c>
      <c r="L3744" s="3" t="b">
        <f t="shared" si="416"/>
        <v>0</v>
      </c>
      <c r="M3744" s="4" t="str">
        <f>IF(Clientes!E3742="","",TRIM(Clientes!E3742))</f>
        <v/>
      </c>
      <c r="N3744" s="3" t="str">
        <f t="shared" si="417"/>
        <v/>
      </c>
      <c r="P3744" s="9"/>
    </row>
    <row r="3745" spans="1:16" x14ac:dyDescent="0.2">
      <c r="A3745" s="3" t="str">
        <f>IF(Clientes!A3743="","",TRIM(PROPER(Clientes!A3743)))</f>
        <v/>
      </c>
      <c r="B3745" s="3" t="str">
        <f t="shared" si="413"/>
        <v/>
      </c>
      <c r="C3745" s="4" t="str">
        <f>IF(Clientes!B3743="","",TRIM(PROPER(Clientes!B3743)))</f>
        <v/>
      </c>
      <c r="D3745" s="3" t="str">
        <f t="shared" si="414"/>
        <v/>
      </c>
      <c r="E3745" s="4" t="str">
        <f>IF(Clientes!C3743="","",TRIM(PROPER(Clientes!C3743)))</f>
        <v/>
      </c>
      <c r="F3745" s="3" t="str">
        <f t="shared" si="411"/>
        <v/>
      </c>
      <c r="G3745" s="3" t="str">
        <f>IF(F3745="double ID",(MATCH(E3745,E3746:$E$5002,0)),"")</f>
        <v/>
      </c>
      <c r="H3745" s="3" t="b">
        <f t="shared" si="415"/>
        <v>0</v>
      </c>
      <c r="I3745" s="4" t="str">
        <f>IF(Clientes!D3743="","",TRIM(Clientes!D3743))</f>
        <v/>
      </c>
      <c r="J3745" s="3" t="str">
        <f t="shared" si="412"/>
        <v/>
      </c>
      <c r="K3745" s="3" t="str">
        <f>IF(J3745="double email",(MATCH(I3745,I3746:$I$5002,0)),"")</f>
        <v/>
      </c>
      <c r="L3745" s="3" t="b">
        <f t="shared" si="416"/>
        <v>0</v>
      </c>
      <c r="M3745" s="4" t="str">
        <f>IF(Clientes!E3743="","",TRIM(Clientes!E3743))</f>
        <v/>
      </c>
      <c r="N3745" s="3" t="str">
        <f t="shared" si="417"/>
        <v/>
      </c>
      <c r="P3745" s="9"/>
    </row>
    <row r="3746" spans="1:16" x14ac:dyDescent="0.2">
      <c r="A3746" s="3" t="str">
        <f>IF(Clientes!A3744="","",TRIM(PROPER(Clientes!A3744)))</f>
        <v/>
      </c>
      <c r="B3746" s="3" t="str">
        <f t="shared" si="413"/>
        <v/>
      </c>
      <c r="C3746" s="4" t="str">
        <f>IF(Clientes!B3744="","",TRIM(PROPER(Clientes!B3744)))</f>
        <v/>
      </c>
      <c r="D3746" s="3" t="str">
        <f t="shared" si="414"/>
        <v/>
      </c>
      <c r="E3746" s="4" t="str">
        <f>IF(Clientes!C3744="","",TRIM(PROPER(Clientes!C3744)))</f>
        <v/>
      </c>
      <c r="F3746" s="3" t="str">
        <f t="shared" si="411"/>
        <v/>
      </c>
      <c r="G3746" s="3" t="str">
        <f>IF(F3746="double ID",(MATCH(E3746,E3747:$E$5002,0)),"")</f>
        <v/>
      </c>
      <c r="H3746" s="3" t="b">
        <f t="shared" si="415"/>
        <v>0</v>
      </c>
      <c r="I3746" s="4" t="str">
        <f>IF(Clientes!D3744="","",TRIM(Clientes!D3744))</f>
        <v/>
      </c>
      <c r="J3746" s="3" t="str">
        <f t="shared" si="412"/>
        <v/>
      </c>
      <c r="K3746" s="3" t="str">
        <f>IF(J3746="double email",(MATCH(I3746,I3747:$I$5002,0)),"")</f>
        <v/>
      </c>
      <c r="L3746" s="3" t="b">
        <f t="shared" si="416"/>
        <v>0</v>
      </c>
      <c r="M3746" s="4" t="str">
        <f>IF(Clientes!E3744="","",TRIM(Clientes!E3744))</f>
        <v/>
      </c>
      <c r="N3746" s="3" t="str">
        <f t="shared" si="417"/>
        <v/>
      </c>
      <c r="P3746" s="9"/>
    </row>
    <row r="3747" spans="1:16" x14ac:dyDescent="0.2">
      <c r="A3747" s="3" t="str">
        <f>IF(Clientes!A3745="","",TRIM(PROPER(Clientes!A3745)))</f>
        <v/>
      </c>
      <c r="B3747" s="3" t="str">
        <f t="shared" si="413"/>
        <v/>
      </c>
      <c r="C3747" s="4" t="str">
        <f>IF(Clientes!B3745="","",TRIM(PROPER(Clientes!B3745)))</f>
        <v/>
      </c>
      <c r="D3747" s="3" t="str">
        <f t="shared" si="414"/>
        <v/>
      </c>
      <c r="E3747" s="4" t="str">
        <f>IF(Clientes!C3745="","",TRIM(PROPER(Clientes!C3745)))</f>
        <v/>
      </c>
      <c r="F3747" s="3" t="str">
        <f t="shared" si="411"/>
        <v/>
      </c>
      <c r="G3747" s="3" t="str">
        <f>IF(F3747="double ID",(MATCH(E3747,E3748:$E$5002,0)),"")</f>
        <v/>
      </c>
      <c r="H3747" s="3" t="b">
        <f t="shared" si="415"/>
        <v>0</v>
      </c>
      <c r="I3747" s="4" t="str">
        <f>IF(Clientes!D3745="","",TRIM(Clientes!D3745))</f>
        <v/>
      </c>
      <c r="J3747" s="3" t="str">
        <f t="shared" si="412"/>
        <v/>
      </c>
      <c r="K3747" s="3" t="str">
        <f>IF(J3747="double email",(MATCH(I3747,I3748:$I$5002,0)),"")</f>
        <v/>
      </c>
      <c r="L3747" s="3" t="b">
        <f t="shared" si="416"/>
        <v>0</v>
      </c>
      <c r="M3747" s="4" t="str">
        <f>IF(Clientes!E3745="","",TRIM(Clientes!E3745))</f>
        <v/>
      </c>
      <c r="N3747" s="3" t="str">
        <f t="shared" si="417"/>
        <v/>
      </c>
      <c r="P3747" s="9"/>
    </row>
    <row r="3748" spans="1:16" x14ac:dyDescent="0.2">
      <c r="A3748" s="3" t="str">
        <f>IF(Clientes!A3746="","",TRIM(PROPER(Clientes!A3746)))</f>
        <v/>
      </c>
      <c r="B3748" s="3" t="str">
        <f t="shared" si="413"/>
        <v/>
      </c>
      <c r="C3748" s="4" t="str">
        <f>IF(Clientes!B3746="","",TRIM(PROPER(Clientes!B3746)))</f>
        <v/>
      </c>
      <c r="D3748" s="3" t="str">
        <f t="shared" si="414"/>
        <v/>
      </c>
      <c r="E3748" s="4" t="str">
        <f>IF(Clientes!C3746="","",TRIM(PROPER(Clientes!C3746)))</f>
        <v/>
      </c>
      <c r="F3748" s="3" t="str">
        <f t="shared" si="411"/>
        <v/>
      </c>
      <c r="G3748" s="3" t="str">
        <f>IF(F3748="double ID",(MATCH(E3748,E3749:$E$5002,0)),"")</f>
        <v/>
      </c>
      <c r="H3748" s="3" t="b">
        <f t="shared" si="415"/>
        <v>0</v>
      </c>
      <c r="I3748" s="4" t="str">
        <f>IF(Clientes!D3746="","",TRIM(Clientes!D3746))</f>
        <v/>
      </c>
      <c r="J3748" s="3" t="str">
        <f t="shared" si="412"/>
        <v/>
      </c>
      <c r="K3748" s="3" t="str">
        <f>IF(J3748="double email",(MATCH(I3748,I3749:$I$5002,0)),"")</f>
        <v/>
      </c>
      <c r="L3748" s="3" t="b">
        <f t="shared" si="416"/>
        <v>0</v>
      </c>
      <c r="M3748" s="4" t="str">
        <f>IF(Clientes!E3746="","",TRIM(Clientes!E3746))</f>
        <v/>
      </c>
      <c r="N3748" s="3" t="str">
        <f t="shared" si="417"/>
        <v/>
      </c>
      <c r="P3748" s="9"/>
    </row>
    <row r="3749" spans="1:16" x14ac:dyDescent="0.2">
      <c r="A3749" s="3" t="str">
        <f>IF(Clientes!A3747="","",TRIM(PROPER(Clientes!A3747)))</f>
        <v/>
      </c>
      <c r="B3749" s="3" t="str">
        <f t="shared" si="413"/>
        <v/>
      </c>
      <c r="C3749" s="4" t="str">
        <f>IF(Clientes!B3747="","",TRIM(PROPER(Clientes!B3747)))</f>
        <v/>
      </c>
      <c r="D3749" s="3" t="str">
        <f t="shared" si="414"/>
        <v/>
      </c>
      <c r="E3749" s="4" t="str">
        <f>IF(Clientes!C3747="","",TRIM(PROPER(Clientes!C3747)))</f>
        <v/>
      </c>
      <c r="F3749" s="3" t="str">
        <f t="shared" si="411"/>
        <v/>
      </c>
      <c r="G3749" s="3" t="str">
        <f>IF(F3749="double ID",(MATCH(E3749,E3750:$E$5002,0)),"")</f>
        <v/>
      </c>
      <c r="H3749" s="3" t="b">
        <f t="shared" si="415"/>
        <v>0</v>
      </c>
      <c r="I3749" s="4" t="str">
        <f>IF(Clientes!D3747="","",TRIM(Clientes!D3747))</f>
        <v/>
      </c>
      <c r="J3749" s="3" t="str">
        <f t="shared" si="412"/>
        <v/>
      </c>
      <c r="K3749" s="3" t="str">
        <f>IF(J3749="double email",(MATCH(I3749,I3750:$I$5002,0)),"")</f>
        <v/>
      </c>
      <c r="L3749" s="3" t="b">
        <f t="shared" si="416"/>
        <v>0</v>
      </c>
      <c r="M3749" s="4" t="str">
        <f>IF(Clientes!E3747="","",TRIM(Clientes!E3747))</f>
        <v/>
      </c>
      <c r="N3749" s="3" t="str">
        <f t="shared" si="417"/>
        <v/>
      </c>
      <c r="P3749" s="9"/>
    </row>
    <row r="3750" spans="1:16" x14ac:dyDescent="0.2">
      <c r="A3750" s="3" t="str">
        <f>IF(Clientes!A3748="","",TRIM(PROPER(Clientes!A3748)))</f>
        <v/>
      </c>
      <c r="B3750" s="3" t="str">
        <f t="shared" si="413"/>
        <v/>
      </c>
      <c r="C3750" s="4" t="str">
        <f>IF(Clientes!B3748="","",TRIM(PROPER(Clientes!B3748)))</f>
        <v/>
      </c>
      <c r="D3750" s="3" t="str">
        <f t="shared" si="414"/>
        <v/>
      </c>
      <c r="E3750" s="4" t="str">
        <f>IF(Clientes!C3748="","",TRIM(PROPER(Clientes!C3748)))</f>
        <v/>
      </c>
      <c r="F3750" s="3" t="str">
        <f t="shared" si="411"/>
        <v/>
      </c>
      <c r="G3750" s="3" t="str">
        <f>IF(F3750="double ID",(MATCH(E3750,E3751:$E$5002,0)),"")</f>
        <v/>
      </c>
      <c r="H3750" s="3" t="b">
        <f t="shared" si="415"/>
        <v>0</v>
      </c>
      <c r="I3750" s="4" t="str">
        <f>IF(Clientes!D3748="","",TRIM(Clientes!D3748))</f>
        <v/>
      </c>
      <c r="J3750" s="3" t="str">
        <f t="shared" si="412"/>
        <v/>
      </c>
      <c r="K3750" s="3" t="str">
        <f>IF(J3750="double email",(MATCH(I3750,I3751:$I$5002,0)),"")</f>
        <v/>
      </c>
      <c r="L3750" s="3" t="b">
        <f t="shared" si="416"/>
        <v>0</v>
      </c>
      <c r="M3750" s="4" t="str">
        <f>IF(Clientes!E3748="","",TRIM(Clientes!E3748))</f>
        <v/>
      </c>
      <c r="N3750" s="3" t="str">
        <f t="shared" si="417"/>
        <v/>
      </c>
      <c r="P3750" s="9"/>
    </row>
    <row r="3751" spans="1:16" x14ac:dyDescent="0.2">
      <c r="A3751" s="3" t="str">
        <f>IF(Clientes!A3749="","",TRIM(PROPER(Clientes!A3749)))</f>
        <v/>
      </c>
      <c r="B3751" s="3" t="str">
        <f t="shared" si="413"/>
        <v/>
      </c>
      <c r="C3751" s="4" t="str">
        <f>IF(Clientes!B3749="","",TRIM(PROPER(Clientes!B3749)))</f>
        <v/>
      </c>
      <c r="D3751" s="3" t="str">
        <f t="shared" si="414"/>
        <v/>
      </c>
      <c r="E3751" s="4" t="str">
        <f>IF(Clientes!C3749="","",TRIM(PROPER(Clientes!C3749)))</f>
        <v/>
      </c>
      <c r="F3751" s="3" t="str">
        <f t="shared" si="411"/>
        <v/>
      </c>
      <c r="G3751" s="3" t="str">
        <f>IF(F3751="double ID",(MATCH(E3751,E3752:$E$5002,0)),"")</f>
        <v/>
      </c>
      <c r="H3751" s="3" t="b">
        <f t="shared" si="415"/>
        <v>0</v>
      </c>
      <c r="I3751" s="4" t="str">
        <f>IF(Clientes!D3749="","",TRIM(Clientes!D3749))</f>
        <v/>
      </c>
      <c r="J3751" s="3" t="str">
        <f t="shared" si="412"/>
        <v/>
      </c>
      <c r="K3751" s="3" t="str">
        <f>IF(J3751="double email",(MATCH(I3751,I3752:$I$5002,0)),"")</f>
        <v/>
      </c>
      <c r="L3751" s="3" t="b">
        <f t="shared" si="416"/>
        <v>0</v>
      </c>
      <c r="M3751" s="4" t="str">
        <f>IF(Clientes!E3749="","",TRIM(Clientes!E3749))</f>
        <v/>
      </c>
      <c r="N3751" s="3" t="str">
        <f t="shared" si="417"/>
        <v/>
      </c>
      <c r="P3751" s="9"/>
    </row>
    <row r="3752" spans="1:16" x14ac:dyDescent="0.2">
      <c r="A3752" s="3" t="str">
        <f>IF(Clientes!A3750="","",TRIM(PROPER(Clientes!A3750)))</f>
        <v/>
      </c>
      <c r="B3752" s="3" t="str">
        <f t="shared" si="413"/>
        <v/>
      </c>
      <c r="C3752" s="4" t="str">
        <f>IF(Clientes!B3750="","",TRIM(PROPER(Clientes!B3750)))</f>
        <v/>
      </c>
      <c r="D3752" s="3" t="str">
        <f t="shared" si="414"/>
        <v/>
      </c>
      <c r="E3752" s="4" t="str">
        <f>IF(Clientes!C3750="","",TRIM(PROPER(Clientes!C3750)))</f>
        <v/>
      </c>
      <c r="F3752" s="3" t="str">
        <f t="shared" si="411"/>
        <v/>
      </c>
      <c r="G3752" s="3" t="str">
        <f>IF(F3752="double ID",(MATCH(E3752,E3753:$E$5002,0)),"")</f>
        <v/>
      </c>
      <c r="H3752" s="3" t="b">
        <f t="shared" si="415"/>
        <v>0</v>
      </c>
      <c r="I3752" s="4" t="str">
        <f>IF(Clientes!D3750="","",TRIM(Clientes!D3750))</f>
        <v/>
      </c>
      <c r="J3752" s="3" t="str">
        <f t="shared" si="412"/>
        <v/>
      </c>
      <c r="K3752" s="3" t="str">
        <f>IF(J3752="double email",(MATCH(I3752,I3753:$I$5002,0)),"")</f>
        <v/>
      </c>
      <c r="L3752" s="3" t="b">
        <f t="shared" si="416"/>
        <v>0</v>
      </c>
      <c r="M3752" s="4" t="str">
        <f>IF(Clientes!E3750="","",TRIM(Clientes!E3750))</f>
        <v/>
      </c>
      <c r="N3752" s="3" t="str">
        <f t="shared" si="417"/>
        <v/>
      </c>
      <c r="P3752" s="9"/>
    </row>
    <row r="3753" spans="1:16" x14ac:dyDescent="0.2">
      <c r="A3753" s="3" t="str">
        <f>IF(Clientes!A3751="","",TRIM(PROPER(Clientes!A3751)))</f>
        <v/>
      </c>
      <c r="B3753" s="3" t="str">
        <f t="shared" si="413"/>
        <v/>
      </c>
      <c r="C3753" s="4" t="str">
        <f>IF(Clientes!B3751="","",TRIM(PROPER(Clientes!B3751)))</f>
        <v/>
      </c>
      <c r="D3753" s="3" t="str">
        <f t="shared" si="414"/>
        <v/>
      </c>
      <c r="E3753" s="4" t="str">
        <f>IF(Clientes!C3751="","",TRIM(PROPER(Clientes!C3751)))</f>
        <v/>
      </c>
      <c r="F3753" s="3" t="str">
        <f t="shared" si="411"/>
        <v/>
      </c>
      <c r="G3753" s="3" t="str">
        <f>IF(F3753="double ID",(MATCH(E3753,E3754:$E$5002,0)),"")</f>
        <v/>
      </c>
      <c r="H3753" s="3" t="b">
        <f t="shared" si="415"/>
        <v>0</v>
      </c>
      <c r="I3753" s="4" t="str">
        <f>IF(Clientes!D3751="","",TRIM(Clientes!D3751))</f>
        <v/>
      </c>
      <c r="J3753" s="3" t="str">
        <f t="shared" si="412"/>
        <v/>
      </c>
      <c r="K3753" s="3" t="str">
        <f>IF(J3753="double email",(MATCH(I3753,I3754:$I$5002,0)),"")</f>
        <v/>
      </c>
      <c r="L3753" s="3" t="b">
        <f t="shared" si="416"/>
        <v>0</v>
      </c>
      <c r="M3753" s="4" t="str">
        <f>IF(Clientes!E3751="","",TRIM(Clientes!E3751))</f>
        <v/>
      </c>
      <c r="N3753" s="3" t="str">
        <f t="shared" si="417"/>
        <v/>
      </c>
      <c r="P3753" s="9"/>
    </row>
    <row r="3754" spans="1:16" x14ac:dyDescent="0.2">
      <c r="A3754" s="3" t="str">
        <f>IF(Clientes!A3752="","",TRIM(PROPER(Clientes!A3752)))</f>
        <v/>
      </c>
      <c r="B3754" s="3" t="str">
        <f t="shared" si="413"/>
        <v/>
      </c>
      <c r="C3754" s="4" t="str">
        <f>IF(Clientes!B3752="","",TRIM(PROPER(Clientes!B3752)))</f>
        <v/>
      </c>
      <c r="D3754" s="3" t="str">
        <f t="shared" si="414"/>
        <v/>
      </c>
      <c r="E3754" s="4" t="str">
        <f>IF(Clientes!C3752="","",TRIM(PROPER(Clientes!C3752)))</f>
        <v/>
      </c>
      <c r="F3754" s="3" t="str">
        <f t="shared" si="411"/>
        <v/>
      </c>
      <c r="G3754" s="3" t="str">
        <f>IF(F3754="double ID",(MATCH(E3754,E3755:$E$5002,0)),"")</f>
        <v/>
      </c>
      <c r="H3754" s="3" t="b">
        <f t="shared" si="415"/>
        <v>0</v>
      </c>
      <c r="I3754" s="4" t="str">
        <f>IF(Clientes!D3752="","",TRIM(Clientes!D3752))</f>
        <v/>
      </c>
      <c r="J3754" s="3" t="str">
        <f t="shared" si="412"/>
        <v/>
      </c>
      <c r="K3754" s="3" t="str">
        <f>IF(J3754="double email",(MATCH(I3754,I3755:$I$5002,0)),"")</f>
        <v/>
      </c>
      <c r="L3754" s="3" t="b">
        <f t="shared" si="416"/>
        <v>0</v>
      </c>
      <c r="M3754" s="4" t="str">
        <f>IF(Clientes!E3752="","",TRIM(Clientes!E3752))</f>
        <v/>
      </c>
      <c r="N3754" s="3" t="str">
        <f t="shared" si="417"/>
        <v/>
      </c>
      <c r="P3754" s="9"/>
    </row>
    <row r="3755" spans="1:16" x14ac:dyDescent="0.2">
      <c r="A3755" s="3" t="str">
        <f>IF(Clientes!A3753="","",TRIM(PROPER(Clientes!A3753)))</f>
        <v/>
      </c>
      <c r="B3755" s="3" t="str">
        <f t="shared" si="413"/>
        <v/>
      </c>
      <c r="C3755" s="4" t="str">
        <f>IF(Clientes!B3753="","",TRIM(PROPER(Clientes!B3753)))</f>
        <v/>
      </c>
      <c r="D3755" s="3" t="str">
        <f t="shared" si="414"/>
        <v/>
      </c>
      <c r="E3755" s="4" t="str">
        <f>IF(Clientes!C3753="","",TRIM(PROPER(Clientes!C3753)))</f>
        <v/>
      </c>
      <c r="F3755" s="3" t="str">
        <f t="shared" si="411"/>
        <v/>
      </c>
      <c r="G3755" s="3" t="str">
        <f>IF(F3755="double ID",(MATCH(E3755,E3756:$E$5002,0)),"")</f>
        <v/>
      </c>
      <c r="H3755" s="3" t="b">
        <f t="shared" si="415"/>
        <v>0</v>
      </c>
      <c r="I3755" s="4" t="str">
        <f>IF(Clientes!D3753="","",TRIM(Clientes!D3753))</f>
        <v/>
      </c>
      <c r="J3755" s="3" t="str">
        <f t="shared" si="412"/>
        <v/>
      </c>
      <c r="K3755" s="3" t="str">
        <f>IF(J3755="double email",(MATCH(I3755,I3756:$I$5002,0)),"")</f>
        <v/>
      </c>
      <c r="L3755" s="3" t="b">
        <f t="shared" si="416"/>
        <v>0</v>
      </c>
      <c r="M3755" s="4" t="str">
        <f>IF(Clientes!E3753="","",TRIM(Clientes!E3753))</f>
        <v/>
      </c>
      <c r="N3755" s="3" t="str">
        <f t="shared" si="417"/>
        <v/>
      </c>
      <c r="P3755" s="9"/>
    </row>
    <row r="3756" spans="1:16" x14ac:dyDescent="0.2">
      <c r="A3756" s="3" t="str">
        <f>IF(Clientes!A3754="","",TRIM(PROPER(Clientes!A3754)))</f>
        <v/>
      </c>
      <c r="B3756" s="3" t="str">
        <f t="shared" si="413"/>
        <v/>
      </c>
      <c r="C3756" s="4" t="str">
        <f>IF(Clientes!B3754="","",TRIM(PROPER(Clientes!B3754)))</f>
        <v/>
      </c>
      <c r="D3756" s="3" t="str">
        <f t="shared" si="414"/>
        <v/>
      </c>
      <c r="E3756" s="4" t="str">
        <f>IF(Clientes!C3754="","",TRIM(PROPER(Clientes!C3754)))</f>
        <v/>
      </c>
      <c r="F3756" s="3" t="str">
        <f t="shared" si="411"/>
        <v/>
      </c>
      <c r="G3756" s="3" t="str">
        <f>IF(F3756="double ID",(MATCH(E3756,E3757:$E$5002,0)),"")</f>
        <v/>
      </c>
      <c r="H3756" s="3" t="b">
        <f t="shared" si="415"/>
        <v>0</v>
      </c>
      <c r="I3756" s="4" t="str">
        <f>IF(Clientes!D3754="","",TRIM(Clientes!D3754))</f>
        <v/>
      </c>
      <c r="J3756" s="3" t="str">
        <f t="shared" si="412"/>
        <v/>
      </c>
      <c r="K3756" s="3" t="str">
        <f>IF(J3756="double email",(MATCH(I3756,I3757:$I$5002,0)),"")</f>
        <v/>
      </c>
      <c r="L3756" s="3" t="b">
        <f t="shared" si="416"/>
        <v>0</v>
      </c>
      <c r="M3756" s="4" t="str">
        <f>IF(Clientes!E3754="","",TRIM(Clientes!E3754))</f>
        <v/>
      </c>
      <c r="N3756" s="3" t="str">
        <f t="shared" si="417"/>
        <v/>
      </c>
      <c r="P3756" s="9"/>
    </row>
    <row r="3757" spans="1:16" x14ac:dyDescent="0.2">
      <c r="A3757" s="3" t="str">
        <f>IF(Clientes!A3755="","",TRIM(PROPER(Clientes!A3755)))</f>
        <v/>
      </c>
      <c r="B3757" s="3" t="str">
        <f t="shared" si="413"/>
        <v/>
      </c>
      <c r="C3757" s="4" t="str">
        <f>IF(Clientes!B3755="","",TRIM(PROPER(Clientes!B3755)))</f>
        <v/>
      </c>
      <c r="D3757" s="3" t="str">
        <f t="shared" si="414"/>
        <v/>
      </c>
      <c r="E3757" s="4" t="str">
        <f>IF(Clientes!C3755="","",TRIM(PROPER(Clientes!C3755)))</f>
        <v/>
      </c>
      <c r="F3757" s="3" t="str">
        <f t="shared" si="411"/>
        <v/>
      </c>
      <c r="G3757" s="3" t="str">
        <f>IF(F3757="double ID",(MATCH(E3757,E3758:$E$5002,0)),"")</f>
        <v/>
      </c>
      <c r="H3757" s="3" t="b">
        <f t="shared" si="415"/>
        <v>0</v>
      </c>
      <c r="I3757" s="4" t="str">
        <f>IF(Clientes!D3755="","",TRIM(Clientes!D3755))</f>
        <v/>
      </c>
      <c r="J3757" s="3" t="str">
        <f t="shared" si="412"/>
        <v/>
      </c>
      <c r="K3757" s="3" t="str">
        <f>IF(J3757="double email",(MATCH(I3757,I3758:$I$5002,0)),"")</f>
        <v/>
      </c>
      <c r="L3757" s="3" t="b">
        <f t="shared" si="416"/>
        <v>0</v>
      </c>
      <c r="M3757" s="4" t="str">
        <f>IF(Clientes!E3755="","",TRIM(Clientes!E3755))</f>
        <v/>
      </c>
      <c r="N3757" s="3" t="str">
        <f t="shared" si="417"/>
        <v/>
      </c>
      <c r="P3757" s="9"/>
    </row>
    <row r="3758" spans="1:16" x14ac:dyDescent="0.2">
      <c r="A3758" s="3" t="str">
        <f>IF(Clientes!A3756="","",TRIM(PROPER(Clientes!A3756)))</f>
        <v/>
      </c>
      <c r="B3758" s="3" t="str">
        <f t="shared" si="413"/>
        <v/>
      </c>
      <c r="C3758" s="4" t="str">
        <f>IF(Clientes!B3756="","",TRIM(PROPER(Clientes!B3756)))</f>
        <v/>
      </c>
      <c r="D3758" s="3" t="str">
        <f t="shared" si="414"/>
        <v/>
      </c>
      <c r="E3758" s="4" t="str">
        <f>IF(Clientes!C3756="","",TRIM(PROPER(Clientes!C3756)))</f>
        <v/>
      </c>
      <c r="F3758" s="3" t="str">
        <f t="shared" si="411"/>
        <v/>
      </c>
      <c r="G3758" s="3" t="str">
        <f>IF(F3758="double ID",(MATCH(E3758,E3759:$E$5002,0)),"")</f>
        <v/>
      </c>
      <c r="H3758" s="3" t="b">
        <f t="shared" si="415"/>
        <v>0</v>
      </c>
      <c r="I3758" s="4" t="str">
        <f>IF(Clientes!D3756="","",TRIM(Clientes!D3756))</f>
        <v/>
      </c>
      <c r="J3758" s="3" t="str">
        <f t="shared" si="412"/>
        <v/>
      </c>
      <c r="K3758" s="3" t="str">
        <f>IF(J3758="double email",(MATCH(I3758,I3759:$I$5002,0)),"")</f>
        <v/>
      </c>
      <c r="L3758" s="3" t="b">
        <f t="shared" si="416"/>
        <v>0</v>
      </c>
      <c r="M3758" s="4" t="str">
        <f>IF(Clientes!E3756="","",TRIM(Clientes!E3756))</f>
        <v/>
      </c>
      <c r="N3758" s="3" t="str">
        <f t="shared" si="417"/>
        <v/>
      </c>
      <c r="P3758" s="9"/>
    </row>
    <row r="3759" spans="1:16" x14ac:dyDescent="0.2">
      <c r="A3759" s="3" t="str">
        <f>IF(Clientes!A3757="","",TRIM(PROPER(Clientes!A3757)))</f>
        <v/>
      </c>
      <c r="B3759" s="3" t="str">
        <f t="shared" si="413"/>
        <v/>
      </c>
      <c r="C3759" s="4" t="str">
        <f>IF(Clientes!B3757="","",TRIM(PROPER(Clientes!B3757)))</f>
        <v/>
      </c>
      <c r="D3759" s="3" t="str">
        <f t="shared" si="414"/>
        <v/>
      </c>
      <c r="E3759" s="4" t="str">
        <f>IF(Clientes!C3757="","",TRIM(PROPER(Clientes!C3757)))</f>
        <v/>
      </c>
      <c r="F3759" s="3" t="str">
        <f t="shared" si="411"/>
        <v/>
      </c>
      <c r="G3759" s="3" t="str">
        <f>IF(F3759="double ID",(MATCH(E3759,E3760:$E$5002,0)),"")</f>
        <v/>
      </c>
      <c r="H3759" s="3" t="b">
        <f t="shared" si="415"/>
        <v>0</v>
      </c>
      <c r="I3759" s="4" t="str">
        <f>IF(Clientes!D3757="","",TRIM(Clientes!D3757))</f>
        <v/>
      </c>
      <c r="J3759" s="3" t="str">
        <f t="shared" si="412"/>
        <v/>
      </c>
      <c r="K3759" s="3" t="str">
        <f>IF(J3759="double email",(MATCH(I3759,I3760:$I$5002,0)),"")</f>
        <v/>
      </c>
      <c r="L3759" s="3" t="b">
        <f t="shared" si="416"/>
        <v>0</v>
      </c>
      <c r="M3759" s="4" t="str">
        <f>IF(Clientes!E3757="","",TRIM(Clientes!E3757))</f>
        <v/>
      </c>
      <c r="N3759" s="3" t="str">
        <f t="shared" si="417"/>
        <v/>
      </c>
      <c r="P3759" s="9"/>
    </row>
    <row r="3760" spans="1:16" x14ac:dyDescent="0.2">
      <c r="A3760" s="3" t="str">
        <f>IF(Clientes!A3758="","",TRIM(PROPER(Clientes!A3758)))</f>
        <v/>
      </c>
      <c r="B3760" s="3" t="str">
        <f t="shared" si="413"/>
        <v/>
      </c>
      <c r="C3760" s="4" t="str">
        <f>IF(Clientes!B3758="","",TRIM(PROPER(Clientes!B3758)))</f>
        <v/>
      </c>
      <c r="D3760" s="3" t="str">
        <f t="shared" si="414"/>
        <v/>
      </c>
      <c r="E3760" s="4" t="str">
        <f>IF(Clientes!C3758="","",TRIM(PROPER(Clientes!C3758)))</f>
        <v/>
      </c>
      <c r="F3760" s="3" t="str">
        <f t="shared" si="411"/>
        <v/>
      </c>
      <c r="G3760" s="3" t="str">
        <f>IF(F3760="double ID",(MATCH(E3760,E3761:$E$5002,0)),"")</f>
        <v/>
      </c>
      <c r="H3760" s="3" t="b">
        <f t="shared" si="415"/>
        <v>0</v>
      </c>
      <c r="I3760" s="4" t="str">
        <f>IF(Clientes!D3758="","",TRIM(Clientes!D3758))</f>
        <v/>
      </c>
      <c r="J3760" s="3" t="str">
        <f t="shared" si="412"/>
        <v/>
      </c>
      <c r="K3760" s="3" t="str">
        <f>IF(J3760="double email",(MATCH(I3760,I3761:$I$5002,0)),"")</f>
        <v/>
      </c>
      <c r="L3760" s="3" t="b">
        <f t="shared" si="416"/>
        <v>0</v>
      </c>
      <c r="M3760" s="4" t="str">
        <f>IF(Clientes!E3758="","",TRIM(Clientes!E3758))</f>
        <v/>
      </c>
      <c r="N3760" s="3" t="str">
        <f t="shared" si="417"/>
        <v/>
      </c>
      <c r="P3760" s="9"/>
    </row>
    <row r="3761" spans="1:16" x14ac:dyDescent="0.2">
      <c r="A3761" s="3" t="str">
        <f>IF(Clientes!A3759="","",TRIM(PROPER(Clientes!A3759)))</f>
        <v/>
      </c>
      <c r="B3761" s="3" t="str">
        <f t="shared" si="413"/>
        <v/>
      </c>
      <c r="C3761" s="4" t="str">
        <f>IF(Clientes!B3759="","",TRIM(PROPER(Clientes!B3759)))</f>
        <v/>
      </c>
      <c r="D3761" s="3" t="str">
        <f t="shared" si="414"/>
        <v/>
      </c>
      <c r="E3761" s="4" t="str">
        <f>IF(Clientes!C3759="","",TRIM(PROPER(Clientes!C3759)))</f>
        <v/>
      </c>
      <c r="F3761" s="3" t="str">
        <f t="shared" si="411"/>
        <v/>
      </c>
      <c r="G3761" s="3" t="str">
        <f>IF(F3761="double ID",(MATCH(E3761,E3762:$E$5002,0)),"")</f>
        <v/>
      </c>
      <c r="H3761" s="3" t="b">
        <f t="shared" si="415"/>
        <v>0</v>
      </c>
      <c r="I3761" s="4" t="str">
        <f>IF(Clientes!D3759="","",TRIM(Clientes!D3759))</f>
        <v/>
      </c>
      <c r="J3761" s="3" t="str">
        <f t="shared" si="412"/>
        <v/>
      </c>
      <c r="K3761" s="3" t="str">
        <f>IF(J3761="double email",(MATCH(I3761,I3762:$I$5002,0)),"")</f>
        <v/>
      </c>
      <c r="L3761" s="3" t="b">
        <f t="shared" si="416"/>
        <v>0</v>
      </c>
      <c r="M3761" s="4" t="str">
        <f>IF(Clientes!E3759="","",TRIM(Clientes!E3759))</f>
        <v/>
      </c>
      <c r="N3761" s="3" t="str">
        <f t="shared" si="417"/>
        <v/>
      </c>
      <c r="P3761" s="9"/>
    </row>
    <row r="3762" spans="1:16" x14ac:dyDescent="0.2">
      <c r="A3762" s="3" t="str">
        <f>IF(Clientes!A3760="","",TRIM(PROPER(Clientes!A3760)))</f>
        <v/>
      </c>
      <c r="B3762" s="3" t="str">
        <f t="shared" si="413"/>
        <v/>
      </c>
      <c r="C3762" s="4" t="str">
        <f>IF(Clientes!B3760="","",TRIM(PROPER(Clientes!B3760)))</f>
        <v/>
      </c>
      <c r="D3762" s="3" t="str">
        <f t="shared" si="414"/>
        <v/>
      </c>
      <c r="E3762" s="4" t="str">
        <f>IF(Clientes!C3760="","",TRIM(PROPER(Clientes!C3760)))</f>
        <v/>
      </c>
      <c r="F3762" s="3" t="str">
        <f t="shared" si="411"/>
        <v/>
      </c>
      <c r="G3762" s="3" t="str">
        <f>IF(F3762="double ID",(MATCH(E3762,E3763:$E$5002,0)),"")</f>
        <v/>
      </c>
      <c r="H3762" s="3" t="b">
        <f t="shared" si="415"/>
        <v>0</v>
      </c>
      <c r="I3762" s="4" t="str">
        <f>IF(Clientes!D3760="","",TRIM(Clientes!D3760))</f>
        <v/>
      </c>
      <c r="J3762" s="3" t="str">
        <f t="shared" si="412"/>
        <v/>
      </c>
      <c r="K3762" s="3" t="str">
        <f>IF(J3762="double email",(MATCH(I3762,I3763:$I$5002,0)),"")</f>
        <v/>
      </c>
      <c r="L3762" s="3" t="b">
        <f t="shared" si="416"/>
        <v>0</v>
      </c>
      <c r="M3762" s="4" t="str">
        <f>IF(Clientes!E3760="","",TRIM(Clientes!E3760))</f>
        <v/>
      </c>
      <c r="N3762" s="3" t="str">
        <f t="shared" si="417"/>
        <v/>
      </c>
      <c r="P3762" s="9"/>
    </row>
    <row r="3763" spans="1:16" x14ac:dyDescent="0.2">
      <c r="A3763" s="3" t="str">
        <f>IF(Clientes!A3761="","",TRIM(PROPER(Clientes!A3761)))</f>
        <v/>
      </c>
      <c r="B3763" s="3" t="str">
        <f t="shared" si="413"/>
        <v/>
      </c>
      <c r="C3763" s="4" t="str">
        <f>IF(Clientes!B3761="","",TRIM(PROPER(Clientes!B3761)))</f>
        <v/>
      </c>
      <c r="D3763" s="3" t="str">
        <f t="shared" si="414"/>
        <v/>
      </c>
      <c r="E3763" s="4" t="str">
        <f>IF(Clientes!C3761="","",TRIM(PROPER(Clientes!C3761)))</f>
        <v/>
      </c>
      <c r="F3763" s="3" t="str">
        <f t="shared" si="411"/>
        <v/>
      </c>
      <c r="G3763" s="3" t="str">
        <f>IF(F3763="double ID",(MATCH(E3763,E3764:$E$5002,0)),"")</f>
        <v/>
      </c>
      <c r="H3763" s="3" t="b">
        <f t="shared" si="415"/>
        <v>0</v>
      </c>
      <c r="I3763" s="4" t="str">
        <f>IF(Clientes!D3761="","",TRIM(Clientes!D3761))</f>
        <v/>
      </c>
      <c r="J3763" s="3" t="str">
        <f t="shared" si="412"/>
        <v/>
      </c>
      <c r="K3763" s="3" t="str">
        <f>IF(J3763="double email",(MATCH(I3763,I3764:$I$5002,0)),"")</f>
        <v/>
      </c>
      <c r="L3763" s="3" t="b">
        <f t="shared" si="416"/>
        <v>0</v>
      </c>
      <c r="M3763" s="4" t="str">
        <f>IF(Clientes!E3761="","",TRIM(Clientes!E3761))</f>
        <v/>
      </c>
      <c r="N3763" s="3" t="str">
        <f t="shared" si="417"/>
        <v/>
      </c>
      <c r="P3763" s="9"/>
    </row>
    <row r="3764" spans="1:16" x14ac:dyDescent="0.2">
      <c r="A3764" s="3" t="str">
        <f>IF(Clientes!A3762="","",TRIM(PROPER(Clientes!A3762)))</f>
        <v/>
      </c>
      <c r="B3764" s="3" t="str">
        <f t="shared" si="413"/>
        <v/>
      </c>
      <c r="C3764" s="4" t="str">
        <f>IF(Clientes!B3762="","",TRIM(PROPER(Clientes!B3762)))</f>
        <v/>
      </c>
      <c r="D3764" s="3" t="str">
        <f t="shared" si="414"/>
        <v/>
      </c>
      <c r="E3764" s="4" t="str">
        <f>IF(Clientes!C3762="","",TRIM(PROPER(Clientes!C3762)))</f>
        <v/>
      </c>
      <c r="F3764" s="3" t="str">
        <f t="shared" si="411"/>
        <v/>
      </c>
      <c r="G3764" s="3" t="str">
        <f>IF(F3764="double ID",(MATCH(E3764,E3765:$E$5002,0)),"")</f>
        <v/>
      </c>
      <c r="H3764" s="3" t="b">
        <f t="shared" si="415"/>
        <v>0</v>
      </c>
      <c r="I3764" s="4" t="str">
        <f>IF(Clientes!D3762="","",TRIM(Clientes!D3762))</f>
        <v/>
      </c>
      <c r="J3764" s="3" t="str">
        <f t="shared" si="412"/>
        <v/>
      </c>
      <c r="K3764" s="3" t="str">
        <f>IF(J3764="double email",(MATCH(I3764,I3765:$I$5002,0)),"")</f>
        <v/>
      </c>
      <c r="L3764" s="3" t="b">
        <f t="shared" si="416"/>
        <v>0</v>
      </c>
      <c r="M3764" s="4" t="str">
        <f>IF(Clientes!E3762="","",TRIM(Clientes!E3762))</f>
        <v/>
      </c>
      <c r="N3764" s="3" t="str">
        <f t="shared" si="417"/>
        <v/>
      </c>
      <c r="P3764" s="9"/>
    </row>
    <row r="3765" spans="1:16" x14ac:dyDescent="0.2">
      <c r="A3765" s="3" t="str">
        <f>IF(Clientes!A3763="","",TRIM(PROPER(Clientes!A3763)))</f>
        <v/>
      </c>
      <c r="B3765" s="3" t="str">
        <f t="shared" si="413"/>
        <v/>
      </c>
      <c r="C3765" s="4" t="str">
        <f>IF(Clientes!B3763="","",TRIM(PROPER(Clientes!B3763)))</f>
        <v/>
      </c>
      <c r="D3765" s="3" t="str">
        <f t="shared" si="414"/>
        <v/>
      </c>
      <c r="E3765" s="4" t="str">
        <f>IF(Clientes!C3763="","",TRIM(PROPER(Clientes!C3763)))</f>
        <v/>
      </c>
      <c r="F3765" s="3" t="str">
        <f t="shared" si="411"/>
        <v/>
      </c>
      <c r="G3765" s="3" t="str">
        <f>IF(F3765="double ID",(MATCH(E3765,E3766:$E$5002,0)),"")</f>
        <v/>
      </c>
      <c r="H3765" s="3" t="b">
        <f t="shared" si="415"/>
        <v>0</v>
      </c>
      <c r="I3765" s="4" t="str">
        <f>IF(Clientes!D3763="","",TRIM(Clientes!D3763))</f>
        <v/>
      </c>
      <c r="J3765" s="3" t="str">
        <f t="shared" si="412"/>
        <v/>
      </c>
      <c r="K3765" s="3" t="str">
        <f>IF(J3765="double email",(MATCH(I3765,I3766:$I$5002,0)),"")</f>
        <v/>
      </c>
      <c r="L3765" s="3" t="b">
        <f t="shared" si="416"/>
        <v>0</v>
      </c>
      <c r="M3765" s="4" t="str">
        <f>IF(Clientes!E3763="","",TRIM(Clientes!E3763))</f>
        <v/>
      </c>
      <c r="N3765" s="3" t="str">
        <f t="shared" si="417"/>
        <v/>
      </c>
      <c r="P3765" s="9"/>
    </row>
    <row r="3766" spans="1:16" x14ac:dyDescent="0.2">
      <c r="A3766" s="3" t="str">
        <f>IF(Clientes!A3764="","",TRIM(PROPER(Clientes!A3764)))</f>
        <v/>
      </c>
      <c r="B3766" s="3" t="str">
        <f t="shared" si="413"/>
        <v/>
      </c>
      <c r="C3766" s="4" t="str">
        <f>IF(Clientes!B3764="","",TRIM(PROPER(Clientes!B3764)))</f>
        <v/>
      </c>
      <c r="D3766" s="3" t="str">
        <f t="shared" si="414"/>
        <v/>
      </c>
      <c r="E3766" s="4" t="str">
        <f>IF(Clientes!C3764="","",TRIM(PROPER(Clientes!C3764)))</f>
        <v/>
      </c>
      <c r="F3766" s="3" t="str">
        <f t="shared" si="411"/>
        <v/>
      </c>
      <c r="G3766" s="3" t="str">
        <f>IF(F3766="double ID",(MATCH(E3766,E3767:$E$5002,0)),"")</f>
        <v/>
      </c>
      <c r="H3766" s="3" t="b">
        <f t="shared" si="415"/>
        <v>0</v>
      </c>
      <c r="I3766" s="4" t="str">
        <f>IF(Clientes!D3764="","",TRIM(Clientes!D3764))</f>
        <v/>
      </c>
      <c r="J3766" s="3" t="str">
        <f t="shared" si="412"/>
        <v/>
      </c>
      <c r="K3766" s="3" t="str">
        <f>IF(J3766="double email",(MATCH(I3766,I3767:$I$5002,0)),"")</f>
        <v/>
      </c>
      <c r="L3766" s="3" t="b">
        <f t="shared" si="416"/>
        <v>0</v>
      </c>
      <c r="M3766" s="4" t="str">
        <f>IF(Clientes!E3764="","",TRIM(Clientes!E3764))</f>
        <v/>
      </c>
      <c r="N3766" s="3" t="str">
        <f t="shared" si="417"/>
        <v/>
      </c>
      <c r="P3766" s="9"/>
    </row>
    <row r="3767" spans="1:16" x14ac:dyDescent="0.2">
      <c r="A3767" s="3" t="str">
        <f>IF(Clientes!A3765="","",TRIM(PROPER(Clientes!A3765)))</f>
        <v/>
      </c>
      <c r="B3767" s="3" t="str">
        <f t="shared" si="413"/>
        <v/>
      </c>
      <c r="C3767" s="4" t="str">
        <f>IF(Clientes!B3765="","",TRIM(PROPER(Clientes!B3765)))</f>
        <v/>
      </c>
      <c r="D3767" s="3" t="str">
        <f t="shared" si="414"/>
        <v/>
      </c>
      <c r="E3767" s="4" t="str">
        <f>IF(Clientes!C3765="","",TRIM(PROPER(Clientes!C3765)))</f>
        <v/>
      </c>
      <c r="F3767" s="3" t="str">
        <f t="shared" si="411"/>
        <v/>
      </c>
      <c r="G3767" s="3" t="str">
        <f>IF(F3767="double ID",(MATCH(E3767,E3768:$E$5002,0)),"")</f>
        <v/>
      </c>
      <c r="H3767" s="3" t="b">
        <f t="shared" si="415"/>
        <v>0</v>
      </c>
      <c r="I3767" s="4" t="str">
        <f>IF(Clientes!D3765="","",TRIM(Clientes!D3765))</f>
        <v/>
      </c>
      <c r="J3767" s="3" t="str">
        <f t="shared" si="412"/>
        <v/>
      </c>
      <c r="K3767" s="3" t="str">
        <f>IF(J3767="double email",(MATCH(I3767,I3768:$I$5002,0)),"")</f>
        <v/>
      </c>
      <c r="L3767" s="3" t="b">
        <f t="shared" si="416"/>
        <v>0</v>
      </c>
      <c r="M3767" s="4" t="str">
        <f>IF(Clientes!E3765="","",TRIM(Clientes!E3765))</f>
        <v/>
      </c>
      <c r="N3767" s="3" t="str">
        <f t="shared" si="417"/>
        <v/>
      </c>
      <c r="P3767" s="9"/>
    </row>
    <row r="3768" spans="1:16" x14ac:dyDescent="0.2">
      <c r="A3768" s="3" t="str">
        <f>IF(Clientes!A3766="","",TRIM(PROPER(Clientes!A3766)))</f>
        <v/>
      </c>
      <c r="B3768" s="3" t="str">
        <f t="shared" si="413"/>
        <v/>
      </c>
      <c r="C3768" s="4" t="str">
        <f>IF(Clientes!B3766="","",TRIM(PROPER(Clientes!B3766)))</f>
        <v/>
      </c>
      <c r="D3768" s="3" t="str">
        <f t="shared" si="414"/>
        <v/>
      </c>
      <c r="E3768" s="4" t="str">
        <f>IF(Clientes!C3766="","",TRIM(PROPER(Clientes!C3766)))</f>
        <v/>
      </c>
      <c r="F3768" s="3" t="str">
        <f t="shared" si="411"/>
        <v/>
      </c>
      <c r="G3768" s="3" t="str">
        <f>IF(F3768="double ID",(MATCH(E3768,E3769:$E$5002,0)),"")</f>
        <v/>
      </c>
      <c r="H3768" s="3" t="b">
        <f t="shared" si="415"/>
        <v>0</v>
      </c>
      <c r="I3768" s="4" t="str">
        <f>IF(Clientes!D3766="","",TRIM(Clientes!D3766))</f>
        <v/>
      </c>
      <c r="J3768" s="3" t="str">
        <f t="shared" si="412"/>
        <v/>
      </c>
      <c r="K3768" s="3" t="str">
        <f>IF(J3768="double email",(MATCH(I3768,I3769:$I$5002,0)),"")</f>
        <v/>
      </c>
      <c r="L3768" s="3" t="b">
        <f t="shared" si="416"/>
        <v>0</v>
      </c>
      <c r="M3768" s="4" t="str">
        <f>IF(Clientes!E3766="","",TRIM(Clientes!E3766))</f>
        <v/>
      </c>
      <c r="N3768" s="3" t="str">
        <f t="shared" si="417"/>
        <v/>
      </c>
      <c r="P3768" s="9"/>
    </row>
    <row r="3769" spans="1:16" x14ac:dyDescent="0.2">
      <c r="A3769" s="3" t="str">
        <f>IF(Clientes!A3767="","",TRIM(PROPER(Clientes!A3767)))</f>
        <v/>
      </c>
      <c r="B3769" s="3" t="str">
        <f t="shared" si="413"/>
        <v/>
      </c>
      <c r="C3769" s="4" t="str">
        <f>IF(Clientes!B3767="","",TRIM(PROPER(Clientes!B3767)))</f>
        <v/>
      </c>
      <c r="D3769" s="3" t="str">
        <f t="shared" si="414"/>
        <v/>
      </c>
      <c r="E3769" s="4" t="str">
        <f>IF(Clientes!C3767="","",TRIM(PROPER(Clientes!C3767)))</f>
        <v/>
      </c>
      <c r="F3769" s="3" t="str">
        <f t="shared" si="411"/>
        <v/>
      </c>
      <c r="G3769" s="3" t="str">
        <f>IF(F3769="double ID",(MATCH(E3769,E3770:$E$5002,0)),"")</f>
        <v/>
      </c>
      <c r="H3769" s="3" t="b">
        <f t="shared" si="415"/>
        <v>0</v>
      </c>
      <c r="I3769" s="4" t="str">
        <f>IF(Clientes!D3767="","",TRIM(Clientes!D3767))</f>
        <v/>
      </c>
      <c r="J3769" s="3" t="str">
        <f t="shared" si="412"/>
        <v/>
      </c>
      <c r="K3769" s="3" t="str">
        <f>IF(J3769="double email",(MATCH(I3769,I3770:$I$5002,0)),"")</f>
        <v/>
      </c>
      <c r="L3769" s="3" t="b">
        <f t="shared" si="416"/>
        <v>0</v>
      </c>
      <c r="M3769" s="4" t="str">
        <f>IF(Clientes!E3767="","",TRIM(Clientes!E3767))</f>
        <v/>
      </c>
      <c r="N3769" s="3" t="str">
        <f t="shared" si="417"/>
        <v/>
      </c>
      <c r="P3769" s="9"/>
    </row>
    <row r="3770" spans="1:16" x14ac:dyDescent="0.2">
      <c r="A3770" s="3" t="str">
        <f>IF(Clientes!A3768="","",TRIM(PROPER(Clientes!A3768)))</f>
        <v/>
      </c>
      <c r="B3770" s="3" t="str">
        <f t="shared" si="413"/>
        <v/>
      </c>
      <c r="C3770" s="4" t="str">
        <f>IF(Clientes!B3768="","",TRIM(PROPER(Clientes!B3768)))</f>
        <v/>
      </c>
      <c r="D3770" s="3" t="str">
        <f t="shared" si="414"/>
        <v/>
      </c>
      <c r="E3770" s="4" t="str">
        <f>IF(Clientes!C3768="","",TRIM(PROPER(Clientes!C3768)))</f>
        <v/>
      </c>
      <c r="F3770" s="3" t="str">
        <f t="shared" si="411"/>
        <v/>
      </c>
      <c r="G3770" s="3" t="str">
        <f>IF(F3770="double ID",(MATCH(E3770,E3771:$E$5002,0)),"")</f>
        <v/>
      </c>
      <c r="H3770" s="3" t="b">
        <f t="shared" si="415"/>
        <v>0</v>
      </c>
      <c r="I3770" s="4" t="str">
        <f>IF(Clientes!D3768="","",TRIM(Clientes!D3768))</f>
        <v/>
      </c>
      <c r="J3770" s="3" t="str">
        <f t="shared" si="412"/>
        <v/>
      </c>
      <c r="K3770" s="3" t="str">
        <f>IF(J3770="double email",(MATCH(I3770,I3771:$I$5002,0)),"")</f>
        <v/>
      </c>
      <c r="L3770" s="3" t="b">
        <f t="shared" si="416"/>
        <v>0</v>
      </c>
      <c r="M3770" s="4" t="str">
        <f>IF(Clientes!E3768="","",TRIM(Clientes!E3768))</f>
        <v/>
      </c>
      <c r="N3770" s="3" t="str">
        <f t="shared" si="417"/>
        <v/>
      </c>
      <c r="P3770" s="9"/>
    </row>
    <row r="3771" spans="1:16" x14ac:dyDescent="0.2">
      <c r="A3771" s="3" t="str">
        <f>IF(Clientes!A3769="","",TRIM(PROPER(Clientes!A3769)))</f>
        <v/>
      </c>
      <c r="B3771" s="3" t="str">
        <f t="shared" si="413"/>
        <v/>
      </c>
      <c r="C3771" s="4" t="str">
        <f>IF(Clientes!B3769="","",TRIM(PROPER(Clientes!B3769)))</f>
        <v/>
      </c>
      <c r="D3771" s="3" t="str">
        <f t="shared" si="414"/>
        <v/>
      </c>
      <c r="E3771" s="4" t="str">
        <f>IF(Clientes!C3769="","",TRIM(PROPER(Clientes!C3769)))</f>
        <v/>
      </c>
      <c r="F3771" s="3" t="str">
        <f t="shared" si="411"/>
        <v/>
      </c>
      <c r="G3771" s="3" t="str">
        <f>IF(F3771="double ID",(MATCH(E3771,E3772:$E$5002,0)),"")</f>
        <v/>
      </c>
      <c r="H3771" s="3" t="b">
        <f t="shared" si="415"/>
        <v>0</v>
      </c>
      <c r="I3771" s="4" t="str">
        <f>IF(Clientes!D3769="","",TRIM(Clientes!D3769))</f>
        <v/>
      </c>
      <c r="J3771" s="3" t="str">
        <f t="shared" si="412"/>
        <v/>
      </c>
      <c r="K3771" s="3" t="str">
        <f>IF(J3771="double email",(MATCH(I3771,I3772:$I$5002,0)),"")</f>
        <v/>
      </c>
      <c r="L3771" s="3" t="b">
        <f t="shared" si="416"/>
        <v>0</v>
      </c>
      <c r="M3771" s="4" t="str">
        <f>IF(Clientes!E3769="","",TRIM(Clientes!E3769))</f>
        <v/>
      </c>
      <c r="N3771" s="3" t="str">
        <f t="shared" si="417"/>
        <v/>
      </c>
      <c r="P3771" s="9"/>
    </row>
    <row r="3772" spans="1:16" x14ac:dyDescent="0.2">
      <c r="A3772" s="3" t="str">
        <f>IF(Clientes!A3770="","",TRIM(PROPER(Clientes!A3770)))</f>
        <v/>
      </c>
      <c r="B3772" s="3" t="str">
        <f t="shared" si="413"/>
        <v/>
      </c>
      <c r="C3772" s="4" t="str">
        <f>IF(Clientes!B3770="","",TRIM(PROPER(Clientes!B3770)))</f>
        <v/>
      </c>
      <c r="D3772" s="3" t="str">
        <f t="shared" si="414"/>
        <v/>
      </c>
      <c r="E3772" s="4" t="str">
        <f>IF(Clientes!C3770="","",TRIM(PROPER(Clientes!C3770)))</f>
        <v/>
      </c>
      <c r="F3772" s="3" t="str">
        <f t="shared" si="411"/>
        <v/>
      </c>
      <c r="G3772" s="3" t="str">
        <f>IF(F3772="double ID",(MATCH(E3772,E3773:$E$5002,0)),"")</f>
        <v/>
      </c>
      <c r="H3772" s="3" t="b">
        <f t="shared" si="415"/>
        <v>0</v>
      </c>
      <c r="I3772" s="4" t="str">
        <f>IF(Clientes!D3770="","",TRIM(Clientes!D3770))</f>
        <v/>
      </c>
      <c r="J3772" s="3" t="str">
        <f t="shared" si="412"/>
        <v/>
      </c>
      <c r="K3772" s="3" t="str">
        <f>IF(J3772="double email",(MATCH(I3772,I3773:$I$5002,0)),"")</f>
        <v/>
      </c>
      <c r="L3772" s="3" t="b">
        <f t="shared" si="416"/>
        <v>0</v>
      </c>
      <c r="M3772" s="4" t="str">
        <f>IF(Clientes!E3770="","",TRIM(Clientes!E3770))</f>
        <v/>
      </c>
      <c r="N3772" s="3" t="str">
        <f t="shared" si="417"/>
        <v/>
      </c>
      <c r="P3772" s="9"/>
    </row>
    <row r="3773" spans="1:16" x14ac:dyDescent="0.2">
      <c r="A3773" s="3" t="str">
        <f>IF(Clientes!A3771="","",TRIM(PROPER(Clientes!A3771)))</f>
        <v/>
      </c>
      <c r="B3773" s="3" t="str">
        <f t="shared" si="413"/>
        <v/>
      </c>
      <c r="C3773" s="4" t="str">
        <f>IF(Clientes!B3771="","",TRIM(PROPER(Clientes!B3771)))</f>
        <v/>
      </c>
      <c r="D3773" s="3" t="str">
        <f t="shared" si="414"/>
        <v/>
      </c>
      <c r="E3773" s="4" t="str">
        <f>IF(Clientes!C3771="","",TRIM(PROPER(Clientes!C3771)))</f>
        <v/>
      </c>
      <c r="F3773" s="3" t="str">
        <f t="shared" si="411"/>
        <v/>
      </c>
      <c r="G3773" s="3" t="str">
        <f>IF(F3773="double ID",(MATCH(E3773,E3774:$E$5002,0)),"")</f>
        <v/>
      </c>
      <c r="H3773" s="3" t="b">
        <f t="shared" si="415"/>
        <v>0</v>
      </c>
      <c r="I3773" s="4" t="str">
        <f>IF(Clientes!D3771="","",TRIM(Clientes!D3771))</f>
        <v/>
      </c>
      <c r="J3773" s="3" t="str">
        <f t="shared" si="412"/>
        <v/>
      </c>
      <c r="K3773" s="3" t="str">
        <f>IF(J3773="double email",(MATCH(I3773,I3774:$I$5002,0)),"")</f>
        <v/>
      </c>
      <c r="L3773" s="3" t="b">
        <f t="shared" si="416"/>
        <v>0</v>
      </c>
      <c r="M3773" s="4" t="str">
        <f>IF(Clientes!E3771="","",TRIM(Clientes!E3771))</f>
        <v/>
      </c>
      <c r="N3773" s="3" t="str">
        <f t="shared" si="417"/>
        <v/>
      </c>
      <c r="P3773" s="9"/>
    </row>
    <row r="3774" spans="1:16" x14ac:dyDescent="0.2">
      <c r="A3774" s="3" t="str">
        <f>IF(Clientes!A3772="","",TRIM(PROPER(Clientes!A3772)))</f>
        <v/>
      </c>
      <c r="B3774" s="3" t="str">
        <f t="shared" si="413"/>
        <v/>
      </c>
      <c r="C3774" s="4" t="str">
        <f>IF(Clientes!B3772="","",TRIM(PROPER(Clientes!B3772)))</f>
        <v/>
      </c>
      <c r="D3774" s="3" t="str">
        <f t="shared" si="414"/>
        <v/>
      </c>
      <c r="E3774" s="4" t="str">
        <f>IF(Clientes!C3772="","",TRIM(PROPER(Clientes!C3772)))</f>
        <v/>
      </c>
      <c r="F3774" s="3" t="str">
        <f t="shared" si="411"/>
        <v/>
      </c>
      <c r="G3774" s="3" t="str">
        <f>IF(F3774="double ID",(MATCH(E3774,E3775:$E$5002,0)),"")</f>
        <v/>
      </c>
      <c r="H3774" s="3" t="b">
        <f t="shared" si="415"/>
        <v>0</v>
      </c>
      <c r="I3774" s="4" t="str">
        <f>IF(Clientes!D3772="","",TRIM(Clientes!D3772))</f>
        <v/>
      </c>
      <c r="J3774" s="3" t="str">
        <f t="shared" si="412"/>
        <v/>
      </c>
      <c r="K3774" s="3" t="str">
        <f>IF(J3774="double email",(MATCH(I3774,I3775:$I$5002,0)),"")</f>
        <v/>
      </c>
      <c r="L3774" s="3" t="b">
        <f t="shared" si="416"/>
        <v>0</v>
      </c>
      <c r="M3774" s="4" t="str">
        <f>IF(Clientes!E3772="","",TRIM(Clientes!E3772))</f>
        <v/>
      </c>
      <c r="N3774" s="3" t="str">
        <f t="shared" si="417"/>
        <v/>
      </c>
      <c r="P3774" s="9"/>
    </row>
    <row r="3775" spans="1:16" x14ac:dyDescent="0.2">
      <c r="A3775" s="3" t="str">
        <f>IF(Clientes!A3773="","",TRIM(PROPER(Clientes!A3773)))</f>
        <v/>
      </c>
      <c r="B3775" s="3" t="str">
        <f t="shared" si="413"/>
        <v/>
      </c>
      <c r="C3775" s="4" t="str">
        <f>IF(Clientes!B3773="","",TRIM(PROPER(Clientes!B3773)))</f>
        <v/>
      </c>
      <c r="D3775" s="3" t="str">
        <f t="shared" si="414"/>
        <v/>
      </c>
      <c r="E3775" s="4" t="str">
        <f>IF(Clientes!C3773="","",TRIM(PROPER(Clientes!C3773)))</f>
        <v/>
      </c>
      <c r="F3775" s="3" t="str">
        <f t="shared" si="411"/>
        <v/>
      </c>
      <c r="G3775" s="3" t="str">
        <f>IF(F3775="double ID",(MATCH(E3775,E3776:$E$5002,0)),"")</f>
        <v/>
      </c>
      <c r="H3775" s="3" t="b">
        <f t="shared" si="415"/>
        <v>0</v>
      </c>
      <c r="I3775" s="4" t="str">
        <f>IF(Clientes!D3773="","",TRIM(Clientes!D3773))</f>
        <v/>
      </c>
      <c r="J3775" s="3" t="str">
        <f t="shared" si="412"/>
        <v/>
      </c>
      <c r="K3775" s="3" t="str">
        <f>IF(J3775="double email",(MATCH(I3775,I3776:$I$5002,0)),"")</f>
        <v/>
      </c>
      <c r="L3775" s="3" t="b">
        <f t="shared" si="416"/>
        <v>0</v>
      </c>
      <c r="M3775" s="4" t="str">
        <f>IF(Clientes!E3773="","",TRIM(Clientes!E3773))</f>
        <v/>
      </c>
      <c r="N3775" s="3" t="str">
        <f t="shared" si="417"/>
        <v/>
      </c>
      <c r="P3775" s="9"/>
    </row>
    <row r="3776" spans="1:16" x14ac:dyDescent="0.2">
      <c r="A3776" s="3" t="str">
        <f>IF(Clientes!A3774="","",TRIM(PROPER(Clientes!A3774)))</f>
        <v/>
      </c>
      <c r="B3776" s="3" t="str">
        <f t="shared" si="413"/>
        <v/>
      </c>
      <c r="C3776" s="4" t="str">
        <f>IF(Clientes!B3774="","",TRIM(PROPER(Clientes!B3774)))</f>
        <v/>
      </c>
      <c r="D3776" s="3" t="str">
        <f t="shared" si="414"/>
        <v/>
      </c>
      <c r="E3776" s="4" t="str">
        <f>IF(Clientes!C3774="","",TRIM(PROPER(Clientes!C3774)))</f>
        <v/>
      </c>
      <c r="F3776" s="3" t="str">
        <f t="shared" si="411"/>
        <v/>
      </c>
      <c r="G3776" s="3" t="str">
        <f>IF(F3776="double ID",(MATCH(E3776,E3777:$E$5002,0)),"")</f>
        <v/>
      </c>
      <c r="H3776" s="3" t="b">
        <f t="shared" si="415"/>
        <v>0</v>
      </c>
      <c r="I3776" s="4" t="str">
        <f>IF(Clientes!D3774="","",TRIM(Clientes!D3774))</f>
        <v/>
      </c>
      <c r="J3776" s="3" t="str">
        <f t="shared" si="412"/>
        <v/>
      </c>
      <c r="K3776" s="3" t="str">
        <f>IF(J3776="double email",(MATCH(I3776,I3777:$I$5002,0)),"")</f>
        <v/>
      </c>
      <c r="L3776" s="3" t="b">
        <f t="shared" si="416"/>
        <v>0</v>
      </c>
      <c r="M3776" s="4" t="str">
        <f>IF(Clientes!E3774="","",TRIM(Clientes!E3774))</f>
        <v/>
      </c>
      <c r="N3776" s="3" t="str">
        <f t="shared" si="417"/>
        <v/>
      </c>
      <c r="P3776" s="9"/>
    </row>
    <row r="3777" spans="1:16" x14ac:dyDescent="0.2">
      <c r="A3777" s="3" t="str">
        <f>IF(Clientes!A3775="","",TRIM(PROPER(Clientes!A3775)))</f>
        <v/>
      </c>
      <c r="B3777" s="3" t="str">
        <f t="shared" si="413"/>
        <v/>
      </c>
      <c r="C3777" s="4" t="str">
        <f>IF(Clientes!B3775="","",TRIM(PROPER(Clientes!B3775)))</f>
        <v/>
      </c>
      <c r="D3777" s="3" t="str">
        <f t="shared" si="414"/>
        <v/>
      </c>
      <c r="E3777" s="4" t="str">
        <f>IF(Clientes!C3775="","",TRIM(PROPER(Clientes!C3775)))</f>
        <v/>
      </c>
      <c r="F3777" s="3" t="str">
        <f t="shared" si="411"/>
        <v/>
      </c>
      <c r="G3777" s="3" t="str">
        <f>IF(F3777="double ID",(MATCH(E3777,E3778:$E$5002,0)),"")</f>
        <v/>
      </c>
      <c r="H3777" s="3" t="b">
        <f t="shared" si="415"/>
        <v>0</v>
      </c>
      <c r="I3777" s="4" t="str">
        <f>IF(Clientes!D3775="","",TRIM(Clientes!D3775))</f>
        <v/>
      </c>
      <c r="J3777" s="3" t="str">
        <f t="shared" si="412"/>
        <v/>
      </c>
      <c r="K3777" s="3" t="str">
        <f>IF(J3777="double email",(MATCH(I3777,I3778:$I$5002,0)),"")</f>
        <v/>
      </c>
      <c r="L3777" s="3" t="b">
        <f t="shared" si="416"/>
        <v>0</v>
      </c>
      <c r="M3777" s="4" t="str">
        <f>IF(Clientes!E3775="","",TRIM(Clientes!E3775))</f>
        <v/>
      </c>
      <c r="N3777" s="3" t="str">
        <f t="shared" si="417"/>
        <v/>
      </c>
      <c r="P3777" s="9"/>
    </row>
    <row r="3778" spans="1:16" x14ac:dyDescent="0.2">
      <c r="A3778" s="3" t="str">
        <f>IF(Clientes!A3776="","",TRIM(PROPER(Clientes!A3776)))</f>
        <v/>
      </c>
      <c r="B3778" s="3" t="str">
        <f t="shared" si="413"/>
        <v/>
      </c>
      <c r="C3778" s="4" t="str">
        <f>IF(Clientes!B3776="","",TRIM(PROPER(Clientes!B3776)))</f>
        <v/>
      </c>
      <c r="D3778" s="3" t="str">
        <f t="shared" si="414"/>
        <v/>
      </c>
      <c r="E3778" s="4" t="str">
        <f>IF(Clientes!C3776="","",TRIM(PROPER(Clientes!C3776)))</f>
        <v/>
      </c>
      <c r="F3778" s="3" t="str">
        <f t="shared" si="411"/>
        <v/>
      </c>
      <c r="G3778" s="3" t="str">
        <f>IF(F3778="double ID",(MATCH(E3778,E3779:$E$5002,0)),"")</f>
        <v/>
      </c>
      <c r="H3778" s="3" t="b">
        <f t="shared" si="415"/>
        <v>0</v>
      </c>
      <c r="I3778" s="4" t="str">
        <f>IF(Clientes!D3776="","",TRIM(Clientes!D3776))</f>
        <v/>
      </c>
      <c r="J3778" s="3" t="str">
        <f t="shared" si="412"/>
        <v/>
      </c>
      <c r="K3778" s="3" t="str">
        <f>IF(J3778="double email",(MATCH(I3778,I3779:$I$5002,0)),"")</f>
        <v/>
      </c>
      <c r="L3778" s="3" t="b">
        <f t="shared" si="416"/>
        <v>0</v>
      </c>
      <c r="M3778" s="4" t="str">
        <f>IF(Clientes!E3776="","",TRIM(Clientes!E3776))</f>
        <v/>
      </c>
      <c r="N3778" s="3" t="str">
        <f t="shared" si="417"/>
        <v/>
      </c>
      <c r="P3778" s="9"/>
    </row>
    <row r="3779" spans="1:16" x14ac:dyDescent="0.2">
      <c r="A3779" s="3" t="str">
        <f>IF(Clientes!A3777="","",TRIM(PROPER(Clientes!A3777)))</f>
        <v/>
      </c>
      <c r="B3779" s="3" t="str">
        <f t="shared" si="413"/>
        <v/>
      </c>
      <c r="C3779" s="4" t="str">
        <f>IF(Clientes!B3777="","",TRIM(PROPER(Clientes!B3777)))</f>
        <v/>
      </c>
      <c r="D3779" s="3" t="str">
        <f t="shared" si="414"/>
        <v/>
      </c>
      <c r="E3779" s="4" t="str">
        <f>IF(Clientes!C3777="","",TRIM(PROPER(Clientes!C3777)))</f>
        <v/>
      </c>
      <c r="F3779" s="3" t="str">
        <f t="shared" si="411"/>
        <v/>
      </c>
      <c r="G3779" s="3" t="str">
        <f>IF(F3779="double ID",(MATCH(E3779,E3780:$E$5002,0)),"")</f>
        <v/>
      </c>
      <c r="H3779" s="3" t="b">
        <f t="shared" si="415"/>
        <v>0</v>
      </c>
      <c r="I3779" s="4" t="str">
        <f>IF(Clientes!D3777="","",TRIM(Clientes!D3777))</f>
        <v/>
      </c>
      <c r="J3779" s="3" t="str">
        <f t="shared" si="412"/>
        <v/>
      </c>
      <c r="K3779" s="3" t="str">
        <f>IF(J3779="double email",(MATCH(I3779,I3780:$I$5002,0)),"")</f>
        <v/>
      </c>
      <c r="L3779" s="3" t="b">
        <f t="shared" si="416"/>
        <v>0</v>
      </c>
      <c r="M3779" s="4" t="str">
        <f>IF(Clientes!E3777="","",TRIM(Clientes!E3777))</f>
        <v/>
      </c>
      <c r="N3779" s="3" t="str">
        <f t="shared" si="417"/>
        <v/>
      </c>
      <c r="P3779" s="9"/>
    </row>
    <row r="3780" spans="1:16" x14ac:dyDescent="0.2">
      <c r="A3780" s="3" t="str">
        <f>IF(Clientes!A3778="","",TRIM(PROPER(Clientes!A3778)))</f>
        <v/>
      </c>
      <c r="B3780" s="3" t="str">
        <f t="shared" si="413"/>
        <v/>
      </c>
      <c r="C3780" s="4" t="str">
        <f>IF(Clientes!B3778="","",TRIM(PROPER(Clientes!B3778)))</f>
        <v/>
      </c>
      <c r="D3780" s="3" t="str">
        <f t="shared" si="414"/>
        <v/>
      </c>
      <c r="E3780" s="4" t="str">
        <f>IF(Clientes!C3778="","",TRIM(PROPER(Clientes!C3778)))</f>
        <v/>
      </c>
      <c r="F3780" s="3" t="str">
        <f t="shared" ref="F3780:F3843" si="418">IF(AND(A3780="",C3780=""),"",IF(E3780="","missing Club_Member_ID",IF(COUNTIF($E$3:$E$5002,E3780)&gt;1,"double ID","")))</f>
        <v/>
      </c>
      <c r="G3780" s="3" t="str">
        <f>IF(F3780="double ID",(MATCH(E3780,E3781:$E$5002,0)),"")</f>
        <v/>
      </c>
      <c r="H3780" s="3" t="b">
        <f t="shared" si="415"/>
        <v>0</v>
      </c>
      <c r="I3780" s="4" t="str">
        <f>IF(Clientes!D3778="","",TRIM(Clientes!D3778))</f>
        <v/>
      </c>
      <c r="J3780" s="3" t="str">
        <f t="shared" ref="J3780:J3843" si="419">IF(AND(A3780="",C3780=""),"",IF(I3780="","missing email",IF(COUNTIF($I$3:$I$5002,I3780)&gt;1,"double email",IF(ISNUMBER(SEARCH(",",I3780)),"no comma allowed",IF(ISNUMBER(SEARCH("@",I3780)),"","no @ sign")))))</f>
        <v/>
      </c>
      <c r="K3780" s="3" t="str">
        <f>IF(J3780="double email",(MATCH(I3780,I3781:$I$5002,0)),"")</f>
        <v/>
      </c>
      <c r="L3780" s="3" t="b">
        <f t="shared" si="416"/>
        <v>0</v>
      </c>
      <c r="M3780" s="4" t="str">
        <f>IF(Clientes!E3778="","",TRIM(Clientes!E3778))</f>
        <v/>
      </c>
      <c r="N3780" s="3" t="str">
        <f t="shared" si="417"/>
        <v/>
      </c>
      <c r="P3780" s="9"/>
    </row>
    <row r="3781" spans="1:16" x14ac:dyDescent="0.2">
      <c r="A3781" s="3" t="str">
        <f>IF(Clientes!A3779="","",TRIM(PROPER(Clientes!A3779)))</f>
        <v/>
      </c>
      <c r="B3781" s="3" t="str">
        <f t="shared" si="413"/>
        <v/>
      </c>
      <c r="C3781" s="4" t="str">
        <f>IF(Clientes!B3779="","",TRIM(PROPER(Clientes!B3779)))</f>
        <v/>
      </c>
      <c r="D3781" s="3" t="str">
        <f t="shared" si="414"/>
        <v/>
      </c>
      <c r="E3781" s="4" t="str">
        <f>IF(Clientes!C3779="","",TRIM(PROPER(Clientes!C3779)))</f>
        <v/>
      </c>
      <c r="F3781" s="3" t="str">
        <f t="shared" si="418"/>
        <v/>
      </c>
      <c r="G3781" s="3" t="str">
        <f>IF(F3781="double ID",(MATCH(E3781,E3782:$E$5002,0)),"")</f>
        <v/>
      </c>
      <c r="H3781" s="3" t="b">
        <f t="shared" si="415"/>
        <v>0</v>
      </c>
      <c r="I3781" s="4" t="str">
        <f>IF(Clientes!D3779="","",TRIM(Clientes!D3779))</f>
        <v/>
      </c>
      <c r="J3781" s="3" t="str">
        <f t="shared" si="419"/>
        <v/>
      </c>
      <c r="K3781" s="3" t="str">
        <f>IF(J3781="double email",(MATCH(I3781,I3782:$I$5002,0)),"")</f>
        <v/>
      </c>
      <c r="L3781" s="3" t="b">
        <f t="shared" si="416"/>
        <v>0</v>
      </c>
      <c r="M3781" s="4" t="str">
        <f>IF(Clientes!E3779="","",TRIM(Clientes!E3779))</f>
        <v/>
      </c>
      <c r="N3781" s="3" t="str">
        <f t="shared" si="417"/>
        <v/>
      </c>
      <c r="P3781" s="9"/>
    </row>
    <row r="3782" spans="1:16" x14ac:dyDescent="0.2">
      <c r="A3782" s="3" t="str">
        <f>IF(Clientes!A3780="","",TRIM(PROPER(Clientes!A3780)))</f>
        <v/>
      </c>
      <c r="B3782" s="3" t="str">
        <f t="shared" si="413"/>
        <v/>
      </c>
      <c r="C3782" s="4" t="str">
        <f>IF(Clientes!B3780="","",TRIM(PROPER(Clientes!B3780)))</f>
        <v/>
      </c>
      <c r="D3782" s="3" t="str">
        <f t="shared" si="414"/>
        <v/>
      </c>
      <c r="E3782" s="4" t="str">
        <f>IF(Clientes!C3780="","",TRIM(PROPER(Clientes!C3780)))</f>
        <v/>
      </c>
      <c r="F3782" s="3" t="str">
        <f t="shared" si="418"/>
        <v/>
      </c>
      <c r="G3782" s="3" t="str">
        <f>IF(F3782="double ID",(MATCH(E3782,E3783:$E$5002,0)),"")</f>
        <v/>
      </c>
      <c r="H3782" s="3" t="b">
        <f t="shared" si="415"/>
        <v>0</v>
      </c>
      <c r="I3782" s="4" t="str">
        <f>IF(Clientes!D3780="","",TRIM(Clientes!D3780))</f>
        <v/>
      </c>
      <c r="J3782" s="3" t="str">
        <f t="shared" si="419"/>
        <v/>
      </c>
      <c r="K3782" s="3" t="str">
        <f>IF(J3782="double email",(MATCH(I3782,I3783:$I$5002,0)),"")</f>
        <v/>
      </c>
      <c r="L3782" s="3" t="b">
        <f t="shared" si="416"/>
        <v>0</v>
      </c>
      <c r="M3782" s="4" t="str">
        <f>IF(Clientes!E3780="","",TRIM(Clientes!E3780))</f>
        <v/>
      </c>
      <c r="N3782" s="3" t="str">
        <f t="shared" si="417"/>
        <v/>
      </c>
      <c r="P3782" s="9"/>
    </row>
    <row r="3783" spans="1:16" x14ac:dyDescent="0.2">
      <c r="A3783" s="3" t="str">
        <f>IF(Clientes!A3781="","",TRIM(PROPER(Clientes!A3781)))</f>
        <v/>
      </c>
      <c r="B3783" s="3" t="str">
        <f t="shared" si="413"/>
        <v/>
      </c>
      <c r="C3783" s="4" t="str">
        <f>IF(Clientes!B3781="","",TRIM(PROPER(Clientes!B3781)))</f>
        <v/>
      </c>
      <c r="D3783" s="3" t="str">
        <f t="shared" si="414"/>
        <v/>
      </c>
      <c r="E3783" s="4" t="str">
        <f>IF(Clientes!C3781="","",TRIM(PROPER(Clientes!C3781)))</f>
        <v/>
      </c>
      <c r="F3783" s="3" t="str">
        <f t="shared" si="418"/>
        <v/>
      </c>
      <c r="G3783" s="3" t="str">
        <f>IF(F3783="double ID",(MATCH(E3783,E3784:$E$5002,0)),"")</f>
        <v/>
      </c>
      <c r="H3783" s="3" t="b">
        <f t="shared" si="415"/>
        <v>0</v>
      </c>
      <c r="I3783" s="4" t="str">
        <f>IF(Clientes!D3781="","",TRIM(Clientes!D3781))</f>
        <v/>
      </c>
      <c r="J3783" s="3" t="str">
        <f t="shared" si="419"/>
        <v/>
      </c>
      <c r="K3783" s="3" t="str">
        <f>IF(J3783="double email",(MATCH(I3783,I3784:$I$5002,0)),"")</f>
        <v/>
      </c>
      <c r="L3783" s="3" t="b">
        <f t="shared" si="416"/>
        <v>0</v>
      </c>
      <c r="M3783" s="4" t="str">
        <f>IF(Clientes!E3781="","",TRIM(Clientes!E3781))</f>
        <v/>
      </c>
      <c r="N3783" s="3" t="str">
        <f t="shared" si="417"/>
        <v/>
      </c>
      <c r="P3783" s="9"/>
    </row>
    <row r="3784" spans="1:16" x14ac:dyDescent="0.2">
      <c r="A3784" s="3" t="str">
        <f>IF(Clientes!A3782="","",TRIM(PROPER(Clientes!A3782)))</f>
        <v/>
      </c>
      <c r="B3784" s="3" t="str">
        <f t="shared" si="413"/>
        <v/>
      </c>
      <c r="C3784" s="4" t="str">
        <f>IF(Clientes!B3782="","",TRIM(PROPER(Clientes!B3782)))</f>
        <v/>
      </c>
      <c r="D3784" s="3" t="str">
        <f t="shared" si="414"/>
        <v/>
      </c>
      <c r="E3784" s="4" t="str">
        <f>IF(Clientes!C3782="","",TRIM(PROPER(Clientes!C3782)))</f>
        <v/>
      </c>
      <c r="F3784" s="3" t="str">
        <f t="shared" si="418"/>
        <v/>
      </c>
      <c r="G3784" s="3" t="str">
        <f>IF(F3784="double ID",(MATCH(E3784,E3785:$E$5002,0)),"")</f>
        <v/>
      </c>
      <c r="H3784" s="3" t="b">
        <f t="shared" si="415"/>
        <v>0</v>
      </c>
      <c r="I3784" s="4" t="str">
        <f>IF(Clientes!D3782="","",TRIM(Clientes!D3782))</f>
        <v/>
      </c>
      <c r="J3784" s="3" t="str">
        <f t="shared" si="419"/>
        <v/>
      </c>
      <c r="K3784" s="3" t="str">
        <f>IF(J3784="double email",(MATCH(I3784,I3785:$I$5002,0)),"")</f>
        <v/>
      </c>
      <c r="L3784" s="3" t="b">
        <f t="shared" si="416"/>
        <v>0</v>
      </c>
      <c r="M3784" s="4" t="str">
        <f>IF(Clientes!E3782="","",TRIM(Clientes!E3782))</f>
        <v/>
      </c>
      <c r="N3784" s="3" t="str">
        <f t="shared" si="417"/>
        <v/>
      </c>
      <c r="P3784" s="9"/>
    </row>
    <row r="3785" spans="1:16" x14ac:dyDescent="0.2">
      <c r="A3785" s="3" t="str">
        <f>IF(Clientes!A3783="","",TRIM(PROPER(Clientes!A3783)))</f>
        <v/>
      </c>
      <c r="B3785" s="3" t="str">
        <f t="shared" si="413"/>
        <v/>
      </c>
      <c r="C3785" s="4" t="str">
        <f>IF(Clientes!B3783="","",TRIM(PROPER(Clientes!B3783)))</f>
        <v/>
      </c>
      <c r="D3785" s="3" t="str">
        <f t="shared" si="414"/>
        <v/>
      </c>
      <c r="E3785" s="4" t="str">
        <f>IF(Clientes!C3783="","",TRIM(PROPER(Clientes!C3783)))</f>
        <v/>
      </c>
      <c r="F3785" s="3" t="str">
        <f t="shared" si="418"/>
        <v/>
      </c>
      <c r="G3785" s="3" t="str">
        <f>IF(F3785="double ID",(MATCH(E3785,E3786:$E$5002,0)),"")</f>
        <v/>
      </c>
      <c r="H3785" s="3" t="b">
        <f t="shared" si="415"/>
        <v>0</v>
      </c>
      <c r="I3785" s="4" t="str">
        <f>IF(Clientes!D3783="","",TRIM(Clientes!D3783))</f>
        <v/>
      </c>
      <c r="J3785" s="3" t="str">
        <f t="shared" si="419"/>
        <v/>
      </c>
      <c r="K3785" s="3" t="str">
        <f>IF(J3785="double email",(MATCH(I3785,I3786:$I$5002,0)),"")</f>
        <v/>
      </c>
      <c r="L3785" s="3" t="b">
        <f t="shared" si="416"/>
        <v>0</v>
      </c>
      <c r="M3785" s="4" t="str">
        <f>IF(Clientes!E3783="","",TRIM(Clientes!E3783))</f>
        <v/>
      </c>
      <c r="N3785" s="3" t="str">
        <f t="shared" si="417"/>
        <v/>
      </c>
      <c r="P3785" s="9"/>
    </row>
    <row r="3786" spans="1:16" x14ac:dyDescent="0.2">
      <c r="A3786" s="3" t="str">
        <f>IF(Clientes!A3784="","",TRIM(PROPER(Clientes!A3784)))</f>
        <v/>
      </c>
      <c r="B3786" s="3" t="str">
        <f t="shared" si="413"/>
        <v/>
      </c>
      <c r="C3786" s="4" t="str">
        <f>IF(Clientes!B3784="","",TRIM(PROPER(Clientes!B3784)))</f>
        <v/>
      </c>
      <c r="D3786" s="3" t="str">
        <f t="shared" si="414"/>
        <v/>
      </c>
      <c r="E3786" s="4" t="str">
        <f>IF(Clientes!C3784="","",TRIM(PROPER(Clientes!C3784)))</f>
        <v/>
      </c>
      <c r="F3786" s="3" t="str">
        <f t="shared" si="418"/>
        <v/>
      </c>
      <c r="G3786" s="3" t="str">
        <f>IF(F3786="double ID",(MATCH(E3786,E3787:$E$5002,0)),"")</f>
        <v/>
      </c>
      <c r="H3786" s="3" t="b">
        <f t="shared" si="415"/>
        <v>0</v>
      </c>
      <c r="I3786" s="4" t="str">
        <f>IF(Clientes!D3784="","",TRIM(Clientes!D3784))</f>
        <v/>
      </c>
      <c r="J3786" s="3" t="str">
        <f t="shared" si="419"/>
        <v/>
      </c>
      <c r="K3786" s="3" t="str">
        <f>IF(J3786="double email",(MATCH(I3786,I3787:$I$5002,0)),"")</f>
        <v/>
      </c>
      <c r="L3786" s="3" t="b">
        <f t="shared" si="416"/>
        <v>0</v>
      </c>
      <c r="M3786" s="4" t="str">
        <f>IF(Clientes!E3784="","",TRIM(Clientes!E3784))</f>
        <v/>
      </c>
      <c r="N3786" s="3" t="str">
        <f t="shared" si="417"/>
        <v/>
      </c>
      <c r="P3786" s="9"/>
    </row>
    <row r="3787" spans="1:16" x14ac:dyDescent="0.2">
      <c r="A3787" s="3" t="str">
        <f>IF(Clientes!A3785="","",TRIM(PROPER(Clientes!A3785)))</f>
        <v/>
      </c>
      <c r="B3787" s="3" t="str">
        <f t="shared" si="413"/>
        <v/>
      </c>
      <c r="C3787" s="4" t="str">
        <f>IF(Clientes!B3785="","",TRIM(PROPER(Clientes!B3785)))</f>
        <v/>
      </c>
      <c r="D3787" s="3" t="str">
        <f t="shared" si="414"/>
        <v/>
      </c>
      <c r="E3787" s="4" t="str">
        <f>IF(Clientes!C3785="","",TRIM(PROPER(Clientes!C3785)))</f>
        <v/>
      </c>
      <c r="F3787" s="3" t="str">
        <f t="shared" si="418"/>
        <v/>
      </c>
      <c r="G3787" s="3" t="str">
        <f>IF(F3787="double ID",(MATCH(E3787,E3788:$E$5002,0)),"")</f>
        <v/>
      </c>
      <c r="H3787" s="3" t="b">
        <f t="shared" si="415"/>
        <v>0</v>
      </c>
      <c r="I3787" s="4" t="str">
        <f>IF(Clientes!D3785="","",TRIM(Clientes!D3785))</f>
        <v/>
      </c>
      <c r="J3787" s="3" t="str">
        <f t="shared" si="419"/>
        <v/>
      </c>
      <c r="K3787" s="3" t="str">
        <f>IF(J3787="double email",(MATCH(I3787,I3788:$I$5002,0)),"")</f>
        <v/>
      </c>
      <c r="L3787" s="3" t="b">
        <f t="shared" si="416"/>
        <v>0</v>
      </c>
      <c r="M3787" s="4" t="str">
        <f>IF(Clientes!E3785="","",TRIM(Clientes!E3785))</f>
        <v/>
      </c>
      <c r="N3787" s="3" t="str">
        <f t="shared" si="417"/>
        <v/>
      </c>
      <c r="P3787" s="9"/>
    </row>
    <row r="3788" spans="1:16" x14ac:dyDescent="0.2">
      <c r="A3788" s="3" t="str">
        <f>IF(Clientes!A3786="","",TRIM(PROPER(Clientes!A3786)))</f>
        <v/>
      </c>
      <c r="B3788" s="3" t="str">
        <f t="shared" si="413"/>
        <v/>
      </c>
      <c r="C3788" s="4" t="str">
        <f>IF(Clientes!B3786="","",TRIM(PROPER(Clientes!B3786)))</f>
        <v/>
      </c>
      <c r="D3788" s="3" t="str">
        <f t="shared" si="414"/>
        <v/>
      </c>
      <c r="E3788" s="4" t="str">
        <f>IF(Clientes!C3786="","",TRIM(PROPER(Clientes!C3786)))</f>
        <v/>
      </c>
      <c r="F3788" s="3" t="str">
        <f t="shared" si="418"/>
        <v/>
      </c>
      <c r="G3788" s="3" t="str">
        <f>IF(F3788="double ID",(MATCH(E3788,E3789:$E$5002,0)),"")</f>
        <v/>
      </c>
      <c r="H3788" s="3" t="b">
        <f t="shared" si="415"/>
        <v>0</v>
      </c>
      <c r="I3788" s="4" t="str">
        <f>IF(Clientes!D3786="","",TRIM(Clientes!D3786))</f>
        <v/>
      </c>
      <c r="J3788" s="3" t="str">
        <f t="shared" si="419"/>
        <v/>
      </c>
      <c r="K3788" s="3" t="str">
        <f>IF(J3788="double email",(MATCH(I3788,I3789:$I$5002,0)),"")</f>
        <v/>
      </c>
      <c r="L3788" s="3" t="b">
        <f t="shared" si="416"/>
        <v>0</v>
      </c>
      <c r="M3788" s="4" t="str">
        <f>IF(Clientes!E3786="","",TRIM(Clientes!E3786))</f>
        <v/>
      </c>
      <c r="N3788" s="3" t="str">
        <f t="shared" si="417"/>
        <v/>
      </c>
      <c r="P3788" s="9"/>
    </row>
    <row r="3789" spans="1:16" x14ac:dyDescent="0.2">
      <c r="A3789" s="3" t="str">
        <f>IF(Clientes!A3787="","",TRIM(PROPER(Clientes!A3787)))</f>
        <v/>
      </c>
      <c r="B3789" s="3" t="str">
        <f t="shared" si="413"/>
        <v/>
      </c>
      <c r="C3789" s="4" t="str">
        <f>IF(Clientes!B3787="","",TRIM(PROPER(Clientes!B3787)))</f>
        <v/>
      </c>
      <c r="D3789" s="3" t="str">
        <f t="shared" si="414"/>
        <v/>
      </c>
      <c r="E3789" s="4" t="str">
        <f>IF(Clientes!C3787="","",TRIM(PROPER(Clientes!C3787)))</f>
        <v/>
      </c>
      <c r="F3789" s="3" t="str">
        <f t="shared" si="418"/>
        <v/>
      </c>
      <c r="G3789" s="3" t="str">
        <f>IF(F3789="double ID",(MATCH(E3789,E3790:$E$5002,0)),"")</f>
        <v/>
      </c>
      <c r="H3789" s="3" t="b">
        <f t="shared" si="415"/>
        <v>0</v>
      </c>
      <c r="I3789" s="4" t="str">
        <f>IF(Clientes!D3787="","",TRIM(Clientes!D3787))</f>
        <v/>
      </c>
      <c r="J3789" s="3" t="str">
        <f t="shared" si="419"/>
        <v/>
      </c>
      <c r="K3789" s="3" t="str">
        <f>IF(J3789="double email",(MATCH(I3789,I3790:$I$5002,0)),"")</f>
        <v/>
      </c>
      <c r="L3789" s="3" t="b">
        <f t="shared" si="416"/>
        <v>0</v>
      </c>
      <c r="M3789" s="4" t="str">
        <f>IF(Clientes!E3787="","",TRIM(Clientes!E3787))</f>
        <v/>
      </c>
      <c r="N3789" s="3" t="str">
        <f t="shared" si="417"/>
        <v/>
      </c>
      <c r="P3789" s="9"/>
    </row>
    <row r="3790" spans="1:16" x14ac:dyDescent="0.2">
      <c r="A3790" s="3" t="str">
        <f>IF(Clientes!A3788="","",TRIM(PROPER(Clientes!A3788)))</f>
        <v/>
      </c>
      <c r="B3790" s="3" t="str">
        <f t="shared" si="413"/>
        <v/>
      </c>
      <c r="C3790" s="4" t="str">
        <f>IF(Clientes!B3788="","",TRIM(PROPER(Clientes!B3788)))</f>
        <v/>
      </c>
      <c r="D3790" s="3" t="str">
        <f t="shared" si="414"/>
        <v/>
      </c>
      <c r="E3790" s="4" t="str">
        <f>IF(Clientes!C3788="","",TRIM(PROPER(Clientes!C3788)))</f>
        <v/>
      </c>
      <c r="F3790" s="3" t="str">
        <f t="shared" si="418"/>
        <v/>
      </c>
      <c r="G3790" s="3" t="str">
        <f>IF(F3790="double ID",(MATCH(E3790,E3791:$E$5002,0)),"")</f>
        <v/>
      </c>
      <c r="H3790" s="3" t="b">
        <f t="shared" si="415"/>
        <v>0</v>
      </c>
      <c r="I3790" s="4" t="str">
        <f>IF(Clientes!D3788="","",TRIM(Clientes!D3788))</f>
        <v/>
      </c>
      <c r="J3790" s="3" t="str">
        <f t="shared" si="419"/>
        <v/>
      </c>
      <c r="K3790" s="3" t="str">
        <f>IF(J3790="double email",(MATCH(I3790,I3791:$I$5002,0)),"")</f>
        <v/>
      </c>
      <c r="L3790" s="3" t="b">
        <f t="shared" si="416"/>
        <v>0</v>
      </c>
      <c r="M3790" s="4" t="str">
        <f>IF(Clientes!E3788="","",TRIM(Clientes!E3788))</f>
        <v/>
      </c>
      <c r="N3790" s="3" t="str">
        <f t="shared" si="417"/>
        <v/>
      </c>
      <c r="P3790" s="9"/>
    </row>
    <row r="3791" spans="1:16" x14ac:dyDescent="0.2">
      <c r="A3791" s="3" t="str">
        <f>IF(Clientes!A3789="","",TRIM(PROPER(Clientes!A3789)))</f>
        <v/>
      </c>
      <c r="B3791" s="3" t="str">
        <f t="shared" si="413"/>
        <v/>
      </c>
      <c r="C3791" s="4" t="str">
        <f>IF(Clientes!B3789="","",TRIM(PROPER(Clientes!B3789)))</f>
        <v/>
      </c>
      <c r="D3791" s="3" t="str">
        <f t="shared" si="414"/>
        <v/>
      </c>
      <c r="E3791" s="4" t="str">
        <f>IF(Clientes!C3789="","",TRIM(PROPER(Clientes!C3789)))</f>
        <v/>
      </c>
      <c r="F3791" s="3" t="str">
        <f t="shared" si="418"/>
        <v/>
      </c>
      <c r="G3791" s="3" t="str">
        <f>IF(F3791="double ID",(MATCH(E3791,E3792:$E$5002,0)),"")</f>
        <v/>
      </c>
      <c r="H3791" s="3" t="b">
        <f t="shared" si="415"/>
        <v>0</v>
      </c>
      <c r="I3791" s="4" t="str">
        <f>IF(Clientes!D3789="","",TRIM(Clientes!D3789))</f>
        <v/>
      </c>
      <c r="J3791" s="3" t="str">
        <f t="shared" si="419"/>
        <v/>
      </c>
      <c r="K3791" s="3" t="str">
        <f>IF(J3791="double email",(MATCH(I3791,I3792:$I$5002,0)),"")</f>
        <v/>
      </c>
      <c r="L3791" s="3" t="b">
        <f t="shared" si="416"/>
        <v>0</v>
      </c>
      <c r="M3791" s="4" t="str">
        <f>IF(Clientes!E3789="","",TRIM(Clientes!E3789))</f>
        <v/>
      </c>
      <c r="N3791" s="3" t="str">
        <f t="shared" si="417"/>
        <v/>
      </c>
      <c r="P3791" s="9"/>
    </row>
    <row r="3792" spans="1:16" x14ac:dyDescent="0.2">
      <c r="A3792" s="3" t="str">
        <f>IF(Clientes!A3790="","",TRIM(PROPER(Clientes!A3790)))</f>
        <v/>
      </c>
      <c r="B3792" s="3" t="str">
        <f t="shared" si="413"/>
        <v/>
      </c>
      <c r="C3792" s="4" t="str">
        <f>IF(Clientes!B3790="","",TRIM(PROPER(Clientes!B3790)))</f>
        <v/>
      </c>
      <c r="D3792" s="3" t="str">
        <f t="shared" si="414"/>
        <v/>
      </c>
      <c r="E3792" s="4" t="str">
        <f>IF(Clientes!C3790="","",TRIM(PROPER(Clientes!C3790)))</f>
        <v/>
      </c>
      <c r="F3792" s="3" t="str">
        <f t="shared" si="418"/>
        <v/>
      </c>
      <c r="G3792" s="3" t="str">
        <f>IF(F3792="double ID",(MATCH(E3792,E3793:$E$5002,0)),"")</f>
        <v/>
      </c>
      <c r="H3792" s="3" t="b">
        <f t="shared" si="415"/>
        <v>0</v>
      </c>
      <c r="I3792" s="4" t="str">
        <f>IF(Clientes!D3790="","",TRIM(Clientes!D3790))</f>
        <v/>
      </c>
      <c r="J3792" s="3" t="str">
        <f t="shared" si="419"/>
        <v/>
      </c>
      <c r="K3792" s="3" t="str">
        <f>IF(J3792="double email",(MATCH(I3792,I3793:$I$5002,0)),"")</f>
        <v/>
      </c>
      <c r="L3792" s="3" t="b">
        <f t="shared" si="416"/>
        <v>0</v>
      </c>
      <c r="M3792" s="4" t="str">
        <f>IF(Clientes!E3790="","",TRIM(Clientes!E3790))</f>
        <v/>
      </c>
      <c r="N3792" s="3" t="str">
        <f t="shared" si="417"/>
        <v/>
      </c>
      <c r="P3792" s="9"/>
    </row>
    <row r="3793" spans="1:16" x14ac:dyDescent="0.2">
      <c r="A3793" s="3" t="str">
        <f>IF(Clientes!A3791="","",TRIM(PROPER(Clientes!A3791)))</f>
        <v/>
      </c>
      <c r="B3793" s="3" t="str">
        <f t="shared" si="413"/>
        <v/>
      </c>
      <c r="C3793" s="4" t="str">
        <f>IF(Clientes!B3791="","",TRIM(PROPER(Clientes!B3791)))</f>
        <v/>
      </c>
      <c r="D3793" s="3" t="str">
        <f t="shared" si="414"/>
        <v/>
      </c>
      <c r="E3793" s="4" t="str">
        <f>IF(Clientes!C3791="","",TRIM(PROPER(Clientes!C3791)))</f>
        <v/>
      </c>
      <c r="F3793" s="3" t="str">
        <f t="shared" si="418"/>
        <v/>
      </c>
      <c r="G3793" s="3" t="str">
        <f>IF(F3793="double ID",(MATCH(E3793,E3794:$E$5002,0)),"")</f>
        <v/>
      </c>
      <c r="H3793" s="3" t="b">
        <f t="shared" si="415"/>
        <v>0</v>
      </c>
      <c r="I3793" s="4" t="str">
        <f>IF(Clientes!D3791="","",TRIM(Clientes!D3791))</f>
        <v/>
      </c>
      <c r="J3793" s="3" t="str">
        <f t="shared" si="419"/>
        <v/>
      </c>
      <c r="K3793" s="3" t="str">
        <f>IF(J3793="double email",(MATCH(I3793,I3794:$I$5002,0)),"")</f>
        <v/>
      </c>
      <c r="L3793" s="3" t="b">
        <f t="shared" si="416"/>
        <v>0</v>
      </c>
      <c r="M3793" s="4" t="str">
        <f>IF(Clientes!E3791="","",TRIM(Clientes!E3791))</f>
        <v/>
      </c>
      <c r="N3793" s="3" t="str">
        <f t="shared" si="417"/>
        <v/>
      </c>
      <c r="P3793" s="9"/>
    </row>
    <row r="3794" spans="1:16" x14ac:dyDescent="0.2">
      <c r="A3794" s="3" t="str">
        <f>IF(Clientes!A3792="","",TRIM(PROPER(Clientes!A3792)))</f>
        <v/>
      </c>
      <c r="B3794" s="3" t="str">
        <f t="shared" si="413"/>
        <v/>
      </c>
      <c r="C3794" s="4" t="str">
        <f>IF(Clientes!B3792="","",TRIM(PROPER(Clientes!B3792)))</f>
        <v/>
      </c>
      <c r="D3794" s="3" t="str">
        <f t="shared" si="414"/>
        <v/>
      </c>
      <c r="E3794" s="4" t="str">
        <f>IF(Clientes!C3792="","",TRIM(PROPER(Clientes!C3792)))</f>
        <v/>
      </c>
      <c r="F3794" s="3" t="str">
        <f t="shared" si="418"/>
        <v/>
      </c>
      <c r="G3794" s="3" t="str">
        <f>IF(F3794="double ID",(MATCH(E3794,E3795:$E$5002,0)),"")</f>
        <v/>
      </c>
      <c r="H3794" s="3" t="b">
        <f t="shared" si="415"/>
        <v>0</v>
      </c>
      <c r="I3794" s="4" t="str">
        <f>IF(Clientes!D3792="","",TRIM(Clientes!D3792))</f>
        <v/>
      </c>
      <c r="J3794" s="3" t="str">
        <f t="shared" si="419"/>
        <v/>
      </c>
      <c r="K3794" s="3" t="str">
        <f>IF(J3794="double email",(MATCH(I3794,I3795:$I$5002,0)),"")</f>
        <v/>
      </c>
      <c r="L3794" s="3" t="b">
        <f t="shared" si="416"/>
        <v>0</v>
      </c>
      <c r="M3794" s="4" t="str">
        <f>IF(Clientes!E3792="","",TRIM(Clientes!E3792))</f>
        <v/>
      </c>
      <c r="N3794" s="3" t="str">
        <f t="shared" si="417"/>
        <v/>
      </c>
      <c r="P3794" s="9"/>
    </row>
    <row r="3795" spans="1:16" x14ac:dyDescent="0.2">
      <c r="A3795" s="3" t="str">
        <f>IF(Clientes!A3793="","",TRIM(PROPER(Clientes!A3793)))</f>
        <v/>
      </c>
      <c r="B3795" s="3" t="str">
        <f t="shared" si="413"/>
        <v/>
      </c>
      <c r="C3795" s="4" t="str">
        <f>IF(Clientes!B3793="","",TRIM(PROPER(Clientes!B3793)))</f>
        <v/>
      </c>
      <c r="D3795" s="3" t="str">
        <f t="shared" si="414"/>
        <v/>
      </c>
      <c r="E3795" s="4" t="str">
        <f>IF(Clientes!C3793="","",TRIM(PROPER(Clientes!C3793)))</f>
        <v/>
      </c>
      <c r="F3795" s="3" t="str">
        <f t="shared" si="418"/>
        <v/>
      </c>
      <c r="G3795" s="3" t="str">
        <f>IF(F3795="double ID",(MATCH(E3795,E3796:$E$5002,0)),"")</f>
        <v/>
      </c>
      <c r="H3795" s="3" t="b">
        <f t="shared" si="415"/>
        <v>0</v>
      </c>
      <c r="I3795" s="4" t="str">
        <f>IF(Clientes!D3793="","",TRIM(Clientes!D3793))</f>
        <v/>
      </c>
      <c r="J3795" s="3" t="str">
        <f t="shared" si="419"/>
        <v/>
      </c>
      <c r="K3795" s="3" t="str">
        <f>IF(J3795="double email",(MATCH(I3795,I3796:$I$5002,0)),"")</f>
        <v/>
      </c>
      <c r="L3795" s="3" t="b">
        <f t="shared" si="416"/>
        <v>0</v>
      </c>
      <c r="M3795" s="4" t="str">
        <f>IF(Clientes!E3793="","",TRIM(Clientes!E3793))</f>
        <v/>
      </c>
      <c r="N3795" s="3" t="str">
        <f t="shared" si="417"/>
        <v/>
      </c>
      <c r="P3795" s="9"/>
    </row>
    <row r="3796" spans="1:16" x14ac:dyDescent="0.2">
      <c r="A3796" s="3" t="str">
        <f>IF(Clientes!A3794="","",TRIM(PROPER(Clientes!A3794)))</f>
        <v/>
      </c>
      <c r="B3796" s="3" t="str">
        <f t="shared" si="413"/>
        <v/>
      </c>
      <c r="C3796" s="4" t="str">
        <f>IF(Clientes!B3794="","",TRIM(PROPER(Clientes!B3794)))</f>
        <v/>
      </c>
      <c r="D3796" s="3" t="str">
        <f t="shared" si="414"/>
        <v/>
      </c>
      <c r="E3796" s="4" t="str">
        <f>IF(Clientes!C3794="","",TRIM(PROPER(Clientes!C3794)))</f>
        <v/>
      </c>
      <c r="F3796" s="3" t="str">
        <f t="shared" si="418"/>
        <v/>
      </c>
      <c r="G3796" s="3" t="str">
        <f>IF(F3796="double ID",(MATCH(E3796,E3797:$E$5002,0)),"")</f>
        <v/>
      </c>
      <c r="H3796" s="3" t="b">
        <f t="shared" si="415"/>
        <v>0</v>
      </c>
      <c r="I3796" s="4" t="str">
        <f>IF(Clientes!D3794="","",TRIM(Clientes!D3794))</f>
        <v/>
      </c>
      <c r="J3796" s="3" t="str">
        <f t="shared" si="419"/>
        <v/>
      </c>
      <c r="K3796" s="3" t="str">
        <f>IF(J3796="double email",(MATCH(I3796,I3797:$I$5002,0)),"")</f>
        <v/>
      </c>
      <c r="L3796" s="3" t="b">
        <f t="shared" si="416"/>
        <v>0</v>
      </c>
      <c r="M3796" s="4" t="str">
        <f>IF(Clientes!E3794="","",TRIM(Clientes!E3794))</f>
        <v/>
      </c>
      <c r="N3796" s="3" t="str">
        <f t="shared" si="417"/>
        <v/>
      </c>
      <c r="P3796" s="9"/>
    </row>
    <row r="3797" spans="1:16" x14ac:dyDescent="0.2">
      <c r="A3797" s="3" t="str">
        <f>IF(Clientes!A3795="","",TRIM(PROPER(Clientes!A3795)))</f>
        <v/>
      </c>
      <c r="B3797" s="3" t="str">
        <f t="shared" si="413"/>
        <v/>
      </c>
      <c r="C3797" s="4" t="str">
        <f>IF(Clientes!B3795="","",TRIM(PROPER(Clientes!B3795)))</f>
        <v/>
      </c>
      <c r="D3797" s="3" t="str">
        <f t="shared" si="414"/>
        <v/>
      </c>
      <c r="E3797" s="4" t="str">
        <f>IF(Clientes!C3795="","",TRIM(PROPER(Clientes!C3795)))</f>
        <v/>
      </c>
      <c r="F3797" s="3" t="str">
        <f t="shared" si="418"/>
        <v/>
      </c>
      <c r="G3797" s="3" t="str">
        <f>IF(F3797="double ID",(MATCH(E3797,E3798:$E$5002,0)),"")</f>
        <v/>
      </c>
      <c r="H3797" s="3" t="b">
        <f t="shared" si="415"/>
        <v>0</v>
      </c>
      <c r="I3797" s="4" t="str">
        <f>IF(Clientes!D3795="","",TRIM(Clientes!D3795))</f>
        <v/>
      </c>
      <c r="J3797" s="3" t="str">
        <f t="shared" si="419"/>
        <v/>
      </c>
      <c r="K3797" s="3" t="str">
        <f>IF(J3797="double email",(MATCH(I3797,I3798:$I$5002,0)),"")</f>
        <v/>
      </c>
      <c r="L3797" s="3" t="b">
        <f t="shared" si="416"/>
        <v>0</v>
      </c>
      <c r="M3797" s="4" t="str">
        <f>IF(Clientes!E3795="","",TRIM(Clientes!E3795))</f>
        <v/>
      </c>
      <c r="N3797" s="3" t="str">
        <f t="shared" si="417"/>
        <v/>
      </c>
      <c r="P3797" s="9"/>
    </row>
    <row r="3798" spans="1:16" x14ac:dyDescent="0.2">
      <c r="A3798" s="3" t="str">
        <f>IF(Clientes!A3796="","",TRIM(PROPER(Clientes!A3796)))</f>
        <v/>
      </c>
      <c r="B3798" s="3" t="str">
        <f t="shared" si="413"/>
        <v/>
      </c>
      <c r="C3798" s="4" t="str">
        <f>IF(Clientes!B3796="","",TRIM(PROPER(Clientes!B3796)))</f>
        <v/>
      </c>
      <c r="D3798" s="3" t="str">
        <f t="shared" si="414"/>
        <v/>
      </c>
      <c r="E3798" s="4" t="str">
        <f>IF(Clientes!C3796="","",TRIM(PROPER(Clientes!C3796)))</f>
        <v/>
      </c>
      <c r="F3798" s="3" t="str">
        <f t="shared" si="418"/>
        <v/>
      </c>
      <c r="G3798" s="3" t="str">
        <f>IF(F3798="double ID",(MATCH(E3798,E3799:$E$5002,0)),"")</f>
        <v/>
      </c>
      <c r="H3798" s="3" t="b">
        <f t="shared" si="415"/>
        <v>0</v>
      </c>
      <c r="I3798" s="4" t="str">
        <f>IF(Clientes!D3796="","",TRIM(Clientes!D3796))</f>
        <v/>
      </c>
      <c r="J3798" s="3" t="str">
        <f t="shared" si="419"/>
        <v/>
      </c>
      <c r="K3798" s="3" t="str">
        <f>IF(J3798="double email",(MATCH(I3798,I3799:$I$5002,0)),"")</f>
        <v/>
      </c>
      <c r="L3798" s="3" t="b">
        <f t="shared" si="416"/>
        <v>0</v>
      </c>
      <c r="M3798" s="4" t="str">
        <f>IF(Clientes!E3796="","",TRIM(Clientes!E3796))</f>
        <v/>
      </c>
      <c r="N3798" s="3" t="str">
        <f t="shared" si="417"/>
        <v/>
      </c>
      <c r="P3798" s="9"/>
    </row>
    <row r="3799" spans="1:16" x14ac:dyDescent="0.2">
      <c r="A3799" s="3" t="str">
        <f>IF(Clientes!A3797="","",TRIM(PROPER(Clientes!A3797)))</f>
        <v/>
      </c>
      <c r="B3799" s="3" t="str">
        <f t="shared" si="413"/>
        <v/>
      </c>
      <c r="C3799" s="4" t="str">
        <f>IF(Clientes!B3797="","",TRIM(PROPER(Clientes!B3797)))</f>
        <v/>
      </c>
      <c r="D3799" s="3" t="str">
        <f t="shared" si="414"/>
        <v/>
      </c>
      <c r="E3799" s="4" t="str">
        <f>IF(Clientes!C3797="","",TRIM(PROPER(Clientes!C3797)))</f>
        <v/>
      </c>
      <c r="F3799" s="3" t="str">
        <f t="shared" si="418"/>
        <v/>
      </c>
      <c r="G3799" s="3" t="str">
        <f>IF(F3799="double ID",(MATCH(E3799,E3800:$E$5002,0)),"")</f>
        <v/>
      </c>
      <c r="H3799" s="3" t="b">
        <f t="shared" si="415"/>
        <v>0</v>
      </c>
      <c r="I3799" s="4" t="str">
        <f>IF(Clientes!D3797="","",TRIM(Clientes!D3797))</f>
        <v/>
      </c>
      <c r="J3799" s="3" t="str">
        <f t="shared" si="419"/>
        <v/>
      </c>
      <c r="K3799" s="3" t="str">
        <f>IF(J3799="double email",(MATCH(I3799,I3800:$I$5002,0)),"")</f>
        <v/>
      </c>
      <c r="L3799" s="3" t="b">
        <f t="shared" si="416"/>
        <v>0</v>
      </c>
      <c r="M3799" s="4" t="str">
        <f>IF(Clientes!E3797="","",TRIM(Clientes!E3797))</f>
        <v/>
      </c>
      <c r="N3799" s="3" t="str">
        <f t="shared" si="417"/>
        <v/>
      </c>
      <c r="P3799" s="9"/>
    </row>
    <row r="3800" spans="1:16" x14ac:dyDescent="0.2">
      <c r="A3800" s="3" t="str">
        <f>IF(Clientes!A3798="","",TRIM(PROPER(Clientes!A3798)))</f>
        <v/>
      </c>
      <c r="B3800" s="3" t="str">
        <f t="shared" si="413"/>
        <v/>
      </c>
      <c r="C3800" s="4" t="str">
        <f>IF(Clientes!B3798="","",TRIM(PROPER(Clientes!B3798)))</f>
        <v/>
      </c>
      <c r="D3800" s="3" t="str">
        <f t="shared" si="414"/>
        <v/>
      </c>
      <c r="E3800" s="4" t="str">
        <f>IF(Clientes!C3798="","",TRIM(PROPER(Clientes!C3798)))</f>
        <v/>
      </c>
      <c r="F3800" s="3" t="str">
        <f t="shared" si="418"/>
        <v/>
      </c>
      <c r="G3800" s="3" t="str">
        <f>IF(F3800="double ID",(MATCH(E3800,E3801:$E$5002,0)),"")</f>
        <v/>
      </c>
      <c r="H3800" s="3" t="b">
        <f t="shared" si="415"/>
        <v>0</v>
      </c>
      <c r="I3800" s="4" t="str">
        <f>IF(Clientes!D3798="","",TRIM(Clientes!D3798))</f>
        <v/>
      </c>
      <c r="J3800" s="3" t="str">
        <f t="shared" si="419"/>
        <v/>
      </c>
      <c r="K3800" s="3" t="str">
        <f>IF(J3800="double email",(MATCH(I3800,I3801:$I$5002,0)),"")</f>
        <v/>
      </c>
      <c r="L3800" s="3" t="b">
        <f t="shared" si="416"/>
        <v>0</v>
      </c>
      <c r="M3800" s="4" t="str">
        <f>IF(Clientes!E3798="","",TRIM(Clientes!E3798))</f>
        <v/>
      </c>
      <c r="N3800" s="3" t="str">
        <f t="shared" si="417"/>
        <v/>
      </c>
      <c r="P3800" s="9"/>
    </row>
    <row r="3801" spans="1:16" x14ac:dyDescent="0.2">
      <c r="A3801" s="3" t="str">
        <f>IF(Clientes!A3799="","",TRIM(PROPER(Clientes!A3799)))</f>
        <v/>
      </c>
      <c r="B3801" s="3" t="str">
        <f t="shared" si="413"/>
        <v/>
      </c>
      <c r="C3801" s="4" t="str">
        <f>IF(Clientes!B3799="","",TRIM(PROPER(Clientes!B3799)))</f>
        <v/>
      </c>
      <c r="D3801" s="3" t="str">
        <f t="shared" si="414"/>
        <v/>
      </c>
      <c r="E3801" s="4" t="str">
        <f>IF(Clientes!C3799="","",TRIM(PROPER(Clientes!C3799)))</f>
        <v/>
      </c>
      <c r="F3801" s="3" t="str">
        <f t="shared" si="418"/>
        <v/>
      </c>
      <c r="G3801" s="3" t="str">
        <f>IF(F3801="double ID",(MATCH(E3801,E3802:$E$5002,0)),"")</f>
        <v/>
      </c>
      <c r="H3801" s="3" t="b">
        <f t="shared" si="415"/>
        <v>0</v>
      </c>
      <c r="I3801" s="4" t="str">
        <f>IF(Clientes!D3799="","",TRIM(Clientes!D3799))</f>
        <v/>
      </c>
      <c r="J3801" s="3" t="str">
        <f t="shared" si="419"/>
        <v/>
      </c>
      <c r="K3801" s="3" t="str">
        <f>IF(J3801="double email",(MATCH(I3801,I3802:$I$5002,0)),"")</f>
        <v/>
      </c>
      <c r="L3801" s="3" t="b">
        <f t="shared" si="416"/>
        <v>0</v>
      </c>
      <c r="M3801" s="4" t="str">
        <f>IF(Clientes!E3799="","",TRIM(Clientes!E3799))</f>
        <v/>
      </c>
      <c r="N3801" s="3" t="str">
        <f t="shared" si="417"/>
        <v/>
      </c>
      <c r="P3801" s="9"/>
    </row>
    <row r="3802" spans="1:16" x14ac:dyDescent="0.2">
      <c r="A3802" s="3" t="str">
        <f>IF(Clientes!A3800="","",TRIM(PROPER(Clientes!A3800)))</f>
        <v/>
      </c>
      <c r="B3802" s="3" t="str">
        <f t="shared" si="413"/>
        <v/>
      </c>
      <c r="C3802" s="4" t="str">
        <f>IF(Clientes!B3800="","",TRIM(PROPER(Clientes!B3800)))</f>
        <v/>
      </c>
      <c r="D3802" s="3" t="str">
        <f t="shared" si="414"/>
        <v/>
      </c>
      <c r="E3802" s="4" t="str">
        <f>IF(Clientes!C3800="","",TRIM(PROPER(Clientes!C3800)))</f>
        <v/>
      </c>
      <c r="F3802" s="3" t="str">
        <f t="shared" si="418"/>
        <v/>
      </c>
      <c r="G3802" s="3" t="str">
        <f>IF(F3802="double ID",(MATCH(E3802,E3803:$E$5002,0)),"")</f>
        <v/>
      </c>
      <c r="H3802" s="3" t="b">
        <f t="shared" si="415"/>
        <v>0</v>
      </c>
      <c r="I3802" s="4" t="str">
        <f>IF(Clientes!D3800="","",TRIM(Clientes!D3800))</f>
        <v/>
      </c>
      <c r="J3802" s="3" t="str">
        <f t="shared" si="419"/>
        <v/>
      </c>
      <c r="K3802" s="3" t="str">
        <f>IF(J3802="double email",(MATCH(I3802,I3803:$I$5002,0)),"")</f>
        <v/>
      </c>
      <c r="L3802" s="3" t="b">
        <f t="shared" si="416"/>
        <v>0</v>
      </c>
      <c r="M3802" s="4" t="str">
        <f>IF(Clientes!E3800="","",TRIM(Clientes!E3800))</f>
        <v/>
      </c>
      <c r="N3802" s="3" t="str">
        <f t="shared" si="417"/>
        <v/>
      </c>
      <c r="P3802" s="9"/>
    </row>
    <row r="3803" spans="1:16" x14ac:dyDescent="0.2">
      <c r="A3803" s="3" t="str">
        <f>IF(Clientes!A3801="","",TRIM(PROPER(Clientes!A3801)))</f>
        <v/>
      </c>
      <c r="B3803" s="3" t="str">
        <f t="shared" si="413"/>
        <v/>
      </c>
      <c r="C3803" s="4" t="str">
        <f>IF(Clientes!B3801="","",TRIM(PROPER(Clientes!B3801)))</f>
        <v/>
      </c>
      <c r="D3803" s="3" t="str">
        <f t="shared" si="414"/>
        <v/>
      </c>
      <c r="E3803" s="4" t="str">
        <f>IF(Clientes!C3801="","",TRIM(PROPER(Clientes!C3801)))</f>
        <v/>
      </c>
      <c r="F3803" s="3" t="str">
        <f t="shared" si="418"/>
        <v/>
      </c>
      <c r="G3803" s="3" t="str">
        <f>IF(F3803="double ID",(MATCH(E3803,E3804:$E$5002,0)),"")</f>
        <v/>
      </c>
      <c r="H3803" s="3" t="b">
        <f t="shared" si="415"/>
        <v>0</v>
      </c>
      <c r="I3803" s="4" t="str">
        <f>IF(Clientes!D3801="","",TRIM(Clientes!D3801))</f>
        <v/>
      </c>
      <c r="J3803" s="3" t="str">
        <f t="shared" si="419"/>
        <v/>
      </c>
      <c r="K3803" s="3" t="str">
        <f>IF(J3803="double email",(MATCH(I3803,I3804:$I$5002,0)),"")</f>
        <v/>
      </c>
      <c r="L3803" s="3" t="b">
        <f t="shared" si="416"/>
        <v>0</v>
      </c>
      <c r="M3803" s="4" t="str">
        <f>IF(Clientes!E3801="","",TRIM(Clientes!E3801))</f>
        <v/>
      </c>
      <c r="N3803" s="3" t="str">
        <f t="shared" si="417"/>
        <v/>
      </c>
      <c r="P3803" s="9"/>
    </row>
    <row r="3804" spans="1:16" x14ac:dyDescent="0.2">
      <c r="A3804" s="3" t="str">
        <f>IF(Clientes!A3802="","",TRIM(PROPER(Clientes!A3802)))</f>
        <v/>
      </c>
      <c r="B3804" s="3" t="str">
        <f t="shared" si="413"/>
        <v/>
      </c>
      <c r="C3804" s="4" t="str">
        <f>IF(Clientes!B3802="","",TRIM(PROPER(Clientes!B3802)))</f>
        <v/>
      </c>
      <c r="D3804" s="3" t="str">
        <f t="shared" si="414"/>
        <v/>
      </c>
      <c r="E3804" s="4" t="str">
        <f>IF(Clientes!C3802="","",TRIM(PROPER(Clientes!C3802)))</f>
        <v/>
      </c>
      <c r="F3804" s="3" t="str">
        <f t="shared" si="418"/>
        <v/>
      </c>
      <c r="G3804" s="3" t="str">
        <f>IF(F3804="double ID",(MATCH(E3804,E3805:$E$5002,0)),"")</f>
        <v/>
      </c>
      <c r="H3804" s="3" t="b">
        <f t="shared" si="415"/>
        <v>0</v>
      </c>
      <c r="I3804" s="4" t="str">
        <f>IF(Clientes!D3802="","",TRIM(Clientes!D3802))</f>
        <v/>
      </c>
      <c r="J3804" s="3" t="str">
        <f t="shared" si="419"/>
        <v/>
      </c>
      <c r="K3804" s="3" t="str">
        <f>IF(J3804="double email",(MATCH(I3804,I3805:$I$5002,0)),"")</f>
        <v/>
      </c>
      <c r="L3804" s="3" t="b">
        <f t="shared" si="416"/>
        <v>0</v>
      </c>
      <c r="M3804" s="4" t="str">
        <f>IF(Clientes!E3802="","",TRIM(Clientes!E3802))</f>
        <v/>
      </c>
      <c r="N3804" s="3" t="str">
        <f t="shared" si="417"/>
        <v/>
      </c>
      <c r="P3804" s="9"/>
    </row>
    <row r="3805" spans="1:16" x14ac:dyDescent="0.2">
      <c r="A3805" s="3" t="str">
        <f>IF(Clientes!A3803="","",TRIM(PROPER(Clientes!A3803)))</f>
        <v/>
      </c>
      <c r="B3805" s="3" t="str">
        <f t="shared" si="413"/>
        <v/>
      </c>
      <c r="C3805" s="4" t="str">
        <f>IF(Clientes!B3803="","",TRIM(PROPER(Clientes!B3803)))</f>
        <v/>
      </c>
      <c r="D3805" s="3" t="str">
        <f t="shared" si="414"/>
        <v/>
      </c>
      <c r="E3805" s="4" t="str">
        <f>IF(Clientes!C3803="","",TRIM(PROPER(Clientes!C3803)))</f>
        <v/>
      </c>
      <c r="F3805" s="3" t="str">
        <f t="shared" si="418"/>
        <v/>
      </c>
      <c r="G3805" s="3" t="str">
        <f>IF(F3805="double ID",(MATCH(E3805,E3806:$E$5002,0)),"")</f>
        <v/>
      </c>
      <c r="H3805" s="3" t="b">
        <f t="shared" si="415"/>
        <v>0</v>
      </c>
      <c r="I3805" s="4" t="str">
        <f>IF(Clientes!D3803="","",TRIM(Clientes!D3803))</f>
        <v/>
      </c>
      <c r="J3805" s="3" t="str">
        <f t="shared" si="419"/>
        <v/>
      </c>
      <c r="K3805" s="3" t="str">
        <f>IF(J3805="double email",(MATCH(I3805,I3806:$I$5002,0)),"")</f>
        <v/>
      </c>
      <c r="L3805" s="3" t="b">
        <f t="shared" si="416"/>
        <v>0</v>
      </c>
      <c r="M3805" s="4" t="str">
        <f>IF(Clientes!E3803="","",TRIM(Clientes!E3803))</f>
        <v/>
      </c>
      <c r="N3805" s="3" t="str">
        <f t="shared" si="417"/>
        <v/>
      </c>
      <c r="P3805" s="9"/>
    </row>
    <row r="3806" spans="1:16" x14ac:dyDescent="0.2">
      <c r="A3806" s="3" t="str">
        <f>IF(Clientes!A3804="","",TRIM(PROPER(Clientes!A3804)))</f>
        <v/>
      </c>
      <c r="B3806" s="3" t="str">
        <f t="shared" si="413"/>
        <v/>
      </c>
      <c r="C3806" s="4" t="str">
        <f>IF(Clientes!B3804="","",TRIM(PROPER(Clientes!B3804)))</f>
        <v/>
      </c>
      <c r="D3806" s="3" t="str">
        <f t="shared" si="414"/>
        <v/>
      </c>
      <c r="E3806" s="4" t="str">
        <f>IF(Clientes!C3804="","",TRIM(PROPER(Clientes!C3804)))</f>
        <v/>
      </c>
      <c r="F3806" s="3" t="str">
        <f t="shared" si="418"/>
        <v/>
      </c>
      <c r="G3806" s="3" t="str">
        <f>IF(F3806="double ID",(MATCH(E3806,E3807:$E$5002,0)),"")</f>
        <v/>
      </c>
      <c r="H3806" s="3" t="b">
        <f t="shared" si="415"/>
        <v>0</v>
      </c>
      <c r="I3806" s="4" t="str">
        <f>IF(Clientes!D3804="","",TRIM(Clientes!D3804))</f>
        <v/>
      </c>
      <c r="J3806" s="3" t="str">
        <f t="shared" si="419"/>
        <v/>
      </c>
      <c r="K3806" s="3" t="str">
        <f>IF(J3806="double email",(MATCH(I3806,I3807:$I$5002,0)),"")</f>
        <v/>
      </c>
      <c r="L3806" s="3" t="b">
        <f t="shared" si="416"/>
        <v>0</v>
      </c>
      <c r="M3806" s="4" t="str">
        <f>IF(Clientes!E3804="","",TRIM(Clientes!E3804))</f>
        <v/>
      </c>
      <c r="N3806" s="3" t="str">
        <f t="shared" si="417"/>
        <v/>
      </c>
      <c r="P3806" s="9"/>
    </row>
    <row r="3807" spans="1:16" x14ac:dyDescent="0.2">
      <c r="A3807" s="3" t="str">
        <f>IF(Clientes!A3805="","",TRIM(PROPER(Clientes!A3805)))</f>
        <v/>
      </c>
      <c r="B3807" s="3" t="str">
        <f t="shared" ref="B3807:B3870" si="420">IF(AND(A3807="",C3807=""),"",IF(A3807="","missing info",""))</f>
        <v/>
      </c>
      <c r="C3807" s="4" t="str">
        <f>IF(Clientes!B3805="","",TRIM(PROPER(Clientes!B3805)))</f>
        <v/>
      </c>
      <c r="D3807" s="3" t="str">
        <f t="shared" ref="D3807:D3870" si="421">IF(AND(A3807="",C3807=""),"",IF(C3807="","missing info",""))</f>
        <v/>
      </c>
      <c r="E3807" s="4" t="str">
        <f>IF(Clientes!C3805="","",TRIM(PROPER(Clientes!C3805)))</f>
        <v/>
      </c>
      <c r="F3807" s="3" t="str">
        <f t="shared" si="418"/>
        <v/>
      </c>
      <c r="G3807" s="3" t="str">
        <f>IF(F3807="double ID",(MATCH(E3807,E3808:$E$5002,0)),"")</f>
        <v/>
      </c>
      <c r="H3807" s="3" t="b">
        <f t="shared" ref="H3807:H3870" si="422">ISNUMBER(G3807)</f>
        <v>0</v>
      </c>
      <c r="I3807" s="4" t="str">
        <f>IF(Clientes!D3805="","",TRIM(Clientes!D3805))</f>
        <v/>
      </c>
      <c r="J3807" s="3" t="str">
        <f t="shared" si="419"/>
        <v/>
      </c>
      <c r="K3807" s="3" t="str">
        <f>IF(J3807="double email",(MATCH(I3807,I3808:$I$5002,0)),"")</f>
        <v/>
      </c>
      <c r="L3807" s="3" t="b">
        <f t="shared" ref="L3807:L3870" si="423">ISNUMBER(K3807)</f>
        <v>0</v>
      </c>
      <c r="M3807" s="4" t="str">
        <f>IF(Clientes!E3805="","",TRIM(Clientes!E3805))</f>
        <v/>
      </c>
      <c r="N3807" s="3" t="str">
        <f t="shared" ref="N3807:N3870" si="424">IF(OR(M3807="yes",M3807="no",M3807="si",M3807="Si"),"",IF(AND(M3807="",C3807="",A3807=""),"","please check"))</f>
        <v/>
      </c>
      <c r="P3807" s="9"/>
    </row>
    <row r="3808" spans="1:16" x14ac:dyDescent="0.2">
      <c r="A3808" s="3" t="str">
        <f>IF(Clientes!A3806="","",TRIM(PROPER(Clientes!A3806)))</f>
        <v/>
      </c>
      <c r="B3808" s="3" t="str">
        <f t="shared" si="420"/>
        <v/>
      </c>
      <c r="C3808" s="4" t="str">
        <f>IF(Clientes!B3806="","",TRIM(PROPER(Clientes!B3806)))</f>
        <v/>
      </c>
      <c r="D3808" s="3" t="str">
        <f t="shared" si="421"/>
        <v/>
      </c>
      <c r="E3808" s="4" t="str">
        <f>IF(Clientes!C3806="","",TRIM(PROPER(Clientes!C3806)))</f>
        <v/>
      </c>
      <c r="F3808" s="3" t="str">
        <f t="shared" si="418"/>
        <v/>
      </c>
      <c r="G3808" s="3" t="str">
        <f>IF(F3808="double ID",(MATCH(E3808,E3809:$E$5002,0)),"")</f>
        <v/>
      </c>
      <c r="H3808" s="3" t="b">
        <f t="shared" si="422"/>
        <v>0</v>
      </c>
      <c r="I3808" s="4" t="str">
        <f>IF(Clientes!D3806="","",TRIM(Clientes!D3806))</f>
        <v/>
      </c>
      <c r="J3808" s="3" t="str">
        <f t="shared" si="419"/>
        <v/>
      </c>
      <c r="K3808" s="3" t="str">
        <f>IF(J3808="double email",(MATCH(I3808,I3809:$I$5002,0)),"")</f>
        <v/>
      </c>
      <c r="L3808" s="3" t="b">
        <f t="shared" si="423"/>
        <v>0</v>
      </c>
      <c r="M3808" s="4" t="str">
        <f>IF(Clientes!E3806="","",TRIM(Clientes!E3806))</f>
        <v/>
      </c>
      <c r="N3808" s="3" t="str">
        <f t="shared" si="424"/>
        <v/>
      </c>
      <c r="P3808" s="9"/>
    </row>
    <row r="3809" spans="1:16" x14ac:dyDescent="0.2">
      <c r="A3809" s="3" t="str">
        <f>IF(Clientes!A3807="","",TRIM(PROPER(Clientes!A3807)))</f>
        <v/>
      </c>
      <c r="B3809" s="3" t="str">
        <f t="shared" si="420"/>
        <v/>
      </c>
      <c r="C3809" s="4" t="str">
        <f>IF(Clientes!B3807="","",TRIM(PROPER(Clientes!B3807)))</f>
        <v/>
      </c>
      <c r="D3809" s="3" t="str">
        <f t="shared" si="421"/>
        <v/>
      </c>
      <c r="E3809" s="4" t="str">
        <f>IF(Clientes!C3807="","",TRIM(PROPER(Clientes!C3807)))</f>
        <v/>
      </c>
      <c r="F3809" s="3" t="str">
        <f t="shared" si="418"/>
        <v/>
      </c>
      <c r="G3809" s="3" t="str">
        <f>IF(F3809="double ID",(MATCH(E3809,E3810:$E$5002,0)),"")</f>
        <v/>
      </c>
      <c r="H3809" s="3" t="b">
        <f t="shared" si="422"/>
        <v>0</v>
      </c>
      <c r="I3809" s="4" t="str">
        <f>IF(Clientes!D3807="","",TRIM(Clientes!D3807))</f>
        <v/>
      </c>
      <c r="J3809" s="3" t="str">
        <f t="shared" si="419"/>
        <v/>
      </c>
      <c r="K3809" s="3" t="str">
        <f>IF(J3809="double email",(MATCH(I3809,I3810:$I$5002,0)),"")</f>
        <v/>
      </c>
      <c r="L3809" s="3" t="b">
        <f t="shared" si="423"/>
        <v>0</v>
      </c>
      <c r="M3809" s="4" t="str">
        <f>IF(Clientes!E3807="","",TRIM(Clientes!E3807))</f>
        <v/>
      </c>
      <c r="N3809" s="3" t="str">
        <f t="shared" si="424"/>
        <v/>
      </c>
      <c r="P3809" s="9"/>
    </row>
    <row r="3810" spans="1:16" x14ac:dyDescent="0.2">
      <c r="A3810" s="3" t="str">
        <f>IF(Clientes!A3808="","",TRIM(PROPER(Clientes!A3808)))</f>
        <v/>
      </c>
      <c r="B3810" s="3" t="str">
        <f t="shared" si="420"/>
        <v/>
      </c>
      <c r="C3810" s="4" t="str">
        <f>IF(Clientes!B3808="","",TRIM(PROPER(Clientes!B3808)))</f>
        <v/>
      </c>
      <c r="D3810" s="3" t="str">
        <f t="shared" si="421"/>
        <v/>
      </c>
      <c r="E3810" s="4" t="str">
        <f>IF(Clientes!C3808="","",TRIM(PROPER(Clientes!C3808)))</f>
        <v/>
      </c>
      <c r="F3810" s="3" t="str">
        <f t="shared" si="418"/>
        <v/>
      </c>
      <c r="G3810" s="3" t="str">
        <f>IF(F3810="double ID",(MATCH(E3810,E3811:$E$5002,0)),"")</f>
        <v/>
      </c>
      <c r="H3810" s="3" t="b">
        <f t="shared" si="422"/>
        <v>0</v>
      </c>
      <c r="I3810" s="4" t="str">
        <f>IF(Clientes!D3808="","",TRIM(Clientes!D3808))</f>
        <v/>
      </c>
      <c r="J3810" s="3" t="str">
        <f t="shared" si="419"/>
        <v/>
      </c>
      <c r="K3810" s="3" t="str">
        <f>IF(J3810="double email",(MATCH(I3810,I3811:$I$5002,0)),"")</f>
        <v/>
      </c>
      <c r="L3810" s="3" t="b">
        <f t="shared" si="423"/>
        <v>0</v>
      </c>
      <c r="M3810" s="4" t="str">
        <f>IF(Clientes!E3808="","",TRIM(Clientes!E3808))</f>
        <v/>
      </c>
      <c r="N3810" s="3" t="str">
        <f t="shared" si="424"/>
        <v/>
      </c>
      <c r="P3810" s="9"/>
    </row>
    <row r="3811" spans="1:16" x14ac:dyDescent="0.2">
      <c r="A3811" s="3" t="str">
        <f>IF(Clientes!A3809="","",TRIM(PROPER(Clientes!A3809)))</f>
        <v/>
      </c>
      <c r="B3811" s="3" t="str">
        <f t="shared" si="420"/>
        <v/>
      </c>
      <c r="C3811" s="4" t="str">
        <f>IF(Clientes!B3809="","",TRIM(PROPER(Clientes!B3809)))</f>
        <v/>
      </c>
      <c r="D3811" s="3" t="str">
        <f t="shared" si="421"/>
        <v/>
      </c>
      <c r="E3811" s="4" t="str">
        <f>IF(Clientes!C3809="","",TRIM(PROPER(Clientes!C3809)))</f>
        <v/>
      </c>
      <c r="F3811" s="3" t="str">
        <f t="shared" si="418"/>
        <v/>
      </c>
      <c r="G3811" s="3" t="str">
        <f>IF(F3811="double ID",(MATCH(E3811,E3812:$E$5002,0)),"")</f>
        <v/>
      </c>
      <c r="H3811" s="3" t="b">
        <f t="shared" si="422"/>
        <v>0</v>
      </c>
      <c r="I3811" s="4" t="str">
        <f>IF(Clientes!D3809="","",TRIM(Clientes!D3809))</f>
        <v/>
      </c>
      <c r="J3811" s="3" t="str">
        <f t="shared" si="419"/>
        <v/>
      </c>
      <c r="K3811" s="3" t="str">
        <f>IF(J3811="double email",(MATCH(I3811,I3812:$I$5002,0)),"")</f>
        <v/>
      </c>
      <c r="L3811" s="3" t="b">
        <f t="shared" si="423"/>
        <v>0</v>
      </c>
      <c r="M3811" s="4" t="str">
        <f>IF(Clientes!E3809="","",TRIM(Clientes!E3809))</f>
        <v/>
      </c>
      <c r="N3811" s="3" t="str">
        <f t="shared" si="424"/>
        <v/>
      </c>
      <c r="P3811" s="9"/>
    </row>
    <row r="3812" spans="1:16" x14ac:dyDescent="0.2">
      <c r="A3812" s="3" t="str">
        <f>IF(Clientes!A3810="","",TRIM(PROPER(Clientes!A3810)))</f>
        <v/>
      </c>
      <c r="B3812" s="3" t="str">
        <f t="shared" si="420"/>
        <v/>
      </c>
      <c r="C3812" s="4" t="str">
        <f>IF(Clientes!B3810="","",TRIM(PROPER(Clientes!B3810)))</f>
        <v/>
      </c>
      <c r="D3812" s="3" t="str">
        <f t="shared" si="421"/>
        <v/>
      </c>
      <c r="E3812" s="4" t="str">
        <f>IF(Clientes!C3810="","",TRIM(PROPER(Clientes!C3810)))</f>
        <v/>
      </c>
      <c r="F3812" s="3" t="str">
        <f t="shared" si="418"/>
        <v/>
      </c>
      <c r="G3812" s="3" t="str">
        <f>IF(F3812="double ID",(MATCH(E3812,E3813:$E$5002,0)),"")</f>
        <v/>
      </c>
      <c r="H3812" s="3" t="b">
        <f t="shared" si="422"/>
        <v>0</v>
      </c>
      <c r="I3812" s="4" t="str">
        <f>IF(Clientes!D3810="","",TRIM(Clientes!D3810))</f>
        <v/>
      </c>
      <c r="J3812" s="3" t="str">
        <f t="shared" si="419"/>
        <v/>
      </c>
      <c r="K3812" s="3" t="str">
        <f>IF(J3812="double email",(MATCH(I3812,I3813:$I$5002,0)),"")</f>
        <v/>
      </c>
      <c r="L3812" s="3" t="b">
        <f t="shared" si="423"/>
        <v>0</v>
      </c>
      <c r="M3812" s="4" t="str">
        <f>IF(Clientes!E3810="","",TRIM(Clientes!E3810))</f>
        <v/>
      </c>
      <c r="N3812" s="3" t="str">
        <f t="shared" si="424"/>
        <v/>
      </c>
      <c r="P3812" s="9"/>
    </row>
    <row r="3813" spans="1:16" x14ac:dyDescent="0.2">
      <c r="A3813" s="3" t="str">
        <f>IF(Clientes!A3811="","",TRIM(PROPER(Clientes!A3811)))</f>
        <v/>
      </c>
      <c r="B3813" s="3" t="str">
        <f t="shared" si="420"/>
        <v/>
      </c>
      <c r="C3813" s="4" t="str">
        <f>IF(Clientes!B3811="","",TRIM(PROPER(Clientes!B3811)))</f>
        <v/>
      </c>
      <c r="D3813" s="3" t="str">
        <f t="shared" si="421"/>
        <v/>
      </c>
      <c r="E3813" s="4" t="str">
        <f>IF(Clientes!C3811="","",TRIM(PROPER(Clientes!C3811)))</f>
        <v/>
      </c>
      <c r="F3813" s="3" t="str">
        <f t="shared" si="418"/>
        <v/>
      </c>
      <c r="G3813" s="3" t="str">
        <f>IF(F3813="double ID",(MATCH(E3813,E3814:$E$5002,0)),"")</f>
        <v/>
      </c>
      <c r="H3813" s="3" t="b">
        <f t="shared" si="422"/>
        <v>0</v>
      </c>
      <c r="I3813" s="4" t="str">
        <f>IF(Clientes!D3811="","",TRIM(Clientes!D3811))</f>
        <v/>
      </c>
      <c r="J3813" s="3" t="str">
        <f t="shared" si="419"/>
        <v/>
      </c>
      <c r="K3813" s="3" t="str">
        <f>IF(J3813="double email",(MATCH(I3813,I3814:$I$5002,0)),"")</f>
        <v/>
      </c>
      <c r="L3813" s="3" t="b">
        <f t="shared" si="423"/>
        <v>0</v>
      </c>
      <c r="M3813" s="4" t="str">
        <f>IF(Clientes!E3811="","",TRIM(Clientes!E3811))</f>
        <v/>
      </c>
      <c r="N3813" s="3" t="str">
        <f t="shared" si="424"/>
        <v/>
      </c>
      <c r="P3813" s="9"/>
    </row>
    <row r="3814" spans="1:16" x14ac:dyDescent="0.2">
      <c r="A3814" s="3" t="str">
        <f>IF(Clientes!A3812="","",TRIM(PROPER(Clientes!A3812)))</f>
        <v/>
      </c>
      <c r="B3814" s="3" t="str">
        <f t="shared" si="420"/>
        <v/>
      </c>
      <c r="C3814" s="4" t="str">
        <f>IF(Clientes!B3812="","",TRIM(PROPER(Clientes!B3812)))</f>
        <v/>
      </c>
      <c r="D3814" s="3" t="str">
        <f t="shared" si="421"/>
        <v/>
      </c>
      <c r="E3814" s="4" t="str">
        <f>IF(Clientes!C3812="","",TRIM(PROPER(Clientes!C3812)))</f>
        <v/>
      </c>
      <c r="F3814" s="3" t="str">
        <f t="shared" si="418"/>
        <v/>
      </c>
      <c r="G3814" s="3" t="str">
        <f>IF(F3814="double ID",(MATCH(E3814,E3815:$E$5002,0)),"")</f>
        <v/>
      </c>
      <c r="H3814" s="3" t="b">
        <f t="shared" si="422"/>
        <v>0</v>
      </c>
      <c r="I3814" s="4" t="str">
        <f>IF(Clientes!D3812="","",TRIM(Clientes!D3812))</f>
        <v/>
      </c>
      <c r="J3814" s="3" t="str">
        <f t="shared" si="419"/>
        <v/>
      </c>
      <c r="K3814" s="3" t="str">
        <f>IF(J3814="double email",(MATCH(I3814,I3815:$I$5002,0)),"")</f>
        <v/>
      </c>
      <c r="L3814" s="3" t="b">
        <f t="shared" si="423"/>
        <v>0</v>
      </c>
      <c r="M3814" s="4" t="str">
        <f>IF(Clientes!E3812="","",TRIM(Clientes!E3812))</f>
        <v/>
      </c>
      <c r="N3814" s="3" t="str">
        <f t="shared" si="424"/>
        <v/>
      </c>
      <c r="P3814" s="9"/>
    </row>
    <row r="3815" spans="1:16" x14ac:dyDescent="0.2">
      <c r="A3815" s="3" t="str">
        <f>IF(Clientes!A3813="","",TRIM(PROPER(Clientes!A3813)))</f>
        <v/>
      </c>
      <c r="B3815" s="3" t="str">
        <f t="shared" si="420"/>
        <v/>
      </c>
      <c r="C3815" s="4" t="str">
        <f>IF(Clientes!B3813="","",TRIM(PROPER(Clientes!B3813)))</f>
        <v/>
      </c>
      <c r="D3815" s="3" t="str">
        <f t="shared" si="421"/>
        <v/>
      </c>
      <c r="E3815" s="4" t="str">
        <f>IF(Clientes!C3813="","",TRIM(PROPER(Clientes!C3813)))</f>
        <v/>
      </c>
      <c r="F3815" s="3" t="str">
        <f t="shared" si="418"/>
        <v/>
      </c>
      <c r="G3815" s="3" t="str">
        <f>IF(F3815="double ID",(MATCH(E3815,E3816:$E$5002,0)),"")</f>
        <v/>
      </c>
      <c r="H3815" s="3" t="b">
        <f t="shared" si="422"/>
        <v>0</v>
      </c>
      <c r="I3815" s="4" t="str">
        <f>IF(Clientes!D3813="","",TRIM(Clientes!D3813))</f>
        <v/>
      </c>
      <c r="J3815" s="3" t="str">
        <f t="shared" si="419"/>
        <v/>
      </c>
      <c r="K3815" s="3" t="str">
        <f>IF(J3815="double email",(MATCH(I3815,I3816:$I$5002,0)),"")</f>
        <v/>
      </c>
      <c r="L3815" s="3" t="b">
        <f t="shared" si="423"/>
        <v>0</v>
      </c>
      <c r="M3815" s="4" t="str">
        <f>IF(Clientes!E3813="","",TRIM(Clientes!E3813))</f>
        <v/>
      </c>
      <c r="N3815" s="3" t="str">
        <f t="shared" si="424"/>
        <v/>
      </c>
      <c r="P3815" s="9"/>
    </row>
    <row r="3816" spans="1:16" x14ac:dyDescent="0.2">
      <c r="A3816" s="3" t="str">
        <f>IF(Clientes!A3814="","",TRIM(PROPER(Clientes!A3814)))</f>
        <v/>
      </c>
      <c r="B3816" s="3" t="str">
        <f t="shared" si="420"/>
        <v/>
      </c>
      <c r="C3816" s="4" t="str">
        <f>IF(Clientes!B3814="","",TRIM(PROPER(Clientes!B3814)))</f>
        <v/>
      </c>
      <c r="D3816" s="3" t="str">
        <f t="shared" si="421"/>
        <v/>
      </c>
      <c r="E3816" s="4" t="str">
        <f>IF(Clientes!C3814="","",TRIM(PROPER(Clientes!C3814)))</f>
        <v/>
      </c>
      <c r="F3816" s="3" t="str">
        <f t="shared" si="418"/>
        <v/>
      </c>
      <c r="G3816" s="3" t="str">
        <f>IF(F3816="double ID",(MATCH(E3816,E3817:$E$5002,0)),"")</f>
        <v/>
      </c>
      <c r="H3816" s="3" t="b">
        <f t="shared" si="422"/>
        <v>0</v>
      </c>
      <c r="I3816" s="4" t="str">
        <f>IF(Clientes!D3814="","",TRIM(Clientes!D3814))</f>
        <v/>
      </c>
      <c r="J3816" s="3" t="str">
        <f t="shared" si="419"/>
        <v/>
      </c>
      <c r="K3816" s="3" t="str">
        <f>IF(J3816="double email",(MATCH(I3816,I3817:$I$5002,0)),"")</f>
        <v/>
      </c>
      <c r="L3816" s="3" t="b">
        <f t="shared" si="423"/>
        <v>0</v>
      </c>
      <c r="M3816" s="4" t="str">
        <f>IF(Clientes!E3814="","",TRIM(Clientes!E3814))</f>
        <v/>
      </c>
      <c r="N3816" s="3" t="str">
        <f t="shared" si="424"/>
        <v/>
      </c>
      <c r="P3816" s="9"/>
    </row>
    <row r="3817" spans="1:16" x14ac:dyDescent="0.2">
      <c r="A3817" s="3" t="str">
        <f>IF(Clientes!A3815="","",TRIM(PROPER(Clientes!A3815)))</f>
        <v/>
      </c>
      <c r="B3817" s="3" t="str">
        <f t="shared" si="420"/>
        <v/>
      </c>
      <c r="C3817" s="4" t="str">
        <f>IF(Clientes!B3815="","",TRIM(PROPER(Clientes!B3815)))</f>
        <v/>
      </c>
      <c r="D3817" s="3" t="str">
        <f t="shared" si="421"/>
        <v/>
      </c>
      <c r="E3817" s="4" t="str">
        <f>IF(Clientes!C3815="","",TRIM(PROPER(Clientes!C3815)))</f>
        <v/>
      </c>
      <c r="F3817" s="3" t="str">
        <f t="shared" si="418"/>
        <v/>
      </c>
      <c r="G3817" s="3" t="str">
        <f>IF(F3817="double ID",(MATCH(E3817,E3818:$E$5002,0)),"")</f>
        <v/>
      </c>
      <c r="H3817" s="3" t="b">
        <f t="shared" si="422"/>
        <v>0</v>
      </c>
      <c r="I3817" s="4" t="str">
        <f>IF(Clientes!D3815="","",TRIM(Clientes!D3815))</f>
        <v/>
      </c>
      <c r="J3817" s="3" t="str">
        <f t="shared" si="419"/>
        <v/>
      </c>
      <c r="K3817" s="3" t="str">
        <f>IF(J3817="double email",(MATCH(I3817,I3818:$I$5002,0)),"")</f>
        <v/>
      </c>
      <c r="L3817" s="3" t="b">
        <f t="shared" si="423"/>
        <v>0</v>
      </c>
      <c r="M3817" s="4" t="str">
        <f>IF(Clientes!E3815="","",TRIM(Clientes!E3815))</f>
        <v/>
      </c>
      <c r="N3817" s="3" t="str">
        <f t="shared" si="424"/>
        <v/>
      </c>
      <c r="P3817" s="9"/>
    </row>
    <row r="3818" spans="1:16" x14ac:dyDescent="0.2">
      <c r="A3818" s="3" t="str">
        <f>IF(Clientes!A3816="","",TRIM(PROPER(Clientes!A3816)))</f>
        <v/>
      </c>
      <c r="B3818" s="3" t="str">
        <f t="shared" si="420"/>
        <v/>
      </c>
      <c r="C3818" s="4" t="str">
        <f>IF(Clientes!B3816="","",TRIM(PROPER(Clientes!B3816)))</f>
        <v/>
      </c>
      <c r="D3818" s="3" t="str">
        <f t="shared" si="421"/>
        <v/>
      </c>
      <c r="E3818" s="4" t="str">
        <f>IF(Clientes!C3816="","",TRIM(PROPER(Clientes!C3816)))</f>
        <v/>
      </c>
      <c r="F3818" s="3" t="str">
        <f t="shared" si="418"/>
        <v/>
      </c>
      <c r="G3818" s="3" t="str">
        <f>IF(F3818="double ID",(MATCH(E3818,E3819:$E$5002,0)),"")</f>
        <v/>
      </c>
      <c r="H3818" s="3" t="b">
        <f t="shared" si="422"/>
        <v>0</v>
      </c>
      <c r="I3818" s="4" t="str">
        <f>IF(Clientes!D3816="","",TRIM(Clientes!D3816))</f>
        <v/>
      </c>
      <c r="J3818" s="3" t="str">
        <f t="shared" si="419"/>
        <v/>
      </c>
      <c r="K3818" s="3" t="str">
        <f>IF(J3818="double email",(MATCH(I3818,I3819:$I$5002,0)),"")</f>
        <v/>
      </c>
      <c r="L3818" s="3" t="b">
        <f t="shared" si="423"/>
        <v>0</v>
      </c>
      <c r="M3818" s="4" t="str">
        <f>IF(Clientes!E3816="","",TRIM(Clientes!E3816))</f>
        <v/>
      </c>
      <c r="N3818" s="3" t="str">
        <f t="shared" si="424"/>
        <v/>
      </c>
      <c r="P3818" s="9"/>
    </row>
    <row r="3819" spans="1:16" x14ac:dyDescent="0.2">
      <c r="A3819" s="3" t="str">
        <f>IF(Clientes!A3817="","",TRIM(PROPER(Clientes!A3817)))</f>
        <v/>
      </c>
      <c r="B3819" s="3" t="str">
        <f t="shared" si="420"/>
        <v/>
      </c>
      <c r="C3819" s="4" t="str">
        <f>IF(Clientes!B3817="","",TRIM(PROPER(Clientes!B3817)))</f>
        <v/>
      </c>
      <c r="D3819" s="3" t="str">
        <f t="shared" si="421"/>
        <v/>
      </c>
      <c r="E3819" s="4" t="str">
        <f>IF(Clientes!C3817="","",TRIM(PROPER(Clientes!C3817)))</f>
        <v/>
      </c>
      <c r="F3819" s="3" t="str">
        <f t="shared" si="418"/>
        <v/>
      </c>
      <c r="G3819" s="3" t="str">
        <f>IF(F3819="double ID",(MATCH(E3819,E3820:$E$5002,0)),"")</f>
        <v/>
      </c>
      <c r="H3819" s="3" t="b">
        <f t="shared" si="422"/>
        <v>0</v>
      </c>
      <c r="I3819" s="4" t="str">
        <f>IF(Clientes!D3817="","",TRIM(Clientes!D3817))</f>
        <v/>
      </c>
      <c r="J3819" s="3" t="str">
        <f t="shared" si="419"/>
        <v/>
      </c>
      <c r="K3819" s="3" t="str">
        <f>IF(J3819="double email",(MATCH(I3819,I3820:$I$5002,0)),"")</f>
        <v/>
      </c>
      <c r="L3819" s="3" t="b">
        <f t="shared" si="423"/>
        <v>0</v>
      </c>
      <c r="M3819" s="4" t="str">
        <f>IF(Clientes!E3817="","",TRIM(Clientes!E3817))</f>
        <v/>
      </c>
      <c r="N3819" s="3" t="str">
        <f t="shared" si="424"/>
        <v/>
      </c>
      <c r="P3819" s="9"/>
    </row>
    <row r="3820" spans="1:16" x14ac:dyDescent="0.2">
      <c r="A3820" s="3" t="str">
        <f>IF(Clientes!A3818="","",TRIM(PROPER(Clientes!A3818)))</f>
        <v/>
      </c>
      <c r="B3820" s="3" t="str">
        <f t="shared" si="420"/>
        <v/>
      </c>
      <c r="C3820" s="4" t="str">
        <f>IF(Clientes!B3818="","",TRIM(PROPER(Clientes!B3818)))</f>
        <v/>
      </c>
      <c r="D3820" s="3" t="str">
        <f t="shared" si="421"/>
        <v/>
      </c>
      <c r="E3820" s="4" t="str">
        <f>IF(Clientes!C3818="","",TRIM(PROPER(Clientes!C3818)))</f>
        <v/>
      </c>
      <c r="F3820" s="3" t="str">
        <f t="shared" si="418"/>
        <v/>
      </c>
      <c r="G3820" s="3" t="str">
        <f>IF(F3820="double ID",(MATCH(E3820,E3821:$E$5002,0)),"")</f>
        <v/>
      </c>
      <c r="H3820" s="3" t="b">
        <f t="shared" si="422"/>
        <v>0</v>
      </c>
      <c r="I3820" s="4" t="str">
        <f>IF(Clientes!D3818="","",TRIM(Clientes!D3818))</f>
        <v/>
      </c>
      <c r="J3820" s="3" t="str">
        <f t="shared" si="419"/>
        <v/>
      </c>
      <c r="K3820" s="3" t="str">
        <f>IF(J3820="double email",(MATCH(I3820,I3821:$I$5002,0)),"")</f>
        <v/>
      </c>
      <c r="L3820" s="3" t="b">
        <f t="shared" si="423"/>
        <v>0</v>
      </c>
      <c r="M3820" s="4" t="str">
        <f>IF(Clientes!E3818="","",TRIM(Clientes!E3818))</f>
        <v/>
      </c>
      <c r="N3820" s="3" t="str">
        <f t="shared" si="424"/>
        <v/>
      </c>
      <c r="P3820" s="9"/>
    </row>
    <row r="3821" spans="1:16" x14ac:dyDescent="0.2">
      <c r="A3821" s="3" t="str">
        <f>IF(Clientes!A3819="","",TRIM(PROPER(Clientes!A3819)))</f>
        <v/>
      </c>
      <c r="B3821" s="3" t="str">
        <f t="shared" si="420"/>
        <v/>
      </c>
      <c r="C3821" s="4" t="str">
        <f>IF(Clientes!B3819="","",TRIM(PROPER(Clientes!B3819)))</f>
        <v/>
      </c>
      <c r="D3821" s="3" t="str">
        <f t="shared" si="421"/>
        <v/>
      </c>
      <c r="E3821" s="4" t="str">
        <f>IF(Clientes!C3819="","",TRIM(PROPER(Clientes!C3819)))</f>
        <v/>
      </c>
      <c r="F3821" s="3" t="str">
        <f t="shared" si="418"/>
        <v/>
      </c>
      <c r="G3821" s="3" t="str">
        <f>IF(F3821="double ID",(MATCH(E3821,E3822:$E$5002,0)),"")</f>
        <v/>
      </c>
      <c r="H3821" s="3" t="b">
        <f t="shared" si="422"/>
        <v>0</v>
      </c>
      <c r="I3821" s="4" t="str">
        <f>IF(Clientes!D3819="","",TRIM(Clientes!D3819))</f>
        <v/>
      </c>
      <c r="J3821" s="3" t="str">
        <f t="shared" si="419"/>
        <v/>
      </c>
      <c r="K3821" s="3" t="str">
        <f>IF(J3821="double email",(MATCH(I3821,I3822:$I$5002,0)),"")</f>
        <v/>
      </c>
      <c r="L3821" s="3" t="b">
        <f t="shared" si="423"/>
        <v>0</v>
      </c>
      <c r="M3821" s="4" t="str">
        <f>IF(Clientes!E3819="","",TRIM(Clientes!E3819))</f>
        <v/>
      </c>
      <c r="N3821" s="3" t="str">
        <f t="shared" si="424"/>
        <v/>
      </c>
      <c r="P3821" s="9"/>
    </row>
    <row r="3822" spans="1:16" x14ac:dyDescent="0.2">
      <c r="A3822" s="3" t="str">
        <f>IF(Clientes!A3820="","",TRIM(PROPER(Clientes!A3820)))</f>
        <v/>
      </c>
      <c r="B3822" s="3" t="str">
        <f t="shared" si="420"/>
        <v/>
      </c>
      <c r="C3822" s="4" t="str">
        <f>IF(Clientes!B3820="","",TRIM(PROPER(Clientes!B3820)))</f>
        <v/>
      </c>
      <c r="D3822" s="3" t="str">
        <f t="shared" si="421"/>
        <v/>
      </c>
      <c r="E3822" s="4" t="str">
        <f>IF(Clientes!C3820="","",TRIM(PROPER(Clientes!C3820)))</f>
        <v/>
      </c>
      <c r="F3822" s="3" t="str">
        <f t="shared" si="418"/>
        <v/>
      </c>
      <c r="G3822" s="3" t="str">
        <f>IF(F3822="double ID",(MATCH(E3822,E3823:$E$5002,0)),"")</f>
        <v/>
      </c>
      <c r="H3822" s="3" t="b">
        <f t="shared" si="422"/>
        <v>0</v>
      </c>
      <c r="I3822" s="4" t="str">
        <f>IF(Clientes!D3820="","",TRIM(Clientes!D3820))</f>
        <v/>
      </c>
      <c r="J3822" s="3" t="str">
        <f t="shared" si="419"/>
        <v/>
      </c>
      <c r="K3822" s="3" t="str">
        <f>IF(J3822="double email",(MATCH(I3822,I3823:$I$5002,0)),"")</f>
        <v/>
      </c>
      <c r="L3822" s="3" t="b">
        <f t="shared" si="423"/>
        <v>0</v>
      </c>
      <c r="M3822" s="4" t="str">
        <f>IF(Clientes!E3820="","",TRIM(Clientes!E3820))</f>
        <v/>
      </c>
      <c r="N3822" s="3" t="str">
        <f t="shared" si="424"/>
        <v/>
      </c>
      <c r="P3822" s="9"/>
    </row>
    <row r="3823" spans="1:16" x14ac:dyDescent="0.2">
      <c r="A3823" s="3" t="str">
        <f>IF(Clientes!A3821="","",TRIM(PROPER(Clientes!A3821)))</f>
        <v/>
      </c>
      <c r="B3823" s="3" t="str">
        <f t="shared" si="420"/>
        <v/>
      </c>
      <c r="C3823" s="4" t="str">
        <f>IF(Clientes!B3821="","",TRIM(PROPER(Clientes!B3821)))</f>
        <v/>
      </c>
      <c r="D3823" s="3" t="str">
        <f t="shared" si="421"/>
        <v/>
      </c>
      <c r="E3823" s="4" t="str">
        <f>IF(Clientes!C3821="","",TRIM(PROPER(Clientes!C3821)))</f>
        <v/>
      </c>
      <c r="F3823" s="3" t="str">
        <f t="shared" si="418"/>
        <v/>
      </c>
      <c r="G3823" s="3" t="str">
        <f>IF(F3823="double ID",(MATCH(E3823,E3824:$E$5002,0)),"")</f>
        <v/>
      </c>
      <c r="H3823" s="3" t="b">
        <f t="shared" si="422"/>
        <v>0</v>
      </c>
      <c r="I3823" s="4" t="str">
        <f>IF(Clientes!D3821="","",TRIM(Clientes!D3821))</f>
        <v/>
      </c>
      <c r="J3823" s="3" t="str">
        <f t="shared" si="419"/>
        <v/>
      </c>
      <c r="K3823" s="3" t="str">
        <f>IF(J3823="double email",(MATCH(I3823,I3824:$I$5002,0)),"")</f>
        <v/>
      </c>
      <c r="L3823" s="3" t="b">
        <f t="shared" si="423"/>
        <v>0</v>
      </c>
      <c r="M3823" s="4" t="str">
        <f>IF(Clientes!E3821="","",TRIM(Clientes!E3821))</f>
        <v/>
      </c>
      <c r="N3823" s="3" t="str">
        <f t="shared" si="424"/>
        <v/>
      </c>
      <c r="P3823" s="9"/>
    </row>
    <row r="3824" spans="1:16" x14ac:dyDescent="0.2">
      <c r="A3824" s="3" t="str">
        <f>IF(Clientes!A3822="","",TRIM(PROPER(Clientes!A3822)))</f>
        <v/>
      </c>
      <c r="B3824" s="3" t="str">
        <f t="shared" si="420"/>
        <v/>
      </c>
      <c r="C3824" s="4" t="str">
        <f>IF(Clientes!B3822="","",TRIM(PROPER(Clientes!B3822)))</f>
        <v/>
      </c>
      <c r="D3824" s="3" t="str">
        <f t="shared" si="421"/>
        <v/>
      </c>
      <c r="E3824" s="4" t="str">
        <f>IF(Clientes!C3822="","",TRIM(PROPER(Clientes!C3822)))</f>
        <v/>
      </c>
      <c r="F3824" s="3" t="str">
        <f t="shared" si="418"/>
        <v/>
      </c>
      <c r="G3824" s="3" t="str">
        <f>IF(F3824="double ID",(MATCH(E3824,E3825:$E$5002,0)),"")</f>
        <v/>
      </c>
      <c r="H3824" s="3" t="b">
        <f t="shared" si="422"/>
        <v>0</v>
      </c>
      <c r="I3824" s="4" t="str">
        <f>IF(Clientes!D3822="","",TRIM(Clientes!D3822))</f>
        <v/>
      </c>
      <c r="J3824" s="3" t="str">
        <f t="shared" si="419"/>
        <v/>
      </c>
      <c r="K3824" s="3" t="str">
        <f>IF(J3824="double email",(MATCH(I3824,I3825:$I$5002,0)),"")</f>
        <v/>
      </c>
      <c r="L3824" s="3" t="b">
        <f t="shared" si="423"/>
        <v>0</v>
      </c>
      <c r="M3824" s="4" t="str">
        <f>IF(Clientes!E3822="","",TRIM(Clientes!E3822))</f>
        <v/>
      </c>
      <c r="N3824" s="3" t="str">
        <f t="shared" si="424"/>
        <v/>
      </c>
      <c r="P3824" s="9"/>
    </row>
    <row r="3825" spans="1:16" x14ac:dyDescent="0.2">
      <c r="A3825" s="3" t="str">
        <f>IF(Clientes!A3823="","",TRIM(PROPER(Clientes!A3823)))</f>
        <v/>
      </c>
      <c r="B3825" s="3" t="str">
        <f t="shared" si="420"/>
        <v/>
      </c>
      <c r="C3825" s="4" t="str">
        <f>IF(Clientes!B3823="","",TRIM(PROPER(Clientes!B3823)))</f>
        <v/>
      </c>
      <c r="D3825" s="3" t="str">
        <f t="shared" si="421"/>
        <v/>
      </c>
      <c r="E3825" s="4" t="str">
        <f>IF(Clientes!C3823="","",TRIM(PROPER(Clientes!C3823)))</f>
        <v/>
      </c>
      <c r="F3825" s="3" t="str">
        <f t="shared" si="418"/>
        <v/>
      </c>
      <c r="G3825" s="3" t="str">
        <f>IF(F3825="double ID",(MATCH(E3825,E3826:$E$5002,0)),"")</f>
        <v/>
      </c>
      <c r="H3825" s="3" t="b">
        <f t="shared" si="422"/>
        <v>0</v>
      </c>
      <c r="I3825" s="4" t="str">
        <f>IF(Clientes!D3823="","",TRIM(Clientes!D3823))</f>
        <v/>
      </c>
      <c r="J3825" s="3" t="str">
        <f t="shared" si="419"/>
        <v/>
      </c>
      <c r="K3825" s="3" t="str">
        <f>IF(J3825="double email",(MATCH(I3825,I3826:$I$5002,0)),"")</f>
        <v/>
      </c>
      <c r="L3825" s="3" t="b">
        <f t="shared" si="423"/>
        <v>0</v>
      </c>
      <c r="M3825" s="4" t="str">
        <f>IF(Clientes!E3823="","",TRIM(Clientes!E3823))</f>
        <v/>
      </c>
      <c r="N3825" s="3" t="str">
        <f t="shared" si="424"/>
        <v/>
      </c>
      <c r="P3825" s="9"/>
    </row>
    <row r="3826" spans="1:16" x14ac:dyDescent="0.2">
      <c r="A3826" s="3" t="str">
        <f>IF(Clientes!A3824="","",TRIM(PROPER(Clientes!A3824)))</f>
        <v/>
      </c>
      <c r="B3826" s="3" t="str">
        <f t="shared" si="420"/>
        <v/>
      </c>
      <c r="C3826" s="4" t="str">
        <f>IF(Clientes!B3824="","",TRIM(PROPER(Clientes!B3824)))</f>
        <v/>
      </c>
      <c r="D3826" s="3" t="str">
        <f t="shared" si="421"/>
        <v/>
      </c>
      <c r="E3826" s="4" t="str">
        <f>IF(Clientes!C3824="","",TRIM(PROPER(Clientes!C3824)))</f>
        <v/>
      </c>
      <c r="F3826" s="3" t="str">
        <f t="shared" si="418"/>
        <v/>
      </c>
      <c r="G3826" s="3" t="str">
        <f>IF(F3826="double ID",(MATCH(E3826,E3827:$E$5002,0)),"")</f>
        <v/>
      </c>
      <c r="H3826" s="3" t="b">
        <f t="shared" si="422"/>
        <v>0</v>
      </c>
      <c r="I3826" s="4" t="str">
        <f>IF(Clientes!D3824="","",TRIM(Clientes!D3824))</f>
        <v/>
      </c>
      <c r="J3826" s="3" t="str">
        <f t="shared" si="419"/>
        <v/>
      </c>
      <c r="K3826" s="3" t="str">
        <f>IF(J3826="double email",(MATCH(I3826,I3827:$I$5002,0)),"")</f>
        <v/>
      </c>
      <c r="L3826" s="3" t="b">
        <f t="shared" si="423"/>
        <v>0</v>
      </c>
      <c r="M3826" s="4" t="str">
        <f>IF(Clientes!E3824="","",TRIM(Clientes!E3824))</f>
        <v/>
      </c>
      <c r="N3826" s="3" t="str">
        <f t="shared" si="424"/>
        <v/>
      </c>
      <c r="P3826" s="9"/>
    </row>
    <row r="3827" spans="1:16" x14ac:dyDescent="0.2">
      <c r="A3827" s="3" t="str">
        <f>IF(Clientes!A3825="","",TRIM(PROPER(Clientes!A3825)))</f>
        <v/>
      </c>
      <c r="B3827" s="3" t="str">
        <f t="shared" si="420"/>
        <v/>
      </c>
      <c r="C3827" s="4" t="str">
        <f>IF(Clientes!B3825="","",TRIM(PROPER(Clientes!B3825)))</f>
        <v/>
      </c>
      <c r="D3827" s="3" t="str">
        <f t="shared" si="421"/>
        <v/>
      </c>
      <c r="E3827" s="4" t="str">
        <f>IF(Clientes!C3825="","",TRIM(PROPER(Clientes!C3825)))</f>
        <v/>
      </c>
      <c r="F3827" s="3" t="str">
        <f t="shared" si="418"/>
        <v/>
      </c>
      <c r="G3827" s="3" t="str">
        <f>IF(F3827="double ID",(MATCH(E3827,E3828:$E$5002,0)),"")</f>
        <v/>
      </c>
      <c r="H3827" s="3" t="b">
        <f t="shared" si="422"/>
        <v>0</v>
      </c>
      <c r="I3827" s="4" t="str">
        <f>IF(Clientes!D3825="","",TRIM(Clientes!D3825))</f>
        <v/>
      </c>
      <c r="J3827" s="3" t="str">
        <f t="shared" si="419"/>
        <v/>
      </c>
      <c r="K3827" s="3" t="str">
        <f>IF(J3827="double email",(MATCH(I3827,I3828:$I$5002,0)),"")</f>
        <v/>
      </c>
      <c r="L3827" s="3" t="b">
        <f t="shared" si="423"/>
        <v>0</v>
      </c>
      <c r="M3827" s="4" t="str">
        <f>IF(Clientes!E3825="","",TRIM(Clientes!E3825))</f>
        <v/>
      </c>
      <c r="N3827" s="3" t="str">
        <f t="shared" si="424"/>
        <v/>
      </c>
      <c r="P3827" s="9"/>
    </row>
    <row r="3828" spans="1:16" x14ac:dyDescent="0.2">
      <c r="A3828" s="3" t="str">
        <f>IF(Clientes!A3826="","",TRIM(PROPER(Clientes!A3826)))</f>
        <v/>
      </c>
      <c r="B3828" s="3" t="str">
        <f t="shared" si="420"/>
        <v/>
      </c>
      <c r="C3828" s="4" t="str">
        <f>IF(Clientes!B3826="","",TRIM(PROPER(Clientes!B3826)))</f>
        <v/>
      </c>
      <c r="D3828" s="3" t="str">
        <f t="shared" si="421"/>
        <v/>
      </c>
      <c r="E3828" s="4" t="str">
        <f>IF(Clientes!C3826="","",TRIM(PROPER(Clientes!C3826)))</f>
        <v/>
      </c>
      <c r="F3828" s="3" t="str">
        <f t="shared" si="418"/>
        <v/>
      </c>
      <c r="G3828" s="3" t="str">
        <f>IF(F3828="double ID",(MATCH(E3828,E3829:$E$5002,0)),"")</f>
        <v/>
      </c>
      <c r="H3828" s="3" t="b">
        <f t="shared" si="422"/>
        <v>0</v>
      </c>
      <c r="I3828" s="4" t="str">
        <f>IF(Clientes!D3826="","",TRIM(Clientes!D3826))</f>
        <v/>
      </c>
      <c r="J3828" s="3" t="str">
        <f t="shared" si="419"/>
        <v/>
      </c>
      <c r="K3828" s="3" t="str">
        <f>IF(J3828="double email",(MATCH(I3828,I3829:$I$5002,0)),"")</f>
        <v/>
      </c>
      <c r="L3828" s="3" t="b">
        <f t="shared" si="423"/>
        <v>0</v>
      </c>
      <c r="M3828" s="4" t="str">
        <f>IF(Clientes!E3826="","",TRIM(Clientes!E3826))</f>
        <v/>
      </c>
      <c r="N3828" s="3" t="str">
        <f t="shared" si="424"/>
        <v/>
      </c>
      <c r="P3828" s="9"/>
    </row>
    <row r="3829" spans="1:16" x14ac:dyDescent="0.2">
      <c r="A3829" s="3" t="str">
        <f>IF(Clientes!A3827="","",TRIM(PROPER(Clientes!A3827)))</f>
        <v/>
      </c>
      <c r="B3829" s="3" t="str">
        <f t="shared" si="420"/>
        <v/>
      </c>
      <c r="C3829" s="4" t="str">
        <f>IF(Clientes!B3827="","",TRIM(PROPER(Clientes!B3827)))</f>
        <v/>
      </c>
      <c r="D3829" s="3" t="str">
        <f t="shared" si="421"/>
        <v/>
      </c>
      <c r="E3829" s="4" t="str">
        <f>IF(Clientes!C3827="","",TRIM(PROPER(Clientes!C3827)))</f>
        <v/>
      </c>
      <c r="F3829" s="3" t="str">
        <f t="shared" si="418"/>
        <v/>
      </c>
      <c r="G3829" s="3" t="str">
        <f>IF(F3829="double ID",(MATCH(E3829,E3830:$E$5002,0)),"")</f>
        <v/>
      </c>
      <c r="H3829" s="3" t="b">
        <f t="shared" si="422"/>
        <v>0</v>
      </c>
      <c r="I3829" s="4" t="str">
        <f>IF(Clientes!D3827="","",TRIM(Clientes!D3827))</f>
        <v/>
      </c>
      <c r="J3829" s="3" t="str">
        <f t="shared" si="419"/>
        <v/>
      </c>
      <c r="K3829" s="3" t="str">
        <f>IF(J3829="double email",(MATCH(I3829,I3830:$I$5002,0)),"")</f>
        <v/>
      </c>
      <c r="L3829" s="3" t="b">
        <f t="shared" si="423"/>
        <v>0</v>
      </c>
      <c r="M3829" s="4" t="str">
        <f>IF(Clientes!E3827="","",TRIM(Clientes!E3827))</f>
        <v/>
      </c>
      <c r="N3829" s="3" t="str">
        <f t="shared" si="424"/>
        <v/>
      </c>
      <c r="P3829" s="9"/>
    </row>
    <row r="3830" spans="1:16" x14ac:dyDescent="0.2">
      <c r="A3830" s="3" t="str">
        <f>IF(Clientes!A3828="","",TRIM(PROPER(Clientes!A3828)))</f>
        <v/>
      </c>
      <c r="B3830" s="3" t="str">
        <f t="shared" si="420"/>
        <v/>
      </c>
      <c r="C3830" s="4" t="str">
        <f>IF(Clientes!B3828="","",TRIM(PROPER(Clientes!B3828)))</f>
        <v/>
      </c>
      <c r="D3830" s="3" t="str">
        <f t="shared" si="421"/>
        <v/>
      </c>
      <c r="E3830" s="4" t="str">
        <f>IF(Clientes!C3828="","",TRIM(PROPER(Clientes!C3828)))</f>
        <v/>
      </c>
      <c r="F3830" s="3" t="str">
        <f t="shared" si="418"/>
        <v/>
      </c>
      <c r="G3830" s="3" t="str">
        <f>IF(F3830="double ID",(MATCH(E3830,E3831:$E$5002,0)),"")</f>
        <v/>
      </c>
      <c r="H3830" s="3" t="b">
        <f t="shared" si="422"/>
        <v>0</v>
      </c>
      <c r="I3830" s="4" t="str">
        <f>IF(Clientes!D3828="","",TRIM(Clientes!D3828))</f>
        <v/>
      </c>
      <c r="J3830" s="3" t="str">
        <f t="shared" si="419"/>
        <v/>
      </c>
      <c r="K3830" s="3" t="str">
        <f>IF(J3830="double email",(MATCH(I3830,I3831:$I$5002,0)),"")</f>
        <v/>
      </c>
      <c r="L3830" s="3" t="b">
        <f t="shared" si="423"/>
        <v>0</v>
      </c>
      <c r="M3830" s="4" t="str">
        <f>IF(Clientes!E3828="","",TRIM(Clientes!E3828))</f>
        <v/>
      </c>
      <c r="N3830" s="3" t="str">
        <f t="shared" si="424"/>
        <v/>
      </c>
      <c r="P3830" s="9"/>
    </row>
    <row r="3831" spans="1:16" x14ac:dyDescent="0.2">
      <c r="A3831" s="3" t="str">
        <f>IF(Clientes!A3829="","",TRIM(PROPER(Clientes!A3829)))</f>
        <v/>
      </c>
      <c r="B3831" s="3" t="str">
        <f t="shared" si="420"/>
        <v/>
      </c>
      <c r="C3831" s="4" t="str">
        <f>IF(Clientes!B3829="","",TRIM(PROPER(Clientes!B3829)))</f>
        <v/>
      </c>
      <c r="D3831" s="3" t="str">
        <f t="shared" si="421"/>
        <v/>
      </c>
      <c r="E3831" s="4" t="str">
        <f>IF(Clientes!C3829="","",TRIM(PROPER(Clientes!C3829)))</f>
        <v/>
      </c>
      <c r="F3831" s="3" t="str">
        <f t="shared" si="418"/>
        <v/>
      </c>
      <c r="G3831" s="3" t="str">
        <f>IF(F3831="double ID",(MATCH(E3831,E3832:$E$5002,0)),"")</f>
        <v/>
      </c>
      <c r="H3831" s="3" t="b">
        <f t="shared" si="422"/>
        <v>0</v>
      </c>
      <c r="I3831" s="4" t="str">
        <f>IF(Clientes!D3829="","",TRIM(Clientes!D3829))</f>
        <v/>
      </c>
      <c r="J3831" s="3" t="str">
        <f t="shared" si="419"/>
        <v/>
      </c>
      <c r="K3831" s="3" t="str">
        <f>IF(J3831="double email",(MATCH(I3831,I3832:$I$5002,0)),"")</f>
        <v/>
      </c>
      <c r="L3831" s="3" t="b">
        <f t="shared" si="423"/>
        <v>0</v>
      </c>
      <c r="M3831" s="4" t="str">
        <f>IF(Clientes!E3829="","",TRIM(Clientes!E3829))</f>
        <v/>
      </c>
      <c r="N3831" s="3" t="str">
        <f t="shared" si="424"/>
        <v/>
      </c>
      <c r="P3831" s="9"/>
    </row>
    <row r="3832" spans="1:16" x14ac:dyDescent="0.2">
      <c r="A3832" s="3" t="str">
        <f>IF(Clientes!A3830="","",TRIM(PROPER(Clientes!A3830)))</f>
        <v/>
      </c>
      <c r="B3832" s="3" t="str">
        <f t="shared" si="420"/>
        <v/>
      </c>
      <c r="C3832" s="4" t="str">
        <f>IF(Clientes!B3830="","",TRIM(PROPER(Clientes!B3830)))</f>
        <v/>
      </c>
      <c r="D3832" s="3" t="str">
        <f t="shared" si="421"/>
        <v/>
      </c>
      <c r="E3832" s="4" t="str">
        <f>IF(Clientes!C3830="","",TRIM(PROPER(Clientes!C3830)))</f>
        <v/>
      </c>
      <c r="F3832" s="3" t="str">
        <f t="shared" si="418"/>
        <v/>
      </c>
      <c r="G3832" s="3" t="str">
        <f>IF(F3832="double ID",(MATCH(E3832,E3833:$E$5002,0)),"")</f>
        <v/>
      </c>
      <c r="H3832" s="3" t="b">
        <f t="shared" si="422"/>
        <v>0</v>
      </c>
      <c r="I3832" s="4" t="str">
        <f>IF(Clientes!D3830="","",TRIM(Clientes!D3830))</f>
        <v/>
      </c>
      <c r="J3832" s="3" t="str">
        <f t="shared" si="419"/>
        <v/>
      </c>
      <c r="K3832" s="3" t="str">
        <f>IF(J3832="double email",(MATCH(I3832,I3833:$I$5002,0)),"")</f>
        <v/>
      </c>
      <c r="L3832" s="3" t="b">
        <f t="shared" si="423"/>
        <v>0</v>
      </c>
      <c r="M3832" s="4" t="str">
        <f>IF(Clientes!E3830="","",TRIM(Clientes!E3830))</f>
        <v/>
      </c>
      <c r="N3832" s="3" t="str">
        <f t="shared" si="424"/>
        <v/>
      </c>
      <c r="P3832" s="9"/>
    </row>
    <row r="3833" spans="1:16" x14ac:dyDescent="0.2">
      <c r="A3833" s="3" t="str">
        <f>IF(Clientes!A3831="","",TRIM(PROPER(Clientes!A3831)))</f>
        <v/>
      </c>
      <c r="B3833" s="3" t="str">
        <f t="shared" si="420"/>
        <v/>
      </c>
      <c r="C3833" s="4" t="str">
        <f>IF(Clientes!B3831="","",TRIM(PROPER(Clientes!B3831)))</f>
        <v/>
      </c>
      <c r="D3833" s="3" t="str">
        <f t="shared" si="421"/>
        <v/>
      </c>
      <c r="E3833" s="4" t="str">
        <f>IF(Clientes!C3831="","",TRIM(PROPER(Clientes!C3831)))</f>
        <v/>
      </c>
      <c r="F3833" s="3" t="str">
        <f t="shared" si="418"/>
        <v/>
      </c>
      <c r="G3833" s="3" t="str">
        <f>IF(F3833="double ID",(MATCH(E3833,E3834:$E$5002,0)),"")</f>
        <v/>
      </c>
      <c r="H3833" s="3" t="b">
        <f t="shared" si="422"/>
        <v>0</v>
      </c>
      <c r="I3833" s="4" t="str">
        <f>IF(Clientes!D3831="","",TRIM(Clientes!D3831))</f>
        <v/>
      </c>
      <c r="J3833" s="3" t="str">
        <f t="shared" si="419"/>
        <v/>
      </c>
      <c r="K3833" s="3" t="str">
        <f>IF(J3833="double email",(MATCH(I3833,I3834:$I$5002,0)),"")</f>
        <v/>
      </c>
      <c r="L3833" s="3" t="b">
        <f t="shared" si="423"/>
        <v>0</v>
      </c>
      <c r="M3833" s="4" t="str">
        <f>IF(Clientes!E3831="","",TRIM(Clientes!E3831))</f>
        <v/>
      </c>
      <c r="N3833" s="3" t="str">
        <f t="shared" si="424"/>
        <v/>
      </c>
      <c r="P3833" s="9"/>
    </row>
    <row r="3834" spans="1:16" x14ac:dyDescent="0.2">
      <c r="A3834" s="3" t="str">
        <f>IF(Clientes!A3832="","",TRIM(PROPER(Clientes!A3832)))</f>
        <v/>
      </c>
      <c r="B3834" s="3" t="str">
        <f t="shared" si="420"/>
        <v/>
      </c>
      <c r="C3834" s="4" t="str">
        <f>IF(Clientes!B3832="","",TRIM(PROPER(Clientes!B3832)))</f>
        <v/>
      </c>
      <c r="D3834" s="3" t="str">
        <f t="shared" si="421"/>
        <v/>
      </c>
      <c r="E3834" s="4" t="str">
        <f>IF(Clientes!C3832="","",TRIM(PROPER(Clientes!C3832)))</f>
        <v/>
      </c>
      <c r="F3834" s="3" t="str">
        <f t="shared" si="418"/>
        <v/>
      </c>
      <c r="G3834" s="3" t="str">
        <f>IF(F3834="double ID",(MATCH(E3834,E3835:$E$5002,0)),"")</f>
        <v/>
      </c>
      <c r="H3834" s="3" t="b">
        <f t="shared" si="422"/>
        <v>0</v>
      </c>
      <c r="I3834" s="4" t="str">
        <f>IF(Clientes!D3832="","",TRIM(Clientes!D3832))</f>
        <v/>
      </c>
      <c r="J3834" s="3" t="str">
        <f t="shared" si="419"/>
        <v/>
      </c>
      <c r="K3834" s="3" t="str">
        <f>IF(J3834="double email",(MATCH(I3834,I3835:$I$5002,0)),"")</f>
        <v/>
      </c>
      <c r="L3834" s="3" t="b">
        <f t="shared" si="423"/>
        <v>0</v>
      </c>
      <c r="M3834" s="4" t="str">
        <f>IF(Clientes!E3832="","",TRIM(Clientes!E3832))</f>
        <v/>
      </c>
      <c r="N3834" s="3" t="str">
        <f t="shared" si="424"/>
        <v/>
      </c>
      <c r="P3834" s="9"/>
    </row>
    <row r="3835" spans="1:16" x14ac:dyDescent="0.2">
      <c r="A3835" s="3" t="str">
        <f>IF(Clientes!A3833="","",TRIM(PROPER(Clientes!A3833)))</f>
        <v/>
      </c>
      <c r="B3835" s="3" t="str">
        <f t="shared" si="420"/>
        <v/>
      </c>
      <c r="C3835" s="4" t="str">
        <f>IF(Clientes!B3833="","",TRIM(PROPER(Clientes!B3833)))</f>
        <v/>
      </c>
      <c r="D3835" s="3" t="str">
        <f t="shared" si="421"/>
        <v/>
      </c>
      <c r="E3835" s="4" t="str">
        <f>IF(Clientes!C3833="","",TRIM(PROPER(Clientes!C3833)))</f>
        <v/>
      </c>
      <c r="F3835" s="3" t="str">
        <f t="shared" si="418"/>
        <v/>
      </c>
      <c r="G3835" s="3" t="str">
        <f>IF(F3835="double ID",(MATCH(E3835,E3836:$E$5002,0)),"")</f>
        <v/>
      </c>
      <c r="H3835" s="3" t="b">
        <f t="shared" si="422"/>
        <v>0</v>
      </c>
      <c r="I3835" s="4" t="str">
        <f>IF(Clientes!D3833="","",TRIM(Clientes!D3833))</f>
        <v/>
      </c>
      <c r="J3835" s="3" t="str">
        <f t="shared" si="419"/>
        <v/>
      </c>
      <c r="K3835" s="3" t="str">
        <f>IF(J3835="double email",(MATCH(I3835,I3836:$I$5002,0)),"")</f>
        <v/>
      </c>
      <c r="L3835" s="3" t="b">
        <f t="shared" si="423"/>
        <v>0</v>
      </c>
      <c r="M3835" s="4" t="str">
        <f>IF(Clientes!E3833="","",TRIM(Clientes!E3833))</f>
        <v/>
      </c>
      <c r="N3835" s="3" t="str">
        <f t="shared" si="424"/>
        <v/>
      </c>
      <c r="P3835" s="9"/>
    </row>
    <row r="3836" spans="1:16" x14ac:dyDescent="0.2">
      <c r="A3836" s="3" t="str">
        <f>IF(Clientes!A3834="","",TRIM(PROPER(Clientes!A3834)))</f>
        <v/>
      </c>
      <c r="B3836" s="3" t="str">
        <f t="shared" si="420"/>
        <v/>
      </c>
      <c r="C3836" s="4" t="str">
        <f>IF(Clientes!B3834="","",TRIM(PROPER(Clientes!B3834)))</f>
        <v/>
      </c>
      <c r="D3836" s="3" t="str">
        <f t="shared" si="421"/>
        <v/>
      </c>
      <c r="E3836" s="4" t="str">
        <f>IF(Clientes!C3834="","",TRIM(PROPER(Clientes!C3834)))</f>
        <v/>
      </c>
      <c r="F3836" s="3" t="str">
        <f t="shared" si="418"/>
        <v/>
      </c>
      <c r="G3836" s="3" t="str">
        <f>IF(F3836="double ID",(MATCH(E3836,E3837:$E$5002,0)),"")</f>
        <v/>
      </c>
      <c r="H3836" s="3" t="b">
        <f t="shared" si="422"/>
        <v>0</v>
      </c>
      <c r="I3836" s="4" t="str">
        <f>IF(Clientes!D3834="","",TRIM(Clientes!D3834))</f>
        <v/>
      </c>
      <c r="J3836" s="3" t="str">
        <f t="shared" si="419"/>
        <v/>
      </c>
      <c r="K3836" s="3" t="str">
        <f>IF(J3836="double email",(MATCH(I3836,I3837:$I$5002,0)),"")</f>
        <v/>
      </c>
      <c r="L3836" s="3" t="b">
        <f t="shared" si="423"/>
        <v>0</v>
      </c>
      <c r="M3836" s="4" t="str">
        <f>IF(Clientes!E3834="","",TRIM(Clientes!E3834))</f>
        <v/>
      </c>
      <c r="N3836" s="3" t="str">
        <f t="shared" si="424"/>
        <v/>
      </c>
      <c r="P3836" s="9"/>
    </row>
    <row r="3837" spans="1:16" x14ac:dyDescent="0.2">
      <c r="A3837" s="3" t="str">
        <f>IF(Clientes!A3835="","",TRIM(PROPER(Clientes!A3835)))</f>
        <v/>
      </c>
      <c r="B3837" s="3" t="str">
        <f t="shared" si="420"/>
        <v/>
      </c>
      <c r="C3837" s="4" t="str">
        <f>IF(Clientes!B3835="","",TRIM(PROPER(Clientes!B3835)))</f>
        <v/>
      </c>
      <c r="D3837" s="3" t="str">
        <f t="shared" si="421"/>
        <v/>
      </c>
      <c r="E3837" s="4" t="str">
        <f>IF(Clientes!C3835="","",TRIM(PROPER(Clientes!C3835)))</f>
        <v/>
      </c>
      <c r="F3837" s="3" t="str">
        <f t="shared" si="418"/>
        <v/>
      </c>
      <c r="G3837" s="3" t="str">
        <f>IF(F3837="double ID",(MATCH(E3837,E3838:$E$5002,0)),"")</f>
        <v/>
      </c>
      <c r="H3837" s="3" t="b">
        <f t="shared" si="422"/>
        <v>0</v>
      </c>
      <c r="I3837" s="4" t="str">
        <f>IF(Clientes!D3835="","",TRIM(Clientes!D3835))</f>
        <v/>
      </c>
      <c r="J3837" s="3" t="str">
        <f t="shared" si="419"/>
        <v/>
      </c>
      <c r="K3837" s="3" t="str">
        <f>IF(J3837="double email",(MATCH(I3837,I3838:$I$5002,0)),"")</f>
        <v/>
      </c>
      <c r="L3837" s="3" t="b">
        <f t="shared" si="423"/>
        <v>0</v>
      </c>
      <c r="M3837" s="4" t="str">
        <f>IF(Clientes!E3835="","",TRIM(Clientes!E3835))</f>
        <v/>
      </c>
      <c r="N3837" s="3" t="str">
        <f t="shared" si="424"/>
        <v/>
      </c>
      <c r="P3837" s="9"/>
    </row>
    <row r="3838" spans="1:16" x14ac:dyDescent="0.2">
      <c r="A3838" s="3" t="str">
        <f>IF(Clientes!A3836="","",TRIM(PROPER(Clientes!A3836)))</f>
        <v/>
      </c>
      <c r="B3838" s="3" t="str">
        <f t="shared" si="420"/>
        <v/>
      </c>
      <c r="C3838" s="4" t="str">
        <f>IF(Clientes!B3836="","",TRIM(PROPER(Clientes!B3836)))</f>
        <v/>
      </c>
      <c r="D3838" s="3" t="str">
        <f t="shared" si="421"/>
        <v/>
      </c>
      <c r="E3838" s="4" t="str">
        <f>IF(Clientes!C3836="","",TRIM(PROPER(Clientes!C3836)))</f>
        <v/>
      </c>
      <c r="F3838" s="3" t="str">
        <f t="shared" si="418"/>
        <v/>
      </c>
      <c r="G3838" s="3" t="str">
        <f>IF(F3838="double ID",(MATCH(E3838,E3839:$E$5002,0)),"")</f>
        <v/>
      </c>
      <c r="H3838" s="3" t="b">
        <f t="shared" si="422"/>
        <v>0</v>
      </c>
      <c r="I3838" s="4" t="str">
        <f>IF(Clientes!D3836="","",TRIM(Clientes!D3836))</f>
        <v/>
      </c>
      <c r="J3838" s="3" t="str">
        <f t="shared" si="419"/>
        <v/>
      </c>
      <c r="K3838" s="3" t="str">
        <f>IF(J3838="double email",(MATCH(I3838,I3839:$I$5002,0)),"")</f>
        <v/>
      </c>
      <c r="L3838" s="3" t="b">
        <f t="shared" si="423"/>
        <v>0</v>
      </c>
      <c r="M3838" s="4" t="str">
        <f>IF(Clientes!E3836="","",TRIM(Clientes!E3836))</f>
        <v/>
      </c>
      <c r="N3838" s="3" t="str">
        <f t="shared" si="424"/>
        <v/>
      </c>
      <c r="P3838" s="9"/>
    </row>
    <row r="3839" spans="1:16" x14ac:dyDescent="0.2">
      <c r="A3839" s="3" t="str">
        <f>IF(Clientes!A3837="","",TRIM(PROPER(Clientes!A3837)))</f>
        <v/>
      </c>
      <c r="B3839" s="3" t="str">
        <f t="shared" si="420"/>
        <v/>
      </c>
      <c r="C3839" s="4" t="str">
        <f>IF(Clientes!B3837="","",TRIM(PROPER(Clientes!B3837)))</f>
        <v/>
      </c>
      <c r="D3839" s="3" t="str">
        <f t="shared" si="421"/>
        <v/>
      </c>
      <c r="E3839" s="4" t="str">
        <f>IF(Clientes!C3837="","",TRIM(PROPER(Clientes!C3837)))</f>
        <v/>
      </c>
      <c r="F3839" s="3" t="str">
        <f t="shared" si="418"/>
        <v/>
      </c>
      <c r="G3839" s="3" t="str">
        <f>IF(F3839="double ID",(MATCH(E3839,E3840:$E$5002,0)),"")</f>
        <v/>
      </c>
      <c r="H3839" s="3" t="b">
        <f t="shared" si="422"/>
        <v>0</v>
      </c>
      <c r="I3839" s="4" t="str">
        <f>IF(Clientes!D3837="","",TRIM(Clientes!D3837))</f>
        <v/>
      </c>
      <c r="J3839" s="3" t="str">
        <f t="shared" si="419"/>
        <v/>
      </c>
      <c r="K3839" s="3" t="str">
        <f>IF(J3839="double email",(MATCH(I3839,I3840:$I$5002,0)),"")</f>
        <v/>
      </c>
      <c r="L3839" s="3" t="b">
        <f t="shared" si="423"/>
        <v>0</v>
      </c>
      <c r="M3839" s="4" t="str">
        <f>IF(Clientes!E3837="","",TRIM(Clientes!E3837))</f>
        <v/>
      </c>
      <c r="N3839" s="3" t="str">
        <f t="shared" si="424"/>
        <v/>
      </c>
      <c r="P3839" s="9"/>
    </row>
    <row r="3840" spans="1:16" x14ac:dyDescent="0.2">
      <c r="A3840" s="3" t="str">
        <f>IF(Clientes!A3838="","",TRIM(PROPER(Clientes!A3838)))</f>
        <v/>
      </c>
      <c r="B3840" s="3" t="str">
        <f t="shared" si="420"/>
        <v/>
      </c>
      <c r="C3840" s="4" t="str">
        <f>IF(Clientes!B3838="","",TRIM(PROPER(Clientes!B3838)))</f>
        <v/>
      </c>
      <c r="D3840" s="3" t="str">
        <f t="shared" si="421"/>
        <v/>
      </c>
      <c r="E3840" s="4" t="str">
        <f>IF(Clientes!C3838="","",TRIM(PROPER(Clientes!C3838)))</f>
        <v/>
      </c>
      <c r="F3840" s="3" t="str">
        <f t="shared" si="418"/>
        <v/>
      </c>
      <c r="G3840" s="3" t="str">
        <f>IF(F3840="double ID",(MATCH(E3840,E3841:$E$5002,0)),"")</f>
        <v/>
      </c>
      <c r="H3840" s="3" t="b">
        <f t="shared" si="422"/>
        <v>0</v>
      </c>
      <c r="I3840" s="4" t="str">
        <f>IF(Clientes!D3838="","",TRIM(Clientes!D3838))</f>
        <v/>
      </c>
      <c r="J3840" s="3" t="str">
        <f t="shared" si="419"/>
        <v/>
      </c>
      <c r="K3840" s="3" t="str">
        <f>IF(J3840="double email",(MATCH(I3840,I3841:$I$5002,0)),"")</f>
        <v/>
      </c>
      <c r="L3840" s="3" t="b">
        <f t="shared" si="423"/>
        <v>0</v>
      </c>
      <c r="M3840" s="4" t="str">
        <f>IF(Clientes!E3838="","",TRIM(Clientes!E3838))</f>
        <v/>
      </c>
      <c r="N3840" s="3" t="str">
        <f t="shared" si="424"/>
        <v/>
      </c>
      <c r="P3840" s="9"/>
    </row>
    <row r="3841" spans="1:16" x14ac:dyDescent="0.2">
      <c r="A3841" s="3" t="str">
        <f>IF(Clientes!A3839="","",TRIM(PROPER(Clientes!A3839)))</f>
        <v/>
      </c>
      <c r="B3841" s="3" t="str">
        <f t="shared" si="420"/>
        <v/>
      </c>
      <c r="C3841" s="4" t="str">
        <f>IF(Clientes!B3839="","",TRIM(PROPER(Clientes!B3839)))</f>
        <v/>
      </c>
      <c r="D3841" s="3" t="str">
        <f t="shared" si="421"/>
        <v/>
      </c>
      <c r="E3841" s="4" t="str">
        <f>IF(Clientes!C3839="","",TRIM(PROPER(Clientes!C3839)))</f>
        <v/>
      </c>
      <c r="F3841" s="3" t="str">
        <f t="shared" si="418"/>
        <v/>
      </c>
      <c r="G3841" s="3" t="str">
        <f>IF(F3841="double ID",(MATCH(E3841,E3842:$E$5002,0)),"")</f>
        <v/>
      </c>
      <c r="H3841" s="3" t="b">
        <f t="shared" si="422"/>
        <v>0</v>
      </c>
      <c r="I3841" s="4" t="str">
        <f>IF(Clientes!D3839="","",TRIM(Clientes!D3839))</f>
        <v/>
      </c>
      <c r="J3841" s="3" t="str">
        <f t="shared" si="419"/>
        <v/>
      </c>
      <c r="K3841" s="3" t="str">
        <f>IF(J3841="double email",(MATCH(I3841,I3842:$I$5002,0)),"")</f>
        <v/>
      </c>
      <c r="L3841" s="3" t="b">
        <f t="shared" si="423"/>
        <v>0</v>
      </c>
      <c r="M3841" s="4" t="str">
        <f>IF(Clientes!E3839="","",TRIM(Clientes!E3839))</f>
        <v/>
      </c>
      <c r="N3841" s="3" t="str">
        <f t="shared" si="424"/>
        <v/>
      </c>
      <c r="P3841" s="9"/>
    </row>
    <row r="3842" spans="1:16" x14ac:dyDescent="0.2">
      <c r="A3842" s="3" t="str">
        <f>IF(Clientes!A3840="","",TRIM(PROPER(Clientes!A3840)))</f>
        <v/>
      </c>
      <c r="B3842" s="3" t="str">
        <f t="shared" si="420"/>
        <v/>
      </c>
      <c r="C3842" s="4" t="str">
        <f>IF(Clientes!B3840="","",TRIM(PROPER(Clientes!B3840)))</f>
        <v/>
      </c>
      <c r="D3842" s="3" t="str">
        <f t="shared" si="421"/>
        <v/>
      </c>
      <c r="E3842" s="4" t="str">
        <f>IF(Clientes!C3840="","",TRIM(PROPER(Clientes!C3840)))</f>
        <v/>
      </c>
      <c r="F3842" s="3" t="str">
        <f t="shared" si="418"/>
        <v/>
      </c>
      <c r="G3842" s="3" t="str">
        <f>IF(F3842="double ID",(MATCH(E3842,E3843:$E$5002,0)),"")</f>
        <v/>
      </c>
      <c r="H3842" s="3" t="b">
        <f t="shared" si="422"/>
        <v>0</v>
      </c>
      <c r="I3842" s="4" t="str">
        <f>IF(Clientes!D3840="","",TRIM(Clientes!D3840))</f>
        <v/>
      </c>
      <c r="J3842" s="3" t="str">
        <f t="shared" si="419"/>
        <v/>
      </c>
      <c r="K3842" s="3" t="str">
        <f>IF(J3842="double email",(MATCH(I3842,I3843:$I$5002,0)),"")</f>
        <v/>
      </c>
      <c r="L3842" s="3" t="b">
        <f t="shared" si="423"/>
        <v>0</v>
      </c>
      <c r="M3842" s="4" t="str">
        <f>IF(Clientes!E3840="","",TRIM(Clientes!E3840))</f>
        <v/>
      </c>
      <c r="N3842" s="3" t="str">
        <f t="shared" si="424"/>
        <v/>
      </c>
      <c r="P3842" s="9"/>
    </row>
    <row r="3843" spans="1:16" x14ac:dyDescent="0.2">
      <c r="A3843" s="3" t="str">
        <f>IF(Clientes!A3841="","",TRIM(PROPER(Clientes!A3841)))</f>
        <v/>
      </c>
      <c r="B3843" s="3" t="str">
        <f t="shared" si="420"/>
        <v/>
      </c>
      <c r="C3843" s="4" t="str">
        <f>IF(Clientes!B3841="","",TRIM(PROPER(Clientes!B3841)))</f>
        <v/>
      </c>
      <c r="D3843" s="3" t="str">
        <f t="shared" si="421"/>
        <v/>
      </c>
      <c r="E3843" s="4" t="str">
        <f>IF(Clientes!C3841="","",TRIM(PROPER(Clientes!C3841)))</f>
        <v/>
      </c>
      <c r="F3843" s="3" t="str">
        <f t="shared" si="418"/>
        <v/>
      </c>
      <c r="G3843" s="3" t="str">
        <f>IF(F3843="double ID",(MATCH(E3843,E3844:$E$5002,0)),"")</f>
        <v/>
      </c>
      <c r="H3843" s="3" t="b">
        <f t="shared" si="422"/>
        <v>0</v>
      </c>
      <c r="I3843" s="4" t="str">
        <f>IF(Clientes!D3841="","",TRIM(Clientes!D3841))</f>
        <v/>
      </c>
      <c r="J3843" s="3" t="str">
        <f t="shared" si="419"/>
        <v/>
      </c>
      <c r="K3843" s="3" t="str">
        <f>IF(J3843="double email",(MATCH(I3843,I3844:$I$5002,0)),"")</f>
        <v/>
      </c>
      <c r="L3843" s="3" t="b">
        <f t="shared" si="423"/>
        <v>0</v>
      </c>
      <c r="M3843" s="4" t="str">
        <f>IF(Clientes!E3841="","",TRIM(Clientes!E3841))</f>
        <v/>
      </c>
      <c r="N3843" s="3" t="str">
        <f t="shared" si="424"/>
        <v/>
      </c>
      <c r="P3843" s="9"/>
    </row>
    <row r="3844" spans="1:16" x14ac:dyDescent="0.2">
      <c r="A3844" s="3" t="str">
        <f>IF(Clientes!A3842="","",TRIM(PROPER(Clientes!A3842)))</f>
        <v/>
      </c>
      <c r="B3844" s="3" t="str">
        <f t="shared" si="420"/>
        <v/>
      </c>
      <c r="C3844" s="4" t="str">
        <f>IF(Clientes!B3842="","",TRIM(PROPER(Clientes!B3842)))</f>
        <v/>
      </c>
      <c r="D3844" s="3" t="str">
        <f t="shared" si="421"/>
        <v/>
      </c>
      <c r="E3844" s="4" t="str">
        <f>IF(Clientes!C3842="","",TRIM(PROPER(Clientes!C3842)))</f>
        <v/>
      </c>
      <c r="F3844" s="3" t="str">
        <f t="shared" ref="F3844:F3907" si="425">IF(AND(A3844="",C3844=""),"",IF(E3844="","missing Club_Member_ID",IF(COUNTIF($E$3:$E$5002,E3844)&gt;1,"double ID","")))</f>
        <v/>
      </c>
      <c r="G3844" s="3" t="str">
        <f>IF(F3844="double ID",(MATCH(E3844,E3845:$E$5002,0)),"")</f>
        <v/>
      </c>
      <c r="H3844" s="3" t="b">
        <f t="shared" si="422"/>
        <v>0</v>
      </c>
      <c r="I3844" s="4" t="str">
        <f>IF(Clientes!D3842="","",TRIM(Clientes!D3842))</f>
        <v/>
      </c>
      <c r="J3844" s="3" t="str">
        <f t="shared" ref="J3844:J3907" si="426">IF(AND(A3844="",C3844=""),"",IF(I3844="","missing email",IF(COUNTIF($I$3:$I$5002,I3844)&gt;1,"double email",IF(ISNUMBER(SEARCH(",",I3844)),"no comma allowed",IF(ISNUMBER(SEARCH("@",I3844)),"","no @ sign")))))</f>
        <v/>
      </c>
      <c r="K3844" s="3" t="str">
        <f>IF(J3844="double email",(MATCH(I3844,I3845:$I$5002,0)),"")</f>
        <v/>
      </c>
      <c r="L3844" s="3" t="b">
        <f t="shared" si="423"/>
        <v>0</v>
      </c>
      <c r="M3844" s="4" t="str">
        <f>IF(Clientes!E3842="","",TRIM(Clientes!E3842))</f>
        <v/>
      </c>
      <c r="N3844" s="3" t="str">
        <f t="shared" si="424"/>
        <v/>
      </c>
      <c r="P3844" s="9"/>
    </row>
    <row r="3845" spans="1:16" x14ac:dyDescent="0.2">
      <c r="A3845" s="3" t="str">
        <f>IF(Clientes!A3843="","",TRIM(PROPER(Clientes!A3843)))</f>
        <v/>
      </c>
      <c r="B3845" s="3" t="str">
        <f t="shared" si="420"/>
        <v/>
      </c>
      <c r="C3845" s="4" t="str">
        <f>IF(Clientes!B3843="","",TRIM(PROPER(Clientes!B3843)))</f>
        <v/>
      </c>
      <c r="D3845" s="3" t="str">
        <f t="shared" si="421"/>
        <v/>
      </c>
      <c r="E3845" s="4" t="str">
        <f>IF(Clientes!C3843="","",TRIM(PROPER(Clientes!C3843)))</f>
        <v/>
      </c>
      <c r="F3845" s="3" t="str">
        <f t="shared" si="425"/>
        <v/>
      </c>
      <c r="G3845" s="3" t="str">
        <f>IF(F3845="double ID",(MATCH(E3845,E3846:$E$5002,0)),"")</f>
        <v/>
      </c>
      <c r="H3845" s="3" t="b">
        <f t="shared" si="422"/>
        <v>0</v>
      </c>
      <c r="I3845" s="4" t="str">
        <f>IF(Clientes!D3843="","",TRIM(Clientes!D3843))</f>
        <v/>
      </c>
      <c r="J3845" s="3" t="str">
        <f t="shared" si="426"/>
        <v/>
      </c>
      <c r="K3845" s="3" t="str">
        <f>IF(J3845="double email",(MATCH(I3845,I3846:$I$5002,0)),"")</f>
        <v/>
      </c>
      <c r="L3845" s="3" t="b">
        <f t="shared" si="423"/>
        <v>0</v>
      </c>
      <c r="M3845" s="4" t="str">
        <f>IF(Clientes!E3843="","",TRIM(Clientes!E3843))</f>
        <v/>
      </c>
      <c r="N3845" s="3" t="str">
        <f t="shared" si="424"/>
        <v/>
      </c>
      <c r="P3845" s="9"/>
    </row>
    <row r="3846" spans="1:16" x14ac:dyDescent="0.2">
      <c r="A3846" s="3" t="str">
        <f>IF(Clientes!A3844="","",TRIM(PROPER(Clientes!A3844)))</f>
        <v/>
      </c>
      <c r="B3846" s="3" t="str">
        <f t="shared" si="420"/>
        <v/>
      </c>
      <c r="C3846" s="4" t="str">
        <f>IF(Clientes!B3844="","",TRIM(PROPER(Clientes!B3844)))</f>
        <v/>
      </c>
      <c r="D3846" s="3" t="str">
        <f t="shared" si="421"/>
        <v/>
      </c>
      <c r="E3846" s="4" t="str">
        <f>IF(Clientes!C3844="","",TRIM(PROPER(Clientes!C3844)))</f>
        <v/>
      </c>
      <c r="F3846" s="3" t="str">
        <f t="shared" si="425"/>
        <v/>
      </c>
      <c r="G3846" s="3" t="str">
        <f>IF(F3846="double ID",(MATCH(E3846,E3847:$E$5002,0)),"")</f>
        <v/>
      </c>
      <c r="H3846" s="3" t="b">
        <f t="shared" si="422"/>
        <v>0</v>
      </c>
      <c r="I3846" s="4" t="str">
        <f>IF(Clientes!D3844="","",TRIM(Clientes!D3844))</f>
        <v/>
      </c>
      <c r="J3846" s="3" t="str">
        <f t="shared" si="426"/>
        <v/>
      </c>
      <c r="K3846" s="3" t="str">
        <f>IF(J3846="double email",(MATCH(I3846,I3847:$I$5002,0)),"")</f>
        <v/>
      </c>
      <c r="L3846" s="3" t="b">
        <f t="shared" si="423"/>
        <v>0</v>
      </c>
      <c r="M3846" s="4" t="str">
        <f>IF(Clientes!E3844="","",TRIM(Clientes!E3844))</f>
        <v/>
      </c>
      <c r="N3846" s="3" t="str">
        <f t="shared" si="424"/>
        <v/>
      </c>
      <c r="P3846" s="9"/>
    </row>
    <row r="3847" spans="1:16" x14ac:dyDescent="0.2">
      <c r="A3847" s="3" t="str">
        <f>IF(Clientes!A3845="","",TRIM(PROPER(Clientes!A3845)))</f>
        <v/>
      </c>
      <c r="B3847" s="3" t="str">
        <f t="shared" si="420"/>
        <v/>
      </c>
      <c r="C3847" s="4" t="str">
        <f>IF(Clientes!B3845="","",TRIM(PROPER(Clientes!B3845)))</f>
        <v/>
      </c>
      <c r="D3847" s="3" t="str">
        <f t="shared" si="421"/>
        <v/>
      </c>
      <c r="E3847" s="4" t="str">
        <f>IF(Clientes!C3845="","",TRIM(PROPER(Clientes!C3845)))</f>
        <v/>
      </c>
      <c r="F3847" s="3" t="str">
        <f t="shared" si="425"/>
        <v/>
      </c>
      <c r="G3847" s="3" t="str">
        <f>IF(F3847="double ID",(MATCH(E3847,E3848:$E$5002,0)),"")</f>
        <v/>
      </c>
      <c r="H3847" s="3" t="b">
        <f t="shared" si="422"/>
        <v>0</v>
      </c>
      <c r="I3847" s="4" t="str">
        <f>IF(Clientes!D3845="","",TRIM(Clientes!D3845))</f>
        <v/>
      </c>
      <c r="J3847" s="3" t="str">
        <f t="shared" si="426"/>
        <v/>
      </c>
      <c r="K3847" s="3" t="str">
        <f>IF(J3847="double email",(MATCH(I3847,I3848:$I$5002,0)),"")</f>
        <v/>
      </c>
      <c r="L3847" s="3" t="b">
        <f t="shared" si="423"/>
        <v>0</v>
      </c>
      <c r="M3847" s="4" t="str">
        <f>IF(Clientes!E3845="","",TRIM(Clientes!E3845))</f>
        <v/>
      </c>
      <c r="N3847" s="3" t="str">
        <f t="shared" si="424"/>
        <v/>
      </c>
      <c r="P3847" s="9"/>
    </row>
    <row r="3848" spans="1:16" x14ac:dyDescent="0.2">
      <c r="A3848" s="3" t="str">
        <f>IF(Clientes!A3846="","",TRIM(PROPER(Clientes!A3846)))</f>
        <v/>
      </c>
      <c r="B3848" s="3" t="str">
        <f t="shared" si="420"/>
        <v/>
      </c>
      <c r="C3848" s="4" t="str">
        <f>IF(Clientes!B3846="","",TRIM(PROPER(Clientes!B3846)))</f>
        <v/>
      </c>
      <c r="D3848" s="3" t="str">
        <f t="shared" si="421"/>
        <v/>
      </c>
      <c r="E3848" s="4" t="str">
        <f>IF(Clientes!C3846="","",TRIM(PROPER(Clientes!C3846)))</f>
        <v/>
      </c>
      <c r="F3848" s="3" t="str">
        <f t="shared" si="425"/>
        <v/>
      </c>
      <c r="G3848" s="3" t="str">
        <f>IF(F3848="double ID",(MATCH(E3848,E3849:$E$5002,0)),"")</f>
        <v/>
      </c>
      <c r="H3848" s="3" t="b">
        <f t="shared" si="422"/>
        <v>0</v>
      </c>
      <c r="I3848" s="4" t="str">
        <f>IF(Clientes!D3846="","",TRIM(Clientes!D3846))</f>
        <v/>
      </c>
      <c r="J3848" s="3" t="str">
        <f t="shared" si="426"/>
        <v/>
      </c>
      <c r="K3848" s="3" t="str">
        <f>IF(J3848="double email",(MATCH(I3848,I3849:$I$5002,0)),"")</f>
        <v/>
      </c>
      <c r="L3848" s="3" t="b">
        <f t="shared" si="423"/>
        <v>0</v>
      </c>
      <c r="M3848" s="4" t="str">
        <f>IF(Clientes!E3846="","",TRIM(Clientes!E3846))</f>
        <v/>
      </c>
      <c r="N3848" s="3" t="str">
        <f t="shared" si="424"/>
        <v/>
      </c>
      <c r="P3848" s="9"/>
    </row>
    <row r="3849" spans="1:16" x14ac:dyDescent="0.2">
      <c r="A3849" s="3" t="str">
        <f>IF(Clientes!A3847="","",TRIM(PROPER(Clientes!A3847)))</f>
        <v/>
      </c>
      <c r="B3849" s="3" t="str">
        <f t="shared" si="420"/>
        <v/>
      </c>
      <c r="C3849" s="4" t="str">
        <f>IF(Clientes!B3847="","",TRIM(PROPER(Clientes!B3847)))</f>
        <v/>
      </c>
      <c r="D3849" s="3" t="str">
        <f t="shared" si="421"/>
        <v/>
      </c>
      <c r="E3849" s="4" t="str">
        <f>IF(Clientes!C3847="","",TRIM(PROPER(Clientes!C3847)))</f>
        <v/>
      </c>
      <c r="F3849" s="3" t="str">
        <f t="shared" si="425"/>
        <v/>
      </c>
      <c r="G3849" s="3" t="str">
        <f>IF(F3849="double ID",(MATCH(E3849,E3850:$E$5002,0)),"")</f>
        <v/>
      </c>
      <c r="H3849" s="3" t="b">
        <f t="shared" si="422"/>
        <v>0</v>
      </c>
      <c r="I3849" s="4" t="str">
        <f>IF(Clientes!D3847="","",TRIM(Clientes!D3847))</f>
        <v/>
      </c>
      <c r="J3849" s="3" t="str">
        <f t="shared" si="426"/>
        <v/>
      </c>
      <c r="K3849" s="3" t="str">
        <f>IF(J3849="double email",(MATCH(I3849,I3850:$I$5002,0)),"")</f>
        <v/>
      </c>
      <c r="L3849" s="3" t="b">
        <f t="shared" si="423"/>
        <v>0</v>
      </c>
      <c r="M3849" s="4" t="str">
        <f>IF(Clientes!E3847="","",TRIM(Clientes!E3847))</f>
        <v/>
      </c>
      <c r="N3849" s="3" t="str">
        <f t="shared" si="424"/>
        <v/>
      </c>
      <c r="P3849" s="9"/>
    </row>
    <row r="3850" spans="1:16" x14ac:dyDescent="0.2">
      <c r="A3850" s="3" t="str">
        <f>IF(Clientes!A3848="","",TRIM(PROPER(Clientes!A3848)))</f>
        <v/>
      </c>
      <c r="B3850" s="3" t="str">
        <f t="shared" si="420"/>
        <v/>
      </c>
      <c r="C3850" s="4" t="str">
        <f>IF(Clientes!B3848="","",TRIM(PROPER(Clientes!B3848)))</f>
        <v/>
      </c>
      <c r="D3850" s="3" t="str">
        <f t="shared" si="421"/>
        <v/>
      </c>
      <c r="E3850" s="4" t="str">
        <f>IF(Clientes!C3848="","",TRIM(PROPER(Clientes!C3848)))</f>
        <v/>
      </c>
      <c r="F3850" s="3" t="str">
        <f t="shared" si="425"/>
        <v/>
      </c>
      <c r="G3850" s="3" t="str">
        <f>IF(F3850="double ID",(MATCH(E3850,E3851:$E$5002,0)),"")</f>
        <v/>
      </c>
      <c r="H3850" s="3" t="b">
        <f t="shared" si="422"/>
        <v>0</v>
      </c>
      <c r="I3850" s="4" t="str">
        <f>IF(Clientes!D3848="","",TRIM(Clientes!D3848))</f>
        <v/>
      </c>
      <c r="J3850" s="3" t="str">
        <f t="shared" si="426"/>
        <v/>
      </c>
      <c r="K3850" s="3" t="str">
        <f>IF(J3850="double email",(MATCH(I3850,I3851:$I$5002,0)),"")</f>
        <v/>
      </c>
      <c r="L3850" s="3" t="b">
        <f t="shared" si="423"/>
        <v>0</v>
      </c>
      <c r="M3850" s="4" t="str">
        <f>IF(Clientes!E3848="","",TRIM(Clientes!E3848))</f>
        <v/>
      </c>
      <c r="N3850" s="3" t="str">
        <f t="shared" si="424"/>
        <v/>
      </c>
      <c r="P3850" s="9"/>
    </row>
    <row r="3851" spans="1:16" x14ac:dyDescent="0.2">
      <c r="A3851" s="3" t="str">
        <f>IF(Clientes!A3849="","",TRIM(PROPER(Clientes!A3849)))</f>
        <v/>
      </c>
      <c r="B3851" s="3" t="str">
        <f t="shared" si="420"/>
        <v/>
      </c>
      <c r="C3851" s="4" t="str">
        <f>IF(Clientes!B3849="","",TRIM(PROPER(Clientes!B3849)))</f>
        <v/>
      </c>
      <c r="D3851" s="3" t="str">
        <f t="shared" si="421"/>
        <v/>
      </c>
      <c r="E3851" s="4" t="str">
        <f>IF(Clientes!C3849="","",TRIM(PROPER(Clientes!C3849)))</f>
        <v/>
      </c>
      <c r="F3851" s="3" t="str">
        <f t="shared" si="425"/>
        <v/>
      </c>
      <c r="G3851" s="3" t="str">
        <f>IF(F3851="double ID",(MATCH(E3851,E3852:$E$5002,0)),"")</f>
        <v/>
      </c>
      <c r="H3851" s="3" t="b">
        <f t="shared" si="422"/>
        <v>0</v>
      </c>
      <c r="I3851" s="4" t="str">
        <f>IF(Clientes!D3849="","",TRIM(Clientes!D3849))</f>
        <v/>
      </c>
      <c r="J3851" s="3" t="str">
        <f t="shared" si="426"/>
        <v/>
      </c>
      <c r="K3851" s="3" t="str">
        <f>IF(J3851="double email",(MATCH(I3851,I3852:$I$5002,0)),"")</f>
        <v/>
      </c>
      <c r="L3851" s="3" t="b">
        <f t="shared" si="423"/>
        <v>0</v>
      </c>
      <c r="M3851" s="4" t="str">
        <f>IF(Clientes!E3849="","",TRIM(Clientes!E3849))</f>
        <v/>
      </c>
      <c r="N3851" s="3" t="str">
        <f t="shared" si="424"/>
        <v/>
      </c>
      <c r="P3851" s="9"/>
    </row>
    <row r="3852" spans="1:16" x14ac:dyDescent="0.2">
      <c r="A3852" s="3" t="str">
        <f>IF(Clientes!A3850="","",TRIM(PROPER(Clientes!A3850)))</f>
        <v/>
      </c>
      <c r="B3852" s="3" t="str">
        <f t="shared" si="420"/>
        <v/>
      </c>
      <c r="C3852" s="4" t="str">
        <f>IF(Clientes!B3850="","",TRIM(PROPER(Clientes!B3850)))</f>
        <v/>
      </c>
      <c r="D3852" s="3" t="str">
        <f t="shared" si="421"/>
        <v/>
      </c>
      <c r="E3852" s="4" t="str">
        <f>IF(Clientes!C3850="","",TRIM(PROPER(Clientes!C3850)))</f>
        <v/>
      </c>
      <c r="F3852" s="3" t="str">
        <f t="shared" si="425"/>
        <v/>
      </c>
      <c r="G3852" s="3" t="str">
        <f>IF(F3852="double ID",(MATCH(E3852,E3853:$E$5002,0)),"")</f>
        <v/>
      </c>
      <c r="H3852" s="3" t="b">
        <f t="shared" si="422"/>
        <v>0</v>
      </c>
      <c r="I3852" s="4" t="str">
        <f>IF(Clientes!D3850="","",TRIM(Clientes!D3850))</f>
        <v/>
      </c>
      <c r="J3852" s="3" t="str">
        <f t="shared" si="426"/>
        <v/>
      </c>
      <c r="K3852" s="3" t="str">
        <f>IF(J3852="double email",(MATCH(I3852,I3853:$I$5002,0)),"")</f>
        <v/>
      </c>
      <c r="L3852" s="3" t="b">
        <f t="shared" si="423"/>
        <v>0</v>
      </c>
      <c r="M3852" s="4" t="str">
        <f>IF(Clientes!E3850="","",TRIM(Clientes!E3850))</f>
        <v/>
      </c>
      <c r="N3852" s="3" t="str">
        <f t="shared" si="424"/>
        <v/>
      </c>
      <c r="P3852" s="9"/>
    </row>
    <row r="3853" spans="1:16" x14ac:dyDescent="0.2">
      <c r="A3853" s="3" t="str">
        <f>IF(Clientes!A3851="","",TRIM(PROPER(Clientes!A3851)))</f>
        <v/>
      </c>
      <c r="B3853" s="3" t="str">
        <f t="shared" si="420"/>
        <v/>
      </c>
      <c r="C3853" s="4" t="str">
        <f>IF(Clientes!B3851="","",TRIM(PROPER(Clientes!B3851)))</f>
        <v/>
      </c>
      <c r="D3853" s="3" t="str">
        <f t="shared" si="421"/>
        <v/>
      </c>
      <c r="E3853" s="4" t="str">
        <f>IF(Clientes!C3851="","",TRIM(PROPER(Clientes!C3851)))</f>
        <v/>
      </c>
      <c r="F3853" s="3" t="str">
        <f t="shared" si="425"/>
        <v/>
      </c>
      <c r="G3853" s="3" t="str">
        <f>IF(F3853="double ID",(MATCH(E3853,E3854:$E$5002,0)),"")</f>
        <v/>
      </c>
      <c r="H3853" s="3" t="b">
        <f t="shared" si="422"/>
        <v>0</v>
      </c>
      <c r="I3853" s="4" t="str">
        <f>IF(Clientes!D3851="","",TRIM(Clientes!D3851))</f>
        <v/>
      </c>
      <c r="J3853" s="3" t="str">
        <f t="shared" si="426"/>
        <v/>
      </c>
      <c r="K3853" s="3" t="str">
        <f>IF(J3853="double email",(MATCH(I3853,I3854:$I$5002,0)),"")</f>
        <v/>
      </c>
      <c r="L3853" s="3" t="b">
        <f t="shared" si="423"/>
        <v>0</v>
      </c>
      <c r="M3853" s="4" t="str">
        <f>IF(Clientes!E3851="","",TRIM(Clientes!E3851))</f>
        <v/>
      </c>
      <c r="N3853" s="3" t="str">
        <f t="shared" si="424"/>
        <v/>
      </c>
      <c r="P3853" s="9"/>
    </row>
    <row r="3854" spans="1:16" x14ac:dyDescent="0.2">
      <c r="A3854" s="3" t="str">
        <f>IF(Clientes!A3852="","",TRIM(PROPER(Clientes!A3852)))</f>
        <v/>
      </c>
      <c r="B3854" s="3" t="str">
        <f t="shared" si="420"/>
        <v/>
      </c>
      <c r="C3854" s="4" t="str">
        <f>IF(Clientes!B3852="","",TRIM(PROPER(Clientes!B3852)))</f>
        <v/>
      </c>
      <c r="D3854" s="3" t="str">
        <f t="shared" si="421"/>
        <v/>
      </c>
      <c r="E3854" s="4" t="str">
        <f>IF(Clientes!C3852="","",TRIM(PROPER(Clientes!C3852)))</f>
        <v/>
      </c>
      <c r="F3854" s="3" t="str">
        <f t="shared" si="425"/>
        <v/>
      </c>
      <c r="G3854" s="3" t="str">
        <f>IF(F3854="double ID",(MATCH(E3854,E3855:$E$5002,0)),"")</f>
        <v/>
      </c>
      <c r="H3854" s="3" t="b">
        <f t="shared" si="422"/>
        <v>0</v>
      </c>
      <c r="I3854" s="4" t="str">
        <f>IF(Clientes!D3852="","",TRIM(Clientes!D3852))</f>
        <v/>
      </c>
      <c r="J3854" s="3" t="str">
        <f t="shared" si="426"/>
        <v/>
      </c>
      <c r="K3854" s="3" t="str">
        <f>IF(J3854="double email",(MATCH(I3854,I3855:$I$5002,0)),"")</f>
        <v/>
      </c>
      <c r="L3854" s="3" t="b">
        <f t="shared" si="423"/>
        <v>0</v>
      </c>
      <c r="M3854" s="4" t="str">
        <f>IF(Clientes!E3852="","",TRIM(Clientes!E3852))</f>
        <v/>
      </c>
      <c r="N3854" s="3" t="str">
        <f t="shared" si="424"/>
        <v/>
      </c>
      <c r="P3854" s="9"/>
    </row>
    <row r="3855" spans="1:16" x14ac:dyDescent="0.2">
      <c r="A3855" s="3" t="str">
        <f>IF(Clientes!A3853="","",TRIM(PROPER(Clientes!A3853)))</f>
        <v/>
      </c>
      <c r="B3855" s="3" t="str">
        <f t="shared" si="420"/>
        <v/>
      </c>
      <c r="C3855" s="4" t="str">
        <f>IF(Clientes!B3853="","",TRIM(PROPER(Clientes!B3853)))</f>
        <v/>
      </c>
      <c r="D3855" s="3" t="str">
        <f t="shared" si="421"/>
        <v/>
      </c>
      <c r="E3855" s="4" t="str">
        <f>IF(Clientes!C3853="","",TRIM(PROPER(Clientes!C3853)))</f>
        <v/>
      </c>
      <c r="F3855" s="3" t="str">
        <f t="shared" si="425"/>
        <v/>
      </c>
      <c r="G3855" s="3" t="str">
        <f>IF(F3855="double ID",(MATCH(E3855,E3856:$E$5002,0)),"")</f>
        <v/>
      </c>
      <c r="H3855" s="3" t="b">
        <f t="shared" si="422"/>
        <v>0</v>
      </c>
      <c r="I3855" s="4" t="str">
        <f>IF(Clientes!D3853="","",TRIM(Clientes!D3853))</f>
        <v/>
      </c>
      <c r="J3855" s="3" t="str">
        <f t="shared" si="426"/>
        <v/>
      </c>
      <c r="K3855" s="3" t="str">
        <f>IF(J3855="double email",(MATCH(I3855,I3856:$I$5002,0)),"")</f>
        <v/>
      </c>
      <c r="L3855" s="3" t="b">
        <f t="shared" si="423"/>
        <v>0</v>
      </c>
      <c r="M3855" s="4" t="str">
        <f>IF(Clientes!E3853="","",TRIM(Clientes!E3853))</f>
        <v/>
      </c>
      <c r="N3855" s="3" t="str">
        <f t="shared" si="424"/>
        <v/>
      </c>
      <c r="P3855" s="9"/>
    </row>
    <row r="3856" spans="1:16" x14ac:dyDescent="0.2">
      <c r="A3856" s="3" t="str">
        <f>IF(Clientes!A3854="","",TRIM(PROPER(Clientes!A3854)))</f>
        <v/>
      </c>
      <c r="B3856" s="3" t="str">
        <f t="shared" si="420"/>
        <v/>
      </c>
      <c r="C3856" s="4" t="str">
        <f>IF(Clientes!B3854="","",TRIM(PROPER(Clientes!B3854)))</f>
        <v/>
      </c>
      <c r="D3856" s="3" t="str">
        <f t="shared" si="421"/>
        <v/>
      </c>
      <c r="E3856" s="4" t="str">
        <f>IF(Clientes!C3854="","",TRIM(PROPER(Clientes!C3854)))</f>
        <v/>
      </c>
      <c r="F3856" s="3" t="str">
        <f t="shared" si="425"/>
        <v/>
      </c>
      <c r="G3856" s="3" t="str">
        <f>IF(F3856="double ID",(MATCH(E3856,E3857:$E$5002,0)),"")</f>
        <v/>
      </c>
      <c r="H3856" s="3" t="b">
        <f t="shared" si="422"/>
        <v>0</v>
      </c>
      <c r="I3856" s="4" t="str">
        <f>IF(Clientes!D3854="","",TRIM(Clientes!D3854))</f>
        <v/>
      </c>
      <c r="J3856" s="3" t="str">
        <f t="shared" si="426"/>
        <v/>
      </c>
      <c r="K3856" s="3" t="str">
        <f>IF(J3856="double email",(MATCH(I3856,I3857:$I$5002,0)),"")</f>
        <v/>
      </c>
      <c r="L3856" s="3" t="b">
        <f t="shared" si="423"/>
        <v>0</v>
      </c>
      <c r="M3856" s="4" t="str">
        <f>IF(Clientes!E3854="","",TRIM(Clientes!E3854))</f>
        <v/>
      </c>
      <c r="N3856" s="3" t="str">
        <f t="shared" si="424"/>
        <v/>
      </c>
      <c r="P3856" s="9"/>
    </row>
    <row r="3857" spans="1:16" x14ac:dyDescent="0.2">
      <c r="A3857" s="3" t="str">
        <f>IF(Clientes!A3855="","",TRIM(PROPER(Clientes!A3855)))</f>
        <v/>
      </c>
      <c r="B3857" s="3" t="str">
        <f t="shared" si="420"/>
        <v/>
      </c>
      <c r="C3857" s="4" t="str">
        <f>IF(Clientes!B3855="","",TRIM(PROPER(Clientes!B3855)))</f>
        <v/>
      </c>
      <c r="D3857" s="3" t="str">
        <f t="shared" si="421"/>
        <v/>
      </c>
      <c r="E3857" s="4" t="str">
        <f>IF(Clientes!C3855="","",TRIM(PROPER(Clientes!C3855)))</f>
        <v/>
      </c>
      <c r="F3857" s="3" t="str">
        <f t="shared" si="425"/>
        <v/>
      </c>
      <c r="G3857" s="3" t="str">
        <f>IF(F3857="double ID",(MATCH(E3857,E3858:$E$5002,0)),"")</f>
        <v/>
      </c>
      <c r="H3857" s="3" t="b">
        <f t="shared" si="422"/>
        <v>0</v>
      </c>
      <c r="I3857" s="4" t="str">
        <f>IF(Clientes!D3855="","",TRIM(Clientes!D3855))</f>
        <v/>
      </c>
      <c r="J3857" s="3" t="str">
        <f t="shared" si="426"/>
        <v/>
      </c>
      <c r="K3857" s="3" t="str">
        <f>IF(J3857="double email",(MATCH(I3857,I3858:$I$5002,0)),"")</f>
        <v/>
      </c>
      <c r="L3857" s="3" t="b">
        <f t="shared" si="423"/>
        <v>0</v>
      </c>
      <c r="M3857" s="4" t="str">
        <f>IF(Clientes!E3855="","",TRIM(Clientes!E3855))</f>
        <v/>
      </c>
      <c r="N3857" s="3" t="str">
        <f t="shared" si="424"/>
        <v/>
      </c>
      <c r="P3857" s="9"/>
    </row>
    <row r="3858" spans="1:16" x14ac:dyDescent="0.2">
      <c r="A3858" s="3" t="str">
        <f>IF(Clientes!A3856="","",TRIM(PROPER(Clientes!A3856)))</f>
        <v/>
      </c>
      <c r="B3858" s="3" t="str">
        <f t="shared" si="420"/>
        <v/>
      </c>
      <c r="C3858" s="4" t="str">
        <f>IF(Clientes!B3856="","",TRIM(PROPER(Clientes!B3856)))</f>
        <v/>
      </c>
      <c r="D3858" s="3" t="str">
        <f t="shared" si="421"/>
        <v/>
      </c>
      <c r="E3858" s="4" t="str">
        <f>IF(Clientes!C3856="","",TRIM(PROPER(Clientes!C3856)))</f>
        <v/>
      </c>
      <c r="F3858" s="3" t="str">
        <f t="shared" si="425"/>
        <v/>
      </c>
      <c r="G3858" s="3" t="str">
        <f>IF(F3858="double ID",(MATCH(E3858,E3859:$E$5002,0)),"")</f>
        <v/>
      </c>
      <c r="H3858" s="3" t="b">
        <f t="shared" si="422"/>
        <v>0</v>
      </c>
      <c r="I3858" s="4" t="str">
        <f>IF(Clientes!D3856="","",TRIM(Clientes!D3856))</f>
        <v/>
      </c>
      <c r="J3858" s="3" t="str">
        <f t="shared" si="426"/>
        <v/>
      </c>
      <c r="K3858" s="3" t="str">
        <f>IF(J3858="double email",(MATCH(I3858,I3859:$I$5002,0)),"")</f>
        <v/>
      </c>
      <c r="L3858" s="3" t="b">
        <f t="shared" si="423"/>
        <v>0</v>
      </c>
      <c r="M3858" s="4" t="str">
        <f>IF(Clientes!E3856="","",TRIM(Clientes!E3856))</f>
        <v/>
      </c>
      <c r="N3858" s="3" t="str">
        <f t="shared" si="424"/>
        <v/>
      </c>
      <c r="P3858" s="9"/>
    </row>
    <row r="3859" spans="1:16" x14ac:dyDescent="0.2">
      <c r="A3859" s="3" t="str">
        <f>IF(Clientes!A3857="","",TRIM(PROPER(Clientes!A3857)))</f>
        <v/>
      </c>
      <c r="B3859" s="3" t="str">
        <f t="shared" si="420"/>
        <v/>
      </c>
      <c r="C3859" s="4" t="str">
        <f>IF(Clientes!B3857="","",TRIM(PROPER(Clientes!B3857)))</f>
        <v/>
      </c>
      <c r="D3859" s="3" t="str">
        <f t="shared" si="421"/>
        <v/>
      </c>
      <c r="E3859" s="4" t="str">
        <f>IF(Clientes!C3857="","",TRIM(PROPER(Clientes!C3857)))</f>
        <v/>
      </c>
      <c r="F3859" s="3" t="str">
        <f t="shared" si="425"/>
        <v/>
      </c>
      <c r="G3859" s="3" t="str">
        <f>IF(F3859="double ID",(MATCH(E3859,E3860:$E$5002,0)),"")</f>
        <v/>
      </c>
      <c r="H3859" s="3" t="b">
        <f t="shared" si="422"/>
        <v>0</v>
      </c>
      <c r="I3859" s="4" t="str">
        <f>IF(Clientes!D3857="","",TRIM(Clientes!D3857))</f>
        <v/>
      </c>
      <c r="J3859" s="3" t="str">
        <f t="shared" si="426"/>
        <v/>
      </c>
      <c r="K3859" s="3" t="str">
        <f>IF(J3859="double email",(MATCH(I3859,I3860:$I$5002,0)),"")</f>
        <v/>
      </c>
      <c r="L3859" s="3" t="b">
        <f t="shared" si="423"/>
        <v>0</v>
      </c>
      <c r="M3859" s="4" t="str">
        <f>IF(Clientes!E3857="","",TRIM(Clientes!E3857))</f>
        <v/>
      </c>
      <c r="N3859" s="3" t="str">
        <f t="shared" si="424"/>
        <v/>
      </c>
      <c r="P3859" s="9"/>
    </row>
    <row r="3860" spans="1:16" x14ac:dyDescent="0.2">
      <c r="A3860" s="3" t="str">
        <f>IF(Clientes!A3858="","",TRIM(PROPER(Clientes!A3858)))</f>
        <v/>
      </c>
      <c r="B3860" s="3" t="str">
        <f t="shared" si="420"/>
        <v/>
      </c>
      <c r="C3860" s="4" t="str">
        <f>IF(Clientes!B3858="","",TRIM(PROPER(Clientes!B3858)))</f>
        <v/>
      </c>
      <c r="D3860" s="3" t="str">
        <f t="shared" si="421"/>
        <v/>
      </c>
      <c r="E3860" s="4" t="str">
        <f>IF(Clientes!C3858="","",TRIM(PROPER(Clientes!C3858)))</f>
        <v/>
      </c>
      <c r="F3860" s="3" t="str">
        <f t="shared" si="425"/>
        <v/>
      </c>
      <c r="G3860" s="3" t="str">
        <f>IF(F3860="double ID",(MATCH(E3860,E3861:$E$5002,0)),"")</f>
        <v/>
      </c>
      <c r="H3860" s="3" t="b">
        <f t="shared" si="422"/>
        <v>0</v>
      </c>
      <c r="I3860" s="4" t="str">
        <f>IF(Clientes!D3858="","",TRIM(Clientes!D3858))</f>
        <v/>
      </c>
      <c r="J3860" s="3" t="str">
        <f t="shared" si="426"/>
        <v/>
      </c>
      <c r="K3860" s="3" t="str">
        <f>IF(J3860="double email",(MATCH(I3860,I3861:$I$5002,0)),"")</f>
        <v/>
      </c>
      <c r="L3860" s="3" t="b">
        <f t="shared" si="423"/>
        <v>0</v>
      </c>
      <c r="M3860" s="4" t="str">
        <f>IF(Clientes!E3858="","",TRIM(Clientes!E3858))</f>
        <v/>
      </c>
      <c r="N3860" s="3" t="str">
        <f t="shared" si="424"/>
        <v/>
      </c>
      <c r="P3860" s="9"/>
    </row>
    <row r="3861" spans="1:16" x14ac:dyDescent="0.2">
      <c r="A3861" s="3" t="str">
        <f>IF(Clientes!A3859="","",TRIM(PROPER(Clientes!A3859)))</f>
        <v/>
      </c>
      <c r="B3861" s="3" t="str">
        <f t="shared" si="420"/>
        <v/>
      </c>
      <c r="C3861" s="4" t="str">
        <f>IF(Clientes!B3859="","",TRIM(PROPER(Clientes!B3859)))</f>
        <v/>
      </c>
      <c r="D3861" s="3" t="str">
        <f t="shared" si="421"/>
        <v/>
      </c>
      <c r="E3861" s="4" t="str">
        <f>IF(Clientes!C3859="","",TRIM(PROPER(Clientes!C3859)))</f>
        <v/>
      </c>
      <c r="F3861" s="3" t="str">
        <f t="shared" si="425"/>
        <v/>
      </c>
      <c r="G3861" s="3" t="str">
        <f>IF(F3861="double ID",(MATCH(E3861,E3862:$E$5002,0)),"")</f>
        <v/>
      </c>
      <c r="H3861" s="3" t="b">
        <f t="shared" si="422"/>
        <v>0</v>
      </c>
      <c r="I3861" s="4" t="str">
        <f>IF(Clientes!D3859="","",TRIM(Clientes!D3859))</f>
        <v/>
      </c>
      <c r="J3861" s="3" t="str">
        <f t="shared" si="426"/>
        <v/>
      </c>
      <c r="K3861" s="3" t="str">
        <f>IF(J3861="double email",(MATCH(I3861,I3862:$I$5002,0)),"")</f>
        <v/>
      </c>
      <c r="L3861" s="3" t="b">
        <f t="shared" si="423"/>
        <v>0</v>
      </c>
      <c r="M3861" s="4" t="str">
        <f>IF(Clientes!E3859="","",TRIM(Clientes!E3859))</f>
        <v/>
      </c>
      <c r="N3861" s="3" t="str">
        <f t="shared" si="424"/>
        <v/>
      </c>
      <c r="P3861" s="9"/>
    </row>
    <row r="3862" spans="1:16" x14ac:dyDescent="0.2">
      <c r="A3862" s="3" t="str">
        <f>IF(Clientes!A3860="","",TRIM(PROPER(Clientes!A3860)))</f>
        <v/>
      </c>
      <c r="B3862" s="3" t="str">
        <f t="shared" si="420"/>
        <v/>
      </c>
      <c r="C3862" s="4" t="str">
        <f>IF(Clientes!B3860="","",TRIM(PROPER(Clientes!B3860)))</f>
        <v/>
      </c>
      <c r="D3862" s="3" t="str">
        <f t="shared" si="421"/>
        <v/>
      </c>
      <c r="E3862" s="4" t="str">
        <f>IF(Clientes!C3860="","",TRIM(PROPER(Clientes!C3860)))</f>
        <v/>
      </c>
      <c r="F3862" s="3" t="str">
        <f t="shared" si="425"/>
        <v/>
      </c>
      <c r="G3862" s="3" t="str">
        <f>IF(F3862="double ID",(MATCH(E3862,E3863:$E$5002,0)),"")</f>
        <v/>
      </c>
      <c r="H3862" s="3" t="b">
        <f t="shared" si="422"/>
        <v>0</v>
      </c>
      <c r="I3862" s="4" t="str">
        <f>IF(Clientes!D3860="","",TRIM(Clientes!D3860))</f>
        <v/>
      </c>
      <c r="J3862" s="3" t="str">
        <f t="shared" si="426"/>
        <v/>
      </c>
      <c r="K3862" s="3" t="str">
        <f>IF(J3862="double email",(MATCH(I3862,I3863:$I$5002,0)),"")</f>
        <v/>
      </c>
      <c r="L3862" s="3" t="b">
        <f t="shared" si="423"/>
        <v>0</v>
      </c>
      <c r="M3862" s="4" t="str">
        <f>IF(Clientes!E3860="","",TRIM(Clientes!E3860))</f>
        <v/>
      </c>
      <c r="N3862" s="3" t="str">
        <f t="shared" si="424"/>
        <v/>
      </c>
      <c r="P3862" s="9"/>
    </row>
    <row r="3863" spans="1:16" x14ac:dyDescent="0.2">
      <c r="A3863" s="3" t="str">
        <f>IF(Clientes!A3861="","",TRIM(PROPER(Clientes!A3861)))</f>
        <v/>
      </c>
      <c r="B3863" s="3" t="str">
        <f t="shared" si="420"/>
        <v/>
      </c>
      <c r="C3863" s="4" t="str">
        <f>IF(Clientes!B3861="","",TRIM(PROPER(Clientes!B3861)))</f>
        <v/>
      </c>
      <c r="D3863" s="3" t="str">
        <f t="shared" si="421"/>
        <v/>
      </c>
      <c r="E3863" s="4" t="str">
        <f>IF(Clientes!C3861="","",TRIM(PROPER(Clientes!C3861)))</f>
        <v/>
      </c>
      <c r="F3863" s="3" t="str">
        <f t="shared" si="425"/>
        <v/>
      </c>
      <c r="G3863" s="3" t="str">
        <f>IF(F3863="double ID",(MATCH(E3863,E3864:$E$5002,0)),"")</f>
        <v/>
      </c>
      <c r="H3863" s="3" t="b">
        <f t="shared" si="422"/>
        <v>0</v>
      </c>
      <c r="I3863" s="4" t="str">
        <f>IF(Clientes!D3861="","",TRIM(Clientes!D3861))</f>
        <v/>
      </c>
      <c r="J3863" s="3" t="str">
        <f t="shared" si="426"/>
        <v/>
      </c>
      <c r="K3863" s="3" t="str">
        <f>IF(J3863="double email",(MATCH(I3863,I3864:$I$5002,0)),"")</f>
        <v/>
      </c>
      <c r="L3863" s="3" t="b">
        <f t="shared" si="423"/>
        <v>0</v>
      </c>
      <c r="M3863" s="4" t="str">
        <f>IF(Clientes!E3861="","",TRIM(Clientes!E3861))</f>
        <v/>
      </c>
      <c r="N3863" s="3" t="str">
        <f t="shared" si="424"/>
        <v/>
      </c>
      <c r="P3863" s="9"/>
    </row>
    <row r="3864" spans="1:16" x14ac:dyDescent="0.2">
      <c r="A3864" s="3" t="str">
        <f>IF(Clientes!A3862="","",TRIM(PROPER(Clientes!A3862)))</f>
        <v/>
      </c>
      <c r="B3864" s="3" t="str">
        <f t="shared" si="420"/>
        <v/>
      </c>
      <c r="C3864" s="4" t="str">
        <f>IF(Clientes!B3862="","",TRIM(PROPER(Clientes!B3862)))</f>
        <v/>
      </c>
      <c r="D3864" s="3" t="str">
        <f t="shared" si="421"/>
        <v/>
      </c>
      <c r="E3864" s="4" t="str">
        <f>IF(Clientes!C3862="","",TRIM(PROPER(Clientes!C3862)))</f>
        <v/>
      </c>
      <c r="F3864" s="3" t="str">
        <f t="shared" si="425"/>
        <v/>
      </c>
      <c r="G3864" s="3" t="str">
        <f>IF(F3864="double ID",(MATCH(E3864,E3865:$E$5002,0)),"")</f>
        <v/>
      </c>
      <c r="H3864" s="3" t="b">
        <f t="shared" si="422"/>
        <v>0</v>
      </c>
      <c r="I3864" s="4" t="str">
        <f>IF(Clientes!D3862="","",TRIM(Clientes!D3862))</f>
        <v/>
      </c>
      <c r="J3864" s="3" t="str">
        <f t="shared" si="426"/>
        <v/>
      </c>
      <c r="K3864" s="3" t="str">
        <f>IF(J3864="double email",(MATCH(I3864,I3865:$I$5002,0)),"")</f>
        <v/>
      </c>
      <c r="L3864" s="3" t="b">
        <f t="shared" si="423"/>
        <v>0</v>
      </c>
      <c r="M3864" s="4" t="str">
        <f>IF(Clientes!E3862="","",TRIM(Clientes!E3862))</f>
        <v/>
      </c>
      <c r="N3864" s="3" t="str">
        <f t="shared" si="424"/>
        <v/>
      </c>
      <c r="P3864" s="9"/>
    </row>
    <row r="3865" spans="1:16" x14ac:dyDescent="0.2">
      <c r="A3865" s="3" t="str">
        <f>IF(Clientes!A3863="","",TRIM(PROPER(Clientes!A3863)))</f>
        <v/>
      </c>
      <c r="B3865" s="3" t="str">
        <f t="shared" si="420"/>
        <v/>
      </c>
      <c r="C3865" s="4" t="str">
        <f>IF(Clientes!B3863="","",TRIM(PROPER(Clientes!B3863)))</f>
        <v/>
      </c>
      <c r="D3865" s="3" t="str">
        <f t="shared" si="421"/>
        <v/>
      </c>
      <c r="E3865" s="4" t="str">
        <f>IF(Clientes!C3863="","",TRIM(PROPER(Clientes!C3863)))</f>
        <v/>
      </c>
      <c r="F3865" s="3" t="str">
        <f t="shared" si="425"/>
        <v/>
      </c>
      <c r="G3865" s="3" t="str">
        <f>IF(F3865="double ID",(MATCH(E3865,E3866:$E$5002,0)),"")</f>
        <v/>
      </c>
      <c r="H3865" s="3" t="b">
        <f t="shared" si="422"/>
        <v>0</v>
      </c>
      <c r="I3865" s="4" t="str">
        <f>IF(Clientes!D3863="","",TRIM(Clientes!D3863))</f>
        <v/>
      </c>
      <c r="J3865" s="3" t="str">
        <f t="shared" si="426"/>
        <v/>
      </c>
      <c r="K3865" s="3" t="str">
        <f>IF(J3865="double email",(MATCH(I3865,I3866:$I$5002,0)),"")</f>
        <v/>
      </c>
      <c r="L3865" s="3" t="b">
        <f t="shared" si="423"/>
        <v>0</v>
      </c>
      <c r="M3865" s="4" t="str">
        <f>IF(Clientes!E3863="","",TRIM(Clientes!E3863))</f>
        <v/>
      </c>
      <c r="N3865" s="3" t="str">
        <f t="shared" si="424"/>
        <v/>
      </c>
      <c r="P3865" s="9"/>
    </row>
    <row r="3866" spans="1:16" x14ac:dyDescent="0.2">
      <c r="A3866" s="3" t="str">
        <f>IF(Clientes!A3864="","",TRIM(PROPER(Clientes!A3864)))</f>
        <v/>
      </c>
      <c r="B3866" s="3" t="str">
        <f t="shared" si="420"/>
        <v/>
      </c>
      <c r="C3866" s="4" t="str">
        <f>IF(Clientes!B3864="","",TRIM(PROPER(Clientes!B3864)))</f>
        <v/>
      </c>
      <c r="D3866" s="3" t="str">
        <f t="shared" si="421"/>
        <v/>
      </c>
      <c r="E3866" s="4" t="str">
        <f>IF(Clientes!C3864="","",TRIM(PROPER(Clientes!C3864)))</f>
        <v/>
      </c>
      <c r="F3866" s="3" t="str">
        <f t="shared" si="425"/>
        <v/>
      </c>
      <c r="G3866" s="3" t="str">
        <f>IF(F3866="double ID",(MATCH(E3866,E3867:$E$5002,0)),"")</f>
        <v/>
      </c>
      <c r="H3866" s="3" t="b">
        <f t="shared" si="422"/>
        <v>0</v>
      </c>
      <c r="I3866" s="4" t="str">
        <f>IF(Clientes!D3864="","",TRIM(Clientes!D3864))</f>
        <v/>
      </c>
      <c r="J3866" s="3" t="str">
        <f t="shared" si="426"/>
        <v/>
      </c>
      <c r="K3866" s="3" t="str">
        <f>IF(J3866="double email",(MATCH(I3866,I3867:$I$5002,0)),"")</f>
        <v/>
      </c>
      <c r="L3866" s="3" t="b">
        <f t="shared" si="423"/>
        <v>0</v>
      </c>
      <c r="M3866" s="4" t="str">
        <f>IF(Clientes!E3864="","",TRIM(Clientes!E3864))</f>
        <v/>
      </c>
      <c r="N3866" s="3" t="str">
        <f t="shared" si="424"/>
        <v/>
      </c>
      <c r="P3866" s="9"/>
    </row>
    <row r="3867" spans="1:16" x14ac:dyDescent="0.2">
      <c r="A3867" s="3" t="str">
        <f>IF(Clientes!A3865="","",TRIM(PROPER(Clientes!A3865)))</f>
        <v/>
      </c>
      <c r="B3867" s="3" t="str">
        <f t="shared" si="420"/>
        <v/>
      </c>
      <c r="C3867" s="4" t="str">
        <f>IF(Clientes!B3865="","",TRIM(PROPER(Clientes!B3865)))</f>
        <v/>
      </c>
      <c r="D3867" s="3" t="str">
        <f t="shared" si="421"/>
        <v/>
      </c>
      <c r="E3867" s="4" t="str">
        <f>IF(Clientes!C3865="","",TRIM(PROPER(Clientes!C3865)))</f>
        <v/>
      </c>
      <c r="F3867" s="3" t="str">
        <f t="shared" si="425"/>
        <v/>
      </c>
      <c r="G3867" s="3" t="str">
        <f>IF(F3867="double ID",(MATCH(E3867,E3868:$E$5002,0)),"")</f>
        <v/>
      </c>
      <c r="H3867" s="3" t="b">
        <f t="shared" si="422"/>
        <v>0</v>
      </c>
      <c r="I3867" s="4" t="str">
        <f>IF(Clientes!D3865="","",TRIM(Clientes!D3865))</f>
        <v/>
      </c>
      <c r="J3867" s="3" t="str">
        <f t="shared" si="426"/>
        <v/>
      </c>
      <c r="K3867" s="3" t="str">
        <f>IF(J3867="double email",(MATCH(I3867,I3868:$I$5002,0)),"")</f>
        <v/>
      </c>
      <c r="L3867" s="3" t="b">
        <f t="shared" si="423"/>
        <v>0</v>
      </c>
      <c r="M3867" s="4" t="str">
        <f>IF(Clientes!E3865="","",TRIM(Clientes!E3865))</f>
        <v/>
      </c>
      <c r="N3867" s="3" t="str">
        <f t="shared" si="424"/>
        <v/>
      </c>
      <c r="P3867" s="9"/>
    </row>
    <row r="3868" spans="1:16" x14ac:dyDescent="0.2">
      <c r="A3868" s="3" t="str">
        <f>IF(Clientes!A3866="","",TRIM(PROPER(Clientes!A3866)))</f>
        <v/>
      </c>
      <c r="B3868" s="3" t="str">
        <f t="shared" si="420"/>
        <v/>
      </c>
      <c r="C3868" s="4" t="str">
        <f>IF(Clientes!B3866="","",TRIM(PROPER(Clientes!B3866)))</f>
        <v/>
      </c>
      <c r="D3868" s="3" t="str">
        <f t="shared" si="421"/>
        <v/>
      </c>
      <c r="E3868" s="4" t="str">
        <f>IF(Clientes!C3866="","",TRIM(PROPER(Clientes!C3866)))</f>
        <v/>
      </c>
      <c r="F3868" s="3" t="str">
        <f t="shared" si="425"/>
        <v/>
      </c>
      <c r="G3868" s="3" t="str">
        <f>IF(F3868="double ID",(MATCH(E3868,E3869:$E$5002,0)),"")</f>
        <v/>
      </c>
      <c r="H3868" s="3" t="b">
        <f t="shared" si="422"/>
        <v>0</v>
      </c>
      <c r="I3868" s="4" t="str">
        <f>IF(Clientes!D3866="","",TRIM(Clientes!D3866))</f>
        <v/>
      </c>
      <c r="J3868" s="3" t="str">
        <f t="shared" si="426"/>
        <v/>
      </c>
      <c r="K3868" s="3" t="str">
        <f>IF(J3868="double email",(MATCH(I3868,I3869:$I$5002,0)),"")</f>
        <v/>
      </c>
      <c r="L3868" s="3" t="b">
        <f t="shared" si="423"/>
        <v>0</v>
      </c>
      <c r="M3868" s="4" t="str">
        <f>IF(Clientes!E3866="","",TRIM(Clientes!E3866))</f>
        <v/>
      </c>
      <c r="N3868" s="3" t="str">
        <f t="shared" si="424"/>
        <v/>
      </c>
      <c r="P3868" s="9"/>
    </row>
    <row r="3869" spans="1:16" x14ac:dyDescent="0.2">
      <c r="A3869" s="3" t="str">
        <f>IF(Clientes!A3867="","",TRIM(PROPER(Clientes!A3867)))</f>
        <v/>
      </c>
      <c r="B3869" s="3" t="str">
        <f t="shared" si="420"/>
        <v/>
      </c>
      <c r="C3869" s="4" t="str">
        <f>IF(Clientes!B3867="","",TRIM(PROPER(Clientes!B3867)))</f>
        <v/>
      </c>
      <c r="D3869" s="3" t="str">
        <f t="shared" si="421"/>
        <v/>
      </c>
      <c r="E3869" s="4" t="str">
        <f>IF(Clientes!C3867="","",TRIM(PROPER(Clientes!C3867)))</f>
        <v/>
      </c>
      <c r="F3869" s="3" t="str">
        <f t="shared" si="425"/>
        <v/>
      </c>
      <c r="G3869" s="3" t="str">
        <f>IF(F3869="double ID",(MATCH(E3869,E3870:$E$5002,0)),"")</f>
        <v/>
      </c>
      <c r="H3869" s="3" t="b">
        <f t="shared" si="422"/>
        <v>0</v>
      </c>
      <c r="I3869" s="4" t="str">
        <f>IF(Clientes!D3867="","",TRIM(Clientes!D3867))</f>
        <v/>
      </c>
      <c r="J3869" s="3" t="str">
        <f t="shared" si="426"/>
        <v/>
      </c>
      <c r="K3869" s="3" t="str">
        <f>IF(J3869="double email",(MATCH(I3869,I3870:$I$5002,0)),"")</f>
        <v/>
      </c>
      <c r="L3869" s="3" t="b">
        <f t="shared" si="423"/>
        <v>0</v>
      </c>
      <c r="M3869" s="4" t="str">
        <f>IF(Clientes!E3867="","",TRIM(Clientes!E3867))</f>
        <v/>
      </c>
      <c r="N3869" s="3" t="str">
        <f t="shared" si="424"/>
        <v/>
      </c>
      <c r="P3869" s="9"/>
    </row>
    <row r="3870" spans="1:16" x14ac:dyDescent="0.2">
      <c r="A3870" s="3" t="str">
        <f>IF(Clientes!A3868="","",TRIM(PROPER(Clientes!A3868)))</f>
        <v/>
      </c>
      <c r="B3870" s="3" t="str">
        <f t="shared" si="420"/>
        <v/>
      </c>
      <c r="C3870" s="4" t="str">
        <f>IF(Clientes!B3868="","",TRIM(PROPER(Clientes!B3868)))</f>
        <v/>
      </c>
      <c r="D3870" s="3" t="str">
        <f t="shared" si="421"/>
        <v/>
      </c>
      <c r="E3870" s="4" t="str">
        <f>IF(Clientes!C3868="","",TRIM(PROPER(Clientes!C3868)))</f>
        <v/>
      </c>
      <c r="F3870" s="3" t="str">
        <f t="shared" si="425"/>
        <v/>
      </c>
      <c r="G3870" s="3" t="str">
        <f>IF(F3870="double ID",(MATCH(E3870,E3871:$E$5002,0)),"")</f>
        <v/>
      </c>
      <c r="H3870" s="3" t="b">
        <f t="shared" si="422"/>
        <v>0</v>
      </c>
      <c r="I3870" s="4" t="str">
        <f>IF(Clientes!D3868="","",TRIM(Clientes!D3868))</f>
        <v/>
      </c>
      <c r="J3870" s="3" t="str">
        <f t="shared" si="426"/>
        <v/>
      </c>
      <c r="K3870" s="3" t="str">
        <f>IF(J3870="double email",(MATCH(I3870,I3871:$I$5002,0)),"")</f>
        <v/>
      </c>
      <c r="L3870" s="3" t="b">
        <f t="shared" si="423"/>
        <v>0</v>
      </c>
      <c r="M3870" s="4" t="str">
        <f>IF(Clientes!E3868="","",TRIM(Clientes!E3868))</f>
        <v/>
      </c>
      <c r="N3870" s="3" t="str">
        <f t="shared" si="424"/>
        <v/>
      </c>
      <c r="P3870" s="9"/>
    </row>
    <row r="3871" spans="1:16" x14ac:dyDescent="0.2">
      <c r="A3871" s="3" t="str">
        <f>IF(Clientes!A3869="","",TRIM(PROPER(Clientes!A3869)))</f>
        <v/>
      </c>
      <c r="B3871" s="3" t="str">
        <f t="shared" ref="B3871:B3934" si="427">IF(AND(A3871="",C3871=""),"",IF(A3871="","missing info",""))</f>
        <v/>
      </c>
      <c r="C3871" s="4" t="str">
        <f>IF(Clientes!B3869="","",TRIM(PROPER(Clientes!B3869)))</f>
        <v/>
      </c>
      <c r="D3871" s="3" t="str">
        <f t="shared" ref="D3871:D3934" si="428">IF(AND(A3871="",C3871=""),"",IF(C3871="","missing info",""))</f>
        <v/>
      </c>
      <c r="E3871" s="4" t="str">
        <f>IF(Clientes!C3869="","",TRIM(PROPER(Clientes!C3869)))</f>
        <v/>
      </c>
      <c r="F3871" s="3" t="str">
        <f t="shared" si="425"/>
        <v/>
      </c>
      <c r="G3871" s="3" t="str">
        <f>IF(F3871="double ID",(MATCH(E3871,E3872:$E$5002,0)),"")</f>
        <v/>
      </c>
      <c r="H3871" s="3" t="b">
        <f t="shared" ref="H3871:H3934" si="429">ISNUMBER(G3871)</f>
        <v>0</v>
      </c>
      <c r="I3871" s="4" t="str">
        <f>IF(Clientes!D3869="","",TRIM(Clientes!D3869))</f>
        <v/>
      </c>
      <c r="J3871" s="3" t="str">
        <f t="shared" si="426"/>
        <v/>
      </c>
      <c r="K3871" s="3" t="str">
        <f>IF(J3871="double email",(MATCH(I3871,I3872:$I$5002,0)),"")</f>
        <v/>
      </c>
      <c r="L3871" s="3" t="b">
        <f t="shared" ref="L3871:L3934" si="430">ISNUMBER(K3871)</f>
        <v>0</v>
      </c>
      <c r="M3871" s="4" t="str">
        <f>IF(Clientes!E3869="","",TRIM(Clientes!E3869))</f>
        <v/>
      </c>
      <c r="N3871" s="3" t="str">
        <f t="shared" ref="N3871:N3934" si="431">IF(OR(M3871="yes",M3871="no",M3871="si",M3871="Si"),"",IF(AND(M3871="",C3871="",A3871=""),"","please check"))</f>
        <v/>
      </c>
      <c r="P3871" s="9"/>
    </row>
    <row r="3872" spans="1:16" x14ac:dyDescent="0.2">
      <c r="A3872" s="3" t="str">
        <f>IF(Clientes!A3870="","",TRIM(PROPER(Clientes!A3870)))</f>
        <v/>
      </c>
      <c r="B3872" s="3" t="str">
        <f t="shared" si="427"/>
        <v/>
      </c>
      <c r="C3872" s="4" t="str">
        <f>IF(Clientes!B3870="","",TRIM(PROPER(Clientes!B3870)))</f>
        <v/>
      </c>
      <c r="D3872" s="3" t="str">
        <f t="shared" si="428"/>
        <v/>
      </c>
      <c r="E3872" s="4" t="str">
        <f>IF(Clientes!C3870="","",TRIM(PROPER(Clientes!C3870)))</f>
        <v/>
      </c>
      <c r="F3872" s="3" t="str">
        <f t="shared" si="425"/>
        <v/>
      </c>
      <c r="G3872" s="3" t="str">
        <f>IF(F3872="double ID",(MATCH(E3872,E3873:$E$5002,0)),"")</f>
        <v/>
      </c>
      <c r="H3872" s="3" t="b">
        <f t="shared" si="429"/>
        <v>0</v>
      </c>
      <c r="I3872" s="4" t="str">
        <f>IF(Clientes!D3870="","",TRIM(Clientes!D3870))</f>
        <v/>
      </c>
      <c r="J3872" s="3" t="str">
        <f t="shared" si="426"/>
        <v/>
      </c>
      <c r="K3872" s="3" t="str">
        <f>IF(J3872="double email",(MATCH(I3872,I3873:$I$5002,0)),"")</f>
        <v/>
      </c>
      <c r="L3872" s="3" t="b">
        <f t="shared" si="430"/>
        <v>0</v>
      </c>
      <c r="M3872" s="4" t="str">
        <f>IF(Clientes!E3870="","",TRIM(Clientes!E3870))</f>
        <v/>
      </c>
      <c r="N3872" s="3" t="str">
        <f t="shared" si="431"/>
        <v/>
      </c>
      <c r="P3872" s="9"/>
    </row>
    <row r="3873" spans="1:16" x14ac:dyDescent="0.2">
      <c r="A3873" s="3" t="str">
        <f>IF(Clientes!A3871="","",TRIM(PROPER(Clientes!A3871)))</f>
        <v/>
      </c>
      <c r="B3873" s="3" t="str">
        <f t="shared" si="427"/>
        <v/>
      </c>
      <c r="C3873" s="4" t="str">
        <f>IF(Clientes!B3871="","",TRIM(PROPER(Clientes!B3871)))</f>
        <v/>
      </c>
      <c r="D3873" s="3" t="str">
        <f t="shared" si="428"/>
        <v/>
      </c>
      <c r="E3873" s="4" t="str">
        <f>IF(Clientes!C3871="","",TRIM(PROPER(Clientes!C3871)))</f>
        <v/>
      </c>
      <c r="F3873" s="3" t="str">
        <f t="shared" si="425"/>
        <v/>
      </c>
      <c r="G3873" s="3" t="str">
        <f>IF(F3873="double ID",(MATCH(E3873,E3874:$E$5002,0)),"")</f>
        <v/>
      </c>
      <c r="H3873" s="3" t="b">
        <f t="shared" si="429"/>
        <v>0</v>
      </c>
      <c r="I3873" s="4" t="str">
        <f>IF(Clientes!D3871="","",TRIM(Clientes!D3871))</f>
        <v/>
      </c>
      <c r="J3873" s="3" t="str">
        <f t="shared" si="426"/>
        <v/>
      </c>
      <c r="K3873" s="3" t="str">
        <f>IF(J3873="double email",(MATCH(I3873,I3874:$I$5002,0)),"")</f>
        <v/>
      </c>
      <c r="L3873" s="3" t="b">
        <f t="shared" si="430"/>
        <v>0</v>
      </c>
      <c r="M3873" s="4" t="str">
        <f>IF(Clientes!E3871="","",TRIM(Clientes!E3871))</f>
        <v/>
      </c>
      <c r="N3873" s="3" t="str">
        <f t="shared" si="431"/>
        <v/>
      </c>
      <c r="P3873" s="9"/>
    </row>
    <row r="3874" spans="1:16" x14ac:dyDescent="0.2">
      <c r="A3874" s="3" t="str">
        <f>IF(Clientes!A3872="","",TRIM(PROPER(Clientes!A3872)))</f>
        <v/>
      </c>
      <c r="B3874" s="3" t="str">
        <f t="shared" si="427"/>
        <v/>
      </c>
      <c r="C3874" s="4" t="str">
        <f>IF(Clientes!B3872="","",TRIM(PROPER(Clientes!B3872)))</f>
        <v/>
      </c>
      <c r="D3874" s="3" t="str">
        <f t="shared" si="428"/>
        <v/>
      </c>
      <c r="E3874" s="4" t="str">
        <f>IF(Clientes!C3872="","",TRIM(PROPER(Clientes!C3872)))</f>
        <v/>
      </c>
      <c r="F3874" s="3" t="str">
        <f t="shared" si="425"/>
        <v/>
      </c>
      <c r="G3874" s="3" t="str">
        <f>IF(F3874="double ID",(MATCH(E3874,E3875:$E$5002,0)),"")</f>
        <v/>
      </c>
      <c r="H3874" s="3" t="b">
        <f t="shared" si="429"/>
        <v>0</v>
      </c>
      <c r="I3874" s="4" t="str">
        <f>IF(Clientes!D3872="","",TRIM(Clientes!D3872))</f>
        <v/>
      </c>
      <c r="J3874" s="3" t="str">
        <f t="shared" si="426"/>
        <v/>
      </c>
      <c r="K3874" s="3" t="str">
        <f>IF(J3874="double email",(MATCH(I3874,I3875:$I$5002,0)),"")</f>
        <v/>
      </c>
      <c r="L3874" s="3" t="b">
        <f t="shared" si="430"/>
        <v>0</v>
      </c>
      <c r="M3874" s="4" t="str">
        <f>IF(Clientes!E3872="","",TRIM(Clientes!E3872))</f>
        <v/>
      </c>
      <c r="N3874" s="3" t="str">
        <f t="shared" si="431"/>
        <v/>
      </c>
      <c r="P3874" s="9"/>
    </row>
    <row r="3875" spans="1:16" x14ac:dyDescent="0.2">
      <c r="A3875" s="3" t="str">
        <f>IF(Clientes!A3873="","",TRIM(PROPER(Clientes!A3873)))</f>
        <v/>
      </c>
      <c r="B3875" s="3" t="str">
        <f t="shared" si="427"/>
        <v/>
      </c>
      <c r="C3875" s="4" t="str">
        <f>IF(Clientes!B3873="","",TRIM(PROPER(Clientes!B3873)))</f>
        <v/>
      </c>
      <c r="D3875" s="3" t="str">
        <f t="shared" si="428"/>
        <v/>
      </c>
      <c r="E3875" s="4" t="str">
        <f>IF(Clientes!C3873="","",TRIM(PROPER(Clientes!C3873)))</f>
        <v/>
      </c>
      <c r="F3875" s="3" t="str">
        <f t="shared" si="425"/>
        <v/>
      </c>
      <c r="G3875" s="3" t="str">
        <f>IF(F3875="double ID",(MATCH(E3875,E3876:$E$5002,0)),"")</f>
        <v/>
      </c>
      <c r="H3875" s="3" t="b">
        <f t="shared" si="429"/>
        <v>0</v>
      </c>
      <c r="I3875" s="4" t="str">
        <f>IF(Clientes!D3873="","",TRIM(Clientes!D3873))</f>
        <v/>
      </c>
      <c r="J3875" s="3" t="str">
        <f t="shared" si="426"/>
        <v/>
      </c>
      <c r="K3875" s="3" t="str">
        <f>IF(J3875="double email",(MATCH(I3875,I3876:$I$5002,0)),"")</f>
        <v/>
      </c>
      <c r="L3875" s="3" t="b">
        <f t="shared" si="430"/>
        <v>0</v>
      </c>
      <c r="M3875" s="4" t="str">
        <f>IF(Clientes!E3873="","",TRIM(Clientes!E3873))</f>
        <v/>
      </c>
      <c r="N3875" s="3" t="str">
        <f t="shared" si="431"/>
        <v/>
      </c>
      <c r="P3875" s="9"/>
    </row>
    <row r="3876" spans="1:16" x14ac:dyDescent="0.2">
      <c r="A3876" s="3" t="str">
        <f>IF(Clientes!A3874="","",TRIM(PROPER(Clientes!A3874)))</f>
        <v/>
      </c>
      <c r="B3876" s="3" t="str">
        <f t="shared" si="427"/>
        <v/>
      </c>
      <c r="C3876" s="4" t="str">
        <f>IF(Clientes!B3874="","",TRIM(PROPER(Clientes!B3874)))</f>
        <v/>
      </c>
      <c r="D3876" s="3" t="str">
        <f t="shared" si="428"/>
        <v/>
      </c>
      <c r="E3876" s="4" t="str">
        <f>IF(Clientes!C3874="","",TRIM(PROPER(Clientes!C3874)))</f>
        <v/>
      </c>
      <c r="F3876" s="3" t="str">
        <f t="shared" si="425"/>
        <v/>
      </c>
      <c r="G3876" s="3" t="str">
        <f>IF(F3876="double ID",(MATCH(E3876,E3877:$E$5002,0)),"")</f>
        <v/>
      </c>
      <c r="H3876" s="3" t="b">
        <f t="shared" si="429"/>
        <v>0</v>
      </c>
      <c r="I3876" s="4" t="str">
        <f>IF(Clientes!D3874="","",TRIM(Clientes!D3874))</f>
        <v/>
      </c>
      <c r="J3876" s="3" t="str">
        <f t="shared" si="426"/>
        <v/>
      </c>
      <c r="K3876" s="3" t="str">
        <f>IF(J3876="double email",(MATCH(I3876,I3877:$I$5002,0)),"")</f>
        <v/>
      </c>
      <c r="L3876" s="3" t="b">
        <f t="shared" si="430"/>
        <v>0</v>
      </c>
      <c r="M3876" s="4" t="str">
        <f>IF(Clientes!E3874="","",TRIM(Clientes!E3874))</f>
        <v/>
      </c>
      <c r="N3876" s="3" t="str">
        <f t="shared" si="431"/>
        <v/>
      </c>
      <c r="P3876" s="9"/>
    </row>
    <row r="3877" spans="1:16" x14ac:dyDescent="0.2">
      <c r="A3877" s="3" t="str">
        <f>IF(Clientes!A3875="","",TRIM(PROPER(Clientes!A3875)))</f>
        <v/>
      </c>
      <c r="B3877" s="3" t="str">
        <f t="shared" si="427"/>
        <v/>
      </c>
      <c r="C3877" s="4" t="str">
        <f>IF(Clientes!B3875="","",TRIM(PROPER(Clientes!B3875)))</f>
        <v/>
      </c>
      <c r="D3877" s="3" t="str">
        <f t="shared" si="428"/>
        <v/>
      </c>
      <c r="E3877" s="4" t="str">
        <f>IF(Clientes!C3875="","",TRIM(PROPER(Clientes!C3875)))</f>
        <v/>
      </c>
      <c r="F3877" s="3" t="str">
        <f t="shared" si="425"/>
        <v/>
      </c>
      <c r="G3877" s="3" t="str">
        <f>IF(F3877="double ID",(MATCH(E3877,E3878:$E$5002,0)),"")</f>
        <v/>
      </c>
      <c r="H3877" s="3" t="b">
        <f t="shared" si="429"/>
        <v>0</v>
      </c>
      <c r="I3877" s="4" t="str">
        <f>IF(Clientes!D3875="","",TRIM(Clientes!D3875))</f>
        <v/>
      </c>
      <c r="J3877" s="3" t="str">
        <f t="shared" si="426"/>
        <v/>
      </c>
      <c r="K3877" s="3" t="str">
        <f>IF(J3877="double email",(MATCH(I3877,I3878:$I$5002,0)),"")</f>
        <v/>
      </c>
      <c r="L3877" s="3" t="b">
        <f t="shared" si="430"/>
        <v>0</v>
      </c>
      <c r="M3877" s="4" t="str">
        <f>IF(Clientes!E3875="","",TRIM(Clientes!E3875))</f>
        <v/>
      </c>
      <c r="N3877" s="3" t="str">
        <f t="shared" si="431"/>
        <v/>
      </c>
      <c r="P3877" s="9"/>
    </row>
    <row r="3878" spans="1:16" x14ac:dyDescent="0.2">
      <c r="A3878" s="3" t="str">
        <f>IF(Clientes!A3876="","",TRIM(PROPER(Clientes!A3876)))</f>
        <v/>
      </c>
      <c r="B3878" s="3" t="str">
        <f t="shared" si="427"/>
        <v/>
      </c>
      <c r="C3878" s="4" t="str">
        <f>IF(Clientes!B3876="","",TRIM(PROPER(Clientes!B3876)))</f>
        <v/>
      </c>
      <c r="D3878" s="3" t="str">
        <f t="shared" si="428"/>
        <v/>
      </c>
      <c r="E3878" s="4" t="str">
        <f>IF(Clientes!C3876="","",TRIM(PROPER(Clientes!C3876)))</f>
        <v/>
      </c>
      <c r="F3878" s="3" t="str">
        <f t="shared" si="425"/>
        <v/>
      </c>
      <c r="G3878" s="3" t="str">
        <f>IF(F3878="double ID",(MATCH(E3878,E3879:$E$5002,0)),"")</f>
        <v/>
      </c>
      <c r="H3878" s="3" t="b">
        <f t="shared" si="429"/>
        <v>0</v>
      </c>
      <c r="I3878" s="4" t="str">
        <f>IF(Clientes!D3876="","",TRIM(Clientes!D3876))</f>
        <v/>
      </c>
      <c r="J3878" s="3" t="str">
        <f t="shared" si="426"/>
        <v/>
      </c>
      <c r="K3878" s="3" t="str">
        <f>IF(J3878="double email",(MATCH(I3878,I3879:$I$5002,0)),"")</f>
        <v/>
      </c>
      <c r="L3878" s="3" t="b">
        <f t="shared" si="430"/>
        <v>0</v>
      </c>
      <c r="M3878" s="4" t="str">
        <f>IF(Clientes!E3876="","",TRIM(Clientes!E3876))</f>
        <v/>
      </c>
      <c r="N3878" s="3" t="str">
        <f t="shared" si="431"/>
        <v/>
      </c>
      <c r="P3878" s="9"/>
    </row>
    <row r="3879" spans="1:16" x14ac:dyDescent="0.2">
      <c r="A3879" s="3" t="str">
        <f>IF(Clientes!A3877="","",TRIM(PROPER(Clientes!A3877)))</f>
        <v/>
      </c>
      <c r="B3879" s="3" t="str">
        <f t="shared" si="427"/>
        <v/>
      </c>
      <c r="C3879" s="4" t="str">
        <f>IF(Clientes!B3877="","",TRIM(PROPER(Clientes!B3877)))</f>
        <v/>
      </c>
      <c r="D3879" s="3" t="str">
        <f t="shared" si="428"/>
        <v/>
      </c>
      <c r="E3879" s="4" t="str">
        <f>IF(Clientes!C3877="","",TRIM(PROPER(Clientes!C3877)))</f>
        <v/>
      </c>
      <c r="F3879" s="3" t="str">
        <f t="shared" si="425"/>
        <v/>
      </c>
      <c r="G3879" s="3" t="str">
        <f>IF(F3879="double ID",(MATCH(E3879,E3880:$E$5002,0)),"")</f>
        <v/>
      </c>
      <c r="H3879" s="3" t="b">
        <f t="shared" si="429"/>
        <v>0</v>
      </c>
      <c r="I3879" s="4" t="str">
        <f>IF(Clientes!D3877="","",TRIM(Clientes!D3877))</f>
        <v/>
      </c>
      <c r="J3879" s="3" t="str">
        <f t="shared" si="426"/>
        <v/>
      </c>
      <c r="K3879" s="3" t="str">
        <f>IF(J3879="double email",(MATCH(I3879,I3880:$I$5002,0)),"")</f>
        <v/>
      </c>
      <c r="L3879" s="3" t="b">
        <f t="shared" si="430"/>
        <v>0</v>
      </c>
      <c r="M3879" s="4" t="str">
        <f>IF(Clientes!E3877="","",TRIM(Clientes!E3877))</f>
        <v/>
      </c>
      <c r="N3879" s="3" t="str">
        <f t="shared" si="431"/>
        <v/>
      </c>
      <c r="P3879" s="9"/>
    </row>
    <row r="3880" spans="1:16" x14ac:dyDescent="0.2">
      <c r="A3880" s="3" t="str">
        <f>IF(Clientes!A3878="","",TRIM(PROPER(Clientes!A3878)))</f>
        <v/>
      </c>
      <c r="B3880" s="3" t="str">
        <f t="shared" si="427"/>
        <v/>
      </c>
      <c r="C3880" s="4" t="str">
        <f>IF(Clientes!B3878="","",TRIM(PROPER(Clientes!B3878)))</f>
        <v/>
      </c>
      <c r="D3880" s="3" t="str">
        <f t="shared" si="428"/>
        <v/>
      </c>
      <c r="E3880" s="4" t="str">
        <f>IF(Clientes!C3878="","",TRIM(PROPER(Clientes!C3878)))</f>
        <v/>
      </c>
      <c r="F3880" s="3" t="str">
        <f t="shared" si="425"/>
        <v/>
      </c>
      <c r="G3880" s="3" t="str">
        <f>IF(F3880="double ID",(MATCH(E3880,E3881:$E$5002,0)),"")</f>
        <v/>
      </c>
      <c r="H3880" s="3" t="b">
        <f t="shared" si="429"/>
        <v>0</v>
      </c>
      <c r="I3880" s="4" t="str">
        <f>IF(Clientes!D3878="","",TRIM(Clientes!D3878))</f>
        <v/>
      </c>
      <c r="J3880" s="3" t="str">
        <f t="shared" si="426"/>
        <v/>
      </c>
      <c r="K3880" s="3" t="str">
        <f>IF(J3880="double email",(MATCH(I3880,I3881:$I$5002,0)),"")</f>
        <v/>
      </c>
      <c r="L3880" s="3" t="b">
        <f t="shared" si="430"/>
        <v>0</v>
      </c>
      <c r="M3880" s="4" t="str">
        <f>IF(Clientes!E3878="","",TRIM(Clientes!E3878))</f>
        <v/>
      </c>
      <c r="N3880" s="3" t="str">
        <f t="shared" si="431"/>
        <v/>
      </c>
      <c r="P3880" s="9"/>
    </row>
    <row r="3881" spans="1:16" x14ac:dyDescent="0.2">
      <c r="A3881" s="3" t="str">
        <f>IF(Clientes!A3879="","",TRIM(PROPER(Clientes!A3879)))</f>
        <v/>
      </c>
      <c r="B3881" s="3" t="str">
        <f t="shared" si="427"/>
        <v/>
      </c>
      <c r="C3881" s="4" t="str">
        <f>IF(Clientes!B3879="","",TRIM(PROPER(Clientes!B3879)))</f>
        <v/>
      </c>
      <c r="D3881" s="3" t="str">
        <f t="shared" si="428"/>
        <v/>
      </c>
      <c r="E3881" s="4" t="str">
        <f>IF(Clientes!C3879="","",TRIM(PROPER(Clientes!C3879)))</f>
        <v/>
      </c>
      <c r="F3881" s="3" t="str">
        <f t="shared" si="425"/>
        <v/>
      </c>
      <c r="G3881" s="3" t="str">
        <f>IF(F3881="double ID",(MATCH(E3881,E3882:$E$5002,0)),"")</f>
        <v/>
      </c>
      <c r="H3881" s="3" t="b">
        <f t="shared" si="429"/>
        <v>0</v>
      </c>
      <c r="I3881" s="4" t="str">
        <f>IF(Clientes!D3879="","",TRIM(Clientes!D3879))</f>
        <v/>
      </c>
      <c r="J3881" s="3" t="str">
        <f t="shared" si="426"/>
        <v/>
      </c>
      <c r="K3881" s="3" t="str">
        <f>IF(J3881="double email",(MATCH(I3881,I3882:$I$5002,0)),"")</f>
        <v/>
      </c>
      <c r="L3881" s="3" t="b">
        <f t="shared" si="430"/>
        <v>0</v>
      </c>
      <c r="M3881" s="4" t="str">
        <f>IF(Clientes!E3879="","",TRIM(Clientes!E3879))</f>
        <v/>
      </c>
      <c r="N3881" s="3" t="str">
        <f t="shared" si="431"/>
        <v/>
      </c>
      <c r="P3881" s="9"/>
    </row>
    <row r="3882" spans="1:16" x14ac:dyDescent="0.2">
      <c r="A3882" s="3" t="str">
        <f>IF(Clientes!A3880="","",TRIM(PROPER(Clientes!A3880)))</f>
        <v/>
      </c>
      <c r="B3882" s="3" t="str">
        <f t="shared" si="427"/>
        <v/>
      </c>
      <c r="C3882" s="4" t="str">
        <f>IF(Clientes!B3880="","",TRIM(PROPER(Clientes!B3880)))</f>
        <v/>
      </c>
      <c r="D3882" s="3" t="str">
        <f t="shared" si="428"/>
        <v/>
      </c>
      <c r="E3882" s="4" t="str">
        <f>IF(Clientes!C3880="","",TRIM(PROPER(Clientes!C3880)))</f>
        <v/>
      </c>
      <c r="F3882" s="3" t="str">
        <f t="shared" si="425"/>
        <v/>
      </c>
      <c r="G3882" s="3" t="str">
        <f>IF(F3882="double ID",(MATCH(E3882,E3883:$E$5002,0)),"")</f>
        <v/>
      </c>
      <c r="H3882" s="3" t="b">
        <f t="shared" si="429"/>
        <v>0</v>
      </c>
      <c r="I3882" s="4" t="str">
        <f>IF(Clientes!D3880="","",TRIM(Clientes!D3880))</f>
        <v/>
      </c>
      <c r="J3882" s="3" t="str">
        <f t="shared" si="426"/>
        <v/>
      </c>
      <c r="K3882" s="3" t="str">
        <f>IF(J3882="double email",(MATCH(I3882,I3883:$I$5002,0)),"")</f>
        <v/>
      </c>
      <c r="L3882" s="3" t="b">
        <f t="shared" si="430"/>
        <v>0</v>
      </c>
      <c r="M3882" s="4" t="str">
        <f>IF(Clientes!E3880="","",TRIM(Clientes!E3880))</f>
        <v/>
      </c>
      <c r="N3882" s="3" t="str">
        <f t="shared" si="431"/>
        <v/>
      </c>
      <c r="P3882" s="9"/>
    </row>
    <row r="3883" spans="1:16" x14ac:dyDescent="0.2">
      <c r="A3883" s="3" t="str">
        <f>IF(Clientes!A3881="","",TRIM(PROPER(Clientes!A3881)))</f>
        <v/>
      </c>
      <c r="B3883" s="3" t="str">
        <f t="shared" si="427"/>
        <v/>
      </c>
      <c r="C3883" s="4" t="str">
        <f>IF(Clientes!B3881="","",TRIM(PROPER(Clientes!B3881)))</f>
        <v/>
      </c>
      <c r="D3883" s="3" t="str">
        <f t="shared" si="428"/>
        <v/>
      </c>
      <c r="E3883" s="4" t="str">
        <f>IF(Clientes!C3881="","",TRIM(PROPER(Clientes!C3881)))</f>
        <v/>
      </c>
      <c r="F3883" s="3" t="str">
        <f t="shared" si="425"/>
        <v/>
      </c>
      <c r="G3883" s="3" t="str">
        <f>IF(F3883="double ID",(MATCH(E3883,E3884:$E$5002,0)),"")</f>
        <v/>
      </c>
      <c r="H3883" s="3" t="b">
        <f t="shared" si="429"/>
        <v>0</v>
      </c>
      <c r="I3883" s="4" t="str">
        <f>IF(Clientes!D3881="","",TRIM(Clientes!D3881))</f>
        <v/>
      </c>
      <c r="J3883" s="3" t="str">
        <f t="shared" si="426"/>
        <v/>
      </c>
      <c r="K3883" s="3" t="str">
        <f>IF(J3883="double email",(MATCH(I3883,I3884:$I$5002,0)),"")</f>
        <v/>
      </c>
      <c r="L3883" s="3" t="b">
        <f t="shared" si="430"/>
        <v>0</v>
      </c>
      <c r="M3883" s="4" t="str">
        <f>IF(Clientes!E3881="","",TRIM(Clientes!E3881))</f>
        <v/>
      </c>
      <c r="N3883" s="3" t="str">
        <f t="shared" si="431"/>
        <v/>
      </c>
      <c r="P3883" s="9"/>
    </row>
    <row r="3884" spans="1:16" x14ac:dyDescent="0.2">
      <c r="A3884" s="3" t="str">
        <f>IF(Clientes!A3882="","",TRIM(PROPER(Clientes!A3882)))</f>
        <v/>
      </c>
      <c r="B3884" s="3" t="str">
        <f t="shared" si="427"/>
        <v/>
      </c>
      <c r="C3884" s="4" t="str">
        <f>IF(Clientes!B3882="","",TRIM(PROPER(Clientes!B3882)))</f>
        <v/>
      </c>
      <c r="D3884" s="3" t="str">
        <f t="shared" si="428"/>
        <v/>
      </c>
      <c r="E3884" s="4" t="str">
        <f>IF(Clientes!C3882="","",TRIM(PROPER(Clientes!C3882)))</f>
        <v/>
      </c>
      <c r="F3884" s="3" t="str">
        <f t="shared" si="425"/>
        <v/>
      </c>
      <c r="G3884" s="3" t="str">
        <f>IF(F3884="double ID",(MATCH(E3884,E3885:$E$5002,0)),"")</f>
        <v/>
      </c>
      <c r="H3884" s="3" t="b">
        <f t="shared" si="429"/>
        <v>0</v>
      </c>
      <c r="I3884" s="4" t="str">
        <f>IF(Clientes!D3882="","",TRIM(Clientes!D3882))</f>
        <v/>
      </c>
      <c r="J3884" s="3" t="str">
        <f t="shared" si="426"/>
        <v/>
      </c>
      <c r="K3884" s="3" t="str">
        <f>IF(J3884="double email",(MATCH(I3884,I3885:$I$5002,0)),"")</f>
        <v/>
      </c>
      <c r="L3884" s="3" t="b">
        <f t="shared" si="430"/>
        <v>0</v>
      </c>
      <c r="M3884" s="4" t="str">
        <f>IF(Clientes!E3882="","",TRIM(Clientes!E3882))</f>
        <v/>
      </c>
      <c r="N3884" s="3" t="str">
        <f t="shared" si="431"/>
        <v/>
      </c>
      <c r="P3884" s="9"/>
    </row>
    <row r="3885" spans="1:16" x14ac:dyDescent="0.2">
      <c r="A3885" s="3" t="str">
        <f>IF(Clientes!A3883="","",TRIM(PROPER(Clientes!A3883)))</f>
        <v/>
      </c>
      <c r="B3885" s="3" t="str">
        <f t="shared" si="427"/>
        <v/>
      </c>
      <c r="C3885" s="4" t="str">
        <f>IF(Clientes!B3883="","",TRIM(PROPER(Clientes!B3883)))</f>
        <v/>
      </c>
      <c r="D3885" s="3" t="str">
        <f t="shared" si="428"/>
        <v/>
      </c>
      <c r="E3885" s="4" t="str">
        <f>IF(Clientes!C3883="","",TRIM(PROPER(Clientes!C3883)))</f>
        <v/>
      </c>
      <c r="F3885" s="3" t="str">
        <f t="shared" si="425"/>
        <v/>
      </c>
      <c r="G3885" s="3" t="str">
        <f>IF(F3885="double ID",(MATCH(E3885,E3886:$E$5002,0)),"")</f>
        <v/>
      </c>
      <c r="H3885" s="3" t="b">
        <f t="shared" si="429"/>
        <v>0</v>
      </c>
      <c r="I3885" s="4" t="str">
        <f>IF(Clientes!D3883="","",TRIM(Clientes!D3883))</f>
        <v/>
      </c>
      <c r="J3885" s="3" t="str">
        <f t="shared" si="426"/>
        <v/>
      </c>
      <c r="K3885" s="3" t="str">
        <f>IF(J3885="double email",(MATCH(I3885,I3886:$I$5002,0)),"")</f>
        <v/>
      </c>
      <c r="L3885" s="3" t="b">
        <f t="shared" si="430"/>
        <v>0</v>
      </c>
      <c r="M3885" s="4" t="str">
        <f>IF(Clientes!E3883="","",TRIM(Clientes!E3883))</f>
        <v/>
      </c>
      <c r="N3885" s="3" t="str">
        <f t="shared" si="431"/>
        <v/>
      </c>
      <c r="P3885" s="9"/>
    </row>
    <row r="3886" spans="1:16" x14ac:dyDescent="0.2">
      <c r="A3886" s="3" t="str">
        <f>IF(Clientes!A3884="","",TRIM(PROPER(Clientes!A3884)))</f>
        <v/>
      </c>
      <c r="B3886" s="3" t="str">
        <f t="shared" si="427"/>
        <v/>
      </c>
      <c r="C3886" s="4" t="str">
        <f>IF(Clientes!B3884="","",TRIM(PROPER(Clientes!B3884)))</f>
        <v/>
      </c>
      <c r="D3886" s="3" t="str">
        <f t="shared" si="428"/>
        <v/>
      </c>
      <c r="E3886" s="4" t="str">
        <f>IF(Clientes!C3884="","",TRIM(PROPER(Clientes!C3884)))</f>
        <v/>
      </c>
      <c r="F3886" s="3" t="str">
        <f t="shared" si="425"/>
        <v/>
      </c>
      <c r="G3886" s="3" t="str">
        <f>IF(F3886="double ID",(MATCH(E3886,E3887:$E$5002,0)),"")</f>
        <v/>
      </c>
      <c r="H3886" s="3" t="b">
        <f t="shared" si="429"/>
        <v>0</v>
      </c>
      <c r="I3886" s="4" t="str">
        <f>IF(Clientes!D3884="","",TRIM(Clientes!D3884))</f>
        <v/>
      </c>
      <c r="J3886" s="3" t="str">
        <f t="shared" si="426"/>
        <v/>
      </c>
      <c r="K3886" s="3" t="str">
        <f>IF(J3886="double email",(MATCH(I3886,I3887:$I$5002,0)),"")</f>
        <v/>
      </c>
      <c r="L3886" s="3" t="b">
        <f t="shared" si="430"/>
        <v>0</v>
      </c>
      <c r="M3886" s="4" t="str">
        <f>IF(Clientes!E3884="","",TRIM(Clientes!E3884))</f>
        <v/>
      </c>
      <c r="N3886" s="3" t="str">
        <f t="shared" si="431"/>
        <v/>
      </c>
      <c r="P3886" s="9"/>
    </row>
    <row r="3887" spans="1:16" x14ac:dyDescent="0.2">
      <c r="A3887" s="3" t="str">
        <f>IF(Clientes!A3885="","",TRIM(PROPER(Clientes!A3885)))</f>
        <v/>
      </c>
      <c r="B3887" s="3" t="str">
        <f t="shared" si="427"/>
        <v/>
      </c>
      <c r="C3887" s="4" t="str">
        <f>IF(Clientes!B3885="","",TRIM(PROPER(Clientes!B3885)))</f>
        <v/>
      </c>
      <c r="D3887" s="3" t="str">
        <f t="shared" si="428"/>
        <v/>
      </c>
      <c r="E3887" s="4" t="str">
        <f>IF(Clientes!C3885="","",TRIM(PROPER(Clientes!C3885)))</f>
        <v/>
      </c>
      <c r="F3887" s="3" t="str">
        <f t="shared" si="425"/>
        <v/>
      </c>
      <c r="G3887" s="3" t="str">
        <f>IF(F3887="double ID",(MATCH(E3887,E3888:$E$5002,0)),"")</f>
        <v/>
      </c>
      <c r="H3887" s="3" t="b">
        <f t="shared" si="429"/>
        <v>0</v>
      </c>
      <c r="I3887" s="4" t="str">
        <f>IF(Clientes!D3885="","",TRIM(Clientes!D3885))</f>
        <v/>
      </c>
      <c r="J3887" s="3" t="str">
        <f t="shared" si="426"/>
        <v/>
      </c>
      <c r="K3887" s="3" t="str">
        <f>IF(J3887="double email",(MATCH(I3887,I3888:$I$5002,0)),"")</f>
        <v/>
      </c>
      <c r="L3887" s="3" t="b">
        <f t="shared" si="430"/>
        <v>0</v>
      </c>
      <c r="M3887" s="4" t="str">
        <f>IF(Clientes!E3885="","",TRIM(Clientes!E3885))</f>
        <v/>
      </c>
      <c r="N3887" s="3" t="str">
        <f t="shared" si="431"/>
        <v/>
      </c>
      <c r="P3887" s="9"/>
    </row>
    <row r="3888" spans="1:16" x14ac:dyDescent="0.2">
      <c r="A3888" s="3" t="str">
        <f>IF(Clientes!A3886="","",TRIM(PROPER(Clientes!A3886)))</f>
        <v/>
      </c>
      <c r="B3888" s="3" t="str">
        <f t="shared" si="427"/>
        <v/>
      </c>
      <c r="C3888" s="4" t="str">
        <f>IF(Clientes!B3886="","",TRIM(PROPER(Clientes!B3886)))</f>
        <v/>
      </c>
      <c r="D3888" s="3" t="str">
        <f t="shared" si="428"/>
        <v/>
      </c>
      <c r="E3888" s="4" t="str">
        <f>IF(Clientes!C3886="","",TRIM(PROPER(Clientes!C3886)))</f>
        <v/>
      </c>
      <c r="F3888" s="3" t="str">
        <f t="shared" si="425"/>
        <v/>
      </c>
      <c r="G3888" s="3" t="str">
        <f>IF(F3888="double ID",(MATCH(E3888,E3889:$E$5002,0)),"")</f>
        <v/>
      </c>
      <c r="H3888" s="3" t="b">
        <f t="shared" si="429"/>
        <v>0</v>
      </c>
      <c r="I3888" s="4" t="str">
        <f>IF(Clientes!D3886="","",TRIM(Clientes!D3886))</f>
        <v/>
      </c>
      <c r="J3888" s="3" t="str">
        <f t="shared" si="426"/>
        <v/>
      </c>
      <c r="K3888" s="3" t="str">
        <f>IF(J3888="double email",(MATCH(I3888,I3889:$I$5002,0)),"")</f>
        <v/>
      </c>
      <c r="L3888" s="3" t="b">
        <f t="shared" si="430"/>
        <v>0</v>
      </c>
      <c r="M3888" s="4" t="str">
        <f>IF(Clientes!E3886="","",TRIM(Clientes!E3886))</f>
        <v/>
      </c>
      <c r="N3888" s="3" t="str">
        <f t="shared" si="431"/>
        <v/>
      </c>
      <c r="P3888" s="9"/>
    </row>
    <row r="3889" spans="1:16" x14ac:dyDescent="0.2">
      <c r="A3889" s="3" t="str">
        <f>IF(Clientes!A3887="","",TRIM(PROPER(Clientes!A3887)))</f>
        <v/>
      </c>
      <c r="B3889" s="3" t="str">
        <f t="shared" si="427"/>
        <v/>
      </c>
      <c r="C3889" s="4" t="str">
        <f>IF(Clientes!B3887="","",TRIM(PROPER(Clientes!B3887)))</f>
        <v/>
      </c>
      <c r="D3889" s="3" t="str">
        <f t="shared" si="428"/>
        <v/>
      </c>
      <c r="E3889" s="4" t="str">
        <f>IF(Clientes!C3887="","",TRIM(PROPER(Clientes!C3887)))</f>
        <v/>
      </c>
      <c r="F3889" s="3" t="str">
        <f t="shared" si="425"/>
        <v/>
      </c>
      <c r="G3889" s="3" t="str">
        <f>IF(F3889="double ID",(MATCH(E3889,E3890:$E$5002,0)),"")</f>
        <v/>
      </c>
      <c r="H3889" s="3" t="b">
        <f t="shared" si="429"/>
        <v>0</v>
      </c>
      <c r="I3889" s="4" t="str">
        <f>IF(Clientes!D3887="","",TRIM(Clientes!D3887))</f>
        <v/>
      </c>
      <c r="J3889" s="3" t="str">
        <f t="shared" si="426"/>
        <v/>
      </c>
      <c r="K3889" s="3" t="str">
        <f>IF(J3889="double email",(MATCH(I3889,I3890:$I$5002,0)),"")</f>
        <v/>
      </c>
      <c r="L3889" s="3" t="b">
        <f t="shared" si="430"/>
        <v>0</v>
      </c>
      <c r="M3889" s="4" t="str">
        <f>IF(Clientes!E3887="","",TRIM(Clientes!E3887))</f>
        <v/>
      </c>
      <c r="N3889" s="3" t="str">
        <f t="shared" si="431"/>
        <v/>
      </c>
      <c r="P3889" s="9"/>
    </row>
    <row r="3890" spans="1:16" x14ac:dyDescent="0.2">
      <c r="A3890" s="3" t="str">
        <f>IF(Clientes!A3888="","",TRIM(PROPER(Clientes!A3888)))</f>
        <v/>
      </c>
      <c r="B3890" s="3" t="str">
        <f t="shared" si="427"/>
        <v/>
      </c>
      <c r="C3890" s="4" t="str">
        <f>IF(Clientes!B3888="","",TRIM(PROPER(Clientes!B3888)))</f>
        <v/>
      </c>
      <c r="D3890" s="3" t="str">
        <f t="shared" si="428"/>
        <v/>
      </c>
      <c r="E3890" s="4" t="str">
        <f>IF(Clientes!C3888="","",TRIM(PROPER(Clientes!C3888)))</f>
        <v/>
      </c>
      <c r="F3890" s="3" t="str">
        <f t="shared" si="425"/>
        <v/>
      </c>
      <c r="G3890" s="3" t="str">
        <f>IF(F3890="double ID",(MATCH(E3890,E3891:$E$5002,0)),"")</f>
        <v/>
      </c>
      <c r="H3890" s="3" t="b">
        <f t="shared" si="429"/>
        <v>0</v>
      </c>
      <c r="I3890" s="4" t="str">
        <f>IF(Clientes!D3888="","",TRIM(Clientes!D3888))</f>
        <v/>
      </c>
      <c r="J3890" s="3" t="str">
        <f t="shared" si="426"/>
        <v/>
      </c>
      <c r="K3890" s="3" t="str">
        <f>IF(J3890="double email",(MATCH(I3890,I3891:$I$5002,0)),"")</f>
        <v/>
      </c>
      <c r="L3890" s="3" t="b">
        <f t="shared" si="430"/>
        <v>0</v>
      </c>
      <c r="M3890" s="4" t="str">
        <f>IF(Clientes!E3888="","",TRIM(Clientes!E3888))</f>
        <v/>
      </c>
      <c r="N3890" s="3" t="str">
        <f t="shared" si="431"/>
        <v/>
      </c>
      <c r="P3890" s="9"/>
    </row>
    <row r="3891" spans="1:16" x14ac:dyDescent="0.2">
      <c r="A3891" s="3" t="str">
        <f>IF(Clientes!A3889="","",TRIM(PROPER(Clientes!A3889)))</f>
        <v/>
      </c>
      <c r="B3891" s="3" t="str">
        <f t="shared" si="427"/>
        <v/>
      </c>
      <c r="C3891" s="4" t="str">
        <f>IF(Clientes!B3889="","",TRIM(PROPER(Clientes!B3889)))</f>
        <v/>
      </c>
      <c r="D3891" s="3" t="str">
        <f t="shared" si="428"/>
        <v/>
      </c>
      <c r="E3891" s="4" t="str">
        <f>IF(Clientes!C3889="","",TRIM(PROPER(Clientes!C3889)))</f>
        <v/>
      </c>
      <c r="F3891" s="3" t="str">
        <f t="shared" si="425"/>
        <v/>
      </c>
      <c r="G3891" s="3" t="str">
        <f>IF(F3891="double ID",(MATCH(E3891,E3892:$E$5002,0)),"")</f>
        <v/>
      </c>
      <c r="H3891" s="3" t="b">
        <f t="shared" si="429"/>
        <v>0</v>
      </c>
      <c r="I3891" s="4" t="str">
        <f>IF(Clientes!D3889="","",TRIM(Clientes!D3889))</f>
        <v/>
      </c>
      <c r="J3891" s="3" t="str">
        <f t="shared" si="426"/>
        <v/>
      </c>
      <c r="K3891" s="3" t="str">
        <f>IF(J3891="double email",(MATCH(I3891,I3892:$I$5002,0)),"")</f>
        <v/>
      </c>
      <c r="L3891" s="3" t="b">
        <f t="shared" si="430"/>
        <v>0</v>
      </c>
      <c r="M3891" s="4" t="str">
        <f>IF(Clientes!E3889="","",TRIM(Clientes!E3889))</f>
        <v/>
      </c>
      <c r="N3891" s="3" t="str">
        <f t="shared" si="431"/>
        <v/>
      </c>
      <c r="P3891" s="9"/>
    </row>
    <row r="3892" spans="1:16" x14ac:dyDescent="0.2">
      <c r="A3892" s="3" t="str">
        <f>IF(Clientes!A3890="","",TRIM(PROPER(Clientes!A3890)))</f>
        <v/>
      </c>
      <c r="B3892" s="3" t="str">
        <f t="shared" si="427"/>
        <v/>
      </c>
      <c r="C3892" s="4" t="str">
        <f>IF(Clientes!B3890="","",TRIM(PROPER(Clientes!B3890)))</f>
        <v/>
      </c>
      <c r="D3892" s="3" t="str">
        <f t="shared" si="428"/>
        <v/>
      </c>
      <c r="E3892" s="4" t="str">
        <f>IF(Clientes!C3890="","",TRIM(PROPER(Clientes!C3890)))</f>
        <v/>
      </c>
      <c r="F3892" s="3" t="str">
        <f t="shared" si="425"/>
        <v/>
      </c>
      <c r="G3892" s="3" t="str">
        <f>IF(F3892="double ID",(MATCH(E3892,E3893:$E$5002,0)),"")</f>
        <v/>
      </c>
      <c r="H3892" s="3" t="b">
        <f t="shared" si="429"/>
        <v>0</v>
      </c>
      <c r="I3892" s="4" t="str">
        <f>IF(Clientes!D3890="","",TRIM(Clientes!D3890))</f>
        <v/>
      </c>
      <c r="J3892" s="3" t="str">
        <f t="shared" si="426"/>
        <v/>
      </c>
      <c r="K3892" s="3" t="str">
        <f>IF(J3892="double email",(MATCH(I3892,I3893:$I$5002,0)),"")</f>
        <v/>
      </c>
      <c r="L3892" s="3" t="b">
        <f t="shared" si="430"/>
        <v>0</v>
      </c>
      <c r="M3892" s="4" t="str">
        <f>IF(Clientes!E3890="","",TRIM(Clientes!E3890))</f>
        <v/>
      </c>
      <c r="N3892" s="3" t="str">
        <f t="shared" si="431"/>
        <v/>
      </c>
      <c r="P3892" s="9"/>
    </row>
    <row r="3893" spans="1:16" x14ac:dyDescent="0.2">
      <c r="A3893" s="3" t="str">
        <f>IF(Clientes!A3891="","",TRIM(PROPER(Clientes!A3891)))</f>
        <v/>
      </c>
      <c r="B3893" s="3" t="str">
        <f t="shared" si="427"/>
        <v/>
      </c>
      <c r="C3893" s="4" t="str">
        <f>IF(Clientes!B3891="","",TRIM(PROPER(Clientes!B3891)))</f>
        <v/>
      </c>
      <c r="D3893" s="3" t="str">
        <f t="shared" si="428"/>
        <v/>
      </c>
      <c r="E3893" s="4" t="str">
        <f>IF(Clientes!C3891="","",TRIM(PROPER(Clientes!C3891)))</f>
        <v/>
      </c>
      <c r="F3893" s="3" t="str">
        <f t="shared" si="425"/>
        <v/>
      </c>
      <c r="G3893" s="3" t="str">
        <f>IF(F3893="double ID",(MATCH(E3893,E3894:$E$5002,0)),"")</f>
        <v/>
      </c>
      <c r="H3893" s="3" t="b">
        <f t="shared" si="429"/>
        <v>0</v>
      </c>
      <c r="I3893" s="4" t="str">
        <f>IF(Clientes!D3891="","",TRIM(Clientes!D3891))</f>
        <v/>
      </c>
      <c r="J3893" s="3" t="str">
        <f t="shared" si="426"/>
        <v/>
      </c>
      <c r="K3893" s="3" t="str">
        <f>IF(J3893="double email",(MATCH(I3893,I3894:$I$5002,0)),"")</f>
        <v/>
      </c>
      <c r="L3893" s="3" t="b">
        <f t="shared" si="430"/>
        <v>0</v>
      </c>
      <c r="M3893" s="4" t="str">
        <f>IF(Clientes!E3891="","",TRIM(Clientes!E3891))</f>
        <v/>
      </c>
      <c r="N3893" s="3" t="str">
        <f t="shared" si="431"/>
        <v/>
      </c>
      <c r="P3893" s="9"/>
    </row>
    <row r="3894" spans="1:16" x14ac:dyDescent="0.2">
      <c r="A3894" s="3" t="str">
        <f>IF(Clientes!A3892="","",TRIM(PROPER(Clientes!A3892)))</f>
        <v/>
      </c>
      <c r="B3894" s="3" t="str">
        <f t="shared" si="427"/>
        <v/>
      </c>
      <c r="C3894" s="4" t="str">
        <f>IF(Clientes!B3892="","",TRIM(PROPER(Clientes!B3892)))</f>
        <v/>
      </c>
      <c r="D3894" s="3" t="str">
        <f t="shared" si="428"/>
        <v/>
      </c>
      <c r="E3894" s="4" t="str">
        <f>IF(Clientes!C3892="","",TRIM(PROPER(Clientes!C3892)))</f>
        <v/>
      </c>
      <c r="F3894" s="3" t="str">
        <f t="shared" si="425"/>
        <v/>
      </c>
      <c r="G3894" s="3" t="str">
        <f>IF(F3894="double ID",(MATCH(E3894,E3895:$E$5002,0)),"")</f>
        <v/>
      </c>
      <c r="H3894" s="3" t="b">
        <f t="shared" si="429"/>
        <v>0</v>
      </c>
      <c r="I3894" s="4" t="str">
        <f>IF(Clientes!D3892="","",TRIM(Clientes!D3892))</f>
        <v/>
      </c>
      <c r="J3894" s="3" t="str">
        <f t="shared" si="426"/>
        <v/>
      </c>
      <c r="K3894" s="3" t="str">
        <f>IF(J3894="double email",(MATCH(I3894,I3895:$I$5002,0)),"")</f>
        <v/>
      </c>
      <c r="L3894" s="3" t="b">
        <f t="shared" si="430"/>
        <v>0</v>
      </c>
      <c r="M3894" s="4" t="str">
        <f>IF(Clientes!E3892="","",TRIM(Clientes!E3892))</f>
        <v/>
      </c>
      <c r="N3894" s="3" t="str">
        <f t="shared" si="431"/>
        <v/>
      </c>
      <c r="P3894" s="9"/>
    </row>
    <row r="3895" spans="1:16" x14ac:dyDescent="0.2">
      <c r="A3895" s="3" t="str">
        <f>IF(Clientes!A3893="","",TRIM(PROPER(Clientes!A3893)))</f>
        <v/>
      </c>
      <c r="B3895" s="3" t="str">
        <f t="shared" si="427"/>
        <v/>
      </c>
      <c r="C3895" s="4" t="str">
        <f>IF(Clientes!B3893="","",TRIM(PROPER(Clientes!B3893)))</f>
        <v/>
      </c>
      <c r="D3895" s="3" t="str">
        <f t="shared" si="428"/>
        <v/>
      </c>
      <c r="E3895" s="4" t="str">
        <f>IF(Clientes!C3893="","",TRIM(PROPER(Clientes!C3893)))</f>
        <v/>
      </c>
      <c r="F3895" s="3" t="str">
        <f t="shared" si="425"/>
        <v/>
      </c>
      <c r="G3895" s="3" t="str">
        <f>IF(F3895="double ID",(MATCH(E3895,E3896:$E$5002,0)),"")</f>
        <v/>
      </c>
      <c r="H3895" s="3" t="b">
        <f t="shared" si="429"/>
        <v>0</v>
      </c>
      <c r="I3895" s="4" t="str">
        <f>IF(Clientes!D3893="","",TRIM(Clientes!D3893))</f>
        <v/>
      </c>
      <c r="J3895" s="3" t="str">
        <f t="shared" si="426"/>
        <v/>
      </c>
      <c r="K3895" s="3" t="str">
        <f>IF(J3895="double email",(MATCH(I3895,I3896:$I$5002,0)),"")</f>
        <v/>
      </c>
      <c r="L3895" s="3" t="b">
        <f t="shared" si="430"/>
        <v>0</v>
      </c>
      <c r="M3895" s="4" t="str">
        <f>IF(Clientes!E3893="","",TRIM(Clientes!E3893))</f>
        <v/>
      </c>
      <c r="N3895" s="3" t="str">
        <f t="shared" si="431"/>
        <v/>
      </c>
      <c r="P3895" s="9"/>
    </row>
    <row r="3896" spans="1:16" x14ac:dyDescent="0.2">
      <c r="A3896" s="3" t="str">
        <f>IF(Clientes!A3894="","",TRIM(PROPER(Clientes!A3894)))</f>
        <v/>
      </c>
      <c r="B3896" s="3" t="str">
        <f t="shared" si="427"/>
        <v/>
      </c>
      <c r="C3896" s="4" t="str">
        <f>IF(Clientes!B3894="","",TRIM(PROPER(Clientes!B3894)))</f>
        <v/>
      </c>
      <c r="D3896" s="3" t="str">
        <f t="shared" si="428"/>
        <v/>
      </c>
      <c r="E3896" s="4" t="str">
        <f>IF(Clientes!C3894="","",TRIM(PROPER(Clientes!C3894)))</f>
        <v/>
      </c>
      <c r="F3896" s="3" t="str">
        <f t="shared" si="425"/>
        <v/>
      </c>
      <c r="G3896" s="3" t="str">
        <f>IF(F3896="double ID",(MATCH(E3896,E3897:$E$5002,0)),"")</f>
        <v/>
      </c>
      <c r="H3896" s="3" t="b">
        <f t="shared" si="429"/>
        <v>0</v>
      </c>
      <c r="I3896" s="4" t="str">
        <f>IF(Clientes!D3894="","",TRIM(Clientes!D3894))</f>
        <v/>
      </c>
      <c r="J3896" s="3" t="str">
        <f t="shared" si="426"/>
        <v/>
      </c>
      <c r="K3896" s="3" t="str">
        <f>IF(J3896="double email",(MATCH(I3896,I3897:$I$5002,0)),"")</f>
        <v/>
      </c>
      <c r="L3896" s="3" t="b">
        <f t="shared" si="430"/>
        <v>0</v>
      </c>
      <c r="M3896" s="4" t="str">
        <f>IF(Clientes!E3894="","",TRIM(Clientes!E3894))</f>
        <v/>
      </c>
      <c r="N3896" s="3" t="str">
        <f t="shared" si="431"/>
        <v/>
      </c>
      <c r="P3896" s="9"/>
    </row>
    <row r="3897" spans="1:16" x14ac:dyDescent="0.2">
      <c r="A3897" s="3" t="str">
        <f>IF(Clientes!A3895="","",TRIM(PROPER(Clientes!A3895)))</f>
        <v/>
      </c>
      <c r="B3897" s="3" t="str">
        <f t="shared" si="427"/>
        <v/>
      </c>
      <c r="C3897" s="4" t="str">
        <f>IF(Clientes!B3895="","",TRIM(PROPER(Clientes!B3895)))</f>
        <v/>
      </c>
      <c r="D3897" s="3" t="str">
        <f t="shared" si="428"/>
        <v/>
      </c>
      <c r="E3897" s="4" t="str">
        <f>IF(Clientes!C3895="","",TRIM(PROPER(Clientes!C3895)))</f>
        <v/>
      </c>
      <c r="F3897" s="3" t="str">
        <f t="shared" si="425"/>
        <v/>
      </c>
      <c r="G3897" s="3" t="str">
        <f>IF(F3897="double ID",(MATCH(E3897,E3898:$E$5002,0)),"")</f>
        <v/>
      </c>
      <c r="H3897" s="3" t="b">
        <f t="shared" si="429"/>
        <v>0</v>
      </c>
      <c r="I3897" s="4" t="str">
        <f>IF(Clientes!D3895="","",TRIM(Clientes!D3895))</f>
        <v/>
      </c>
      <c r="J3897" s="3" t="str">
        <f t="shared" si="426"/>
        <v/>
      </c>
      <c r="K3897" s="3" t="str">
        <f>IF(J3897="double email",(MATCH(I3897,I3898:$I$5002,0)),"")</f>
        <v/>
      </c>
      <c r="L3897" s="3" t="b">
        <f t="shared" si="430"/>
        <v>0</v>
      </c>
      <c r="M3897" s="4" t="str">
        <f>IF(Clientes!E3895="","",TRIM(Clientes!E3895))</f>
        <v/>
      </c>
      <c r="N3897" s="3" t="str">
        <f t="shared" si="431"/>
        <v/>
      </c>
      <c r="P3897" s="9"/>
    </row>
    <row r="3898" spans="1:16" x14ac:dyDescent="0.2">
      <c r="A3898" s="3" t="str">
        <f>IF(Clientes!A3896="","",TRIM(PROPER(Clientes!A3896)))</f>
        <v/>
      </c>
      <c r="B3898" s="3" t="str">
        <f t="shared" si="427"/>
        <v/>
      </c>
      <c r="C3898" s="4" t="str">
        <f>IF(Clientes!B3896="","",TRIM(PROPER(Clientes!B3896)))</f>
        <v/>
      </c>
      <c r="D3898" s="3" t="str">
        <f t="shared" si="428"/>
        <v/>
      </c>
      <c r="E3898" s="4" t="str">
        <f>IF(Clientes!C3896="","",TRIM(PROPER(Clientes!C3896)))</f>
        <v/>
      </c>
      <c r="F3898" s="3" t="str">
        <f t="shared" si="425"/>
        <v/>
      </c>
      <c r="G3898" s="3" t="str">
        <f>IF(F3898="double ID",(MATCH(E3898,E3899:$E$5002,0)),"")</f>
        <v/>
      </c>
      <c r="H3898" s="3" t="b">
        <f t="shared" si="429"/>
        <v>0</v>
      </c>
      <c r="I3898" s="4" t="str">
        <f>IF(Clientes!D3896="","",TRIM(Clientes!D3896))</f>
        <v/>
      </c>
      <c r="J3898" s="3" t="str">
        <f t="shared" si="426"/>
        <v/>
      </c>
      <c r="K3898" s="3" t="str">
        <f>IF(J3898="double email",(MATCH(I3898,I3899:$I$5002,0)),"")</f>
        <v/>
      </c>
      <c r="L3898" s="3" t="b">
        <f t="shared" si="430"/>
        <v>0</v>
      </c>
      <c r="M3898" s="4" t="str">
        <f>IF(Clientes!E3896="","",TRIM(Clientes!E3896))</f>
        <v/>
      </c>
      <c r="N3898" s="3" t="str">
        <f t="shared" si="431"/>
        <v/>
      </c>
      <c r="P3898" s="9"/>
    </row>
    <row r="3899" spans="1:16" x14ac:dyDescent="0.2">
      <c r="A3899" s="3" t="str">
        <f>IF(Clientes!A3897="","",TRIM(PROPER(Clientes!A3897)))</f>
        <v/>
      </c>
      <c r="B3899" s="3" t="str">
        <f t="shared" si="427"/>
        <v/>
      </c>
      <c r="C3899" s="4" t="str">
        <f>IF(Clientes!B3897="","",TRIM(PROPER(Clientes!B3897)))</f>
        <v/>
      </c>
      <c r="D3899" s="3" t="str">
        <f t="shared" si="428"/>
        <v/>
      </c>
      <c r="E3899" s="4" t="str">
        <f>IF(Clientes!C3897="","",TRIM(PROPER(Clientes!C3897)))</f>
        <v/>
      </c>
      <c r="F3899" s="3" t="str">
        <f t="shared" si="425"/>
        <v/>
      </c>
      <c r="G3899" s="3" t="str">
        <f>IF(F3899="double ID",(MATCH(E3899,E3900:$E$5002,0)),"")</f>
        <v/>
      </c>
      <c r="H3899" s="3" t="b">
        <f t="shared" si="429"/>
        <v>0</v>
      </c>
      <c r="I3899" s="4" t="str">
        <f>IF(Clientes!D3897="","",TRIM(Clientes!D3897))</f>
        <v/>
      </c>
      <c r="J3899" s="3" t="str">
        <f t="shared" si="426"/>
        <v/>
      </c>
      <c r="K3899" s="3" t="str">
        <f>IF(J3899="double email",(MATCH(I3899,I3900:$I$5002,0)),"")</f>
        <v/>
      </c>
      <c r="L3899" s="3" t="b">
        <f t="shared" si="430"/>
        <v>0</v>
      </c>
      <c r="M3899" s="4" t="str">
        <f>IF(Clientes!E3897="","",TRIM(Clientes!E3897))</f>
        <v/>
      </c>
      <c r="N3899" s="3" t="str">
        <f t="shared" si="431"/>
        <v/>
      </c>
      <c r="P3899" s="9"/>
    </row>
    <row r="3900" spans="1:16" x14ac:dyDescent="0.2">
      <c r="A3900" s="3" t="str">
        <f>IF(Clientes!A3898="","",TRIM(PROPER(Clientes!A3898)))</f>
        <v/>
      </c>
      <c r="B3900" s="3" t="str">
        <f t="shared" si="427"/>
        <v/>
      </c>
      <c r="C3900" s="4" t="str">
        <f>IF(Clientes!B3898="","",TRIM(PROPER(Clientes!B3898)))</f>
        <v/>
      </c>
      <c r="D3900" s="3" t="str">
        <f t="shared" si="428"/>
        <v/>
      </c>
      <c r="E3900" s="4" t="str">
        <f>IF(Clientes!C3898="","",TRIM(PROPER(Clientes!C3898)))</f>
        <v/>
      </c>
      <c r="F3900" s="3" t="str">
        <f t="shared" si="425"/>
        <v/>
      </c>
      <c r="G3900" s="3" t="str">
        <f>IF(F3900="double ID",(MATCH(E3900,E3901:$E$5002,0)),"")</f>
        <v/>
      </c>
      <c r="H3900" s="3" t="b">
        <f t="shared" si="429"/>
        <v>0</v>
      </c>
      <c r="I3900" s="4" t="str">
        <f>IF(Clientes!D3898="","",TRIM(Clientes!D3898))</f>
        <v/>
      </c>
      <c r="J3900" s="3" t="str">
        <f t="shared" si="426"/>
        <v/>
      </c>
      <c r="K3900" s="3" t="str">
        <f>IF(J3900="double email",(MATCH(I3900,I3901:$I$5002,0)),"")</f>
        <v/>
      </c>
      <c r="L3900" s="3" t="b">
        <f t="shared" si="430"/>
        <v>0</v>
      </c>
      <c r="M3900" s="4" t="str">
        <f>IF(Clientes!E3898="","",TRIM(Clientes!E3898))</f>
        <v/>
      </c>
      <c r="N3900" s="3" t="str">
        <f t="shared" si="431"/>
        <v/>
      </c>
      <c r="P3900" s="9"/>
    </row>
    <row r="3901" spans="1:16" x14ac:dyDescent="0.2">
      <c r="A3901" s="3" t="str">
        <f>IF(Clientes!A3899="","",TRIM(PROPER(Clientes!A3899)))</f>
        <v/>
      </c>
      <c r="B3901" s="3" t="str">
        <f t="shared" si="427"/>
        <v/>
      </c>
      <c r="C3901" s="4" t="str">
        <f>IF(Clientes!B3899="","",TRIM(PROPER(Clientes!B3899)))</f>
        <v/>
      </c>
      <c r="D3901" s="3" t="str">
        <f t="shared" si="428"/>
        <v/>
      </c>
      <c r="E3901" s="4" t="str">
        <f>IF(Clientes!C3899="","",TRIM(PROPER(Clientes!C3899)))</f>
        <v/>
      </c>
      <c r="F3901" s="3" t="str">
        <f t="shared" si="425"/>
        <v/>
      </c>
      <c r="G3901" s="3" t="str">
        <f>IF(F3901="double ID",(MATCH(E3901,E3902:$E$5002,0)),"")</f>
        <v/>
      </c>
      <c r="H3901" s="3" t="b">
        <f t="shared" si="429"/>
        <v>0</v>
      </c>
      <c r="I3901" s="4" t="str">
        <f>IF(Clientes!D3899="","",TRIM(Clientes!D3899))</f>
        <v/>
      </c>
      <c r="J3901" s="3" t="str">
        <f t="shared" si="426"/>
        <v/>
      </c>
      <c r="K3901" s="3" t="str">
        <f>IF(J3901="double email",(MATCH(I3901,I3902:$I$5002,0)),"")</f>
        <v/>
      </c>
      <c r="L3901" s="3" t="b">
        <f t="shared" si="430"/>
        <v>0</v>
      </c>
      <c r="M3901" s="4" t="str">
        <f>IF(Clientes!E3899="","",TRIM(Clientes!E3899))</f>
        <v/>
      </c>
      <c r="N3901" s="3" t="str">
        <f t="shared" si="431"/>
        <v/>
      </c>
      <c r="P3901" s="9"/>
    </row>
    <row r="3902" spans="1:16" x14ac:dyDescent="0.2">
      <c r="A3902" s="3" t="str">
        <f>IF(Clientes!A3900="","",TRIM(PROPER(Clientes!A3900)))</f>
        <v/>
      </c>
      <c r="B3902" s="3" t="str">
        <f t="shared" si="427"/>
        <v/>
      </c>
      <c r="C3902" s="4" t="str">
        <f>IF(Clientes!B3900="","",TRIM(PROPER(Clientes!B3900)))</f>
        <v/>
      </c>
      <c r="D3902" s="3" t="str">
        <f t="shared" si="428"/>
        <v/>
      </c>
      <c r="E3902" s="4" t="str">
        <f>IF(Clientes!C3900="","",TRIM(PROPER(Clientes!C3900)))</f>
        <v/>
      </c>
      <c r="F3902" s="3" t="str">
        <f t="shared" si="425"/>
        <v/>
      </c>
      <c r="G3902" s="3" t="str">
        <f>IF(F3902="double ID",(MATCH(E3902,E3903:$E$5002,0)),"")</f>
        <v/>
      </c>
      <c r="H3902" s="3" t="b">
        <f t="shared" si="429"/>
        <v>0</v>
      </c>
      <c r="I3902" s="4" t="str">
        <f>IF(Clientes!D3900="","",TRIM(Clientes!D3900))</f>
        <v/>
      </c>
      <c r="J3902" s="3" t="str">
        <f t="shared" si="426"/>
        <v/>
      </c>
      <c r="K3902" s="3" t="str">
        <f>IF(J3902="double email",(MATCH(I3902,I3903:$I$5002,0)),"")</f>
        <v/>
      </c>
      <c r="L3902" s="3" t="b">
        <f t="shared" si="430"/>
        <v>0</v>
      </c>
      <c r="M3902" s="4" t="str">
        <f>IF(Clientes!E3900="","",TRIM(Clientes!E3900))</f>
        <v/>
      </c>
      <c r="N3902" s="3" t="str">
        <f t="shared" si="431"/>
        <v/>
      </c>
      <c r="P3902" s="9"/>
    </row>
    <row r="3903" spans="1:16" x14ac:dyDescent="0.2">
      <c r="A3903" s="3" t="str">
        <f>IF(Clientes!A3901="","",TRIM(PROPER(Clientes!A3901)))</f>
        <v/>
      </c>
      <c r="B3903" s="3" t="str">
        <f t="shared" si="427"/>
        <v/>
      </c>
      <c r="C3903" s="4" t="str">
        <f>IF(Clientes!B3901="","",TRIM(PROPER(Clientes!B3901)))</f>
        <v/>
      </c>
      <c r="D3903" s="3" t="str">
        <f t="shared" si="428"/>
        <v/>
      </c>
      <c r="E3903" s="4" t="str">
        <f>IF(Clientes!C3901="","",TRIM(PROPER(Clientes!C3901)))</f>
        <v/>
      </c>
      <c r="F3903" s="3" t="str">
        <f t="shared" si="425"/>
        <v/>
      </c>
      <c r="G3903" s="3" t="str">
        <f>IF(F3903="double ID",(MATCH(E3903,E3904:$E$5002,0)),"")</f>
        <v/>
      </c>
      <c r="H3903" s="3" t="b">
        <f t="shared" si="429"/>
        <v>0</v>
      </c>
      <c r="I3903" s="4" t="str">
        <f>IF(Clientes!D3901="","",TRIM(Clientes!D3901))</f>
        <v/>
      </c>
      <c r="J3903" s="3" t="str">
        <f t="shared" si="426"/>
        <v/>
      </c>
      <c r="K3903" s="3" t="str">
        <f>IF(J3903="double email",(MATCH(I3903,I3904:$I$5002,0)),"")</f>
        <v/>
      </c>
      <c r="L3903" s="3" t="b">
        <f t="shared" si="430"/>
        <v>0</v>
      </c>
      <c r="M3903" s="4" t="str">
        <f>IF(Clientes!E3901="","",TRIM(Clientes!E3901))</f>
        <v/>
      </c>
      <c r="N3903" s="3" t="str">
        <f t="shared" si="431"/>
        <v/>
      </c>
      <c r="P3903" s="9"/>
    </row>
    <row r="3904" spans="1:16" x14ac:dyDescent="0.2">
      <c r="A3904" s="3" t="str">
        <f>IF(Clientes!A3902="","",TRIM(PROPER(Clientes!A3902)))</f>
        <v/>
      </c>
      <c r="B3904" s="3" t="str">
        <f t="shared" si="427"/>
        <v/>
      </c>
      <c r="C3904" s="4" t="str">
        <f>IF(Clientes!B3902="","",TRIM(PROPER(Clientes!B3902)))</f>
        <v/>
      </c>
      <c r="D3904" s="3" t="str">
        <f t="shared" si="428"/>
        <v/>
      </c>
      <c r="E3904" s="4" t="str">
        <f>IF(Clientes!C3902="","",TRIM(PROPER(Clientes!C3902)))</f>
        <v/>
      </c>
      <c r="F3904" s="3" t="str">
        <f t="shared" si="425"/>
        <v/>
      </c>
      <c r="G3904" s="3" t="str">
        <f>IF(F3904="double ID",(MATCH(E3904,E3905:$E$5002,0)),"")</f>
        <v/>
      </c>
      <c r="H3904" s="3" t="b">
        <f t="shared" si="429"/>
        <v>0</v>
      </c>
      <c r="I3904" s="4" t="str">
        <f>IF(Clientes!D3902="","",TRIM(Clientes!D3902))</f>
        <v/>
      </c>
      <c r="J3904" s="3" t="str">
        <f t="shared" si="426"/>
        <v/>
      </c>
      <c r="K3904" s="3" t="str">
        <f>IF(J3904="double email",(MATCH(I3904,I3905:$I$5002,0)),"")</f>
        <v/>
      </c>
      <c r="L3904" s="3" t="b">
        <f t="shared" si="430"/>
        <v>0</v>
      </c>
      <c r="M3904" s="4" t="str">
        <f>IF(Clientes!E3902="","",TRIM(Clientes!E3902))</f>
        <v/>
      </c>
      <c r="N3904" s="3" t="str">
        <f t="shared" si="431"/>
        <v/>
      </c>
      <c r="P3904" s="9"/>
    </row>
    <row r="3905" spans="1:16" x14ac:dyDescent="0.2">
      <c r="A3905" s="3" t="str">
        <f>IF(Clientes!A3903="","",TRIM(PROPER(Clientes!A3903)))</f>
        <v/>
      </c>
      <c r="B3905" s="3" t="str">
        <f t="shared" si="427"/>
        <v/>
      </c>
      <c r="C3905" s="4" t="str">
        <f>IF(Clientes!B3903="","",TRIM(PROPER(Clientes!B3903)))</f>
        <v/>
      </c>
      <c r="D3905" s="3" t="str">
        <f t="shared" si="428"/>
        <v/>
      </c>
      <c r="E3905" s="4" t="str">
        <f>IF(Clientes!C3903="","",TRIM(PROPER(Clientes!C3903)))</f>
        <v/>
      </c>
      <c r="F3905" s="3" t="str">
        <f t="shared" si="425"/>
        <v/>
      </c>
      <c r="G3905" s="3" t="str">
        <f>IF(F3905="double ID",(MATCH(E3905,E3906:$E$5002,0)),"")</f>
        <v/>
      </c>
      <c r="H3905" s="3" t="b">
        <f t="shared" si="429"/>
        <v>0</v>
      </c>
      <c r="I3905" s="4" t="str">
        <f>IF(Clientes!D3903="","",TRIM(Clientes!D3903))</f>
        <v/>
      </c>
      <c r="J3905" s="3" t="str">
        <f t="shared" si="426"/>
        <v/>
      </c>
      <c r="K3905" s="3" t="str">
        <f>IF(J3905="double email",(MATCH(I3905,I3906:$I$5002,0)),"")</f>
        <v/>
      </c>
      <c r="L3905" s="3" t="b">
        <f t="shared" si="430"/>
        <v>0</v>
      </c>
      <c r="M3905" s="4" t="str">
        <f>IF(Clientes!E3903="","",TRIM(Clientes!E3903))</f>
        <v/>
      </c>
      <c r="N3905" s="3" t="str">
        <f t="shared" si="431"/>
        <v/>
      </c>
      <c r="P3905" s="9"/>
    </row>
    <row r="3906" spans="1:16" x14ac:dyDescent="0.2">
      <c r="A3906" s="3" t="str">
        <f>IF(Clientes!A3904="","",TRIM(PROPER(Clientes!A3904)))</f>
        <v/>
      </c>
      <c r="B3906" s="3" t="str">
        <f t="shared" si="427"/>
        <v/>
      </c>
      <c r="C3906" s="4" t="str">
        <f>IF(Clientes!B3904="","",TRIM(PROPER(Clientes!B3904)))</f>
        <v/>
      </c>
      <c r="D3906" s="3" t="str">
        <f t="shared" si="428"/>
        <v/>
      </c>
      <c r="E3906" s="4" t="str">
        <f>IF(Clientes!C3904="","",TRIM(PROPER(Clientes!C3904)))</f>
        <v/>
      </c>
      <c r="F3906" s="3" t="str">
        <f t="shared" si="425"/>
        <v/>
      </c>
      <c r="G3906" s="3" t="str">
        <f>IF(F3906="double ID",(MATCH(E3906,E3907:$E$5002,0)),"")</f>
        <v/>
      </c>
      <c r="H3906" s="3" t="b">
        <f t="shared" si="429"/>
        <v>0</v>
      </c>
      <c r="I3906" s="4" t="str">
        <f>IF(Clientes!D3904="","",TRIM(Clientes!D3904))</f>
        <v/>
      </c>
      <c r="J3906" s="3" t="str">
        <f t="shared" si="426"/>
        <v/>
      </c>
      <c r="K3906" s="3" t="str">
        <f>IF(J3906="double email",(MATCH(I3906,I3907:$I$5002,0)),"")</f>
        <v/>
      </c>
      <c r="L3906" s="3" t="b">
        <f t="shared" si="430"/>
        <v>0</v>
      </c>
      <c r="M3906" s="4" t="str">
        <f>IF(Clientes!E3904="","",TRIM(Clientes!E3904))</f>
        <v/>
      </c>
      <c r="N3906" s="3" t="str">
        <f t="shared" si="431"/>
        <v/>
      </c>
      <c r="P3906" s="9"/>
    </row>
    <row r="3907" spans="1:16" x14ac:dyDescent="0.2">
      <c r="A3907" s="3" t="str">
        <f>IF(Clientes!A3905="","",TRIM(PROPER(Clientes!A3905)))</f>
        <v/>
      </c>
      <c r="B3907" s="3" t="str">
        <f t="shared" si="427"/>
        <v/>
      </c>
      <c r="C3907" s="4" t="str">
        <f>IF(Clientes!B3905="","",TRIM(PROPER(Clientes!B3905)))</f>
        <v/>
      </c>
      <c r="D3907" s="3" t="str">
        <f t="shared" si="428"/>
        <v/>
      </c>
      <c r="E3907" s="4" t="str">
        <f>IF(Clientes!C3905="","",TRIM(PROPER(Clientes!C3905)))</f>
        <v/>
      </c>
      <c r="F3907" s="3" t="str">
        <f t="shared" si="425"/>
        <v/>
      </c>
      <c r="G3907" s="3" t="str">
        <f>IF(F3907="double ID",(MATCH(E3907,E3908:$E$5002,0)),"")</f>
        <v/>
      </c>
      <c r="H3907" s="3" t="b">
        <f t="shared" si="429"/>
        <v>0</v>
      </c>
      <c r="I3907" s="4" t="str">
        <f>IF(Clientes!D3905="","",TRIM(Clientes!D3905))</f>
        <v/>
      </c>
      <c r="J3907" s="3" t="str">
        <f t="shared" si="426"/>
        <v/>
      </c>
      <c r="K3907" s="3" t="str">
        <f>IF(J3907="double email",(MATCH(I3907,I3908:$I$5002,0)),"")</f>
        <v/>
      </c>
      <c r="L3907" s="3" t="b">
        <f t="shared" si="430"/>
        <v>0</v>
      </c>
      <c r="M3907" s="4" t="str">
        <f>IF(Clientes!E3905="","",TRIM(Clientes!E3905))</f>
        <v/>
      </c>
      <c r="N3907" s="3" t="str">
        <f t="shared" si="431"/>
        <v/>
      </c>
      <c r="P3907" s="9"/>
    </row>
    <row r="3908" spans="1:16" x14ac:dyDescent="0.2">
      <c r="A3908" s="3" t="str">
        <f>IF(Clientes!A3906="","",TRIM(PROPER(Clientes!A3906)))</f>
        <v/>
      </c>
      <c r="B3908" s="3" t="str">
        <f t="shared" si="427"/>
        <v/>
      </c>
      <c r="C3908" s="4" t="str">
        <f>IF(Clientes!B3906="","",TRIM(PROPER(Clientes!B3906)))</f>
        <v/>
      </c>
      <c r="D3908" s="3" t="str">
        <f t="shared" si="428"/>
        <v/>
      </c>
      <c r="E3908" s="4" t="str">
        <f>IF(Clientes!C3906="","",TRIM(PROPER(Clientes!C3906)))</f>
        <v/>
      </c>
      <c r="F3908" s="3" t="str">
        <f t="shared" ref="F3908:F3971" si="432">IF(AND(A3908="",C3908=""),"",IF(E3908="","missing Club_Member_ID",IF(COUNTIF($E$3:$E$5002,E3908)&gt;1,"double ID","")))</f>
        <v/>
      </c>
      <c r="G3908" s="3" t="str">
        <f>IF(F3908="double ID",(MATCH(E3908,E3909:$E$5002,0)),"")</f>
        <v/>
      </c>
      <c r="H3908" s="3" t="b">
        <f t="shared" si="429"/>
        <v>0</v>
      </c>
      <c r="I3908" s="4" t="str">
        <f>IF(Clientes!D3906="","",TRIM(Clientes!D3906))</f>
        <v/>
      </c>
      <c r="J3908" s="3" t="str">
        <f t="shared" ref="J3908:J3971" si="433">IF(AND(A3908="",C3908=""),"",IF(I3908="","missing email",IF(COUNTIF($I$3:$I$5002,I3908)&gt;1,"double email",IF(ISNUMBER(SEARCH(",",I3908)),"no comma allowed",IF(ISNUMBER(SEARCH("@",I3908)),"","no @ sign")))))</f>
        <v/>
      </c>
      <c r="K3908" s="3" t="str">
        <f>IF(J3908="double email",(MATCH(I3908,I3909:$I$5002,0)),"")</f>
        <v/>
      </c>
      <c r="L3908" s="3" t="b">
        <f t="shared" si="430"/>
        <v>0</v>
      </c>
      <c r="M3908" s="4" t="str">
        <f>IF(Clientes!E3906="","",TRIM(Clientes!E3906))</f>
        <v/>
      </c>
      <c r="N3908" s="3" t="str">
        <f t="shared" si="431"/>
        <v/>
      </c>
      <c r="P3908" s="9"/>
    </row>
    <row r="3909" spans="1:16" x14ac:dyDescent="0.2">
      <c r="A3909" s="3" t="str">
        <f>IF(Clientes!A3907="","",TRIM(PROPER(Clientes!A3907)))</f>
        <v/>
      </c>
      <c r="B3909" s="3" t="str">
        <f t="shared" si="427"/>
        <v/>
      </c>
      <c r="C3909" s="4" t="str">
        <f>IF(Clientes!B3907="","",TRIM(PROPER(Clientes!B3907)))</f>
        <v/>
      </c>
      <c r="D3909" s="3" t="str">
        <f t="shared" si="428"/>
        <v/>
      </c>
      <c r="E3909" s="4" t="str">
        <f>IF(Clientes!C3907="","",TRIM(PROPER(Clientes!C3907)))</f>
        <v/>
      </c>
      <c r="F3909" s="3" t="str">
        <f t="shared" si="432"/>
        <v/>
      </c>
      <c r="G3909" s="3" t="str">
        <f>IF(F3909="double ID",(MATCH(E3909,E3910:$E$5002,0)),"")</f>
        <v/>
      </c>
      <c r="H3909" s="3" t="b">
        <f t="shared" si="429"/>
        <v>0</v>
      </c>
      <c r="I3909" s="4" t="str">
        <f>IF(Clientes!D3907="","",TRIM(Clientes!D3907))</f>
        <v/>
      </c>
      <c r="J3909" s="3" t="str">
        <f t="shared" si="433"/>
        <v/>
      </c>
      <c r="K3909" s="3" t="str">
        <f>IF(J3909="double email",(MATCH(I3909,I3910:$I$5002,0)),"")</f>
        <v/>
      </c>
      <c r="L3909" s="3" t="b">
        <f t="shared" si="430"/>
        <v>0</v>
      </c>
      <c r="M3909" s="4" t="str">
        <f>IF(Clientes!E3907="","",TRIM(Clientes!E3907))</f>
        <v/>
      </c>
      <c r="N3909" s="3" t="str">
        <f t="shared" si="431"/>
        <v/>
      </c>
      <c r="P3909" s="9"/>
    </row>
    <row r="3910" spans="1:16" x14ac:dyDescent="0.2">
      <c r="A3910" s="3" t="str">
        <f>IF(Clientes!A3908="","",TRIM(PROPER(Clientes!A3908)))</f>
        <v/>
      </c>
      <c r="B3910" s="3" t="str">
        <f t="shared" si="427"/>
        <v/>
      </c>
      <c r="C3910" s="4" t="str">
        <f>IF(Clientes!B3908="","",TRIM(PROPER(Clientes!B3908)))</f>
        <v/>
      </c>
      <c r="D3910" s="3" t="str">
        <f t="shared" si="428"/>
        <v/>
      </c>
      <c r="E3910" s="4" t="str">
        <f>IF(Clientes!C3908="","",TRIM(PROPER(Clientes!C3908)))</f>
        <v/>
      </c>
      <c r="F3910" s="3" t="str">
        <f t="shared" si="432"/>
        <v/>
      </c>
      <c r="G3910" s="3" t="str">
        <f>IF(F3910="double ID",(MATCH(E3910,E3911:$E$5002,0)),"")</f>
        <v/>
      </c>
      <c r="H3910" s="3" t="b">
        <f t="shared" si="429"/>
        <v>0</v>
      </c>
      <c r="I3910" s="4" t="str">
        <f>IF(Clientes!D3908="","",TRIM(Clientes!D3908))</f>
        <v/>
      </c>
      <c r="J3910" s="3" t="str">
        <f t="shared" si="433"/>
        <v/>
      </c>
      <c r="K3910" s="3" t="str">
        <f>IF(J3910="double email",(MATCH(I3910,I3911:$I$5002,0)),"")</f>
        <v/>
      </c>
      <c r="L3910" s="3" t="b">
        <f t="shared" si="430"/>
        <v>0</v>
      </c>
      <c r="M3910" s="4" t="str">
        <f>IF(Clientes!E3908="","",TRIM(Clientes!E3908))</f>
        <v/>
      </c>
      <c r="N3910" s="3" t="str">
        <f t="shared" si="431"/>
        <v/>
      </c>
      <c r="P3910" s="9"/>
    </row>
    <row r="3911" spans="1:16" x14ac:dyDescent="0.2">
      <c r="A3911" s="3" t="str">
        <f>IF(Clientes!A3909="","",TRIM(PROPER(Clientes!A3909)))</f>
        <v/>
      </c>
      <c r="B3911" s="3" t="str">
        <f t="shared" si="427"/>
        <v/>
      </c>
      <c r="C3911" s="4" t="str">
        <f>IF(Clientes!B3909="","",TRIM(PROPER(Clientes!B3909)))</f>
        <v/>
      </c>
      <c r="D3911" s="3" t="str">
        <f t="shared" si="428"/>
        <v/>
      </c>
      <c r="E3911" s="4" t="str">
        <f>IF(Clientes!C3909="","",TRIM(PROPER(Clientes!C3909)))</f>
        <v/>
      </c>
      <c r="F3911" s="3" t="str">
        <f t="shared" si="432"/>
        <v/>
      </c>
      <c r="G3911" s="3" t="str">
        <f>IF(F3911="double ID",(MATCH(E3911,E3912:$E$5002,0)),"")</f>
        <v/>
      </c>
      <c r="H3911" s="3" t="b">
        <f t="shared" si="429"/>
        <v>0</v>
      </c>
      <c r="I3911" s="4" t="str">
        <f>IF(Clientes!D3909="","",TRIM(Clientes!D3909))</f>
        <v/>
      </c>
      <c r="J3911" s="3" t="str">
        <f t="shared" si="433"/>
        <v/>
      </c>
      <c r="K3911" s="3" t="str">
        <f>IF(J3911="double email",(MATCH(I3911,I3912:$I$5002,0)),"")</f>
        <v/>
      </c>
      <c r="L3911" s="3" t="b">
        <f t="shared" si="430"/>
        <v>0</v>
      </c>
      <c r="M3911" s="4" t="str">
        <f>IF(Clientes!E3909="","",TRIM(Clientes!E3909))</f>
        <v/>
      </c>
      <c r="N3911" s="3" t="str">
        <f t="shared" si="431"/>
        <v/>
      </c>
      <c r="P3911" s="9"/>
    </row>
    <row r="3912" spans="1:16" x14ac:dyDescent="0.2">
      <c r="A3912" s="3" t="str">
        <f>IF(Clientes!A3910="","",TRIM(PROPER(Clientes!A3910)))</f>
        <v/>
      </c>
      <c r="B3912" s="3" t="str">
        <f t="shared" si="427"/>
        <v/>
      </c>
      <c r="C3912" s="4" t="str">
        <f>IF(Clientes!B3910="","",TRIM(PROPER(Clientes!B3910)))</f>
        <v/>
      </c>
      <c r="D3912" s="3" t="str">
        <f t="shared" si="428"/>
        <v/>
      </c>
      <c r="E3912" s="4" t="str">
        <f>IF(Clientes!C3910="","",TRIM(PROPER(Clientes!C3910)))</f>
        <v/>
      </c>
      <c r="F3912" s="3" t="str">
        <f t="shared" si="432"/>
        <v/>
      </c>
      <c r="G3912" s="3" t="str">
        <f>IF(F3912="double ID",(MATCH(E3912,E3913:$E$5002,0)),"")</f>
        <v/>
      </c>
      <c r="H3912" s="3" t="b">
        <f t="shared" si="429"/>
        <v>0</v>
      </c>
      <c r="I3912" s="4" t="str">
        <f>IF(Clientes!D3910="","",TRIM(Clientes!D3910))</f>
        <v/>
      </c>
      <c r="J3912" s="3" t="str">
        <f t="shared" si="433"/>
        <v/>
      </c>
      <c r="K3912" s="3" t="str">
        <f>IF(J3912="double email",(MATCH(I3912,I3913:$I$5002,0)),"")</f>
        <v/>
      </c>
      <c r="L3912" s="3" t="b">
        <f t="shared" si="430"/>
        <v>0</v>
      </c>
      <c r="M3912" s="4" t="str">
        <f>IF(Clientes!E3910="","",TRIM(Clientes!E3910))</f>
        <v/>
      </c>
      <c r="N3912" s="3" t="str">
        <f t="shared" si="431"/>
        <v/>
      </c>
      <c r="P3912" s="9"/>
    </row>
    <row r="3913" spans="1:16" x14ac:dyDescent="0.2">
      <c r="A3913" s="3" t="str">
        <f>IF(Clientes!A3911="","",TRIM(PROPER(Clientes!A3911)))</f>
        <v/>
      </c>
      <c r="B3913" s="3" t="str">
        <f t="shared" si="427"/>
        <v/>
      </c>
      <c r="C3913" s="4" t="str">
        <f>IF(Clientes!B3911="","",TRIM(PROPER(Clientes!B3911)))</f>
        <v/>
      </c>
      <c r="D3913" s="3" t="str">
        <f t="shared" si="428"/>
        <v/>
      </c>
      <c r="E3913" s="4" t="str">
        <f>IF(Clientes!C3911="","",TRIM(PROPER(Clientes!C3911)))</f>
        <v/>
      </c>
      <c r="F3913" s="3" t="str">
        <f t="shared" si="432"/>
        <v/>
      </c>
      <c r="G3913" s="3" t="str">
        <f>IF(F3913="double ID",(MATCH(E3913,E3914:$E$5002,0)),"")</f>
        <v/>
      </c>
      <c r="H3913" s="3" t="b">
        <f t="shared" si="429"/>
        <v>0</v>
      </c>
      <c r="I3913" s="4" t="str">
        <f>IF(Clientes!D3911="","",TRIM(Clientes!D3911))</f>
        <v/>
      </c>
      <c r="J3913" s="3" t="str">
        <f t="shared" si="433"/>
        <v/>
      </c>
      <c r="K3913" s="3" t="str">
        <f>IF(J3913="double email",(MATCH(I3913,I3914:$I$5002,0)),"")</f>
        <v/>
      </c>
      <c r="L3913" s="3" t="b">
        <f t="shared" si="430"/>
        <v>0</v>
      </c>
      <c r="M3913" s="4" t="str">
        <f>IF(Clientes!E3911="","",TRIM(Clientes!E3911))</f>
        <v/>
      </c>
      <c r="N3913" s="3" t="str">
        <f t="shared" si="431"/>
        <v/>
      </c>
      <c r="P3913" s="9"/>
    </row>
    <row r="3914" spans="1:16" x14ac:dyDescent="0.2">
      <c r="A3914" s="3" t="str">
        <f>IF(Clientes!A3912="","",TRIM(PROPER(Clientes!A3912)))</f>
        <v/>
      </c>
      <c r="B3914" s="3" t="str">
        <f t="shared" si="427"/>
        <v/>
      </c>
      <c r="C3914" s="4" t="str">
        <f>IF(Clientes!B3912="","",TRIM(PROPER(Clientes!B3912)))</f>
        <v/>
      </c>
      <c r="D3914" s="3" t="str">
        <f t="shared" si="428"/>
        <v/>
      </c>
      <c r="E3914" s="4" t="str">
        <f>IF(Clientes!C3912="","",TRIM(PROPER(Clientes!C3912)))</f>
        <v/>
      </c>
      <c r="F3914" s="3" t="str">
        <f t="shared" si="432"/>
        <v/>
      </c>
      <c r="G3914" s="3" t="str">
        <f>IF(F3914="double ID",(MATCH(E3914,E3915:$E$5002,0)),"")</f>
        <v/>
      </c>
      <c r="H3914" s="3" t="b">
        <f t="shared" si="429"/>
        <v>0</v>
      </c>
      <c r="I3914" s="4" t="str">
        <f>IF(Clientes!D3912="","",TRIM(Clientes!D3912))</f>
        <v/>
      </c>
      <c r="J3914" s="3" t="str">
        <f t="shared" si="433"/>
        <v/>
      </c>
      <c r="K3914" s="3" t="str">
        <f>IF(J3914="double email",(MATCH(I3914,I3915:$I$5002,0)),"")</f>
        <v/>
      </c>
      <c r="L3914" s="3" t="b">
        <f t="shared" si="430"/>
        <v>0</v>
      </c>
      <c r="M3914" s="4" t="str">
        <f>IF(Clientes!E3912="","",TRIM(Clientes!E3912))</f>
        <v/>
      </c>
      <c r="N3914" s="3" t="str">
        <f t="shared" si="431"/>
        <v/>
      </c>
      <c r="P3914" s="9"/>
    </row>
    <row r="3915" spans="1:16" x14ac:dyDescent="0.2">
      <c r="A3915" s="3" t="str">
        <f>IF(Clientes!A3913="","",TRIM(PROPER(Clientes!A3913)))</f>
        <v/>
      </c>
      <c r="B3915" s="3" t="str">
        <f t="shared" si="427"/>
        <v/>
      </c>
      <c r="C3915" s="4" t="str">
        <f>IF(Clientes!B3913="","",TRIM(PROPER(Clientes!B3913)))</f>
        <v/>
      </c>
      <c r="D3915" s="3" t="str">
        <f t="shared" si="428"/>
        <v/>
      </c>
      <c r="E3915" s="4" t="str">
        <f>IF(Clientes!C3913="","",TRIM(PROPER(Clientes!C3913)))</f>
        <v/>
      </c>
      <c r="F3915" s="3" t="str">
        <f t="shared" si="432"/>
        <v/>
      </c>
      <c r="G3915" s="3" t="str">
        <f>IF(F3915="double ID",(MATCH(E3915,E3916:$E$5002,0)),"")</f>
        <v/>
      </c>
      <c r="H3915" s="3" t="b">
        <f t="shared" si="429"/>
        <v>0</v>
      </c>
      <c r="I3915" s="4" t="str">
        <f>IF(Clientes!D3913="","",TRIM(Clientes!D3913))</f>
        <v/>
      </c>
      <c r="J3915" s="3" t="str">
        <f t="shared" si="433"/>
        <v/>
      </c>
      <c r="K3915" s="3" t="str">
        <f>IF(J3915="double email",(MATCH(I3915,I3916:$I$5002,0)),"")</f>
        <v/>
      </c>
      <c r="L3915" s="3" t="b">
        <f t="shared" si="430"/>
        <v>0</v>
      </c>
      <c r="M3915" s="4" t="str">
        <f>IF(Clientes!E3913="","",TRIM(Clientes!E3913))</f>
        <v/>
      </c>
      <c r="N3915" s="3" t="str">
        <f t="shared" si="431"/>
        <v/>
      </c>
      <c r="P3915" s="9"/>
    </row>
    <row r="3916" spans="1:16" x14ac:dyDescent="0.2">
      <c r="A3916" s="3" t="str">
        <f>IF(Clientes!A3914="","",TRIM(PROPER(Clientes!A3914)))</f>
        <v/>
      </c>
      <c r="B3916" s="3" t="str">
        <f t="shared" si="427"/>
        <v/>
      </c>
      <c r="C3916" s="4" t="str">
        <f>IF(Clientes!B3914="","",TRIM(PROPER(Clientes!B3914)))</f>
        <v/>
      </c>
      <c r="D3916" s="3" t="str">
        <f t="shared" si="428"/>
        <v/>
      </c>
      <c r="E3916" s="4" t="str">
        <f>IF(Clientes!C3914="","",TRIM(PROPER(Clientes!C3914)))</f>
        <v/>
      </c>
      <c r="F3916" s="3" t="str">
        <f t="shared" si="432"/>
        <v/>
      </c>
      <c r="G3916" s="3" t="str">
        <f>IF(F3916="double ID",(MATCH(E3916,E3917:$E$5002,0)),"")</f>
        <v/>
      </c>
      <c r="H3916" s="3" t="b">
        <f t="shared" si="429"/>
        <v>0</v>
      </c>
      <c r="I3916" s="4" t="str">
        <f>IF(Clientes!D3914="","",TRIM(Clientes!D3914))</f>
        <v/>
      </c>
      <c r="J3916" s="3" t="str">
        <f t="shared" si="433"/>
        <v/>
      </c>
      <c r="K3916" s="3" t="str">
        <f>IF(J3916="double email",(MATCH(I3916,I3917:$I$5002,0)),"")</f>
        <v/>
      </c>
      <c r="L3916" s="3" t="b">
        <f t="shared" si="430"/>
        <v>0</v>
      </c>
      <c r="M3916" s="4" t="str">
        <f>IF(Clientes!E3914="","",TRIM(Clientes!E3914))</f>
        <v/>
      </c>
      <c r="N3916" s="3" t="str">
        <f t="shared" si="431"/>
        <v/>
      </c>
      <c r="P3916" s="9"/>
    </row>
    <row r="3917" spans="1:16" x14ac:dyDescent="0.2">
      <c r="A3917" s="3" t="str">
        <f>IF(Clientes!A3915="","",TRIM(PROPER(Clientes!A3915)))</f>
        <v/>
      </c>
      <c r="B3917" s="3" t="str">
        <f t="shared" si="427"/>
        <v/>
      </c>
      <c r="C3917" s="4" t="str">
        <f>IF(Clientes!B3915="","",TRIM(PROPER(Clientes!B3915)))</f>
        <v/>
      </c>
      <c r="D3917" s="3" t="str">
        <f t="shared" si="428"/>
        <v/>
      </c>
      <c r="E3917" s="4" t="str">
        <f>IF(Clientes!C3915="","",TRIM(PROPER(Clientes!C3915)))</f>
        <v/>
      </c>
      <c r="F3917" s="3" t="str">
        <f t="shared" si="432"/>
        <v/>
      </c>
      <c r="G3917" s="3" t="str">
        <f>IF(F3917="double ID",(MATCH(E3917,E3918:$E$5002,0)),"")</f>
        <v/>
      </c>
      <c r="H3917" s="3" t="b">
        <f t="shared" si="429"/>
        <v>0</v>
      </c>
      <c r="I3917" s="4" t="str">
        <f>IF(Clientes!D3915="","",TRIM(Clientes!D3915))</f>
        <v/>
      </c>
      <c r="J3917" s="3" t="str">
        <f t="shared" si="433"/>
        <v/>
      </c>
      <c r="K3917" s="3" t="str">
        <f>IF(J3917="double email",(MATCH(I3917,I3918:$I$5002,0)),"")</f>
        <v/>
      </c>
      <c r="L3917" s="3" t="b">
        <f t="shared" si="430"/>
        <v>0</v>
      </c>
      <c r="M3917" s="4" t="str">
        <f>IF(Clientes!E3915="","",TRIM(Clientes!E3915))</f>
        <v/>
      </c>
      <c r="N3917" s="3" t="str">
        <f t="shared" si="431"/>
        <v/>
      </c>
      <c r="P3917" s="9"/>
    </row>
    <row r="3918" spans="1:16" x14ac:dyDescent="0.2">
      <c r="A3918" s="3" t="str">
        <f>IF(Clientes!A3916="","",TRIM(PROPER(Clientes!A3916)))</f>
        <v/>
      </c>
      <c r="B3918" s="3" t="str">
        <f t="shared" si="427"/>
        <v/>
      </c>
      <c r="C3918" s="4" t="str">
        <f>IF(Clientes!B3916="","",TRIM(PROPER(Clientes!B3916)))</f>
        <v/>
      </c>
      <c r="D3918" s="3" t="str">
        <f t="shared" si="428"/>
        <v/>
      </c>
      <c r="E3918" s="4" t="str">
        <f>IF(Clientes!C3916="","",TRIM(PROPER(Clientes!C3916)))</f>
        <v/>
      </c>
      <c r="F3918" s="3" t="str">
        <f t="shared" si="432"/>
        <v/>
      </c>
      <c r="G3918" s="3" t="str">
        <f>IF(F3918="double ID",(MATCH(E3918,E3919:$E$5002,0)),"")</f>
        <v/>
      </c>
      <c r="H3918" s="3" t="b">
        <f t="shared" si="429"/>
        <v>0</v>
      </c>
      <c r="I3918" s="4" t="str">
        <f>IF(Clientes!D3916="","",TRIM(Clientes!D3916))</f>
        <v/>
      </c>
      <c r="J3918" s="3" t="str">
        <f t="shared" si="433"/>
        <v/>
      </c>
      <c r="K3918" s="3" t="str">
        <f>IF(J3918="double email",(MATCH(I3918,I3919:$I$5002,0)),"")</f>
        <v/>
      </c>
      <c r="L3918" s="3" t="b">
        <f t="shared" si="430"/>
        <v>0</v>
      </c>
      <c r="M3918" s="4" t="str">
        <f>IF(Clientes!E3916="","",TRIM(Clientes!E3916))</f>
        <v/>
      </c>
      <c r="N3918" s="3" t="str">
        <f t="shared" si="431"/>
        <v/>
      </c>
      <c r="P3918" s="9"/>
    </row>
    <row r="3919" spans="1:16" x14ac:dyDescent="0.2">
      <c r="A3919" s="3" t="str">
        <f>IF(Clientes!A3917="","",TRIM(PROPER(Clientes!A3917)))</f>
        <v/>
      </c>
      <c r="B3919" s="3" t="str">
        <f t="shared" si="427"/>
        <v/>
      </c>
      <c r="C3919" s="4" t="str">
        <f>IF(Clientes!B3917="","",TRIM(PROPER(Clientes!B3917)))</f>
        <v/>
      </c>
      <c r="D3919" s="3" t="str">
        <f t="shared" si="428"/>
        <v/>
      </c>
      <c r="E3919" s="4" t="str">
        <f>IF(Clientes!C3917="","",TRIM(PROPER(Clientes!C3917)))</f>
        <v/>
      </c>
      <c r="F3919" s="3" t="str">
        <f t="shared" si="432"/>
        <v/>
      </c>
      <c r="G3919" s="3" t="str">
        <f>IF(F3919="double ID",(MATCH(E3919,E3920:$E$5002,0)),"")</f>
        <v/>
      </c>
      <c r="H3919" s="3" t="b">
        <f t="shared" si="429"/>
        <v>0</v>
      </c>
      <c r="I3919" s="4" t="str">
        <f>IF(Clientes!D3917="","",TRIM(Clientes!D3917))</f>
        <v/>
      </c>
      <c r="J3919" s="3" t="str">
        <f t="shared" si="433"/>
        <v/>
      </c>
      <c r="K3919" s="3" t="str">
        <f>IF(J3919="double email",(MATCH(I3919,I3920:$I$5002,0)),"")</f>
        <v/>
      </c>
      <c r="L3919" s="3" t="b">
        <f t="shared" si="430"/>
        <v>0</v>
      </c>
      <c r="M3919" s="4" t="str">
        <f>IF(Clientes!E3917="","",TRIM(Clientes!E3917))</f>
        <v/>
      </c>
      <c r="N3919" s="3" t="str">
        <f t="shared" si="431"/>
        <v/>
      </c>
      <c r="P3919" s="9"/>
    </row>
    <row r="3920" spans="1:16" x14ac:dyDescent="0.2">
      <c r="A3920" s="3" t="str">
        <f>IF(Clientes!A3918="","",TRIM(PROPER(Clientes!A3918)))</f>
        <v/>
      </c>
      <c r="B3920" s="3" t="str">
        <f t="shared" si="427"/>
        <v/>
      </c>
      <c r="C3920" s="4" t="str">
        <f>IF(Clientes!B3918="","",TRIM(PROPER(Clientes!B3918)))</f>
        <v/>
      </c>
      <c r="D3920" s="3" t="str">
        <f t="shared" si="428"/>
        <v/>
      </c>
      <c r="E3920" s="4" t="str">
        <f>IF(Clientes!C3918="","",TRIM(PROPER(Clientes!C3918)))</f>
        <v/>
      </c>
      <c r="F3920" s="3" t="str">
        <f t="shared" si="432"/>
        <v/>
      </c>
      <c r="G3920" s="3" t="str">
        <f>IF(F3920="double ID",(MATCH(E3920,E3921:$E$5002,0)),"")</f>
        <v/>
      </c>
      <c r="H3920" s="3" t="b">
        <f t="shared" si="429"/>
        <v>0</v>
      </c>
      <c r="I3920" s="4" t="str">
        <f>IF(Clientes!D3918="","",TRIM(Clientes!D3918))</f>
        <v/>
      </c>
      <c r="J3920" s="3" t="str">
        <f t="shared" si="433"/>
        <v/>
      </c>
      <c r="K3920" s="3" t="str">
        <f>IF(J3920="double email",(MATCH(I3920,I3921:$I$5002,0)),"")</f>
        <v/>
      </c>
      <c r="L3920" s="3" t="b">
        <f t="shared" si="430"/>
        <v>0</v>
      </c>
      <c r="M3920" s="4" t="str">
        <f>IF(Clientes!E3918="","",TRIM(Clientes!E3918))</f>
        <v/>
      </c>
      <c r="N3920" s="3" t="str">
        <f t="shared" si="431"/>
        <v/>
      </c>
      <c r="P3920" s="9"/>
    </row>
    <row r="3921" spans="1:16" x14ac:dyDescent="0.2">
      <c r="A3921" s="3" t="str">
        <f>IF(Clientes!A3919="","",TRIM(PROPER(Clientes!A3919)))</f>
        <v/>
      </c>
      <c r="B3921" s="3" t="str">
        <f t="shared" si="427"/>
        <v/>
      </c>
      <c r="C3921" s="4" t="str">
        <f>IF(Clientes!B3919="","",TRIM(PROPER(Clientes!B3919)))</f>
        <v/>
      </c>
      <c r="D3921" s="3" t="str">
        <f t="shared" si="428"/>
        <v/>
      </c>
      <c r="E3921" s="4" t="str">
        <f>IF(Clientes!C3919="","",TRIM(PROPER(Clientes!C3919)))</f>
        <v/>
      </c>
      <c r="F3921" s="3" t="str">
        <f t="shared" si="432"/>
        <v/>
      </c>
      <c r="G3921" s="3" t="str">
        <f>IF(F3921="double ID",(MATCH(E3921,E3922:$E$5002,0)),"")</f>
        <v/>
      </c>
      <c r="H3921" s="3" t="b">
        <f t="shared" si="429"/>
        <v>0</v>
      </c>
      <c r="I3921" s="4" t="str">
        <f>IF(Clientes!D3919="","",TRIM(Clientes!D3919))</f>
        <v/>
      </c>
      <c r="J3921" s="3" t="str">
        <f t="shared" si="433"/>
        <v/>
      </c>
      <c r="K3921" s="3" t="str">
        <f>IF(J3921="double email",(MATCH(I3921,I3922:$I$5002,0)),"")</f>
        <v/>
      </c>
      <c r="L3921" s="3" t="b">
        <f t="shared" si="430"/>
        <v>0</v>
      </c>
      <c r="M3921" s="4" t="str">
        <f>IF(Clientes!E3919="","",TRIM(Clientes!E3919))</f>
        <v/>
      </c>
      <c r="N3921" s="3" t="str">
        <f t="shared" si="431"/>
        <v/>
      </c>
      <c r="P3921" s="9"/>
    </row>
    <row r="3922" spans="1:16" x14ac:dyDescent="0.2">
      <c r="A3922" s="3" t="str">
        <f>IF(Clientes!A3920="","",TRIM(PROPER(Clientes!A3920)))</f>
        <v/>
      </c>
      <c r="B3922" s="3" t="str">
        <f t="shared" si="427"/>
        <v/>
      </c>
      <c r="C3922" s="4" t="str">
        <f>IF(Clientes!B3920="","",TRIM(PROPER(Clientes!B3920)))</f>
        <v/>
      </c>
      <c r="D3922" s="3" t="str">
        <f t="shared" si="428"/>
        <v/>
      </c>
      <c r="E3922" s="4" t="str">
        <f>IF(Clientes!C3920="","",TRIM(PROPER(Clientes!C3920)))</f>
        <v/>
      </c>
      <c r="F3922" s="3" t="str">
        <f t="shared" si="432"/>
        <v/>
      </c>
      <c r="G3922" s="3" t="str">
        <f>IF(F3922="double ID",(MATCH(E3922,E3923:$E$5002,0)),"")</f>
        <v/>
      </c>
      <c r="H3922" s="3" t="b">
        <f t="shared" si="429"/>
        <v>0</v>
      </c>
      <c r="I3922" s="4" t="str">
        <f>IF(Clientes!D3920="","",TRIM(Clientes!D3920))</f>
        <v/>
      </c>
      <c r="J3922" s="3" t="str">
        <f t="shared" si="433"/>
        <v/>
      </c>
      <c r="K3922" s="3" t="str">
        <f>IF(J3922="double email",(MATCH(I3922,I3923:$I$5002,0)),"")</f>
        <v/>
      </c>
      <c r="L3922" s="3" t="b">
        <f t="shared" si="430"/>
        <v>0</v>
      </c>
      <c r="M3922" s="4" t="str">
        <f>IF(Clientes!E3920="","",TRIM(Clientes!E3920))</f>
        <v/>
      </c>
      <c r="N3922" s="3" t="str">
        <f t="shared" si="431"/>
        <v/>
      </c>
      <c r="P3922" s="9"/>
    </row>
    <row r="3923" spans="1:16" x14ac:dyDescent="0.2">
      <c r="A3923" s="3" t="str">
        <f>IF(Clientes!A3921="","",TRIM(PROPER(Clientes!A3921)))</f>
        <v/>
      </c>
      <c r="B3923" s="3" t="str">
        <f t="shared" si="427"/>
        <v/>
      </c>
      <c r="C3923" s="4" t="str">
        <f>IF(Clientes!B3921="","",TRIM(PROPER(Clientes!B3921)))</f>
        <v/>
      </c>
      <c r="D3923" s="3" t="str">
        <f t="shared" si="428"/>
        <v/>
      </c>
      <c r="E3923" s="4" t="str">
        <f>IF(Clientes!C3921="","",TRIM(PROPER(Clientes!C3921)))</f>
        <v/>
      </c>
      <c r="F3923" s="3" t="str">
        <f t="shared" si="432"/>
        <v/>
      </c>
      <c r="G3923" s="3" t="str">
        <f>IF(F3923="double ID",(MATCH(E3923,E3924:$E$5002,0)),"")</f>
        <v/>
      </c>
      <c r="H3923" s="3" t="b">
        <f t="shared" si="429"/>
        <v>0</v>
      </c>
      <c r="I3923" s="4" t="str">
        <f>IF(Clientes!D3921="","",TRIM(Clientes!D3921))</f>
        <v/>
      </c>
      <c r="J3923" s="3" t="str">
        <f t="shared" si="433"/>
        <v/>
      </c>
      <c r="K3923" s="3" t="str">
        <f>IF(J3923="double email",(MATCH(I3923,I3924:$I$5002,0)),"")</f>
        <v/>
      </c>
      <c r="L3923" s="3" t="b">
        <f t="shared" si="430"/>
        <v>0</v>
      </c>
      <c r="M3923" s="4" t="str">
        <f>IF(Clientes!E3921="","",TRIM(Clientes!E3921))</f>
        <v/>
      </c>
      <c r="N3923" s="3" t="str">
        <f t="shared" si="431"/>
        <v/>
      </c>
      <c r="P3923" s="9"/>
    </row>
    <row r="3924" spans="1:16" x14ac:dyDescent="0.2">
      <c r="A3924" s="3" t="str">
        <f>IF(Clientes!A3922="","",TRIM(PROPER(Clientes!A3922)))</f>
        <v/>
      </c>
      <c r="B3924" s="3" t="str">
        <f t="shared" si="427"/>
        <v/>
      </c>
      <c r="C3924" s="4" t="str">
        <f>IF(Clientes!B3922="","",TRIM(PROPER(Clientes!B3922)))</f>
        <v/>
      </c>
      <c r="D3924" s="3" t="str">
        <f t="shared" si="428"/>
        <v/>
      </c>
      <c r="E3924" s="4" t="str">
        <f>IF(Clientes!C3922="","",TRIM(PROPER(Clientes!C3922)))</f>
        <v/>
      </c>
      <c r="F3924" s="3" t="str">
        <f t="shared" si="432"/>
        <v/>
      </c>
      <c r="G3924" s="3" t="str">
        <f>IF(F3924="double ID",(MATCH(E3924,E3925:$E$5002,0)),"")</f>
        <v/>
      </c>
      <c r="H3924" s="3" t="b">
        <f t="shared" si="429"/>
        <v>0</v>
      </c>
      <c r="I3924" s="4" t="str">
        <f>IF(Clientes!D3922="","",TRIM(Clientes!D3922))</f>
        <v/>
      </c>
      <c r="J3924" s="3" t="str">
        <f t="shared" si="433"/>
        <v/>
      </c>
      <c r="K3924" s="3" t="str">
        <f>IF(J3924="double email",(MATCH(I3924,I3925:$I$5002,0)),"")</f>
        <v/>
      </c>
      <c r="L3924" s="3" t="b">
        <f t="shared" si="430"/>
        <v>0</v>
      </c>
      <c r="M3924" s="4" t="str">
        <f>IF(Clientes!E3922="","",TRIM(Clientes!E3922))</f>
        <v/>
      </c>
      <c r="N3924" s="3" t="str">
        <f t="shared" si="431"/>
        <v/>
      </c>
      <c r="P3924" s="9"/>
    </row>
    <row r="3925" spans="1:16" x14ac:dyDescent="0.2">
      <c r="A3925" s="3" t="str">
        <f>IF(Clientes!A3923="","",TRIM(PROPER(Clientes!A3923)))</f>
        <v/>
      </c>
      <c r="B3925" s="3" t="str">
        <f t="shared" si="427"/>
        <v/>
      </c>
      <c r="C3925" s="4" t="str">
        <f>IF(Clientes!B3923="","",TRIM(PROPER(Clientes!B3923)))</f>
        <v/>
      </c>
      <c r="D3925" s="3" t="str">
        <f t="shared" si="428"/>
        <v/>
      </c>
      <c r="E3925" s="4" t="str">
        <f>IF(Clientes!C3923="","",TRIM(PROPER(Clientes!C3923)))</f>
        <v/>
      </c>
      <c r="F3925" s="3" t="str">
        <f t="shared" si="432"/>
        <v/>
      </c>
      <c r="G3925" s="3" t="str">
        <f>IF(F3925="double ID",(MATCH(E3925,E3926:$E$5002,0)),"")</f>
        <v/>
      </c>
      <c r="H3925" s="3" t="b">
        <f t="shared" si="429"/>
        <v>0</v>
      </c>
      <c r="I3925" s="4" t="str">
        <f>IF(Clientes!D3923="","",TRIM(Clientes!D3923))</f>
        <v/>
      </c>
      <c r="J3925" s="3" t="str">
        <f t="shared" si="433"/>
        <v/>
      </c>
      <c r="K3925" s="3" t="str">
        <f>IF(J3925="double email",(MATCH(I3925,I3926:$I$5002,0)),"")</f>
        <v/>
      </c>
      <c r="L3925" s="3" t="b">
        <f t="shared" si="430"/>
        <v>0</v>
      </c>
      <c r="M3925" s="4" t="str">
        <f>IF(Clientes!E3923="","",TRIM(Clientes!E3923))</f>
        <v/>
      </c>
      <c r="N3925" s="3" t="str">
        <f t="shared" si="431"/>
        <v/>
      </c>
      <c r="P3925" s="9"/>
    </row>
    <row r="3926" spans="1:16" x14ac:dyDescent="0.2">
      <c r="A3926" s="3" t="str">
        <f>IF(Clientes!A3924="","",TRIM(PROPER(Clientes!A3924)))</f>
        <v/>
      </c>
      <c r="B3926" s="3" t="str">
        <f t="shared" si="427"/>
        <v/>
      </c>
      <c r="C3926" s="4" t="str">
        <f>IF(Clientes!B3924="","",TRIM(PROPER(Clientes!B3924)))</f>
        <v/>
      </c>
      <c r="D3926" s="3" t="str">
        <f t="shared" si="428"/>
        <v/>
      </c>
      <c r="E3926" s="4" t="str">
        <f>IF(Clientes!C3924="","",TRIM(PROPER(Clientes!C3924)))</f>
        <v/>
      </c>
      <c r="F3926" s="3" t="str">
        <f t="shared" si="432"/>
        <v/>
      </c>
      <c r="G3926" s="3" t="str">
        <f>IF(F3926="double ID",(MATCH(E3926,E3927:$E$5002,0)),"")</f>
        <v/>
      </c>
      <c r="H3926" s="3" t="b">
        <f t="shared" si="429"/>
        <v>0</v>
      </c>
      <c r="I3926" s="4" t="str">
        <f>IF(Clientes!D3924="","",TRIM(Clientes!D3924))</f>
        <v/>
      </c>
      <c r="J3926" s="3" t="str">
        <f t="shared" si="433"/>
        <v/>
      </c>
      <c r="K3926" s="3" t="str">
        <f>IF(J3926="double email",(MATCH(I3926,I3927:$I$5002,0)),"")</f>
        <v/>
      </c>
      <c r="L3926" s="3" t="b">
        <f t="shared" si="430"/>
        <v>0</v>
      </c>
      <c r="M3926" s="4" t="str">
        <f>IF(Clientes!E3924="","",TRIM(Clientes!E3924))</f>
        <v/>
      </c>
      <c r="N3926" s="3" t="str">
        <f t="shared" si="431"/>
        <v/>
      </c>
      <c r="P3926" s="9"/>
    </row>
    <row r="3927" spans="1:16" x14ac:dyDescent="0.2">
      <c r="A3927" s="3" t="str">
        <f>IF(Clientes!A3925="","",TRIM(PROPER(Clientes!A3925)))</f>
        <v/>
      </c>
      <c r="B3927" s="3" t="str">
        <f t="shared" si="427"/>
        <v/>
      </c>
      <c r="C3927" s="4" t="str">
        <f>IF(Clientes!B3925="","",TRIM(PROPER(Clientes!B3925)))</f>
        <v/>
      </c>
      <c r="D3927" s="3" t="str">
        <f t="shared" si="428"/>
        <v/>
      </c>
      <c r="E3927" s="4" t="str">
        <f>IF(Clientes!C3925="","",TRIM(PROPER(Clientes!C3925)))</f>
        <v/>
      </c>
      <c r="F3927" s="3" t="str">
        <f t="shared" si="432"/>
        <v/>
      </c>
      <c r="G3927" s="3" t="str">
        <f>IF(F3927="double ID",(MATCH(E3927,E3928:$E$5002,0)),"")</f>
        <v/>
      </c>
      <c r="H3927" s="3" t="b">
        <f t="shared" si="429"/>
        <v>0</v>
      </c>
      <c r="I3927" s="4" t="str">
        <f>IF(Clientes!D3925="","",TRIM(Clientes!D3925))</f>
        <v/>
      </c>
      <c r="J3927" s="3" t="str">
        <f t="shared" si="433"/>
        <v/>
      </c>
      <c r="K3927" s="3" t="str">
        <f>IF(J3927="double email",(MATCH(I3927,I3928:$I$5002,0)),"")</f>
        <v/>
      </c>
      <c r="L3927" s="3" t="b">
        <f t="shared" si="430"/>
        <v>0</v>
      </c>
      <c r="M3927" s="4" t="str">
        <f>IF(Clientes!E3925="","",TRIM(Clientes!E3925))</f>
        <v/>
      </c>
      <c r="N3927" s="3" t="str">
        <f t="shared" si="431"/>
        <v/>
      </c>
      <c r="P3927" s="9"/>
    </row>
    <row r="3928" spans="1:16" x14ac:dyDescent="0.2">
      <c r="A3928" s="3" t="str">
        <f>IF(Clientes!A3926="","",TRIM(PROPER(Clientes!A3926)))</f>
        <v/>
      </c>
      <c r="B3928" s="3" t="str">
        <f t="shared" si="427"/>
        <v/>
      </c>
      <c r="C3928" s="4" t="str">
        <f>IF(Clientes!B3926="","",TRIM(PROPER(Clientes!B3926)))</f>
        <v/>
      </c>
      <c r="D3928" s="3" t="str">
        <f t="shared" si="428"/>
        <v/>
      </c>
      <c r="E3928" s="4" t="str">
        <f>IF(Clientes!C3926="","",TRIM(PROPER(Clientes!C3926)))</f>
        <v/>
      </c>
      <c r="F3928" s="3" t="str">
        <f t="shared" si="432"/>
        <v/>
      </c>
      <c r="G3928" s="3" t="str">
        <f>IF(F3928="double ID",(MATCH(E3928,E3929:$E$5002,0)),"")</f>
        <v/>
      </c>
      <c r="H3928" s="3" t="b">
        <f t="shared" si="429"/>
        <v>0</v>
      </c>
      <c r="I3928" s="4" t="str">
        <f>IF(Clientes!D3926="","",TRIM(Clientes!D3926))</f>
        <v/>
      </c>
      <c r="J3928" s="3" t="str">
        <f t="shared" si="433"/>
        <v/>
      </c>
      <c r="K3928" s="3" t="str">
        <f>IF(J3928="double email",(MATCH(I3928,I3929:$I$5002,0)),"")</f>
        <v/>
      </c>
      <c r="L3928" s="3" t="b">
        <f t="shared" si="430"/>
        <v>0</v>
      </c>
      <c r="M3928" s="4" t="str">
        <f>IF(Clientes!E3926="","",TRIM(Clientes!E3926))</f>
        <v/>
      </c>
      <c r="N3928" s="3" t="str">
        <f t="shared" si="431"/>
        <v/>
      </c>
      <c r="P3928" s="9"/>
    </row>
    <row r="3929" spans="1:16" x14ac:dyDescent="0.2">
      <c r="A3929" s="3" t="str">
        <f>IF(Clientes!A3927="","",TRIM(PROPER(Clientes!A3927)))</f>
        <v/>
      </c>
      <c r="B3929" s="3" t="str">
        <f t="shared" si="427"/>
        <v/>
      </c>
      <c r="C3929" s="4" t="str">
        <f>IF(Clientes!B3927="","",TRIM(PROPER(Clientes!B3927)))</f>
        <v/>
      </c>
      <c r="D3929" s="3" t="str">
        <f t="shared" si="428"/>
        <v/>
      </c>
      <c r="E3929" s="4" t="str">
        <f>IF(Clientes!C3927="","",TRIM(PROPER(Clientes!C3927)))</f>
        <v/>
      </c>
      <c r="F3929" s="3" t="str">
        <f t="shared" si="432"/>
        <v/>
      </c>
      <c r="G3929" s="3" t="str">
        <f>IF(F3929="double ID",(MATCH(E3929,E3930:$E$5002,0)),"")</f>
        <v/>
      </c>
      <c r="H3929" s="3" t="b">
        <f t="shared" si="429"/>
        <v>0</v>
      </c>
      <c r="I3929" s="4" t="str">
        <f>IF(Clientes!D3927="","",TRIM(Clientes!D3927))</f>
        <v/>
      </c>
      <c r="J3929" s="3" t="str">
        <f t="shared" si="433"/>
        <v/>
      </c>
      <c r="K3929" s="3" t="str">
        <f>IF(J3929="double email",(MATCH(I3929,I3930:$I$5002,0)),"")</f>
        <v/>
      </c>
      <c r="L3929" s="3" t="b">
        <f t="shared" si="430"/>
        <v>0</v>
      </c>
      <c r="M3929" s="4" t="str">
        <f>IF(Clientes!E3927="","",TRIM(Clientes!E3927))</f>
        <v/>
      </c>
      <c r="N3929" s="3" t="str">
        <f t="shared" si="431"/>
        <v/>
      </c>
      <c r="P3929" s="9"/>
    </row>
    <row r="3930" spans="1:16" x14ac:dyDescent="0.2">
      <c r="A3930" s="3" t="str">
        <f>IF(Clientes!A3928="","",TRIM(PROPER(Clientes!A3928)))</f>
        <v/>
      </c>
      <c r="B3930" s="3" t="str">
        <f t="shared" si="427"/>
        <v/>
      </c>
      <c r="C3930" s="4" t="str">
        <f>IF(Clientes!B3928="","",TRIM(PROPER(Clientes!B3928)))</f>
        <v/>
      </c>
      <c r="D3930" s="3" t="str">
        <f t="shared" si="428"/>
        <v/>
      </c>
      <c r="E3930" s="4" t="str">
        <f>IF(Clientes!C3928="","",TRIM(PROPER(Clientes!C3928)))</f>
        <v/>
      </c>
      <c r="F3930" s="3" t="str">
        <f t="shared" si="432"/>
        <v/>
      </c>
      <c r="G3930" s="3" t="str">
        <f>IF(F3930="double ID",(MATCH(E3930,E3931:$E$5002,0)),"")</f>
        <v/>
      </c>
      <c r="H3930" s="3" t="b">
        <f t="shared" si="429"/>
        <v>0</v>
      </c>
      <c r="I3930" s="4" t="str">
        <f>IF(Clientes!D3928="","",TRIM(Clientes!D3928))</f>
        <v/>
      </c>
      <c r="J3930" s="3" t="str">
        <f t="shared" si="433"/>
        <v/>
      </c>
      <c r="K3930" s="3" t="str">
        <f>IF(J3930="double email",(MATCH(I3930,I3931:$I$5002,0)),"")</f>
        <v/>
      </c>
      <c r="L3930" s="3" t="b">
        <f t="shared" si="430"/>
        <v>0</v>
      </c>
      <c r="M3930" s="4" t="str">
        <f>IF(Clientes!E3928="","",TRIM(Clientes!E3928))</f>
        <v/>
      </c>
      <c r="N3930" s="3" t="str">
        <f t="shared" si="431"/>
        <v/>
      </c>
      <c r="P3930" s="9"/>
    </row>
    <row r="3931" spans="1:16" x14ac:dyDescent="0.2">
      <c r="A3931" s="3" t="str">
        <f>IF(Clientes!A3929="","",TRIM(PROPER(Clientes!A3929)))</f>
        <v/>
      </c>
      <c r="B3931" s="3" t="str">
        <f t="shared" si="427"/>
        <v/>
      </c>
      <c r="C3931" s="4" t="str">
        <f>IF(Clientes!B3929="","",TRIM(PROPER(Clientes!B3929)))</f>
        <v/>
      </c>
      <c r="D3931" s="3" t="str">
        <f t="shared" si="428"/>
        <v/>
      </c>
      <c r="E3931" s="4" t="str">
        <f>IF(Clientes!C3929="","",TRIM(PROPER(Clientes!C3929)))</f>
        <v/>
      </c>
      <c r="F3931" s="3" t="str">
        <f t="shared" si="432"/>
        <v/>
      </c>
      <c r="G3931" s="3" t="str">
        <f>IF(F3931="double ID",(MATCH(E3931,E3932:$E$5002,0)),"")</f>
        <v/>
      </c>
      <c r="H3931" s="3" t="b">
        <f t="shared" si="429"/>
        <v>0</v>
      </c>
      <c r="I3931" s="4" t="str">
        <f>IF(Clientes!D3929="","",TRIM(Clientes!D3929))</f>
        <v/>
      </c>
      <c r="J3931" s="3" t="str">
        <f t="shared" si="433"/>
        <v/>
      </c>
      <c r="K3931" s="3" t="str">
        <f>IF(J3931="double email",(MATCH(I3931,I3932:$I$5002,0)),"")</f>
        <v/>
      </c>
      <c r="L3931" s="3" t="b">
        <f t="shared" si="430"/>
        <v>0</v>
      </c>
      <c r="M3931" s="4" t="str">
        <f>IF(Clientes!E3929="","",TRIM(Clientes!E3929))</f>
        <v/>
      </c>
      <c r="N3931" s="3" t="str">
        <f t="shared" si="431"/>
        <v/>
      </c>
      <c r="P3931" s="9"/>
    </row>
    <row r="3932" spans="1:16" x14ac:dyDescent="0.2">
      <c r="A3932" s="3" t="str">
        <f>IF(Clientes!A3930="","",TRIM(PROPER(Clientes!A3930)))</f>
        <v/>
      </c>
      <c r="B3932" s="3" t="str">
        <f t="shared" si="427"/>
        <v/>
      </c>
      <c r="C3932" s="4" t="str">
        <f>IF(Clientes!B3930="","",TRIM(PROPER(Clientes!B3930)))</f>
        <v/>
      </c>
      <c r="D3932" s="3" t="str">
        <f t="shared" si="428"/>
        <v/>
      </c>
      <c r="E3932" s="4" t="str">
        <f>IF(Clientes!C3930="","",TRIM(PROPER(Clientes!C3930)))</f>
        <v/>
      </c>
      <c r="F3932" s="3" t="str">
        <f t="shared" si="432"/>
        <v/>
      </c>
      <c r="G3932" s="3" t="str">
        <f>IF(F3932="double ID",(MATCH(E3932,E3933:$E$5002,0)),"")</f>
        <v/>
      </c>
      <c r="H3932" s="3" t="b">
        <f t="shared" si="429"/>
        <v>0</v>
      </c>
      <c r="I3932" s="4" t="str">
        <f>IF(Clientes!D3930="","",TRIM(Clientes!D3930))</f>
        <v/>
      </c>
      <c r="J3932" s="3" t="str">
        <f t="shared" si="433"/>
        <v/>
      </c>
      <c r="K3932" s="3" t="str">
        <f>IF(J3932="double email",(MATCH(I3932,I3933:$I$5002,0)),"")</f>
        <v/>
      </c>
      <c r="L3932" s="3" t="b">
        <f t="shared" si="430"/>
        <v>0</v>
      </c>
      <c r="M3932" s="4" t="str">
        <f>IF(Clientes!E3930="","",TRIM(Clientes!E3930))</f>
        <v/>
      </c>
      <c r="N3932" s="3" t="str">
        <f t="shared" si="431"/>
        <v/>
      </c>
      <c r="P3932" s="9"/>
    </row>
    <row r="3933" spans="1:16" x14ac:dyDescent="0.2">
      <c r="A3933" s="3" t="str">
        <f>IF(Clientes!A3931="","",TRIM(PROPER(Clientes!A3931)))</f>
        <v/>
      </c>
      <c r="B3933" s="3" t="str">
        <f t="shared" si="427"/>
        <v/>
      </c>
      <c r="C3933" s="4" t="str">
        <f>IF(Clientes!B3931="","",TRIM(PROPER(Clientes!B3931)))</f>
        <v/>
      </c>
      <c r="D3933" s="3" t="str">
        <f t="shared" si="428"/>
        <v/>
      </c>
      <c r="E3933" s="4" t="str">
        <f>IF(Clientes!C3931="","",TRIM(PROPER(Clientes!C3931)))</f>
        <v/>
      </c>
      <c r="F3933" s="3" t="str">
        <f t="shared" si="432"/>
        <v/>
      </c>
      <c r="G3933" s="3" t="str">
        <f>IF(F3933="double ID",(MATCH(E3933,E3934:$E$5002,0)),"")</f>
        <v/>
      </c>
      <c r="H3933" s="3" t="b">
        <f t="shared" si="429"/>
        <v>0</v>
      </c>
      <c r="I3933" s="4" t="str">
        <f>IF(Clientes!D3931="","",TRIM(Clientes!D3931))</f>
        <v/>
      </c>
      <c r="J3933" s="3" t="str">
        <f t="shared" si="433"/>
        <v/>
      </c>
      <c r="K3933" s="3" t="str">
        <f>IF(J3933="double email",(MATCH(I3933,I3934:$I$5002,0)),"")</f>
        <v/>
      </c>
      <c r="L3933" s="3" t="b">
        <f t="shared" si="430"/>
        <v>0</v>
      </c>
      <c r="M3933" s="4" t="str">
        <f>IF(Clientes!E3931="","",TRIM(Clientes!E3931))</f>
        <v/>
      </c>
      <c r="N3933" s="3" t="str">
        <f t="shared" si="431"/>
        <v/>
      </c>
      <c r="P3933" s="9"/>
    </row>
    <row r="3934" spans="1:16" x14ac:dyDescent="0.2">
      <c r="A3934" s="3" t="str">
        <f>IF(Clientes!A3932="","",TRIM(PROPER(Clientes!A3932)))</f>
        <v/>
      </c>
      <c r="B3934" s="3" t="str">
        <f t="shared" si="427"/>
        <v/>
      </c>
      <c r="C3934" s="4" t="str">
        <f>IF(Clientes!B3932="","",TRIM(PROPER(Clientes!B3932)))</f>
        <v/>
      </c>
      <c r="D3934" s="3" t="str">
        <f t="shared" si="428"/>
        <v/>
      </c>
      <c r="E3934" s="4" t="str">
        <f>IF(Clientes!C3932="","",TRIM(PROPER(Clientes!C3932)))</f>
        <v/>
      </c>
      <c r="F3934" s="3" t="str">
        <f t="shared" si="432"/>
        <v/>
      </c>
      <c r="G3934" s="3" t="str">
        <f>IF(F3934="double ID",(MATCH(E3934,E3935:$E$5002,0)),"")</f>
        <v/>
      </c>
      <c r="H3934" s="3" t="b">
        <f t="shared" si="429"/>
        <v>0</v>
      </c>
      <c r="I3934" s="4" t="str">
        <f>IF(Clientes!D3932="","",TRIM(Clientes!D3932))</f>
        <v/>
      </c>
      <c r="J3934" s="3" t="str">
        <f t="shared" si="433"/>
        <v/>
      </c>
      <c r="K3934" s="3" t="str">
        <f>IF(J3934="double email",(MATCH(I3934,I3935:$I$5002,0)),"")</f>
        <v/>
      </c>
      <c r="L3934" s="3" t="b">
        <f t="shared" si="430"/>
        <v>0</v>
      </c>
      <c r="M3934" s="4" t="str">
        <f>IF(Clientes!E3932="","",TRIM(Clientes!E3932))</f>
        <v/>
      </c>
      <c r="N3934" s="3" t="str">
        <f t="shared" si="431"/>
        <v/>
      </c>
      <c r="P3934" s="9"/>
    </row>
    <row r="3935" spans="1:16" x14ac:dyDescent="0.2">
      <c r="A3935" s="3" t="str">
        <f>IF(Clientes!A3933="","",TRIM(PROPER(Clientes!A3933)))</f>
        <v/>
      </c>
      <c r="B3935" s="3" t="str">
        <f t="shared" ref="B3935:B3998" si="434">IF(AND(A3935="",C3935=""),"",IF(A3935="","missing info",""))</f>
        <v/>
      </c>
      <c r="C3935" s="4" t="str">
        <f>IF(Clientes!B3933="","",TRIM(PROPER(Clientes!B3933)))</f>
        <v/>
      </c>
      <c r="D3935" s="3" t="str">
        <f t="shared" ref="D3935:D3998" si="435">IF(AND(A3935="",C3935=""),"",IF(C3935="","missing info",""))</f>
        <v/>
      </c>
      <c r="E3935" s="4" t="str">
        <f>IF(Clientes!C3933="","",TRIM(PROPER(Clientes!C3933)))</f>
        <v/>
      </c>
      <c r="F3935" s="3" t="str">
        <f t="shared" si="432"/>
        <v/>
      </c>
      <c r="G3935" s="3" t="str">
        <f>IF(F3935="double ID",(MATCH(E3935,E3936:$E$5002,0)),"")</f>
        <v/>
      </c>
      <c r="H3935" s="3" t="b">
        <f t="shared" ref="H3935:H3998" si="436">ISNUMBER(G3935)</f>
        <v>0</v>
      </c>
      <c r="I3935" s="4" t="str">
        <f>IF(Clientes!D3933="","",TRIM(Clientes!D3933))</f>
        <v/>
      </c>
      <c r="J3935" s="3" t="str">
        <f t="shared" si="433"/>
        <v/>
      </c>
      <c r="K3935" s="3" t="str">
        <f>IF(J3935="double email",(MATCH(I3935,I3936:$I$5002,0)),"")</f>
        <v/>
      </c>
      <c r="L3935" s="3" t="b">
        <f t="shared" ref="L3935:L3998" si="437">ISNUMBER(K3935)</f>
        <v>0</v>
      </c>
      <c r="M3935" s="4" t="str">
        <f>IF(Clientes!E3933="","",TRIM(Clientes!E3933))</f>
        <v/>
      </c>
      <c r="N3935" s="3" t="str">
        <f t="shared" ref="N3935:N3998" si="438">IF(OR(M3935="yes",M3935="no",M3935="si",M3935="Si"),"",IF(AND(M3935="",C3935="",A3935=""),"","please check"))</f>
        <v/>
      </c>
      <c r="P3935" s="9"/>
    </row>
    <row r="3936" spans="1:16" x14ac:dyDescent="0.2">
      <c r="A3936" s="3" t="str">
        <f>IF(Clientes!A3934="","",TRIM(PROPER(Clientes!A3934)))</f>
        <v/>
      </c>
      <c r="B3936" s="3" t="str">
        <f t="shared" si="434"/>
        <v/>
      </c>
      <c r="C3936" s="4" t="str">
        <f>IF(Clientes!B3934="","",TRIM(PROPER(Clientes!B3934)))</f>
        <v/>
      </c>
      <c r="D3936" s="3" t="str">
        <f t="shared" si="435"/>
        <v/>
      </c>
      <c r="E3936" s="4" t="str">
        <f>IF(Clientes!C3934="","",TRIM(PROPER(Clientes!C3934)))</f>
        <v/>
      </c>
      <c r="F3936" s="3" t="str">
        <f t="shared" si="432"/>
        <v/>
      </c>
      <c r="G3936" s="3" t="str">
        <f>IF(F3936="double ID",(MATCH(E3936,E3937:$E$5002,0)),"")</f>
        <v/>
      </c>
      <c r="H3936" s="3" t="b">
        <f t="shared" si="436"/>
        <v>0</v>
      </c>
      <c r="I3936" s="4" t="str">
        <f>IF(Clientes!D3934="","",TRIM(Clientes!D3934))</f>
        <v/>
      </c>
      <c r="J3936" s="3" t="str">
        <f t="shared" si="433"/>
        <v/>
      </c>
      <c r="K3936" s="3" t="str">
        <f>IF(J3936="double email",(MATCH(I3936,I3937:$I$5002,0)),"")</f>
        <v/>
      </c>
      <c r="L3936" s="3" t="b">
        <f t="shared" si="437"/>
        <v>0</v>
      </c>
      <c r="M3936" s="4" t="str">
        <f>IF(Clientes!E3934="","",TRIM(Clientes!E3934))</f>
        <v/>
      </c>
      <c r="N3936" s="3" t="str">
        <f t="shared" si="438"/>
        <v/>
      </c>
      <c r="P3936" s="9"/>
    </row>
    <row r="3937" spans="1:16" x14ac:dyDescent="0.2">
      <c r="A3937" s="3" t="str">
        <f>IF(Clientes!A3935="","",TRIM(PROPER(Clientes!A3935)))</f>
        <v/>
      </c>
      <c r="B3937" s="3" t="str">
        <f t="shared" si="434"/>
        <v/>
      </c>
      <c r="C3937" s="4" t="str">
        <f>IF(Clientes!B3935="","",TRIM(PROPER(Clientes!B3935)))</f>
        <v/>
      </c>
      <c r="D3937" s="3" t="str">
        <f t="shared" si="435"/>
        <v/>
      </c>
      <c r="E3937" s="4" t="str">
        <f>IF(Clientes!C3935="","",TRIM(PROPER(Clientes!C3935)))</f>
        <v/>
      </c>
      <c r="F3937" s="3" t="str">
        <f t="shared" si="432"/>
        <v/>
      </c>
      <c r="G3937" s="3" t="str">
        <f>IF(F3937="double ID",(MATCH(E3937,E3938:$E$5002,0)),"")</f>
        <v/>
      </c>
      <c r="H3937" s="3" t="b">
        <f t="shared" si="436"/>
        <v>0</v>
      </c>
      <c r="I3937" s="4" t="str">
        <f>IF(Clientes!D3935="","",TRIM(Clientes!D3935))</f>
        <v/>
      </c>
      <c r="J3937" s="3" t="str">
        <f t="shared" si="433"/>
        <v/>
      </c>
      <c r="K3937" s="3" t="str">
        <f>IF(J3937="double email",(MATCH(I3937,I3938:$I$5002,0)),"")</f>
        <v/>
      </c>
      <c r="L3937" s="3" t="b">
        <f t="shared" si="437"/>
        <v>0</v>
      </c>
      <c r="M3937" s="4" t="str">
        <f>IF(Clientes!E3935="","",TRIM(Clientes!E3935))</f>
        <v/>
      </c>
      <c r="N3937" s="3" t="str">
        <f t="shared" si="438"/>
        <v/>
      </c>
      <c r="P3937" s="9"/>
    </row>
    <row r="3938" spans="1:16" x14ac:dyDescent="0.2">
      <c r="A3938" s="3" t="str">
        <f>IF(Clientes!A3936="","",TRIM(PROPER(Clientes!A3936)))</f>
        <v/>
      </c>
      <c r="B3938" s="3" t="str">
        <f t="shared" si="434"/>
        <v/>
      </c>
      <c r="C3938" s="4" t="str">
        <f>IF(Clientes!B3936="","",TRIM(PROPER(Clientes!B3936)))</f>
        <v/>
      </c>
      <c r="D3938" s="3" t="str">
        <f t="shared" si="435"/>
        <v/>
      </c>
      <c r="E3938" s="4" t="str">
        <f>IF(Clientes!C3936="","",TRIM(PROPER(Clientes!C3936)))</f>
        <v/>
      </c>
      <c r="F3938" s="3" t="str">
        <f t="shared" si="432"/>
        <v/>
      </c>
      <c r="G3938" s="3" t="str">
        <f>IF(F3938="double ID",(MATCH(E3938,E3939:$E$5002,0)),"")</f>
        <v/>
      </c>
      <c r="H3938" s="3" t="b">
        <f t="shared" si="436"/>
        <v>0</v>
      </c>
      <c r="I3938" s="4" t="str">
        <f>IF(Clientes!D3936="","",TRIM(Clientes!D3936))</f>
        <v/>
      </c>
      <c r="J3938" s="3" t="str">
        <f t="shared" si="433"/>
        <v/>
      </c>
      <c r="K3938" s="3" t="str">
        <f>IF(J3938="double email",(MATCH(I3938,I3939:$I$5002,0)),"")</f>
        <v/>
      </c>
      <c r="L3938" s="3" t="b">
        <f t="shared" si="437"/>
        <v>0</v>
      </c>
      <c r="M3938" s="4" t="str">
        <f>IF(Clientes!E3936="","",TRIM(Clientes!E3936))</f>
        <v/>
      </c>
      <c r="N3938" s="3" t="str">
        <f t="shared" si="438"/>
        <v/>
      </c>
      <c r="P3938" s="9"/>
    </row>
    <row r="3939" spans="1:16" x14ac:dyDescent="0.2">
      <c r="A3939" s="3" t="str">
        <f>IF(Clientes!A3937="","",TRIM(PROPER(Clientes!A3937)))</f>
        <v/>
      </c>
      <c r="B3939" s="3" t="str">
        <f t="shared" si="434"/>
        <v/>
      </c>
      <c r="C3939" s="4" t="str">
        <f>IF(Clientes!B3937="","",TRIM(PROPER(Clientes!B3937)))</f>
        <v/>
      </c>
      <c r="D3939" s="3" t="str">
        <f t="shared" si="435"/>
        <v/>
      </c>
      <c r="E3939" s="4" t="str">
        <f>IF(Clientes!C3937="","",TRIM(PROPER(Clientes!C3937)))</f>
        <v/>
      </c>
      <c r="F3939" s="3" t="str">
        <f t="shared" si="432"/>
        <v/>
      </c>
      <c r="G3939" s="3" t="str">
        <f>IF(F3939="double ID",(MATCH(E3939,E3940:$E$5002,0)),"")</f>
        <v/>
      </c>
      <c r="H3939" s="3" t="b">
        <f t="shared" si="436"/>
        <v>0</v>
      </c>
      <c r="I3939" s="4" t="str">
        <f>IF(Clientes!D3937="","",TRIM(Clientes!D3937))</f>
        <v/>
      </c>
      <c r="J3939" s="3" t="str">
        <f t="shared" si="433"/>
        <v/>
      </c>
      <c r="K3939" s="3" t="str">
        <f>IF(J3939="double email",(MATCH(I3939,I3940:$I$5002,0)),"")</f>
        <v/>
      </c>
      <c r="L3939" s="3" t="b">
        <f t="shared" si="437"/>
        <v>0</v>
      </c>
      <c r="M3939" s="4" t="str">
        <f>IF(Clientes!E3937="","",TRIM(Clientes!E3937))</f>
        <v/>
      </c>
      <c r="N3939" s="3" t="str">
        <f t="shared" si="438"/>
        <v/>
      </c>
      <c r="P3939" s="9"/>
    </row>
    <row r="3940" spans="1:16" x14ac:dyDescent="0.2">
      <c r="A3940" s="3" t="str">
        <f>IF(Clientes!A3938="","",TRIM(PROPER(Clientes!A3938)))</f>
        <v/>
      </c>
      <c r="B3940" s="3" t="str">
        <f t="shared" si="434"/>
        <v/>
      </c>
      <c r="C3940" s="4" t="str">
        <f>IF(Clientes!B3938="","",TRIM(PROPER(Clientes!B3938)))</f>
        <v/>
      </c>
      <c r="D3940" s="3" t="str">
        <f t="shared" si="435"/>
        <v/>
      </c>
      <c r="E3940" s="4" t="str">
        <f>IF(Clientes!C3938="","",TRIM(PROPER(Clientes!C3938)))</f>
        <v/>
      </c>
      <c r="F3940" s="3" t="str">
        <f t="shared" si="432"/>
        <v/>
      </c>
      <c r="G3940" s="3" t="str">
        <f>IF(F3940="double ID",(MATCH(E3940,E3941:$E$5002,0)),"")</f>
        <v/>
      </c>
      <c r="H3940" s="3" t="b">
        <f t="shared" si="436"/>
        <v>0</v>
      </c>
      <c r="I3940" s="4" t="str">
        <f>IF(Clientes!D3938="","",TRIM(Clientes!D3938))</f>
        <v/>
      </c>
      <c r="J3940" s="3" t="str">
        <f t="shared" si="433"/>
        <v/>
      </c>
      <c r="K3940" s="3" t="str">
        <f>IF(J3940="double email",(MATCH(I3940,I3941:$I$5002,0)),"")</f>
        <v/>
      </c>
      <c r="L3940" s="3" t="b">
        <f t="shared" si="437"/>
        <v>0</v>
      </c>
      <c r="M3940" s="4" t="str">
        <f>IF(Clientes!E3938="","",TRIM(Clientes!E3938))</f>
        <v/>
      </c>
      <c r="N3940" s="3" t="str">
        <f t="shared" si="438"/>
        <v/>
      </c>
      <c r="P3940" s="9"/>
    </row>
    <row r="3941" spans="1:16" x14ac:dyDescent="0.2">
      <c r="A3941" s="3" t="str">
        <f>IF(Clientes!A3939="","",TRIM(PROPER(Clientes!A3939)))</f>
        <v/>
      </c>
      <c r="B3941" s="3" t="str">
        <f t="shared" si="434"/>
        <v/>
      </c>
      <c r="C3941" s="4" t="str">
        <f>IF(Clientes!B3939="","",TRIM(PROPER(Clientes!B3939)))</f>
        <v/>
      </c>
      <c r="D3941" s="3" t="str">
        <f t="shared" si="435"/>
        <v/>
      </c>
      <c r="E3941" s="4" t="str">
        <f>IF(Clientes!C3939="","",TRIM(PROPER(Clientes!C3939)))</f>
        <v/>
      </c>
      <c r="F3941" s="3" t="str">
        <f t="shared" si="432"/>
        <v/>
      </c>
      <c r="G3941" s="3" t="str">
        <f>IF(F3941="double ID",(MATCH(E3941,E3942:$E$5002,0)),"")</f>
        <v/>
      </c>
      <c r="H3941" s="3" t="b">
        <f t="shared" si="436"/>
        <v>0</v>
      </c>
      <c r="I3941" s="4" t="str">
        <f>IF(Clientes!D3939="","",TRIM(Clientes!D3939))</f>
        <v/>
      </c>
      <c r="J3941" s="3" t="str">
        <f t="shared" si="433"/>
        <v/>
      </c>
      <c r="K3941" s="3" t="str">
        <f>IF(J3941="double email",(MATCH(I3941,I3942:$I$5002,0)),"")</f>
        <v/>
      </c>
      <c r="L3941" s="3" t="b">
        <f t="shared" si="437"/>
        <v>0</v>
      </c>
      <c r="M3941" s="4" t="str">
        <f>IF(Clientes!E3939="","",TRIM(Clientes!E3939))</f>
        <v/>
      </c>
      <c r="N3941" s="3" t="str">
        <f t="shared" si="438"/>
        <v/>
      </c>
      <c r="P3941" s="9"/>
    </row>
    <row r="3942" spans="1:16" x14ac:dyDescent="0.2">
      <c r="A3942" s="3" t="str">
        <f>IF(Clientes!A3940="","",TRIM(PROPER(Clientes!A3940)))</f>
        <v/>
      </c>
      <c r="B3942" s="3" t="str">
        <f t="shared" si="434"/>
        <v/>
      </c>
      <c r="C3942" s="4" t="str">
        <f>IF(Clientes!B3940="","",TRIM(PROPER(Clientes!B3940)))</f>
        <v/>
      </c>
      <c r="D3942" s="3" t="str">
        <f t="shared" si="435"/>
        <v/>
      </c>
      <c r="E3942" s="4" t="str">
        <f>IF(Clientes!C3940="","",TRIM(PROPER(Clientes!C3940)))</f>
        <v/>
      </c>
      <c r="F3942" s="3" t="str">
        <f t="shared" si="432"/>
        <v/>
      </c>
      <c r="G3942" s="3" t="str">
        <f>IF(F3942="double ID",(MATCH(E3942,E3943:$E$5002,0)),"")</f>
        <v/>
      </c>
      <c r="H3942" s="3" t="b">
        <f t="shared" si="436"/>
        <v>0</v>
      </c>
      <c r="I3942" s="4" t="str">
        <f>IF(Clientes!D3940="","",TRIM(Clientes!D3940))</f>
        <v/>
      </c>
      <c r="J3942" s="3" t="str">
        <f t="shared" si="433"/>
        <v/>
      </c>
      <c r="K3942" s="3" t="str">
        <f>IF(J3942="double email",(MATCH(I3942,I3943:$I$5002,0)),"")</f>
        <v/>
      </c>
      <c r="L3942" s="3" t="b">
        <f t="shared" si="437"/>
        <v>0</v>
      </c>
      <c r="M3942" s="4" t="str">
        <f>IF(Clientes!E3940="","",TRIM(Clientes!E3940))</f>
        <v/>
      </c>
      <c r="N3942" s="3" t="str">
        <f t="shared" si="438"/>
        <v/>
      </c>
      <c r="P3942" s="9"/>
    </row>
    <row r="3943" spans="1:16" x14ac:dyDescent="0.2">
      <c r="A3943" s="3" t="str">
        <f>IF(Clientes!A3941="","",TRIM(PROPER(Clientes!A3941)))</f>
        <v/>
      </c>
      <c r="B3943" s="3" t="str">
        <f t="shared" si="434"/>
        <v/>
      </c>
      <c r="C3943" s="4" t="str">
        <f>IF(Clientes!B3941="","",TRIM(PROPER(Clientes!B3941)))</f>
        <v/>
      </c>
      <c r="D3943" s="3" t="str">
        <f t="shared" si="435"/>
        <v/>
      </c>
      <c r="E3943" s="4" t="str">
        <f>IF(Clientes!C3941="","",TRIM(PROPER(Clientes!C3941)))</f>
        <v/>
      </c>
      <c r="F3943" s="3" t="str">
        <f t="shared" si="432"/>
        <v/>
      </c>
      <c r="G3943" s="3" t="str">
        <f>IF(F3943="double ID",(MATCH(E3943,E3944:$E$5002,0)),"")</f>
        <v/>
      </c>
      <c r="H3943" s="3" t="b">
        <f t="shared" si="436"/>
        <v>0</v>
      </c>
      <c r="I3943" s="4" t="str">
        <f>IF(Clientes!D3941="","",TRIM(Clientes!D3941))</f>
        <v/>
      </c>
      <c r="J3943" s="3" t="str">
        <f t="shared" si="433"/>
        <v/>
      </c>
      <c r="K3943" s="3" t="str">
        <f>IF(J3943="double email",(MATCH(I3943,I3944:$I$5002,0)),"")</f>
        <v/>
      </c>
      <c r="L3943" s="3" t="b">
        <f t="shared" si="437"/>
        <v>0</v>
      </c>
      <c r="M3943" s="4" t="str">
        <f>IF(Clientes!E3941="","",TRIM(Clientes!E3941))</f>
        <v/>
      </c>
      <c r="N3943" s="3" t="str">
        <f t="shared" si="438"/>
        <v/>
      </c>
      <c r="P3943" s="9"/>
    </row>
    <row r="3944" spans="1:16" x14ac:dyDescent="0.2">
      <c r="A3944" s="3" t="str">
        <f>IF(Clientes!A3942="","",TRIM(PROPER(Clientes!A3942)))</f>
        <v/>
      </c>
      <c r="B3944" s="3" t="str">
        <f t="shared" si="434"/>
        <v/>
      </c>
      <c r="C3944" s="4" t="str">
        <f>IF(Clientes!B3942="","",TRIM(PROPER(Clientes!B3942)))</f>
        <v/>
      </c>
      <c r="D3944" s="3" t="str">
        <f t="shared" si="435"/>
        <v/>
      </c>
      <c r="E3944" s="4" t="str">
        <f>IF(Clientes!C3942="","",TRIM(PROPER(Clientes!C3942)))</f>
        <v/>
      </c>
      <c r="F3944" s="3" t="str">
        <f t="shared" si="432"/>
        <v/>
      </c>
      <c r="G3944" s="3" t="str">
        <f>IF(F3944="double ID",(MATCH(E3944,E3945:$E$5002,0)),"")</f>
        <v/>
      </c>
      <c r="H3944" s="3" t="b">
        <f t="shared" si="436"/>
        <v>0</v>
      </c>
      <c r="I3944" s="4" t="str">
        <f>IF(Clientes!D3942="","",TRIM(Clientes!D3942))</f>
        <v/>
      </c>
      <c r="J3944" s="3" t="str">
        <f t="shared" si="433"/>
        <v/>
      </c>
      <c r="K3944" s="3" t="str">
        <f>IF(J3944="double email",(MATCH(I3944,I3945:$I$5002,0)),"")</f>
        <v/>
      </c>
      <c r="L3944" s="3" t="b">
        <f t="shared" si="437"/>
        <v>0</v>
      </c>
      <c r="M3944" s="4" t="str">
        <f>IF(Clientes!E3942="","",TRIM(Clientes!E3942))</f>
        <v/>
      </c>
      <c r="N3944" s="3" t="str">
        <f t="shared" si="438"/>
        <v/>
      </c>
      <c r="P3944" s="9"/>
    </row>
    <row r="3945" spans="1:16" x14ac:dyDescent="0.2">
      <c r="A3945" s="3" t="str">
        <f>IF(Clientes!A3943="","",TRIM(PROPER(Clientes!A3943)))</f>
        <v/>
      </c>
      <c r="B3945" s="3" t="str">
        <f t="shared" si="434"/>
        <v/>
      </c>
      <c r="C3945" s="4" t="str">
        <f>IF(Clientes!B3943="","",TRIM(PROPER(Clientes!B3943)))</f>
        <v/>
      </c>
      <c r="D3945" s="3" t="str">
        <f t="shared" si="435"/>
        <v/>
      </c>
      <c r="E3945" s="4" t="str">
        <f>IF(Clientes!C3943="","",TRIM(PROPER(Clientes!C3943)))</f>
        <v/>
      </c>
      <c r="F3945" s="3" t="str">
        <f t="shared" si="432"/>
        <v/>
      </c>
      <c r="G3945" s="3" t="str">
        <f>IF(F3945="double ID",(MATCH(E3945,E3946:$E$5002,0)),"")</f>
        <v/>
      </c>
      <c r="H3945" s="3" t="b">
        <f t="shared" si="436"/>
        <v>0</v>
      </c>
      <c r="I3945" s="4" t="str">
        <f>IF(Clientes!D3943="","",TRIM(Clientes!D3943))</f>
        <v/>
      </c>
      <c r="J3945" s="3" t="str">
        <f t="shared" si="433"/>
        <v/>
      </c>
      <c r="K3945" s="3" t="str">
        <f>IF(J3945="double email",(MATCH(I3945,I3946:$I$5002,0)),"")</f>
        <v/>
      </c>
      <c r="L3945" s="3" t="b">
        <f t="shared" si="437"/>
        <v>0</v>
      </c>
      <c r="M3945" s="4" t="str">
        <f>IF(Clientes!E3943="","",TRIM(Clientes!E3943))</f>
        <v/>
      </c>
      <c r="N3945" s="3" t="str">
        <f t="shared" si="438"/>
        <v/>
      </c>
      <c r="P3945" s="9"/>
    </row>
    <row r="3946" spans="1:16" x14ac:dyDescent="0.2">
      <c r="A3946" s="3" t="str">
        <f>IF(Clientes!A3944="","",TRIM(PROPER(Clientes!A3944)))</f>
        <v/>
      </c>
      <c r="B3946" s="3" t="str">
        <f t="shared" si="434"/>
        <v/>
      </c>
      <c r="C3946" s="4" t="str">
        <f>IF(Clientes!B3944="","",TRIM(PROPER(Clientes!B3944)))</f>
        <v/>
      </c>
      <c r="D3946" s="3" t="str">
        <f t="shared" si="435"/>
        <v/>
      </c>
      <c r="E3946" s="4" t="str">
        <f>IF(Clientes!C3944="","",TRIM(PROPER(Clientes!C3944)))</f>
        <v/>
      </c>
      <c r="F3946" s="3" t="str">
        <f t="shared" si="432"/>
        <v/>
      </c>
      <c r="G3946" s="3" t="str">
        <f>IF(F3946="double ID",(MATCH(E3946,E3947:$E$5002,0)),"")</f>
        <v/>
      </c>
      <c r="H3946" s="3" t="b">
        <f t="shared" si="436"/>
        <v>0</v>
      </c>
      <c r="I3946" s="4" t="str">
        <f>IF(Clientes!D3944="","",TRIM(Clientes!D3944))</f>
        <v/>
      </c>
      <c r="J3946" s="3" t="str">
        <f t="shared" si="433"/>
        <v/>
      </c>
      <c r="K3946" s="3" t="str">
        <f>IF(J3946="double email",(MATCH(I3946,I3947:$I$5002,0)),"")</f>
        <v/>
      </c>
      <c r="L3946" s="3" t="b">
        <f t="shared" si="437"/>
        <v>0</v>
      </c>
      <c r="M3946" s="4" t="str">
        <f>IF(Clientes!E3944="","",TRIM(Clientes!E3944))</f>
        <v/>
      </c>
      <c r="N3946" s="3" t="str">
        <f t="shared" si="438"/>
        <v/>
      </c>
      <c r="P3946" s="9"/>
    </row>
    <row r="3947" spans="1:16" x14ac:dyDescent="0.2">
      <c r="A3947" s="3" t="str">
        <f>IF(Clientes!A3945="","",TRIM(PROPER(Clientes!A3945)))</f>
        <v/>
      </c>
      <c r="B3947" s="3" t="str">
        <f t="shared" si="434"/>
        <v/>
      </c>
      <c r="C3947" s="4" t="str">
        <f>IF(Clientes!B3945="","",TRIM(PROPER(Clientes!B3945)))</f>
        <v/>
      </c>
      <c r="D3947" s="3" t="str">
        <f t="shared" si="435"/>
        <v/>
      </c>
      <c r="E3947" s="4" t="str">
        <f>IF(Clientes!C3945="","",TRIM(PROPER(Clientes!C3945)))</f>
        <v/>
      </c>
      <c r="F3947" s="3" t="str">
        <f t="shared" si="432"/>
        <v/>
      </c>
      <c r="G3947" s="3" t="str">
        <f>IF(F3947="double ID",(MATCH(E3947,E3948:$E$5002,0)),"")</f>
        <v/>
      </c>
      <c r="H3947" s="3" t="b">
        <f t="shared" si="436"/>
        <v>0</v>
      </c>
      <c r="I3947" s="4" t="str">
        <f>IF(Clientes!D3945="","",TRIM(Clientes!D3945))</f>
        <v/>
      </c>
      <c r="J3947" s="3" t="str">
        <f t="shared" si="433"/>
        <v/>
      </c>
      <c r="K3947" s="3" t="str">
        <f>IF(J3947="double email",(MATCH(I3947,I3948:$I$5002,0)),"")</f>
        <v/>
      </c>
      <c r="L3947" s="3" t="b">
        <f t="shared" si="437"/>
        <v>0</v>
      </c>
      <c r="M3947" s="4" t="str">
        <f>IF(Clientes!E3945="","",TRIM(Clientes!E3945))</f>
        <v/>
      </c>
      <c r="N3947" s="3" t="str">
        <f t="shared" si="438"/>
        <v/>
      </c>
      <c r="P3947" s="9"/>
    </row>
    <row r="3948" spans="1:16" x14ac:dyDescent="0.2">
      <c r="A3948" s="3" t="str">
        <f>IF(Clientes!A3946="","",TRIM(PROPER(Clientes!A3946)))</f>
        <v/>
      </c>
      <c r="B3948" s="3" t="str">
        <f t="shared" si="434"/>
        <v/>
      </c>
      <c r="C3948" s="4" t="str">
        <f>IF(Clientes!B3946="","",TRIM(PROPER(Clientes!B3946)))</f>
        <v/>
      </c>
      <c r="D3948" s="3" t="str">
        <f t="shared" si="435"/>
        <v/>
      </c>
      <c r="E3948" s="4" t="str">
        <f>IF(Clientes!C3946="","",TRIM(PROPER(Clientes!C3946)))</f>
        <v/>
      </c>
      <c r="F3948" s="3" t="str">
        <f t="shared" si="432"/>
        <v/>
      </c>
      <c r="G3948" s="3" t="str">
        <f>IF(F3948="double ID",(MATCH(E3948,E3949:$E$5002,0)),"")</f>
        <v/>
      </c>
      <c r="H3948" s="3" t="b">
        <f t="shared" si="436"/>
        <v>0</v>
      </c>
      <c r="I3948" s="4" t="str">
        <f>IF(Clientes!D3946="","",TRIM(Clientes!D3946))</f>
        <v/>
      </c>
      <c r="J3948" s="3" t="str">
        <f t="shared" si="433"/>
        <v/>
      </c>
      <c r="K3948" s="3" t="str">
        <f>IF(J3948="double email",(MATCH(I3948,I3949:$I$5002,0)),"")</f>
        <v/>
      </c>
      <c r="L3948" s="3" t="b">
        <f t="shared" si="437"/>
        <v>0</v>
      </c>
      <c r="M3948" s="4" t="str">
        <f>IF(Clientes!E3946="","",TRIM(Clientes!E3946))</f>
        <v/>
      </c>
      <c r="N3948" s="3" t="str">
        <f t="shared" si="438"/>
        <v/>
      </c>
      <c r="P3948" s="9"/>
    </row>
    <row r="3949" spans="1:16" x14ac:dyDescent="0.2">
      <c r="A3949" s="3" t="str">
        <f>IF(Clientes!A3947="","",TRIM(PROPER(Clientes!A3947)))</f>
        <v/>
      </c>
      <c r="B3949" s="3" t="str">
        <f t="shared" si="434"/>
        <v/>
      </c>
      <c r="C3949" s="4" t="str">
        <f>IF(Clientes!B3947="","",TRIM(PROPER(Clientes!B3947)))</f>
        <v/>
      </c>
      <c r="D3949" s="3" t="str">
        <f t="shared" si="435"/>
        <v/>
      </c>
      <c r="E3949" s="4" t="str">
        <f>IF(Clientes!C3947="","",TRIM(PROPER(Clientes!C3947)))</f>
        <v/>
      </c>
      <c r="F3949" s="3" t="str">
        <f t="shared" si="432"/>
        <v/>
      </c>
      <c r="G3949" s="3" t="str">
        <f>IF(F3949="double ID",(MATCH(E3949,E3950:$E$5002,0)),"")</f>
        <v/>
      </c>
      <c r="H3949" s="3" t="b">
        <f t="shared" si="436"/>
        <v>0</v>
      </c>
      <c r="I3949" s="4" t="str">
        <f>IF(Clientes!D3947="","",TRIM(Clientes!D3947))</f>
        <v/>
      </c>
      <c r="J3949" s="3" t="str">
        <f t="shared" si="433"/>
        <v/>
      </c>
      <c r="K3949" s="3" t="str">
        <f>IF(J3949="double email",(MATCH(I3949,I3950:$I$5002,0)),"")</f>
        <v/>
      </c>
      <c r="L3949" s="3" t="b">
        <f t="shared" si="437"/>
        <v>0</v>
      </c>
      <c r="M3949" s="4" t="str">
        <f>IF(Clientes!E3947="","",TRIM(Clientes!E3947))</f>
        <v/>
      </c>
      <c r="N3949" s="3" t="str">
        <f t="shared" si="438"/>
        <v/>
      </c>
      <c r="P3949" s="9"/>
    </row>
    <row r="3950" spans="1:16" x14ac:dyDescent="0.2">
      <c r="A3950" s="3" t="str">
        <f>IF(Clientes!A3948="","",TRIM(PROPER(Clientes!A3948)))</f>
        <v/>
      </c>
      <c r="B3950" s="3" t="str">
        <f t="shared" si="434"/>
        <v/>
      </c>
      <c r="C3950" s="4" t="str">
        <f>IF(Clientes!B3948="","",TRIM(PROPER(Clientes!B3948)))</f>
        <v/>
      </c>
      <c r="D3950" s="3" t="str">
        <f t="shared" si="435"/>
        <v/>
      </c>
      <c r="E3950" s="4" t="str">
        <f>IF(Clientes!C3948="","",TRIM(PROPER(Clientes!C3948)))</f>
        <v/>
      </c>
      <c r="F3950" s="3" t="str">
        <f t="shared" si="432"/>
        <v/>
      </c>
      <c r="G3950" s="3" t="str">
        <f>IF(F3950="double ID",(MATCH(E3950,E3951:$E$5002,0)),"")</f>
        <v/>
      </c>
      <c r="H3950" s="3" t="b">
        <f t="shared" si="436"/>
        <v>0</v>
      </c>
      <c r="I3950" s="4" t="str">
        <f>IF(Clientes!D3948="","",TRIM(Clientes!D3948))</f>
        <v/>
      </c>
      <c r="J3950" s="3" t="str">
        <f t="shared" si="433"/>
        <v/>
      </c>
      <c r="K3950" s="3" t="str">
        <f>IF(J3950="double email",(MATCH(I3950,I3951:$I$5002,0)),"")</f>
        <v/>
      </c>
      <c r="L3950" s="3" t="b">
        <f t="shared" si="437"/>
        <v>0</v>
      </c>
      <c r="M3950" s="4" t="str">
        <f>IF(Clientes!E3948="","",TRIM(Clientes!E3948))</f>
        <v/>
      </c>
      <c r="N3950" s="3" t="str">
        <f t="shared" si="438"/>
        <v/>
      </c>
      <c r="P3950" s="9"/>
    </row>
    <row r="3951" spans="1:16" x14ac:dyDescent="0.2">
      <c r="A3951" s="3" t="str">
        <f>IF(Clientes!A3949="","",TRIM(PROPER(Clientes!A3949)))</f>
        <v/>
      </c>
      <c r="B3951" s="3" t="str">
        <f t="shared" si="434"/>
        <v/>
      </c>
      <c r="C3951" s="4" t="str">
        <f>IF(Clientes!B3949="","",TRIM(PROPER(Clientes!B3949)))</f>
        <v/>
      </c>
      <c r="D3951" s="3" t="str">
        <f t="shared" si="435"/>
        <v/>
      </c>
      <c r="E3951" s="4" t="str">
        <f>IF(Clientes!C3949="","",TRIM(PROPER(Clientes!C3949)))</f>
        <v/>
      </c>
      <c r="F3951" s="3" t="str">
        <f t="shared" si="432"/>
        <v/>
      </c>
      <c r="G3951" s="3" t="str">
        <f>IF(F3951="double ID",(MATCH(E3951,E3952:$E$5002,0)),"")</f>
        <v/>
      </c>
      <c r="H3951" s="3" t="b">
        <f t="shared" si="436"/>
        <v>0</v>
      </c>
      <c r="I3951" s="4" t="str">
        <f>IF(Clientes!D3949="","",TRIM(Clientes!D3949))</f>
        <v/>
      </c>
      <c r="J3951" s="3" t="str">
        <f t="shared" si="433"/>
        <v/>
      </c>
      <c r="K3951" s="3" t="str">
        <f>IF(J3951="double email",(MATCH(I3951,I3952:$I$5002,0)),"")</f>
        <v/>
      </c>
      <c r="L3951" s="3" t="b">
        <f t="shared" si="437"/>
        <v>0</v>
      </c>
      <c r="M3951" s="4" t="str">
        <f>IF(Clientes!E3949="","",TRIM(Clientes!E3949))</f>
        <v/>
      </c>
      <c r="N3951" s="3" t="str">
        <f t="shared" si="438"/>
        <v/>
      </c>
      <c r="P3951" s="9"/>
    </row>
    <row r="3952" spans="1:16" x14ac:dyDescent="0.2">
      <c r="A3952" s="3" t="str">
        <f>IF(Clientes!A3950="","",TRIM(PROPER(Clientes!A3950)))</f>
        <v/>
      </c>
      <c r="B3952" s="3" t="str">
        <f t="shared" si="434"/>
        <v/>
      </c>
      <c r="C3952" s="4" t="str">
        <f>IF(Clientes!B3950="","",TRIM(PROPER(Clientes!B3950)))</f>
        <v/>
      </c>
      <c r="D3952" s="3" t="str">
        <f t="shared" si="435"/>
        <v/>
      </c>
      <c r="E3952" s="4" t="str">
        <f>IF(Clientes!C3950="","",TRIM(PROPER(Clientes!C3950)))</f>
        <v/>
      </c>
      <c r="F3952" s="3" t="str">
        <f t="shared" si="432"/>
        <v/>
      </c>
      <c r="G3952" s="3" t="str">
        <f>IF(F3952="double ID",(MATCH(E3952,E3953:$E$5002,0)),"")</f>
        <v/>
      </c>
      <c r="H3952" s="3" t="b">
        <f t="shared" si="436"/>
        <v>0</v>
      </c>
      <c r="I3952" s="4" t="str">
        <f>IF(Clientes!D3950="","",TRIM(Clientes!D3950))</f>
        <v/>
      </c>
      <c r="J3952" s="3" t="str">
        <f t="shared" si="433"/>
        <v/>
      </c>
      <c r="K3952" s="3" t="str">
        <f>IF(J3952="double email",(MATCH(I3952,I3953:$I$5002,0)),"")</f>
        <v/>
      </c>
      <c r="L3952" s="3" t="b">
        <f t="shared" si="437"/>
        <v>0</v>
      </c>
      <c r="M3952" s="4" t="str">
        <f>IF(Clientes!E3950="","",TRIM(Clientes!E3950))</f>
        <v/>
      </c>
      <c r="N3952" s="3" t="str">
        <f t="shared" si="438"/>
        <v/>
      </c>
      <c r="P3952" s="9"/>
    </row>
    <row r="3953" spans="1:16" x14ac:dyDescent="0.2">
      <c r="A3953" s="3" t="str">
        <f>IF(Clientes!A3951="","",TRIM(PROPER(Clientes!A3951)))</f>
        <v/>
      </c>
      <c r="B3953" s="3" t="str">
        <f t="shared" si="434"/>
        <v/>
      </c>
      <c r="C3953" s="4" t="str">
        <f>IF(Clientes!B3951="","",TRIM(PROPER(Clientes!B3951)))</f>
        <v/>
      </c>
      <c r="D3953" s="3" t="str">
        <f t="shared" si="435"/>
        <v/>
      </c>
      <c r="E3953" s="4" t="str">
        <f>IF(Clientes!C3951="","",TRIM(PROPER(Clientes!C3951)))</f>
        <v/>
      </c>
      <c r="F3953" s="3" t="str">
        <f t="shared" si="432"/>
        <v/>
      </c>
      <c r="G3953" s="3" t="str">
        <f>IF(F3953="double ID",(MATCH(E3953,E3954:$E$5002,0)),"")</f>
        <v/>
      </c>
      <c r="H3953" s="3" t="b">
        <f t="shared" si="436"/>
        <v>0</v>
      </c>
      <c r="I3953" s="4" t="str">
        <f>IF(Clientes!D3951="","",TRIM(Clientes!D3951))</f>
        <v/>
      </c>
      <c r="J3953" s="3" t="str">
        <f t="shared" si="433"/>
        <v/>
      </c>
      <c r="K3953" s="3" t="str">
        <f>IF(J3953="double email",(MATCH(I3953,I3954:$I$5002,0)),"")</f>
        <v/>
      </c>
      <c r="L3953" s="3" t="b">
        <f t="shared" si="437"/>
        <v>0</v>
      </c>
      <c r="M3953" s="4" t="str">
        <f>IF(Clientes!E3951="","",TRIM(Clientes!E3951))</f>
        <v/>
      </c>
      <c r="N3953" s="3" t="str">
        <f t="shared" si="438"/>
        <v/>
      </c>
      <c r="P3953" s="9"/>
    </row>
    <row r="3954" spans="1:16" x14ac:dyDescent="0.2">
      <c r="A3954" s="3" t="str">
        <f>IF(Clientes!A3952="","",TRIM(PROPER(Clientes!A3952)))</f>
        <v/>
      </c>
      <c r="B3954" s="3" t="str">
        <f t="shared" si="434"/>
        <v/>
      </c>
      <c r="C3954" s="4" t="str">
        <f>IF(Clientes!B3952="","",TRIM(PROPER(Clientes!B3952)))</f>
        <v/>
      </c>
      <c r="D3954" s="3" t="str">
        <f t="shared" si="435"/>
        <v/>
      </c>
      <c r="E3954" s="4" t="str">
        <f>IF(Clientes!C3952="","",TRIM(PROPER(Clientes!C3952)))</f>
        <v/>
      </c>
      <c r="F3954" s="3" t="str">
        <f t="shared" si="432"/>
        <v/>
      </c>
      <c r="G3954" s="3" t="str">
        <f>IF(F3954="double ID",(MATCH(E3954,E3955:$E$5002,0)),"")</f>
        <v/>
      </c>
      <c r="H3954" s="3" t="b">
        <f t="shared" si="436"/>
        <v>0</v>
      </c>
      <c r="I3954" s="4" t="str">
        <f>IF(Clientes!D3952="","",TRIM(Clientes!D3952))</f>
        <v/>
      </c>
      <c r="J3954" s="3" t="str">
        <f t="shared" si="433"/>
        <v/>
      </c>
      <c r="K3954" s="3" t="str">
        <f>IF(J3954="double email",(MATCH(I3954,I3955:$I$5002,0)),"")</f>
        <v/>
      </c>
      <c r="L3954" s="3" t="b">
        <f t="shared" si="437"/>
        <v>0</v>
      </c>
      <c r="M3954" s="4" t="str">
        <f>IF(Clientes!E3952="","",TRIM(Clientes!E3952))</f>
        <v/>
      </c>
      <c r="N3954" s="3" t="str">
        <f t="shared" si="438"/>
        <v/>
      </c>
      <c r="P3954" s="9"/>
    </row>
    <row r="3955" spans="1:16" x14ac:dyDescent="0.2">
      <c r="A3955" s="3" t="str">
        <f>IF(Clientes!A3953="","",TRIM(PROPER(Clientes!A3953)))</f>
        <v/>
      </c>
      <c r="B3955" s="3" t="str">
        <f t="shared" si="434"/>
        <v/>
      </c>
      <c r="C3955" s="4" t="str">
        <f>IF(Clientes!B3953="","",TRIM(PROPER(Clientes!B3953)))</f>
        <v/>
      </c>
      <c r="D3955" s="3" t="str">
        <f t="shared" si="435"/>
        <v/>
      </c>
      <c r="E3955" s="4" t="str">
        <f>IF(Clientes!C3953="","",TRIM(PROPER(Clientes!C3953)))</f>
        <v/>
      </c>
      <c r="F3955" s="3" t="str">
        <f t="shared" si="432"/>
        <v/>
      </c>
      <c r="G3955" s="3" t="str">
        <f>IF(F3955="double ID",(MATCH(E3955,E3956:$E$5002,0)),"")</f>
        <v/>
      </c>
      <c r="H3955" s="3" t="b">
        <f t="shared" si="436"/>
        <v>0</v>
      </c>
      <c r="I3955" s="4" t="str">
        <f>IF(Clientes!D3953="","",TRIM(Clientes!D3953))</f>
        <v/>
      </c>
      <c r="J3955" s="3" t="str">
        <f t="shared" si="433"/>
        <v/>
      </c>
      <c r="K3955" s="3" t="str">
        <f>IF(J3955="double email",(MATCH(I3955,I3956:$I$5002,0)),"")</f>
        <v/>
      </c>
      <c r="L3955" s="3" t="b">
        <f t="shared" si="437"/>
        <v>0</v>
      </c>
      <c r="M3955" s="4" t="str">
        <f>IF(Clientes!E3953="","",TRIM(Clientes!E3953))</f>
        <v/>
      </c>
      <c r="N3955" s="3" t="str">
        <f t="shared" si="438"/>
        <v/>
      </c>
      <c r="P3955" s="9"/>
    </row>
    <row r="3956" spans="1:16" x14ac:dyDescent="0.2">
      <c r="A3956" s="3" t="str">
        <f>IF(Clientes!A3954="","",TRIM(PROPER(Clientes!A3954)))</f>
        <v/>
      </c>
      <c r="B3956" s="3" t="str">
        <f t="shared" si="434"/>
        <v/>
      </c>
      <c r="C3956" s="4" t="str">
        <f>IF(Clientes!B3954="","",TRIM(PROPER(Clientes!B3954)))</f>
        <v/>
      </c>
      <c r="D3956" s="3" t="str">
        <f t="shared" si="435"/>
        <v/>
      </c>
      <c r="E3956" s="4" t="str">
        <f>IF(Clientes!C3954="","",TRIM(PROPER(Clientes!C3954)))</f>
        <v/>
      </c>
      <c r="F3956" s="3" t="str">
        <f t="shared" si="432"/>
        <v/>
      </c>
      <c r="G3956" s="3" t="str">
        <f>IF(F3956="double ID",(MATCH(E3956,E3957:$E$5002,0)),"")</f>
        <v/>
      </c>
      <c r="H3956" s="3" t="b">
        <f t="shared" si="436"/>
        <v>0</v>
      </c>
      <c r="I3956" s="4" t="str">
        <f>IF(Clientes!D3954="","",TRIM(Clientes!D3954))</f>
        <v/>
      </c>
      <c r="J3956" s="3" t="str">
        <f t="shared" si="433"/>
        <v/>
      </c>
      <c r="K3956" s="3" t="str">
        <f>IF(J3956="double email",(MATCH(I3956,I3957:$I$5002,0)),"")</f>
        <v/>
      </c>
      <c r="L3956" s="3" t="b">
        <f t="shared" si="437"/>
        <v>0</v>
      </c>
      <c r="M3956" s="4" t="str">
        <f>IF(Clientes!E3954="","",TRIM(Clientes!E3954))</f>
        <v/>
      </c>
      <c r="N3956" s="3" t="str">
        <f t="shared" si="438"/>
        <v/>
      </c>
      <c r="P3956" s="9"/>
    </row>
    <row r="3957" spans="1:16" x14ac:dyDescent="0.2">
      <c r="A3957" s="3" t="str">
        <f>IF(Clientes!A3955="","",TRIM(PROPER(Clientes!A3955)))</f>
        <v/>
      </c>
      <c r="B3957" s="3" t="str">
        <f t="shared" si="434"/>
        <v/>
      </c>
      <c r="C3957" s="4" t="str">
        <f>IF(Clientes!B3955="","",TRIM(PROPER(Clientes!B3955)))</f>
        <v/>
      </c>
      <c r="D3957" s="3" t="str">
        <f t="shared" si="435"/>
        <v/>
      </c>
      <c r="E3957" s="4" t="str">
        <f>IF(Clientes!C3955="","",TRIM(PROPER(Clientes!C3955)))</f>
        <v/>
      </c>
      <c r="F3957" s="3" t="str">
        <f t="shared" si="432"/>
        <v/>
      </c>
      <c r="G3957" s="3" t="str">
        <f>IF(F3957="double ID",(MATCH(E3957,E3958:$E$5002,0)),"")</f>
        <v/>
      </c>
      <c r="H3957" s="3" t="b">
        <f t="shared" si="436"/>
        <v>0</v>
      </c>
      <c r="I3957" s="4" t="str">
        <f>IF(Clientes!D3955="","",TRIM(Clientes!D3955))</f>
        <v/>
      </c>
      <c r="J3957" s="3" t="str">
        <f t="shared" si="433"/>
        <v/>
      </c>
      <c r="K3957" s="3" t="str">
        <f>IF(J3957="double email",(MATCH(I3957,I3958:$I$5002,0)),"")</f>
        <v/>
      </c>
      <c r="L3957" s="3" t="b">
        <f t="shared" si="437"/>
        <v>0</v>
      </c>
      <c r="M3957" s="4" t="str">
        <f>IF(Clientes!E3955="","",TRIM(Clientes!E3955))</f>
        <v/>
      </c>
      <c r="N3957" s="3" t="str">
        <f t="shared" si="438"/>
        <v/>
      </c>
      <c r="P3957" s="9"/>
    </row>
    <row r="3958" spans="1:16" x14ac:dyDescent="0.2">
      <c r="A3958" s="3" t="str">
        <f>IF(Clientes!A3956="","",TRIM(PROPER(Clientes!A3956)))</f>
        <v/>
      </c>
      <c r="B3958" s="3" t="str">
        <f t="shared" si="434"/>
        <v/>
      </c>
      <c r="C3958" s="4" t="str">
        <f>IF(Clientes!B3956="","",TRIM(PROPER(Clientes!B3956)))</f>
        <v/>
      </c>
      <c r="D3958" s="3" t="str">
        <f t="shared" si="435"/>
        <v/>
      </c>
      <c r="E3958" s="4" t="str">
        <f>IF(Clientes!C3956="","",TRIM(PROPER(Clientes!C3956)))</f>
        <v/>
      </c>
      <c r="F3958" s="3" t="str">
        <f t="shared" si="432"/>
        <v/>
      </c>
      <c r="G3958" s="3" t="str">
        <f>IF(F3958="double ID",(MATCH(E3958,E3959:$E$5002,0)),"")</f>
        <v/>
      </c>
      <c r="H3958" s="3" t="b">
        <f t="shared" si="436"/>
        <v>0</v>
      </c>
      <c r="I3958" s="4" t="str">
        <f>IF(Clientes!D3956="","",TRIM(Clientes!D3956))</f>
        <v/>
      </c>
      <c r="J3958" s="3" t="str">
        <f t="shared" si="433"/>
        <v/>
      </c>
      <c r="K3958" s="3" t="str">
        <f>IF(J3958="double email",(MATCH(I3958,I3959:$I$5002,0)),"")</f>
        <v/>
      </c>
      <c r="L3958" s="3" t="b">
        <f t="shared" si="437"/>
        <v>0</v>
      </c>
      <c r="M3958" s="4" t="str">
        <f>IF(Clientes!E3956="","",TRIM(Clientes!E3956))</f>
        <v/>
      </c>
      <c r="N3958" s="3" t="str">
        <f t="shared" si="438"/>
        <v/>
      </c>
      <c r="P3958" s="9"/>
    </row>
    <row r="3959" spans="1:16" x14ac:dyDescent="0.2">
      <c r="A3959" s="3" t="str">
        <f>IF(Clientes!A3957="","",TRIM(PROPER(Clientes!A3957)))</f>
        <v/>
      </c>
      <c r="B3959" s="3" t="str">
        <f t="shared" si="434"/>
        <v/>
      </c>
      <c r="C3959" s="4" t="str">
        <f>IF(Clientes!B3957="","",TRIM(PROPER(Clientes!B3957)))</f>
        <v/>
      </c>
      <c r="D3959" s="3" t="str">
        <f t="shared" si="435"/>
        <v/>
      </c>
      <c r="E3959" s="4" t="str">
        <f>IF(Clientes!C3957="","",TRIM(PROPER(Clientes!C3957)))</f>
        <v/>
      </c>
      <c r="F3959" s="3" t="str">
        <f t="shared" si="432"/>
        <v/>
      </c>
      <c r="G3959" s="3" t="str">
        <f>IF(F3959="double ID",(MATCH(E3959,E3960:$E$5002,0)),"")</f>
        <v/>
      </c>
      <c r="H3959" s="3" t="b">
        <f t="shared" si="436"/>
        <v>0</v>
      </c>
      <c r="I3959" s="4" t="str">
        <f>IF(Clientes!D3957="","",TRIM(Clientes!D3957))</f>
        <v/>
      </c>
      <c r="J3959" s="3" t="str">
        <f t="shared" si="433"/>
        <v/>
      </c>
      <c r="K3959" s="3" t="str">
        <f>IF(J3959="double email",(MATCH(I3959,I3960:$I$5002,0)),"")</f>
        <v/>
      </c>
      <c r="L3959" s="3" t="b">
        <f t="shared" si="437"/>
        <v>0</v>
      </c>
      <c r="M3959" s="4" t="str">
        <f>IF(Clientes!E3957="","",TRIM(Clientes!E3957))</f>
        <v/>
      </c>
      <c r="N3959" s="3" t="str">
        <f t="shared" si="438"/>
        <v/>
      </c>
      <c r="P3959" s="9"/>
    </row>
    <row r="3960" spans="1:16" x14ac:dyDescent="0.2">
      <c r="A3960" s="3" t="str">
        <f>IF(Clientes!A3958="","",TRIM(PROPER(Clientes!A3958)))</f>
        <v/>
      </c>
      <c r="B3960" s="3" t="str">
        <f t="shared" si="434"/>
        <v/>
      </c>
      <c r="C3960" s="4" t="str">
        <f>IF(Clientes!B3958="","",TRIM(PROPER(Clientes!B3958)))</f>
        <v/>
      </c>
      <c r="D3960" s="3" t="str">
        <f t="shared" si="435"/>
        <v/>
      </c>
      <c r="E3960" s="4" t="str">
        <f>IF(Clientes!C3958="","",TRIM(PROPER(Clientes!C3958)))</f>
        <v/>
      </c>
      <c r="F3960" s="3" t="str">
        <f t="shared" si="432"/>
        <v/>
      </c>
      <c r="G3960" s="3" t="str">
        <f>IF(F3960="double ID",(MATCH(E3960,E3961:$E$5002,0)),"")</f>
        <v/>
      </c>
      <c r="H3960" s="3" t="b">
        <f t="shared" si="436"/>
        <v>0</v>
      </c>
      <c r="I3960" s="4" t="str">
        <f>IF(Clientes!D3958="","",TRIM(Clientes!D3958))</f>
        <v/>
      </c>
      <c r="J3960" s="3" t="str">
        <f t="shared" si="433"/>
        <v/>
      </c>
      <c r="K3960" s="3" t="str">
        <f>IF(J3960="double email",(MATCH(I3960,I3961:$I$5002,0)),"")</f>
        <v/>
      </c>
      <c r="L3960" s="3" t="b">
        <f t="shared" si="437"/>
        <v>0</v>
      </c>
      <c r="M3960" s="4" t="str">
        <f>IF(Clientes!E3958="","",TRIM(Clientes!E3958))</f>
        <v/>
      </c>
      <c r="N3960" s="3" t="str">
        <f t="shared" si="438"/>
        <v/>
      </c>
      <c r="P3960" s="9"/>
    </row>
    <row r="3961" spans="1:16" x14ac:dyDescent="0.2">
      <c r="A3961" s="3" t="str">
        <f>IF(Clientes!A3959="","",TRIM(PROPER(Clientes!A3959)))</f>
        <v/>
      </c>
      <c r="B3961" s="3" t="str">
        <f t="shared" si="434"/>
        <v/>
      </c>
      <c r="C3961" s="4" t="str">
        <f>IF(Clientes!B3959="","",TRIM(PROPER(Clientes!B3959)))</f>
        <v/>
      </c>
      <c r="D3961" s="3" t="str">
        <f t="shared" si="435"/>
        <v/>
      </c>
      <c r="E3961" s="4" t="str">
        <f>IF(Clientes!C3959="","",TRIM(PROPER(Clientes!C3959)))</f>
        <v/>
      </c>
      <c r="F3961" s="3" t="str">
        <f t="shared" si="432"/>
        <v/>
      </c>
      <c r="G3961" s="3" t="str">
        <f>IF(F3961="double ID",(MATCH(E3961,E3962:$E$5002,0)),"")</f>
        <v/>
      </c>
      <c r="H3961" s="3" t="b">
        <f t="shared" si="436"/>
        <v>0</v>
      </c>
      <c r="I3961" s="4" t="str">
        <f>IF(Clientes!D3959="","",TRIM(Clientes!D3959))</f>
        <v/>
      </c>
      <c r="J3961" s="3" t="str">
        <f t="shared" si="433"/>
        <v/>
      </c>
      <c r="K3961" s="3" t="str">
        <f>IF(J3961="double email",(MATCH(I3961,I3962:$I$5002,0)),"")</f>
        <v/>
      </c>
      <c r="L3961" s="3" t="b">
        <f t="shared" si="437"/>
        <v>0</v>
      </c>
      <c r="M3961" s="4" t="str">
        <f>IF(Clientes!E3959="","",TRIM(Clientes!E3959))</f>
        <v/>
      </c>
      <c r="N3961" s="3" t="str">
        <f t="shared" si="438"/>
        <v/>
      </c>
      <c r="P3961" s="9"/>
    </row>
    <row r="3962" spans="1:16" x14ac:dyDescent="0.2">
      <c r="A3962" s="3" t="str">
        <f>IF(Clientes!A3960="","",TRIM(PROPER(Clientes!A3960)))</f>
        <v/>
      </c>
      <c r="B3962" s="3" t="str">
        <f t="shared" si="434"/>
        <v/>
      </c>
      <c r="C3962" s="4" t="str">
        <f>IF(Clientes!B3960="","",TRIM(PROPER(Clientes!B3960)))</f>
        <v/>
      </c>
      <c r="D3962" s="3" t="str">
        <f t="shared" si="435"/>
        <v/>
      </c>
      <c r="E3962" s="4" t="str">
        <f>IF(Clientes!C3960="","",TRIM(PROPER(Clientes!C3960)))</f>
        <v/>
      </c>
      <c r="F3962" s="3" t="str">
        <f t="shared" si="432"/>
        <v/>
      </c>
      <c r="G3962" s="3" t="str">
        <f>IF(F3962="double ID",(MATCH(E3962,E3963:$E$5002,0)),"")</f>
        <v/>
      </c>
      <c r="H3962" s="3" t="b">
        <f t="shared" si="436"/>
        <v>0</v>
      </c>
      <c r="I3962" s="4" t="str">
        <f>IF(Clientes!D3960="","",TRIM(Clientes!D3960))</f>
        <v/>
      </c>
      <c r="J3962" s="3" t="str">
        <f t="shared" si="433"/>
        <v/>
      </c>
      <c r="K3962" s="3" t="str">
        <f>IF(J3962="double email",(MATCH(I3962,I3963:$I$5002,0)),"")</f>
        <v/>
      </c>
      <c r="L3962" s="3" t="b">
        <f t="shared" si="437"/>
        <v>0</v>
      </c>
      <c r="M3962" s="4" t="str">
        <f>IF(Clientes!E3960="","",TRIM(Clientes!E3960))</f>
        <v/>
      </c>
      <c r="N3962" s="3" t="str">
        <f t="shared" si="438"/>
        <v/>
      </c>
      <c r="P3962" s="9"/>
    </row>
    <row r="3963" spans="1:16" x14ac:dyDescent="0.2">
      <c r="A3963" s="3" t="str">
        <f>IF(Clientes!A3961="","",TRIM(PROPER(Clientes!A3961)))</f>
        <v/>
      </c>
      <c r="B3963" s="3" t="str">
        <f t="shared" si="434"/>
        <v/>
      </c>
      <c r="C3963" s="4" t="str">
        <f>IF(Clientes!B3961="","",TRIM(PROPER(Clientes!B3961)))</f>
        <v/>
      </c>
      <c r="D3963" s="3" t="str">
        <f t="shared" si="435"/>
        <v/>
      </c>
      <c r="E3963" s="4" t="str">
        <f>IF(Clientes!C3961="","",TRIM(PROPER(Clientes!C3961)))</f>
        <v/>
      </c>
      <c r="F3963" s="3" t="str">
        <f t="shared" si="432"/>
        <v/>
      </c>
      <c r="G3963" s="3" t="str">
        <f>IF(F3963="double ID",(MATCH(E3963,E3964:$E$5002,0)),"")</f>
        <v/>
      </c>
      <c r="H3963" s="3" t="b">
        <f t="shared" si="436"/>
        <v>0</v>
      </c>
      <c r="I3963" s="4" t="str">
        <f>IF(Clientes!D3961="","",TRIM(Clientes!D3961))</f>
        <v/>
      </c>
      <c r="J3963" s="3" t="str">
        <f t="shared" si="433"/>
        <v/>
      </c>
      <c r="K3963" s="3" t="str">
        <f>IF(J3963="double email",(MATCH(I3963,I3964:$I$5002,0)),"")</f>
        <v/>
      </c>
      <c r="L3963" s="3" t="b">
        <f t="shared" si="437"/>
        <v>0</v>
      </c>
      <c r="M3963" s="4" t="str">
        <f>IF(Clientes!E3961="","",TRIM(Clientes!E3961))</f>
        <v/>
      </c>
      <c r="N3963" s="3" t="str">
        <f t="shared" si="438"/>
        <v/>
      </c>
      <c r="P3963" s="9"/>
    </row>
    <row r="3964" spans="1:16" x14ac:dyDescent="0.2">
      <c r="A3964" s="3" t="str">
        <f>IF(Clientes!A3962="","",TRIM(PROPER(Clientes!A3962)))</f>
        <v/>
      </c>
      <c r="B3964" s="3" t="str">
        <f t="shared" si="434"/>
        <v/>
      </c>
      <c r="C3964" s="4" t="str">
        <f>IF(Clientes!B3962="","",TRIM(PROPER(Clientes!B3962)))</f>
        <v/>
      </c>
      <c r="D3964" s="3" t="str">
        <f t="shared" si="435"/>
        <v/>
      </c>
      <c r="E3964" s="4" t="str">
        <f>IF(Clientes!C3962="","",TRIM(PROPER(Clientes!C3962)))</f>
        <v/>
      </c>
      <c r="F3964" s="3" t="str">
        <f t="shared" si="432"/>
        <v/>
      </c>
      <c r="G3964" s="3" t="str">
        <f>IF(F3964="double ID",(MATCH(E3964,E3965:$E$5002,0)),"")</f>
        <v/>
      </c>
      <c r="H3964" s="3" t="b">
        <f t="shared" si="436"/>
        <v>0</v>
      </c>
      <c r="I3964" s="4" t="str">
        <f>IF(Clientes!D3962="","",TRIM(Clientes!D3962))</f>
        <v/>
      </c>
      <c r="J3964" s="3" t="str">
        <f t="shared" si="433"/>
        <v/>
      </c>
      <c r="K3964" s="3" t="str">
        <f>IF(J3964="double email",(MATCH(I3964,I3965:$I$5002,0)),"")</f>
        <v/>
      </c>
      <c r="L3964" s="3" t="b">
        <f t="shared" si="437"/>
        <v>0</v>
      </c>
      <c r="M3964" s="4" t="str">
        <f>IF(Clientes!E3962="","",TRIM(Clientes!E3962))</f>
        <v/>
      </c>
      <c r="N3964" s="3" t="str">
        <f t="shared" si="438"/>
        <v/>
      </c>
      <c r="P3964" s="9"/>
    </row>
    <row r="3965" spans="1:16" x14ac:dyDescent="0.2">
      <c r="A3965" s="3" t="str">
        <f>IF(Clientes!A3963="","",TRIM(PROPER(Clientes!A3963)))</f>
        <v/>
      </c>
      <c r="B3965" s="3" t="str">
        <f t="shared" si="434"/>
        <v/>
      </c>
      <c r="C3965" s="4" t="str">
        <f>IF(Clientes!B3963="","",TRIM(PROPER(Clientes!B3963)))</f>
        <v/>
      </c>
      <c r="D3965" s="3" t="str">
        <f t="shared" si="435"/>
        <v/>
      </c>
      <c r="E3965" s="4" t="str">
        <f>IF(Clientes!C3963="","",TRIM(PROPER(Clientes!C3963)))</f>
        <v/>
      </c>
      <c r="F3965" s="3" t="str">
        <f t="shared" si="432"/>
        <v/>
      </c>
      <c r="G3965" s="3" t="str">
        <f>IF(F3965="double ID",(MATCH(E3965,E3966:$E$5002,0)),"")</f>
        <v/>
      </c>
      <c r="H3965" s="3" t="b">
        <f t="shared" si="436"/>
        <v>0</v>
      </c>
      <c r="I3965" s="4" t="str">
        <f>IF(Clientes!D3963="","",TRIM(Clientes!D3963))</f>
        <v/>
      </c>
      <c r="J3965" s="3" t="str">
        <f t="shared" si="433"/>
        <v/>
      </c>
      <c r="K3965" s="3" t="str">
        <f>IF(J3965="double email",(MATCH(I3965,I3966:$I$5002,0)),"")</f>
        <v/>
      </c>
      <c r="L3965" s="3" t="b">
        <f t="shared" si="437"/>
        <v>0</v>
      </c>
      <c r="M3965" s="4" t="str">
        <f>IF(Clientes!E3963="","",TRIM(Clientes!E3963))</f>
        <v/>
      </c>
      <c r="N3965" s="3" t="str">
        <f t="shared" si="438"/>
        <v/>
      </c>
      <c r="P3965" s="9"/>
    </row>
    <row r="3966" spans="1:16" x14ac:dyDescent="0.2">
      <c r="A3966" s="3" t="str">
        <f>IF(Clientes!A3964="","",TRIM(PROPER(Clientes!A3964)))</f>
        <v/>
      </c>
      <c r="B3966" s="3" t="str">
        <f t="shared" si="434"/>
        <v/>
      </c>
      <c r="C3966" s="4" t="str">
        <f>IF(Clientes!B3964="","",TRIM(PROPER(Clientes!B3964)))</f>
        <v/>
      </c>
      <c r="D3966" s="3" t="str">
        <f t="shared" si="435"/>
        <v/>
      </c>
      <c r="E3966" s="4" t="str">
        <f>IF(Clientes!C3964="","",TRIM(PROPER(Clientes!C3964)))</f>
        <v/>
      </c>
      <c r="F3966" s="3" t="str">
        <f t="shared" si="432"/>
        <v/>
      </c>
      <c r="G3966" s="3" t="str">
        <f>IF(F3966="double ID",(MATCH(E3966,E3967:$E$5002,0)),"")</f>
        <v/>
      </c>
      <c r="H3966" s="3" t="b">
        <f t="shared" si="436"/>
        <v>0</v>
      </c>
      <c r="I3966" s="4" t="str">
        <f>IF(Clientes!D3964="","",TRIM(Clientes!D3964))</f>
        <v/>
      </c>
      <c r="J3966" s="3" t="str">
        <f t="shared" si="433"/>
        <v/>
      </c>
      <c r="K3966" s="3" t="str">
        <f>IF(J3966="double email",(MATCH(I3966,I3967:$I$5002,0)),"")</f>
        <v/>
      </c>
      <c r="L3966" s="3" t="b">
        <f t="shared" si="437"/>
        <v>0</v>
      </c>
      <c r="M3966" s="4" t="str">
        <f>IF(Clientes!E3964="","",TRIM(Clientes!E3964))</f>
        <v/>
      </c>
      <c r="N3966" s="3" t="str">
        <f t="shared" si="438"/>
        <v/>
      </c>
      <c r="P3966" s="9"/>
    </row>
    <row r="3967" spans="1:16" x14ac:dyDescent="0.2">
      <c r="A3967" s="3" t="str">
        <f>IF(Clientes!A3965="","",TRIM(PROPER(Clientes!A3965)))</f>
        <v/>
      </c>
      <c r="B3967" s="3" t="str">
        <f t="shared" si="434"/>
        <v/>
      </c>
      <c r="C3967" s="4" t="str">
        <f>IF(Clientes!B3965="","",TRIM(PROPER(Clientes!B3965)))</f>
        <v/>
      </c>
      <c r="D3967" s="3" t="str">
        <f t="shared" si="435"/>
        <v/>
      </c>
      <c r="E3967" s="4" t="str">
        <f>IF(Clientes!C3965="","",TRIM(PROPER(Clientes!C3965)))</f>
        <v/>
      </c>
      <c r="F3967" s="3" t="str">
        <f t="shared" si="432"/>
        <v/>
      </c>
      <c r="G3967" s="3" t="str">
        <f>IF(F3967="double ID",(MATCH(E3967,E3968:$E$5002,0)),"")</f>
        <v/>
      </c>
      <c r="H3967" s="3" t="b">
        <f t="shared" si="436"/>
        <v>0</v>
      </c>
      <c r="I3967" s="4" t="str">
        <f>IF(Clientes!D3965="","",TRIM(Clientes!D3965))</f>
        <v/>
      </c>
      <c r="J3967" s="3" t="str">
        <f t="shared" si="433"/>
        <v/>
      </c>
      <c r="K3967" s="3" t="str">
        <f>IF(J3967="double email",(MATCH(I3967,I3968:$I$5002,0)),"")</f>
        <v/>
      </c>
      <c r="L3967" s="3" t="b">
        <f t="shared" si="437"/>
        <v>0</v>
      </c>
      <c r="M3967" s="4" t="str">
        <f>IF(Clientes!E3965="","",TRIM(Clientes!E3965))</f>
        <v/>
      </c>
      <c r="N3967" s="3" t="str">
        <f t="shared" si="438"/>
        <v/>
      </c>
      <c r="P3967" s="9"/>
    </row>
    <row r="3968" spans="1:16" x14ac:dyDescent="0.2">
      <c r="A3968" s="3" t="str">
        <f>IF(Clientes!A3966="","",TRIM(PROPER(Clientes!A3966)))</f>
        <v/>
      </c>
      <c r="B3968" s="3" t="str">
        <f t="shared" si="434"/>
        <v/>
      </c>
      <c r="C3968" s="4" t="str">
        <f>IF(Clientes!B3966="","",TRIM(PROPER(Clientes!B3966)))</f>
        <v/>
      </c>
      <c r="D3968" s="3" t="str">
        <f t="shared" si="435"/>
        <v/>
      </c>
      <c r="E3968" s="4" t="str">
        <f>IF(Clientes!C3966="","",TRIM(PROPER(Clientes!C3966)))</f>
        <v/>
      </c>
      <c r="F3968" s="3" t="str">
        <f t="shared" si="432"/>
        <v/>
      </c>
      <c r="G3968" s="3" t="str">
        <f>IF(F3968="double ID",(MATCH(E3968,E3969:$E$5002,0)),"")</f>
        <v/>
      </c>
      <c r="H3968" s="3" t="b">
        <f t="shared" si="436"/>
        <v>0</v>
      </c>
      <c r="I3968" s="4" t="str">
        <f>IF(Clientes!D3966="","",TRIM(Clientes!D3966))</f>
        <v/>
      </c>
      <c r="J3968" s="3" t="str">
        <f t="shared" si="433"/>
        <v/>
      </c>
      <c r="K3968" s="3" t="str">
        <f>IF(J3968="double email",(MATCH(I3968,I3969:$I$5002,0)),"")</f>
        <v/>
      </c>
      <c r="L3968" s="3" t="b">
        <f t="shared" si="437"/>
        <v>0</v>
      </c>
      <c r="M3968" s="4" t="str">
        <f>IF(Clientes!E3966="","",TRIM(Clientes!E3966))</f>
        <v/>
      </c>
      <c r="N3968" s="3" t="str">
        <f t="shared" si="438"/>
        <v/>
      </c>
      <c r="P3968" s="9"/>
    </row>
    <row r="3969" spans="1:16" x14ac:dyDescent="0.2">
      <c r="A3969" s="3" t="str">
        <f>IF(Clientes!A3967="","",TRIM(PROPER(Clientes!A3967)))</f>
        <v/>
      </c>
      <c r="B3969" s="3" t="str">
        <f t="shared" si="434"/>
        <v/>
      </c>
      <c r="C3969" s="4" t="str">
        <f>IF(Clientes!B3967="","",TRIM(PROPER(Clientes!B3967)))</f>
        <v/>
      </c>
      <c r="D3969" s="3" t="str">
        <f t="shared" si="435"/>
        <v/>
      </c>
      <c r="E3969" s="4" t="str">
        <f>IF(Clientes!C3967="","",TRIM(PROPER(Clientes!C3967)))</f>
        <v/>
      </c>
      <c r="F3969" s="3" t="str">
        <f t="shared" si="432"/>
        <v/>
      </c>
      <c r="G3969" s="3" t="str">
        <f>IF(F3969="double ID",(MATCH(E3969,E3970:$E$5002,0)),"")</f>
        <v/>
      </c>
      <c r="H3969" s="3" t="b">
        <f t="shared" si="436"/>
        <v>0</v>
      </c>
      <c r="I3969" s="4" t="str">
        <f>IF(Clientes!D3967="","",TRIM(Clientes!D3967))</f>
        <v/>
      </c>
      <c r="J3969" s="3" t="str">
        <f t="shared" si="433"/>
        <v/>
      </c>
      <c r="K3969" s="3" t="str">
        <f>IF(J3969="double email",(MATCH(I3969,I3970:$I$5002,0)),"")</f>
        <v/>
      </c>
      <c r="L3969" s="3" t="b">
        <f t="shared" si="437"/>
        <v>0</v>
      </c>
      <c r="M3969" s="4" t="str">
        <f>IF(Clientes!E3967="","",TRIM(Clientes!E3967))</f>
        <v/>
      </c>
      <c r="N3969" s="3" t="str">
        <f t="shared" si="438"/>
        <v/>
      </c>
      <c r="P3969" s="9"/>
    </row>
    <row r="3970" spans="1:16" x14ac:dyDescent="0.2">
      <c r="A3970" s="3" t="str">
        <f>IF(Clientes!A3968="","",TRIM(PROPER(Clientes!A3968)))</f>
        <v/>
      </c>
      <c r="B3970" s="3" t="str">
        <f t="shared" si="434"/>
        <v/>
      </c>
      <c r="C3970" s="4" t="str">
        <f>IF(Clientes!B3968="","",TRIM(PROPER(Clientes!B3968)))</f>
        <v/>
      </c>
      <c r="D3970" s="3" t="str">
        <f t="shared" si="435"/>
        <v/>
      </c>
      <c r="E3970" s="4" t="str">
        <f>IF(Clientes!C3968="","",TRIM(PROPER(Clientes!C3968)))</f>
        <v/>
      </c>
      <c r="F3970" s="3" t="str">
        <f t="shared" si="432"/>
        <v/>
      </c>
      <c r="G3970" s="3" t="str">
        <f>IF(F3970="double ID",(MATCH(E3970,E3971:$E$5002,0)),"")</f>
        <v/>
      </c>
      <c r="H3970" s="3" t="b">
        <f t="shared" si="436"/>
        <v>0</v>
      </c>
      <c r="I3970" s="4" t="str">
        <f>IF(Clientes!D3968="","",TRIM(Clientes!D3968))</f>
        <v/>
      </c>
      <c r="J3970" s="3" t="str">
        <f t="shared" si="433"/>
        <v/>
      </c>
      <c r="K3970" s="3" t="str">
        <f>IF(J3970="double email",(MATCH(I3970,I3971:$I$5002,0)),"")</f>
        <v/>
      </c>
      <c r="L3970" s="3" t="b">
        <f t="shared" si="437"/>
        <v>0</v>
      </c>
      <c r="M3970" s="4" t="str">
        <f>IF(Clientes!E3968="","",TRIM(Clientes!E3968))</f>
        <v/>
      </c>
      <c r="N3970" s="3" t="str">
        <f t="shared" si="438"/>
        <v/>
      </c>
      <c r="P3970" s="9"/>
    </row>
    <row r="3971" spans="1:16" x14ac:dyDescent="0.2">
      <c r="A3971" s="3" t="str">
        <f>IF(Clientes!A3969="","",TRIM(PROPER(Clientes!A3969)))</f>
        <v/>
      </c>
      <c r="B3971" s="3" t="str">
        <f t="shared" si="434"/>
        <v/>
      </c>
      <c r="C3971" s="4" t="str">
        <f>IF(Clientes!B3969="","",TRIM(PROPER(Clientes!B3969)))</f>
        <v/>
      </c>
      <c r="D3971" s="3" t="str">
        <f t="shared" si="435"/>
        <v/>
      </c>
      <c r="E3971" s="4" t="str">
        <f>IF(Clientes!C3969="","",TRIM(PROPER(Clientes!C3969)))</f>
        <v/>
      </c>
      <c r="F3971" s="3" t="str">
        <f t="shared" si="432"/>
        <v/>
      </c>
      <c r="G3971" s="3" t="str">
        <f>IF(F3971="double ID",(MATCH(E3971,E3972:$E$5002,0)),"")</f>
        <v/>
      </c>
      <c r="H3971" s="3" t="b">
        <f t="shared" si="436"/>
        <v>0</v>
      </c>
      <c r="I3971" s="4" t="str">
        <f>IF(Clientes!D3969="","",TRIM(Clientes!D3969))</f>
        <v/>
      </c>
      <c r="J3971" s="3" t="str">
        <f t="shared" si="433"/>
        <v/>
      </c>
      <c r="K3971" s="3" t="str">
        <f>IF(J3971="double email",(MATCH(I3971,I3972:$I$5002,0)),"")</f>
        <v/>
      </c>
      <c r="L3971" s="3" t="b">
        <f t="shared" si="437"/>
        <v>0</v>
      </c>
      <c r="M3971" s="4" t="str">
        <f>IF(Clientes!E3969="","",TRIM(Clientes!E3969))</f>
        <v/>
      </c>
      <c r="N3971" s="3" t="str">
        <f t="shared" si="438"/>
        <v/>
      </c>
      <c r="P3971" s="9"/>
    </row>
    <row r="3972" spans="1:16" x14ac:dyDescent="0.2">
      <c r="A3972" s="3" t="str">
        <f>IF(Clientes!A3970="","",TRIM(PROPER(Clientes!A3970)))</f>
        <v/>
      </c>
      <c r="B3972" s="3" t="str">
        <f t="shared" si="434"/>
        <v/>
      </c>
      <c r="C3972" s="4" t="str">
        <f>IF(Clientes!B3970="","",TRIM(PROPER(Clientes!B3970)))</f>
        <v/>
      </c>
      <c r="D3972" s="3" t="str">
        <f t="shared" si="435"/>
        <v/>
      </c>
      <c r="E3972" s="4" t="str">
        <f>IF(Clientes!C3970="","",TRIM(PROPER(Clientes!C3970)))</f>
        <v/>
      </c>
      <c r="F3972" s="3" t="str">
        <f t="shared" ref="F3972:F4035" si="439">IF(AND(A3972="",C3972=""),"",IF(E3972="","missing Club_Member_ID",IF(COUNTIF($E$3:$E$5002,E3972)&gt;1,"double ID","")))</f>
        <v/>
      </c>
      <c r="G3972" s="3" t="str">
        <f>IF(F3972="double ID",(MATCH(E3972,E3973:$E$5002,0)),"")</f>
        <v/>
      </c>
      <c r="H3972" s="3" t="b">
        <f t="shared" si="436"/>
        <v>0</v>
      </c>
      <c r="I3972" s="4" t="str">
        <f>IF(Clientes!D3970="","",TRIM(Clientes!D3970))</f>
        <v/>
      </c>
      <c r="J3972" s="3" t="str">
        <f t="shared" ref="J3972:J4035" si="440">IF(AND(A3972="",C3972=""),"",IF(I3972="","missing email",IF(COUNTIF($I$3:$I$5002,I3972)&gt;1,"double email",IF(ISNUMBER(SEARCH(",",I3972)),"no comma allowed",IF(ISNUMBER(SEARCH("@",I3972)),"","no @ sign")))))</f>
        <v/>
      </c>
      <c r="K3972" s="3" t="str">
        <f>IF(J3972="double email",(MATCH(I3972,I3973:$I$5002,0)),"")</f>
        <v/>
      </c>
      <c r="L3972" s="3" t="b">
        <f t="shared" si="437"/>
        <v>0</v>
      </c>
      <c r="M3972" s="4" t="str">
        <f>IF(Clientes!E3970="","",TRIM(Clientes!E3970))</f>
        <v/>
      </c>
      <c r="N3972" s="3" t="str">
        <f t="shared" si="438"/>
        <v/>
      </c>
      <c r="P3972" s="9"/>
    </row>
    <row r="3973" spans="1:16" x14ac:dyDescent="0.2">
      <c r="A3973" s="3" t="str">
        <f>IF(Clientes!A3971="","",TRIM(PROPER(Clientes!A3971)))</f>
        <v/>
      </c>
      <c r="B3973" s="3" t="str">
        <f t="shared" si="434"/>
        <v/>
      </c>
      <c r="C3973" s="4" t="str">
        <f>IF(Clientes!B3971="","",TRIM(PROPER(Clientes!B3971)))</f>
        <v/>
      </c>
      <c r="D3973" s="3" t="str">
        <f t="shared" si="435"/>
        <v/>
      </c>
      <c r="E3973" s="4" t="str">
        <f>IF(Clientes!C3971="","",TRIM(PROPER(Clientes!C3971)))</f>
        <v/>
      </c>
      <c r="F3973" s="3" t="str">
        <f t="shared" si="439"/>
        <v/>
      </c>
      <c r="G3973" s="3" t="str">
        <f>IF(F3973="double ID",(MATCH(E3973,E3974:$E$5002,0)),"")</f>
        <v/>
      </c>
      <c r="H3973" s="3" t="b">
        <f t="shared" si="436"/>
        <v>0</v>
      </c>
      <c r="I3973" s="4" t="str">
        <f>IF(Clientes!D3971="","",TRIM(Clientes!D3971))</f>
        <v/>
      </c>
      <c r="J3973" s="3" t="str">
        <f t="shared" si="440"/>
        <v/>
      </c>
      <c r="K3973" s="3" t="str">
        <f>IF(J3973="double email",(MATCH(I3973,I3974:$I$5002,0)),"")</f>
        <v/>
      </c>
      <c r="L3973" s="3" t="b">
        <f t="shared" si="437"/>
        <v>0</v>
      </c>
      <c r="M3973" s="4" t="str">
        <f>IF(Clientes!E3971="","",TRIM(Clientes!E3971))</f>
        <v/>
      </c>
      <c r="N3973" s="3" t="str">
        <f t="shared" si="438"/>
        <v/>
      </c>
      <c r="P3973" s="9"/>
    </row>
    <row r="3974" spans="1:16" x14ac:dyDescent="0.2">
      <c r="A3974" s="3" t="str">
        <f>IF(Clientes!A3972="","",TRIM(PROPER(Clientes!A3972)))</f>
        <v/>
      </c>
      <c r="B3974" s="3" t="str">
        <f t="shared" si="434"/>
        <v/>
      </c>
      <c r="C3974" s="4" t="str">
        <f>IF(Clientes!B3972="","",TRIM(PROPER(Clientes!B3972)))</f>
        <v/>
      </c>
      <c r="D3974" s="3" t="str">
        <f t="shared" si="435"/>
        <v/>
      </c>
      <c r="E3974" s="4" t="str">
        <f>IF(Clientes!C3972="","",TRIM(PROPER(Clientes!C3972)))</f>
        <v/>
      </c>
      <c r="F3974" s="3" t="str">
        <f t="shared" si="439"/>
        <v/>
      </c>
      <c r="G3974" s="3" t="str">
        <f>IF(F3974="double ID",(MATCH(E3974,E3975:$E$5002,0)),"")</f>
        <v/>
      </c>
      <c r="H3974" s="3" t="b">
        <f t="shared" si="436"/>
        <v>0</v>
      </c>
      <c r="I3974" s="4" t="str">
        <f>IF(Clientes!D3972="","",TRIM(Clientes!D3972))</f>
        <v/>
      </c>
      <c r="J3974" s="3" t="str">
        <f t="shared" si="440"/>
        <v/>
      </c>
      <c r="K3974" s="3" t="str">
        <f>IF(J3974="double email",(MATCH(I3974,I3975:$I$5002,0)),"")</f>
        <v/>
      </c>
      <c r="L3974" s="3" t="b">
        <f t="shared" si="437"/>
        <v>0</v>
      </c>
      <c r="M3974" s="4" t="str">
        <f>IF(Clientes!E3972="","",TRIM(Clientes!E3972))</f>
        <v/>
      </c>
      <c r="N3974" s="3" t="str">
        <f t="shared" si="438"/>
        <v/>
      </c>
      <c r="P3974" s="9"/>
    </row>
    <row r="3975" spans="1:16" x14ac:dyDescent="0.2">
      <c r="A3975" s="3" t="str">
        <f>IF(Clientes!A3973="","",TRIM(PROPER(Clientes!A3973)))</f>
        <v/>
      </c>
      <c r="B3975" s="3" t="str">
        <f t="shared" si="434"/>
        <v/>
      </c>
      <c r="C3975" s="4" t="str">
        <f>IF(Clientes!B3973="","",TRIM(PROPER(Clientes!B3973)))</f>
        <v/>
      </c>
      <c r="D3975" s="3" t="str">
        <f t="shared" si="435"/>
        <v/>
      </c>
      <c r="E3975" s="4" t="str">
        <f>IF(Clientes!C3973="","",TRIM(PROPER(Clientes!C3973)))</f>
        <v/>
      </c>
      <c r="F3975" s="3" t="str">
        <f t="shared" si="439"/>
        <v/>
      </c>
      <c r="G3975" s="3" t="str">
        <f>IF(F3975="double ID",(MATCH(E3975,E3976:$E$5002,0)),"")</f>
        <v/>
      </c>
      <c r="H3975" s="3" t="b">
        <f t="shared" si="436"/>
        <v>0</v>
      </c>
      <c r="I3975" s="4" t="str">
        <f>IF(Clientes!D3973="","",TRIM(Clientes!D3973))</f>
        <v/>
      </c>
      <c r="J3975" s="3" t="str">
        <f t="shared" si="440"/>
        <v/>
      </c>
      <c r="K3975" s="3" t="str">
        <f>IF(J3975="double email",(MATCH(I3975,I3976:$I$5002,0)),"")</f>
        <v/>
      </c>
      <c r="L3975" s="3" t="b">
        <f t="shared" si="437"/>
        <v>0</v>
      </c>
      <c r="M3975" s="4" t="str">
        <f>IF(Clientes!E3973="","",TRIM(Clientes!E3973))</f>
        <v/>
      </c>
      <c r="N3975" s="3" t="str">
        <f t="shared" si="438"/>
        <v/>
      </c>
      <c r="P3975" s="9"/>
    </row>
    <row r="3976" spans="1:16" x14ac:dyDescent="0.2">
      <c r="A3976" s="3" t="str">
        <f>IF(Clientes!A3974="","",TRIM(PROPER(Clientes!A3974)))</f>
        <v/>
      </c>
      <c r="B3976" s="3" t="str">
        <f t="shared" si="434"/>
        <v/>
      </c>
      <c r="C3976" s="4" t="str">
        <f>IF(Clientes!B3974="","",TRIM(PROPER(Clientes!B3974)))</f>
        <v/>
      </c>
      <c r="D3976" s="3" t="str">
        <f t="shared" si="435"/>
        <v/>
      </c>
      <c r="E3976" s="4" t="str">
        <f>IF(Clientes!C3974="","",TRIM(PROPER(Clientes!C3974)))</f>
        <v/>
      </c>
      <c r="F3976" s="3" t="str">
        <f t="shared" si="439"/>
        <v/>
      </c>
      <c r="G3976" s="3" t="str">
        <f>IF(F3976="double ID",(MATCH(E3976,E3977:$E$5002,0)),"")</f>
        <v/>
      </c>
      <c r="H3976" s="3" t="b">
        <f t="shared" si="436"/>
        <v>0</v>
      </c>
      <c r="I3976" s="4" t="str">
        <f>IF(Clientes!D3974="","",TRIM(Clientes!D3974))</f>
        <v/>
      </c>
      <c r="J3976" s="3" t="str">
        <f t="shared" si="440"/>
        <v/>
      </c>
      <c r="K3976" s="3" t="str">
        <f>IF(J3976="double email",(MATCH(I3976,I3977:$I$5002,0)),"")</f>
        <v/>
      </c>
      <c r="L3976" s="3" t="b">
        <f t="shared" si="437"/>
        <v>0</v>
      </c>
      <c r="M3976" s="4" t="str">
        <f>IF(Clientes!E3974="","",TRIM(Clientes!E3974))</f>
        <v/>
      </c>
      <c r="N3976" s="3" t="str">
        <f t="shared" si="438"/>
        <v/>
      </c>
      <c r="P3976" s="9"/>
    </row>
    <row r="3977" spans="1:16" x14ac:dyDescent="0.2">
      <c r="A3977" s="3" t="str">
        <f>IF(Clientes!A3975="","",TRIM(PROPER(Clientes!A3975)))</f>
        <v/>
      </c>
      <c r="B3977" s="3" t="str">
        <f t="shared" si="434"/>
        <v/>
      </c>
      <c r="C3977" s="4" t="str">
        <f>IF(Clientes!B3975="","",TRIM(PROPER(Clientes!B3975)))</f>
        <v/>
      </c>
      <c r="D3977" s="3" t="str">
        <f t="shared" si="435"/>
        <v/>
      </c>
      <c r="E3977" s="4" t="str">
        <f>IF(Clientes!C3975="","",TRIM(PROPER(Clientes!C3975)))</f>
        <v/>
      </c>
      <c r="F3977" s="3" t="str">
        <f t="shared" si="439"/>
        <v/>
      </c>
      <c r="G3977" s="3" t="str">
        <f>IF(F3977="double ID",(MATCH(E3977,E3978:$E$5002,0)),"")</f>
        <v/>
      </c>
      <c r="H3977" s="3" t="b">
        <f t="shared" si="436"/>
        <v>0</v>
      </c>
      <c r="I3977" s="4" t="str">
        <f>IF(Clientes!D3975="","",TRIM(Clientes!D3975))</f>
        <v/>
      </c>
      <c r="J3977" s="3" t="str">
        <f t="shared" si="440"/>
        <v/>
      </c>
      <c r="K3977" s="3" t="str">
        <f>IF(J3977="double email",(MATCH(I3977,I3978:$I$5002,0)),"")</f>
        <v/>
      </c>
      <c r="L3977" s="3" t="b">
        <f t="shared" si="437"/>
        <v>0</v>
      </c>
      <c r="M3977" s="4" t="str">
        <f>IF(Clientes!E3975="","",TRIM(Clientes!E3975))</f>
        <v/>
      </c>
      <c r="N3977" s="3" t="str">
        <f t="shared" si="438"/>
        <v/>
      </c>
      <c r="P3977" s="9"/>
    </row>
    <row r="3978" spans="1:16" x14ac:dyDescent="0.2">
      <c r="A3978" s="3" t="str">
        <f>IF(Clientes!A3976="","",TRIM(PROPER(Clientes!A3976)))</f>
        <v/>
      </c>
      <c r="B3978" s="3" t="str">
        <f t="shared" si="434"/>
        <v/>
      </c>
      <c r="C3978" s="4" t="str">
        <f>IF(Clientes!B3976="","",TRIM(PROPER(Clientes!B3976)))</f>
        <v/>
      </c>
      <c r="D3978" s="3" t="str">
        <f t="shared" si="435"/>
        <v/>
      </c>
      <c r="E3978" s="4" t="str">
        <f>IF(Clientes!C3976="","",TRIM(PROPER(Clientes!C3976)))</f>
        <v/>
      </c>
      <c r="F3978" s="3" t="str">
        <f t="shared" si="439"/>
        <v/>
      </c>
      <c r="G3978" s="3" t="str">
        <f>IF(F3978="double ID",(MATCH(E3978,E3979:$E$5002,0)),"")</f>
        <v/>
      </c>
      <c r="H3978" s="3" t="b">
        <f t="shared" si="436"/>
        <v>0</v>
      </c>
      <c r="I3978" s="4" t="str">
        <f>IF(Clientes!D3976="","",TRIM(Clientes!D3976))</f>
        <v/>
      </c>
      <c r="J3978" s="3" t="str">
        <f t="shared" si="440"/>
        <v/>
      </c>
      <c r="K3978" s="3" t="str">
        <f>IF(J3978="double email",(MATCH(I3978,I3979:$I$5002,0)),"")</f>
        <v/>
      </c>
      <c r="L3978" s="3" t="b">
        <f t="shared" si="437"/>
        <v>0</v>
      </c>
      <c r="M3978" s="4" t="str">
        <f>IF(Clientes!E3976="","",TRIM(Clientes!E3976))</f>
        <v/>
      </c>
      <c r="N3978" s="3" t="str">
        <f t="shared" si="438"/>
        <v/>
      </c>
      <c r="P3978" s="9"/>
    </row>
    <row r="3979" spans="1:16" x14ac:dyDescent="0.2">
      <c r="A3979" s="3" t="str">
        <f>IF(Clientes!A3977="","",TRIM(PROPER(Clientes!A3977)))</f>
        <v/>
      </c>
      <c r="B3979" s="3" t="str">
        <f t="shared" si="434"/>
        <v/>
      </c>
      <c r="C3979" s="4" t="str">
        <f>IF(Clientes!B3977="","",TRIM(PROPER(Clientes!B3977)))</f>
        <v/>
      </c>
      <c r="D3979" s="3" t="str">
        <f t="shared" si="435"/>
        <v/>
      </c>
      <c r="E3979" s="4" t="str">
        <f>IF(Clientes!C3977="","",TRIM(PROPER(Clientes!C3977)))</f>
        <v/>
      </c>
      <c r="F3979" s="3" t="str">
        <f t="shared" si="439"/>
        <v/>
      </c>
      <c r="G3979" s="3" t="str">
        <f>IF(F3979="double ID",(MATCH(E3979,E3980:$E$5002,0)),"")</f>
        <v/>
      </c>
      <c r="H3979" s="3" t="b">
        <f t="shared" si="436"/>
        <v>0</v>
      </c>
      <c r="I3979" s="4" t="str">
        <f>IF(Clientes!D3977="","",TRIM(Clientes!D3977))</f>
        <v/>
      </c>
      <c r="J3979" s="3" t="str">
        <f t="shared" si="440"/>
        <v/>
      </c>
      <c r="K3979" s="3" t="str">
        <f>IF(J3979="double email",(MATCH(I3979,I3980:$I$5002,0)),"")</f>
        <v/>
      </c>
      <c r="L3979" s="3" t="b">
        <f t="shared" si="437"/>
        <v>0</v>
      </c>
      <c r="M3979" s="4" t="str">
        <f>IF(Clientes!E3977="","",TRIM(Clientes!E3977))</f>
        <v/>
      </c>
      <c r="N3979" s="3" t="str">
        <f t="shared" si="438"/>
        <v/>
      </c>
      <c r="P3979" s="9"/>
    </row>
    <row r="3980" spans="1:16" x14ac:dyDescent="0.2">
      <c r="A3980" s="3" t="str">
        <f>IF(Clientes!A3978="","",TRIM(PROPER(Clientes!A3978)))</f>
        <v/>
      </c>
      <c r="B3980" s="3" t="str">
        <f t="shared" si="434"/>
        <v/>
      </c>
      <c r="C3980" s="4" t="str">
        <f>IF(Clientes!B3978="","",TRIM(PROPER(Clientes!B3978)))</f>
        <v/>
      </c>
      <c r="D3980" s="3" t="str">
        <f t="shared" si="435"/>
        <v/>
      </c>
      <c r="E3980" s="4" t="str">
        <f>IF(Clientes!C3978="","",TRIM(PROPER(Clientes!C3978)))</f>
        <v/>
      </c>
      <c r="F3980" s="3" t="str">
        <f t="shared" si="439"/>
        <v/>
      </c>
      <c r="G3980" s="3" t="str">
        <f>IF(F3980="double ID",(MATCH(E3980,E3981:$E$5002,0)),"")</f>
        <v/>
      </c>
      <c r="H3980" s="3" t="b">
        <f t="shared" si="436"/>
        <v>0</v>
      </c>
      <c r="I3980" s="4" t="str">
        <f>IF(Clientes!D3978="","",TRIM(Clientes!D3978))</f>
        <v/>
      </c>
      <c r="J3980" s="3" t="str">
        <f t="shared" si="440"/>
        <v/>
      </c>
      <c r="K3980" s="3" t="str">
        <f>IF(J3980="double email",(MATCH(I3980,I3981:$I$5002,0)),"")</f>
        <v/>
      </c>
      <c r="L3980" s="3" t="b">
        <f t="shared" si="437"/>
        <v>0</v>
      </c>
      <c r="M3980" s="4" t="str">
        <f>IF(Clientes!E3978="","",TRIM(Clientes!E3978))</f>
        <v/>
      </c>
      <c r="N3980" s="3" t="str">
        <f t="shared" si="438"/>
        <v/>
      </c>
      <c r="P3980" s="9"/>
    </row>
    <row r="3981" spans="1:16" x14ac:dyDescent="0.2">
      <c r="A3981" s="3" t="str">
        <f>IF(Clientes!A3979="","",TRIM(PROPER(Clientes!A3979)))</f>
        <v/>
      </c>
      <c r="B3981" s="3" t="str">
        <f t="shared" si="434"/>
        <v/>
      </c>
      <c r="C3981" s="4" t="str">
        <f>IF(Clientes!B3979="","",TRIM(PROPER(Clientes!B3979)))</f>
        <v/>
      </c>
      <c r="D3981" s="3" t="str">
        <f t="shared" si="435"/>
        <v/>
      </c>
      <c r="E3981" s="4" t="str">
        <f>IF(Clientes!C3979="","",TRIM(PROPER(Clientes!C3979)))</f>
        <v/>
      </c>
      <c r="F3981" s="3" t="str">
        <f t="shared" si="439"/>
        <v/>
      </c>
      <c r="G3981" s="3" t="str">
        <f>IF(F3981="double ID",(MATCH(E3981,E3982:$E$5002,0)),"")</f>
        <v/>
      </c>
      <c r="H3981" s="3" t="b">
        <f t="shared" si="436"/>
        <v>0</v>
      </c>
      <c r="I3981" s="4" t="str">
        <f>IF(Clientes!D3979="","",TRIM(Clientes!D3979))</f>
        <v/>
      </c>
      <c r="J3981" s="3" t="str">
        <f t="shared" si="440"/>
        <v/>
      </c>
      <c r="K3981" s="3" t="str">
        <f>IF(J3981="double email",(MATCH(I3981,I3982:$I$5002,0)),"")</f>
        <v/>
      </c>
      <c r="L3981" s="3" t="b">
        <f t="shared" si="437"/>
        <v>0</v>
      </c>
      <c r="M3981" s="4" t="str">
        <f>IF(Clientes!E3979="","",TRIM(Clientes!E3979))</f>
        <v/>
      </c>
      <c r="N3981" s="3" t="str">
        <f t="shared" si="438"/>
        <v/>
      </c>
      <c r="P3981" s="9"/>
    </row>
    <row r="3982" spans="1:16" x14ac:dyDescent="0.2">
      <c r="A3982" s="3" t="str">
        <f>IF(Clientes!A3980="","",TRIM(PROPER(Clientes!A3980)))</f>
        <v/>
      </c>
      <c r="B3982" s="3" t="str">
        <f t="shared" si="434"/>
        <v/>
      </c>
      <c r="C3982" s="4" t="str">
        <f>IF(Clientes!B3980="","",TRIM(PROPER(Clientes!B3980)))</f>
        <v/>
      </c>
      <c r="D3982" s="3" t="str">
        <f t="shared" si="435"/>
        <v/>
      </c>
      <c r="E3982" s="4" t="str">
        <f>IF(Clientes!C3980="","",TRIM(PROPER(Clientes!C3980)))</f>
        <v/>
      </c>
      <c r="F3982" s="3" t="str">
        <f t="shared" si="439"/>
        <v/>
      </c>
      <c r="G3982" s="3" t="str">
        <f>IF(F3982="double ID",(MATCH(E3982,E3983:$E$5002,0)),"")</f>
        <v/>
      </c>
      <c r="H3982" s="3" t="b">
        <f t="shared" si="436"/>
        <v>0</v>
      </c>
      <c r="I3982" s="4" t="str">
        <f>IF(Clientes!D3980="","",TRIM(Clientes!D3980))</f>
        <v/>
      </c>
      <c r="J3982" s="3" t="str">
        <f t="shared" si="440"/>
        <v/>
      </c>
      <c r="K3982" s="3" t="str">
        <f>IF(J3982="double email",(MATCH(I3982,I3983:$I$5002,0)),"")</f>
        <v/>
      </c>
      <c r="L3982" s="3" t="b">
        <f t="shared" si="437"/>
        <v>0</v>
      </c>
      <c r="M3982" s="4" t="str">
        <f>IF(Clientes!E3980="","",TRIM(Clientes!E3980))</f>
        <v/>
      </c>
      <c r="N3982" s="3" t="str">
        <f t="shared" si="438"/>
        <v/>
      </c>
      <c r="P3982" s="9"/>
    </row>
    <row r="3983" spans="1:16" x14ac:dyDescent="0.2">
      <c r="A3983" s="3" t="str">
        <f>IF(Clientes!A3981="","",TRIM(PROPER(Clientes!A3981)))</f>
        <v/>
      </c>
      <c r="B3983" s="3" t="str">
        <f t="shared" si="434"/>
        <v/>
      </c>
      <c r="C3983" s="4" t="str">
        <f>IF(Clientes!B3981="","",TRIM(PROPER(Clientes!B3981)))</f>
        <v/>
      </c>
      <c r="D3983" s="3" t="str">
        <f t="shared" si="435"/>
        <v/>
      </c>
      <c r="E3983" s="4" t="str">
        <f>IF(Clientes!C3981="","",TRIM(PROPER(Clientes!C3981)))</f>
        <v/>
      </c>
      <c r="F3983" s="3" t="str">
        <f t="shared" si="439"/>
        <v/>
      </c>
      <c r="G3983" s="3" t="str">
        <f>IF(F3983="double ID",(MATCH(E3983,E3984:$E$5002,0)),"")</f>
        <v/>
      </c>
      <c r="H3983" s="3" t="b">
        <f t="shared" si="436"/>
        <v>0</v>
      </c>
      <c r="I3983" s="4" t="str">
        <f>IF(Clientes!D3981="","",TRIM(Clientes!D3981))</f>
        <v/>
      </c>
      <c r="J3983" s="3" t="str">
        <f t="shared" si="440"/>
        <v/>
      </c>
      <c r="K3983" s="3" t="str">
        <f>IF(J3983="double email",(MATCH(I3983,I3984:$I$5002,0)),"")</f>
        <v/>
      </c>
      <c r="L3983" s="3" t="b">
        <f t="shared" si="437"/>
        <v>0</v>
      </c>
      <c r="M3983" s="4" t="str">
        <f>IF(Clientes!E3981="","",TRIM(Clientes!E3981))</f>
        <v/>
      </c>
      <c r="N3983" s="3" t="str">
        <f t="shared" si="438"/>
        <v/>
      </c>
      <c r="P3983" s="9"/>
    </row>
    <row r="3984" spans="1:16" x14ac:dyDescent="0.2">
      <c r="A3984" s="3" t="str">
        <f>IF(Clientes!A3982="","",TRIM(PROPER(Clientes!A3982)))</f>
        <v/>
      </c>
      <c r="B3984" s="3" t="str">
        <f t="shared" si="434"/>
        <v/>
      </c>
      <c r="C3984" s="4" t="str">
        <f>IF(Clientes!B3982="","",TRIM(PROPER(Clientes!B3982)))</f>
        <v/>
      </c>
      <c r="D3984" s="3" t="str">
        <f t="shared" si="435"/>
        <v/>
      </c>
      <c r="E3984" s="4" t="str">
        <f>IF(Clientes!C3982="","",TRIM(PROPER(Clientes!C3982)))</f>
        <v/>
      </c>
      <c r="F3984" s="3" t="str">
        <f t="shared" si="439"/>
        <v/>
      </c>
      <c r="G3984" s="3" t="str">
        <f>IF(F3984="double ID",(MATCH(E3984,E3985:$E$5002,0)),"")</f>
        <v/>
      </c>
      <c r="H3984" s="3" t="b">
        <f t="shared" si="436"/>
        <v>0</v>
      </c>
      <c r="I3984" s="4" t="str">
        <f>IF(Clientes!D3982="","",TRIM(Clientes!D3982))</f>
        <v/>
      </c>
      <c r="J3984" s="3" t="str">
        <f t="shared" si="440"/>
        <v/>
      </c>
      <c r="K3984" s="3" t="str">
        <f>IF(J3984="double email",(MATCH(I3984,I3985:$I$5002,0)),"")</f>
        <v/>
      </c>
      <c r="L3984" s="3" t="b">
        <f t="shared" si="437"/>
        <v>0</v>
      </c>
      <c r="M3984" s="4" t="str">
        <f>IF(Clientes!E3982="","",TRIM(Clientes!E3982))</f>
        <v/>
      </c>
      <c r="N3984" s="3" t="str">
        <f t="shared" si="438"/>
        <v/>
      </c>
      <c r="P3984" s="9"/>
    </row>
    <row r="3985" spans="1:16" x14ac:dyDescent="0.2">
      <c r="A3985" s="3" t="str">
        <f>IF(Clientes!A3983="","",TRIM(PROPER(Clientes!A3983)))</f>
        <v/>
      </c>
      <c r="B3985" s="3" t="str">
        <f t="shared" si="434"/>
        <v/>
      </c>
      <c r="C3985" s="4" t="str">
        <f>IF(Clientes!B3983="","",TRIM(PROPER(Clientes!B3983)))</f>
        <v/>
      </c>
      <c r="D3985" s="3" t="str">
        <f t="shared" si="435"/>
        <v/>
      </c>
      <c r="E3985" s="4" t="str">
        <f>IF(Clientes!C3983="","",TRIM(PROPER(Clientes!C3983)))</f>
        <v/>
      </c>
      <c r="F3985" s="3" t="str">
        <f t="shared" si="439"/>
        <v/>
      </c>
      <c r="G3985" s="3" t="str">
        <f>IF(F3985="double ID",(MATCH(E3985,E3986:$E$5002,0)),"")</f>
        <v/>
      </c>
      <c r="H3985" s="3" t="b">
        <f t="shared" si="436"/>
        <v>0</v>
      </c>
      <c r="I3985" s="4" t="str">
        <f>IF(Clientes!D3983="","",TRIM(Clientes!D3983))</f>
        <v/>
      </c>
      <c r="J3985" s="3" t="str">
        <f t="shared" si="440"/>
        <v/>
      </c>
      <c r="K3985" s="3" t="str">
        <f>IF(J3985="double email",(MATCH(I3985,I3986:$I$5002,0)),"")</f>
        <v/>
      </c>
      <c r="L3985" s="3" t="b">
        <f t="shared" si="437"/>
        <v>0</v>
      </c>
      <c r="M3985" s="4" t="str">
        <f>IF(Clientes!E3983="","",TRIM(Clientes!E3983))</f>
        <v/>
      </c>
      <c r="N3985" s="3" t="str">
        <f t="shared" si="438"/>
        <v/>
      </c>
      <c r="P3985" s="9"/>
    </row>
    <row r="3986" spans="1:16" x14ac:dyDescent="0.2">
      <c r="A3986" s="3" t="str">
        <f>IF(Clientes!A3984="","",TRIM(PROPER(Clientes!A3984)))</f>
        <v/>
      </c>
      <c r="B3986" s="3" t="str">
        <f t="shared" si="434"/>
        <v/>
      </c>
      <c r="C3986" s="4" t="str">
        <f>IF(Clientes!B3984="","",TRIM(PROPER(Clientes!B3984)))</f>
        <v/>
      </c>
      <c r="D3986" s="3" t="str">
        <f t="shared" si="435"/>
        <v/>
      </c>
      <c r="E3986" s="4" t="str">
        <f>IF(Clientes!C3984="","",TRIM(PROPER(Clientes!C3984)))</f>
        <v/>
      </c>
      <c r="F3986" s="3" t="str">
        <f t="shared" si="439"/>
        <v/>
      </c>
      <c r="G3986" s="3" t="str">
        <f>IF(F3986="double ID",(MATCH(E3986,E3987:$E$5002,0)),"")</f>
        <v/>
      </c>
      <c r="H3986" s="3" t="b">
        <f t="shared" si="436"/>
        <v>0</v>
      </c>
      <c r="I3986" s="4" t="str">
        <f>IF(Clientes!D3984="","",TRIM(Clientes!D3984))</f>
        <v/>
      </c>
      <c r="J3986" s="3" t="str">
        <f t="shared" si="440"/>
        <v/>
      </c>
      <c r="K3986" s="3" t="str">
        <f>IF(J3986="double email",(MATCH(I3986,I3987:$I$5002,0)),"")</f>
        <v/>
      </c>
      <c r="L3986" s="3" t="b">
        <f t="shared" si="437"/>
        <v>0</v>
      </c>
      <c r="M3986" s="4" t="str">
        <f>IF(Clientes!E3984="","",TRIM(Clientes!E3984))</f>
        <v/>
      </c>
      <c r="N3986" s="3" t="str">
        <f t="shared" si="438"/>
        <v/>
      </c>
      <c r="P3986" s="9"/>
    </row>
    <row r="3987" spans="1:16" x14ac:dyDescent="0.2">
      <c r="A3987" s="3" t="str">
        <f>IF(Clientes!A3985="","",TRIM(PROPER(Clientes!A3985)))</f>
        <v/>
      </c>
      <c r="B3987" s="3" t="str">
        <f t="shared" si="434"/>
        <v/>
      </c>
      <c r="C3987" s="4" t="str">
        <f>IF(Clientes!B3985="","",TRIM(PROPER(Clientes!B3985)))</f>
        <v/>
      </c>
      <c r="D3987" s="3" t="str">
        <f t="shared" si="435"/>
        <v/>
      </c>
      <c r="E3987" s="4" t="str">
        <f>IF(Clientes!C3985="","",TRIM(PROPER(Clientes!C3985)))</f>
        <v/>
      </c>
      <c r="F3987" s="3" t="str">
        <f t="shared" si="439"/>
        <v/>
      </c>
      <c r="G3987" s="3" t="str">
        <f>IF(F3987="double ID",(MATCH(E3987,E3988:$E$5002,0)),"")</f>
        <v/>
      </c>
      <c r="H3987" s="3" t="b">
        <f t="shared" si="436"/>
        <v>0</v>
      </c>
      <c r="I3987" s="4" t="str">
        <f>IF(Clientes!D3985="","",TRIM(Clientes!D3985))</f>
        <v/>
      </c>
      <c r="J3987" s="3" t="str">
        <f t="shared" si="440"/>
        <v/>
      </c>
      <c r="K3987" s="3" t="str">
        <f>IF(J3987="double email",(MATCH(I3987,I3988:$I$5002,0)),"")</f>
        <v/>
      </c>
      <c r="L3987" s="3" t="b">
        <f t="shared" si="437"/>
        <v>0</v>
      </c>
      <c r="M3987" s="4" t="str">
        <f>IF(Clientes!E3985="","",TRIM(Clientes!E3985))</f>
        <v/>
      </c>
      <c r="N3987" s="3" t="str">
        <f t="shared" si="438"/>
        <v/>
      </c>
      <c r="P3987" s="9"/>
    </row>
    <row r="3988" spans="1:16" x14ac:dyDescent="0.2">
      <c r="A3988" s="3" t="str">
        <f>IF(Clientes!A3986="","",TRIM(PROPER(Clientes!A3986)))</f>
        <v/>
      </c>
      <c r="B3988" s="3" t="str">
        <f t="shared" si="434"/>
        <v/>
      </c>
      <c r="C3988" s="4" t="str">
        <f>IF(Clientes!B3986="","",TRIM(PROPER(Clientes!B3986)))</f>
        <v/>
      </c>
      <c r="D3988" s="3" t="str">
        <f t="shared" si="435"/>
        <v/>
      </c>
      <c r="E3988" s="4" t="str">
        <f>IF(Clientes!C3986="","",TRIM(PROPER(Clientes!C3986)))</f>
        <v/>
      </c>
      <c r="F3988" s="3" t="str">
        <f t="shared" si="439"/>
        <v/>
      </c>
      <c r="G3988" s="3" t="str">
        <f>IF(F3988="double ID",(MATCH(E3988,E3989:$E$5002,0)),"")</f>
        <v/>
      </c>
      <c r="H3988" s="3" t="b">
        <f t="shared" si="436"/>
        <v>0</v>
      </c>
      <c r="I3988" s="4" t="str">
        <f>IF(Clientes!D3986="","",TRIM(Clientes!D3986))</f>
        <v/>
      </c>
      <c r="J3988" s="3" t="str">
        <f t="shared" si="440"/>
        <v/>
      </c>
      <c r="K3988" s="3" t="str">
        <f>IF(J3988="double email",(MATCH(I3988,I3989:$I$5002,0)),"")</f>
        <v/>
      </c>
      <c r="L3988" s="3" t="b">
        <f t="shared" si="437"/>
        <v>0</v>
      </c>
      <c r="M3988" s="4" t="str">
        <f>IF(Clientes!E3986="","",TRIM(Clientes!E3986))</f>
        <v/>
      </c>
      <c r="N3988" s="3" t="str">
        <f t="shared" si="438"/>
        <v/>
      </c>
      <c r="P3988" s="9"/>
    </row>
    <row r="3989" spans="1:16" x14ac:dyDescent="0.2">
      <c r="A3989" s="3" t="str">
        <f>IF(Clientes!A3987="","",TRIM(PROPER(Clientes!A3987)))</f>
        <v/>
      </c>
      <c r="B3989" s="3" t="str">
        <f t="shared" si="434"/>
        <v/>
      </c>
      <c r="C3989" s="4" t="str">
        <f>IF(Clientes!B3987="","",TRIM(PROPER(Clientes!B3987)))</f>
        <v/>
      </c>
      <c r="D3989" s="3" t="str">
        <f t="shared" si="435"/>
        <v/>
      </c>
      <c r="E3989" s="4" t="str">
        <f>IF(Clientes!C3987="","",TRIM(PROPER(Clientes!C3987)))</f>
        <v/>
      </c>
      <c r="F3989" s="3" t="str">
        <f t="shared" si="439"/>
        <v/>
      </c>
      <c r="G3989" s="3" t="str">
        <f>IF(F3989="double ID",(MATCH(E3989,E3990:$E$5002,0)),"")</f>
        <v/>
      </c>
      <c r="H3989" s="3" t="b">
        <f t="shared" si="436"/>
        <v>0</v>
      </c>
      <c r="I3989" s="4" t="str">
        <f>IF(Clientes!D3987="","",TRIM(Clientes!D3987))</f>
        <v/>
      </c>
      <c r="J3989" s="3" t="str">
        <f t="shared" si="440"/>
        <v/>
      </c>
      <c r="K3989" s="3" t="str">
        <f>IF(J3989="double email",(MATCH(I3989,I3990:$I$5002,0)),"")</f>
        <v/>
      </c>
      <c r="L3989" s="3" t="b">
        <f t="shared" si="437"/>
        <v>0</v>
      </c>
      <c r="M3989" s="4" t="str">
        <f>IF(Clientes!E3987="","",TRIM(Clientes!E3987))</f>
        <v/>
      </c>
      <c r="N3989" s="3" t="str">
        <f t="shared" si="438"/>
        <v/>
      </c>
      <c r="P3989" s="9"/>
    </row>
    <row r="3990" spans="1:16" x14ac:dyDescent="0.2">
      <c r="A3990" s="3" t="str">
        <f>IF(Clientes!A3988="","",TRIM(PROPER(Clientes!A3988)))</f>
        <v/>
      </c>
      <c r="B3990" s="3" t="str">
        <f t="shared" si="434"/>
        <v/>
      </c>
      <c r="C3990" s="4" t="str">
        <f>IF(Clientes!B3988="","",TRIM(PROPER(Clientes!B3988)))</f>
        <v/>
      </c>
      <c r="D3990" s="3" t="str">
        <f t="shared" si="435"/>
        <v/>
      </c>
      <c r="E3990" s="4" t="str">
        <f>IF(Clientes!C3988="","",TRIM(PROPER(Clientes!C3988)))</f>
        <v/>
      </c>
      <c r="F3990" s="3" t="str">
        <f t="shared" si="439"/>
        <v/>
      </c>
      <c r="G3990" s="3" t="str">
        <f>IF(F3990="double ID",(MATCH(E3990,E3991:$E$5002,0)),"")</f>
        <v/>
      </c>
      <c r="H3990" s="3" t="b">
        <f t="shared" si="436"/>
        <v>0</v>
      </c>
      <c r="I3990" s="4" t="str">
        <f>IF(Clientes!D3988="","",TRIM(Clientes!D3988))</f>
        <v/>
      </c>
      <c r="J3990" s="3" t="str">
        <f t="shared" si="440"/>
        <v/>
      </c>
      <c r="K3990" s="3" t="str">
        <f>IF(J3990="double email",(MATCH(I3990,I3991:$I$5002,0)),"")</f>
        <v/>
      </c>
      <c r="L3990" s="3" t="b">
        <f t="shared" si="437"/>
        <v>0</v>
      </c>
      <c r="M3990" s="4" t="str">
        <f>IF(Clientes!E3988="","",TRIM(Clientes!E3988))</f>
        <v/>
      </c>
      <c r="N3990" s="3" t="str">
        <f t="shared" si="438"/>
        <v/>
      </c>
      <c r="P3990" s="9"/>
    </row>
    <row r="3991" spans="1:16" x14ac:dyDescent="0.2">
      <c r="A3991" s="3" t="str">
        <f>IF(Clientes!A3989="","",TRIM(PROPER(Clientes!A3989)))</f>
        <v/>
      </c>
      <c r="B3991" s="3" t="str">
        <f t="shared" si="434"/>
        <v/>
      </c>
      <c r="C3991" s="4" t="str">
        <f>IF(Clientes!B3989="","",TRIM(PROPER(Clientes!B3989)))</f>
        <v/>
      </c>
      <c r="D3991" s="3" t="str">
        <f t="shared" si="435"/>
        <v/>
      </c>
      <c r="E3991" s="4" t="str">
        <f>IF(Clientes!C3989="","",TRIM(PROPER(Clientes!C3989)))</f>
        <v/>
      </c>
      <c r="F3991" s="3" t="str">
        <f t="shared" si="439"/>
        <v/>
      </c>
      <c r="G3991" s="3" t="str">
        <f>IF(F3991="double ID",(MATCH(E3991,E3992:$E$5002,0)),"")</f>
        <v/>
      </c>
      <c r="H3991" s="3" t="b">
        <f t="shared" si="436"/>
        <v>0</v>
      </c>
      <c r="I3991" s="4" t="str">
        <f>IF(Clientes!D3989="","",TRIM(Clientes!D3989))</f>
        <v/>
      </c>
      <c r="J3991" s="3" t="str">
        <f t="shared" si="440"/>
        <v/>
      </c>
      <c r="K3991" s="3" t="str">
        <f>IF(J3991="double email",(MATCH(I3991,I3992:$I$5002,0)),"")</f>
        <v/>
      </c>
      <c r="L3991" s="3" t="b">
        <f t="shared" si="437"/>
        <v>0</v>
      </c>
      <c r="M3991" s="4" t="str">
        <f>IF(Clientes!E3989="","",TRIM(Clientes!E3989))</f>
        <v/>
      </c>
      <c r="N3991" s="3" t="str">
        <f t="shared" si="438"/>
        <v/>
      </c>
      <c r="P3991" s="9"/>
    </row>
    <row r="3992" spans="1:16" x14ac:dyDescent="0.2">
      <c r="A3992" s="3" t="str">
        <f>IF(Clientes!A3990="","",TRIM(PROPER(Clientes!A3990)))</f>
        <v/>
      </c>
      <c r="B3992" s="3" t="str">
        <f t="shared" si="434"/>
        <v/>
      </c>
      <c r="C3992" s="4" t="str">
        <f>IF(Clientes!B3990="","",TRIM(PROPER(Clientes!B3990)))</f>
        <v/>
      </c>
      <c r="D3992" s="3" t="str">
        <f t="shared" si="435"/>
        <v/>
      </c>
      <c r="E3992" s="4" t="str">
        <f>IF(Clientes!C3990="","",TRIM(PROPER(Clientes!C3990)))</f>
        <v/>
      </c>
      <c r="F3992" s="3" t="str">
        <f t="shared" si="439"/>
        <v/>
      </c>
      <c r="G3992" s="3" t="str">
        <f>IF(F3992="double ID",(MATCH(E3992,E3993:$E$5002,0)),"")</f>
        <v/>
      </c>
      <c r="H3992" s="3" t="b">
        <f t="shared" si="436"/>
        <v>0</v>
      </c>
      <c r="I3992" s="4" t="str">
        <f>IF(Clientes!D3990="","",TRIM(Clientes!D3990))</f>
        <v/>
      </c>
      <c r="J3992" s="3" t="str">
        <f t="shared" si="440"/>
        <v/>
      </c>
      <c r="K3992" s="3" t="str">
        <f>IF(J3992="double email",(MATCH(I3992,I3993:$I$5002,0)),"")</f>
        <v/>
      </c>
      <c r="L3992" s="3" t="b">
        <f t="shared" si="437"/>
        <v>0</v>
      </c>
      <c r="M3992" s="4" t="str">
        <f>IF(Clientes!E3990="","",TRIM(Clientes!E3990))</f>
        <v/>
      </c>
      <c r="N3992" s="3" t="str">
        <f t="shared" si="438"/>
        <v/>
      </c>
      <c r="P3992" s="9"/>
    </row>
    <row r="3993" spans="1:16" x14ac:dyDescent="0.2">
      <c r="A3993" s="3" t="str">
        <f>IF(Clientes!A3991="","",TRIM(PROPER(Clientes!A3991)))</f>
        <v/>
      </c>
      <c r="B3993" s="3" t="str">
        <f t="shared" si="434"/>
        <v/>
      </c>
      <c r="C3993" s="4" t="str">
        <f>IF(Clientes!B3991="","",TRIM(PROPER(Clientes!B3991)))</f>
        <v/>
      </c>
      <c r="D3993" s="3" t="str">
        <f t="shared" si="435"/>
        <v/>
      </c>
      <c r="E3993" s="4" t="str">
        <f>IF(Clientes!C3991="","",TRIM(PROPER(Clientes!C3991)))</f>
        <v/>
      </c>
      <c r="F3993" s="3" t="str">
        <f t="shared" si="439"/>
        <v/>
      </c>
      <c r="G3993" s="3" t="str">
        <f>IF(F3993="double ID",(MATCH(E3993,E3994:$E$5002,0)),"")</f>
        <v/>
      </c>
      <c r="H3993" s="3" t="b">
        <f t="shared" si="436"/>
        <v>0</v>
      </c>
      <c r="I3993" s="4" t="str">
        <f>IF(Clientes!D3991="","",TRIM(Clientes!D3991))</f>
        <v/>
      </c>
      <c r="J3993" s="3" t="str">
        <f t="shared" si="440"/>
        <v/>
      </c>
      <c r="K3993" s="3" t="str">
        <f>IF(J3993="double email",(MATCH(I3993,I3994:$I$5002,0)),"")</f>
        <v/>
      </c>
      <c r="L3993" s="3" t="b">
        <f t="shared" si="437"/>
        <v>0</v>
      </c>
      <c r="M3993" s="4" t="str">
        <f>IF(Clientes!E3991="","",TRIM(Clientes!E3991))</f>
        <v/>
      </c>
      <c r="N3993" s="3" t="str">
        <f t="shared" si="438"/>
        <v/>
      </c>
      <c r="P3993" s="9"/>
    </row>
    <row r="3994" spans="1:16" x14ac:dyDescent="0.2">
      <c r="A3994" s="3" t="str">
        <f>IF(Clientes!A3992="","",TRIM(PROPER(Clientes!A3992)))</f>
        <v/>
      </c>
      <c r="B3994" s="3" t="str">
        <f t="shared" si="434"/>
        <v/>
      </c>
      <c r="C3994" s="4" t="str">
        <f>IF(Clientes!B3992="","",TRIM(PROPER(Clientes!B3992)))</f>
        <v/>
      </c>
      <c r="D3994" s="3" t="str">
        <f t="shared" si="435"/>
        <v/>
      </c>
      <c r="E3994" s="4" t="str">
        <f>IF(Clientes!C3992="","",TRIM(PROPER(Clientes!C3992)))</f>
        <v/>
      </c>
      <c r="F3994" s="3" t="str">
        <f t="shared" si="439"/>
        <v/>
      </c>
      <c r="G3994" s="3" t="str">
        <f>IF(F3994="double ID",(MATCH(E3994,E3995:$E$5002,0)),"")</f>
        <v/>
      </c>
      <c r="H3994" s="3" t="b">
        <f t="shared" si="436"/>
        <v>0</v>
      </c>
      <c r="I3994" s="4" t="str">
        <f>IF(Clientes!D3992="","",TRIM(Clientes!D3992))</f>
        <v/>
      </c>
      <c r="J3994" s="3" t="str">
        <f t="shared" si="440"/>
        <v/>
      </c>
      <c r="K3994" s="3" t="str">
        <f>IF(J3994="double email",(MATCH(I3994,I3995:$I$5002,0)),"")</f>
        <v/>
      </c>
      <c r="L3994" s="3" t="b">
        <f t="shared" si="437"/>
        <v>0</v>
      </c>
      <c r="M3994" s="4" t="str">
        <f>IF(Clientes!E3992="","",TRIM(Clientes!E3992))</f>
        <v/>
      </c>
      <c r="N3994" s="3" t="str">
        <f t="shared" si="438"/>
        <v/>
      </c>
      <c r="P3994" s="9"/>
    </row>
    <row r="3995" spans="1:16" x14ac:dyDescent="0.2">
      <c r="A3995" s="3" t="str">
        <f>IF(Clientes!A3993="","",TRIM(PROPER(Clientes!A3993)))</f>
        <v/>
      </c>
      <c r="B3995" s="3" t="str">
        <f t="shared" si="434"/>
        <v/>
      </c>
      <c r="C3995" s="4" t="str">
        <f>IF(Clientes!B3993="","",TRIM(PROPER(Clientes!B3993)))</f>
        <v/>
      </c>
      <c r="D3995" s="3" t="str">
        <f t="shared" si="435"/>
        <v/>
      </c>
      <c r="E3995" s="4" t="str">
        <f>IF(Clientes!C3993="","",TRIM(PROPER(Clientes!C3993)))</f>
        <v/>
      </c>
      <c r="F3995" s="3" t="str">
        <f t="shared" si="439"/>
        <v/>
      </c>
      <c r="G3995" s="3" t="str">
        <f>IF(F3995="double ID",(MATCH(E3995,E3996:$E$5002,0)),"")</f>
        <v/>
      </c>
      <c r="H3995" s="3" t="b">
        <f t="shared" si="436"/>
        <v>0</v>
      </c>
      <c r="I3995" s="4" t="str">
        <f>IF(Clientes!D3993="","",TRIM(Clientes!D3993))</f>
        <v/>
      </c>
      <c r="J3995" s="3" t="str">
        <f t="shared" si="440"/>
        <v/>
      </c>
      <c r="K3995" s="3" t="str">
        <f>IF(J3995="double email",(MATCH(I3995,I3996:$I$5002,0)),"")</f>
        <v/>
      </c>
      <c r="L3995" s="3" t="b">
        <f t="shared" si="437"/>
        <v>0</v>
      </c>
      <c r="M3995" s="4" t="str">
        <f>IF(Clientes!E3993="","",TRIM(Clientes!E3993))</f>
        <v/>
      </c>
      <c r="N3995" s="3" t="str">
        <f t="shared" si="438"/>
        <v/>
      </c>
      <c r="P3995" s="9"/>
    </row>
    <row r="3996" spans="1:16" x14ac:dyDescent="0.2">
      <c r="A3996" s="3" t="str">
        <f>IF(Clientes!A3994="","",TRIM(PROPER(Clientes!A3994)))</f>
        <v/>
      </c>
      <c r="B3996" s="3" t="str">
        <f t="shared" si="434"/>
        <v/>
      </c>
      <c r="C3996" s="4" t="str">
        <f>IF(Clientes!B3994="","",TRIM(PROPER(Clientes!B3994)))</f>
        <v/>
      </c>
      <c r="D3996" s="3" t="str">
        <f t="shared" si="435"/>
        <v/>
      </c>
      <c r="E3996" s="4" t="str">
        <f>IF(Clientes!C3994="","",TRIM(PROPER(Clientes!C3994)))</f>
        <v/>
      </c>
      <c r="F3996" s="3" t="str">
        <f t="shared" si="439"/>
        <v/>
      </c>
      <c r="G3996" s="3" t="str">
        <f>IF(F3996="double ID",(MATCH(E3996,E3997:$E$5002,0)),"")</f>
        <v/>
      </c>
      <c r="H3996" s="3" t="b">
        <f t="shared" si="436"/>
        <v>0</v>
      </c>
      <c r="I3996" s="4" t="str">
        <f>IF(Clientes!D3994="","",TRIM(Clientes!D3994))</f>
        <v/>
      </c>
      <c r="J3996" s="3" t="str">
        <f t="shared" si="440"/>
        <v/>
      </c>
      <c r="K3996" s="3" t="str">
        <f>IF(J3996="double email",(MATCH(I3996,I3997:$I$5002,0)),"")</f>
        <v/>
      </c>
      <c r="L3996" s="3" t="b">
        <f t="shared" si="437"/>
        <v>0</v>
      </c>
      <c r="M3996" s="4" t="str">
        <f>IF(Clientes!E3994="","",TRIM(Clientes!E3994))</f>
        <v/>
      </c>
      <c r="N3996" s="3" t="str">
        <f t="shared" si="438"/>
        <v/>
      </c>
      <c r="P3996" s="9"/>
    </row>
    <row r="3997" spans="1:16" x14ac:dyDescent="0.2">
      <c r="A3997" s="3" t="str">
        <f>IF(Clientes!A3995="","",TRIM(PROPER(Clientes!A3995)))</f>
        <v/>
      </c>
      <c r="B3997" s="3" t="str">
        <f t="shared" si="434"/>
        <v/>
      </c>
      <c r="C3997" s="4" t="str">
        <f>IF(Clientes!B3995="","",TRIM(PROPER(Clientes!B3995)))</f>
        <v/>
      </c>
      <c r="D3997" s="3" t="str">
        <f t="shared" si="435"/>
        <v/>
      </c>
      <c r="E3997" s="4" t="str">
        <f>IF(Clientes!C3995="","",TRIM(PROPER(Clientes!C3995)))</f>
        <v/>
      </c>
      <c r="F3997" s="3" t="str">
        <f t="shared" si="439"/>
        <v/>
      </c>
      <c r="G3997" s="3" t="str">
        <f>IF(F3997="double ID",(MATCH(E3997,E3998:$E$5002,0)),"")</f>
        <v/>
      </c>
      <c r="H3997" s="3" t="b">
        <f t="shared" si="436"/>
        <v>0</v>
      </c>
      <c r="I3997" s="4" t="str">
        <f>IF(Clientes!D3995="","",TRIM(Clientes!D3995))</f>
        <v/>
      </c>
      <c r="J3997" s="3" t="str">
        <f t="shared" si="440"/>
        <v/>
      </c>
      <c r="K3997" s="3" t="str">
        <f>IF(J3997="double email",(MATCH(I3997,I3998:$I$5002,0)),"")</f>
        <v/>
      </c>
      <c r="L3997" s="3" t="b">
        <f t="shared" si="437"/>
        <v>0</v>
      </c>
      <c r="M3997" s="4" t="str">
        <f>IF(Clientes!E3995="","",TRIM(Clientes!E3995))</f>
        <v/>
      </c>
      <c r="N3997" s="3" t="str">
        <f t="shared" si="438"/>
        <v/>
      </c>
      <c r="P3997" s="9"/>
    </row>
    <row r="3998" spans="1:16" x14ac:dyDescent="0.2">
      <c r="A3998" s="3" t="str">
        <f>IF(Clientes!A3996="","",TRIM(PROPER(Clientes!A3996)))</f>
        <v/>
      </c>
      <c r="B3998" s="3" t="str">
        <f t="shared" si="434"/>
        <v/>
      </c>
      <c r="C3998" s="4" t="str">
        <f>IF(Clientes!B3996="","",TRIM(PROPER(Clientes!B3996)))</f>
        <v/>
      </c>
      <c r="D3998" s="3" t="str">
        <f t="shared" si="435"/>
        <v/>
      </c>
      <c r="E3998" s="4" t="str">
        <f>IF(Clientes!C3996="","",TRIM(PROPER(Clientes!C3996)))</f>
        <v/>
      </c>
      <c r="F3998" s="3" t="str">
        <f t="shared" si="439"/>
        <v/>
      </c>
      <c r="G3998" s="3" t="str">
        <f>IF(F3998="double ID",(MATCH(E3998,E3999:$E$5002,0)),"")</f>
        <v/>
      </c>
      <c r="H3998" s="3" t="b">
        <f t="shared" si="436"/>
        <v>0</v>
      </c>
      <c r="I3998" s="4" t="str">
        <f>IF(Clientes!D3996="","",TRIM(Clientes!D3996))</f>
        <v/>
      </c>
      <c r="J3998" s="3" t="str">
        <f t="shared" si="440"/>
        <v/>
      </c>
      <c r="K3998" s="3" t="str">
        <f>IF(J3998="double email",(MATCH(I3998,I3999:$I$5002,0)),"")</f>
        <v/>
      </c>
      <c r="L3998" s="3" t="b">
        <f t="shared" si="437"/>
        <v>0</v>
      </c>
      <c r="M3998" s="4" t="str">
        <f>IF(Clientes!E3996="","",TRIM(Clientes!E3996))</f>
        <v/>
      </c>
      <c r="N3998" s="3" t="str">
        <f t="shared" si="438"/>
        <v/>
      </c>
      <c r="P3998" s="9"/>
    </row>
    <row r="3999" spans="1:16" x14ac:dyDescent="0.2">
      <c r="A3999" s="3" t="str">
        <f>IF(Clientes!A3997="","",TRIM(PROPER(Clientes!A3997)))</f>
        <v/>
      </c>
      <c r="B3999" s="3" t="str">
        <f t="shared" ref="B3999:B4062" si="441">IF(AND(A3999="",C3999=""),"",IF(A3999="","missing info",""))</f>
        <v/>
      </c>
      <c r="C3999" s="4" t="str">
        <f>IF(Clientes!B3997="","",TRIM(PROPER(Clientes!B3997)))</f>
        <v/>
      </c>
      <c r="D3999" s="3" t="str">
        <f t="shared" ref="D3999:D4062" si="442">IF(AND(A3999="",C3999=""),"",IF(C3999="","missing info",""))</f>
        <v/>
      </c>
      <c r="E3999" s="4" t="str">
        <f>IF(Clientes!C3997="","",TRIM(PROPER(Clientes!C3997)))</f>
        <v/>
      </c>
      <c r="F3999" s="3" t="str">
        <f t="shared" si="439"/>
        <v/>
      </c>
      <c r="G3999" s="3" t="str">
        <f>IF(F3999="double ID",(MATCH(E3999,E4000:$E$5002,0)),"")</f>
        <v/>
      </c>
      <c r="H3999" s="3" t="b">
        <f t="shared" ref="H3999:H4062" si="443">ISNUMBER(G3999)</f>
        <v>0</v>
      </c>
      <c r="I3999" s="4" t="str">
        <f>IF(Clientes!D3997="","",TRIM(Clientes!D3997))</f>
        <v/>
      </c>
      <c r="J3999" s="3" t="str">
        <f t="shared" si="440"/>
        <v/>
      </c>
      <c r="K3999" s="3" t="str">
        <f>IF(J3999="double email",(MATCH(I3999,I4000:$I$5002,0)),"")</f>
        <v/>
      </c>
      <c r="L3999" s="3" t="b">
        <f t="shared" ref="L3999:L4062" si="444">ISNUMBER(K3999)</f>
        <v>0</v>
      </c>
      <c r="M3999" s="4" t="str">
        <f>IF(Clientes!E3997="","",TRIM(Clientes!E3997))</f>
        <v/>
      </c>
      <c r="N3999" s="3" t="str">
        <f t="shared" ref="N3999:N4062" si="445">IF(OR(M3999="yes",M3999="no",M3999="si",M3999="Si"),"",IF(AND(M3999="",C3999="",A3999=""),"","please check"))</f>
        <v/>
      </c>
      <c r="P3999" s="9"/>
    </row>
    <row r="4000" spans="1:16" x14ac:dyDescent="0.2">
      <c r="A4000" s="3" t="str">
        <f>IF(Clientes!A3998="","",TRIM(PROPER(Clientes!A3998)))</f>
        <v/>
      </c>
      <c r="B4000" s="3" t="str">
        <f t="shared" si="441"/>
        <v/>
      </c>
      <c r="C4000" s="4" t="str">
        <f>IF(Clientes!B3998="","",TRIM(PROPER(Clientes!B3998)))</f>
        <v/>
      </c>
      <c r="D4000" s="3" t="str">
        <f t="shared" si="442"/>
        <v/>
      </c>
      <c r="E4000" s="4" t="str">
        <f>IF(Clientes!C3998="","",TRIM(PROPER(Clientes!C3998)))</f>
        <v/>
      </c>
      <c r="F4000" s="3" t="str">
        <f t="shared" si="439"/>
        <v/>
      </c>
      <c r="G4000" s="3" t="str">
        <f>IF(F4000="double ID",(MATCH(E4000,E4001:$E$5002,0)),"")</f>
        <v/>
      </c>
      <c r="H4000" s="3" t="b">
        <f t="shared" si="443"/>
        <v>0</v>
      </c>
      <c r="I4000" s="4" t="str">
        <f>IF(Clientes!D3998="","",TRIM(Clientes!D3998))</f>
        <v/>
      </c>
      <c r="J4000" s="3" t="str">
        <f t="shared" si="440"/>
        <v/>
      </c>
      <c r="K4000" s="3" t="str">
        <f>IF(J4000="double email",(MATCH(I4000,I4001:$I$5002,0)),"")</f>
        <v/>
      </c>
      <c r="L4000" s="3" t="b">
        <f t="shared" si="444"/>
        <v>0</v>
      </c>
      <c r="M4000" s="4" t="str">
        <f>IF(Clientes!E3998="","",TRIM(Clientes!E3998))</f>
        <v/>
      </c>
      <c r="N4000" s="3" t="str">
        <f t="shared" si="445"/>
        <v/>
      </c>
      <c r="P4000" s="9"/>
    </row>
    <row r="4001" spans="1:16" x14ac:dyDescent="0.2">
      <c r="A4001" s="3" t="str">
        <f>IF(Clientes!A3999="","",TRIM(PROPER(Clientes!A3999)))</f>
        <v/>
      </c>
      <c r="B4001" s="3" t="str">
        <f t="shared" si="441"/>
        <v/>
      </c>
      <c r="C4001" s="4" t="str">
        <f>IF(Clientes!B3999="","",TRIM(PROPER(Clientes!B3999)))</f>
        <v/>
      </c>
      <c r="D4001" s="3" t="str">
        <f t="shared" si="442"/>
        <v/>
      </c>
      <c r="E4001" s="4" t="str">
        <f>IF(Clientes!C3999="","",TRIM(PROPER(Clientes!C3999)))</f>
        <v/>
      </c>
      <c r="F4001" s="3" t="str">
        <f t="shared" si="439"/>
        <v/>
      </c>
      <c r="G4001" s="3" t="str">
        <f>IF(F4001="double ID",(MATCH(E4001,E4002:$E$5002,0)),"")</f>
        <v/>
      </c>
      <c r="H4001" s="3" t="b">
        <f t="shared" si="443"/>
        <v>0</v>
      </c>
      <c r="I4001" s="4" t="str">
        <f>IF(Clientes!D3999="","",TRIM(Clientes!D3999))</f>
        <v/>
      </c>
      <c r="J4001" s="3" t="str">
        <f t="shared" si="440"/>
        <v/>
      </c>
      <c r="K4001" s="3" t="str">
        <f>IF(J4001="double email",(MATCH(I4001,I4002:$I$5002,0)),"")</f>
        <v/>
      </c>
      <c r="L4001" s="3" t="b">
        <f t="shared" si="444"/>
        <v>0</v>
      </c>
      <c r="M4001" s="4" t="str">
        <f>IF(Clientes!E3999="","",TRIM(Clientes!E3999))</f>
        <v/>
      </c>
      <c r="N4001" s="3" t="str">
        <f t="shared" si="445"/>
        <v/>
      </c>
      <c r="P4001" s="9"/>
    </row>
    <row r="4002" spans="1:16" x14ac:dyDescent="0.2">
      <c r="A4002" s="3" t="str">
        <f>IF(Clientes!A4000="","",TRIM(PROPER(Clientes!A4000)))</f>
        <v/>
      </c>
      <c r="B4002" s="3" t="str">
        <f t="shared" si="441"/>
        <v/>
      </c>
      <c r="C4002" s="4" t="str">
        <f>IF(Clientes!B4000="","",TRIM(PROPER(Clientes!B4000)))</f>
        <v/>
      </c>
      <c r="D4002" s="3" t="str">
        <f t="shared" si="442"/>
        <v/>
      </c>
      <c r="E4002" s="4" t="str">
        <f>IF(Clientes!C4000="","",TRIM(PROPER(Clientes!C4000)))</f>
        <v/>
      </c>
      <c r="F4002" s="3" t="str">
        <f t="shared" si="439"/>
        <v/>
      </c>
      <c r="G4002" s="3" t="str">
        <f>IF(F4002="double ID",(MATCH(E4002,E4003:$E$5002,0)),"")</f>
        <v/>
      </c>
      <c r="H4002" s="3" t="b">
        <f t="shared" si="443"/>
        <v>0</v>
      </c>
      <c r="I4002" s="4" t="str">
        <f>IF(Clientes!D4000="","",TRIM(Clientes!D4000))</f>
        <v/>
      </c>
      <c r="J4002" s="3" t="str">
        <f t="shared" si="440"/>
        <v/>
      </c>
      <c r="K4002" s="3" t="str">
        <f>IF(J4002="double email",(MATCH(I4002,I4003:$I$5002,0)),"")</f>
        <v/>
      </c>
      <c r="L4002" s="3" t="b">
        <f t="shared" si="444"/>
        <v>0</v>
      </c>
      <c r="M4002" s="4" t="str">
        <f>IF(Clientes!E4000="","",TRIM(Clientes!E4000))</f>
        <v/>
      </c>
      <c r="N4002" s="3" t="str">
        <f t="shared" si="445"/>
        <v/>
      </c>
      <c r="P4002" s="9"/>
    </row>
    <row r="4003" spans="1:16" x14ac:dyDescent="0.2">
      <c r="A4003" s="3" t="str">
        <f>IF(Clientes!A4001="","",TRIM(PROPER(Clientes!A4001)))</f>
        <v/>
      </c>
      <c r="B4003" s="3" t="str">
        <f t="shared" si="441"/>
        <v/>
      </c>
      <c r="C4003" s="4" t="str">
        <f>IF(Clientes!B4001="","",TRIM(PROPER(Clientes!B4001)))</f>
        <v/>
      </c>
      <c r="D4003" s="3" t="str">
        <f t="shared" si="442"/>
        <v/>
      </c>
      <c r="E4003" s="4" t="str">
        <f>IF(Clientes!C4001="","",TRIM(PROPER(Clientes!C4001)))</f>
        <v/>
      </c>
      <c r="F4003" s="3" t="str">
        <f t="shared" si="439"/>
        <v/>
      </c>
      <c r="G4003" s="3" t="str">
        <f>IF(F4003="double ID",(MATCH(E4003,E4004:$E$5002,0)),"")</f>
        <v/>
      </c>
      <c r="H4003" s="3" t="b">
        <f t="shared" si="443"/>
        <v>0</v>
      </c>
      <c r="I4003" s="4" t="str">
        <f>IF(Clientes!D4001="","",TRIM(Clientes!D4001))</f>
        <v/>
      </c>
      <c r="J4003" s="3" t="str">
        <f t="shared" si="440"/>
        <v/>
      </c>
      <c r="K4003" s="3" t="str">
        <f>IF(J4003="double email",(MATCH(I4003,I4004:$I$5002,0)),"")</f>
        <v/>
      </c>
      <c r="L4003" s="3" t="b">
        <f t="shared" si="444"/>
        <v>0</v>
      </c>
      <c r="M4003" s="4" t="str">
        <f>IF(Clientes!E4001="","",TRIM(Clientes!E4001))</f>
        <v/>
      </c>
      <c r="N4003" s="3" t="str">
        <f t="shared" si="445"/>
        <v/>
      </c>
      <c r="P4003" s="9"/>
    </row>
    <row r="4004" spans="1:16" x14ac:dyDescent="0.2">
      <c r="A4004" s="3" t="str">
        <f>IF(Clientes!A4002="","",TRIM(PROPER(Clientes!A4002)))</f>
        <v/>
      </c>
      <c r="B4004" s="3" t="str">
        <f t="shared" si="441"/>
        <v/>
      </c>
      <c r="C4004" s="4" t="str">
        <f>IF(Clientes!B4002="","",TRIM(PROPER(Clientes!B4002)))</f>
        <v/>
      </c>
      <c r="D4004" s="3" t="str">
        <f t="shared" si="442"/>
        <v/>
      </c>
      <c r="E4004" s="4" t="str">
        <f>IF(Clientes!C4002="","",TRIM(PROPER(Clientes!C4002)))</f>
        <v/>
      </c>
      <c r="F4004" s="3" t="str">
        <f t="shared" si="439"/>
        <v/>
      </c>
      <c r="G4004" s="3" t="str">
        <f>IF(F4004="double ID",(MATCH(E4004,E4005:$E$5002,0)),"")</f>
        <v/>
      </c>
      <c r="H4004" s="3" t="b">
        <f t="shared" si="443"/>
        <v>0</v>
      </c>
      <c r="I4004" s="4" t="str">
        <f>IF(Clientes!D4002="","",TRIM(Clientes!D4002))</f>
        <v/>
      </c>
      <c r="J4004" s="3" t="str">
        <f t="shared" si="440"/>
        <v/>
      </c>
      <c r="K4004" s="3" t="str">
        <f>IF(J4004="double email",(MATCH(I4004,I4005:$I$5002,0)),"")</f>
        <v/>
      </c>
      <c r="L4004" s="3" t="b">
        <f t="shared" si="444"/>
        <v>0</v>
      </c>
      <c r="M4004" s="4" t="str">
        <f>IF(Clientes!E4002="","",TRIM(Clientes!E4002))</f>
        <v/>
      </c>
      <c r="N4004" s="3" t="str">
        <f t="shared" si="445"/>
        <v/>
      </c>
      <c r="P4004" s="9"/>
    </row>
    <row r="4005" spans="1:16" x14ac:dyDescent="0.2">
      <c r="A4005" s="3" t="str">
        <f>IF(Clientes!A4003="","",TRIM(PROPER(Clientes!A4003)))</f>
        <v/>
      </c>
      <c r="B4005" s="3" t="str">
        <f t="shared" si="441"/>
        <v/>
      </c>
      <c r="C4005" s="4" t="str">
        <f>IF(Clientes!B4003="","",TRIM(PROPER(Clientes!B4003)))</f>
        <v/>
      </c>
      <c r="D4005" s="3" t="str">
        <f t="shared" si="442"/>
        <v/>
      </c>
      <c r="E4005" s="4" t="str">
        <f>IF(Clientes!C4003="","",TRIM(PROPER(Clientes!C4003)))</f>
        <v/>
      </c>
      <c r="F4005" s="3" t="str">
        <f t="shared" si="439"/>
        <v/>
      </c>
      <c r="G4005" s="3" t="str">
        <f>IF(F4005="double ID",(MATCH(E4005,E4006:$E$5002,0)),"")</f>
        <v/>
      </c>
      <c r="H4005" s="3" t="b">
        <f t="shared" si="443"/>
        <v>0</v>
      </c>
      <c r="I4005" s="4" t="str">
        <f>IF(Clientes!D4003="","",TRIM(Clientes!D4003))</f>
        <v/>
      </c>
      <c r="J4005" s="3" t="str">
        <f t="shared" si="440"/>
        <v/>
      </c>
      <c r="K4005" s="3" t="str">
        <f>IF(J4005="double email",(MATCH(I4005,I4006:$I$5002,0)),"")</f>
        <v/>
      </c>
      <c r="L4005" s="3" t="b">
        <f t="shared" si="444"/>
        <v>0</v>
      </c>
      <c r="M4005" s="4" t="str">
        <f>IF(Clientes!E4003="","",TRIM(Clientes!E4003))</f>
        <v/>
      </c>
      <c r="N4005" s="3" t="str">
        <f t="shared" si="445"/>
        <v/>
      </c>
      <c r="P4005" s="9"/>
    </row>
    <row r="4006" spans="1:16" x14ac:dyDescent="0.2">
      <c r="A4006" s="3" t="str">
        <f>IF(Clientes!A4004="","",TRIM(PROPER(Clientes!A4004)))</f>
        <v/>
      </c>
      <c r="B4006" s="3" t="str">
        <f t="shared" si="441"/>
        <v/>
      </c>
      <c r="C4006" s="4" t="str">
        <f>IF(Clientes!B4004="","",TRIM(PROPER(Clientes!B4004)))</f>
        <v/>
      </c>
      <c r="D4006" s="3" t="str">
        <f t="shared" si="442"/>
        <v/>
      </c>
      <c r="E4006" s="4" t="str">
        <f>IF(Clientes!C4004="","",TRIM(PROPER(Clientes!C4004)))</f>
        <v/>
      </c>
      <c r="F4006" s="3" t="str">
        <f t="shared" si="439"/>
        <v/>
      </c>
      <c r="G4006" s="3" t="str">
        <f>IF(F4006="double ID",(MATCH(E4006,E4007:$E$5002,0)),"")</f>
        <v/>
      </c>
      <c r="H4006" s="3" t="b">
        <f t="shared" si="443"/>
        <v>0</v>
      </c>
      <c r="I4006" s="4" t="str">
        <f>IF(Clientes!D4004="","",TRIM(Clientes!D4004))</f>
        <v/>
      </c>
      <c r="J4006" s="3" t="str">
        <f t="shared" si="440"/>
        <v/>
      </c>
      <c r="K4006" s="3" t="str">
        <f>IF(J4006="double email",(MATCH(I4006,I4007:$I$5002,0)),"")</f>
        <v/>
      </c>
      <c r="L4006" s="3" t="b">
        <f t="shared" si="444"/>
        <v>0</v>
      </c>
      <c r="M4006" s="4" t="str">
        <f>IF(Clientes!E4004="","",TRIM(Clientes!E4004))</f>
        <v/>
      </c>
      <c r="N4006" s="3" t="str">
        <f t="shared" si="445"/>
        <v/>
      </c>
      <c r="P4006" s="9"/>
    </row>
    <row r="4007" spans="1:16" x14ac:dyDescent="0.2">
      <c r="A4007" s="3" t="str">
        <f>IF(Clientes!A4005="","",TRIM(PROPER(Clientes!A4005)))</f>
        <v/>
      </c>
      <c r="B4007" s="3" t="str">
        <f t="shared" si="441"/>
        <v/>
      </c>
      <c r="C4007" s="4" t="str">
        <f>IF(Clientes!B4005="","",TRIM(PROPER(Clientes!B4005)))</f>
        <v/>
      </c>
      <c r="D4007" s="3" t="str">
        <f t="shared" si="442"/>
        <v/>
      </c>
      <c r="E4007" s="4" t="str">
        <f>IF(Clientes!C4005="","",TRIM(PROPER(Clientes!C4005)))</f>
        <v/>
      </c>
      <c r="F4007" s="3" t="str">
        <f t="shared" si="439"/>
        <v/>
      </c>
      <c r="G4007" s="3" t="str">
        <f>IF(F4007="double ID",(MATCH(E4007,E4008:$E$5002,0)),"")</f>
        <v/>
      </c>
      <c r="H4007" s="3" t="b">
        <f t="shared" si="443"/>
        <v>0</v>
      </c>
      <c r="I4007" s="4" t="str">
        <f>IF(Clientes!D4005="","",TRIM(Clientes!D4005))</f>
        <v/>
      </c>
      <c r="J4007" s="3" t="str">
        <f t="shared" si="440"/>
        <v/>
      </c>
      <c r="K4007" s="3" t="str">
        <f>IF(J4007="double email",(MATCH(I4007,I4008:$I$5002,0)),"")</f>
        <v/>
      </c>
      <c r="L4007" s="3" t="b">
        <f t="shared" si="444"/>
        <v>0</v>
      </c>
      <c r="M4007" s="4" t="str">
        <f>IF(Clientes!E4005="","",TRIM(Clientes!E4005))</f>
        <v/>
      </c>
      <c r="N4007" s="3" t="str">
        <f t="shared" si="445"/>
        <v/>
      </c>
      <c r="P4007" s="9"/>
    </row>
    <row r="4008" spans="1:16" x14ac:dyDescent="0.2">
      <c r="A4008" s="3" t="str">
        <f>IF(Clientes!A4006="","",TRIM(PROPER(Clientes!A4006)))</f>
        <v/>
      </c>
      <c r="B4008" s="3" t="str">
        <f t="shared" si="441"/>
        <v/>
      </c>
      <c r="C4008" s="4" t="str">
        <f>IF(Clientes!B4006="","",TRIM(PROPER(Clientes!B4006)))</f>
        <v/>
      </c>
      <c r="D4008" s="3" t="str">
        <f t="shared" si="442"/>
        <v/>
      </c>
      <c r="E4008" s="4" t="str">
        <f>IF(Clientes!C4006="","",TRIM(PROPER(Clientes!C4006)))</f>
        <v/>
      </c>
      <c r="F4008" s="3" t="str">
        <f t="shared" si="439"/>
        <v/>
      </c>
      <c r="G4008" s="3" t="str">
        <f>IF(F4008="double ID",(MATCH(E4008,E4009:$E$5002,0)),"")</f>
        <v/>
      </c>
      <c r="H4008" s="3" t="b">
        <f t="shared" si="443"/>
        <v>0</v>
      </c>
      <c r="I4008" s="4" t="str">
        <f>IF(Clientes!D4006="","",TRIM(Clientes!D4006))</f>
        <v/>
      </c>
      <c r="J4008" s="3" t="str">
        <f t="shared" si="440"/>
        <v/>
      </c>
      <c r="K4008" s="3" t="str">
        <f>IF(J4008="double email",(MATCH(I4008,I4009:$I$5002,0)),"")</f>
        <v/>
      </c>
      <c r="L4008" s="3" t="b">
        <f t="shared" si="444"/>
        <v>0</v>
      </c>
      <c r="M4008" s="4" t="str">
        <f>IF(Clientes!E4006="","",TRIM(Clientes!E4006))</f>
        <v/>
      </c>
      <c r="N4008" s="3" t="str">
        <f t="shared" si="445"/>
        <v/>
      </c>
      <c r="P4008" s="9"/>
    </row>
    <row r="4009" spans="1:16" x14ac:dyDescent="0.2">
      <c r="A4009" s="3" t="str">
        <f>IF(Clientes!A4007="","",TRIM(PROPER(Clientes!A4007)))</f>
        <v/>
      </c>
      <c r="B4009" s="3" t="str">
        <f t="shared" si="441"/>
        <v/>
      </c>
      <c r="C4009" s="4" t="str">
        <f>IF(Clientes!B4007="","",TRIM(PROPER(Clientes!B4007)))</f>
        <v/>
      </c>
      <c r="D4009" s="3" t="str">
        <f t="shared" si="442"/>
        <v/>
      </c>
      <c r="E4009" s="4" t="str">
        <f>IF(Clientes!C4007="","",TRIM(PROPER(Clientes!C4007)))</f>
        <v/>
      </c>
      <c r="F4009" s="3" t="str">
        <f t="shared" si="439"/>
        <v/>
      </c>
      <c r="G4009" s="3" t="str">
        <f>IF(F4009="double ID",(MATCH(E4009,E4010:$E$5002,0)),"")</f>
        <v/>
      </c>
      <c r="H4009" s="3" t="b">
        <f t="shared" si="443"/>
        <v>0</v>
      </c>
      <c r="I4009" s="4" t="str">
        <f>IF(Clientes!D4007="","",TRIM(Clientes!D4007))</f>
        <v/>
      </c>
      <c r="J4009" s="3" t="str">
        <f t="shared" si="440"/>
        <v/>
      </c>
      <c r="K4009" s="3" t="str">
        <f>IF(J4009="double email",(MATCH(I4009,I4010:$I$5002,0)),"")</f>
        <v/>
      </c>
      <c r="L4009" s="3" t="b">
        <f t="shared" si="444"/>
        <v>0</v>
      </c>
      <c r="M4009" s="4" t="str">
        <f>IF(Clientes!E4007="","",TRIM(Clientes!E4007))</f>
        <v/>
      </c>
      <c r="N4009" s="3" t="str">
        <f t="shared" si="445"/>
        <v/>
      </c>
      <c r="P4009" s="9"/>
    </row>
    <row r="4010" spans="1:16" x14ac:dyDescent="0.2">
      <c r="A4010" s="3" t="str">
        <f>IF(Clientes!A4008="","",TRIM(PROPER(Clientes!A4008)))</f>
        <v/>
      </c>
      <c r="B4010" s="3" t="str">
        <f t="shared" si="441"/>
        <v/>
      </c>
      <c r="C4010" s="4" t="str">
        <f>IF(Clientes!B4008="","",TRIM(PROPER(Clientes!B4008)))</f>
        <v/>
      </c>
      <c r="D4010" s="3" t="str">
        <f t="shared" si="442"/>
        <v/>
      </c>
      <c r="E4010" s="4" t="str">
        <f>IF(Clientes!C4008="","",TRIM(PROPER(Clientes!C4008)))</f>
        <v/>
      </c>
      <c r="F4010" s="3" t="str">
        <f t="shared" si="439"/>
        <v/>
      </c>
      <c r="G4010" s="3" t="str">
        <f>IF(F4010="double ID",(MATCH(E4010,E4011:$E$5002,0)),"")</f>
        <v/>
      </c>
      <c r="H4010" s="3" t="b">
        <f t="shared" si="443"/>
        <v>0</v>
      </c>
      <c r="I4010" s="4" t="str">
        <f>IF(Clientes!D4008="","",TRIM(Clientes!D4008))</f>
        <v/>
      </c>
      <c r="J4010" s="3" t="str">
        <f t="shared" si="440"/>
        <v/>
      </c>
      <c r="K4010" s="3" t="str">
        <f>IF(J4010="double email",(MATCH(I4010,I4011:$I$5002,0)),"")</f>
        <v/>
      </c>
      <c r="L4010" s="3" t="b">
        <f t="shared" si="444"/>
        <v>0</v>
      </c>
      <c r="M4010" s="4" t="str">
        <f>IF(Clientes!E4008="","",TRIM(Clientes!E4008))</f>
        <v/>
      </c>
      <c r="N4010" s="3" t="str">
        <f t="shared" si="445"/>
        <v/>
      </c>
      <c r="P4010" s="9"/>
    </row>
    <row r="4011" spans="1:16" x14ac:dyDescent="0.2">
      <c r="A4011" s="3" t="str">
        <f>IF(Clientes!A4009="","",TRIM(PROPER(Clientes!A4009)))</f>
        <v/>
      </c>
      <c r="B4011" s="3" t="str">
        <f t="shared" si="441"/>
        <v/>
      </c>
      <c r="C4011" s="4" t="str">
        <f>IF(Clientes!B4009="","",TRIM(PROPER(Clientes!B4009)))</f>
        <v/>
      </c>
      <c r="D4011" s="3" t="str">
        <f t="shared" si="442"/>
        <v/>
      </c>
      <c r="E4011" s="4" t="str">
        <f>IF(Clientes!C4009="","",TRIM(PROPER(Clientes!C4009)))</f>
        <v/>
      </c>
      <c r="F4011" s="3" t="str">
        <f t="shared" si="439"/>
        <v/>
      </c>
      <c r="G4011" s="3" t="str">
        <f>IF(F4011="double ID",(MATCH(E4011,E4012:$E$5002,0)),"")</f>
        <v/>
      </c>
      <c r="H4011" s="3" t="b">
        <f t="shared" si="443"/>
        <v>0</v>
      </c>
      <c r="I4011" s="4" t="str">
        <f>IF(Clientes!D4009="","",TRIM(Clientes!D4009))</f>
        <v/>
      </c>
      <c r="J4011" s="3" t="str">
        <f t="shared" si="440"/>
        <v/>
      </c>
      <c r="K4011" s="3" t="str">
        <f>IF(J4011="double email",(MATCH(I4011,I4012:$I$5002,0)),"")</f>
        <v/>
      </c>
      <c r="L4011" s="3" t="b">
        <f t="shared" si="444"/>
        <v>0</v>
      </c>
      <c r="M4011" s="4" t="str">
        <f>IF(Clientes!E4009="","",TRIM(Clientes!E4009))</f>
        <v/>
      </c>
      <c r="N4011" s="3" t="str">
        <f t="shared" si="445"/>
        <v/>
      </c>
      <c r="P4011" s="9"/>
    </row>
    <row r="4012" spans="1:16" x14ac:dyDescent="0.2">
      <c r="A4012" s="3" t="str">
        <f>IF(Clientes!A4010="","",TRIM(PROPER(Clientes!A4010)))</f>
        <v/>
      </c>
      <c r="B4012" s="3" t="str">
        <f t="shared" si="441"/>
        <v/>
      </c>
      <c r="C4012" s="4" t="str">
        <f>IF(Clientes!B4010="","",TRIM(PROPER(Clientes!B4010)))</f>
        <v/>
      </c>
      <c r="D4012" s="3" t="str">
        <f t="shared" si="442"/>
        <v/>
      </c>
      <c r="E4012" s="4" t="str">
        <f>IF(Clientes!C4010="","",TRIM(PROPER(Clientes!C4010)))</f>
        <v/>
      </c>
      <c r="F4012" s="3" t="str">
        <f t="shared" si="439"/>
        <v/>
      </c>
      <c r="G4012" s="3" t="str">
        <f>IF(F4012="double ID",(MATCH(E4012,E4013:$E$5002,0)),"")</f>
        <v/>
      </c>
      <c r="H4012" s="3" t="b">
        <f t="shared" si="443"/>
        <v>0</v>
      </c>
      <c r="I4012" s="4" t="str">
        <f>IF(Clientes!D4010="","",TRIM(Clientes!D4010))</f>
        <v/>
      </c>
      <c r="J4012" s="3" t="str">
        <f t="shared" si="440"/>
        <v/>
      </c>
      <c r="K4012" s="3" t="str">
        <f>IF(J4012="double email",(MATCH(I4012,I4013:$I$5002,0)),"")</f>
        <v/>
      </c>
      <c r="L4012" s="3" t="b">
        <f t="shared" si="444"/>
        <v>0</v>
      </c>
      <c r="M4012" s="4" t="str">
        <f>IF(Clientes!E4010="","",TRIM(Clientes!E4010))</f>
        <v/>
      </c>
      <c r="N4012" s="3" t="str">
        <f t="shared" si="445"/>
        <v/>
      </c>
      <c r="P4012" s="9"/>
    </row>
    <row r="4013" spans="1:16" x14ac:dyDescent="0.2">
      <c r="A4013" s="3" t="str">
        <f>IF(Clientes!A4011="","",TRIM(PROPER(Clientes!A4011)))</f>
        <v/>
      </c>
      <c r="B4013" s="3" t="str">
        <f t="shared" si="441"/>
        <v/>
      </c>
      <c r="C4013" s="4" t="str">
        <f>IF(Clientes!B4011="","",TRIM(PROPER(Clientes!B4011)))</f>
        <v/>
      </c>
      <c r="D4013" s="3" t="str">
        <f t="shared" si="442"/>
        <v/>
      </c>
      <c r="E4013" s="4" t="str">
        <f>IF(Clientes!C4011="","",TRIM(PROPER(Clientes!C4011)))</f>
        <v/>
      </c>
      <c r="F4013" s="3" t="str">
        <f t="shared" si="439"/>
        <v/>
      </c>
      <c r="G4013" s="3" t="str">
        <f>IF(F4013="double ID",(MATCH(E4013,E4014:$E$5002,0)),"")</f>
        <v/>
      </c>
      <c r="H4013" s="3" t="b">
        <f t="shared" si="443"/>
        <v>0</v>
      </c>
      <c r="I4013" s="4" t="str">
        <f>IF(Clientes!D4011="","",TRIM(Clientes!D4011))</f>
        <v/>
      </c>
      <c r="J4013" s="3" t="str">
        <f t="shared" si="440"/>
        <v/>
      </c>
      <c r="K4013" s="3" t="str">
        <f>IF(J4013="double email",(MATCH(I4013,I4014:$I$5002,0)),"")</f>
        <v/>
      </c>
      <c r="L4013" s="3" t="b">
        <f t="shared" si="444"/>
        <v>0</v>
      </c>
      <c r="M4013" s="4" t="str">
        <f>IF(Clientes!E4011="","",TRIM(Clientes!E4011))</f>
        <v/>
      </c>
      <c r="N4013" s="3" t="str">
        <f t="shared" si="445"/>
        <v/>
      </c>
      <c r="P4013" s="9"/>
    </row>
    <row r="4014" spans="1:16" x14ac:dyDescent="0.2">
      <c r="A4014" s="3" t="str">
        <f>IF(Clientes!A4012="","",TRIM(PROPER(Clientes!A4012)))</f>
        <v/>
      </c>
      <c r="B4014" s="3" t="str">
        <f t="shared" si="441"/>
        <v/>
      </c>
      <c r="C4014" s="4" t="str">
        <f>IF(Clientes!B4012="","",TRIM(PROPER(Clientes!B4012)))</f>
        <v/>
      </c>
      <c r="D4014" s="3" t="str">
        <f t="shared" si="442"/>
        <v/>
      </c>
      <c r="E4014" s="4" t="str">
        <f>IF(Clientes!C4012="","",TRIM(PROPER(Clientes!C4012)))</f>
        <v/>
      </c>
      <c r="F4014" s="3" t="str">
        <f t="shared" si="439"/>
        <v/>
      </c>
      <c r="G4014" s="3" t="str">
        <f>IF(F4014="double ID",(MATCH(E4014,E4015:$E$5002,0)),"")</f>
        <v/>
      </c>
      <c r="H4014" s="3" t="b">
        <f t="shared" si="443"/>
        <v>0</v>
      </c>
      <c r="I4014" s="4" t="str">
        <f>IF(Clientes!D4012="","",TRIM(Clientes!D4012))</f>
        <v/>
      </c>
      <c r="J4014" s="3" t="str">
        <f t="shared" si="440"/>
        <v/>
      </c>
      <c r="K4014" s="3" t="str">
        <f>IF(J4014="double email",(MATCH(I4014,I4015:$I$5002,0)),"")</f>
        <v/>
      </c>
      <c r="L4014" s="3" t="b">
        <f t="shared" si="444"/>
        <v>0</v>
      </c>
      <c r="M4014" s="4" t="str">
        <f>IF(Clientes!E4012="","",TRIM(Clientes!E4012))</f>
        <v/>
      </c>
      <c r="N4014" s="3" t="str">
        <f t="shared" si="445"/>
        <v/>
      </c>
      <c r="P4014" s="9"/>
    </row>
    <row r="4015" spans="1:16" x14ac:dyDescent="0.2">
      <c r="A4015" s="3" t="str">
        <f>IF(Clientes!A4013="","",TRIM(PROPER(Clientes!A4013)))</f>
        <v/>
      </c>
      <c r="B4015" s="3" t="str">
        <f t="shared" si="441"/>
        <v/>
      </c>
      <c r="C4015" s="4" t="str">
        <f>IF(Clientes!B4013="","",TRIM(PROPER(Clientes!B4013)))</f>
        <v/>
      </c>
      <c r="D4015" s="3" t="str">
        <f t="shared" si="442"/>
        <v/>
      </c>
      <c r="E4015" s="4" t="str">
        <f>IF(Clientes!C4013="","",TRIM(PROPER(Clientes!C4013)))</f>
        <v/>
      </c>
      <c r="F4015" s="3" t="str">
        <f t="shared" si="439"/>
        <v/>
      </c>
      <c r="G4015" s="3" t="str">
        <f>IF(F4015="double ID",(MATCH(E4015,E4016:$E$5002,0)),"")</f>
        <v/>
      </c>
      <c r="H4015" s="3" t="b">
        <f t="shared" si="443"/>
        <v>0</v>
      </c>
      <c r="I4015" s="4" t="str">
        <f>IF(Clientes!D4013="","",TRIM(Clientes!D4013))</f>
        <v/>
      </c>
      <c r="J4015" s="3" t="str">
        <f t="shared" si="440"/>
        <v/>
      </c>
      <c r="K4015" s="3" t="str">
        <f>IF(J4015="double email",(MATCH(I4015,I4016:$I$5002,0)),"")</f>
        <v/>
      </c>
      <c r="L4015" s="3" t="b">
        <f t="shared" si="444"/>
        <v>0</v>
      </c>
      <c r="M4015" s="4" t="str">
        <f>IF(Clientes!E4013="","",TRIM(Clientes!E4013))</f>
        <v/>
      </c>
      <c r="N4015" s="3" t="str">
        <f t="shared" si="445"/>
        <v/>
      </c>
      <c r="P4015" s="9"/>
    </row>
    <row r="4016" spans="1:16" x14ac:dyDescent="0.2">
      <c r="A4016" s="3" t="str">
        <f>IF(Clientes!A4014="","",TRIM(PROPER(Clientes!A4014)))</f>
        <v/>
      </c>
      <c r="B4016" s="3" t="str">
        <f t="shared" si="441"/>
        <v/>
      </c>
      <c r="C4016" s="4" t="str">
        <f>IF(Clientes!B4014="","",TRIM(PROPER(Clientes!B4014)))</f>
        <v/>
      </c>
      <c r="D4016" s="3" t="str">
        <f t="shared" si="442"/>
        <v/>
      </c>
      <c r="E4016" s="4" t="str">
        <f>IF(Clientes!C4014="","",TRIM(PROPER(Clientes!C4014)))</f>
        <v/>
      </c>
      <c r="F4016" s="3" t="str">
        <f t="shared" si="439"/>
        <v/>
      </c>
      <c r="G4016" s="3" t="str">
        <f>IF(F4016="double ID",(MATCH(E4016,E4017:$E$5002,0)),"")</f>
        <v/>
      </c>
      <c r="H4016" s="3" t="b">
        <f t="shared" si="443"/>
        <v>0</v>
      </c>
      <c r="I4016" s="4" t="str">
        <f>IF(Clientes!D4014="","",TRIM(Clientes!D4014))</f>
        <v/>
      </c>
      <c r="J4016" s="3" t="str">
        <f t="shared" si="440"/>
        <v/>
      </c>
      <c r="K4016" s="3" t="str">
        <f>IF(J4016="double email",(MATCH(I4016,I4017:$I$5002,0)),"")</f>
        <v/>
      </c>
      <c r="L4016" s="3" t="b">
        <f t="shared" si="444"/>
        <v>0</v>
      </c>
      <c r="M4016" s="4" t="str">
        <f>IF(Clientes!E4014="","",TRIM(Clientes!E4014))</f>
        <v/>
      </c>
      <c r="N4016" s="3" t="str">
        <f t="shared" si="445"/>
        <v/>
      </c>
      <c r="P4016" s="9"/>
    </row>
    <row r="4017" spans="1:16" x14ac:dyDescent="0.2">
      <c r="A4017" s="3" t="str">
        <f>IF(Clientes!A4015="","",TRIM(PROPER(Clientes!A4015)))</f>
        <v/>
      </c>
      <c r="B4017" s="3" t="str">
        <f t="shared" si="441"/>
        <v/>
      </c>
      <c r="C4017" s="4" t="str">
        <f>IF(Clientes!B4015="","",TRIM(PROPER(Clientes!B4015)))</f>
        <v/>
      </c>
      <c r="D4017" s="3" t="str">
        <f t="shared" si="442"/>
        <v/>
      </c>
      <c r="E4017" s="4" t="str">
        <f>IF(Clientes!C4015="","",TRIM(PROPER(Clientes!C4015)))</f>
        <v/>
      </c>
      <c r="F4017" s="3" t="str">
        <f t="shared" si="439"/>
        <v/>
      </c>
      <c r="G4017" s="3" t="str">
        <f>IF(F4017="double ID",(MATCH(E4017,E4018:$E$5002,0)),"")</f>
        <v/>
      </c>
      <c r="H4017" s="3" t="b">
        <f t="shared" si="443"/>
        <v>0</v>
      </c>
      <c r="I4017" s="4" t="str">
        <f>IF(Clientes!D4015="","",TRIM(Clientes!D4015))</f>
        <v/>
      </c>
      <c r="J4017" s="3" t="str">
        <f t="shared" si="440"/>
        <v/>
      </c>
      <c r="K4017" s="3" t="str">
        <f>IF(J4017="double email",(MATCH(I4017,I4018:$I$5002,0)),"")</f>
        <v/>
      </c>
      <c r="L4017" s="3" t="b">
        <f t="shared" si="444"/>
        <v>0</v>
      </c>
      <c r="M4017" s="4" t="str">
        <f>IF(Clientes!E4015="","",TRIM(Clientes!E4015))</f>
        <v/>
      </c>
      <c r="N4017" s="3" t="str">
        <f t="shared" si="445"/>
        <v/>
      </c>
      <c r="P4017" s="9"/>
    </row>
    <row r="4018" spans="1:16" x14ac:dyDescent="0.2">
      <c r="A4018" s="3" t="str">
        <f>IF(Clientes!A4016="","",TRIM(PROPER(Clientes!A4016)))</f>
        <v/>
      </c>
      <c r="B4018" s="3" t="str">
        <f t="shared" si="441"/>
        <v/>
      </c>
      <c r="C4018" s="4" t="str">
        <f>IF(Clientes!B4016="","",TRIM(PROPER(Clientes!B4016)))</f>
        <v/>
      </c>
      <c r="D4018" s="3" t="str">
        <f t="shared" si="442"/>
        <v/>
      </c>
      <c r="E4018" s="4" t="str">
        <f>IF(Clientes!C4016="","",TRIM(PROPER(Clientes!C4016)))</f>
        <v/>
      </c>
      <c r="F4018" s="3" t="str">
        <f t="shared" si="439"/>
        <v/>
      </c>
      <c r="G4018" s="3" t="str">
        <f>IF(F4018="double ID",(MATCH(E4018,E4019:$E$5002,0)),"")</f>
        <v/>
      </c>
      <c r="H4018" s="3" t="b">
        <f t="shared" si="443"/>
        <v>0</v>
      </c>
      <c r="I4018" s="4" t="str">
        <f>IF(Clientes!D4016="","",TRIM(Clientes!D4016))</f>
        <v/>
      </c>
      <c r="J4018" s="3" t="str">
        <f t="shared" si="440"/>
        <v/>
      </c>
      <c r="K4018" s="3" t="str">
        <f>IF(J4018="double email",(MATCH(I4018,I4019:$I$5002,0)),"")</f>
        <v/>
      </c>
      <c r="L4018" s="3" t="b">
        <f t="shared" si="444"/>
        <v>0</v>
      </c>
      <c r="M4018" s="4" t="str">
        <f>IF(Clientes!E4016="","",TRIM(Clientes!E4016))</f>
        <v/>
      </c>
      <c r="N4018" s="3" t="str">
        <f t="shared" si="445"/>
        <v/>
      </c>
      <c r="P4018" s="9"/>
    </row>
    <row r="4019" spans="1:16" x14ac:dyDescent="0.2">
      <c r="A4019" s="3" t="str">
        <f>IF(Clientes!A4017="","",TRIM(PROPER(Clientes!A4017)))</f>
        <v/>
      </c>
      <c r="B4019" s="3" t="str">
        <f t="shared" si="441"/>
        <v/>
      </c>
      <c r="C4019" s="4" t="str">
        <f>IF(Clientes!B4017="","",TRIM(PROPER(Clientes!B4017)))</f>
        <v/>
      </c>
      <c r="D4019" s="3" t="str">
        <f t="shared" si="442"/>
        <v/>
      </c>
      <c r="E4019" s="4" t="str">
        <f>IF(Clientes!C4017="","",TRIM(PROPER(Clientes!C4017)))</f>
        <v/>
      </c>
      <c r="F4019" s="3" t="str">
        <f t="shared" si="439"/>
        <v/>
      </c>
      <c r="G4019" s="3" t="str">
        <f>IF(F4019="double ID",(MATCH(E4019,E4020:$E$5002,0)),"")</f>
        <v/>
      </c>
      <c r="H4019" s="3" t="b">
        <f t="shared" si="443"/>
        <v>0</v>
      </c>
      <c r="I4019" s="4" t="str">
        <f>IF(Clientes!D4017="","",TRIM(Clientes!D4017))</f>
        <v/>
      </c>
      <c r="J4019" s="3" t="str">
        <f t="shared" si="440"/>
        <v/>
      </c>
      <c r="K4019" s="3" t="str">
        <f>IF(J4019="double email",(MATCH(I4019,I4020:$I$5002,0)),"")</f>
        <v/>
      </c>
      <c r="L4019" s="3" t="b">
        <f t="shared" si="444"/>
        <v>0</v>
      </c>
      <c r="M4019" s="4" t="str">
        <f>IF(Clientes!E4017="","",TRIM(Clientes!E4017))</f>
        <v/>
      </c>
      <c r="N4019" s="3" t="str">
        <f t="shared" si="445"/>
        <v/>
      </c>
      <c r="P4019" s="9"/>
    </row>
    <row r="4020" spans="1:16" x14ac:dyDescent="0.2">
      <c r="A4020" s="3" t="str">
        <f>IF(Clientes!A4018="","",TRIM(PROPER(Clientes!A4018)))</f>
        <v/>
      </c>
      <c r="B4020" s="3" t="str">
        <f t="shared" si="441"/>
        <v/>
      </c>
      <c r="C4020" s="4" t="str">
        <f>IF(Clientes!B4018="","",TRIM(PROPER(Clientes!B4018)))</f>
        <v/>
      </c>
      <c r="D4020" s="3" t="str">
        <f t="shared" si="442"/>
        <v/>
      </c>
      <c r="E4020" s="4" t="str">
        <f>IF(Clientes!C4018="","",TRIM(PROPER(Clientes!C4018)))</f>
        <v/>
      </c>
      <c r="F4020" s="3" t="str">
        <f t="shared" si="439"/>
        <v/>
      </c>
      <c r="G4020" s="3" t="str">
        <f>IF(F4020="double ID",(MATCH(E4020,E4021:$E$5002,0)),"")</f>
        <v/>
      </c>
      <c r="H4020" s="3" t="b">
        <f t="shared" si="443"/>
        <v>0</v>
      </c>
      <c r="I4020" s="4" t="str">
        <f>IF(Clientes!D4018="","",TRIM(Clientes!D4018))</f>
        <v/>
      </c>
      <c r="J4020" s="3" t="str">
        <f t="shared" si="440"/>
        <v/>
      </c>
      <c r="K4020" s="3" t="str">
        <f>IF(J4020="double email",(MATCH(I4020,I4021:$I$5002,0)),"")</f>
        <v/>
      </c>
      <c r="L4020" s="3" t="b">
        <f t="shared" si="444"/>
        <v>0</v>
      </c>
      <c r="M4020" s="4" t="str">
        <f>IF(Clientes!E4018="","",TRIM(Clientes!E4018))</f>
        <v/>
      </c>
      <c r="N4020" s="3" t="str">
        <f t="shared" si="445"/>
        <v/>
      </c>
      <c r="P4020" s="9"/>
    </row>
    <row r="4021" spans="1:16" x14ac:dyDescent="0.2">
      <c r="A4021" s="3" t="str">
        <f>IF(Clientes!A4019="","",TRIM(PROPER(Clientes!A4019)))</f>
        <v/>
      </c>
      <c r="B4021" s="3" t="str">
        <f t="shared" si="441"/>
        <v/>
      </c>
      <c r="C4021" s="4" t="str">
        <f>IF(Clientes!B4019="","",TRIM(PROPER(Clientes!B4019)))</f>
        <v/>
      </c>
      <c r="D4021" s="3" t="str">
        <f t="shared" si="442"/>
        <v/>
      </c>
      <c r="E4021" s="4" t="str">
        <f>IF(Clientes!C4019="","",TRIM(PROPER(Clientes!C4019)))</f>
        <v/>
      </c>
      <c r="F4021" s="3" t="str">
        <f t="shared" si="439"/>
        <v/>
      </c>
      <c r="G4021" s="3" t="str">
        <f>IF(F4021="double ID",(MATCH(E4021,E4022:$E$5002,0)),"")</f>
        <v/>
      </c>
      <c r="H4021" s="3" t="b">
        <f t="shared" si="443"/>
        <v>0</v>
      </c>
      <c r="I4021" s="4" t="str">
        <f>IF(Clientes!D4019="","",TRIM(Clientes!D4019))</f>
        <v/>
      </c>
      <c r="J4021" s="3" t="str">
        <f t="shared" si="440"/>
        <v/>
      </c>
      <c r="K4021" s="3" t="str">
        <f>IF(J4021="double email",(MATCH(I4021,I4022:$I$5002,0)),"")</f>
        <v/>
      </c>
      <c r="L4021" s="3" t="b">
        <f t="shared" si="444"/>
        <v>0</v>
      </c>
      <c r="M4021" s="4" t="str">
        <f>IF(Clientes!E4019="","",TRIM(Clientes!E4019))</f>
        <v/>
      </c>
      <c r="N4021" s="3" t="str">
        <f t="shared" si="445"/>
        <v/>
      </c>
      <c r="P4021" s="9"/>
    </row>
    <row r="4022" spans="1:16" x14ac:dyDescent="0.2">
      <c r="A4022" s="3" t="str">
        <f>IF(Clientes!A4020="","",TRIM(PROPER(Clientes!A4020)))</f>
        <v/>
      </c>
      <c r="B4022" s="3" t="str">
        <f t="shared" si="441"/>
        <v/>
      </c>
      <c r="C4022" s="4" t="str">
        <f>IF(Clientes!B4020="","",TRIM(PROPER(Clientes!B4020)))</f>
        <v/>
      </c>
      <c r="D4022" s="3" t="str">
        <f t="shared" si="442"/>
        <v/>
      </c>
      <c r="E4022" s="4" t="str">
        <f>IF(Clientes!C4020="","",TRIM(PROPER(Clientes!C4020)))</f>
        <v/>
      </c>
      <c r="F4022" s="3" t="str">
        <f t="shared" si="439"/>
        <v/>
      </c>
      <c r="G4022" s="3" t="str">
        <f>IF(F4022="double ID",(MATCH(E4022,E4023:$E$5002,0)),"")</f>
        <v/>
      </c>
      <c r="H4022" s="3" t="b">
        <f t="shared" si="443"/>
        <v>0</v>
      </c>
      <c r="I4022" s="4" t="str">
        <f>IF(Clientes!D4020="","",TRIM(Clientes!D4020))</f>
        <v/>
      </c>
      <c r="J4022" s="3" t="str">
        <f t="shared" si="440"/>
        <v/>
      </c>
      <c r="K4022" s="3" t="str">
        <f>IF(J4022="double email",(MATCH(I4022,I4023:$I$5002,0)),"")</f>
        <v/>
      </c>
      <c r="L4022" s="3" t="b">
        <f t="shared" si="444"/>
        <v>0</v>
      </c>
      <c r="M4022" s="4" t="str">
        <f>IF(Clientes!E4020="","",TRIM(Clientes!E4020))</f>
        <v/>
      </c>
      <c r="N4022" s="3" t="str">
        <f t="shared" si="445"/>
        <v/>
      </c>
      <c r="P4022" s="9"/>
    </row>
    <row r="4023" spans="1:16" x14ac:dyDescent="0.2">
      <c r="A4023" s="3" t="str">
        <f>IF(Clientes!A4021="","",TRIM(PROPER(Clientes!A4021)))</f>
        <v/>
      </c>
      <c r="B4023" s="3" t="str">
        <f t="shared" si="441"/>
        <v/>
      </c>
      <c r="C4023" s="4" t="str">
        <f>IF(Clientes!B4021="","",TRIM(PROPER(Clientes!B4021)))</f>
        <v/>
      </c>
      <c r="D4023" s="3" t="str">
        <f t="shared" si="442"/>
        <v/>
      </c>
      <c r="E4023" s="4" t="str">
        <f>IF(Clientes!C4021="","",TRIM(PROPER(Clientes!C4021)))</f>
        <v/>
      </c>
      <c r="F4023" s="3" t="str">
        <f t="shared" si="439"/>
        <v/>
      </c>
      <c r="G4023" s="3" t="str">
        <f>IF(F4023="double ID",(MATCH(E4023,E4024:$E$5002,0)),"")</f>
        <v/>
      </c>
      <c r="H4023" s="3" t="b">
        <f t="shared" si="443"/>
        <v>0</v>
      </c>
      <c r="I4023" s="4" t="str">
        <f>IF(Clientes!D4021="","",TRIM(Clientes!D4021))</f>
        <v/>
      </c>
      <c r="J4023" s="3" t="str">
        <f t="shared" si="440"/>
        <v/>
      </c>
      <c r="K4023" s="3" t="str">
        <f>IF(J4023="double email",(MATCH(I4023,I4024:$I$5002,0)),"")</f>
        <v/>
      </c>
      <c r="L4023" s="3" t="b">
        <f t="shared" si="444"/>
        <v>0</v>
      </c>
      <c r="M4023" s="4" t="str">
        <f>IF(Clientes!E4021="","",TRIM(Clientes!E4021))</f>
        <v/>
      </c>
      <c r="N4023" s="3" t="str">
        <f t="shared" si="445"/>
        <v/>
      </c>
      <c r="P4023" s="9"/>
    </row>
    <row r="4024" spans="1:16" x14ac:dyDescent="0.2">
      <c r="A4024" s="3" t="str">
        <f>IF(Clientes!A4022="","",TRIM(PROPER(Clientes!A4022)))</f>
        <v/>
      </c>
      <c r="B4024" s="3" t="str">
        <f t="shared" si="441"/>
        <v/>
      </c>
      <c r="C4024" s="4" t="str">
        <f>IF(Clientes!B4022="","",TRIM(PROPER(Clientes!B4022)))</f>
        <v/>
      </c>
      <c r="D4024" s="3" t="str">
        <f t="shared" si="442"/>
        <v/>
      </c>
      <c r="E4024" s="4" t="str">
        <f>IF(Clientes!C4022="","",TRIM(PROPER(Clientes!C4022)))</f>
        <v/>
      </c>
      <c r="F4024" s="3" t="str">
        <f t="shared" si="439"/>
        <v/>
      </c>
      <c r="G4024" s="3" t="str">
        <f>IF(F4024="double ID",(MATCH(E4024,E4025:$E$5002,0)),"")</f>
        <v/>
      </c>
      <c r="H4024" s="3" t="b">
        <f t="shared" si="443"/>
        <v>0</v>
      </c>
      <c r="I4024" s="4" t="str">
        <f>IF(Clientes!D4022="","",TRIM(Clientes!D4022))</f>
        <v/>
      </c>
      <c r="J4024" s="3" t="str">
        <f t="shared" si="440"/>
        <v/>
      </c>
      <c r="K4024" s="3" t="str">
        <f>IF(J4024="double email",(MATCH(I4024,I4025:$I$5002,0)),"")</f>
        <v/>
      </c>
      <c r="L4024" s="3" t="b">
        <f t="shared" si="444"/>
        <v>0</v>
      </c>
      <c r="M4024" s="4" t="str">
        <f>IF(Clientes!E4022="","",TRIM(Clientes!E4022))</f>
        <v/>
      </c>
      <c r="N4024" s="3" t="str">
        <f t="shared" si="445"/>
        <v/>
      </c>
      <c r="P4024" s="9"/>
    </row>
    <row r="4025" spans="1:16" x14ac:dyDescent="0.2">
      <c r="A4025" s="3" t="str">
        <f>IF(Clientes!A4023="","",TRIM(PROPER(Clientes!A4023)))</f>
        <v/>
      </c>
      <c r="B4025" s="3" t="str">
        <f t="shared" si="441"/>
        <v/>
      </c>
      <c r="C4025" s="4" t="str">
        <f>IF(Clientes!B4023="","",TRIM(PROPER(Clientes!B4023)))</f>
        <v/>
      </c>
      <c r="D4025" s="3" t="str">
        <f t="shared" si="442"/>
        <v/>
      </c>
      <c r="E4025" s="4" t="str">
        <f>IF(Clientes!C4023="","",TRIM(PROPER(Clientes!C4023)))</f>
        <v/>
      </c>
      <c r="F4025" s="3" t="str">
        <f t="shared" si="439"/>
        <v/>
      </c>
      <c r="G4025" s="3" t="str">
        <f>IF(F4025="double ID",(MATCH(E4025,E4026:$E$5002,0)),"")</f>
        <v/>
      </c>
      <c r="H4025" s="3" t="b">
        <f t="shared" si="443"/>
        <v>0</v>
      </c>
      <c r="I4025" s="4" t="str">
        <f>IF(Clientes!D4023="","",TRIM(Clientes!D4023))</f>
        <v/>
      </c>
      <c r="J4025" s="3" t="str">
        <f t="shared" si="440"/>
        <v/>
      </c>
      <c r="K4025" s="3" t="str">
        <f>IF(J4025="double email",(MATCH(I4025,I4026:$I$5002,0)),"")</f>
        <v/>
      </c>
      <c r="L4025" s="3" t="b">
        <f t="shared" si="444"/>
        <v>0</v>
      </c>
      <c r="M4025" s="4" t="str">
        <f>IF(Clientes!E4023="","",TRIM(Clientes!E4023))</f>
        <v/>
      </c>
      <c r="N4025" s="3" t="str">
        <f t="shared" si="445"/>
        <v/>
      </c>
      <c r="P4025" s="9"/>
    </row>
    <row r="4026" spans="1:16" x14ac:dyDescent="0.2">
      <c r="A4026" s="3" t="str">
        <f>IF(Clientes!A4024="","",TRIM(PROPER(Clientes!A4024)))</f>
        <v/>
      </c>
      <c r="B4026" s="3" t="str">
        <f t="shared" si="441"/>
        <v/>
      </c>
      <c r="C4026" s="4" t="str">
        <f>IF(Clientes!B4024="","",TRIM(PROPER(Clientes!B4024)))</f>
        <v/>
      </c>
      <c r="D4026" s="3" t="str">
        <f t="shared" si="442"/>
        <v/>
      </c>
      <c r="E4026" s="4" t="str">
        <f>IF(Clientes!C4024="","",TRIM(PROPER(Clientes!C4024)))</f>
        <v/>
      </c>
      <c r="F4026" s="3" t="str">
        <f t="shared" si="439"/>
        <v/>
      </c>
      <c r="G4026" s="3" t="str">
        <f>IF(F4026="double ID",(MATCH(E4026,E4027:$E$5002,0)),"")</f>
        <v/>
      </c>
      <c r="H4026" s="3" t="b">
        <f t="shared" si="443"/>
        <v>0</v>
      </c>
      <c r="I4026" s="4" t="str">
        <f>IF(Clientes!D4024="","",TRIM(Clientes!D4024))</f>
        <v/>
      </c>
      <c r="J4026" s="3" t="str">
        <f t="shared" si="440"/>
        <v/>
      </c>
      <c r="K4026" s="3" t="str">
        <f>IF(J4026="double email",(MATCH(I4026,I4027:$I$5002,0)),"")</f>
        <v/>
      </c>
      <c r="L4026" s="3" t="b">
        <f t="shared" si="444"/>
        <v>0</v>
      </c>
      <c r="M4026" s="4" t="str">
        <f>IF(Clientes!E4024="","",TRIM(Clientes!E4024))</f>
        <v/>
      </c>
      <c r="N4026" s="3" t="str">
        <f t="shared" si="445"/>
        <v/>
      </c>
      <c r="P4026" s="9"/>
    </row>
    <row r="4027" spans="1:16" x14ac:dyDescent="0.2">
      <c r="A4027" s="3" t="str">
        <f>IF(Clientes!A4025="","",TRIM(PROPER(Clientes!A4025)))</f>
        <v/>
      </c>
      <c r="B4027" s="3" t="str">
        <f t="shared" si="441"/>
        <v/>
      </c>
      <c r="C4027" s="4" t="str">
        <f>IF(Clientes!B4025="","",TRIM(PROPER(Clientes!B4025)))</f>
        <v/>
      </c>
      <c r="D4027" s="3" t="str">
        <f t="shared" si="442"/>
        <v/>
      </c>
      <c r="E4027" s="4" t="str">
        <f>IF(Clientes!C4025="","",TRIM(PROPER(Clientes!C4025)))</f>
        <v/>
      </c>
      <c r="F4027" s="3" t="str">
        <f t="shared" si="439"/>
        <v/>
      </c>
      <c r="G4027" s="3" t="str">
        <f>IF(F4027="double ID",(MATCH(E4027,E4028:$E$5002,0)),"")</f>
        <v/>
      </c>
      <c r="H4027" s="3" t="b">
        <f t="shared" si="443"/>
        <v>0</v>
      </c>
      <c r="I4027" s="4" t="str">
        <f>IF(Clientes!D4025="","",TRIM(Clientes!D4025))</f>
        <v/>
      </c>
      <c r="J4027" s="3" t="str">
        <f t="shared" si="440"/>
        <v/>
      </c>
      <c r="K4027" s="3" t="str">
        <f>IF(J4027="double email",(MATCH(I4027,I4028:$I$5002,0)),"")</f>
        <v/>
      </c>
      <c r="L4027" s="3" t="b">
        <f t="shared" si="444"/>
        <v>0</v>
      </c>
      <c r="M4027" s="4" t="str">
        <f>IF(Clientes!E4025="","",TRIM(Clientes!E4025))</f>
        <v/>
      </c>
      <c r="N4027" s="3" t="str">
        <f t="shared" si="445"/>
        <v/>
      </c>
      <c r="P4027" s="9"/>
    </row>
    <row r="4028" spans="1:16" x14ac:dyDescent="0.2">
      <c r="A4028" s="3" t="str">
        <f>IF(Clientes!A4026="","",TRIM(PROPER(Clientes!A4026)))</f>
        <v/>
      </c>
      <c r="B4028" s="3" t="str">
        <f t="shared" si="441"/>
        <v/>
      </c>
      <c r="C4028" s="4" t="str">
        <f>IF(Clientes!B4026="","",TRIM(PROPER(Clientes!B4026)))</f>
        <v/>
      </c>
      <c r="D4028" s="3" t="str">
        <f t="shared" si="442"/>
        <v/>
      </c>
      <c r="E4028" s="4" t="str">
        <f>IF(Clientes!C4026="","",TRIM(PROPER(Clientes!C4026)))</f>
        <v/>
      </c>
      <c r="F4028" s="3" t="str">
        <f t="shared" si="439"/>
        <v/>
      </c>
      <c r="G4028" s="3" t="str">
        <f>IF(F4028="double ID",(MATCH(E4028,E4029:$E$5002,0)),"")</f>
        <v/>
      </c>
      <c r="H4028" s="3" t="b">
        <f t="shared" si="443"/>
        <v>0</v>
      </c>
      <c r="I4028" s="4" t="str">
        <f>IF(Clientes!D4026="","",TRIM(Clientes!D4026))</f>
        <v/>
      </c>
      <c r="J4028" s="3" t="str">
        <f t="shared" si="440"/>
        <v/>
      </c>
      <c r="K4028" s="3" t="str">
        <f>IF(J4028="double email",(MATCH(I4028,I4029:$I$5002,0)),"")</f>
        <v/>
      </c>
      <c r="L4028" s="3" t="b">
        <f t="shared" si="444"/>
        <v>0</v>
      </c>
      <c r="M4028" s="4" t="str">
        <f>IF(Clientes!E4026="","",TRIM(Clientes!E4026))</f>
        <v/>
      </c>
      <c r="N4028" s="3" t="str">
        <f t="shared" si="445"/>
        <v/>
      </c>
      <c r="P4028" s="9"/>
    </row>
    <row r="4029" spans="1:16" x14ac:dyDescent="0.2">
      <c r="A4029" s="3" t="str">
        <f>IF(Clientes!A4027="","",TRIM(PROPER(Clientes!A4027)))</f>
        <v/>
      </c>
      <c r="B4029" s="3" t="str">
        <f t="shared" si="441"/>
        <v/>
      </c>
      <c r="C4029" s="4" t="str">
        <f>IF(Clientes!B4027="","",TRIM(PROPER(Clientes!B4027)))</f>
        <v/>
      </c>
      <c r="D4029" s="3" t="str">
        <f t="shared" si="442"/>
        <v/>
      </c>
      <c r="E4029" s="4" t="str">
        <f>IF(Clientes!C4027="","",TRIM(PROPER(Clientes!C4027)))</f>
        <v/>
      </c>
      <c r="F4029" s="3" t="str">
        <f t="shared" si="439"/>
        <v/>
      </c>
      <c r="G4029" s="3" t="str">
        <f>IF(F4029="double ID",(MATCH(E4029,E4030:$E$5002,0)),"")</f>
        <v/>
      </c>
      <c r="H4029" s="3" t="b">
        <f t="shared" si="443"/>
        <v>0</v>
      </c>
      <c r="I4029" s="4" t="str">
        <f>IF(Clientes!D4027="","",TRIM(Clientes!D4027))</f>
        <v/>
      </c>
      <c r="J4029" s="3" t="str">
        <f t="shared" si="440"/>
        <v/>
      </c>
      <c r="K4029" s="3" t="str">
        <f>IF(J4029="double email",(MATCH(I4029,I4030:$I$5002,0)),"")</f>
        <v/>
      </c>
      <c r="L4029" s="3" t="b">
        <f t="shared" si="444"/>
        <v>0</v>
      </c>
      <c r="M4029" s="4" t="str">
        <f>IF(Clientes!E4027="","",TRIM(Clientes!E4027))</f>
        <v/>
      </c>
      <c r="N4029" s="3" t="str">
        <f t="shared" si="445"/>
        <v/>
      </c>
      <c r="P4029" s="9"/>
    </row>
    <row r="4030" spans="1:16" x14ac:dyDescent="0.2">
      <c r="A4030" s="3" t="str">
        <f>IF(Clientes!A4028="","",TRIM(PROPER(Clientes!A4028)))</f>
        <v/>
      </c>
      <c r="B4030" s="3" t="str">
        <f t="shared" si="441"/>
        <v/>
      </c>
      <c r="C4030" s="4" t="str">
        <f>IF(Clientes!B4028="","",TRIM(PROPER(Clientes!B4028)))</f>
        <v/>
      </c>
      <c r="D4030" s="3" t="str">
        <f t="shared" si="442"/>
        <v/>
      </c>
      <c r="E4030" s="4" t="str">
        <f>IF(Clientes!C4028="","",TRIM(PROPER(Clientes!C4028)))</f>
        <v/>
      </c>
      <c r="F4030" s="3" t="str">
        <f t="shared" si="439"/>
        <v/>
      </c>
      <c r="G4030" s="3" t="str">
        <f>IF(F4030="double ID",(MATCH(E4030,E4031:$E$5002,0)),"")</f>
        <v/>
      </c>
      <c r="H4030" s="3" t="b">
        <f t="shared" si="443"/>
        <v>0</v>
      </c>
      <c r="I4030" s="4" t="str">
        <f>IF(Clientes!D4028="","",TRIM(Clientes!D4028))</f>
        <v/>
      </c>
      <c r="J4030" s="3" t="str">
        <f t="shared" si="440"/>
        <v/>
      </c>
      <c r="K4030" s="3" t="str">
        <f>IF(J4030="double email",(MATCH(I4030,I4031:$I$5002,0)),"")</f>
        <v/>
      </c>
      <c r="L4030" s="3" t="b">
        <f t="shared" si="444"/>
        <v>0</v>
      </c>
      <c r="M4030" s="4" t="str">
        <f>IF(Clientes!E4028="","",TRIM(Clientes!E4028))</f>
        <v/>
      </c>
      <c r="N4030" s="3" t="str">
        <f t="shared" si="445"/>
        <v/>
      </c>
      <c r="P4030" s="9"/>
    </row>
    <row r="4031" spans="1:16" x14ac:dyDescent="0.2">
      <c r="A4031" s="3" t="str">
        <f>IF(Clientes!A4029="","",TRIM(PROPER(Clientes!A4029)))</f>
        <v/>
      </c>
      <c r="B4031" s="3" t="str">
        <f t="shared" si="441"/>
        <v/>
      </c>
      <c r="C4031" s="4" t="str">
        <f>IF(Clientes!B4029="","",TRIM(PROPER(Clientes!B4029)))</f>
        <v/>
      </c>
      <c r="D4031" s="3" t="str">
        <f t="shared" si="442"/>
        <v/>
      </c>
      <c r="E4031" s="4" t="str">
        <f>IF(Clientes!C4029="","",TRIM(PROPER(Clientes!C4029)))</f>
        <v/>
      </c>
      <c r="F4031" s="3" t="str">
        <f t="shared" si="439"/>
        <v/>
      </c>
      <c r="G4031" s="3" t="str">
        <f>IF(F4031="double ID",(MATCH(E4031,E4032:$E$5002,0)),"")</f>
        <v/>
      </c>
      <c r="H4031" s="3" t="b">
        <f t="shared" si="443"/>
        <v>0</v>
      </c>
      <c r="I4031" s="4" t="str">
        <f>IF(Clientes!D4029="","",TRIM(Clientes!D4029))</f>
        <v/>
      </c>
      <c r="J4031" s="3" t="str">
        <f t="shared" si="440"/>
        <v/>
      </c>
      <c r="K4031" s="3" t="str">
        <f>IF(J4031="double email",(MATCH(I4031,I4032:$I$5002,0)),"")</f>
        <v/>
      </c>
      <c r="L4031" s="3" t="b">
        <f t="shared" si="444"/>
        <v>0</v>
      </c>
      <c r="M4031" s="4" t="str">
        <f>IF(Clientes!E4029="","",TRIM(Clientes!E4029))</f>
        <v/>
      </c>
      <c r="N4031" s="3" t="str">
        <f t="shared" si="445"/>
        <v/>
      </c>
      <c r="P4031" s="9"/>
    </row>
    <row r="4032" spans="1:16" x14ac:dyDescent="0.2">
      <c r="A4032" s="3" t="str">
        <f>IF(Clientes!A4030="","",TRIM(PROPER(Clientes!A4030)))</f>
        <v/>
      </c>
      <c r="B4032" s="3" t="str">
        <f t="shared" si="441"/>
        <v/>
      </c>
      <c r="C4032" s="4" t="str">
        <f>IF(Clientes!B4030="","",TRIM(PROPER(Clientes!B4030)))</f>
        <v/>
      </c>
      <c r="D4032" s="3" t="str">
        <f t="shared" si="442"/>
        <v/>
      </c>
      <c r="E4032" s="4" t="str">
        <f>IF(Clientes!C4030="","",TRIM(PROPER(Clientes!C4030)))</f>
        <v/>
      </c>
      <c r="F4032" s="3" t="str">
        <f t="shared" si="439"/>
        <v/>
      </c>
      <c r="G4032" s="3" t="str">
        <f>IF(F4032="double ID",(MATCH(E4032,E4033:$E$5002,0)),"")</f>
        <v/>
      </c>
      <c r="H4032" s="3" t="b">
        <f t="shared" si="443"/>
        <v>0</v>
      </c>
      <c r="I4032" s="4" t="str">
        <f>IF(Clientes!D4030="","",TRIM(Clientes!D4030))</f>
        <v/>
      </c>
      <c r="J4032" s="3" t="str">
        <f t="shared" si="440"/>
        <v/>
      </c>
      <c r="K4032" s="3" t="str">
        <f>IF(J4032="double email",(MATCH(I4032,I4033:$I$5002,0)),"")</f>
        <v/>
      </c>
      <c r="L4032" s="3" t="b">
        <f t="shared" si="444"/>
        <v>0</v>
      </c>
      <c r="M4032" s="4" t="str">
        <f>IF(Clientes!E4030="","",TRIM(Clientes!E4030))</f>
        <v/>
      </c>
      <c r="N4032" s="3" t="str">
        <f t="shared" si="445"/>
        <v/>
      </c>
      <c r="P4032" s="9"/>
    </row>
    <row r="4033" spans="1:16" x14ac:dyDescent="0.2">
      <c r="A4033" s="3" t="str">
        <f>IF(Clientes!A4031="","",TRIM(PROPER(Clientes!A4031)))</f>
        <v/>
      </c>
      <c r="B4033" s="3" t="str">
        <f t="shared" si="441"/>
        <v/>
      </c>
      <c r="C4033" s="4" t="str">
        <f>IF(Clientes!B4031="","",TRIM(PROPER(Clientes!B4031)))</f>
        <v/>
      </c>
      <c r="D4033" s="3" t="str">
        <f t="shared" si="442"/>
        <v/>
      </c>
      <c r="E4033" s="4" t="str">
        <f>IF(Clientes!C4031="","",TRIM(PROPER(Clientes!C4031)))</f>
        <v/>
      </c>
      <c r="F4033" s="3" t="str">
        <f t="shared" si="439"/>
        <v/>
      </c>
      <c r="G4033" s="3" t="str">
        <f>IF(F4033="double ID",(MATCH(E4033,E4034:$E$5002,0)),"")</f>
        <v/>
      </c>
      <c r="H4033" s="3" t="b">
        <f t="shared" si="443"/>
        <v>0</v>
      </c>
      <c r="I4033" s="4" t="str">
        <f>IF(Clientes!D4031="","",TRIM(Clientes!D4031))</f>
        <v/>
      </c>
      <c r="J4033" s="3" t="str">
        <f t="shared" si="440"/>
        <v/>
      </c>
      <c r="K4033" s="3" t="str">
        <f>IF(J4033="double email",(MATCH(I4033,I4034:$I$5002,0)),"")</f>
        <v/>
      </c>
      <c r="L4033" s="3" t="b">
        <f t="shared" si="444"/>
        <v>0</v>
      </c>
      <c r="M4033" s="4" t="str">
        <f>IF(Clientes!E4031="","",TRIM(Clientes!E4031))</f>
        <v/>
      </c>
      <c r="N4033" s="3" t="str">
        <f t="shared" si="445"/>
        <v/>
      </c>
      <c r="P4033" s="9"/>
    </row>
    <row r="4034" spans="1:16" x14ac:dyDescent="0.2">
      <c r="A4034" s="3" t="str">
        <f>IF(Clientes!A4032="","",TRIM(PROPER(Clientes!A4032)))</f>
        <v/>
      </c>
      <c r="B4034" s="3" t="str">
        <f t="shared" si="441"/>
        <v/>
      </c>
      <c r="C4034" s="4" t="str">
        <f>IF(Clientes!B4032="","",TRIM(PROPER(Clientes!B4032)))</f>
        <v/>
      </c>
      <c r="D4034" s="3" t="str">
        <f t="shared" si="442"/>
        <v/>
      </c>
      <c r="E4034" s="4" t="str">
        <f>IF(Clientes!C4032="","",TRIM(PROPER(Clientes!C4032)))</f>
        <v/>
      </c>
      <c r="F4034" s="3" t="str">
        <f t="shared" si="439"/>
        <v/>
      </c>
      <c r="G4034" s="3" t="str">
        <f>IF(F4034="double ID",(MATCH(E4034,E4035:$E$5002,0)),"")</f>
        <v/>
      </c>
      <c r="H4034" s="3" t="b">
        <f t="shared" si="443"/>
        <v>0</v>
      </c>
      <c r="I4034" s="4" t="str">
        <f>IF(Clientes!D4032="","",TRIM(Clientes!D4032))</f>
        <v/>
      </c>
      <c r="J4034" s="3" t="str">
        <f t="shared" si="440"/>
        <v/>
      </c>
      <c r="K4034" s="3" t="str">
        <f>IF(J4034="double email",(MATCH(I4034,I4035:$I$5002,0)),"")</f>
        <v/>
      </c>
      <c r="L4034" s="3" t="b">
        <f t="shared" si="444"/>
        <v>0</v>
      </c>
      <c r="M4034" s="4" t="str">
        <f>IF(Clientes!E4032="","",TRIM(Clientes!E4032))</f>
        <v/>
      </c>
      <c r="N4034" s="3" t="str">
        <f t="shared" si="445"/>
        <v/>
      </c>
      <c r="P4034" s="9"/>
    </row>
    <row r="4035" spans="1:16" x14ac:dyDescent="0.2">
      <c r="A4035" s="3" t="str">
        <f>IF(Clientes!A4033="","",TRIM(PROPER(Clientes!A4033)))</f>
        <v/>
      </c>
      <c r="B4035" s="3" t="str">
        <f t="shared" si="441"/>
        <v/>
      </c>
      <c r="C4035" s="4" t="str">
        <f>IF(Clientes!B4033="","",TRIM(PROPER(Clientes!B4033)))</f>
        <v/>
      </c>
      <c r="D4035" s="3" t="str">
        <f t="shared" si="442"/>
        <v/>
      </c>
      <c r="E4035" s="4" t="str">
        <f>IF(Clientes!C4033="","",TRIM(PROPER(Clientes!C4033)))</f>
        <v/>
      </c>
      <c r="F4035" s="3" t="str">
        <f t="shared" si="439"/>
        <v/>
      </c>
      <c r="G4035" s="3" t="str">
        <f>IF(F4035="double ID",(MATCH(E4035,E4036:$E$5002,0)),"")</f>
        <v/>
      </c>
      <c r="H4035" s="3" t="b">
        <f t="shared" si="443"/>
        <v>0</v>
      </c>
      <c r="I4035" s="4" t="str">
        <f>IF(Clientes!D4033="","",TRIM(Clientes!D4033))</f>
        <v/>
      </c>
      <c r="J4035" s="3" t="str">
        <f t="shared" si="440"/>
        <v/>
      </c>
      <c r="K4035" s="3" t="str">
        <f>IF(J4035="double email",(MATCH(I4035,I4036:$I$5002,0)),"")</f>
        <v/>
      </c>
      <c r="L4035" s="3" t="b">
        <f t="shared" si="444"/>
        <v>0</v>
      </c>
      <c r="M4035" s="4" t="str">
        <f>IF(Clientes!E4033="","",TRIM(Clientes!E4033))</f>
        <v/>
      </c>
      <c r="N4035" s="3" t="str">
        <f t="shared" si="445"/>
        <v/>
      </c>
      <c r="P4035" s="9"/>
    </row>
    <row r="4036" spans="1:16" x14ac:dyDescent="0.2">
      <c r="A4036" s="3" t="str">
        <f>IF(Clientes!A4034="","",TRIM(PROPER(Clientes!A4034)))</f>
        <v/>
      </c>
      <c r="B4036" s="3" t="str">
        <f t="shared" si="441"/>
        <v/>
      </c>
      <c r="C4036" s="4" t="str">
        <f>IF(Clientes!B4034="","",TRIM(PROPER(Clientes!B4034)))</f>
        <v/>
      </c>
      <c r="D4036" s="3" t="str">
        <f t="shared" si="442"/>
        <v/>
      </c>
      <c r="E4036" s="4" t="str">
        <f>IF(Clientes!C4034="","",TRIM(PROPER(Clientes!C4034)))</f>
        <v/>
      </c>
      <c r="F4036" s="3" t="str">
        <f t="shared" ref="F4036:F4099" si="446">IF(AND(A4036="",C4036=""),"",IF(E4036="","missing Club_Member_ID",IF(COUNTIF($E$3:$E$5002,E4036)&gt;1,"double ID","")))</f>
        <v/>
      </c>
      <c r="G4036" s="3" t="str">
        <f>IF(F4036="double ID",(MATCH(E4036,E4037:$E$5002,0)),"")</f>
        <v/>
      </c>
      <c r="H4036" s="3" t="b">
        <f t="shared" si="443"/>
        <v>0</v>
      </c>
      <c r="I4036" s="4" t="str">
        <f>IF(Clientes!D4034="","",TRIM(Clientes!D4034))</f>
        <v/>
      </c>
      <c r="J4036" s="3" t="str">
        <f t="shared" ref="J4036:J4099" si="447">IF(AND(A4036="",C4036=""),"",IF(I4036="","missing email",IF(COUNTIF($I$3:$I$5002,I4036)&gt;1,"double email",IF(ISNUMBER(SEARCH(",",I4036)),"no comma allowed",IF(ISNUMBER(SEARCH("@",I4036)),"","no @ sign")))))</f>
        <v/>
      </c>
      <c r="K4036" s="3" t="str">
        <f>IF(J4036="double email",(MATCH(I4036,I4037:$I$5002,0)),"")</f>
        <v/>
      </c>
      <c r="L4036" s="3" t="b">
        <f t="shared" si="444"/>
        <v>0</v>
      </c>
      <c r="M4036" s="4" t="str">
        <f>IF(Clientes!E4034="","",TRIM(Clientes!E4034))</f>
        <v/>
      </c>
      <c r="N4036" s="3" t="str">
        <f t="shared" si="445"/>
        <v/>
      </c>
      <c r="P4036" s="9"/>
    </row>
    <row r="4037" spans="1:16" x14ac:dyDescent="0.2">
      <c r="A4037" s="3" t="str">
        <f>IF(Clientes!A4035="","",TRIM(PROPER(Clientes!A4035)))</f>
        <v/>
      </c>
      <c r="B4037" s="3" t="str">
        <f t="shared" si="441"/>
        <v/>
      </c>
      <c r="C4037" s="4" t="str">
        <f>IF(Clientes!B4035="","",TRIM(PROPER(Clientes!B4035)))</f>
        <v/>
      </c>
      <c r="D4037" s="3" t="str">
        <f t="shared" si="442"/>
        <v/>
      </c>
      <c r="E4037" s="4" t="str">
        <f>IF(Clientes!C4035="","",TRIM(PROPER(Clientes!C4035)))</f>
        <v/>
      </c>
      <c r="F4037" s="3" t="str">
        <f t="shared" si="446"/>
        <v/>
      </c>
      <c r="G4037" s="3" t="str">
        <f>IF(F4037="double ID",(MATCH(E4037,E4038:$E$5002,0)),"")</f>
        <v/>
      </c>
      <c r="H4037" s="3" t="b">
        <f t="shared" si="443"/>
        <v>0</v>
      </c>
      <c r="I4037" s="4" t="str">
        <f>IF(Clientes!D4035="","",TRIM(Clientes!D4035))</f>
        <v/>
      </c>
      <c r="J4037" s="3" t="str">
        <f t="shared" si="447"/>
        <v/>
      </c>
      <c r="K4037" s="3" t="str">
        <f>IF(J4037="double email",(MATCH(I4037,I4038:$I$5002,0)),"")</f>
        <v/>
      </c>
      <c r="L4037" s="3" t="b">
        <f t="shared" si="444"/>
        <v>0</v>
      </c>
      <c r="M4037" s="4" t="str">
        <f>IF(Clientes!E4035="","",TRIM(Clientes!E4035))</f>
        <v/>
      </c>
      <c r="N4037" s="3" t="str">
        <f t="shared" si="445"/>
        <v/>
      </c>
      <c r="P4037" s="9"/>
    </row>
    <row r="4038" spans="1:16" x14ac:dyDescent="0.2">
      <c r="A4038" s="3" t="str">
        <f>IF(Clientes!A4036="","",TRIM(PROPER(Clientes!A4036)))</f>
        <v/>
      </c>
      <c r="B4038" s="3" t="str">
        <f t="shared" si="441"/>
        <v/>
      </c>
      <c r="C4038" s="4" t="str">
        <f>IF(Clientes!B4036="","",TRIM(PROPER(Clientes!B4036)))</f>
        <v/>
      </c>
      <c r="D4038" s="3" t="str">
        <f t="shared" si="442"/>
        <v/>
      </c>
      <c r="E4038" s="4" t="str">
        <f>IF(Clientes!C4036="","",TRIM(PROPER(Clientes!C4036)))</f>
        <v/>
      </c>
      <c r="F4038" s="3" t="str">
        <f t="shared" si="446"/>
        <v/>
      </c>
      <c r="G4038" s="3" t="str">
        <f>IF(F4038="double ID",(MATCH(E4038,E4039:$E$5002,0)),"")</f>
        <v/>
      </c>
      <c r="H4038" s="3" t="b">
        <f t="shared" si="443"/>
        <v>0</v>
      </c>
      <c r="I4038" s="4" t="str">
        <f>IF(Clientes!D4036="","",TRIM(Clientes!D4036))</f>
        <v/>
      </c>
      <c r="J4038" s="3" t="str">
        <f t="shared" si="447"/>
        <v/>
      </c>
      <c r="K4038" s="3" t="str">
        <f>IF(J4038="double email",(MATCH(I4038,I4039:$I$5002,0)),"")</f>
        <v/>
      </c>
      <c r="L4038" s="3" t="b">
        <f t="shared" si="444"/>
        <v>0</v>
      </c>
      <c r="M4038" s="4" t="str">
        <f>IF(Clientes!E4036="","",TRIM(Clientes!E4036))</f>
        <v/>
      </c>
      <c r="N4038" s="3" t="str">
        <f t="shared" si="445"/>
        <v/>
      </c>
      <c r="P4038" s="9"/>
    </row>
    <row r="4039" spans="1:16" x14ac:dyDescent="0.2">
      <c r="A4039" s="3" t="str">
        <f>IF(Clientes!A4037="","",TRIM(PROPER(Clientes!A4037)))</f>
        <v/>
      </c>
      <c r="B4039" s="3" t="str">
        <f t="shared" si="441"/>
        <v/>
      </c>
      <c r="C4039" s="4" t="str">
        <f>IF(Clientes!B4037="","",TRIM(PROPER(Clientes!B4037)))</f>
        <v/>
      </c>
      <c r="D4039" s="3" t="str">
        <f t="shared" si="442"/>
        <v/>
      </c>
      <c r="E4039" s="4" t="str">
        <f>IF(Clientes!C4037="","",TRIM(PROPER(Clientes!C4037)))</f>
        <v/>
      </c>
      <c r="F4039" s="3" t="str">
        <f t="shared" si="446"/>
        <v/>
      </c>
      <c r="G4039" s="3" t="str">
        <f>IF(F4039="double ID",(MATCH(E4039,E4040:$E$5002,0)),"")</f>
        <v/>
      </c>
      <c r="H4039" s="3" t="b">
        <f t="shared" si="443"/>
        <v>0</v>
      </c>
      <c r="I4039" s="4" t="str">
        <f>IF(Clientes!D4037="","",TRIM(Clientes!D4037))</f>
        <v/>
      </c>
      <c r="J4039" s="3" t="str">
        <f t="shared" si="447"/>
        <v/>
      </c>
      <c r="K4039" s="3" t="str">
        <f>IF(J4039="double email",(MATCH(I4039,I4040:$I$5002,0)),"")</f>
        <v/>
      </c>
      <c r="L4039" s="3" t="b">
        <f t="shared" si="444"/>
        <v>0</v>
      </c>
      <c r="M4039" s="4" t="str">
        <f>IF(Clientes!E4037="","",TRIM(Clientes!E4037))</f>
        <v/>
      </c>
      <c r="N4039" s="3" t="str">
        <f t="shared" si="445"/>
        <v/>
      </c>
      <c r="P4039" s="9"/>
    </row>
    <row r="4040" spans="1:16" x14ac:dyDescent="0.2">
      <c r="A4040" s="3" t="str">
        <f>IF(Clientes!A4038="","",TRIM(PROPER(Clientes!A4038)))</f>
        <v/>
      </c>
      <c r="B4040" s="3" t="str">
        <f t="shared" si="441"/>
        <v/>
      </c>
      <c r="C4040" s="4" t="str">
        <f>IF(Clientes!B4038="","",TRIM(PROPER(Clientes!B4038)))</f>
        <v/>
      </c>
      <c r="D4040" s="3" t="str">
        <f t="shared" si="442"/>
        <v/>
      </c>
      <c r="E4040" s="4" t="str">
        <f>IF(Clientes!C4038="","",TRIM(PROPER(Clientes!C4038)))</f>
        <v/>
      </c>
      <c r="F4040" s="3" t="str">
        <f t="shared" si="446"/>
        <v/>
      </c>
      <c r="G4040" s="3" t="str">
        <f>IF(F4040="double ID",(MATCH(E4040,E4041:$E$5002,0)),"")</f>
        <v/>
      </c>
      <c r="H4040" s="3" t="b">
        <f t="shared" si="443"/>
        <v>0</v>
      </c>
      <c r="I4040" s="4" t="str">
        <f>IF(Clientes!D4038="","",TRIM(Clientes!D4038))</f>
        <v/>
      </c>
      <c r="J4040" s="3" t="str">
        <f t="shared" si="447"/>
        <v/>
      </c>
      <c r="K4040" s="3" t="str">
        <f>IF(J4040="double email",(MATCH(I4040,I4041:$I$5002,0)),"")</f>
        <v/>
      </c>
      <c r="L4040" s="3" t="b">
        <f t="shared" si="444"/>
        <v>0</v>
      </c>
      <c r="M4040" s="4" t="str">
        <f>IF(Clientes!E4038="","",TRIM(Clientes!E4038))</f>
        <v/>
      </c>
      <c r="N4040" s="3" t="str">
        <f t="shared" si="445"/>
        <v/>
      </c>
      <c r="P4040" s="9"/>
    </row>
    <row r="4041" spans="1:16" x14ac:dyDescent="0.2">
      <c r="A4041" s="3" t="str">
        <f>IF(Clientes!A4039="","",TRIM(PROPER(Clientes!A4039)))</f>
        <v/>
      </c>
      <c r="B4041" s="3" t="str">
        <f t="shared" si="441"/>
        <v/>
      </c>
      <c r="C4041" s="4" t="str">
        <f>IF(Clientes!B4039="","",TRIM(PROPER(Clientes!B4039)))</f>
        <v/>
      </c>
      <c r="D4041" s="3" t="str">
        <f t="shared" si="442"/>
        <v/>
      </c>
      <c r="E4041" s="4" t="str">
        <f>IF(Clientes!C4039="","",TRIM(PROPER(Clientes!C4039)))</f>
        <v/>
      </c>
      <c r="F4041" s="3" t="str">
        <f t="shared" si="446"/>
        <v/>
      </c>
      <c r="G4041" s="3" t="str">
        <f>IF(F4041="double ID",(MATCH(E4041,E4042:$E$5002,0)),"")</f>
        <v/>
      </c>
      <c r="H4041" s="3" t="b">
        <f t="shared" si="443"/>
        <v>0</v>
      </c>
      <c r="I4041" s="4" t="str">
        <f>IF(Clientes!D4039="","",TRIM(Clientes!D4039))</f>
        <v/>
      </c>
      <c r="J4041" s="3" t="str">
        <f t="shared" si="447"/>
        <v/>
      </c>
      <c r="K4041" s="3" t="str">
        <f>IF(J4041="double email",(MATCH(I4041,I4042:$I$5002,0)),"")</f>
        <v/>
      </c>
      <c r="L4041" s="3" t="b">
        <f t="shared" si="444"/>
        <v>0</v>
      </c>
      <c r="M4041" s="4" t="str">
        <f>IF(Clientes!E4039="","",TRIM(Clientes!E4039))</f>
        <v/>
      </c>
      <c r="N4041" s="3" t="str">
        <f t="shared" si="445"/>
        <v/>
      </c>
      <c r="P4041" s="9"/>
    </row>
    <row r="4042" spans="1:16" x14ac:dyDescent="0.2">
      <c r="A4042" s="3" t="str">
        <f>IF(Clientes!A4040="","",TRIM(PROPER(Clientes!A4040)))</f>
        <v/>
      </c>
      <c r="B4042" s="3" t="str">
        <f t="shared" si="441"/>
        <v/>
      </c>
      <c r="C4042" s="4" t="str">
        <f>IF(Clientes!B4040="","",TRIM(PROPER(Clientes!B4040)))</f>
        <v/>
      </c>
      <c r="D4042" s="3" t="str">
        <f t="shared" si="442"/>
        <v/>
      </c>
      <c r="E4042" s="4" t="str">
        <f>IF(Clientes!C4040="","",TRIM(PROPER(Clientes!C4040)))</f>
        <v/>
      </c>
      <c r="F4042" s="3" t="str">
        <f t="shared" si="446"/>
        <v/>
      </c>
      <c r="G4042" s="3" t="str">
        <f>IF(F4042="double ID",(MATCH(E4042,E4043:$E$5002,0)),"")</f>
        <v/>
      </c>
      <c r="H4042" s="3" t="b">
        <f t="shared" si="443"/>
        <v>0</v>
      </c>
      <c r="I4042" s="4" t="str">
        <f>IF(Clientes!D4040="","",TRIM(Clientes!D4040))</f>
        <v/>
      </c>
      <c r="J4042" s="3" t="str">
        <f t="shared" si="447"/>
        <v/>
      </c>
      <c r="K4042" s="3" t="str">
        <f>IF(J4042="double email",(MATCH(I4042,I4043:$I$5002,0)),"")</f>
        <v/>
      </c>
      <c r="L4042" s="3" t="b">
        <f t="shared" si="444"/>
        <v>0</v>
      </c>
      <c r="M4042" s="4" t="str">
        <f>IF(Clientes!E4040="","",TRIM(Clientes!E4040))</f>
        <v/>
      </c>
      <c r="N4042" s="3" t="str">
        <f t="shared" si="445"/>
        <v/>
      </c>
      <c r="P4042" s="9"/>
    </row>
    <row r="4043" spans="1:16" x14ac:dyDescent="0.2">
      <c r="A4043" s="3" t="str">
        <f>IF(Clientes!A4041="","",TRIM(PROPER(Clientes!A4041)))</f>
        <v/>
      </c>
      <c r="B4043" s="3" t="str">
        <f t="shared" si="441"/>
        <v/>
      </c>
      <c r="C4043" s="4" t="str">
        <f>IF(Clientes!B4041="","",TRIM(PROPER(Clientes!B4041)))</f>
        <v/>
      </c>
      <c r="D4043" s="3" t="str">
        <f t="shared" si="442"/>
        <v/>
      </c>
      <c r="E4043" s="4" t="str">
        <f>IF(Clientes!C4041="","",TRIM(PROPER(Clientes!C4041)))</f>
        <v/>
      </c>
      <c r="F4043" s="3" t="str">
        <f t="shared" si="446"/>
        <v/>
      </c>
      <c r="G4043" s="3" t="str">
        <f>IF(F4043="double ID",(MATCH(E4043,E4044:$E$5002,0)),"")</f>
        <v/>
      </c>
      <c r="H4043" s="3" t="b">
        <f t="shared" si="443"/>
        <v>0</v>
      </c>
      <c r="I4043" s="4" t="str">
        <f>IF(Clientes!D4041="","",TRIM(Clientes!D4041))</f>
        <v/>
      </c>
      <c r="J4043" s="3" t="str">
        <f t="shared" si="447"/>
        <v/>
      </c>
      <c r="K4043" s="3" t="str">
        <f>IF(J4043="double email",(MATCH(I4043,I4044:$I$5002,0)),"")</f>
        <v/>
      </c>
      <c r="L4043" s="3" t="b">
        <f t="shared" si="444"/>
        <v>0</v>
      </c>
      <c r="M4043" s="4" t="str">
        <f>IF(Clientes!E4041="","",TRIM(Clientes!E4041))</f>
        <v/>
      </c>
      <c r="N4043" s="3" t="str">
        <f t="shared" si="445"/>
        <v/>
      </c>
      <c r="P4043" s="9"/>
    </row>
    <row r="4044" spans="1:16" x14ac:dyDescent="0.2">
      <c r="A4044" s="3" t="str">
        <f>IF(Clientes!A4042="","",TRIM(PROPER(Clientes!A4042)))</f>
        <v/>
      </c>
      <c r="B4044" s="3" t="str">
        <f t="shared" si="441"/>
        <v/>
      </c>
      <c r="C4044" s="4" t="str">
        <f>IF(Clientes!B4042="","",TRIM(PROPER(Clientes!B4042)))</f>
        <v/>
      </c>
      <c r="D4044" s="3" t="str">
        <f t="shared" si="442"/>
        <v/>
      </c>
      <c r="E4044" s="4" t="str">
        <f>IF(Clientes!C4042="","",TRIM(PROPER(Clientes!C4042)))</f>
        <v/>
      </c>
      <c r="F4044" s="3" t="str">
        <f t="shared" si="446"/>
        <v/>
      </c>
      <c r="G4044" s="3" t="str">
        <f>IF(F4044="double ID",(MATCH(E4044,E4045:$E$5002,0)),"")</f>
        <v/>
      </c>
      <c r="H4044" s="3" t="b">
        <f t="shared" si="443"/>
        <v>0</v>
      </c>
      <c r="I4044" s="4" t="str">
        <f>IF(Clientes!D4042="","",TRIM(Clientes!D4042))</f>
        <v/>
      </c>
      <c r="J4044" s="3" t="str">
        <f t="shared" si="447"/>
        <v/>
      </c>
      <c r="K4044" s="3" t="str">
        <f>IF(J4044="double email",(MATCH(I4044,I4045:$I$5002,0)),"")</f>
        <v/>
      </c>
      <c r="L4044" s="3" t="b">
        <f t="shared" si="444"/>
        <v>0</v>
      </c>
      <c r="M4044" s="4" t="str">
        <f>IF(Clientes!E4042="","",TRIM(Clientes!E4042))</f>
        <v/>
      </c>
      <c r="N4044" s="3" t="str">
        <f t="shared" si="445"/>
        <v/>
      </c>
      <c r="P4044" s="9"/>
    </row>
    <row r="4045" spans="1:16" x14ac:dyDescent="0.2">
      <c r="A4045" s="3" t="str">
        <f>IF(Clientes!A4043="","",TRIM(PROPER(Clientes!A4043)))</f>
        <v/>
      </c>
      <c r="B4045" s="3" t="str">
        <f t="shared" si="441"/>
        <v/>
      </c>
      <c r="C4045" s="4" t="str">
        <f>IF(Clientes!B4043="","",TRIM(PROPER(Clientes!B4043)))</f>
        <v/>
      </c>
      <c r="D4045" s="3" t="str">
        <f t="shared" si="442"/>
        <v/>
      </c>
      <c r="E4045" s="4" t="str">
        <f>IF(Clientes!C4043="","",TRIM(PROPER(Clientes!C4043)))</f>
        <v/>
      </c>
      <c r="F4045" s="3" t="str">
        <f t="shared" si="446"/>
        <v/>
      </c>
      <c r="G4045" s="3" t="str">
        <f>IF(F4045="double ID",(MATCH(E4045,E4046:$E$5002,0)),"")</f>
        <v/>
      </c>
      <c r="H4045" s="3" t="b">
        <f t="shared" si="443"/>
        <v>0</v>
      </c>
      <c r="I4045" s="4" t="str">
        <f>IF(Clientes!D4043="","",TRIM(Clientes!D4043))</f>
        <v/>
      </c>
      <c r="J4045" s="3" t="str">
        <f t="shared" si="447"/>
        <v/>
      </c>
      <c r="K4045" s="3" t="str">
        <f>IF(J4045="double email",(MATCH(I4045,I4046:$I$5002,0)),"")</f>
        <v/>
      </c>
      <c r="L4045" s="3" t="b">
        <f t="shared" si="444"/>
        <v>0</v>
      </c>
      <c r="M4045" s="4" t="str">
        <f>IF(Clientes!E4043="","",TRIM(Clientes!E4043))</f>
        <v/>
      </c>
      <c r="N4045" s="3" t="str">
        <f t="shared" si="445"/>
        <v/>
      </c>
      <c r="P4045" s="9"/>
    </row>
    <row r="4046" spans="1:16" x14ac:dyDescent="0.2">
      <c r="A4046" s="3" t="str">
        <f>IF(Clientes!A4044="","",TRIM(PROPER(Clientes!A4044)))</f>
        <v/>
      </c>
      <c r="B4046" s="3" t="str">
        <f t="shared" si="441"/>
        <v/>
      </c>
      <c r="C4046" s="4" t="str">
        <f>IF(Clientes!B4044="","",TRIM(PROPER(Clientes!B4044)))</f>
        <v/>
      </c>
      <c r="D4046" s="3" t="str">
        <f t="shared" si="442"/>
        <v/>
      </c>
      <c r="E4046" s="4" t="str">
        <f>IF(Clientes!C4044="","",TRIM(PROPER(Clientes!C4044)))</f>
        <v/>
      </c>
      <c r="F4046" s="3" t="str">
        <f t="shared" si="446"/>
        <v/>
      </c>
      <c r="G4046" s="3" t="str">
        <f>IF(F4046="double ID",(MATCH(E4046,E4047:$E$5002,0)),"")</f>
        <v/>
      </c>
      <c r="H4046" s="3" t="b">
        <f t="shared" si="443"/>
        <v>0</v>
      </c>
      <c r="I4046" s="4" t="str">
        <f>IF(Clientes!D4044="","",TRIM(Clientes!D4044))</f>
        <v/>
      </c>
      <c r="J4046" s="3" t="str">
        <f t="shared" si="447"/>
        <v/>
      </c>
      <c r="K4046" s="3" t="str">
        <f>IF(J4046="double email",(MATCH(I4046,I4047:$I$5002,0)),"")</f>
        <v/>
      </c>
      <c r="L4046" s="3" t="b">
        <f t="shared" si="444"/>
        <v>0</v>
      </c>
      <c r="M4046" s="4" t="str">
        <f>IF(Clientes!E4044="","",TRIM(Clientes!E4044))</f>
        <v/>
      </c>
      <c r="N4046" s="3" t="str">
        <f t="shared" si="445"/>
        <v/>
      </c>
      <c r="P4046" s="9"/>
    </row>
    <row r="4047" spans="1:16" x14ac:dyDescent="0.2">
      <c r="A4047" s="3" t="str">
        <f>IF(Clientes!A4045="","",TRIM(PROPER(Clientes!A4045)))</f>
        <v/>
      </c>
      <c r="B4047" s="3" t="str">
        <f t="shared" si="441"/>
        <v/>
      </c>
      <c r="C4047" s="4" t="str">
        <f>IF(Clientes!B4045="","",TRIM(PROPER(Clientes!B4045)))</f>
        <v/>
      </c>
      <c r="D4047" s="3" t="str">
        <f t="shared" si="442"/>
        <v/>
      </c>
      <c r="E4047" s="4" t="str">
        <f>IF(Clientes!C4045="","",TRIM(PROPER(Clientes!C4045)))</f>
        <v/>
      </c>
      <c r="F4047" s="3" t="str">
        <f t="shared" si="446"/>
        <v/>
      </c>
      <c r="G4047" s="3" t="str">
        <f>IF(F4047="double ID",(MATCH(E4047,E4048:$E$5002,0)),"")</f>
        <v/>
      </c>
      <c r="H4047" s="3" t="b">
        <f t="shared" si="443"/>
        <v>0</v>
      </c>
      <c r="I4047" s="4" t="str">
        <f>IF(Clientes!D4045="","",TRIM(Clientes!D4045))</f>
        <v/>
      </c>
      <c r="J4047" s="3" t="str">
        <f t="shared" si="447"/>
        <v/>
      </c>
      <c r="K4047" s="3" t="str">
        <f>IF(J4047="double email",(MATCH(I4047,I4048:$I$5002,0)),"")</f>
        <v/>
      </c>
      <c r="L4047" s="3" t="b">
        <f t="shared" si="444"/>
        <v>0</v>
      </c>
      <c r="M4047" s="4" t="str">
        <f>IF(Clientes!E4045="","",TRIM(Clientes!E4045))</f>
        <v/>
      </c>
      <c r="N4047" s="3" t="str">
        <f t="shared" si="445"/>
        <v/>
      </c>
      <c r="P4047" s="9"/>
    </row>
    <row r="4048" spans="1:16" x14ac:dyDescent="0.2">
      <c r="A4048" s="3" t="str">
        <f>IF(Clientes!A4046="","",TRIM(PROPER(Clientes!A4046)))</f>
        <v/>
      </c>
      <c r="B4048" s="3" t="str">
        <f t="shared" si="441"/>
        <v/>
      </c>
      <c r="C4048" s="4" t="str">
        <f>IF(Clientes!B4046="","",TRIM(PROPER(Clientes!B4046)))</f>
        <v/>
      </c>
      <c r="D4048" s="3" t="str">
        <f t="shared" si="442"/>
        <v/>
      </c>
      <c r="E4048" s="4" t="str">
        <f>IF(Clientes!C4046="","",TRIM(PROPER(Clientes!C4046)))</f>
        <v/>
      </c>
      <c r="F4048" s="3" t="str">
        <f t="shared" si="446"/>
        <v/>
      </c>
      <c r="G4048" s="3" t="str">
        <f>IF(F4048="double ID",(MATCH(E4048,E4049:$E$5002,0)),"")</f>
        <v/>
      </c>
      <c r="H4048" s="3" t="b">
        <f t="shared" si="443"/>
        <v>0</v>
      </c>
      <c r="I4048" s="4" t="str">
        <f>IF(Clientes!D4046="","",TRIM(Clientes!D4046))</f>
        <v/>
      </c>
      <c r="J4048" s="3" t="str">
        <f t="shared" si="447"/>
        <v/>
      </c>
      <c r="K4048" s="3" t="str">
        <f>IF(J4048="double email",(MATCH(I4048,I4049:$I$5002,0)),"")</f>
        <v/>
      </c>
      <c r="L4048" s="3" t="b">
        <f t="shared" si="444"/>
        <v>0</v>
      </c>
      <c r="M4048" s="4" t="str">
        <f>IF(Clientes!E4046="","",TRIM(Clientes!E4046))</f>
        <v/>
      </c>
      <c r="N4048" s="3" t="str">
        <f t="shared" si="445"/>
        <v/>
      </c>
      <c r="P4048" s="9"/>
    </row>
    <row r="4049" spans="1:16" x14ac:dyDescent="0.2">
      <c r="A4049" s="3" t="str">
        <f>IF(Clientes!A4047="","",TRIM(PROPER(Clientes!A4047)))</f>
        <v/>
      </c>
      <c r="B4049" s="3" t="str">
        <f t="shared" si="441"/>
        <v/>
      </c>
      <c r="C4049" s="4" t="str">
        <f>IF(Clientes!B4047="","",TRIM(PROPER(Clientes!B4047)))</f>
        <v/>
      </c>
      <c r="D4049" s="3" t="str">
        <f t="shared" si="442"/>
        <v/>
      </c>
      <c r="E4049" s="4" t="str">
        <f>IF(Clientes!C4047="","",TRIM(PROPER(Clientes!C4047)))</f>
        <v/>
      </c>
      <c r="F4049" s="3" t="str">
        <f t="shared" si="446"/>
        <v/>
      </c>
      <c r="G4049" s="3" t="str">
        <f>IF(F4049="double ID",(MATCH(E4049,E4050:$E$5002,0)),"")</f>
        <v/>
      </c>
      <c r="H4049" s="3" t="b">
        <f t="shared" si="443"/>
        <v>0</v>
      </c>
      <c r="I4049" s="4" t="str">
        <f>IF(Clientes!D4047="","",TRIM(Clientes!D4047))</f>
        <v/>
      </c>
      <c r="J4049" s="3" t="str">
        <f t="shared" si="447"/>
        <v/>
      </c>
      <c r="K4049" s="3" t="str">
        <f>IF(J4049="double email",(MATCH(I4049,I4050:$I$5002,0)),"")</f>
        <v/>
      </c>
      <c r="L4049" s="3" t="b">
        <f t="shared" si="444"/>
        <v>0</v>
      </c>
      <c r="M4049" s="4" t="str">
        <f>IF(Clientes!E4047="","",TRIM(Clientes!E4047))</f>
        <v/>
      </c>
      <c r="N4049" s="3" t="str">
        <f t="shared" si="445"/>
        <v/>
      </c>
      <c r="P4049" s="9"/>
    </row>
    <row r="4050" spans="1:16" x14ac:dyDescent="0.2">
      <c r="A4050" s="3" t="str">
        <f>IF(Clientes!A4048="","",TRIM(PROPER(Clientes!A4048)))</f>
        <v/>
      </c>
      <c r="B4050" s="3" t="str">
        <f t="shared" si="441"/>
        <v/>
      </c>
      <c r="C4050" s="4" t="str">
        <f>IF(Clientes!B4048="","",TRIM(PROPER(Clientes!B4048)))</f>
        <v/>
      </c>
      <c r="D4050" s="3" t="str">
        <f t="shared" si="442"/>
        <v/>
      </c>
      <c r="E4050" s="4" t="str">
        <f>IF(Clientes!C4048="","",TRIM(PROPER(Clientes!C4048)))</f>
        <v/>
      </c>
      <c r="F4050" s="3" t="str">
        <f t="shared" si="446"/>
        <v/>
      </c>
      <c r="G4050" s="3" t="str">
        <f>IF(F4050="double ID",(MATCH(E4050,E4051:$E$5002,0)),"")</f>
        <v/>
      </c>
      <c r="H4050" s="3" t="b">
        <f t="shared" si="443"/>
        <v>0</v>
      </c>
      <c r="I4050" s="4" t="str">
        <f>IF(Clientes!D4048="","",TRIM(Clientes!D4048))</f>
        <v/>
      </c>
      <c r="J4050" s="3" t="str">
        <f t="shared" si="447"/>
        <v/>
      </c>
      <c r="K4050" s="3" t="str">
        <f>IF(J4050="double email",(MATCH(I4050,I4051:$I$5002,0)),"")</f>
        <v/>
      </c>
      <c r="L4050" s="3" t="b">
        <f t="shared" si="444"/>
        <v>0</v>
      </c>
      <c r="M4050" s="4" t="str">
        <f>IF(Clientes!E4048="","",TRIM(Clientes!E4048))</f>
        <v/>
      </c>
      <c r="N4050" s="3" t="str">
        <f t="shared" si="445"/>
        <v/>
      </c>
      <c r="P4050" s="9"/>
    </row>
    <row r="4051" spans="1:16" x14ac:dyDescent="0.2">
      <c r="A4051" s="3" t="str">
        <f>IF(Clientes!A4049="","",TRIM(PROPER(Clientes!A4049)))</f>
        <v/>
      </c>
      <c r="B4051" s="3" t="str">
        <f t="shared" si="441"/>
        <v/>
      </c>
      <c r="C4051" s="4" t="str">
        <f>IF(Clientes!B4049="","",TRIM(PROPER(Clientes!B4049)))</f>
        <v/>
      </c>
      <c r="D4051" s="3" t="str">
        <f t="shared" si="442"/>
        <v/>
      </c>
      <c r="E4051" s="4" t="str">
        <f>IF(Clientes!C4049="","",TRIM(PROPER(Clientes!C4049)))</f>
        <v/>
      </c>
      <c r="F4051" s="3" t="str">
        <f t="shared" si="446"/>
        <v/>
      </c>
      <c r="G4051" s="3" t="str">
        <f>IF(F4051="double ID",(MATCH(E4051,E4052:$E$5002,0)),"")</f>
        <v/>
      </c>
      <c r="H4051" s="3" t="b">
        <f t="shared" si="443"/>
        <v>0</v>
      </c>
      <c r="I4051" s="4" t="str">
        <f>IF(Clientes!D4049="","",TRIM(Clientes!D4049))</f>
        <v/>
      </c>
      <c r="J4051" s="3" t="str">
        <f t="shared" si="447"/>
        <v/>
      </c>
      <c r="K4051" s="3" t="str">
        <f>IF(J4051="double email",(MATCH(I4051,I4052:$I$5002,0)),"")</f>
        <v/>
      </c>
      <c r="L4051" s="3" t="b">
        <f t="shared" si="444"/>
        <v>0</v>
      </c>
      <c r="M4051" s="4" t="str">
        <f>IF(Clientes!E4049="","",TRIM(Clientes!E4049))</f>
        <v/>
      </c>
      <c r="N4051" s="3" t="str">
        <f t="shared" si="445"/>
        <v/>
      </c>
      <c r="P4051" s="9"/>
    </row>
    <row r="4052" spans="1:16" x14ac:dyDescent="0.2">
      <c r="A4052" s="3" t="str">
        <f>IF(Clientes!A4050="","",TRIM(PROPER(Clientes!A4050)))</f>
        <v/>
      </c>
      <c r="B4052" s="3" t="str">
        <f t="shared" si="441"/>
        <v/>
      </c>
      <c r="C4052" s="4" t="str">
        <f>IF(Clientes!B4050="","",TRIM(PROPER(Clientes!B4050)))</f>
        <v/>
      </c>
      <c r="D4052" s="3" t="str">
        <f t="shared" si="442"/>
        <v/>
      </c>
      <c r="E4052" s="4" t="str">
        <f>IF(Clientes!C4050="","",TRIM(PROPER(Clientes!C4050)))</f>
        <v/>
      </c>
      <c r="F4052" s="3" t="str">
        <f t="shared" si="446"/>
        <v/>
      </c>
      <c r="G4052" s="3" t="str">
        <f>IF(F4052="double ID",(MATCH(E4052,E4053:$E$5002,0)),"")</f>
        <v/>
      </c>
      <c r="H4052" s="3" t="b">
        <f t="shared" si="443"/>
        <v>0</v>
      </c>
      <c r="I4052" s="4" t="str">
        <f>IF(Clientes!D4050="","",TRIM(Clientes!D4050))</f>
        <v/>
      </c>
      <c r="J4052" s="3" t="str">
        <f t="shared" si="447"/>
        <v/>
      </c>
      <c r="K4052" s="3" t="str">
        <f>IF(J4052="double email",(MATCH(I4052,I4053:$I$5002,0)),"")</f>
        <v/>
      </c>
      <c r="L4052" s="3" t="b">
        <f t="shared" si="444"/>
        <v>0</v>
      </c>
      <c r="M4052" s="4" t="str">
        <f>IF(Clientes!E4050="","",TRIM(Clientes!E4050))</f>
        <v/>
      </c>
      <c r="N4052" s="3" t="str">
        <f t="shared" si="445"/>
        <v/>
      </c>
      <c r="P4052" s="9"/>
    </row>
    <row r="4053" spans="1:16" x14ac:dyDescent="0.2">
      <c r="A4053" s="3" t="str">
        <f>IF(Clientes!A4051="","",TRIM(PROPER(Clientes!A4051)))</f>
        <v/>
      </c>
      <c r="B4053" s="3" t="str">
        <f t="shared" si="441"/>
        <v/>
      </c>
      <c r="C4053" s="4" t="str">
        <f>IF(Clientes!B4051="","",TRIM(PROPER(Clientes!B4051)))</f>
        <v/>
      </c>
      <c r="D4053" s="3" t="str">
        <f t="shared" si="442"/>
        <v/>
      </c>
      <c r="E4053" s="4" t="str">
        <f>IF(Clientes!C4051="","",TRIM(PROPER(Clientes!C4051)))</f>
        <v/>
      </c>
      <c r="F4053" s="3" t="str">
        <f t="shared" si="446"/>
        <v/>
      </c>
      <c r="G4053" s="3" t="str">
        <f>IF(F4053="double ID",(MATCH(E4053,E4054:$E$5002,0)),"")</f>
        <v/>
      </c>
      <c r="H4053" s="3" t="b">
        <f t="shared" si="443"/>
        <v>0</v>
      </c>
      <c r="I4053" s="4" t="str">
        <f>IF(Clientes!D4051="","",TRIM(Clientes!D4051))</f>
        <v/>
      </c>
      <c r="J4053" s="3" t="str">
        <f t="shared" si="447"/>
        <v/>
      </c>
      <c r="K4053" s="3" t="str">
        <f>IF(J4053="double email",(MATCH(I4053,I4054:$I$5002,0)),"")</f>
        <v/>
      </c>
      <c r="L4053" s="3" t="b">
        <f t="shared" si="444"/>
        <v>0</v>
      </c>
      <c r="M4053" s="4" t="str">
        <f>IF(Clientes!E4051="","",TRIM(Clientes!E4051))</f>
        <v/>
      </c>
      <c r="N4053" s="3" t="str">
        <f t="shared" si="445"/>
        <v/>
      </c>
      <c r="P4053" s="9"/>
    </row>
    <row r="4054" spans="1:16" x14ac:dyDescent="0.2">
      <c r="A4054" s="3" t="str">
        <f>IF(Clientes!A4052="","",TRIM(PROPER(Clientes!A4052)))</f>
        <v/>
      </c>
      <c r="B4054" s="3" t="str">
        <f t="shared" si="441"/>
        <v/>
      </c>
      <c r="C4054" s="4" t="str">
        <f>IF(Clientes!B4052="","",TRIM(PROPER(Clientes!B4052)))</f>
        <v/>
      </c>
      <c r="D4054" s="3" t="str">
        <f t="shared" si="442"/>
        <v/>
      </c>
      <c r="E4054" s="4" t="str">
        <f>IF(Clientes!C4052="","",TRIM(PROPER(Clientes!C4052)))</f>
        <v/>
      </c>
      <c r="F4054" s="3" t="str">
        <f t="shared" si="446"/>
        <v/>
      </c>
      <c r="G4054" s="3" t="str">
        <f>IF(F4054="double ID",(MATCH(E4054,E4055:$E$5002,0)),"")</f>
        <v/>
      </c>
      <c r="H4054" s="3" t="b">
        <f t="shared" si="443"/>
        <v>0</v>
      </c>
      <c r="I4054" s="4" t="str">
        <f>IF(Clientes!D4052="","",TRIM(Clientes!D4052))</f>
        <v/>
      </c>
      <c r="J4054" s="3" t="str">
        <f t="shared" si="447"/>
        <v/>
      </c>
      <c r="K4054" s="3" t="str">
        <f>IF(J4054="double email",(MATCH(I4054,I4055:$I$5002,0)),"")</f>
        <v/>
      </c>
      <c r="L4054" s="3" t="b">
        <f t="shared" si="444"/>
        <v>0</v>
      </c>
      <c r="M4054" s="4" t="str">
        <f>IF(Clientes!E4052="","",TRIM(Clientes!E4052))</f>
        <v/>
      </c>
      <c r="N4054" s="3" t="str">
        <f t="shared" si="445"/>
        <v/>
      </c>
      <c r="P4054" s="9"/>
    </row>
    <row r="4055" spans="1:16" x14ac:dyDescent="0.2">
      <c r="A4055" s="3" t="str">
        <f>IF(Clientes!A4053="","",TRIM(PROPER(Clientes!A4053)))</f>
        <v/>
      </c>
      <c r="B4055" s="3" t="str">
        <f t="shared" si="441"/>
        <v/>
      </c>
      <c r="C4055" s="4" t="str">
        <f>IF(Clientes!B4053="","",TRIM(PROPER(Clientes!B4053)))</f>
        <v/>
      </c>
      <c r="D4055" s="3" t="str">
        <f t="shared" si="442"/>
        <v/>
      </c>
      <c r="E4055" s="4" t="str">
        <f>IF(Clientes!C4053="","",TRIM(PROPER(Clientes!C4053)))</f>
        <v/>
      </c>
      <c r="F4055" s="3" t="str">
        <f t="shared" si="446"/>
        <v/>
      </c>
      <c r="G4055" s="3" t="str">
        <f>IF(F4055="double ID",(MATCH(E4055,E4056:$E$5002,0)),"")</f>
        <v/>
      </c>
      <c r="H4055" s="3" t="b">
        <f t="shared" si="443"/>
        <v>0</v>
      </c>
      <c r="I4055" s="4" t="str">
        <f>IF(Clientes!D4053="","",TRIM(Clientes!D4053))</f>
        <v/>
      </c>
      <c r="J4055" s="3" t="str">
        <f t="shared" si="447"/>
        <v/>
      </c>
      <c r="K4055" s="3" t="str">
        <f>IF(J4055="double email",(MATCH(I4055,I4056:$I$5002,0)),"")</f>
        <v/>
      </c>
      <c r="L4055" s="3" t="b">
        <f t="shared" si="444"/>
        <v>0</v>
      </c>
      <c r="M4055" s="4" t="str">
        <f>IF(Clientes!E4053="","",TRIM(Clientes!E4053))</f>
        <v/>
      </c>
      <c r="N4055" s="3" t="str">
        <f t="shared" si="445"/>
        <v/>
      </c>
      <c r="P4055" s="9"/>
    </row>
    <row r="4056" spans="1:16" x14ac:dyDescent="0.2">
      <c r="A4056" s="3" t="str">
        <f>IF(Clientes!A4054="","",TRIM(PROPER(Clientes!A4054)))</f>
        <v/>
      </c>
      <c r="B4056" s="3" t="str">
        <f t="shared" si="441"/>
        <v/>
      </c>
      <c r="C4056" s="4" t="str">
        <f>IF(Clientes!B4054="","",TRIM(PROPER(Clientes!B4054)))</f>
        <v/>
      </c>
      <c r="D4056" s="3" t="str">
        <f t="shared" si="442"/>
        <v/>
      </c>
      <c r="E4056" s="4" t="str">
        <f>IF(Clientes!C4054="","",TRIM(PROPER(Clientes!C4054)))</f>
        <v/>
      </c>
      <c r="F4056" s="3" t="str">
        <f t="shared" si="446"/>
        <v/>
      </c>
      <c r="G4056" s="3" t="str">
        <f>IF(F4056="double ID",(MATCH(E4056,E4057:$E$5002,0)),"")</f>
        <v/>
      </c>
      <c r="H4056" s="3" t="b">
        <f t="shared" si="443"/>
        <v>0</v>
      </c>
      <c r="I4056" s="4" t="str">
        <f>IF(Clientes!D4054="","",TRIM(Clientes!D4054))</f>
        <v/>
      </c>
      <c r="J4056" s="3" t="str">
        <f t="shared" si="447"/>
        <v/>
      </c>
      <c r="K4056" s="3" t="str">
        <f>IF(J4056="double email",(MATCH(I4056,I4057:$I$5002,0)),"")</f>
        <v/>
      </c>
      <c r="L4056" s="3" t="b">
        <f t="shared" si="444"/>
        <v>0</v>
      </c>
      <c r="M4056" s="4" t="str">
        <f>IF(Clientes!E4054="","",TRIM(Clientes!E4054))</f>
        <v/>
      </c>
      <c r="N4056" s="3" t="str">
        <f t="shared" si="445"/>
        <v/>
      </c>
      <c r="P4056" s="9"/>
    </row>
    <row r="4057" spans="1:16" x14ac:dyDescent="0.2">
      <c r="A4057" s="3" t="str">
        <f>IF(Clientes!A4055="","",TRIM(PROPER(Clientes!A4055)))</f>
        <v/>
      </c>
      <c r="B4057" s="3" t="str">
        <f t="shared" si="441"/>
        <v/>
      </c>
      <c r="C4057" s="4" t="str">
        <f>IF(Clientes!B4055="","",TRIM(PROPER(Clientes!B4055)))</f>
        <v/>
      </c>
      <c r="D4057" s="3" t="str">
        <f t="shared" si="442"/>
        <v/>
      </c>
      <c r="E4057" s="4" t="str">
        <f>IF(Clientes!C4055="","",TRIM(PROPER(Clientes!C4055)))</f>
        <v/>
      </c>
      <c r="F4057" s="3" t="str">
        <f t="shared" si="446"/>
        <v/>
      </c>
      <c r="G4057" s="3" t="str">
        <f>IF(F4057="double ID",(MATCH(E4057,E4058:$E$5002,0)),"")</f>
        <v/>
      </c>
      <c r="H4057" s="3" t="b">
        <f t="shared" si="443"/>
        <v>0</v>
      </c>
      <c r="I4057" s="4" t="str">
        <f>IF(Clientes!D4055="","",TRIM(Clientes!D4055))</f>
        <v/>
      </c>
      <c r="J4057" s="3" t="str">
        <f t="shared" si="447"/>
        <v/>
      </c>
      <c r="K4057" s="3" t="str">
        <f>IF(J4057="double email",(MATCH(I4057,I4058:$I$5002,0)),"")</f>
        <v/>
      </c>
      <c r="L4057" s="3" t="b">
        <f t="shared" si="444"/>
        <v>0</v>
      </c>
      <c r="M4057" s="4" t="str">
        <f>IF(Clientes!E4055="","",TRIM(Clientes!E4055))</f>
        <v/>
      </c>
      <c r="N4057" s="3" t="str">
        <f t="shared" si="445"/>
        <v/>
      </c>
      <c r="P4057" s="9"/>
    </row>
    <row r="4058" spans="1:16" x14ac:dyDescent="0.2">
      <c r="A4058" s="3" t="str">
        <f>IF(Clientes!A4056="","",TRIM(PROPER(Clientes!A4056)))</f>
        <v/>
      </c>
      <c r="B4058" s="3" t="str">
        <f t="shared" si="441"/>
        <v/>
      </c>
      <c r="C4058" s="4" t="str">
        <f>IF(Clientes!B4056="","",TRIM(PROPER(Clientes!B4056)))</f>
        <v/>
      </c>
      <c r="D4058" s="3" t="str">
        <f t="shared" si="442"/>
        <v/>
      </c>
      <c r="E4058" s="4" t="str">
        <f>IF(Clientes!C4056="","",TRIM(PROPER(Clientes!C4056)))</f>
        <v/>
      </c>
      <c r="F4058" s="3" t="str">
        <f t="shared" si="446"/>
        <v/>
      </c>
      <c r="G4058" s="3" t="str">
        <f>IF(F4058="double ID",(MATCH(E4058,E4059:$E$5002,0)),"")</f>
        <v/>
      </c>
      <c r="H4058" s="3" t="b">
        <f t="shared" si="443"/>
        <v>0</v>
      </c>
      <c r="I4058" s="4" t="str">
        <f>IF(Clientes!D4056="","",TRIM(Clientes!D4056))</f>
        <v/>
      </c>
      <c r="J4058" s="3" t="str">
        <f t="shared" si="447"/>
        <v/>
      </c>
      <c r="K4058" s="3" t="str">
        <f>IF(J4058="double email",(MATCH(I4058,I4059:$I$5002,0)),"")</f>
        <v/>
      </c>
      <c r="L4058" s="3" t="b">
        <f t="shared" si="444"/>
        <v>0</v>
      </c>
      <c r="M4058" s="4" t="str">
        <f>IF(Clientes!E4056="","",TRIM(Clientes!E4056))</f>
        <v/>
      </c>
      <c r="N4058" s="3" t="str">
        <f t="shared" si="445"/>
        <v/>
      </c>
      <c r="P4058" s="9"/>
    </row>
    <row r="4059" spans="1:16" x14ac:dyDescent="0.2">
      <c r="A4059" s="3" t="str">
        <f>IF(Clientes!A4057="","",TRIM(PROPER(Clientes!A4057)))</f>
        <v/>
      </c>
      <c r="B4059" s="3" t="str">
        <f t="shared" si="441"/>
        <v/>
      </c>
      <c r="C4059" s="4" t="str">
        <f>IF(Clientes!B4057="","",TRIM(PROPER(Clientes!B4057)))</f>
        <v/>
      </c>
      <c r="D4059" s="3" t="str">
        <f t="shared" si="442"/>
        <v/>
      </c>
      <c r="E4059" s="4" t="str">
        <f>IF(Clientes!C4057="","",TRIM(PROPER(Clientes!C4057)))</f>
        <v/>
      </c>
      <c r="F4059" s="3" t="str">
        <f t="shared" si="446"/>
        <v/>
      </c>
      <c r="G4059" s="3" t="str">
        <f>IF(F4059="double ID",(MATCH(E4059,E4060:$E$5002,0)),"")</f>
        <v/>
      </c>
      <c r="H4059" s="3" t="b">
        <f t="shared" si="443"/>
        <v>0</v>
      </c>
      <c r="I4059" s="4" t="str">
        <f>IF(Clientes!D4057="","",TRIM(Clientes!D4057))</f>
        <v/>
      </c>
      <c r="J4059" s="3" t="str">
        <f t="shared" si="447"/>
        <v/>
      </c>
      <c r="K4059" s="3" t="str">
        <f>IF(J4059="double email",(MATCH(I4059,I4060:$I$5002,0)),"")</f>
        <v/>
      </c>
      <c r="L4059" s="3" t="b">
        <f t="shared" si="444"/>
        <v>0</v>
      </c>
      <c r="M4059" s="4" t="str">
        <f>IF(Clientes!E4057="","",TRIM(Clientes!E4057))</f>
        <v/>
      </c>
      <c r="N4059" s="3" t="str">
        <f t="shared" si="445"/>
        <v/>
      </c>
      <c r="P4059" s="9"/>
    </row>
    <row r="4060" spans="1:16" x14ac:dyDescent="0.2">
      <c r="A4060" s="3" t="str">
        <f>IF(Clientes!A4058="","",TRIM(PROPER(Clientes!A4058)))</f>
        <v/>
      </c>
      <c r="B4060" s="3" t="str">
        <f t="shared" si="441"/>
        <v/>
      </c>
      <c r="C4060" s="4" t="str">
        <f>IF(Clientes!B4058="","",TRIM(PROPER(Clientes!B4058)))</f>
        <v/>
      </c>
      <c r="D4060" s="3" t="str">
        <f t="shared" si="442"/>
        <v/>
      </c>
      <c r="E4060" s="4" t="str">
        <f>IF(Clientes!C4058="","",TRIM(PROPER(Clientes!C4058)))</f>
        <v/>
      </c>
      <c r="F4060" s="3" t="str">
        <f t="shared" si="446"/>
        <v/>
      </c>
      <c r="G4060" s="3" t="str">
        <f>IF(F4060="double ID",(MATCH(E4060,E4061:$E$5002,0)),"")</f>
        <v/>
      </c>
      <c r="H4060" s="3" t="b">
        <f t="shared" si="443"/>
        <v>0</v>
      </c>
      <c r="I4060" s="4" t="str">
        <f>IF(Clientes!D4058="","",TRIM(Clientes!D4058))</f>
        <v/>
      </c>
      <c r="J4060" s="3" t="str">
        <f t="shared" si="447"/>
        <v/>
      </c>
      <c r="K4060" s="3" t="str">
        <f>IF(J4060="double email",(MATCH(I4060,I4061:$I$5002,0)),"")</f>
        <v/>
      </c>
      <c r="L4060" s="3" t="b">
        <f t="shared" si="444"/>
        <v>0</v>
      </c>
      <c r="M4060" s="4" t="str">
        <f>IF(Clientes!E4058="","",TRIM(Clientes!E4058))</f>
        <v/>
      </c>
      <c r="N4060" s="3" t="str">
        <f t="shared" si="445"/>
        <v/>
      </c>
      <c r="P4060" s="9"/>
    </row>
    <row r="4061" spans="1:16" x14ac:dyDescent="0.2">
      <c r="A4061" s="3" t="str">
        <f>IF(Clientes!A4059="","",TRIM(PROPER(Clientes!A4059)))</f>
        <v/>
      </c>
      <c r="B4061" s="3" t="str">
        <f t="shared" si="441"/>
        <v/>
      </c>
      <c r="C4061" s="4" t="str">
        <f>IF(Clientes!B4059="","",TRIM(PROPER(Clientes!B4059)))</f>
        <v/>
      </c>
      <c r="D4061" s="3" t="str">
        <f t="shared" si="442"/>
        <v/>
      </c>
      <c r="E4061" s="4" t="str">
        <f>IF(Clientes!C4059="","",TRIM(PROPER(Clientes!C4059)))</f>
        <v/>
      </c>
      <c r="F4061" s="3" t="str">
        <f t="shared" si="446"/>
        <v/>
      </c>
      <c r="G4061" s="3" t="str">
        <f>IF(F4061="double ID",(MATCH(E4061,E4062:$E$5002,0)),"")</f>
        <v/>
      </c>
      <c r="H4061" s="3" t="b">
        <f t="shared" si="443"/>
        <v>0</v>
      </c>
      <c r="I4061" s="4" t="str">
        <f>IF(Clientes!D4059="","",TRIM(Clientes!D4059))</f>
        <v/>
      </c>
      <c r="J4061" s="3" t="str">
        <f t="shared" si="447"/>
        <v/>
      </c>
      <c r="K4061" s="3" t="str">
        <f>IF(J4061="double email",(MATCH(I4061,I4062:$I$5002,0)),"")</f>
        <v/>
      </c>
      <c r="L4061" s="3" t="b">
        <f t="shared" si="444"/>
        <v>0</v>
      </c>
      <c r="M4061" s="4" t="str">
        <f>IF(Clientes!E4059="","",TRIM(Clientes!E4059))</f>
        <v/>
      </c>
      <c r="N4061" s="3" t="str">
        <f t="shared" si="445"/>
        <v/>
      </c>
      <c r="P4061" s="9"/>
    </row>
    <row r="4062" spans="1:16" x14ac:dyDescent="0.2">
      <c r="A4062" s="3" t="str">
        <f>IF(Clientes!A4060="","",TRIM(PROPER(Clientes!A4060)))</f>
        <v/>
      </c>
      <c r="B4062" s="3" t="str">
        <f t="shared" si="441"/>
        <v/>
      </c>
      <c r="C4062" s="4" t="str">
        <f>IF(Clientes!B4060="","",TRIM(PROPER(Clientes!B4060)))</f>
        <v/>
      </c>
      <c r="D4062" s="3" t="str">
        <f t="shared" si="442"/>
        <v/>
      </c>
      <c r="E4062" s="4" t="str">
        <f>IF(Clientes!C4060="","",TRIM(PROPER(Clientes!C4060)))</f>
        <v/>
      </c>
      <c r="F4062" s="3" t="str">
        <f t="shared" si="446"/>
        <v/>
      </c>
      <c r="G4062" s="3" t="str">
        <f>IF(F4062="double ID",(MATCH(E4062,E4063:$E$5002,0)),"")</f>
        <v/>
      </c>
      <c r="H4062" s="3" t="b">
        <f t="shared" si="443"/>
        <v>0</v>
      </c>
      <c r="I4062" s="4" t="str">
        <f>IF(Clientes!D4060="","",TRIM(Clientes!D4060))</f>
        <v/>
      </c>
      <c r="J4062" s="3" t="str">
        <f t="shared" si="447"/>
        <v/>
      </c>
      <c r="K4062" s="3" t="str">
        <f>IF(J4062="double email",(MATCH(I4062,I4063:$I$5002,0)),"")</f>
        <v/>
      </c>
      <c r="L4062" s="3" t="b">
        <f t="shared" si="444"/>
        <v>0</v>
      </c>
      <c r="M4062" s="4" t="str">
        <f>IF(Clientes!E4060="","",TRIM(Clientes!E4060))</f>
        <v/>
      </c>
      <c r="N4062" s="3" t="str">
        <f t="shared" si="445"/>
        <v/>
      </c>
      <c r="P4062" s="9"/>
    </row>
    <row r="4063" spans="1:16" x14ac:dyDescent="0.2">
      <c r="A4063" s="3" t="str">
        <f>IF(Clientes!A4061="","",TRIM(PROPER(Clientes!A4061)))</f>
        <v/>
      </c>
      <c r="B4063" s="3" t="str">
        <f t="shared" ref="B4063:B4126" si="448">IF(AND(A4063="",C4063=""),"",IF(A4063="","missing info",""))</f>
        <v/>
      </c>
      <c r="C4063" s="4" t="str">
        <f>IF(Clientes!B4061="","",TRIM(PROPER(Clientes!B4061)))</f>
        <v/>
      </c>
      <c r="D4063" s="3" t="str">
        <f t="shared" ref="D4063:D4126" si="449">IF(AND(A4063="",C4063=""),"",IF(C4063="","missing info",""))</f>
        <v/>
      </c>
      <c r="E4063" s="4" t="str">
        <f>IF(Clientes!C4061="","",TRIM(PROPER(Clientes!C4061)))</f>
        <v/>
      </c>
      <c r="F4063" s="3" t="str">
        <f t="shared" si="446"/>
        <v/>
      </c>
      <c r="G4063" s="3" t="str">
        <f>IF(F4063="double ID",(MATCH(E4063,E4064:$E$5002,0)),"")</f>
        <v/>
      </c>
      <c r="H4063" s="3" t="b">
        <f t="shared" ref="H4063:H4126" si="450">ISNUMBER(G4063)</f>
        <v>0</v>
      </c>
      <c r="I4063" s="4" t="str">
        <f>IF(Clientes!D4061="","",TRIM(Clientes!D4061))</f>
        <v/>
      </c>
      <c r="J4063" s="3" t="str">
        <f t="shared" si="447"/>
        <v/>
      </c>
      <c r="K4063" s="3" t="str">
        <f>IF(J4063="double email",(MATCH(I4063,I4064:$I$5002,0)),"")</f>
        <v/>
      </c>
      <c r="L4063" s="3" t="b">
        <f t="shared" ref="L4063:L4126" si="451">ISNUMBER(K4063)</f>
        <v>0</v>
      </c>
      <c r="M4063" s="4" t="str">
        <f>IF(Clientes!E4061="","",TRIM(Clientes!E4061))</f>
        <v/>
      </c>
      <c r="N4063" s="3" t="str">
        <f t="shared" ref="N4063:N4126" si="452">IF(OR(M4063="yes",M4063="no",M4063="si",M4063="Si"),"",IF(AND(M4063="",C4063="",A4063=""),"","please check"))</f>
        <v/>
      </c>
      <c r="P4063" s="9"/>
    </row>
    <row r="4064" spans="1:16" x14ac:dyDescent="0.2">
      <c r="A4064" s="3" t="str">
        <f>IF(Clientes!A4062="","",TRIM(PROPER(Clientes!A4062)))</f>
        <v/>
      </c>
      <c r="B4064" s="3" t="str">
        <f t="shared" si="448"/>
        <v/>
      </c>
      <c r="C4064" s="4" t="str">
        <f>IF(Clientes!B4062="","",TRIM(PROPER(Clientes!B4062)))</f>
        <v/>
      </c>
      <c r="D4064" s="3" t="str">
        <f t="shared" si="449"/>
        <v/>
      </c>
      <c r="E4064" s="4" t="str">
        <f>IF(Clientes!C4062="","",TRIM(PROPER(Clientes!C4062)))</f>
        <v/>
      </c>
      <c r="F4064" s="3" t="str">
        <f t="shared" si="446"/>
        <v/>
      </c>
      <c r="G4064" s="3" t="str">
        <f>IF(F4064="double ID",(MATCH(E4064,E4065:$E$5002,0)),"")</f>
        <v/>
      </c>
      <c r="H4064" s="3" t="b">
        <f t="shared" si="450"/>
        <v>0</v>
      </c>
      <c r="I4064" s="4" t="str">
        <f>IF(Clientes!D4062="","",TRIM(Clientes!D4062))</f>
        <v/>
      </c>
      <c r="J4064" s="3" t="str">
        <f t="shared" si="447"/>
        <v/>
      </c>
      <c r="K4064" s="3" t="str">
        <f>IF(J4064="double email",(MATCH(I4064,I4065:$I$5002,0)),"")</f>
        <v/>
      </c>
      <c r="L4064" s="3" t="b">
        <f t="shared" si="451"/>
        <v>0</v>
      </c>
      <c r="M4064" s="4" t="str">
        <f>IF(Clientes!E4062="","",TRIM(Clientes!E4062))</f>
        <v/>
      </c>
      <c r="N4064" s="3" t="str">
        <f t="shared" si="452"/>
        <v/>
      </c>
      <c r="P4064" s="9"/>
    </row>
    <row r="4065" spans="1:16" x14ac:dyDescent="0.2">
      <c r="A4065" s="3" t="str">
        <f>IF(Clientes!A4063="","",TRIM(PROPER(Clientes!A4063)))</f>
        <v/>
      </c>
      <c r="B4065" s="3" t="str">
        <f t="shared" si="448"/>
        <v/>
      </c>
      <c r="C4065" s="4" t="str">
        <f>IF(Clientes!B4063="","",TRIM(PROPER(Clientes!B4063)))</f>
        <v/>
      </c>
      <c r="D4065" s="3" t="str">
        <f t="shared" si="449"/>
        <v/>
      </c>
      <c r="E4065" s="4" t="str">
        <f>IF(Clientes!C4063="","",TRIM(PROPER(Clientes!C4063)))</f>
        <v/>
      </c>
      <c r="F4065" s="3" t="str">
        <f t="shared" si="446"/>
        <v/>
      </c>
      <c r="G4065" s="3" t="str">
        <f>IF(F4065="double ID",(MATCH(E4065,E4066:$E$5002,0)),"")</f>
        <v/>
      </c>
      <c r="H4065" s="3" t="b">
        <f t="shared" si="450"/>
        <v>0</v>
      </c>
      <c r="I4065" s="4" t="str">
        <f>IF(Clientes!D4063="","",TRIM(Clientes!D4063))</f>
        <v/>
      </c>
      <c r="J4065" s="3" t="str">
        <f t="shared" si="447"/>
        <v/>
      </c>
      <c r="K4065" s="3" t="str">
        <f>IF(J4065="double email",(MATCH(I4065,I4066:$I$5002,0)),"")</f>
        <v/>
      </c>
      <c r="L4065" s="3" t="b">
        <f t="shared" si="451"/>
        <v>0</v>
      </c>
      <c r="M4065" s="4" t="str">
        <f>IF(Clientes!E4063="","",TRIM(Clientes!E4063))</f>
        <v/>
      </c>
      <c r="N4065" s="3" t="str">
        <f t="shared" si="452"/>
        <v/>
      </c>
      <c r="P4065" s="9"/>
    </row>
    <row r="4066" spans="1:16" x14ac:dyDescent="0.2">
      <c r="A4066" s="3" t="str">
        <f>IF(Clientes!A4064="","",TRIM(PROPER(Clientes!A4064)))</f>
        <v/>
      </c>
      <c r="B4066" s="3" t="str">
        <f t="shared" si="448"/>
        <v/>
      </c>
      <c r="C4066" s="4" t="str">
        <f>IF(Clientes!B4064="","",TRIM(PROPER(Clientes!B4064)))</f>
        <v/>
      </c>
      <c r="D4066" s="3" t="str">
        <f t="shared" si="449"/>
        <v/>
      </c>
      <c r="E4066" s="4" t="str">
        <f>IF(Clientes!C4064="","",TRIM(PROPER(Clientes!C4064)))</f>
        <v/>
      </c>
      <c r="F4066" s="3" t="str">
        <f t="shared" si="446"/>
        <v/>
      </c>
      <c r="G4066" s="3" t="str">
        <f>IF(F4066="double ID",(MATCH(E4066,E4067:$E$5002,0)),"")</f>
        <v/>
      </c>
      <c r="H4066" s="3" t="b">
        <f t="shared" si="450"/>
        <v>0</v>
      </c>
      <c r="I4066" s="4" t="str">
        <f>IF(Clientes!D4064="","",TRIM(Clientes!D4064))</f>
        <v/>
      </c>
      <c r="J4066" s="3" t="str">
        <f t="shared" si="447"/>
        <v/>
      </c>
      <c r="K4066" s="3" t="str">
        <f>IF(J4066="double email",(MATCH(I4066,I4067:$I$5002,0)),"")</f>
        <v/>
      </c>
      <c r="L4066" s="3" t="b">
        <f t="shared" si="451"/>
        <v>0</v>
      </c>
      <c r="M4066" s="4" t="str">
        <f>IF(Clientes!E4064="","",TRIM(Clientes!E4064))</f>
        <v/>
      </c>
      <c r="N4066" s="3" t="str">
        <f t="shared" si="452"/>
        <v/>
      </c>
      <c r="P4066" s="9"/>
    </row>
    <row r="4067" spans="1:16" x14ac:dyDescent="0.2">
      <c r="A4067" s="3" t="str">
        <f>IF(Clientes!A4065="","",TRIM(PROPER(Clientes!A4065)))</f>
        <v/>
      </c>
      <c r="B4067" s="3" t="str">
        <f t="shared" si="448"/>
        <v/>
      </c>
      <c r="C4067" s="4" t="str">
        <f>IF(Clientes!B4065="","",TRIM(PROPER(Clientes!B4065)))</f>
        <v/>
      </c>
      <c r="D4067" s="3" t="str">
        <f t="shared" si="449"/>
        <v/>
      </c>
      <c r="E4067" s="4" t="str">
        <f>IF(Clientes!C4065="","",TRIM(PROPER(Clientes!C4065)))</f>
        <v/>
      </c>
      <c r="F4067" s="3" t="str">
        <f t="shared" si="446"/>
        <v/>
      </c>
      <c r="G4067" s="3" t="str">
        <f>IF(F4067="double ID",(MATCH(E4067,E4068:$E$5002,0)),"")</f>
        <v/>
      </c>
      <c r="H4067" s="3" t="b">
        <f t="shared" si="450"/>
        <v>0</v>
      </c>
      <c r="I4067" s="4" t="str">
        <f>IF(Clientes!D4065="","",TRIM(Clientes!D4065))</f>
        <v/>
      </c>
      <c r="J4067" s="3" t="str">
        <f t="shared" si="447"/>
        <v/>
      </c>
      <c r="K4067" s="3" t="str">
        <f>IF(J4067="double email",(MATCH(I4067,I4068:$I$5002,0)),"")</f>
        <v/>
      </c>
      <c r="L4067" s="3" t="b">
        <f t="shared" si="451"/>
        <v>0</v>
      </c>
      <c r="M4067" s="4" t="str">
        <f>IF(Clientes!E4065="","",TRIM(Clientes!E4065))</f>
        <v/>
      </c>
      <c r="N4067" s="3" t="str">
        <f t="shared" si="452"/>
        <v/>
      </c>
      <c r="P4067" s="9"/>
    </row>
    <row r="4068" spans="1:16" x14ac:dyDescent="0.2">
      <c r="A4068" s="3" t="str">
        <f>IF(Clientes!A4066="","",TRIM(PROPER(Clientes!A4066)))</f>
        <v/>
      </c>
      <c r="B4068" s="3" t="str">
        <f t="shared" si="448"/>
        <v/>
      </c>
      <c r="C4068" s="4" t="str">
        <f>IF(Clientes!B4066="","",TRIM(PROPER(Clientes!B4066)))</f>
        <v/>
      </c>
      <c r="D4068" s="3" t="str">
        <f t="shared" si="449"/>
        <v/>
      </c>
      <c r="E4068" s="4" t="str">
        <f>IF(Clientes!C4066="","",TRIM(PROPER(Clientes!C4066)))</f>
        <v/>
      </c>
      <c r="F4068" s="3" t="str">
        <f t="shared" si="446"/>
        <v/>
      </c>
      <c r="G4068" s="3" t="str">
        <f>IF(F4068="double ID",(MATCH(E4068,E4069:$E$5002,0)),"")</f>
        <v/>
      </c>
      <c r="H4068" s="3" t="b">
        <f t="shared" si="450"/>
        <v>0</v>
      </c>
      <c r="I4068" s="4" t="str">
        <f>IF(Clientes!D4066="","",TRIM(Clientes!D4066))</f>
        <v/>
      </c>
      <c r="J4068" s="3" t="str">
        <f t="shared" si="447"/>
        <v/>
      </c>
      <c r="K4068" s="3" t="str">
        <f>IF(J4068="double email",(MATCH(I4068,I4069:$I$5002,0)),"")</f>
        <v/>
      </c>
      <c r="L4068" s="3" t="b">
        <f t="shared" si="451"/>
        <v>0</v>
      </c>
      <c r="M4068" s="4" t="str">
        <f>IF(Clientes!E4066="","",TRIM(Clientes!E4066))</f>
        <v/>
      </c>
      <c r="N4068" s="3" t="str">
        <f t="shared" si="452"/>
        <v/>
      </c>
      <c r="P4068" s="9"/>
    </row>
    <row r="4069" spans="1:16" x14ac:dyDescent="0.2">
      <c r="A4069" s="3" t="str">
        <f>IF(Clientes!A4067="","",TRIM(PROPER(Clientes!A4067)))</f>
        <v/>
      </c>
      <c r="B4069" s="3" t="str">
        <f t="shared" si="448"/>
        <v/>
      </c>
      <c r="C4069" s="4" t="str">
        <f>IF(Clientes!B4067="","",TRIM(PROPER(Clientes!B4067)))</f>
        <v/>
      </c>
      <c r="D4069" s="3" t="str">
        <f t="shared" si="449"/>
        <v/>
      </c>
      <c r="E4069" s="4" t="str">
        <f>IF(Clientes!C4067="","",TRIM(PROPER(Clientes!C4067)))</f>
        <v/>
      </c>
      <c r="F4069" s="3" t="str">
        <f t="shared" si="446"/>
        <v/>
      </c>
      <c r="G4069" s="3" t="str">
        <f>IF(F4069="double ID",(MATCH(E4069,E4070:$E$5002,0)),"")</f>
        <v/>
      </c>
      <c r="H4069" s="3" t="b">
        <f t="shared" si="450"/>
        <v>0</v>
      </c>
      <c r="I4069" s="4" t="str">
        <f>IF(Clientes!D4067="","",TRIM(Clientes!D4067))</f>
        <v/>
      </c>
      <c r="J4069" s="3" t="str">
        <f t="shared" si="447"/>
        <v/>
      </c>
      <c r="K4069" s="3" t="str">
        <f>IF(J4069="double email",(MATCH(I4069,I4070:$I$5002,0)),"")</f>
        <v/>
      </c>
      <c r="L4069" s="3" t="b">
        <f t="shared" si="451"/>
        <v>0</v>
      </c>
      <c r="M4069" s="4" t="str">
        <f>IF(Clientes!E4067="","",TRIM(Clientes!E4067))</f>
        <v/>
      </c>
      <c r="N4069" s="3" t="str">
        <f t="shared" si="452"/>
        <v/>
      </c>
      <c r="P4069" s="9"/>
    </row>
    <row r="4070" spans="1:16" x14ac:dyDescent="0.2">
      <c r="A4070" s="3" t="str">
        <f>IF(Clientes!A4068="","",TRIM(PROPER(Clientes!A4068)))</f>
        <v/>
      </c>
      <c r="B4070" s="3" t="str">
        <f t="shared" si="448"/>
        <v/>
      </c>
      <c r="C4070" s="4" t="str">
        <f>IF(Clientes!B4068="","",TRIM(PROPER(Clientes!B4068)))</f>
        <v/>
      </c>
      <c r="D4070" s="3" t="str">
        <f t="shared" si="449"/>
        <v/>
      </c>
      <c r="E4070" s="4" t="str">
        <f>IF(Clientes!C4068="","",TRIM(PROPER(Clientes!C4068)))</f>
        <v/>
      </c>
      <c r="F4070" s="3" t="str">
        <f t="shared" si="446"/>
        <v/>
      </c>
      <c r="G4070" s="3" t="str">
        <f>IF(F4070="double ID",(MATCH(E4070,E4071:$E$5002,0)),"")</f>
        <v/>
      </c>
      <c r="H4070" s="3" t="b">
        <f t="shared" si="450"/>
        <v>0</v>
      </c>
      <c r="I4070" s="4" t="str">
        <f>IF(Clientes!D4068="","",TRIM(Clientes!D4068))</f>
        <v/>
      </c>
      <c r="J4070" s="3" t="str">
        <f t="shared" si="447"/>
        <v/>
      </c>
      <c r="K4070" s="3" t="str">
        <f>IF(J4070="double email",(MATCH(I4070,I4071:$I$5002,0)),"")</f>
        <v/>
      </c>
      <c r="L4070" s="3" t="b">
        <f t="shared" si="451"/>
        <v>0</v>
      </c>
      <c r="M4070" s="4" t="str">
        <f>IF(Clientes!E4068="","",TRIM(Clientes!E4068))</f>
        <v/>
      </c>
      <c r="N4070" s="3" t="str">
        <f t="shared" si="452"/>
        <v/>
      </c>
      <c r="P4070" s="9"/>
    </row>
    <row r="4071" spans="1:16" x14ac:dyDescent="0.2">
      <c r="A4071" s="3" t="str">
        <f>IF(Clientes!A4069="","",TRIM(PROPER(Clientes!A4069)))</f>
        <v/>
      </c>
      <c r="B4071" s="3" t="str">
        <f t="shared" si="448"/>
        <v/>
      </c>
      <c r="C4071" s="4" t="str">
        <f>IF(Clientes!B4069="","",TRIM(PROPER(Clientes!B4069)))</f>
        <v/>
      </c>
      <c r="D4071" s="3" t="str">
        <f t="shared" si="449"/>
        <v/>
      </c>
      <c r="E4071" s="4" t="str">
        <f>IF(Clientes!C4069="","",TRIM(PROPER(Clientes!C4069)))</f>
        <v/>
      </c>
      <c r="F4071" s="3" t="str">
        <f t="shared" si="446"/>
        <v/>
      </c>
      <c r="G4071" s="3" t="str">
        <f>IF(F4071="double ID",(MATCH(E4071,E4072:$E$5002,0)),"")</f>
        <v/>
      </c>
      <c r="H4071" s="3" t="b">
        <f t="shared" si="450"/>
        <v>0</v>
      </c>
      <c r="I4071" s="4" t="str">
        <f>IF(Clientes!D4069="","",TRIM(Clientes!D4069))</f>
        <v/>
      </c>
      <c r="J4071" s="3" t="str">
        <f t="shared" si="447"/>
        <v/>
      </c>
      <c r="K4071" s="3" t="str">
        <f>IF(J4071="double email",(MATCH(I4071,I4072:$I$5002,0)),"")</f>
        <v/>
      </c>
      <c r="L4071" s="3" t="b">
        <f t="shared" si="451"/>
        <v>0</v>
      </c>
      <c r="M4071" s="4" t="str">
        <f>IF(Clientes!E4069="","",TRIM(Clientes!E4069))</f>
        <v/>
      </c>
      <c r="N4071" s="3" t="str">
        <f t="shared" si="452"/>
        <v/>
      </c>
      <c r="P4071" s="9"/>
    </row>
    <row r="4072" spans="1:16" x14ac:dyDescent="0.2">
      <c r="A4072" s="3" t="str">
        <f>IF(Clientes!A4070="","",TRIM(PROPER(Clientes!A4070)))</f>
        <v/>
      </c>
      <c r="B4072" s="3" t="str">
        <f t="shared" si="448"/>
        <v/>
      </c>
      <c r="C4072" s="4" t="str">
        <f>IF(Clientes!B4070="","",TRIM(PROPER(Clientes!B4070)))</f>
        <v/>
      </c>
      <c r="D4072" s="3" t="str">
        <f t="shared" si="449"/>
        <v/>
      </c>
      <c r="E4072" s="4" t="str">
        <f>IF(Clientes!C4070="","",TRIM(PROPER(Clientes!C4070)))</f>
        <v/>
      </c>
      <c r="F4072" s="3" t="str">
        <f t="shared" si="446"/>
        <v/>
      </c>
      <c r="G4072" s="3" t="str">
        <f>IF(F4072="double ID",(MATCH(E4072,E4073:$E$5002,0)),"")</f>
        <v/>
      </c>
      <c r="H4072" s="3" t="b">
        <f t="shared" si="450"/>
        <v>0</v>
      </c>
      <c r="I4072" s="4" t="str">
        <f>IF(Clientes!D4070="","",TRIM(Clientes!D4070))</f>
        <v/>
      </c>
      <c r="J4072" s="3" t="str">
        <f t="shared" si="447"/>
        <v/>
      </c>
      <c r="K4072" s="3" t="str">
        <f>IF(J4072="double email",(MATCH(I4072,I4073:$I$5002,0)),"")</f>
        <v/>
      </c>
      <c r="L4072" s="3" t="b">
        <f t="shared" si="451"/>
        <v>0</v>
      </c>
      <c r="M4072" s="4" t="str">
        <f>IF(Clientes!E4070="","",TRIM(Clientes!E4070))</f>
        <v/>
      </c>
      <c r="N4072" s="3" t="str">
        <f t="shared" si="452"/>
        <v/>
      </c>
      <c r="P4072" s="9"/>
    </row>
    <row r="4073" spans="1:16" x14ac:dyDescent="0.2">
      <c r="A4073" s="3" t="str">
        <f>IF(Clientes!A4071="","",TRIM(PROPER(Clientes!A4071)))</f>
        <v/>
      </c>
      <c r="B4073" s="3" t="str">
        <f t="shared" si="448"/>
        <v/>
      </c>
      <c r="C4073" s="4" t="str">
        <f>IF(Clientes!B4071="","",TRIM(PROPER(Clientes!B4071)))</f>
        <v/>
      </c>
      <c r="D4073" s="3" t="str">
        <f t="shared" si="449"/>
        <v/>
      </c>
      <c r="E4073" s="4" t="str">
        <f>IF(Clientes!C4071="","",TRIM(PROPER(Clientes!C4071)))</f>
        <v/>
      </c>
      <c r="F4073" s="3" t="str">
        <f t="shared" si="446"/>
        <v/>
      </c>
      <c r="G4073" s="3" t="str">
        <f>IF(F4073="double ID",(MATCH(E4073,E4074:$E$5002,0)),"")</f>
        <v/>
      </c>
      <c r="H4073" s="3" t="b">
        <f t="shared" si="450"/>
        <v>0</v>
      </c>
      <c r="I4073" s="4" t="str">
        <f>IF(Clientes!D4071="","",TRIM(Clientes!D4071))</f>
        <v/>
      </c>
      <c r="J4073" s="3" t="str">
        <f t="shared" si="447"/>
        <v/>
      </c>
      <c r="K4073" s="3" t="str">
        <f>IF(J4073="double email",(MATCH(I4073,I4074:$I$5002,0)),"")</f>
        <v/>
      </c>
      <c r="L4073" s="3" t="b">
        <f t="shared" si="451"/>
        <v>0</v>
      </c>
      <c r="M4073" s="4" t="str">
        <f>IF(Clientes!E4071="","",TRIM(Clientes!E4071))</f>
        <v/>
      </c>
      <c r="N4073" s="3" t="str">
        <f t="shared" si="452"/>
        <v/>
      </c>
      <c r="P4073" s="9"/>
    </row>
    <row r="4074" spans="1:16" x14ac:dyDescent="0.2">
      <c r="A4074" s="3" t="str">
        <f>IF(Clientes!A4072="","",TRIM(PROPER(Clientes!A4072)))</f>
        <v/>
      </c>
      <c r="B4074" s="3" t="str">
        <f t="shared" si="448"/>
        <v/>
      </c>
      <c r="C4074" s="4" t="str">
        <f>IF(Clientes!B4072="","",TRIM(PROPER(Clientes!B4072)))</f>
        <v/>
      </c>
      <c r="D4074" s="3" t="str">
        <f t="shared" si="449"/>
        <v/>
      </c>
      <c r="E4074" s="4" t="str">
        <f>IF(Clientes!C4072="","",TRIM(PROPER(Clientes!C4072)))</f>
        <v/>
      </c>
      <c r="F4074" s="3" t="str">
        <f t="shared" si="446"/>
        <v/>
      </c>
      <c r="G4074" s="3" t="str">
        <f>IF(F4074="double ID",(MATCH(E4074,E4075:$E$5002,0)),"")</f>
        <v/>
      </c>
      <c r="H4074" s="3" t="b">
        <f t="shared" si="450"/>
        <v>0</v>
      </c>
      <c r="I4074" s="4" t="str">
        <f>IF(Clientes!D4072="","",TRIM(Clientes!D4072))</f>
        <v/>
      </c>
      <c r="J4074" s="3" t="str">
        <f t="shared" si="447"/>
        <v/>
      </c>
      <c r="K4074" s="3" t="str">
        <f>IF(J4074="double email",(MATCH(I4074,I4075:$I$5002,0)),"")</f>
        <v/>
      </c>
      <c r="L4074" s="3" t="b">
        <f t="shared" si="451"/>
        <v>0</v>
      </c>
      <c r="M4074" s="4" t="str">
        <f>IF(Clientes!E4072="","",TRIM(Clientes!E4072))</f>
        <v/>
      </c>
      <c r="N4074" s="3" t="str">
        <f t="shared" si="452"/>
        <v/>
      </c>
      <c r="P4074" s="9"/>
    </row>
    <row r="4075" spans="1:16" x14ac:dyDescent="0.2">
      <c r="A4075" s="3" t="str">
        <f>IF(Clientes!A4073="","",TRIM(PROPER(Clientes!A4073)))</f>
        <v/>
      </c>
      <c r="B4075" s="3" t="str">
        <f t="shared" si="448"/>
        <v/>
      </c>
      <c r="C4075" s="4" t="str">
        <f>IF(Clientes!B4073="","",TRIM(PROPER(Clientes!B4073)))</f>
        <v/>
      </c>
      <c r="D4075" s="3" t="str">
        <f t="shared" si="449"/>
        <v/>
      </c>
      <c r="E4075" s="4" t="str">
        <f>IF(Clientes!C4073="","",TRIM(PROPER(Clientes!C4073)))</f>
        <v/>
      </c>
      <c r="F4075" s="3" t="str">
        <f t="shared" si="446"/>
        <v/>
      </c>
      <c r="G4075" s="3" t="str">
        <f>IF(F4075="double ID",(MATCH(E4075,E4076:$E$5002,0)),"")</f>
        <v/>
      </c>
      <c r="H4075" s="3" t="b">
        <f t="shared" si="450"/>
        <v>0</v>
      </c>
      <c r="I4075" s="4" t="str">
        <f>IF(Clientes!D4073="","",TRIM(Clientes!D4073))</f>
        <v/>
      </c>
      <c r="J4075" s="3" t="str">
        <f t="shared" si="447"/>
        <v/>
      </c>
      <c r="K4075" s="3" t="str">
        <f>IF(J4075="double email",(MATCH(I4075,I4076:$I$5002,0)),"")</f>
        <v/>
      </c>
      <c r="L4075" s="3" t="b">
        <f t="shared" si="451"/>
        <v>0</v>
      </c>
      <c r="M4075" s="4" t="str">
        <f>IF(Clientes!E4073="","",TRIM(Clientes!E4073))</f>
        <v/>
      </c>
      <c r="N4075" s="3" t="str">
        <f t="shared" si="452"/>
        <v/>
      </c>
      <c r="P4075" s="9"/>
    </row>
    <row r="4076" spans="1:16" x14ac:dyDescent="0.2">
      <c r="A4076" s="3" t="str">
        <f>IF(Clientes!A4074="","",TRIM(PROPER(Clientes!A4074)))</f>
        <v/>
      </c>
      <c r="B4076" s="3" t="str">
        <f t="shared" si="448"/>
        <v/>
      </c>
      <c r="C4076" s="4" t="str">
        <f>IF(Clientes!B4074="","",TRIM(PROPER(Clientes!B4074)))</f>
        <v/>
      </c>
      <c r="D4076" s="3" t="str">
        <f t="shared" si="449"/>
        <v/>
      </c>
      <c r="E4076" s="4" t="str">
        <f>IF(Clientes!C4074="","",TRIM(PROPER(Clientes!C4074)))</f>
        <v/>
      </c>
      <c r="F4076" s="3" t="str">
        <f t="shared" si="446"/>
        <v/>
      </c>
      <c r="G4076" s="3" t="str">
        <f>IF(F4076="double ID",(MATCH(E4076,E4077:$E$5002,0)),"")</f>
        <v/>
      </c>
      <c r="H4076" s="3" t="b">
        <f t="shared" si="450"/>
        <v>0</v>
      </c>
      <c r="I4076" s="4" t="str">
        <f>IF(Clientes!D4074="","",TRIM(Clientes!D4074))</f>
        <v/>
      </c>
      <c r="J4076" s="3" t="str">
        <f t="shared" si="447"/>
        <v/>
      </c>
      <c r="K4076" s="3" t="str">
        <f>IF(J4076="double email",(MATCH(I4076,I4077:$I$5002,0)),"")</f>
        <v/>
      </c>
      <c r="L4076" s="3" t="b">
        <f t="shared" si="451"/>
        <v>0</v>
      </c>
      <c r="M4076" s="4" t="str">
        <f>IF(Clientes!E4074="","",TRIM(Clientes!E4074))</f>
        <v/>
      </c>
      <c r="N4076" s="3" t="str">
        <f t="shared" si="452"/>
        <v/>
      </c>
      <c r="P4076" s="9"/>
    </row>
    <row r="4077" spans="1:16" x14ac:dyDescent="0.2">
      <c r="A4077" s="3" t="str">
        <f>IF(Clientes!A4075="","",TRIM(PROPER(Clientes!A4075)))</f>
        <v/>
      </c>
      <c r="B4077" s="3" t="str">
        <f t="shared" si="448"/>
        <v/>
      </c>
      <c r="C4077" s="4" t="str">
        <f>IF(Clientes!B4075="","",TRIM(PROPER(Clientes!B4075)))</f>
        <v/>
      </c>
      <c r="D4077" s="3" t="str">
        <f t="shared" si="449"/>
        <v/>
      </c>
      <c r="E4077" s="4" t="str">
        <f>IF(Clientes!C4075="","",TRIM(PROPER(Clientes!C4075)))</f>
        <v/>
      </c>
      <c r="F4077" s="3" t="str">
        <f t="shared" si="446"/>
        <v/>
      </c>
      <c r="G4077" s="3" t="str">
        <f>IF(F4077="double ID",(MATCH(E4077,E4078:$E$5002,0)),"")</f>
        <v/>
      </c>
      <c r="H4077" s="3" t="b">
        <f t="shared" si="450"/>
        <v>0</v>
      </c>
      <c r="I4077" s="4" t="str">
        <f>IF(Clientes!D4075="","",TRIM(Clientes!D4075))</f>
        <v/>
      </c>
      <c r="J4077" s="3" t="str">
        <f t="shared" si="447"/>
        <v/>
      </c>
      <c r="K4077" s="3" t="str">
        <f>IF(J4077="double email",(MATCH(I4077,I4078:$I$5002,0)),"")</f>
        <v/>
      </c>
      <c r="L4077" s="3" t="b">
        <f t="shared" si="451"/>
        <v>0</v>
      </c>
      <c r="M4077" s="4" t="str">
        <f>IF(Clientes!E4075="","",TRIM(Clientes!E4075))</f>
        <v/>
      </c>
      <c r="N4077" s="3" t="str">
        <f t="shared" si="452"/>
        <v/>
      </c>
      <c r="P4077" s="9"/>
    </row>
    <row r="4078" spans="1:16" x14ac:dyDescent="0.2">
      <c r="A4078" s="3" t="str">
        <f>IF(Clientes!A4076="","",TRIM(PROPER(Clientes!A4076)))</f>
        <v/>
      </c>
      <c r="B4078" s="3" t="str">
        <f t="shared" si="448"/>
        <v/>
      </c>
      <c r="C4078" s="4" t="str">
        <f>IF(Clientes!B4076="","",TRIM(PROPER(Clientes!B4076)))</f>
        <v/>
      </c>
      <c r="D4078" s="3" t="str">
        <f t="shared" si="449"/>
        <v/>
      </c>
      <c r="E4078" s="4" t="str">
        <f>IF(Clientes!C4076="","",TRIM(PROPER(Clientes!C4076)))</f>
        <v/>
      </c>
      <c r="F4078" s="3" t="str">
        <f t="shared" si="446"/>
        <v/>
      </c>
      <c r="G4078" s="3" t="str">
        <f>IF(F4078="double ID",(MATCH(E4078,E4079:$E$5002,0)),"")</f>
        <v/>
      </c>
      <c r="H4078" s="3" t="b">
        <f t="shared" si="450"/>
        <v>0</v>
      </c>
      <c r="I4078" s="4" t="str">
        <f>IF(Clientes!D4076="","",TRIM(Clientes!D4076))</f>
        <v/>
      </c>
      <c r="J4078" s="3" t="str">
        <f t="shared" si="447"/>
        <v/>
      </c>
      <c r="K4078" s="3" t="str">
        <f>IF(J4078="double email",(MATCH(I4078,I4079:$I$5002,0)),"")</f>
        <v/>
      </c>
      <c r="L4078" s="3" t="b">
        <f t="shared" si="451"/>
        <v>0</v>
      </c>
      <c r="M4078" s="4" t="str">
        <f>IF(Clientes!E4076="","",TRIM(Clientes!E4076))</f>
        <v/>
      </c>
      <c r="N4078" s="3" t="str">
        <f t="shared" si="452"/>
        <v/>
      </c>
      <c r="P4078" s="9"/>
    </row>
    <row r="4079" spans="1:16" x14ac:dyDescent="0.2">
      <c r="A4079" s="3" t="str">
        <f>IF(Clientes!A4077="","",TRIM(PROPER(Clientes!A4077)))</f>
        <v/>
      </c>
      <c r="B4079" s="3" t="str">
        <f t="shared" si="448"/>
        <v/>
      </c>
      <c r="C4079" s="4" t="str">
        <f>IF(Clientes!B4077="","",TRIM(PROPER(Clientes!B4077)))</f>
        <v/>
      </c>
      <c r="D4079" s="3" t="str">
        <f t="shared" si="449"/>
        <v/>
      </c>
      <c r="E4079" s="4" t="str">
        <f>IF(Clientes!C4077="","",TRIM(PROPER(Clientes!C4077)))</f>
        <v/>
      </c>
      <c r="F4079" s="3" t="str">
        <f t="shared" si="446"/>
        <v/>
      </c>
      <c r="G4079" s="3" t="str">
        <f>IF(F4079="double ID",(MATCH(E4079,E4080:$E$5002,0)),"")</f>
        <v/>
      </c>
      <c r="H4079" s="3" t="b">
        <f t="shared" si="450"/>
        <v>0</v>
      </c>
      <c r="I4079" s="4" t="str">
        <f>IF(Clientes!D4077="","",TRIM(Clientes!D4077))</f>
        <v/>
      </c>
      <c r="J4079" s="3" t="str">
        <f t="shared" si="447"/>
        <v/>
      </c>
      <c r="K4079" s="3" t="str">
        <f>IF(J4079="double email",(MATCH(I4079,I4080:$I$5002,0)),"")</f>
        <v/>
      </c>
      <c r="L4079" s="3" t="b">
        <f t="shared" si="451"/>
        <v>0</v>
      </c>
      <c r="M4079" s="4" t="str">
        <f>IF(Clientes!E4077="","",TRIM(Clientes!E4077))</f>
        <v/>
      </c>
      <c r="N4079" s="3" t="str">
        <f t="shared" si="452"/>
        <v/>
      </c>
      <c r="P4079" s="9"/>
    </row>
    <row r="4080" spans="1:16" x14ac:dyDescent="0.2">
      <c r="A4080" s="3" t="str">
        <f>IF(Clientes!A4078="","",TRIM(PROPER(Clientes!A4078)))</f>
        <v/>
      </c>
      <c r="B4080" s="3" t="str">
        <f t="shared" si="448"/>
        <v/>
      </c>
      <c r="C4080" s="4" t="str">
        <f>IF(Clientes!B4078="","",TRIM(PROPER(Clientes!B4078)))</f>
        <v/>
      </c>
      <c r="D4080" s="3" t="str">
        <f t="shared" si="449"/>
        <v/>
      </c>
      <c r="E4080" s="4" t="str">
        <f>IF(Clientes!C4078="","",TRIM(PROPER(Clientes!C4078)))</f>
        <v/>
      </c>
      <c r="F4080" s="3" t="str">
        <f t="shared" si="446"/>
        <v/>
      </c>
      <c r="G4080" s="3" t="str">
        <f>IF(F4080="double ID",(MATCH(E4080,E4081:$E$5002,0)),"")</f>
        <v/>
      </c>
      <c r="H4080" s="3" t="b">
        <f t="shared" si="450"/>
        <v>0</v>
      </c>
      <c r="I4080" s="4" t="str">
        <f>IF(Clientes!D4078="","",TRIM(Clientes!D4078))</f>
        <v/>
      </c>
      <c r="J4080" s="3" t="str">
        <f t="shared" si="447"/>
        <v/>
      </c>
      <c r="K4080" s="3" t="str">
        <f>IF(J4080="double email",(MATCH(I4080,I4081:$I$5002,0)),"")</f>
        <v/>
      </c>
      <c r="L4080" s="3" t="b">
        <f t="shared" si="451"/>
        <v>0</v>
      </c>
      <c r="M4080" s="4" t="str">
        <f>IF(Clientes!E4078="","",TRIM(Clientes!E4078))</f>
        <v/>
      </c>
      <c r="N4080" s="3" t="str">
        <f t="shared" si="452"/>
        <v/>
      </c>
      <c r="P4080" s="9"/>
    </row>
    <row r="4081" spans="1:16" x14ac:dyDescent="0.2">
      <c r="A4081" s="3" t="str">
        <f>IF(Clientes!A4079="","",TRIM(PROPER(Clientes!A4079)))</f>
        <v/>
      </c>
      <c r="B4081" s="3" t="str">
        <f t="shared" si="448"/>
        <v/>
      </c>
      <c r="C4081" s="4" t="str">
        <f>IF(Clientes!B4079="","",TRIM(PROPER(Clientes!B4079)))</f>
        <v/>
      </c>
      <c r="D4081" s="3" t="str">
        <f t="shared" si="449"/>
        <v/>
      </c>
      <c r="E4081" s="4" t="str">
        <f>IF(Clientes!C4079="","",TRIM(PROPER(Clientes!C4079)))</f>
        <v/>
      </c>
      <c r="F4081" s="3" t="str">
        <f t="shared" si="446"/>
        <v/>
      </c>
      <c r="G4081" s="3" t="str">
        <f>IF(F4081="double ID",(MATCH(E4081,E4082:$E$5002,0)),"")</f>
        <v/>
      </c>
      <c r="H4081" s="3" t="b">
        <f t="shared" si="450"/>
        <v>0</v>
      </c>
      <c r="I4081" s="4" t="str">
        <f>IF(Clientes!D4079="","",TRIM(Clientes!D4079))</f>
        <v/>
      </c>
      <c r="J4081" s="3" t="str">
        <f t="shared" si="447"/>
        <v/>
      </c>
      <c r="K4081" s="3" t="str">
        <f>IF(J4081="double email",(MATCH(I4081,I4082:$I$5002,0)),"")</f>
        <v/>
      </c>
      <c r="L4081" s="3" t="b">
        <f t="shared" si="451"/>
        <v>0</v>
      </c>
      <c r="M4081" s="4" t="str">
        <f>IF(Clientes!E4079="","",TRIM(Clientes!E4079))</f>
        <v/>
      </c>
      <c r="N4081" s="3" t="str">
        <f t="shared" si="452"/>
        <v/>
      </c>
      <c r="P4081" s="9"/>
    </row>
    <row r="4082" spans="1:16" x14ac:dyDescent="0.2">
      <c r="A4082" s="3" t="str">
        <f>IF(Clientes!A4080="","",TRIM(PROPER(Clientes!A4080)))</f>
        <v/>
      </c>
      <c r="B4082" s="3" t="str">
        <f t="shared" si="448"/>
        <v/>
      </c>
      <c r="C4082" s="4" t="str">
        <f>IF(Clientes!B4080="","",TRIM(PROPER(Clientes!B4080)))</f>
        <v/>
      </c>
      <c r="D4082" s="3" t="str">
        <f t="shared" si="449"/>
        <v/>
      </c>
      <c r="E4082" s="4" t="str">
        <f>IF(Clientes!C4080="","",TRIM(PROPER(Clientes!C4080)))</f>
        <v/>
      </c>
      <c r="F4082" s="3" t="str">
        <f t="shared" si="446"/>
        <v/>
      </c>
      <c r="G4082" s="3" t="str">
        <f>IF(F4082="double ID",(MATCH(E4082,E4083:$E$5002,0)),"")</f>
        <v/>
      </c>
      <c r="H4082" s="3" t="b">
        <f t="shared" si="450"/>
        <v>0</v>
      </c>
      <c r="I4082" s="4" t="str">
        <f>IF(Clientes!D4080="","",TRIM(Clientes!D4080))</f>
        <v/>
      </c>
      <c r="J4082" s="3" t="str">
        <f t="shared" si="447"/>
        <v/>
      </c>
      <c r="K4082" s="3" t="str">
        <f>IF(J4082="double email",(MATCH(I4082,I4083:$I$5002,0)),"")</f>
        <v/>
      </c>
      <c r="L4082" s="3" t="b">
        <f t="shared" si="451"/>
        <v>0</v>
      </c>
      <c r="M4082" s="4" t="str">
        <f>IF(Clientes!E4080="","",TRIM(Clientes!E4080))</f>
        <v/>
      </c>
      <c r="N4082" s="3" t="str">
        <f t="shared" si="452"/>
        <v/>
      </c>
      <c r="P4082" s="9"/>
    </row>
    <row r="4083" spans="1:16" x14ac:dyDescent="0.2">
      <c r="A4083" s="3" t="str">
        <f>IF(Clientes!A4081="","",TRIM(PROPER(Clientes!A4081)))</f>
        <v/>
      </c>
      <c r="B4083" s="3" t="str">
        <f t="shared" si="448"/>
        <v/>
      </c>
      <c r="C4083" s="4" t="str">
        <f>IF(Clientes!B4081="","",TRIM(PROPER(Clientes!B4081)))</f>
        <v/>
      </c>
      <c r="D4083" s="3" t="str">
        <f t="shared" si="449"/>
        <v/>
      </c>
      <c r="E4083" s="4" t="str">
        <f>IF(Clientes!C4081="","",TRIM(PROPER(Clientes!C4081)))</f>
        <v/>
      </c>
      <c r="F4083" s="3" t="str">
        <f t="shared" si="446"/>
        <v/>
      </c>
      <c r="G4083" s="3" t="str">
        <f>IF(F4083="double ID",(MATCH(E4083,E4084:$E$5002,0)),"")</f>
        <v/>
      </c>
      <c r="H4083" s="3" t="b">
        <f t="shared" si="450"/>
        <v>0</v>
      </c>
      <c r="I4083" s="4" t="str">
        <f>IF(Clientes!D4081="","",TRIM(Clientes!D4081))</f>
        <v/>
      </c>
      <c r="J4083" s="3" t="str">
        <f t="shared" si="447"/>
        <v/>
      </c>
      <c r="K4083" s="3" t="str">
        <f>IF(J4083="double email",(MATCH(I4083,I4084:$I$5002,0)),"")</f>
        <v/>
      </c>
      <c r="L4083" s="3" t="b">
        <f t="shared" si="451"/>
        <v>0</v>
      </c>
      <c r="M4083" s="4" t="str">
        <f>IF(Clientes!E4081="","",TRIM(Clientes!E4081))</f>
        <v/>
      </c>
      <c r="N4083" s="3" t="str">
        <f t="shared" si="452"/>
        <v/>
      </c>
      <c r="P4083" s="9"/>
    </row>
    <row r="4084" spans="1:16" x14ac:dyDescent="0.2">
      <c r="A4084" s="3" t="str">
        <f>IF(Clientes!A4082="","",TRIM(PROPER(Clientes!A4082)))</f>
        <v/>
      </c>
      <c r="B4084" s="3" t="str">
        <f t="shared" si="448"/>
        <v/>
      </c>
      <c r="C4084" s="4" t="str">
        <f>IF(Clientes!B4082="","",TRIM(PROPER(Clientes!B4082)))</f>
        <v/>
      </c>
      <c r="D4084" s="3" t="str">
        <f t="shared" si="449"/>
        <v/>
      </c>
      <c r="E4084" s="4" t="str">
        <f>IF(Clientes!C4082="","",TRIM(PROPER(Clientes!C4082)))</f>
        <v/>
      </c>
      <c r="F4084" s="3" t="str">
        <f t="shared" si="446"/>
        <v/>
      </c>
      <c r="G4084" s="3" t="str">
        <f>IF(F4084="double ID",(MATCH(E4084,E4085:$E$5002,0)),"")</f>
        <v/>
      </c>
      <c r="H4084" s="3" t="b">
        <f t="shared" si="450"/>
        <v>0</v>
      </c>
      <c r="I4084" s="4" t="str">
        <f>IF(Clientes!D4082="","",TRIM(Clientes!D4082))</f>
        <v/>
      </c>
      <c r="J4084" s="3" t="str">
        <f t="shared" si="447"/>
        <v/>
      </c>
      <c r="K4084" s="3" t="str">
        <f>IF(J4084="double email",(MATCH(I4084,I4085:$I$5002,0)),"")</f>
        <v/>
      </c>
      <c r="L4084" s="3" t="b">
        <f t="shared" si="451"/>
        <v>0</v>
      </c>
      <c r="M4084" s="4" t="str">
        <f>IF(Clientes!E4082="","",TRIM(Clientes!E4082))</f>
        <v/>
      </c>
      <c r="N4084" s="3" t="str">
        <f t="shared" si="452"/>
        <v/>
      </c>
      <c r="P4084" s="9"/>
    </row>
    <row r="4085" spans="1:16" x14ac:dyDescent="0.2">
      <c r="A4085" s="3" t="str">
        <f>IF(Clientes!A4083="","",TRIM(PROPER(Clientes!A4083)))</f>
        <v/>
      </c>
      <c r="B4085" s="3" t="str">
        <f t="shared" si="448"/>
        <v/>
      </c>
      <c r="C4085" s="4" t="str">
        <f>IF(Clientes!B4083="","",TRIM(PROPER(Clientes!B4083)))</f>
        <v/>
      </c>
      <c r="D4085" s="3" t="str">
        <f t="shared" si="449"/>
        <v/>
      </c>
      <c r="E4085" s="4" t="str">
        <f>IF(Clientes!C4083="","",TRIM(PROPER(Clientes!C4083)))</f>
        <v/>
      </c>
      <c r="F4085" s="3" t="str">
        <f t="shared" si="446"/>
        <v/>
      </c>
      <c r="G4085" s="3" t="str">
        <f>IF(F4085="double ID",(MATCH(E4085,E4086:$E$5002,0)),"")</f>
        <v/>
      </c>
      <c r="H4085" s="3" t="b">
        <f t="shared" si="450"/>
        <v>0</v>
      </c>
      <c r="I4085" s="4" t="str">
        <f>IF(Clientes!D4083="","",TRIM(Clientes!D4083))</f>
        <v/>
      </c>
      <c r="J4085" s="3" t="str">
        <f t="shared" si="447"/>
        <v/>
      </c>
      <c r="K4085" s="3" t="str">
        <f>IF(J4085="double email",(MATCH(I4085,I4086:$I$5002,0)),"")</f>
        <v/>
      </c>
      <c r="L4085" s="3" t="b">
        <f t="shared" si="451"/>
        <v>0</v>
      </c>
      <c r="M4085" s="4" t="str">
        <f>IF(Clientes!E4083="","",TRIM(Clientes!E4083))</f>
        <v/>
      </c>
      <c r="N4085" s="3" t="str">
        <f t="shared" si="452"/>
        <v/>
      </c>
      <c r="P4085" s="9"/>
    </row>
    <row r="4086" spans="1:16" x14ac:dyDescent="0.2">
      <c r="A4086" s="3" t="str">
        <f>IF(Clientes!A4084="","",TRIM(PROPER(Clientes!A4084)))</f>
        <v/>
      </c>
      <c r="B4086" s="3" t="str">
        <f t="shared" si="448"/>
        <v/>
      </c>
      <c r="C4086" s="4" t="str">
        <f>IF(Clientes!B4084="","",TRIM(PROPER(Clientes!B4084)))</f>
        <v/>
      </c>
      <c r="D4086" s="3" t="str">
        <f t="shared" si="449"/>
        <v/>
      </c>
      <c r="E4086" s="4" t="str">
        <f>IF(Clientes!C4084="","",TRIM(PROPER(Clientes!C4084)))</f>
        <v/>
      </c>
      <c r="F4086" s="3" t="str">
        <f t="shared" si="446"/>
        <v/>
      </c>
      <c r="G4086" s="3" t="str">
        <f>IF(F4086="double ID",(MATCH(E4086,E4087:$E$5002,0)),"")</f>
        <v/>
      </c>
      <c r="H4086" s="3" t="b">
        <f t="shared" si="450"/>
        <v>0</v>
      </c>
      <c r="I4086" s="4" t="str">
        <f>IF(Clientes!D4084="","",TRIM(Clientes!D4084))</f>
        <v/>
      </c>
      <c r="J4086" s="3" t="str">
        <f t="shared" si="447"/>
        <v/>
      </c>
      <c r="K4086" s="3" t="str">
        <f>IF(J4086="double email",(MATCH(I4086,I4087:$I$5002,0)),"")</f>
        <v/>
      </c>
      <c r="L4086" s="3" t="b">
        <f t="shared" si="451"/>
        <v>0</v>
      </c>
      <c r="M4086" s="4" t="str">
        <f>IF(Clientes!E4084="","",TRIM(Clientes!E4084))</f>
        <v/>
      </c>
      <c r="N4086" s="3" t="str">
        <f t="shared" si="452"/>
        <v/>
      </c>
      <c r="P4086" s="9"/>
    </row>
    <row r="4087" spans="1:16" x14ac:dyDescent="0.2">
      <c r="A4087" s="3" t="str">
        <f>IF(Clientes!A4085="","",TRIM(PROPER(Clientes!A4085)))</f>
        <v/>
      </c>
      <c r="B4087" s="3" t="str">
        <f t="shared" si="448"/>
        <v/>
      </c>
      <c r="C4087" s="4" t="str">
        <f>IF(Clientes!B4085="","",TRIM(PROPER(Clientes!B4085)))</f>
        <v/>
      </c>
      <c r="D4087" s="3" t="str">
        <f t="shared" si="449"/>
        <v/>
      </c>
      <c r="E4087" s="4" t="str">
        <f>IF(Clientes!C4085="","",TRIM(PROPER(Clientes!C4085)))</f>
        <v/>
      </c>
      <c r="F4087" s="3" t="str">
        <f t="shared" si="446"/>
        <v/>
      </c>
      <c r="G4087" s="3" t="str">
        <f>IF(F4087="double ID",(MATCH(E4087,E4088:$E$5002,0)),"")</f>
        <v/>
      </c>
      <c r="H4087" s="3" t="b">
        <f t="shared" si="450"/>
        <v>0</v>
      </c>
      <c r="I4087" s="4" t="str">
        <f>IF(Clientes!D4085="","",TRIM(Clientes!D4085))</f>
        <v/>
      </c>
      <c r="J4087" s="3" t="str">
        <f t="shared" si="447"/>
        <v/>
      </c>
      <c r="K4087" s="3" t="str">
        <f>IF(J4087="double email",(MATCH(I4087,I4088:$I$5002,0)),"")</f>
        <v/>
      </c>
      <c r="L4087" s="3" t="b">
        <f t="shared" si="451"/>
        <v>0</v>
      </c>
      <c r="M4087" s="4" t="str">
        <f>IF(Clientes!E4085="","",TRIM(Clientes!E4085))</f>
        <v/>
      </c>
      <c r="N4087" s="3" t="str">
        <f t="shared" si="452"/>
        <v/>
      </c>
      <c r="P4087" s="9"/>
    </row>
    <row r="4088" spans="1:16" x14ac:dyDescent="0.2">
      <c r="A4088" s="3" t="str">
        <f>IF(Clientes!A4086="","",TRIM(PROPER(Clientes!A4086)))</f>
        <v/>
      </c>
      <c r="B4088" s="3" t="str">
        <f t="shared" si="448"/>
        <v/>
      </c>
      <c r="C4088" s="4" t="str">
        <f>IF(Clientes!B4086="","",TRIM(PROPER(Clientes!B4086)))</f>
        <v/>
      </c>
      <c r="D4088" s="3" t="str">
        <f t="shared" si="449"/>
        <v/>
      </c>
      <c r="E4088" s="4" t="str">
        <f>IF(Clientes!C4086="","",TRIM(PROPER(Clientes!C4086)))</f>
        <v/>
      </c>
      <c r="F4088" s="3" t="str">
        <f t="shared" si="446"/>
        <v/>
      </c>
      <c r="G4088" s="3" t="str">
        <f>IF(F4088="double ID",(MATCH(E4088,E4089:$E$5002,0)),"")</f>
        <v/>
      </c>
      <c r="H4088" s="3" t="b">
        <f t="shared" si="450"/>
        <v>0</v>
      </c>
      <c r="I4088" s="4" t="str">
        <f>IF(Clientes!D4086="","",TRIM(Clientes!D4086))</f>
        <v/>
      </c>
      <c r="J4088" s="3" t="str">
        <f t="shared" si="447"/>
        <v/>
      </c>
      <c r="K4088" s="3" t="str">
        <f>IF(J4088="double email",(MATCH(I4088,I4089:$I$5002,0)),"")</f>
        <v/>
      </c>
      <c r="L4088" s="3" t="b">
        <f t="shared" si="451"/>
        <v>0</v>
      </c>
      <c r="M4088" s="4" t="str">
        <f>IF(Clientes!E4086="","",TRIM(Clientes!E4086))</f>
        <v/>
      </c>
      <c r="N4088" s="3" t="str">
        <f t="shared" si="452"/>
        <v/>
      </c>
      <c r="P4088" s="9"/>
    </row>
    <row r="4089" spans="1:16" x14ac:dyDescent="0.2">
      <c r="A4089" s="3" t="str">
        <f>IF(Clientes!A4087="","",TRIM(PROPER(Clientes!A4087)))</f>
        <v/>
      </c>
      <c r="B4089" s="3" t="str">
        <f t="shared" si="448"/>
        <v/>
      </c>
      <c r="C4089" s="4" t="str">
        <f>IF(Clientes!B4087="","",TRIM(PROPER(Clientes!B4087)))</f>
        <v/>
      </c>
      <c r="D4089" s="3" t="str">
        <f t="shared" si="449"/>
        <v/>
      </c>
      <c r="E4089" s="4" t="str">
        <f>IF(Clientes!C4087="","",TRIM(PROPER(Clientes!C4087)))</f>
        <v/>
      </c>
      <c r="F4089" s="3" t="str">
        <f t="shared" si="446"/>
        <v/>
      </c>
      <c r="G4089" s="3" t="str">
        <f>IF(F4089="double ID",(MATCH(E4089,E4090:$E$5002,0)),"")</f>
        <v/>
      </c>
      <c r="H4089" s="3" t="b">
        <f t="shared" si="450"/>
        <v>0</v>
      </c>
      <c r="I4089" s="4" t="str">
        <f>IF(Clientes!D4087="","",TRIM(Clientes!D4087))</f>
        <v/>
      </c>
      <c r="J4089" s="3" t="str">
        <f t="shared" si="447"/>
        <v/>
      </c>
      <c r="K4089" s="3" t="str">
        <f>IF(J4089="double email",(MATCH(I4089,I4090:$I$5002,0)),"")</f>
        <v/>
      </c>
      <c r="L4089" s="3" t="b">
        <f t="shared" si="451"/>
        <v>0</v>
      </c>
      <c r="M4089" s="4" t="str">
        <f>IF(Clientes!E4087="","",TRIM(Clientes!E4087))</f>
        <v/>
      </c>
      <c r="N4089" s="3" t="str">
        <f t="shared" si="452"/>
        <v/>
      </c>
      <c r="P4089" s="9"/>
    </row>
    <row r="4090" spans="1:16" x14ac:dyDescent="0.2">
      <c r="A4090" s="3" t="str">
        <f>IF(Clientes!A4088="","",TRIM(PROPER(Clientes!A4088)))</f>
        <v/>
      </c>
      <c r="B4090" s="3" t="str">
        <f t="shared" si="448"/>
        <v/>
      </c>
      <c r="C4090" s="4" t="str">
        <f>IF(Clientes!B4088="","",TRIM(PROPER(Clientes!B4088)))</f>
        <v/>
      </c>
      <c r="D4090" s="3" t="str">
        <f t="shared" si="449"/>
        <v/>
      </c>
      <c r="E4090" s="4" t="str">
        <f>IF(Clientes!C4088="","",TRIM(PROPER(Clientes!C4088)))</f>
        <v/>
      </c>
      <c r="F4090" s="3" t="str">
        <f t="shared" si="446"/>
        <v/>
      </c>
      <c r="G4090" s="3" t="str">
        <f>IF(F4090="double ID",(MATCH(E4090,E4091:$E$5002,0)),"")</f>
        <v/>
      </c>
      <c r="H4090" s="3" t="b">
        <f t="shared" si="450"/>
        <v>0</v>
      </c>
      <c r="I4090" s="4" t="str">
        <f>IF(Clientes!D4088="","",TRIM(Clientes!D4088))</f>
        <v/>
      </c>
      <c r="J4090" s="3" t="str">
        <f t="shared" si="447"/>
        <v/>
      </c>
      <c r="K4090" s="3" t="str">
        <f>IF(J4090="double email",(MATCH(I4090,I4091:$I$5002,0)),"")</f>
        <v/>
      </c>
      <c r="L4090" s="3" t="b">
        <f t="shared" si="451"/>
        <v>0</v>
      </c>
      <c r="M4090" s="4" t="str">
        <f>IF(Clientes!E4088="","",TRIM(Clientes!E4088))</f>
        <v/>
      </c>
      <c r="N4090" s="3" t="str">
        <f t="shared" si="452"/>
        <v/>
      </c>
      <c r="P4090" s="9"/>
    </row>
    <row r="4091" spans="1:16" x14ac:dyDescent="0.2">
      <c r="A4091" s="3" t="str">
        <f>IF(Clientes!A4089="","",TRIM(PROPER(Clientes!A4089)))</f>
        <v/>
      </c>
      <c r="B4091" s="3" t="str">
        <f t="shared" si="448"/>
        <v/>
      </c>
      <c r="C4091" s="4" t="str">
        <f>IF(Clientes!B4089="","",TRIM(PROPER(Clientes!B4089)))</f>
        <v/>
      </c>
      <c r="D4091" s="3" t="str">
        <f t="shared" si="449"/>
        <v/>
      </c>
      <c r="E4091" s="4" t="str">
        <f>IF(Clientes!C4089="","",TRIM(PROPER(Clientes!C4089)))</f>
        <v/>
      </c>
      <c r="F4091" s="3" t="str">
        <f t="shared" si="446"/>
        <v/>
      </c>
      <c r="G4091" s="3" t="str">
        <f>IF(F4091="double ID",(MATCH(E4091,E4092:$E$5002,0)),"")</f>
        <v/>
      </c>
      <c r="H4091" s="3" t="b">
        <f t="shared" si="450"/>
        <v>0</v>
      </c>
      <c r="I4091" s="4" t="str">
        <f>IF(Clientes!D4089="","",TRIM(Clientes!D4089))</f>
        <v/>
      </c>
      <c r="J4091" s="3" t="str">
        <f t="shared" si="447"/>
        <v/>
      </c>
      <c r="K4091" s="3" t="str">
        <f>IF(J4091="double email",(MATCH(I4091,I4092:$I$5002,0)),"")</f>
        <v/>
      </c>
      <c r="L4091" s="3" t="b">
        <f t="shared" si="451"/>
        <v>0</v>
      </c>
      <c r="M4091" s="4" t="str">
        <f>IF(Clientes!E4089="","",TRIM(Clientes!E4089))</f>
        <v/>
      </c>
      <c r="N4091" s="3" t="str">
        <f t="shared" si="452"/>
        <v/>
      </c>
      <c r="P4091" s="9"/>
    </row>
    <row r="4092" spans="1:16" x14ac:dyDescent="0.2">
      <c r="A4092" s="3" t="str">
        <f>IF(Clientes!A4090="","",TRIM(PROPER(Clientes!A4090)))</f>
        <v/>
      </c>
      <c r="B4092" s="3" t="str">
        <f t="shared" si="448"/>
        <v/>
      </c>
      <c r="C4092" s="4" t="str">
        <f>IF(Clientes!B4090="","",TRIM(PROPER(Clientes!B4090)))</f>
        <v/>
      </c>
      <c r="D4092" s="3" t="str">
        <f t="shared" si="449"/>
        <v/>
      </c>
      <c r="E4092" s="4" t="str">
        <f>IF(Clientes!C4090="","",TRIM(PROPER(Clientes!C4090)))</f>
        <v/>
      </c>
      <c r="F4092" s="3" t="str">
        <f t="shared" si="446"/>
        <v/>
      </c>
      <c r="G4092" s="3" t="str">
        <f>IF(F4092="double ID",(MATCH(E4092,E4093:$E$5002,0)),"")</f>
        <v/>
      </c>
      <c r="H4092" s="3" t="b">
        <f t="shared" si="450"/>
        <v>0</v>
      </c>
      <c r="I4092" s="4" t="str">
        <f>IF(Clientes!D4090="","",TRIM(Clientes!D4090))</f>
        <v/>
      </c>
      <c r="J4092" s="3" t="str">
        <f t="shared" si="447"/>
        <v/>
      </c>
      <c r="K4092" s="3" t="str">
        <f>IF(J4092="double email",(MATCH(I4092,I4093:$I$5002,0)),"")</f>
        <v/>
      </c>
      <c r="L4092" s="3" t="b">
        <f t="shared" si="451"/>
        <v>0</v>
      </c>
      <c r="M4092" s="4" t="str">
        <f>IF(Clientes!E4090="","",TRIM(Clientes!E4090))</f>
        <v/>
      </c>
      <c r="N4092" s="3" t="str">
        <f t="shared" si="452"/>
        <v/>
      </c>
      <c r="P4092" s="9"/>
    </row>
    <row r="4093" spans="1:16" x14ac:dyDescent="0.2">
      <c r="A4093" s="3" t="str">
        <f>IF(Clientes!A4091="","",TRIM(PROPER(Clientes!A4091)))</f>
        <v/>
      </c>
      <c r="B4093" s="3" t="str">
        <f t="shared" si="448"/>
        <v/>
      </c>
      <c r="C4093" s="4" t="str">
        <f>IF(Clientes!B4091="","",TRIM(PROPER(Clientes!B4091)))</f>
        <v/>
      </c>
      <c r="D4093" s="3" t="str">
        <f t="shared" si="449"/>
        <v/>
      </c>
      <c r="E4093" s="4" t="str">
        <f>IF(Clientes!C4091="","",TRIM(PROPER(Clientes!C4091)))</f>
        <v/>
      </c>
      <c r="F4093" s="3" t="str">
        <f t="shared" si="446"/>
        <v/>
      </c>
      <c r="G4093" s="3" t="str">
        <f>IF(F4093="double ID",(MATCH(E4093,E4094:$E$5002,0)),"")</f>
        <v/>
      </c>
      <c r="H4093" s="3" t="b">
        <f t="shared" si="450"/>
        <v>0</v>
      </c>
      <c r="I4093" s="4" t="str">
        <f>IF(Clientes!D4091="","",TRIM(Clientes!D4091))</f>
        <v/>
      </c>
      <c r="J4093" s="3" t="str">
        <f t="shared" si="447"/>
        <v/>
      </c>
      <c r="K4093" s="3" t="str">
        <f>IF(J4093="double email",(MATCH(I4093,I4094:$I$5002,0)),"")</f>
        <v/>
      </c>
      <c r="L4093" s="3" t="b">
        <f t="shared" si="451"/>
        <v>0</v>
      </c>
      <c r="M4093" s="4" t="str">
        <f>IF(Clientes!E4091="","",TRIM(Clientes!E4091))</f>
        <v/>
      </c>
      <c r="N4093" s="3" t="str">
        <f t="shared" si="452"/>
        <v/>
      </c>
      <c r="P4093" s="9"/>
    </row>
    <row r="4094" spans="1:16" x14ac:dyDescent="0.2">
      <c r="A4094" s="3" t="str">
        <f>IF(Clientes!A4092="","",TRIM(PROPER(Clientes!A4092)))</f>
        <v/>
      </c>
      <c r="B4094" s="3" t="str">
        <f t="shared" si="448"/>
        <v/>
      </c>
      <c r="C4094" s="4" t="str">
        <f>IF(Clientes!B4092="","",TRIM(PROPER(Clientes!B4092)))</f>
        <v/>
      </c>
      <c r="D4094" s="3" t="str">
        <f t="shared" si="449"/>
        <v/>
      </c>
      <c r="E4094" s="4" t="str">
        <f>IF(Clientes!C4092="","",TRIM(PROPER(Clientes!C4092)))</f>
        <v/>
      </c>
      <c r="F4094" s="3" t="str">
        <f t="shared" si="446"/>
        <v/>
      </c>
      <c r="G4094" s="3" t="str">
        <f>IF(F4094="double ID",(MATCH(E4094,E4095:$E$5002,0)),"")</f>
        <v/>
      </c>
      <c r="H4094" s="3" t="b">
        <f t="shared" si="450"/>
        <v>0</v>
      </c>
      <c r="I4094" s="4" t="str">
        <f>IF(Clientes!D4092="","",TRIM(Clientes!D4092))</f>
        <v/>
      </c>
      <c r="J4094" s="3" t="str">
        <f t="shared" si="447"/>
        <v/>
      </c>
      <c r="K4094" s="3" t="str">
        <f>IF(J4094="double email",(MATCH(I4094,I4095:$I$5002,0)),"")</f>
        <v/>
      </c>
      <c r="L4094" s="3" t="b">
        <f t="shared" si="451"/>
        <v>0</v>
      </c>
      <c r="M4094" s="4" t="str">
        <f>IF(Clientes!E4092="","",TRIM(Clientes!E4092))</f>
        <v/>
      </c>
      <c r="N4094" s="3" t="str">
        <f t="shared" si="452"/>
        <v/>
      </c>
      <c r="P4094" s="9"/>
    </row>
    <row r="4095" spans="1:16" x14ac:dyDescent="0.2">
      <c r="A4095" s="3" t="str">
        <f>IF(Clientes!A4093="","",TRIM(PROPER(Clientes!A4093)))</f>
        <v/>
      </c>
      <c r="B4095" s="3" t="str">
        <f t="shared" si="448"/>
        <v/>
      </c>
      <c r="C4095" s="4" t="str">
        <f>IF(Clientes!B4093="","",TRIM(PROPER(Clientes!B4093)))</f>
        <v/>
      </c>
      <c r="D4095" s="3" t="str">
        <f t="shared" si="449"/>
        <v/>
      </c>
      <c r="E4095" s="4" t="str">
        <f>IF(Clientes!C4093="","",TRIM(PROPER(Clientes!C4093)))</f>
        <v/>
      </c>
      <c r="F4095" s="3" t="str">
        <f t="shared" si="446"/>
        <v/>
      </c>
      <c r="G4095" s="3" t="str">
        <f>IF(F4095="double ID",(MATCH(E4095,E4096:$E$5002,0)),"")</f>
        <v/>
      </c>
      <c r="H4095" s="3" t="b">
        <f t="shared" si="450"/>
        <v>0</v>
      </c>
      <c r="I4095" s="4" t="str">
        <f>IF(Clientes!D4093="","",TRIM(Clientes!D4093))</f>
        <v/>
      </c>
      <c r="J4095" s="3" t="str">
        <f t="shared" si="447"/>
        <v/>
      </c>
      <c r="K4095" s="3" t="str">
        <f>IF(J4095="double email",(MATCH(I4095,I4096:$I$5002,0)),"")</f>
        <v/>
      </c>
      <c r="L4095" s="3" t="b">
        <f t="shared" si="451"/>
        <v>0</v>
      </c>
      <c r="M4095" s="4" t="str">
        <f>IF(Clientes!E4093="","",TRIM(Clientes!E4093))</f>
        <v/>
      </c>
      <c r="N4095" s="3" t="str">
        <f t="shared" si="452"/>
        <v/>
      </c>
      <c r="P4095" s="9"/>
    </row>
    <row r="4096" spans="1:16" x14ac:dyDescent="0.2">
      <c r="A4096" s="3" t="str">
        <f>IF(Clientes!A4094="","",TRIM(PROPER(Clientes!A4094)))</f>
        <v/>
      </c>
      <c r="B4096" s="3" t="str">
        <f t="shared" si="448"/>
        <v/>
      </c>
      <c r="C4096" s="4" t="str">
        <f>IF(Clientes!B4094="","",TRIM(PROPER(Clientes!B4094)))</f>
        <v/>
      </c>
      <c r="D4096" s="3" t="str">
        <f t="shared" si="449"/>
        <v/>
      </c>
      <c r="E4096" s="4" t="str">
        <f>IF(Clientes!C4094="","",TRIM(PROPER(Clientes!C4094)))</f>
        <v/>
      </c>
      <c r="F4096" s="3" t="str">
        <f t="shared" si="446"/>
        <v/>
      </c>
      <c r="G4096" s="3" t="str">
        <f>IF(F4096="double ID",(MATCH(E4096,E4097:$E$5002,0)),"")</f>
        <v/>
      </c>
      <c r="H4096" s="3" t="b">
        <f t="shared" si="450"/>
        <v>0</v>
      </c>
      <c r="I4096" s="4" t="str">
        <f>IF(Clientes!D4094="","",TRIM(Clientes!D4094))</f>
        <v/>
      </c>
      <c r="J4096" s="3" t="str">
        <f t="shared" si="447"/>
        <v/>
      </c>
      <c r="K4096" s="3" t="str">
        <f>IF(J4096="double email",(MATCH(I4096,I4097:$I$5002,0)),"")</f>
        <v/>
      </c>
      <c r="L4096" s="3" t="b">
        <f t="shared" si="451"/>
        <v>0</v>
      </c>
      <c r="M4096" s="4" t="str">
        <f>IF(Clientes!E4094="","",TRIM(Clientes!E4094))</f>
        <v/>
      </c>
      <c r="N4096" s="3" t="str">
        <f t="shared" si="452"/>
        <v/>
      </c>
      <c r="P4096" s="9"/>
    </row>
    <row r="4097" spans="1:16" x14ac:dyDescent="0.2">
      <c r="A4097" s="3" t="str">
        <f>IF(Clientes!A4095="","",TRIM(PROPER(Clientes!A4095)))</f>
        <v/>
      </c>
      <c r="B4097" s="3" t="str">
        <f t="shared" si="448"/>
        <v/>
      </c>
      <c r="C4097" s="4" t="str">
        <f>IF(Clientes!B4095="","",TRIM(PROPER(Clientes!B4095)))</f>
        <v/>
      </c>
      <c r="D4097" s="3" t="str">
        <f t="shared" si="449"/>
        <v/>
      </c>
      <c r="E4097" s="4" t="str">
        <f>IF(Clientes!C4095="","",TRIM(PROPER(Clientes!C4095)))</f>
        <v/>
      </c>
      <c r="F4097" s="3" t="str">
        <f t="shared" si="446"/>
        <v/>
      </c>
      <c r="G4097" s="3" t="str">
        <f>IF(F4097="double ID",(MATCH(E4097,E4098:$E$5002,0)),"")</f>
        <v/>
      </c>
      <c r="H4097" s="3" t="b">
        <f t="shared" si="450"/>
        <v>0</v>
      </c>
      <c r="I4097" s="4" t="str">
        <f>IF(Clientes!D4095="","",TRIM(Clientes!D4095))</f>
        <v/>
      </c>
      <c r="J4097" s="3" t="str">
        <f t="shared" si="447"/>
        <v/>
      </c>
      <c r="K4097" s="3" t="str">
        <f>IF(J4097="double email",(MATCH(I4097,I4098:$I$5002,0)),"")</f>
        <v/>
      </c>
      <c r="L4097" s="3" t="b">
        <f t="shared" si="451"/>
        <v>0</v>
      </c>
      <c r="M4097" s="4" t="str">
        <f>IF(Clientes!E4095="","",TRIM(Clientes!E4095))</f>
        <v/>
      </c>
      <c r="N4097" s="3" t="str">
        <f t="shared" si="452"/>
        <v/>
      </c>
      <c r="P4097" s="9"/>
    </row>
    <row r="4098" spans="1:16" x14ac:dyDescent="0.2">
      <c r="A4098" s="3" t="str">
        <f>IF(Clientes!A4096="","",TRIM(PROPER(Clientes!A4096)))</f>
        <v/>
      </c>
      <c r="B4098" s="3" t="str">
        <f t="shared" si="448"/>
        <v/>
      </c>
      <c r="C4098" s="4" t="str">
        <f>IF(Clientes!B4096="","",TRIM(PROPER(Clientes!B4096)))</f>
        <v/>
      </c>
      <c r="D4098" s="3" t="str">
        <f t="shared" si="449"/>
        <v/>
      </c>
      <c r="E4098" s="4" t="str">
        <f>IF(Clientes!C4096="","",TRIM(PROPER(Clientes!C4096)))</f>
        <v/>
      </c>
      <c r="F4098" s="3" t="str">
        <f t="shared" si="446"/>
        <v/>
      </c>
      <c r="G4098" s="3" t="str">
        <f>IF(F4098="double ID",(MATCH(E4098,E4099:$E$5002,0)),"")</f>
        <v/>
      </c>
      <c r="H4098" s="3" t="b">
        <f t="shared" si="450"/>
        <v>0</v>
      </c>
      <c r="I4098" s="4" t="str">
        <f>IF(Clientes!D4096="","",TRIM(Clientes!D4096))</f>
        <v/>
      </c>
      <c r="J4098" s="3" t="str">
        <f t="shared" si="447"/>
        <v/>
      </c>
      <c r="K4098" s="3" t="str">
        <f>IF(J4098="double email",(MATCH(I4098,I4099:$I$5002,0)),"")</f>
        <v/>
      </c>
      <c r="L4098" s="3" t="b">
        <f t="shared" si="451"/>
        <v>0</v>
      </c>
      <c r="M4098" s="4" t="str">
        <f>IF(Clientes!E4096="","",TRIM(Clientes!E4096))</f>
        <v/>
      </c>
      <c r="N4098" s="3" t="str">
        <f t="shared" si="452"/>
        <v/>
      </c>
      <c r="P4098" s="9"/>
    </row>
    <row r="4099" spans="1:16" x14ac:dyDescent="0.2">
      <c r="A4099" s="3" t="str">
        <f>IF(Clientes!A4097="","",TRIM(PROPER(Clientes!A4097)))</f>
        <v/>
      </c>
      <c r="B4099" s="3" t="str">
        <f t="shared" si="448"/>
        <v/>
      </c>
      <c r="C4099" s="4" t="str">
        <f>IF(Clientes!B4097="","",TRIM(PROPER(Clientes!B4097)))</f>
        <v/>
      </c>
      <c r="D4099" s="3" t="str">
        <f t="shared" si="449"/>
        <v/>
      </c>
      <c r="E4099" s="4" t="str">
        <f>IF(Clientes!C4097="","",TRIM(PROPER(Clientes!C4097)))</f>
        <v/>
      </c>
      <c r="F4099" s="3" t="str">
        <f t="shared" si="446"/>
        <v/>
      </c>
      <c r="G4099" s="3" t="str">
        <f>IF(F4099="double ID",(MATCH(E4099,E4100:$E$5002,0)),"")</f>
        <v/>
      </c>
      <c r="H4099" s="3" t="b">
        <f t="shared" si="450"/>
        <v>0</v>
      </c>
      <c r="I4099" s="4" t="str">
        <f>IF(Clientes!D4097="","",TRIM(Clientes!D4097))</f>
        <v/>
      </c>
      <c r="J4099" s="3" t="str">
        <f t="shared" si="447"/>
        <v/>
      </c>
      <c r="K4099" s="3" t="str">
        <f>IF(J4099="double email",(MATCH(I4099,I4100:$I$5002,0)),"")</f>
        <v/>
      </c>
      <c r="L4099" s="3" t="b">
        <f t="shared" si="451"/>
        <v>0</v>
      </c>
      <c r="M4099" s="4" t="str">
        <f>IF(Clientes!E4097="","",TRIM(Clientes!E4097))</f>
        <v/>
      </c>
      <c r="N4099" s="3" t="str">
        <f t="shared" si="452"/>
        <v/>
      </c>
      <c r="P4099" s="9"/>
    </row>
    <row r="4100" spans="1:16" x14ac:dyDescent="0.2">
      <c r="A4100" s="3" t="str">
        <f>IF(Clientes!A4098="","",TRIM(PROPER(Clientes!A4098)))</f>
        <v/>
      </c>
      <c r="B4100" s="3" t="str">
        <f t="shared" si="448"/>
        <v/>
      </c>
      <c r="C4100" s="4" t="str">
        <f>IF(Clientes!B4098="","",TRIM(PROPER(Clientes!B4098)))</f>
        <v/>
      </c>
      <c r="D4100" s="3" t="str">
        <f t="shared" si="449"/>
        <v/>
      </c>
      <c r="E4100" s="4" t="str">
        <f>IF(Clientes!C4098="","",TRIM(PROPER(Clientes!C4098)))</f>
        <v/>
      </c>
      <c r="F4100" s="3" t="str">
        <f t="shared" ref="F4100:F4163" si="453">IF(AND(A4100="",C4100=""),"",IF(E4100="","missing Club_Member_ID",IF(COUNTIF($E$3:$E$5002,E4100)&gt;1,"double ID","")))</f>
        <v/>
      </c>
      <c r="G4100" s="3" t="str">
        <f>IF(F4100="double ID",(MATCH(E4100,E4101:$E$5002,0)),"")</f>
        <v/>
      </c>
      <c r="H4100" s="3" t="b">
        <f t="shared" si="450"/>
        <v>0</v>
      </c>
      <c r="I4100" s="4" t="str">
        <f>IF(Clientes!D4098="","",TRIM(Clientes!D4098))</f>
        <v/>
      </c>
      <c r="J4100" s="3" t="str">
        <f t="shared" ref="J4100:J4163" si="454">IF(AND(A4100="",C4100=""),"",IF(I4100="","missing email",IF(COUNTIF($I$3:$I$5002,I4100)&gt;1,"double email",IF(ISNUMBER(SEARCH(",",I4100)),"no comma allowed",IF(ISNUMBER(SEARCH("@",I4100)),"","no @ sign")))))</f>
        <v/>
      </c>
      <c r="K4100" s="3" t="str">
        <f>IF(J4100="double email",(MATCH(I4100,I4101:$I$5002,0)),"")</f>
        <v/>
      </c>
      <c r="L4100" s="3" t="b">
        <f t="shared" si="451"/>
        <v>0</v>
      </c>
      <c r="M4100" s="4" t="str">
        <f>IF(Clientes!E4098="","",TRIM(Clientes!E4098))</f>
        <v/>
      </c>
      <c r="N4100" s="3" t="str">
        <f t="shared" si="452"/>
        <v/>
      </c>
      <c r="P4100" s="9"/>
    </row>
    <row r="4101" spans="1:16" x14ac:dyDescent="0.2">
      <c r="A4101" s="3" t="str">
        <f>IF(Clientes!A4099="","",TRIM(PROPER(Clientes!A4099)))</f>
        <v/>
      </c>
      <c r="B4101" s="3" t="str">
        <f t="shared" si="448"/>
        <v/>
      </c>
      <c r="C4101" s="4" t="str">
        <f>IF(Clientes!B4099="","",TRIM(PROPER(Clientes!B4099)))</f>
        <v/>
      </c>
      <c r="D4101" s="3" t="str">
        <f t="shared" si="449"/>
        <v/>
      </c>
      <c r="E4101" s="4" t="str">
        <f>IF(Clientes!C4099="","",TRIM(PROPER(Clientes!C4099)))</f>
        <v/>
      </c>
      <c r="F4101" s="3" t="str">
        <f t="shared" si="453"/>
        <v/>
      </c>
      <c r="G4101" s="3" t="str">
        <f>IF(F4101="double ID",(MATCH(E4101,E4102:$E$5002,0)),"")</f>
        <v/>
      </c>
      <c r="H4101" s="3" t="b">
        <f t="shared" si="450"/>
        <v>0</v>
      </c>
      <c r="I4101" s="4" t="str">
        <f>IF(Clientes!D4099="","",TRIM(Clientes!D4099))</f>
        <v/>
      </c>
      <c r="J4101" s="3" t="str">
        <f t="shared" si="454"/>
        <v/>
      </c>
      <c r="K4101" s="3" t="str">
        <f>IF(J4101="double email",(MATCH(I4101,I4102:$I$5002,0)),"")</f>
        <v/>
      </c>
      <c r="L4101" s="3" t="b">
        <f t="shared" si="451"/>
        <v>0</v>
      </c>
      <c r="M4101" s="4" t="str">
        <f>IF(Clientes!E4099="","",TRIM(Clientes!E4099))</f>
        <v/>
      </c>
      <c r="N4101" s="3" t="str">
        <f t="shared" si="452"/>
        <v/>
      </c>
      <c r="P4101" s="9"/>
    </row>
    <row r="4102" spans="1:16" x14ac:dyDescent="0.2">
      <c r="A4102" s="3" t="str">
        <f>IF(Clientes!A4100="","",TRIM(PROPER(Clientes!A4100)))</f>
        <v/>
      </c>
      <c r="B4102" s="3" t="str">
        <f t="shared" si="448"/>
        <v/>
      </c>
      <c r="C4102" s="4" t="str">
        <f>IF(Clientes!B4100="","",TRIM(PROPER(Clientes!B4100)))</f>
        <v/>
      </c>
      <c r="D4102" s="3" t="str">
        <f t="shared" si="449"/>
        <v/>
      </c>
      <c r="E4102" s="4" t="str">
        <f>IF(Clientes!C4100="","",TRIM(PROPER(Clientes!C4100)))</f>
        <v/>
      </c>
      <c r="F4102" s="3" t="str">
        <f t="shared" si="453"/>
        <v/>
      </c>
      <c r="G4102" s="3" t="str">
        <f>IF(F4102="double ID",(MATCH(E4102,E4103:$E$5002,0)),"")</f>
        <v/>
      </c>
      <c r="H4102" s="3" t="b">
        <f t="shared" si="450"/>
        <v>0</v>
      </c>
      <c r="I4102" s="4" t="str">
        <f>IF(Clientes!D4100="","",TRIM(Clientes!D4100))</f>
        <v/>
      </c>
      <c r="J4102" s="3" t="str">
        <f t="shared" si="454"/>
        <v/>
      </c>
      <c r="K4102" s="3" t="str">
        <f>IF(J4102="double email",(MATCH(I4102,I4103:$I$5002,0)),"")</f>
        <v/>
      </c>
      <c r="L4102" s="3" t="b">
        <f t="shared" si="451"/>
        <v>0</v>
      </c>
      <c r="M4102" s="4" t="str">
        <f>IF(Clientes!E4100="","",TRIM(Clientes!E4100))</f>
        <v/>
      </c>
      <c r="N4102" s="3" t="str">
        <f t="shared" si="452"/>
        <v/>
      </c>
      <c r="P4102" s="9"/>
    </row>
    <row r="4103" spans="1:16" x14ac:dyDescent="0.2">
      <c r="A4103" s="3" t="str">
        <f>IF(Clientes!A4101="","",TRIM(PROPER(Clientes!A4101)))</f>
        <v/>
      </c>
      <c r="B4103" s="3" t="str">
        <f t="shared" si="448"/>
        <v/>
      </c>
      <c r="C4103" s="4" t="str">
        <f>IF(Clientes!B4101="","",TRIM(PROPER(Clientes!B4101)))</f>
        <v/>
      </c>
      <c r="D4103" s="3" t="str">
        <f t="shared" si="449"/>
        <v/>
      </c>
      <c r="E4103" s="4" t="str">
        <f>IF(Clientes!C4101="","",TRIM(PROPER(Clientes!C4101)))</f>
        <v/>
      </c>
      <c r="F4103" s="3" t="str">
        <f t="shared" si="453"/>
        <v/>
      </c>
      <c r="G4103" s="3" t="str">
        <f>IF(F4103="double ID",(MATCH(E4103,E4104:$E$5002,0)),"")</f>
        <v/>
      </c>
      <c r="H4103" s="3" t="b">
        <f t="shared" si="450"/>
        <v>0</v>
      </c>
      <c r="I4103" s="4" t="str">
        <f>IF(Clientes!D4101="","",TRIM(Clientes!D4101))</f>
        <v/>
      </c>
      <c r="J4103" s="3" t="str">
        <f t="shared" si="454"/>
        <v/>
      </c>
      <c r="K4103" s="3" t="str">
        <f>IF(J4103="double email",(MATCH(I4103,I4104:$I$5002,0)),"")</f>
        <v/>
      </c>
      <c r="L4103" s="3" t="b">
        <f t="shared" si="451"/>
        <v>0</v>
      </c>
      <c r="M4103" s="4" t="str">
        <f>IF(Clientes!E4101="","",TRIM(Clientes!E4101))</f>
        <v/>
      </c>
      <c r="N4103" s="3" t="str">
        <f t="shared" si="452"/>
        <v/>
      </c>
      <c r="P4103" s="9"/>
    </row>
    <row r="4104" spans="1:16" x14ac:dyDescent="0.2">
      <c r="A4104" s="3" t="str">
        <f>IF(Clientes!A4102="","",TRIM(PROPER(Clientes!A4102)))</f>
        <v/>
      </c>
      <c r="B4104" s="3" t="str">
        <f t="shared" si="448"/>
        <v/>
      </c>
      <c r="C4104" s="4" t="str">
        <f>IF(Clientes!B4102="","",TRIM(PROPER(Clientes!B4102)))</f>
        <v/>
      </c>
      <c r="D4104" s="3" t="str">
        <f t="shared" si="449"/>
        <v/>
      </c>
      <c r="E4104" s="4" t="str">
        <f>IF(Clientes!C4102="","",TRIM(PROPER(Clientes!C4102)))</f>
        <v/>
      </c>
      <c r="F4104" s="3" t="str">
        <f t="shared" si="453"/>
        <v/>
      </c>
      <c r="G4104" s="3" t="str">
        <f>IF(F4104="double ID",(MATCH(E4104,E4105:$E$5002,0)),"")</f>
        <v/>
      </c>
      <c r="H4104" s="3" t="b">
        <f t="shared" si="450"/>
        <v>0</v>
      </c>
      <c r="I4104" s="4" t="str">
        <f>IF(Clientes!D4102="","",TRIM(Clientes!D4102))</f>
        <v/>
      </c>
      <c r="J4104" s="3" t="str">
        <f t="shared" si="454"/>
        <v/>
      </c>
      <c r="K4104" s="3" t="str">
        <f>IF(J4104="double email",(MATCH(I4104,I4105:$I$5002,0)),"")</f>
        <v/>
      </c>
      <c r="L4104" s="3" t="b">
        <f t="shared" si="451"/>
        <v>0</v>
      </c>
      <c r="M4104" s="4" t="str">
        <f>IF(Clientes!E4102="","",TRIM(Clientes!E4102))</f>
        <v/>
      </c>
      <c r="N4104" s="3" t="str">
        <f t="shared" si="452"/>
        <v/>
      </c>
      <c r="P4104" s="9"/>
    </row>
    <row r="4105" spans="1:16" x14ac:dyDescent="0.2">
      <c r="A4105" s="3" t="str">
        <f>IF(Clientes!A4103="","",TRIM(PROPER(Clientes!A4103)))</f>
        <v/>
      </c>
      <c r="B4105" s="3" t="str">
        <f t="shared" si="448"/>
        <v/>
      </c>
      <c r="C4105" s="4" t="str">
        <f>IF(Clientes!B4103="","",TRIM(PROPER(Clientes!B4103)))</f>
        <v/>
      </c>
      <c r="D4105" s="3" t="str">
        <f t="shared" si="449"/>
        <v/>
      </c>
      <c r="E4105" s="4" t="str">
        <f>IF(Clientes!C4103="","",TRIM(PROPER(Clientes!C4103)))</f>
        <v/>
      </c>
      <c r="F4105" s="3" t="str">
        <f t="shared" si="453"/>
        <v/>
      </c>
      <c r="G4105" s="3" t="str">
        <f>IF(F4105="double ID",(MATCH(E4105,E4106:$E$5002,0)),"")</f>
        <v/>
      </c>
      <c r="H4105" s="3" t="b">
        <f t="shared" si="450"/>
        <v>0</v>
      </c>
      <c r="I4105" s="4" t="str">
        <f>IF(Clientes!D4103="","",TRIM(Clientes!D4103))</f>
        <v/>
      </c>
      <c r="J4105" s="3" t="str">
        <f t="shared" si="454"/>
        <v/>
      </c>
      <c r="K4105" s="3" t="str">
        <f>IF(J4105="double email",(MATCH(I4105,I4106:$I$5002,0)),"")</f>
        <v/>
      </c>
      <c r="L4105" s="3" t="b">
        <f t="shared" si="451"/>
        <v>0</v>
      </c>
      <c r="M4105" s="4" t="str">
        <f>IF(Clientes!E4103="","",TRIM(Clientes!E4103))</f>
        <v/>
      </c>
      <c r="N4105" s="3" t="str">
        <f t="shared" si="452"/>
        <v/>
      </c>
      <c r="P4105" s="9"/>
    </row>
    <row r="4106" spans="1:16" x14ac:dyDescent="0.2">
      <c r="A4106" s="3" t="str">
        <f>IF(Clientes!A4104="","",TRIM(PROPER(Clientes!A4104)))</f>
        <v/>
      </c>
      <c r="B4106" s="3" t="str">
        <f t="shared" si="448"/>
        <v/>
      </c>
      <c r="C4106" s="4" t="str">
        <f>IF(Clientes!B4104="","",TRIM(PROPER(Clientes!B4104)))</f>
        <v/>
      </c>
      <c r="D4106" s="3" t="str">
        <f t="shared" si="449"/>
        <v/>
      </c>
      <c r="E4106" s="4" t="str">
        <f>IF(Clientes!C4104="","",TRIM(PROPER(Clientes!C4104)))</f>
        <v/>
      </c>
      <c r="F4106" s="3" t="str">
        <f t="shared" si="453"/>
        <v/>
      </c>
      <c r="G4106" s="3" t="str">
        <f>IF(F4106="double ID",(MATCH(E4106,E4107:$E$5002,0)),"")</f>
        <v/>
      </c>
      <c r="H4106" s="3" t="b">
        <f t="shared" si="450"/>
        <v>0</v>
      </c>
      <c r="I4106" s="4" t="str">
        <f>IF(Clientes!D4104="","",TRIM(Clientes!D4104))</f>
        <v/>
      </c>
      <c r="J4106" s="3" t="str">
        <f t="shared" si="454"/>
        <v/>
      </c>
      <c r="K4106" s="3" t="str">
        <f>IF(J4106="double email",(MATCH(I4106,I4107:$I$5002,0)),"")</f>
        <v/>
      </c>
      <c r="L4106" s="3" t="b">
        <f t="shared" si="451"/>
        <v>0</v>
      </c>
      <c r="M4106" s="4" t="str">
        <f>IF(Clientes!E4104="","",TRIM(Clientes!E4104))</f>
        <v/>
      </c>
      <c r="N4106" s="3" t="str">
        <f t="shared" si="452"/>
        <v/>
      </c>
      <c r="P4106" s="9"/>
    </row>
    <row r="4107" spans="1:16" x14ac:dyDescent="0.2">
      <c r="A4107" s="3" t="str">
        <f>IF(Clientes!A4105="","",TRIM(PROPER(Clientes!A4105)))</f>
        <v/>
      </c>
      <c r="B4107" s="3" t="str">
        <f t="shared" si="448"/>
        <v/>
      </c>
      <c r="C4107" s="4" t="str">
        <f>IF(Clientes!B4105="","",TRIM(PROPER(Clientes!B4105)))</f>
        <v/>
      </c>
      <c r="D4107" s="3" t="str">
        <f t="shared" si="449"/>
        <v/>
      </c>
      <c r="E4107" s="4" t="str">
        <f>IF(Clientes!C4105="","",TRIM(PROPER(Clientes!C4105)))</f>
        <v/>
      </c>
      <c r="F4107" s="3" t="str">
        <f t="shared" si="453"/>
        <v/>
      </c>
      <c r="G4107" s="3" t="str">
        <f>IF(F4107="double ID",(MATCH(E4107,E4108:$E$5002,0)),"")</f>
        <v/>
      </c>
      <c r="H4107" s="3" t="b">
        <f t="shared" si="450"/>
        <v>0</v>
      </c>
      <c r="I4107" s="4" t="str">
        <f>IF(Clientes!D4105="","",TRIM(Clientes!D4105))</f>
        <v/>
      </c>
      <c r="J4107" s="3" t="str">
        <f t="shared" si="454"/>
        <v/>
      </c>
      <c r="K4107" s="3" t="str">
        <f>IF(J4107="double email",(MATCH(I4107,I4108:$I$5002,0)),"")</f>
        <v/>
      </c>
      <c r="L4107" s="3" t="b">
        <f t="shared" si="451"/>
        <v>0</v>
      </c>
      <c r="M4107" s="4" t="str">
        <f>IF(Clientes!E4105="","",TRIM(Clientes!E4105))</f>
        <v/>
      </c>
      <c r="N4107" s="3" t="str">
        <f t="shared" si="452"/>
        <v/>
      </c>
      <c r="P4107" s="9"/>
    </row>
    <row r="4108" spans="1:16" x14ac:dyDescent="0.2">
      <c r="A4108" s="3" t="str">
        <f>IF(Clientes!A4106="","",TRIM(PROPER(Clientes!A4106)))</f>
        <v/>
      </c>
      <c r="B4108" s="3" t="str">
        <f t="shared" si="448"/>
        <v/>
      </c>
      <c r="C4108" s="4" t="str">
        <f>IF(Clientes!B4106="","",TRIM(PROPER(Clientes!B4106)))</f>
        <v/>
      </c>
      <c r="D4108" s="3" t="str">
        <f t="shared" si="449"/>
        <v/>
      </c>
      <c r="E4108" s="4" t="str">
        <f>IF(Clientes!C4106="","",TRIM(PROPER(Clientes!C4106)))</f>
        <v/>
      </c>
      <c r="F4108" s="3" t="str">
        <f t="shared" si="453"/>
        <v/>
      </c>
      <c r="G4108" s="3" t="str">
        <f>IF(F4108="double ID",(MATCH(E4108,E4109:$E$5002,0)),"")</f>
        <v/>
      </c>
      <c r="H4108" s="3" t="b">
        <f t="shared" si="450"/>
        <v>0</v>
      </c>
      <c r="I4108" s="4" t="str">
        <f>IF(Clientes!D4106="","",TRIM(Clientes!D4106))</f>
        <v/>
      </c>
      <c r="J4108" s="3" t="str">
        <f t="shared" si="454"/>
        <v/>
      </c>
      <c r="K4108" s="3" t="str">
        <f>IF(J4108="double email",(MATCH(I4108,I4109:$I$5002,0)),"")</f>
        <v/>
      </c>
      <c r="L4108" s="3" t="b">
        <f t="shared" si="451"/>
        <v>0</v>
      </c>
      <c r="M4108" s="4" t="str">
        <f>IF(Clientes!E4106="","",TRIM(Clientes!E4106))</f>
        <v/>
      </c>
      <c r="N4108" s="3" t="str">
        <f t="shared" si="452"/>
        <v/>
      </c>
      <c r="P4108" s="9"/>
    </row>
    <row r="4109" spans="1:16" x14ac:dyDescent="0.2">
      <c r="A4109" s="3" t="str">
        <f>IF(Clientes!A4107="","",TRIM(PROPER(Clientes!A4107)))</f>
        <v/>
      </c>
      <c r="B4109" s="3" t="str">
        <f t="shared" si="448"/>
        <v/>
      </c>
      <c r="C4109" s="4" t="str">
        <f>IF(Clientes!B4107="","",TRIM(PROPER(Clientes!B4107)))</f>
        <v/>
      </c>
      <c r="D4109" s="3" t="str">
        <f t="shared" si="449"/>
        <v/>
      </c>
      <c r="E4109" s="4" t="str">
        <f>IF(Clientes!C4107="","",TRIM(PROPER(Clientes!C4107)))</f>
        <v/>
      </c>
      <c r="F4109" s="3" t="str">
        <f t="shared" si="453"/>
        <v/>
      </c>
      <c r="G4109" s="3" t="str">
        <f>IF(F4109="double ID",(MATCH(E4109,E4110:$E$5002,0)),"")</f>
        <v/>
      </c>
      <c r="H4109" s="3" t="b">
        <f t="shared" si="450"/>
        <v>0</v>
      </c>
      <c r="I4109" s="4" t="str">
        <f>IF(Clientes!D4107="","",TRIM(Clientes!D4107))</f>
        <v/>
      </c>
      <c r="J4109" s="3" t="str">
        <f t="shared" si="454"/>
        <v/>
      </c>
      <c r="K4109" s="3" t="str">
        <f>IF(J4109="double email",(MATCH(I4109,I4110:$I$5002,0)),"")</f>
        <v/>
      </c>
      <c r="L4109" s="3" t="b">
        <f t="shared" si="451"/>
        <v>0</v>
      </c>
      <c r="M4109" s="4" t="str">
        <f>IF(Clientes!E4107="","",TRIM(Clientes!E4107))</f>
        <v/>
      </c>
      <c r="N4109" s="3" t="str">
        <f t="shared" si="452"/>
        <v/>
      </c>
      <c r="P4109" s="9"/>
    </row>
    <row r="4110" spans="1:16" x14ac:dyDescent="0.2">
      <c r="A4110" s="3" t="str">
        <f>IF(Clientes!A4108="","",TRIM(PROPER(Clientes!A4108)))</f>
        <v/>
      </c>
      <c r="B4110" s="3" t="str">
        <f t="shared" si="448"/>
        <v/>
      </c>
      <c r="C4110" s="4" t="str">
        <f>IF(Clientes!B4108="","",TRIM(PROPER(Clientes!B4108)))</f>
        <v/>
      </c>
      <c r="D4110" s="3" t="str">
        <f t="shared" si="449"/>
        <v/>
      </c>
      <c r="E4110" s="4" t="str">
        <f>IF(Clientes!C4108="","",TRIM(PROPER(Clientes!C4108)))</f>
        <v/>
      </c>
      <c r="F4110" s="3" t="str">
        <f t="shared" si="453"/>
        <v/>
      </c>
      <c r="G4110" s="3" t="str">
        <f>IF(F4110="double ID",(MATCH(E4110,E4111:$E$5002,0)),"")</f>
        <v/>
      </c>
      <c r="H4110" s="3" t="b">
        <f t="shared" si="450"/>
        <v>0</v>
      </c>
      <c r="I4110" s="4" t="str">
        <f>IF(Clientes!D4108="","",TRIM(Clientes!D4108))</f>
        <v/>
      </c>
      <c r="J4110" s="3" t="str">
        <f t="shared" si="454"/>
        <v/>
      </c>
      <c r="K4110" s="3" t="str">
        <f>IF(J4110="double email",(MATCH(I4110,I4111:$I$5002,0)),"")</f>
        <v/>
      </c>
      <c r="L4110" s="3" t="b">
        <f t="shared" si="451"/>
        <v>0</v>
      </c>
      <c r="M4110" s="4" t="str">
        <f>IF(Clientes!E4108="","",TRIM(Clientes!E4108))</f>
        <v/>
      </c>
      <c r="N4110" s="3" t="str">
        <f t="shared" si="452"/>
        <v/>
      </c>
      <c r="P4110" s="9"/>
    </row>
    <row r="4111" spans="1:16" x14ac:dyDescent="0.2">
      <c r="A4111" s="3" t="str">
        <f>IF(Clientes!A4109="","",TRIM(PROPER(Clientes!A4109)))</f>
        <v/>
      </c>
      <c r="B4111" s="3" t="str">
        <f t="shared" si="448"/>
        <v/>
      </c>
      <c r="C4111" s="4" t="str">
        <f>IF(Clientes!B4109="","",TRIM(PROPER(Clientes!B4109)))</f>
        <v/>
      </c>
      <c r="D4111" s="3" t="str">
        <f t="shared" si="449"/>
        <v/>
      </c>
      <c r="E4111" s="4" t="str">
        <f>IF(Clientes!C4109="","",TRIM(PROPER(Clientes!C4109)))</f>
        <v/>
      </c>
      <c r="F4111" s="3" t="str">
        <f t="shared" si="453"/>
        <v/>
      </c>
      <c r="G4111" s="3" t="str">
        <f>IF(F4111="double ID",(MATCH(E4111,E4112:$E$5002,0)),"")</f>
        <v/>
      </c>
      <c r="H4111" s="3" t="b">
        <f t="shared" si="450"/>
        <v>0</v>
      </c>
      <c r="I4111" s="4" t="str">
        <f>IF(Clientes!D4109="","",TRIM(Clientes!D4109))</f>
        <v/>
      </c>
      <c r="J4111" s="3" t="str">
        <f t="shared" si="454"/>
        <v/>
      </c>
      <c r="K4111" s="3" t="str">
        <f>IF(J4111="double email",(MATCH(I4111,I4112:$I$5002,0)),"")</f>
        <v/>
      </c>
      <c r="L4111" s="3" t="b">
        <f t="shared" si="451"/>
        <v>0</v>
      </c>
      <c r="M4111" s="4" t="str">
        <f>IF(Clientes!E4109="","",TRIM(Clientes!E4109))</f>
        <v/>
      </c>
      <c r="N4111" s="3" t="str">
        <f t="shared" si="452"/>
        <v/>
      </c>
      <c r="P4111" s="9"/>
    </row>
    <row r="4112" spans="1:16" x14ac:dyDescent="0.2">
      <c r="A4112" s="3" t="str">
        <f>IF(Clientes!A4110="","",TRIM(PROPER(Clientes!A4110)))</f>
        <v/>
      </c>
      <c r="B4112" s="3" t="str">
        <f t="shared" si="448"/>
        <v/>
      </c>
      <c r="C4112" s="4" t="str">
        <f>IF(Clientes!B4110="","",TRIM(PROPER(Clientes!B4110)))</f>
        <v/>
      </c>
      <c r="D4112" s="3" t="str">
        <f t="shared" si="449"/>
        <v/>
      </c>
      <c r="E4112" s="4" t="str">
        <f>IF(Clientes!C4110="","",TRIM(PROPER(Clientes!C4110)))</f>
        <v/>
      </c>
      <c r="F4112" s="3" t="str">
        <f t="shared" si="453"/>
        <v/>
      </c>
      <c r="G4112" s="3" t="str">
        <f>IF(F4112="double ID",(MATCH(E4112,E4113:$E$5002,0)),"")</f>
        <v/>
      </c>
      <c r="H4112" s="3" t="b">
        <f t="shared" si="450"/>
        <v>0</v>
      </c>
      <c r="I4112" s="4" t="str">
        <f>IF(Clientes!D4110="","",TRIM(Clientes!D4110))</f>
        <v/>
      </c>
      <c r="J4112" s="3" t="str">
        <f t="shared" si="454"/>
        <v/>
      </c>
      <c r="K4112" s="3" t="str">
        <f>IF(J4112="double email",(MATCH(I4112,I4113:$I$5002,0)),"")</f>
        <v/>
      </c>
      <c r="L4112" s="3" t="b">
        <f t="shared" si="451"/>
        <v>0</v>
      </c>
      <c r="M4112" s="4" t="str">
        <f>IF(Clientes!E4110="","",TRIM(Clientes!E4110))</f>
        <v/>
      </c>
      <c r="N4112" s="3" t="str">
        <f t="shared" si="452"/>
        <v/>
      </c>
      <c r="P4112" s="9"/>
    </row>
    <row r="4113" spans="1:16" x14ac:dyDescent="0.2">
      <c r="A4113" s="3" t="str">
        <f>IF(Clientes!A4111="","",TRIM(PROPER(Clientes!A4111)))</f>
        <v/>
      </c>
      <c r="B4113" s="3" t="str">
        <f t="shared" si="448"/>
        <v/>
      </c>
      <c r="C4113" s="4" t="str">
        <f>IF(Clientes!B4111="","",TRIM(PROPER(Clientes!B4111)))</f>
        <v/>
      </c>
      <c r="D4113" s="3" t="str">
        <f t="shared" si="449"/>
        <v/>
      </c>
      <c r="E4113" s="4" t="str">
        <f>IF(Clientes!C4111="","",TRIM(PROPER(Clientes!C4111)))</f>
        <v/>
      </c>
      <c r="F4113" s="3" t="str">
        <f t="shared" si="453"/>
        <v/>
      </c>
      <c r="G4113" s="3" t="str">
        <f>IF(F4113="double ID",(MATCH(E4113,E4114:$E$5002,0)),"")</f>
        <v/>
      </c>
      <c r="H4113" s="3" t="b">
        <f t="shared" si="450"/>
        <v>0</v>
      </c>
      <c r="I4113" s="4" t="str">
        <f>IF(Clientes!D4111="","",TRIM(Clientes!D4111))</f>
        <v/>
      </c>
      <c r="J4113" s="3" t="str">
        <f t="shared" si="454"/>
        <v/>
      </c>
      <c r="K4113" s="3" t="str">
        <f>IF(J4113="double email",(MATCH(I4113,I4114:$I$5002,0)),"")</f>
        <v/>
      </c>
      <c r="L4113" s="3" t="b">
        <f t="shared" si="451"/>
        <v>0</v>
      </c>
      <c r="M4113" s="4" t="str">
        <f>IF(Clientes!E4111="","",TRIM(Clientes!E4111))</f>
        <v/>
      </c>
      <c r="N4113" s="3" t="str">
        <f t="shared" si="452"/>
        <v/>
      </c>
      <c r="P4113" s="9"/>
    </row>
    <row r="4114" spans="1:16" x14ac:dyDescent="0.2">
      <c r="A4114" s="3" t="str">
        <f>IF(Clientes!A4112="","",TRIM(PROPER(Clientes!A4112)))</f>
        <v/>
      </c>
      <c r="B4114" s="3" t="str">
        <f t="shared" si="448"/>
        <v/>
      </c>
      <c r="C4114" s="4" t="str">
        <f>IF(Clientes!B4112="","",TRIM(PROPER(Clientes!B4112)))</f>
        <v/>
      </c>
      <c r="D4114" s="3" t="str">
        <f t="shared" si="449"/>
        <v/>
      </c>
      <c r="E4114" s="4" t="str">
        <f>IF(Clientes!C4112="","",TRIM(PROPER(Clientes!C4112)))</f>
        <v/>
      </c>
      <c r="F4114" s="3" t="str">
        <f t="shared" si="453"/>
        <v/>
      </c>
      <c r="G4114" s="3" t="str">
        <f>IF(F4114="double ID",(MATCH(E4114,E4115:$E$5002,0)),"")</f>
        <v/>
      </c>
      <c r="H4114" s="3" t="b">
        <f t="shared" si="450"/>
        <v>0</v>
      </c>
      <c r="I4114" s="4" t="str">
        <f>IF(Clientes!D4112="","",TRIM(Clientes!D4112))</f>
        <v/>
      </c>
      <c r="J4114" s="3" t="str">
        <f t="shared" si="454"/>
        <v/>
      </c>
      <c r="K4114" s="3" t="str">
        <f>IF(J4114="double email",(MATCH(I4114,I4115:$I$5002,0)),"")</f>
        <v/>
      </c>
      <c r="L4114" s="3" t="b">
        <f t="shared" si="451"/>
        <v>0</v>
      </c>
      <c r="M4114" s="4" t="str">
        <f>IF(Clientes!E4112="","",TRIM(Clientes!E4112))</f>
        <v/>
      </c>
      <c r="N4114" s="3" t="str">
        <f t="shared" si="452"/>
        <v/>
      </c>
      <c r="P4114" s="9"/>
    </row>
    <row r="4115" spans="1:16" x14ac:dyDescent="0.2">
      <c r="A4115" s="3" t="str">
        <f>IF(Clientes!A4113="","",TRIM(PROPER(Clientes!A4113)))</f>
        <v/>
      </c>
      <c r="B4115" s="3" t="str">
        <f t="shared" si="448"/>
        <v/>
      </c>
      <c r="C4115" s="4" t="str">
        <f>IF(Clientes!B4113="","",TRIM(PROPER(Clientes!B4113)))</f>
        <v/>
      </c>
      <c r="D4115" s="3" t="str">
        <f t="shared" si="449"/>
        <v/>
      </c>
      <c r="E4115" s="4" t="str">
        <f>IF(Clientes!C4113="","",TRIM(PROPER(Clientes!C4113)))</f>
        <v/>
      </c>
      <c r="F4115" s="3" t="str">
        <f t="shared" si="453"/>
        <v/>
      </c>
      <c r="G4115" s="3" t="str">
        <f>IF(F4115="double ID",(MATCH(E4115,E4116:$E$5002,0)),"")</f>
        <v/>
      </c>
      <c r="H4115" s="3" t="b">
        <f t="shared" si="450"/>
        <v>0</v>
      </c>
      <c r="I4115" s="4" t="str">
        <f>IF(Clientes!D4113="","",TRIM(Clientes!D4113))</f>
        <v/>
      </c>
      <c r="J4115" s="3" t="str">
        <f t="shared" si="454"/>
        <v/>
      </c>
      <c r="K4115" s="3" t="str">
        <f>IF(J4115="double email",(MATCH(I4115,I4116:$I$5002,0)),"")</f>
        <v/>
      </c>
      <c r="L4115" s="3" t="b">
        <f t="shared" si="451"/>
        <v>0</v>
      </c>
      <c r="M4115" s="4" t="str">
        <f>IF(Clientes!E4113="","",TRIM(Clientes!E4113))</f>
        <v/>
      </c>
      <c r="N4115" s="3" t="str">
        <f t="shared" si="452"/>
        <v/>
      </c>
      <c r="P4115" s="9"/>
    </row>
    <row r="4116" spans="1:16" x14ac:dyDescent="0.2">
      <c r="A4116" s="3" t="str">
        <f>IF(Clientes!A4114="","",TRIM(PROPER(Clientes!A4114)))</f>
        <v/>
      </c>
      <c r="B4116" s="3" t="str">
        <f t="shared" si="448"/>
        <v/>
      </c>
      <c r="C4116" s="4" t="str">
        <f>IF(Clientes!B4114="","",TRIM(PROPER(Clientes!B4114)))</f>
        <v/>
      </c>
      <c r="D4116" s="3" t="str">
        <f t="shared" si="449"/>
        <v/>
      </c>
      <c r="E4116" s="4" t="str">
        <f>IF(Clientes!C4114="","",TRIM(PROPER(Clientes!C4114)))</f>
        <v/>
      </c>
      <c r="F4116" s="3" t="str">
        <f t="shared" si="453"/>
        <v/>
      </c>
      <c r="G4116" s="3" t="str">
        <f>IF(F4116="double ID",(MATCH(E4116,E4117:$E$5002,0)),"")</f>
        <v/>
      </c>
      <c r="H4116" s="3" t="b">
        <f t="shared" si="450"/>
        <v>0</v>
      </c>
      <c r="I4116" s="4" t="str">
        <f>IF(Clientes!D4114="","",TRIM(Clientes!D4114))</f>
        <v/>
      </c>
      <c r="J4116" s="3" t="str">
        <f t="shared" si="454"/>
        <v/>
      </c>
      <c r="K4116" s="3" t="str">
        <f>IF(J4116="double email",(MATCH(I4116,I4117:$I$5002,0)),"")</f>
        <v/>
      </c>
      <c r="L4116" s="3" t="b">
        <f t="shared" si="451"/>
        <v>0</v>
      </c>
      <c r="M4116" s="4" t="str">
        <f>IF(Clientes!E4114="","",TRIM(Clientes!E4114))</f>
        <v/>
      </c>
      <c r="N4116" s="3" t="str">
        <f t="shared" si="452"/>
        <v/>
      </c>
      <c r="P4116" s="9"/>
    </row>
    <row r="4117" spans="1:16" x14ac:dyDescent="0.2">
      <c r="A4117" s="3" t="str">
        <f>IF(Clientes!A4115="","",TRIM(PROPER(Clientes!A4115)))</f>
        <v/>
      </c>
      <c r="B4117" s="3" t="str">
        <f t="shared" si="448"/>
        <v/>
      </c>
      <c r="C4117" s="4" t="str">
        <f>IF(Clientes!B4115="","",TRIM(PROPER(Clientes!B4115)))</f>
        <v/>
      </c>
      <c r="D4117" s="3" t="str">
        <f t="shared" si="449"/>
        <v/>
      </c>
      <c r="E4117" s="4" t="str">
        <f>IF(Clientes!C4115="","",TRIM(PROPER(Clientes!C4115)))</f>
        <v/>
      </c>
      <c r="F4117" s="3" t="str">
        <f t="shared" si="453"/>
        <v/>
      </c>
      <c r="G4117" s="3" t="str">
        <f>IF(F4117="double ID",(MATCH(E4117,E4118:$E$5002,0)),"")</f>
        <v/>
      </c>
      <c r="H4117" s="3" t="b">
        <f t="shared" si="450"/>
        <v>0</v>
      </c>
      <c r="I4117" s="4" t="str">
        <f>IF(Clientes!D4115="","",TRIM(Clientes!D4115))</f>
        <v/>
      </c>
      <c r="J4117" s="3" t="str">
        <f t="shared" si="454"/>
        <v/>
      </c>
      <c r="K4117" s="3" t="str">
        <f>IF(J4117="double email",(MATCH(I4117,I4118:$I$5002,0)),"")</f>
        <v/>
      </c>
      <c r="L4117" s="3" t="b">
        <f t="shared" si="451"/>
        <v>0</v>
      </c>
      <c r="M4117" s="4" t="str">
        <f>IF(Clientes!E4115="","",TRIM(Clientes!E4115))</f>
        <v/>
      </c>
      <c r="N4117" s="3" t="str">
        <f t="shared" si="452"/>
        <v/>
      </c>
      <c r="P4117" s="9"/>
    </row>
    <row r="4118" spans="1:16" x14ac:dyDescent="0.2">
      <c r="A4118" s="3" t="str">
        <f>IF(Clientes!A4116="","",TRIM(PROPER(Clientes!A4116)))</f>
        <v/>
      </c>
      <c r="B4118" s="3" t="str">
        <f t="shared" si="448"/>
        <v/>
      </c>
      <c r="C4118" s="4" t="str">
        <f>IF(Clientes!B4116="","",TRIM(PROPER(Clientes!B4116)))</f>
        <v/>
      </c>
      <c r="D4118" s="3" t="str">
        <f t="shared" si="449"/>
        <v/>
      </c>
      <c r="E4118" s="4" t="str">
        <f>IF(Clientes!C4116="","",TRIM(PROPER(Clientes!C4116)))</f>
        <v/>
      </c>
      <c r="F4118" s="3" t="str">
        <f t="shared" si="453"/>
        <v/>
      </c>
      <c r="G4118" s="3" t="str">
        <f>IF(F4118="double ID",(MATCH(E4118,E4119:$E$5002,0)),"")</f>
        <v/>
      </c>
      <c r="H4118" s="3" t="b">
        <f t="shared" si="450"/>
        <v>0</v>
      </c>
      <c r="I4118" s="4" t="str">
        <f>IF(Clientes!D4116="","",TRIM(Clientes!D4116))</f>
        <v/>
      </c>
      <c r="J4118" s="3" t="str">
        <f t="shared" si="454"/>
        <v/>
      </c>
      <c r="K4118" s="3" t="str">
        <f>IF(J4118="double email",(MATCH(I4118,I4119:$I$5002,0)),"")</f>
        <v/>
      </c>
      <c r="L4118" s="3" t="b">
        <f t="shared" si="451"/>
        <v>0</v>
      </c>
      <c r="M4118" s="4" t="str">
        <f>IF(Clientes!E4116="","",TRIM(Clientes!E4116))</f>
        <v/>
      </c>
      <c r="N4118" s="3" t="str">
        <f t="shared" si="452"/>
        <v/>
      </c>
      <c r="P4118" s="9"/>
    </row>
    <row r="4119" spans="1:16" x14ac:dyDescent="0.2">
      <c r="A4119" s="3" t="str">
        <f>IF(Clientes!A4117="","",TRIM(PROPER(Clientes!A4117)))</f>
        <v/>
      </c>
      <c r="B4119" s="3" t="str">
        <f t="shared" si="448"/>
        <v/>
      </c>
      <c r="C4119" s="4" t="str">
        <f>IF(Clientes!B4117="","",TRIM(PROPER(Clientes!B4117)))</f>
        <v/>
      </c>
      <c r="D4119" s="3" t="str">
        <f t="shared" si="449"/>
        <v/>
      </c>
      <c r="E4119" s="4" t="str">
        <f>IF(Clientes!C4117="","",TRIM(PROPER(Clientes!C4117)))</f>
        <v/>
      </c>
      <c r="F4119" s="3" t="str">
        <f t="shared" si="453"/>
        <v/>
      </c>
      <c r="G4119" s="3" t="str">
        <f>IF(F4119="double ID",(MATCH(E4119,E4120:$E$5002,0)),"")</f>
        <v/>
      </c>
      <c r="H4119" s="3" t="b">
        <f t="shared" si="450"/>
        <v>0</v>
      </c>
      <c r="I4119" s="4" t="str">
        <f>IF(Clientes!D4117="","",TRIM(Clientes!D4117))</f>
        <v/>
      </c>
      <c r="J4119" s="3" t="str">
        <f t="shared" si="454"/>
        <v/>
      </c>
      <c r="K4119" s="3" t="str">
        <f>IF(J4119="double email",(MATCH(I4119,I4120:$I$5002,0)),"")</f>
        <v/>
      </c>
      <c r="L4119" s="3" t="b">
        <f t="shared" si="451"/>
        <v>0</v>
      </c>
      <c r="M4119" s="4" t="str">
        <f>IF(Clientes!E4117="","",TRIM(Clientes!E4117))</f>
        <v/>
      </c>
      <c r="N4119" s="3" t="str">
        <f t="shared" si="452"/>
        <v/>
      </c>
      <c r="P4119" s="9"/>
    </row>
    <row r="4120" spans="1:16" x14ac:dyDescent="0.2">
      <c r="A4120" s="3" t="str">
        <f>IF(Clientes!A4118="","",TRIM(PROPER(Clientes!A4118)))</f>
        <v/>
      </c>
      <c r="B4120" s="3" t="str">
        <f t="shared" si="448"/>
        <v/>
      </c>
      <c r="C4120" s="4" t="str">
        <f>IF(Clientes!B4118="","",TRIM(PROPER(Clientes!B4118)))</f>
        <v/>
      </c>
      <c r="D4120" s="3" t="str">
        <f t="shared" si="449"/>
        <v/>
      </c>
      <c r="E4120" s="4" t="str">
        <f>IF(Clientes!C4118="","",TRIM(PROPER(Clientes!C4118)))</f>
        <v/>
      </c>
      <c r="F4120" s="3" t="str">
        <f t="shared" si="453"/>
        <v/>
      </c>
      <c r="G4120" s="3" t="str">
        <f>IF(F4120="double ID",(MATCH(E4120,E4121:$E$5002,0)),"")</f>
        <v/>
      </c>
      <c r="H4120" s="3" t="b">
        <f t="shared" si="450"/>
        <v>0</v>
      </c>
      <c r="I4120" s="4" t="str">
        <f>IF(Clientes!D4118="","",TRIM(Clientes!D4118))</f>
        <v/>
      </c>
      <c r="J4120" s="3" t="str">
        <f t="shared" si="454"/>
        <v/>
      </c>
      <c r="K4120" s="3" t="str">
        <f>IF(J4120="double email",(MATCH(I4120,I4121:$I$5002,0)),"")</f>
        <v/>
      </c>
      <c r="L4120" s="3" t="b">
        <f t="shared" si="451"/>
        <v>0</v>
      </c>
      <c r="M4120" s="4" t="str">
        <f>IF(Clientes!E4118="","",TRIM(Clientes!E4118))</f>
        <v/>
      </c>
      <c r="N4120" s="3" t="str">
        <f t="shared" si="452"/>
        <v/>
      </c>
      <c r="P4120" s="9"/>
    </row>
    <row r="4121" spans="1:16" x14ac:dyDescent="0.2">
      <c r="A4121" s="3" t="str">
        <f>IF(Clientes!A4119="","",TRIM(PROPER(Clientes!A4119)))</f>
        <v/>
      </c>
      <c r="B4121" s="3" t="str">
        <f t="shared" si="448"/>
        <v/>
      </c>
      <c r="C4121" s="4" t="str">
        <f>IF(Clientes!B4119="","",TRIM(PROPER(Clientes!B4119)))</f>
        <v/>
      </c>
      <c r="D4121" s="3" t="str">
        <f t="shared" si="449"/>
        <v/>
      </c>
      <c r="E4121" s="4" t="str">
        <f>IF(Clientes!C4119="","",TRIM(PROPER(Clientes!C4119)))</f>
        <v/>
      </c>
      <c r="F4121" s="3" t="str">
        <f t="shared" si="453"/>
        <v/>
      </c>
      <c r="G4121" s="3" t="str">
        <f>IF(F4121="double ID",(MATCH(E4121,E4122:$E$5002,0)),"")</f>
        <v/>
      </c>
      <c r="H4121" s="3" t="b">
        <f t="shared" si="450"/>
        <v>0</v>
      </c>
      <c r="I4121" s="4" t="str">
        <f>IF(Clientes!D4119="","",TRIM(Clientes!D4119))</f>
        <v/>
      </c>
      <c r="J4121" s="3" t="str">
        <f t="shared" si="454"/>
        <v/>
      </c>
      <c r="K4121" s="3" t="str">
        <f>IF(J4121="double email",(MATCH(I4121,I4122:$I$5002,0)),"")</f>
        <v/>
      </c>
      <c r="L4121" s="3" t="b">
        <f t="shared" si="451"/>
        <v>0</v>
      </c>
      <c r="M4121" s="4" t="str">
        <f>IF(Clientes!E4119="","",TRIM(Clientes!E4119))</f>
        <v/>
      </c>
      <c r="N4121" s="3" t="str">
        <f t="shared" si="452"/>
        <v/>
      </c>
      <c r="P4121" s="9"/>
    </row>
    <row r="4122" spans="1:16" x14ac:dyDescent="0.2">
      <c r="A4122" s="3" t="str">
        <f>IF(Clientes!A4120="","",TRIM(PROPER(Clientes!A4120)))</f>
        <v/>
      </c>
      <c r="B4122" s="3" t="str">
        <f t="shared" si="448"/>
        <v/>
      </c>
      <c r="C4122" s="4" t="str">
        <f>IF(Clientes!B4120="","",TRIM(PROPER(Clientes!B4120)))</f>
        <v/>
      </c>
      <c r="D4122" s="3" t="str">
        <f t="shared" si="449"/>
        <v/>
      </c>
      <c r="E4122" s="4" t="str">
        <f>IF(Clientes!C4120="","",TRIM(PROPER(Clientes!C4120)))</f>
        <v/>
      </c>
      <c r="F4122" s="3" t="str">
        <f t="shared" si="453"/>
        <v/>
      </c>
      <c r="G4122" s="3" t="str">
        <f>IF(F4122="double ID",(MATCH(E4122,E4123:$E$5002,0)),"")</f>
        <v/>
      </c>
      <c r="H4122" s="3" t="b">
        <f t="shared" si="450"/>
        <v>0</v>
      </c>
      <c r="I4122" s="4" t="str">
        <f>IF(Clientes!D4120="","",TRIM(Clientes!D4120))</f>
        <v/>
      </c>
      <c r="J4122" s="3" t="str">
        <f t="shared" si="454"/>
        <v/>
      </c>
      <c r="K4122" s="3" t="str">
        <f>IF(J4122="double email",(MATCH(I4122,I4123:$I$5002,0)),"")</f>
        <v/>
      </c>
      <c r="L4122" s="3" t="b">
        <f t="shared" si="451"/>
        <v>0</v>
      </c>
      <c r="M4122" s="4" t="str">
        <f>IF(Clientes!E4120="","",TRIM(Clientes!E4120))</f>
        <v/>
      </c>
      <c r="N4122" s="3" t="str">
        <f t="shared" si="452"/>
        <v/>
      </c>
      <c r="P4122" s="9"/>
    </row>
    <row r="4123" spans="1:16" x14ac:dyDescent="0.2">
      <c r="A4123" s="3" t="str">
        <f>IF(Clientes!A4121="","",TRIM(PROPER(Clientes!A4121)))</f>
        <v/>
      </c>
      <c r="B4123" s="3" t="str">
        <f t="shared" si="448"/>
        <v/>
      </c>
      <c r="C4123" s="4" t="str">
        <f>IF(Clientes!B4121="","",TRIM(PROPER(Clientes!B4121)))</f>
        <v/>
      </c>
      <c r="D4123" s="3" t="str">
        <f t="shared" si="449"/>
        <v/>
      </c>
      <c r="E4123" s="4" t="str">
        <f>IF(Clientes!C4121="","",TRIM(PROPER(Clientes!C4121)))</f>
        <v/>
      </c>
      <c r="F4123" s="3" t="str">
        <f t="shared" si="453"/>
        <v/>
      </c>
      <c r="G4123" s="3" t="str">
        <f>IF(F4123="double ID",(MATCH(E4123,E4124:$E$5002,0)),"")</f>
        <v/>
      </c>
      <c r="H4123" s="3" t="b">
        <f t="shared" si="450"/>
        <v>0</v>
      </c>
      <c r="I4123" s="4" t="str">
        <f>IF(Clientes!D4121="","",TRIM(Clientes!D4121))</f>
        <v/>
      </c>
      <c r="J4123" s="3" t="str">
        <f t="shared" si="454"/>
        <v/>
      </c>
      <c r="K4123" s="3" t="str">
        <f>IF(J4123="double email",(MATCH(I4123,I4124:$I$5002,0)),"")</f>
        <v/>
      </c>
      <c r="L4123" s="3" t="b">
        <f t="shared" si="451"/>
        <v>0</v>
      </c>
      <c r="M4123" s="4" t="str">
        <f>IF(Clientes!E4121="","",TRIM(Clientes!E4121))</f>
        <v/>
      </c>
      <c r="N4123" s="3" t="str">
        <f t="shared" si="452"/>
        <v/>
      </c>
      <c r="P4123" s="9"/>
    </row>
    <row r="4124" spans="1:16" x14ac:dyDescent="0.2">
      <c r="A4124" s="3" t="str">
        <f>IF(Clientes!A4122="","",TRIM(PROPER(Clientes!A4122)))</f>
        <v/>
      </c>
      <c r="B4124" s="3" t="str">
        <f t="shared" si="448"/>
        <v/>
      </c>
      <c r="C4124" s="4" t="str">
        <f>IF(Clientes!B4122="","",TRIM(PROPER(Clientes!B4122)))</f>
        <v/>
      </c>
      <c r="D4124" s="3" t="str">
        <f t="shared" si="449"/>
        <v/>
      </c>
      <c r="E4124" s="4" t="str">
        <f>IF(Clientes!C4122="","",TRIM(PROPER(Clientes!C4122)))</f>
        <v/>
      </c>
      <c r="F4124" s="3" t="str">
        <f t="shared" si="453"/>
        <v/>
      </c>
      <c r="G4124" s="3" t="str">
        <f>IF(F4124="double ID",(MATCH(E4124,E4125:$E$5002,0)),"")</f>
        <v/>
      </c>
      <c r="H4124" s="3" t="b">
        <f t="shared" si="450"/>
        <v>0</v>
      </c>
      <c r="I4124" s="4" t="str">
        <f>IF(Clientes!D4122="","",TRIM(Clientes!D4122))</f>
        <v/>
      </c>
      <c r="J4124" s="3" t="str">
        <f t="shared" si="454"/>
        <v/>
      </c>
      <c r="K4124" s="3" t="str">
        <f>IF(J4124="double email",(MATCH(I4124,I4125:$I$5002,0)),"")</f>
        <v/>
      </c>
      <c r="L4124" s="3" t="b">
        <f t="shared" si="451"/>
        <v>0</v>
      </c>
      <c r="M4124" s="4" t="str">
        <f>IF(Clientes!E4122="","",TRIM(Clientes!E4122))</f>
        <v/>
      </c>
      <c r="N4124" s="3" t="str">
        <f t="shared" si="452"/>
        <v/>
      </c>
      <c r="P4124" s="9"/>
    </row>
    <row r="4125" spans="1:16" x14ac:dyDescent="0.2">
      <c r="A4125" s="3" t="str">
        <f>IF(Clientes!A4123="","",TRIM(PROPER(Clientes!A4123)))</f>
        <v/>
      </c>
      <c r="B4125" s="3" t="str">
        <f t="shared" si="448"/>
        <v/>
      </c>
      <c r="C4125" s="4" t="str">
        <f>IF(Clientes!B4123="","",TRIM(PROPER(Clientes!B4123)))</f>
        <v/>
      </c>
      <c r="D4125" s="3" t="str">
        <f t="shared" si="449"/>
        <v/>
      </c>
      <c r="E4125" s="4" t="str">
        <f>IF(Clientes!C4123="","",TRIM(PROPER(Clientes!C4123)))</f>
        <v/>
      </c>
      <c r="F4125" s="3" t="str">
        <f t="shared" si="453"/>
        <v/>
      </c>
      <c r="G4125" s="3" t="str">
        <f>IF(F4125="double ID",(MATCH(E4125,E4126:$E$5002,0)),"")</f>
        <v/>
      </c>
      <c r="H4125" s="3" t="b">
        <f t="shared" si="450"/>
        <v>0</v>
      </c>
      <c r="I4125" s="4" t="str">
        <f>IF(Clientes!D4123="","",TRIM(Clientes!D4123))</f>
        <v/>
      </c>
      <c r="J4125" s="3" t="str">
        <f t="shared" si="454"/>
        <v/>
      </c>
      <c r="K4125" s="3" t="str">
        <f>IF(J4125="double email",(MATCH(I4125,I4126:$I$5002,0)),"")</f>
        <v/>
      </c>
      <c r="L4125" s="3" t="b">
        <f t="shared" si="451"/>
        <v>0</v>
      </c>
      <c r="M4125" s="4" t="str">
        <f>IF(Clientes!E4123="","",TRIM(Clientes!E4123))</f>
        <v/>
      </c>
      <c r="N4125" s="3" t="str">
        <f t="shared" si="452"/>
        <v/>
      </c>
      <c r="P4125" s="9"/>
    </row>
    <row r="4126" spans="1:16" x14ac:dyDescent="0.2">
      <c r="A4126" s="3" t="str">
        <f>IF(Clientes!A4124="","",TRIM(PROPER(Clientes!A4124)))</f>
        <v/>
      </c>
      <c r="B4126" s="3" t="str">
        <f t="shared" si="448"/>
        <v/>
      </c>
      <c r="C4126" s="4" t="str">
        <f>IF(Clientes!B4124="","",TRIM(PROPER(Clientes!B4124)))</f>
        <v/>
      </c>
      <c r="D4126" s="3" t="str">
        <f t="shared" si="449"/>
        <v/>
      </c>
      <c r="E4126" s="4" t="str">
        <f>IF(Clientes!C4124="","",TRIM(PROPER(Clientes!C4124)))</f>
        <v/>
      </c>
      <c r="F4126" s="3" t="str">
        <f t="shared" si="453"/>
        <v/>
      </c>
      <c r="G4126" s="3" t="str">
        <f>IF(F4126="double ID",(MATCH(E4126,E4127:$E$5002,0)),"")</f>
        <v/>
      </c>
      <c r="H4126" s="3" t="b">
        <f t="shared" si="450"/>
        <v>0</v>
      </c>
      <c r="I4126" s="4" t="str">
        <f>IF(Clientes!D4124="","",TRIM(Clientes!D4124))</f>
        <v/>
      </c>
      <c r="J4126" s="3" t="str">
        <f t="shared" si="454"/>
        <v/>
      </c>
      <c r="K4126" s="3" t="str">
        <f>IF(J4126="double email",(MATCH(I4126,I4127:$I$5002,0)),"")</f>
        <v/>
      </c>
      <c r="L4126" s="3" t="b">
        <f t="shared" si="451"/>
        <v>0</v>
      </c>
      <c r="M4126" s="4" t="str">
        <f>IF(Clientes!E4124="","",TRIM(Clientes!E4124))</f>
        <v/>
      </c>
      <c r="N4126" s="3" t="str">
        <f t="shared" si="452"/>
        <v/>
      </c>
      <c r="P4126" s="9"/>
    </row>
    <row r="4127" spans="1:16" x14ac:dyDescent="0.2">
      <c r="A4127" s="3" t="str">
        <f>IF(Clientes!A4125="","",TRIM(PROPER(Clientes!A4125)))</f>
        <v/>
      </c>
      <c r="B4127" s="3" t="str">
        <f t="shared" ref="B4127:B4190" si="455">IF(AND(A4127="",C4127=""),"",IF(A4127="","missing info",""))</f>
        <v/>
      </c>
      <c r="C4127" s="4" t="str">
        <f>IF(Clientes!B4125="","",TRIM(PROPER(Clientes!B4125)))</f>
        <v/>
      </c>
      <c r="D4127" s="3" t="str">
        <f t="shared" ref="D4127:D4190" si="456">IF(AND(A4127="",C4127=""),"",IF(C4127="","missing info",""))</f>
        <v/>
      </c>
      <c r="E4127" s="4" t="str">
        <f>IF(Clientes!C4125="","",TRIM(PROPER(Clientes!C4125)))</f>
        <v/>
      </c>
      <c r="F4127" s="3" t="str">
        <f t="shared" si="453"/>
        <v/>
      </c>
      <c r="G4127" s="3" t="str">
        <f>IF(F4127="double ID",(MATCH(E4127,E4128:$E$5002,0)),"")</f>
        <v/>
      </c>
      <c r="H4127" s="3" t="b">
        <f t="shared" ref="H4127:H4190" si="457">ISNUMBER(G4127)</f>
        <v>0</v>
      </c>
      <c r="I4127" s="4" t="str">
        <f>IF(Clientes!D4125="","",TRIM(Clientes!D4125))</f>
        <v/>
      </c>
      <c r="J4127" s="3" t="str">
        <f t="shared" si="454"/>
        <v/>
      </c>
      <c r="K4127" s="3" t="str">
        <f>IF(J4127="double email",(MATCH(I4127,I4128:$I$5002,0)),"")</f>
        <v/>
      </c>
      <c r="L4127" s="3" t="b">
        <f t="shared" ref="L4127:L4190" si="458">ISNUMBER(K4127)</f>
        <v>0</v>
      </c>
      <c r="M4127" s="4" t="str">
        <f>IF(Clientes!E4125="","",TRIM(Clientes!E4125))</f>
        <v/>
      </c>
      <c r="N4127" s="3" t="str">
        <f t="shared" ref="N4127:N4190" si="459">IF(OR(M4127="yes",M4127="no",M4127="si",M4127="Si"),"",IF(AND(M4127="",C4127="",A4127=""),"","please check"))</f>
        <v/>
      </c>
      <c r="P4127" s="9"/>
    </row>
    <row r="4128" spans="1:16" x14ac:dyDescent="0.2">
      <c r="A4128" s="3" t="str">
        <f>IF(Clientes!A4126="","",TRIM(PROPER(Clientes!A4126)))</f>
        <v/>
      </c>
      <c r="B4128" s="3" t="str">
        <f t="shared" si="455"/>
        <v/>
      </c>
      <c r="C4128" s="4" t="str">
        <f>IF(Clientes!B4126="","",TRIM(PROPER(Clientes!B4126)))</f>
        <v/>
      </c>
      <c r="D4128" s="3" t="str">
        <f t="shared" si="456"/>
        <v/>
      </c>
      <c r="E4128" s="4" t="str">
        <f>IF(Clientes!C4126="","",TRIM(PROPER(Clientes!C4126)))</f>
        <v/>
      </c>
      <c r="F4128" s="3" t="str">
        <f t="shared" si="453"/>
        <v/>
      </c>
      <c r="G4128" s="3" t="str">
        <f>IF(F4128="double ID",(MATCH(E4128,E4129:$E$5002,0)),"")</f>
        <v/>
      </c>
      <c r="H4128" s="3" t="b">
        <f t="shared" si="457"/>
        <v>0</v>
      </c>
      <c r="I4128" s="4" t="str">
        <f>IF(Clientes!D4126="","",TRIM(Clientes!D4126))</f>
        <v/>
      </c>
      <c r="J4128" s="3" t="str">
        <f t="shared" si="454"/>
        <v/>
      </c>
      <c r="K4128" s="3" t="str">
        <f>IF(J4128="double email",(MATCH(I4128,I4129:$I$5002,0)),"")</f>
        <v/>
      </c>
      <c r="L4128" s="3" t="b">
        <f t="shared" si="458"/>
        <v>0</v>
      </c>
      <c r="M4128" s="4" t="str">
        <f>IF(Clientes!E4126="","",TRIM(Clientes!E4126))</f>
        <v/>
      </c>
      <c r="N4128" s="3" t="str">
        <f t="shared" si="459"/>
        <v/>
      </c>
      <c r="P4128" s="9"/>
    </row>
    <row r="4129" spans="1:16" x14ac:dyDescent="0.2">
      <c r="A4129" s="3" t="str">
        <f>IF(Clientes!A4127="","",TRIM(PROPER(Clientes!A4127)))</f>
        <v/>
      </c>
      <c r="B4129" s="3" t="str">
        <f t="shared" si="455"/>
        <v/>
      </c>
      <c r="C4129" s="4" t="str">
        <f>IF(Clientes!B4127="","",TRIM(PROPER(Clientes!B4127)))</f>
        <v/>
      </c>
      <c r="D4129" s="3" t="str">
        <f t="shared" si="456"/>
        <v/>
      </c>
      <c r="E4129" s="4" t="str">
        <f>IF(Clientes!C4127="","",TRIM(PROPER(Clientes!C4127)))</f>
        <v/>
      </c>
      <c r="F4129" s="3" t="str">
        <f t="shared" si="453"/>
        <v/>
      </c>
      <c r="G4129" s="3" t="str">
        <f>IF(F4129="double ID",(MATCH(E4129,E4130:$E$5002,0)),"")</f>
        <v/>
      </c>
      <c r="H4129" s="3" t="b">
        <f t="shared" si="457"/>
        <v>0</v>
      </c>
      <c r="I4129" s="4" t="str">
        <f>IF(Clientes!D4127="","",TRIM(Clientes!D4127))</f>
        <v/>
      </c>
      <c r="J4129" s="3" t="str">
        <f t="shared" si="454"/>
        <v/>
      </c>
      <c r="K4129" s="3" t="str">
        <f>IF(J4129="double email",(MATCH(I4129,I4130:$I$5002,0)),"")</f>
        <v/>
      </c>
      <c r="L4129" s="3" t="b">
        <f t="shared" si="458"/>
        <v>0</v>
      </c>
      <c r="M4129" s="4" t="str">
        <f>IF(Clientes!E4127="","",TRIM(Clientes!E4127))</f>
        <v/>
      </c>
      <c r="N4129" s="3" t="str">
        <f t="shared" si="459"/>
        <v/>
      </c>
      <c r="P4129" s="9"/>
    </row>
    <row r="4130" spans="1:16" x14ac:dyDescent="0.2">
      <c r="A4130" s="3" t="str">
        <f>IF(Clientes!A4128="","",TRIM(PROPER(Clientes!A4128)))</f>
        <v/>
      </c>
      <c r="B4130" s="3" t="str">
        <f t="shared" si="455"/>
        <v/>
      </c>
      <c r="C4130" s="4" t="str">
        <f>IF(Clientes!B4128="","",TRIM(PROPER(Clientes!B4128)))</f>
        <v/>
      </c>
      <c r="D4130" s="3" t="str">
        <f t="shared" si="456"/>
        <v/>
      </c>
      <c r="E4130" s="4" t="str">
        <f>IF(Clientes!C4128="","",TRIM(PROPER(Clientes!C4128)))</f>
        <v/>
      </c>
      <c r="F4130" s="3" t="str">
        <f t="shared" si="453"/>
        <v/>
      </c>
      <c r="G4130" s="3" t="str">
        <f>IF(F4130="double ID",(MATCH(E4130,E4131:$E$5002,0)),"")</f>
        <v/>
      </c>
      <c r="H4130" s="3" t="b">
        <f t="shared" si="457"/>
        <v>0</v>
      </c>
      <c r="I4130" s="4" t="str">
        <f>IF(Clientes!D4128="","",TRIM(Clientes!D4128))</f>
        <v/>
      </c>
      <c r="J4130" s="3" t="str">
        <f t="shared" si="454"/>
        <v/>
      </c>
      <c r="K4130" s="3" t="str">
        <f>IF(J4130="double email",(MATCH(I4130,I4131:$I$5002,0)),"")</f>
        <v/>
      </c>
      <c r="L4130" s="3" t="b">
        <f t="shared" si="458"/>
        <v>0</v>
      </c>
      <c r="M4130" s="4" t="str">
        <f>IF(Clientes!E4128="","",TRIM(Clientes!E4128))</f>
        <v/>
      </c>
      <c r="N4130" s="3" t="str">
        <f t="shared" si="459"/>
        <v/>
      </c>
      <c r="P4130" s="9"/>
    </row>
    <row r="4131" spans="1:16" x14ac:dyDescent="0.2">
      <c r="A4131" s="3" t="str">
        <f>IF(Clientes!A4129="","",TRIM(PROPER(Clientes!A4129)))</f>
        <v/>
      </c>
      <c r="B4131" s="3" t="str">
        <f t="shared" si="455"/>
        <v/>
      </c>
      <c r="C4131" s="4" t="str">
        <f>IF(Clientes!B4129="","",TRIM(PROPER(Clientes!B4129)))</f>
        <v/>
      </c>
      <c r="D4131" s="3" t="str">
        <f t="shared" si="456"/>
        <v/>
      </c>
      <c r="E4131" s="4" t="str">
        <f>IF(Clientes!C4129="","",TRIM(PROPER(Clientes!C4129)))</f>
        <v/>
      </c>
      <c r="F4131" s="3" t="str">
        <f t="shared" si="453"/>
        <v/>
      </c>
      <c r="G4131" s="3" t="str">
        <f>IF(F4131="double ID",(MATCH(E4131,E4132:$E$5002,0)),"")</f>
        <v/>
      </c>
      <c r="H4131" s="3" t="b">
        <f t="shared" si="457"/>
        <v>0</v>
      </c>
      <c r="I4131" s="4" t="str">
        <f>IF(Clientes!D4129="","",TRIM(Clientes!D4129))</f>
        <v/>
      </c>
      <c r="J4131" s="3" t="str">
        <f t="shared" si="454"/>
        <v/>
      </c>
      <c r="K4131" s="3" t="str">
        <f>IF(J4131="double email",(MATCH(I4131,I4132:$I$5002,0)),"")</f>
        <v/>
      </c>
      <c r="L4131" s="3" t="b">
        <f t="shared" si="458"/>
        <v>0</v>
      </c>
      <c r="M4131" s="4" t="str">
        <f>IF(Clientes!E4129="","",TRIM(Clientes!E4129))</f>
        <v/>
      </c>
      <c r="N4131" s="3" t="str">
        <f t="shared" si="459"/>
        <v/>
      </c>
      <c r="P4131" s="9"/>
    </row>
    <row r="4132" spans="1:16" x14ac:dyDescent="0.2">
      <c r="A4132" s="3" t="str">
        <f>IF(Clientes!A4130="","",TRIM(PROPER(Clientes!A4130)))</f>
        <v/>
      </c>
      <c r="B4132" s="3" t="str">
        <f t="shared" si="455"/>
        <v/>
      </c>
      <c r="C4132" s="4" t="str">
        <f>IF(Clientes!B4130="","",TRIM(PROPER(Clientes!B4130)))</f>
        <v/>
      </c>
      <c r="D4132" s="3" t="str">
        <f t="shared" si="456"/>
        <v/>
      </c>
      <c r="E4132" s="4" t="str">
        <f>IF(Clientes!C4130="","",TRIM(PROPER(Clientes!C4130)))</f>
        <v/>
      </c>
      <c r="F4132" s="3" t="str">
        <f t="shared" si="453"/>
        <v/>
      </c>
      <c r="G4132" s="3" t="str">
        <f>IF(F4132="double ID",(MATCH(E4132,E4133:$E$5002,0)),"")</f>
        <v/>
      </c>
      <c r="H4132" s="3" t="b">
        <f t="shared" si="457"/>
        <v>0</v>
      </c>
      <c r="I4132" s="4" t="str">
        <f>IF(Clientes!D4130="","",TRIM(Clientes!D4130))</f>
        <v/>
      </c>
      <c r="J4132" s="3" t="str">
        <f t="shared" si="454"/>
        <v/>
      </c>
      <c r="K4132" s="3" t="str">
        <f>IF(J4132="double email",(MATCH(I4132,I4133:$I$5002,0)),"")</f>
        <v/>
      </c>
      <c r="L4132" s="3" t="b">
        <f t="shared" si="458"/>
        <v>0</v>
      </c>
      <c r="M4132" s="4" t="str">
        <f>IF(Clientes!E4130="","",TRIM(Clientes!E4130))</f>
        <v/>
      </c>
      <c r="N4132" s="3" t="str">
        <f t="shared" si="459"/>
        <v/>
      </c>
      <c r="P4132" s="9"/>
    </row>
    <row r="4133" spans="1:16" x14ac:dyDescent="0.2">
      <c r="A4133" s="3" t="str">
        <f>IF(Clientes!A4131="","",TRIM(PROPER(Clientes!A4131)))</f>
        <v/>
      </c>
      <c r="B4133" s="3" t="str">
        <f t="shared" si="455"/>
        <v/>
      </c>
      <c r="C4133" s="4" t="str">
        <f>IF(Clientes!B4131="","",TRIM(PROPER(Clientes!B4131)))</f>
        <v/>
      </c>
      <c r="D4133" s="3" t="str">
        <f t="shared" si="456"/>
        <v/>
      </c>
      <c r="E4133" s="4" t="str">
        <f>IF(Clientes!C4131="","",TRIM(PROPER(Clientes!C4131)))</f>
        <v/>
      </c>
      <c r="F4133" s="3" t="str">
        <f t="shared" si="453"/>
        <v/>
      </c>
      <c r="G4133" s="3" t="str">
        <f>IF(F4133="double ID",(MATCH(E4133,E4134:$E$5002,0)),"")</f>
        <v/>
      </c>
      <c r="H4133" s="3" t="b">
        <f t="shared" si="457"/>
        <v>0</v>
      </c>
      <c r="I4133" s="4" t="str">
        <f>IF(Clientes!D4131="","",TRIM(Clientes!D4131))</f>
        <v/>
      </c>
      <c r="J4133" s="3" t="str">
        <f t="shared" si="454"/>
        <v/>
      </c>
      <c r="K4133" s="3" t="str">
        <f>IF(J4133="double email",(MATCH(I4133,I4134:$I$5002,0)),"")</f>
        <v/>
      </c>
      <c r="L4133" s="3" t="b">
        <f t="shared" si="458"/>
        <v>0</v>
      </c>
      <c r="M4133" s="4" t="str">
        <f>IF(Clientes!E4131="","",TRIM(Clientes!E4131))</f>
        <v/>
      </c>
      <c r="N4133" s="3" t="str">
        <f t="shared" si="459"/>
        <v/>
      </c>
      <c r="P4133" s="9"/>
    </row>
    <row r="4134" spans="1:16" x14ac:dyDescent="0.2">
      <c r="A4134" s="3" t="str">
        <f>IF(Clientes!A4132="","",TRIM(PROPER(Clientes!A4132)))</f>
        <v/>
      </c>
      <c r="B4134" s="3" t="str">
        <f t="shared" si="455"/>
        <v/>
      </c>
      <c r="C4134" s="4" t="str">
        <f>IF(Clientes!B4132="","",TRIM(PROPER(Clientes!B4132)))</f>
        <v/>
      </c>
      <c r="D4134" s="3" t="str">
        <f t="shared" si="456"/>
        <v/>
      </c>
      <c r="E4134" s="4" t="str">
        <f>IF(Clientes!C4132="","",TRIM(PROPER(Clientes!C4132)))</f>
        <v/>
      </c>
      <c r="F4134" s="3" t="str">
        <f t="shared" si="453"/>
        <v/>
      </c>
      <c r="G4134" s="3" t="str">
        <f>IF(F4134="double ID",(MATCH(E4134,E4135:$E$5002,0)),"")</f>
        <v/>
      </c>
      <c r="H4134" s="3" t="b">
        <f t="shared" si="457"/>
        <v>0</v>
      </c>
      <c r="I4134" s="4" t="str">
        <f>IF(Clientes!D4132="","",TRIM(Clientes!D4132))</f>
        <v/>
      </c>
      <c r="J4134" s="3" t="str">
        <f t="shared" si="454"/>
        <v/>
      </c>
      <c r="K4134" s="3" t="str">
        <f>IF(J4134="double email",(MATCH(I4134,I4135:$I$5002,0)),"")</f>
        <v/>
      </c>
      <c r="L4134" s="3" t="b">
        <f t="shared" si="458"/>
        <v>0</v>
      </c>
      <c r="M4134" s="4" t="str">
        <f>IF(Clientes!E4132="","",TRIM(Clientes!E4132))</f>
        <v/>
      </c>
      <c r="N4134" s="3" t="str">
        <f t="shared" si="459"/>
        <v/>
      </c>
      <c r="P4134" s="9"/>
    </row>
    <row r="4135" spans="1:16" x14ac:dyDescent="0.2">
      <c r="A4135" s="3" t="str">
        <f>IF(Clientes!A4133="","",TRIM(PROPER(Clientes!A4133)))</f>
        <v/>
      </c>
      <c r="B4135" s="3" t="str">
        <f t="shared" si="455"/>
        <v/>
      </c>
      <c r="C4135" s="4" t="str">
        <f>IF(Clientes!B4133="","",TRIM(PROPER(Clientes!B4133)))</f>
        <v/>
      </c>
      <c r="D4135" s="3" t="str">
        <f t="shared" si="456"/>
        <v/>
      </c>
      <c r="E4135" s="4" t="str">
        <f>IF(Clientes!C4133="","",TRIM(PROPER(Clientes!C4133)))</f>
        <v/>
      </c>
      <c r="F4135" s="3" t="str">
        <f t="shared" si="453"/>
        <v/>
      </c>
      <c r="G4135" s="3" t="str">
        <f>IF(F4135="double ID",(MATCH(E4135,E4136:$E$5002,0)),"")</f>
        <v/>
      </c>
      <c r="H4135" s="3" t="b">
        <f t="shared" si="457"/>
        <v>0</v>
      </c>
      <c r="I4135" s="4" t="str">
        <f>IF(Clientes!D4133="","",TRIM(Clientes!D4133))</f>
        <v/>
      </c>
      <c r="J4135" s="3" t="str">
        <f t="shared" si="454"/>
        <v/>
      </c>
      <c r="K4135" s="3" t="str">
        <f>IF(J4135="double email",(MATCH(I4135,I4136:$I$5002,0)),"")</f>
        <v/>
      </c>
      <c r="L4135" s="3" t="b">
        <f t="shared" si="458"/>
        <v>0</v>
      </c>
      <c r="M4135" s="4" t="str">
        <f>IF(Clientes!E4133="","",TRIM(Clientes!E4133))</f>
        <v/>
      </c>
      <c r="N4135" s="3" t="str">
        <f t="shared" si="459"/>
        <v/>
      </c>
      <c r="P4135" s="9"/>
    </row>
    <row r="4136" spans="1:16" x14ac:dyDescent="0.2">
      <c r="A4136" s="3" t="str">
        <f>IF(Clientes!A4134="","",TRIM(PROPER(Clientes!A4134)))</f>
        <v/>
      </c>
      <c r="B4136" s="3" t="str">
        <f t="shared" si="455"/>
        <v/>
      </c>
      <c r="C4136" s="4" t="str">
        <f>IF(Clientes!B4134="","",TRIM(PROPER(Clientes!B4134)))</f>
        <v/>
      </c>
      <c r="D4136" s="3" t="str">
        <f t="shared" si="456"/>
        <v/>
      </c>
      <c r="E4136" s="4" t="str">
        <f>IF(Clientes!C4134="","",TRIM(PROPER(Clientes!C4134)))</f>
        <v/>
      </c>
      <c r="F4136" s="3" t="str">
        <f t="shared" si="453"/>
        <v/>
      </c>
      <c r="G4136" s="3" t="str">
        <f>IF(F4136="double ID",(MATCH(E4136,E4137:$E$5002,0)),"")</f>
        <v/>
      </c>
      <c r="H4136" s="3" t="b">
        <f t="shared" si="457"/>
        <v>0</v>
      </c>
      <c r="I4136" s="4" t="str">
        <f>IF(Clientes!D4134="","",TRIM(Clientes!D4134))</f>
        <v/>
      </c>
      <c r="J4136" s="3" t="str">
        <f t="shared" si="454"/>
        <v/>
      </c>
      <c r="K4136" s="3" t="str">
        <f>IF(J4136="double email",(MATCH(I4136,I4137:$I$5002,0)),"")</f>
        <v/>
      </c>
      <c r="L4136" s="3" t="b">
        <f t="shared" si="458"/>
        <v>0</v>
      </c>
      <c r="M4136" s="4" t="str">
        <f>IF(Clientes!E4134="","",TRIM(Clientes!E4134))</f>
        <v/>
      </c>
      <c r="N4136" s="3" t="str">
        <f t="shared" si="459"/>
        <v/>
      </c>
      <c r="P4136" s="9"/>
    </row>
    <row r="4137" spans="1:16" x14ac:dyDescent="0.2">
      <c r="A4137" s="3" t="str">
        <f>IF(Clientes!A4135="","",TRIM(PROPER(Clientes!A4135)))</f>
        <v/>
      </c>
      <c r="B4137" s="3" t="str">
        <f t="shared" si="455"/>
        <v/>
      </c>
      <c r="C4137" s="4" t="str">
        <f>IF(Clientes!B4135="","",TRIM(PROPER(Clientes!B4135)))</f>
        <v/>
      </c>
      <c r="D4137" s="3" t="str">
        <f t="shared" si="456"/>
        <v/>
      </c>
      <c r="E4137" s="4" t="str">
        <f>IF(Clientes!C4135="","",TRIM(PROPER(Clientes!C4135)))</f>
        <v/>
      </c>
      <c r="F4137" s="3" t="str">
        <f t="shared" si="453"/>
        <v/>
      </c>
      <c r="G4137" s="3" t="str">
        <f>IF(F4137="double ID",(MATCH(E4137,E4138:$E$5002,0)),"")</f>
        <v/>
      </c>
      <c r="H4137" s="3" t="b">
        <f t="shared" si="457"/>
        <v>0</v>
      </c>
      <c r="I4137" s="4" t="str">
        <f>IF(Clientes!D4135="","",TRIM(Clientes!D4135))</f>
        <v/>
      </c>
      <c r="J4137" s="3" t="str">
        <f t="shared" si="454"/>
        <v/>
      </c>
      <c r="K4137" s="3" t="str">
        <f>IF(J4137="double email",(MATCH(I4137,I4138:$I$5002,0)),"")</f>
        <v/>
      </c>
      <c r="L4137" s="3" t="b">
        <f t="shared" si="458"/>
        <v>0</v>
      </c>
      <c r="M4137" s="4" t="str">
        <f>IF(Clientes!E4135="","",TRIM(Clientes!E4135))</f>
        <v/>
      </c>
      <c r="N4137" s="3" t="str">
        <f t="shared" si="459"/>
        <v/>
      </c>
      <c r="P4137" s="9"/>
    </row>
    <row r="4138" spans="1:16" x14ac:dyDescent="0.2">
      <c r="A4138" s="3" t="str">
        <f>IF(Clientes!A4136="","",TRIM(PROPER(Clientes!A4136)))</f>
        <v/>
      </c>
      <c r="B4138" s="3" t="str">
        <f t="shared" si="455"/>
        <v/>
      </c>
      <c r="C4138" s="4" t="str">
        <f>IF(Clientes!B4136="","",TRIM(PROPER(Clientes!B4136)))</f>
        <v/>
      </c>
      <c r="D4138" s="3" t="str">
        <f t="shared" si="456"/>
        <v/>
      </c>
      <c r="E4138" s="4" t="str">
        <f>IF(Clientes!C4136="","",TRIM(PROPER(Clientes!C4136)))</f>
        <v/>
      </c>
      <c r="F4138" s="3" t="str">
        <f t="shared" si="453"/>
        <v/>
      </c>
      <c r="G4138" s="3" t="str">
        <f>IF(F4138="double ID",(MATCH(E4138,E4139:$E$5002,0)),"")</f>
        <v/>
      </c>
      <c r="H4138" s="3" t="b">
        <f t="shared" si="457"/>
        <v>0</v>
      </c>
      <c r="I4138" s="4" t="str">
        <f>IF(Clientes!D4136="","",TRIM(Clientes!D4136))</f>
        <v/>
      </c>
      <c r="J4138" s="3" t="str">
        <f t="shared" si="454"/>
        <v/>
      </c>
      <c r="K4138" s="3" t="str">
        <f>IF(J4138="double email",(MATCH(I4138,I4139:$I$5002,0)),"")</f>
        <v/>
      </c>
      <c r="L4138" s="3" t="b">
        <f t="shared" si="458"/>
        <v>0</v>
      </c>
      <c r="M4138" s="4" t="str">
        <f>IF(Clientes!E4136="","",TRIM(Clientes!E4136))</f>
        <v/>
      </c>
      <c r="N4138" s="3" t="str">
        <f t="shared" si="459"/>
        <v/>
      </c>
      <c r="P4138" s="9"/>
    </row>
    <row r="4139" spans="1:16" x14ac:dyDescent="0.2">
      <c r="A4139" s="3" t="str">
        <f>IF(Clientes!A4137="","",TRIM(PROPER(Clientes!A4137)))</f>
        <v/>
      </c>
      <c r="B4139" s="3" t="str">
        <f t="shared" si="455"/>
        <v/>
      </c>
      <c r="C4139" s="4" t="str">
        <f>IF(Clientes!B4137="","",TRIM(PROPER(Clientes!B4137)))</f>
        <v/>
      </c>
      <c r="D4139" s="3" t="str">
        <f t="shared" si="456"/>
        <v/>
      </c>
      <c r="E4139" s="4" t="str">
        <f>IF(Clientes!C4137="","",TRIM(PROPER(Clientes!C4137)))</f>
        <v/>
      </c>
      <c r="F4139" s="3" t="str">
        <f t="shared" si="453"/>
        <v/>
      </c>
      <c r="G4139" s="3" t="str">
        <f>IF(F4139="double ID",(MATCH(E4139,E4140:$E$5002,0)),"")</f>
        <v/>
      </c>
      <c r="H4139" s="3" t="b">
        <f t="shared" si="457"/>
        <v>0</v>
      </c>
      <c r="I4139" s="4" t="str">
        <f>IF(Clientes!D4137="","",TRIM(Clientes!D4137))</f>
        <v/>
      </c>
      <c r="J4139" s="3" t="str">
        <f t="shared" si="454"/>
        <v/>
      </c>
      <c r="K4139" s="3" t="str">
        <f>IF(J4139="double email",(MATCH(I4139,I4140:$I$5002,0)),"")</f>
        <v/>
      </c>
      <c r="L4139" s="3" t="b">
        <f t="shared" si="458"/>
        <v>0</v>
      </c>
      <c r="M4139" s="4" t="str">
        <f>IF(Clientes!E4137="","",TRIM(Clientes!E4137))</f>
        <v/>
      </c>
      <c r="N4139" s="3" t="str">
        <f t="shared" si="459"/>
        <v/>
      </c>
      <c r="P4139" s="9"/>
    </row>
    <row r="4140" spans="1:16" x14ac:dyDescent="0.2">
      <c r="A4140" s="3" t="str">
        <f>IF(Clientes!A4138="","",TRIM(PROPER(Clientes!A4138)))</f>
        <v/>
      </c>
      <c r="B4140" s="3" t="str">
        <f t="shared" si="455"/>
        <v/>
      </c>
      <c r="C4140" s="4" t="str">
        <f>IF(Clientes!B4138="","",TRIM(PROPER(Clientes!B4138)))</f>
        <v/>
      </c>
      <c r="D4140" s="3" t="str">
        <f t="shared" si="456"/>
        <v/>
      </c>
      <c r="E4140" s="4" t="str">
        <f>IF(Clientes!C4138="","",TRIM(PROPER(Clientes!C4138)))</f>
        <v/>
      </c>
      <c r="F4140" s="3" t="str">
        <f t="shared" si="453"/>
        <v/>
      </c>
      <c r="G4140" s="3" t="str">
        <f>IF(F4140="double ID",(MATCH(E4140,E4141:$E$5002,0)),"")</f>
        <v/>
      </c>
      <c r="H4140" s="3" t="b">
        <f t="shared" si="457"/>
        <v>0</v>
      </c>
      <c r="I4140" s="4" t="str">
        <f>IF(Clientes!D4138="","",TRIM(Clientes!D4138))</f>
        <v/>
      </c>
      <c r="J4140" s="3" t="str">
        <f t="shared" si="454"/>
        <v/>
      </c>
      <c r="K4140" s="3" t="str">
        <f>IF(J4140="double email",(MATCH(I4140,I4141:$I$5002,0)),"")</f>
        <v/>
      </c>
      <c r="L4140" s="3" t="b">
        <f t="shared" si="458"/>
        <v>0</v>
      </c>
      <c r="M4140" s="4" t="str">
        <f>IF(Clientes!E4138="","",TRIM(Clientes!E4138))</f>
        <v/>
      </c>
      <c r="N4140" s="3" t="str">
        <f t="shared" si="459"/>
        <v/>
      </c>
      <c r="P4140" s="9"/>
    </row>
    <row r="4141" spans="1:16" x14ac:dyDescent="0.2">
      <c r="A4141" s="3" t="str">
        <f>IF(Clientes!A4139="","",TRIM(PROPER(Clientes!A4139)))</f>
        <v/>
      </c>
      <c r="B4141" s="3" t="str">
        <f t="shared" si="455"/>
        <v/>
      </c>
      <c r="C4141" s="4" t="str">
        <f>IF(Clientes!B4139="","",TRIM(PROPER(Clientes!B4139)))</f>
        <v/>
      </c>
      <c r="D4141" s="3" t="str">
        <f t="shared" si="456"/>
        <v/>
      </c>
      <c r="E4141" s="4" t="str">
        <f>IF(Clientes!C4139="","",TRIM(PROPER(Clientes!C4139)))</f>
        <v/>
      </c>
      <c r="F4141" s="3" t="str">
        <f t="shared" si="453"/>
        <v/>
      </c>
      <c r="G4141" s="3" t="str">
        <f>IF(F4141="double ID",(MATCH(E4141,E4142:$E$5002,0)),"")</f>
        <v/>
      </c>
      <c r="H4141" s="3" t="b">
        <f t="shared" si="457"/>
        <v>0</v>
      </c>
      <c r="I4141" s="4" t="str">
        <f>IF(Clientes!D4139="","",TRIM(Clientes!D4139))</f>
        <v/>
      </c>
      <c r="J4141" s="3" t="str">
        <f t="shared" si="454"/>
        <v/>
      </c>
      <c r="K4141" s="3" t="str">
        <f>IF(J4141="double email",(MATCH(I4141,I4142:$I$5002,0)),"")</f>
        <v/>
      </c>
      <c r="L4141" s="3" t="b">
        <f t="shared" si="458"/>
        <v>0</v>
      </c>
      <c r="M4141" s="4" t="str">
        <f>IF(Clientes!E4139="","",TRIM(Clientes!E4139))</f>
        <v/>
      </c>
      <c r="N4141" s="3" t="str">
        <f t="shared" si="459"/>
        <v/>
      </c>
      <c r="P4141" s="9"/>
    </row>
    <row r="4142" spans="1:16" x14ac:dyDescent="0.2">
      <c r="A4142" s="3" t="str">
        <f>IF(Clientes!A4140="","",TRIM(PROPER(Clientes!A4140)))</f>
        <v/>
      </c>
      <c r="B4142" s="3" t="str">
        <f t="shared" si="455"/>
        <v/>
      </c>
      <c r="C4142" s="4" t="str">
        <f>IF(Clientes!B4140="","",TRIM(PROPER(Clientes!B4140)))</f>
        <v/>
      </c>
      <c r="D4142" s="3" t="str">
        <f t="shared" si="456"/>
        <v/>
      </c>
      <c r="E4142" s="4" t="str">
        <f>IF(Clientes!C4140="","",TRIM(PROPER(Clientes!C4140)))</f>
        <v/>
      </c>
      <c r="F4142" s="3" t="str">
        <f t="shared" si="453"/>
        <v/>
      </c>
      <c r="G4142" s="3" t="str">
        <f>IF(F4142="double ID",(MATCH(E4142,E4143:$E$5002,0)),"")</f>
        <v/>
      </c>
      <c r="H4142" s="3" t="b">
        <f t="shared" si="457"/>
        <v>0</v>
      </c>
      <c r="I4142" s="4" t="str">
        <f>IF(Clientes!D4140="","",TRIM(Clientes!D4140))</f>
        <v/>
      </c>
      <c r="J4142" s="3" t="str">
        <f t="shared" si="454"/>
        <v/>
      </c>
      <c r="K4142" s="3" t="str">
        <f>IF(J4142="double email",(MATCH(I4142,I4143:$I$5002,0)),"")</f>
        <v/>
      </c>
      <c r="L4142" s="3" t="b">
        <f t="shared" si="458"/>
        <v>0</v>
      </c>
      <c r="M4142" s="4" t="str">
        <f>IF(Clientes!E4140="","",TRIM(Clientes!E4140))</f>
        <v/>
      </c>
      <c r="N4142" s="3" t="str">
        <f t="shared" si="459"/>
        <v/>
      </c>
      <c r="P4142" s="9"/>
    </row>
    <row r="4143" spans="1:16" x14ac:dyDescent="0.2">
      <c r="A4143" s="3" t="str">
        <f>IF(Clientes!A4141="","",TRIM(PROPER(Clientes!A4141)))</f>
        <v/>
      </c>
      <c r="B4143" s="3" t="str">
        <f t="shared" si="455"/>
        <v/>
      </c>
      <c r="C4143" s="4" t="str">
        <f>IF(Clientes!B4141="","",TRIM(PROPER(Clientes!B4141)))</f>
        <v/>
      </c>
      <c r="D4143" s="3" t="str">
        <f t="shared" si="456"/>
        <v/>
      </c>
      <c r="E4143" s="4" t="str">
        <f>IF(Clientes!C4141="","",TRIM(PROPER(Clientes!C4141)))</f>
        <v/>
      </c>
      <c r="F4143" s="3" t="str">
        <f t="shared" si="453"/>
        <v/>
      </c>
      <c r="G4143" s="3" t="str">
        <f>IF(F4143="double ID",(MATCH(E4143,E4144:$E$5002,0)),"")</f>
        <v/>
      </c>
      <c r="H4143" s="3" t="b">
        <f t="shared" si="457"/>
        <v>0</v>
      </c>
      <c r="I4143" s="4" t="str">
        <f>IF(Clientes!D4141="","",TRIM(Clientes!D4141))</f>
        <v/>
      </c>
      <c r="J4143" s="3" t="str">
        <f t="shared" si="454"/>
        <v/>
      </c>
      <c r="K4143" s="3" t="str">
        <f>IF(J4143="double email",(MATCH(I4143,I4144:$I$5002,0)),"")</f>
        <v/>
      </c>
      <c r="L4143" s="3" t="b">
        <f t="shared" si="458"/>
        <v>0</v>
      </c>
      <c r="M4143" s="4" t="str">
        <f>IF(Clientes!E4141="","",TRIM(Clientes!E4141))</f>
        <v/>
      </c>
      <c r="N4143" s="3" t="str">
        <f t="shared" si="459"/>
        <v/>
      </c>
      <c r="P4143" s="9"/>
    </row>
    <row r="4144" spans="1:16" x14ac:dyDescent="0.2">
      <c r="A4144" s="3" t="str">
        <f>IF(Clientes!A4142="","",TRIM(PROPER(Clientes!A4142)))</f>
        <v/>
      </c>
      <c r="B4144" s="3" t="str">
        <f t="shared" si="455"/>
        <v/>
      </c>
      <c r="C4144" s="4" t="str">
        <f>IF(Clientes!B4142="","",TRIM(PROPER(Clientes!B4142)))</f>
        <v/>
      </c>
      <c r="D4144" s="3" t="str">
        <f t="shared" si="456"/>
        <v/>
      </c>
      <c r="E4144" s="4" t="str">
        <f>IF(Clientes!C4142="","",TRIM(PROPER(Clientes!C4142)))</f>
        <v/>
      </c>
      <c r="F4144" s="3" t="str">
        <f t="shared" si="453"/>
        <v/>
      </c>
      <c r="G4144" s="3" t="str">
        <f>IF(F4144="double ID",(MATCH(E4144,E4145:$E$5002,0)),"")</f>
        <v/>
      </c>
      <c r="H4144" s="3" t="b">
        <f t="shared" si="457"/>
        <v>0</v>
      </c>
      <c r="I4144" s="4" t="str">
        <f>IF(Clientes!D4142="","",TRIM(Clientes!D4142))</f>
        <v/>
      </c>
      <c r="J4144" s="3" t="str">
        <f t="shared" si="454"/>
        <v/>
      </c>
      <c r="K4144" s="3" t="str">
        <f>IF(J4144="double email",(MATCH(I4144,I4145:$I$5002,0)),"")</f>
        <v/>
      </c>
      <c r="L4144" s="3" t="b">
        <f t="shared" si="458"/>
        <v>0</v>
      </c>
      <c r="M4144" s="4" t="str">
        <f>IF(Clientes!E4142="","",TRIM(Clientes!E4142))</f>
        <v/>
      </c>
      <c r="N4144" s="3" t="str">
        <f t="shared" si="459"/>
        <v/>
      </c>
      <c r="P4144" s="9"/>
    </row>
    <row r="4145" spans="1:16" x14ac:dyDescent="0.2">
      <c r="A4145" s="3" t="str">
        <f>IF(Clientes!A4143="","",TRIM(PROPER(Clientes!A4143)))</f>
        <v/>
      </c>
      <c r="B4145" s="3" t="str">
        <f t="shared" si="455"/>
        <v/>
      </c>
      <c r="C4145" s="4" t="str">
        <f>IF(Clientes!B4143="","",TRIM(PROPER(Clientes!B4143)))</f>
        <v/>
      </c>
      <c r="D4145" s="3" t="str">
        <f t="shared" si="456"/>
        <v/>
      </c>
      <c r="E4145" s="4" t="str">
        <f>IF(Clientes!C4143="","",TRIM(PROPER(Clientes!C4143)))</f>
        <v/>
      </c>
      <c r="F4145" s="3" t="str">
        <f t="shared" si="453"/>
        <v/>
      </c>
      <c r="G4145" s="3" t="str">
        <f>IF(F4145="double ID",(MATCH(E4145,E4146:$E$5002,0)),"")</f>
        <v/>
      </c>
      <c r="H4145" s="3" t="b">
        <f t="shared" si="457"/>
        <v>0</v>
      </c>
      <c r="I4145" s="4" t="str">
        <f>IF(Clientes!D4143="","",TRIM(Clientes!D4143))</f>
        <v/>
      </c>
      <c r="J4145" s="3" t="str">
        <f t="shared" si="454"/>
        <v/>
      </c>
      <c r="K4145" s="3" t="str">
        <f>IF(J4145="double email",(MATCH(I4145,I4146:$I$5002,0)),"")</f>
        <v/>
      </c>
      <c r="L4145" s="3" t="b">
        <f t="shared" si="458"/>
        <v>0</v>
      </c>
      <c r="M4145" s="4" t="str">
        <f>IF(Clientes!E4143="","",TRIM(Clientes!E4143))</f>
        <v/>
      </c>
      <c r="N4145" s="3" t="str">
        <f t="shared" si="459"/>
        <v/>
      </c>
      <c r="P4145" s="9"/>
    </row>
    <row r="4146" spans="1:16" x14ac:dyDescent="0.2">
      <c r="A4146" s="3" t="str">
        <f>IF(Clientes!A4144="","",TRIM(PROPER(Clientes!A4144)))</f>
        <v/>
      </c>
      <c r="B4146" s="3" t="str">
        <f t="shared" si="455"/>
        <v/>
      </c>
      <c r="C4146" s="4" t="str">
        <f>IF(Clientes!B4144="","",TRIM(PROPER(Clientes!B4144)))</f>
        <v/>
      </c>
      <c r="D4146" s="3" t="str">
        <f t="shared" si="456"/>
        <v/>
      </c>
      <c r="E4146" s="4" t="str">
        <f>IF(Clientes!C4144="","",TRIM(PROPER(Clientes!C4144)))</f>
        <v/>
      </c>
      <c r="F4146" s="3" t="str">
        <f t="shared" si="453"/>
        <v/>
      </c>
      <c r="G4146" s="3" t="str">
        <f>IF(F4146="double ID",(MATCH(E4146,E4147:$E$5002,0)),"")</f>
        <v/>
      </c>
      <c r="H4146" s="3" t="b">
        <f t="shared" si="457"/>
        <v>0</v>
      </c>
      <c r="I4146" s="4" t="str">
        <f>IF(Clientes!D4144="","",TRIM(Clientes!D4144))</f>
        <v/>
      </c>
      <c r="J4146" s="3" t="str">
        <f t="shared" si="454"/>
        <v/>
      </c>
      <c r="K4146" s="3" t="str">
        <f>IF(J4146="double email",(MATCH(I4146,I4147:$I$5002,0)),"")</f>
        <v/>
      </c>
      <c r="L4146" s="3" t="b">
        <f t="shared" si="458"/>
        <v>0</v>
      </c>
      <c r="M4146" s="4" t="str">
        <f>IF(Clientes!E4144="","",TRIM(Clientes!E4144))</f>
        <v/>
      </c>
      <c r="N4146" s="3" t="str">
        <f t="shared" si="459"/>
        <v/>
      </c>
      <c r="P4146" s="9"/>
    </row>
    <row r="4147" spans="1:16" x14ac:dyDescent="0.2">
      <c r="A4147" s="3" t="str">
        <f>IF(Clientes!A4145="","",TRIM(PROPER(Clientes!A4145)))</f>
        <v/>
      </c>
      <c r="B4147" s="3" t="str">
        <f t="shared" si="455"/>
        <v/>
      </c>
      <c r="C4147" s="4" t="str">
        <f>IF(Clientes!B4145="","",TRIM(PROPER(Clientes!B4145)))</f>
        <v/>
      </c>
      <c r="D4147" s="3" t="str">
        <f t="shared" si="456"/>
        <v/>
      </c>
      <c r="E4147" s="4" t="str">
        <f>IF(Clientes!C4145="","",TRIM(PROPER(Clientes!C4145)))</f>
        <v/>
      </c>
      <c r="F4147" s="3" t="str">
        <f t="shared" si="453"/>
        <v/>
      </c>
      <c r="G4147" s="3" t="str">
        <f>IF(F4147="double ID",(MATCH(E4147,E4148:$E$5002,0)),"")</f>
        <v/>
      </c>
      <c r="H4147" s="3" t="b">
        <f t="shared" si="457"/>
        <v>0</v>
      </c>
      <c r="I4147" s="4" t="str">
        <f>IF(Clientes!D4145="","",TRIM(Clientes!D4145))</f>
        <v/>
      </c>
      <c r="J4147" s="3" t="str">
        <f t="shared" si="454"/>
        <v/>
      </c>
      <c r="K4147" s="3" t="str">
        <f>IF(J4147="double email",(MATCH(I4147,I4148:$I$5002,0)),"")</f>
        <v/>
      </c>
      <c r="L4147" s="3" t="b">
        <f t="shared" si="458"/>
        <v>0</v>
      </c>
      <c r="M4147" s="4" t="str">
        <f>IF(Clientes!E4145="","",TRIM(Clientes!E4145))</f>
        <v/>
      </c>
      <c r="N4147" s="3" t="str">
        <f t="shared" si="459"/>
        <v/>
      </c>
      <c r="P4147" s="9"/>
    </row>
    <row r="4148" spans="1:16" x14ac:dyDescent="0.2">
      <c r="A4148" s="3" t="str">
        <f>IF(Clientes!A4146="","",TRIM(PROPER(Clientes!A4146)))</f>
        <v/>
      </c>
      <c r="B4148" s="3" t="str">
        <f t="shared" si="455"/>
        <v/>
      </c>
      <c r="C4148" s="4" t="str">
        <f>IF(Clientes!B4146="","",TRIM(PROPER(Clientes!B4146)))</f>
        <v/>
      </c>
      <c r="D4148" s="3" t="str">
        <f t="shared" si="456"/>
        <v/>
      </c>
      <c r="E4148" s="4" t="str">
        <f>IF(Clientes!C4146="","",TRIM(PROPER(Clientes!C4146)))</f>
        <v/>
      </c>
      <c r="F4148" s="3" t="str">
        <f t="shared" si="453"/>
        <v/>
      </c>
      <c r="G4148" s="3" t="str">
        <f>IF(F4148="double ID",(MATCH(E4148,E4149:$E$5002,0)),"")</f>
        <v/>
      </c>
      <c r="H4148" s="3" t="b">
        <f t="shared" si="457"/>
        <v>0</v>
      </c>
      <c r="I4148" s="4" t="str">
        <f>IF(Clientes!D4146="","",TRIM(Clientes!D4146))</f>
        <v/>
      </c>
      <c r="J4148" s="3" t="str">
        <f t="shared" si="454"/>
        <v/>
      </c>
      <c r="K4148" s="3" t="str">
        <f>IF(J4148="double email",(MATCH(I4148,I4149:$I$5002,0)),"")</f>
        <v/>
      </c>
      <c r="L4148" s="3" t="b">
        <f t="shared" si="458"/>
        <v>0</v>
      </c>
      <c r="M4148" s="4" t="str">
        <f>IF(Clientes!E4146="","",TRIM(Clientes!E4146))</f>
        <v/>
      </c>
      <c r="N4148" s="3" t="str">
        <f t="shared" si="459"/>
        <v/>
      </c>
      <c r="P4148" s="9"/>
    </row>
    <row r="4149" spans="1:16" x14ac:dyDescent="0.2">
      <c r="A4149" s="3" t="str">
        <f>IF(Clientes!A4147="","",TRIM(PROPER(Clientes!A4147)))</f>
        <v/>
      </c>
      <c r="B4149" s="3" t="str">
        <f t="shared" si="455"/>
        <v/>
      </c>
      <c r="C4149" s="4" t="str">
        <f>IF(Clientes!B4147="","",TRIM(PROPER(Clientes!B4147)))</f>
        <v/>
      </c>
      <c r="D4149" s="3" t="str">
        <f t="shared" si="456"/>
        <v/>
      </c>
      <c r="E4149" s="4" t="str">
        <f>IF(Clientes!C4147="","",TRIM(PROPER(Clientes!C4147)))</f>
        <v/>
      </c>
      <c r="F4149" s="3" t="str">
        <f t="shared" si="453"/>
        <v/>
      </c>
      <c r="G4149" s="3" t="str">
        <f>IF(F4149="double ID",(MATCH(E4149,E4150:$E$5002,0)),"")</f>
        <v/>
      </c>
      <c r="H4149" s="3" t="b">
        <f t="shared" si="457"/>
        <v>0</v>
      </c>
      <c r="I4149" s="4" t="str">
        <f>IF(Clientes!D4147="","",TRIM(Clientes!D4147))</f>
        <v/>
      </c>
      <c r="J4149" s="3" t="str">
        <f t="shared" si="454"/>
        <v/>
      </c>
      <c r="K4149" s="3" t="str">
        <f>IF(J4149="double email",(MATCH(I4149,I4150:$I$5002,0)),"")</f>
        <v/>
      </c>
      <c r="L4149" s="3" t="b">
        <f t="shared" si="458"/>
        <v>0</v>
      </c>
      <c r="M4149" s="4" t="str">
        <f>IF(Clientes!E4147="","",TRIM(Clientes!E4147))</f>
        <v/>
      </c>
      <c r="N4149" s="3" t="str">
        <f t="shared" si="459"/>
        <v/>
      </c>
      <c r="P4149" s="9"/>
    </row>
    <row r="4150" spans="1:16" x14ac:dyDescent="0.2">
      <c r="A4150" s="3" t="str">
        <f>IF(Clientes!A4148="","",TRIM(PROPER(Clientes!A4148)))</f>
        <v/>
      </c>
      <c r="B4150" s="3" t="str">
        <f t="shared" si="455"/>
        <v/>
      </c>
      <c r="C4150" s="4" t="str">
        <f>IF(Clientes!B4148="","",TRIM(PROPER(Clientes!B4148)))</f>
        <v/>
      </c>
      <c r="D4150" s="3" t="str">
        <f t="shared" si="456"/>
        <v/>
      </c>
      <c r="E4150" s="4" t="str">
        <f>IF(Clientes!C4148="","",TRIM(PROPER(Clientes!C4148)))</f>
        <v/>
      </c>
      <c r="F4150" s="3" t="str">
        <f t="shared" si="453"/>
        <v/>
      </c>
      <c r="G4150" s="3" t="str">
        <f>IF(F4150="double ID",(MATCH(E4150,E4151:$E$5002,0)),"")</f>
        <v/>
      </c>
      <c r="H4150" s="3" t="b">
        <f t="shared" si="457"/>
        <v>0</v>
      </c>
      <c r="I4150" s="4" t="str">
        <f>IF(Clientes!D4148="","",TRIM(Clientes!D4148))</f>
        <v/>
      </c>
      <c r="J4150" s="3" t="str">
        <f t="shared" si="454"/>
        <v/>
      </c>
      <c r="K4150" s="3" t="str">
        <f>IF(J4150="double email",(MATCH(I4150,I4151:$I$5002,0)),"")</f>
        <v/>
      </c>
      <c r="L4150" s="3" t="b">
        <f t="shared" si="458"/>
        <v>0</v>
      </c>
      <c r="M4150" s="4" t="str">
        <f>IF(Clientes!E4148="","",TRIM(Clientes!E4148))</f>
        <v/>
      </c>
      <c r="N4150" s="3" t="str">
        <f t="shared" si="459"/>
        <v/>
      </c>
      <c r="P4150" s="9"/>
    </row>
    <row r="4151" spans="1:16" x14ac:dyDescent="0.2">
      <c r="A4151" s="3" t="str">
        <f>IF(Clientes!A4149="","",TRIM(PROPER(Clientes!A4149)))</f>
        <v/>
      </c>
      <c r="B4151" s="3" t="str">
        <f t="shared" si="455"/>
        <v/>
      </c>
      <c r="C4151" s="4" t="str">
        <f>IF(Clientes!B4149="","",TRIM(PROPER(Clientes!B4149)))</f>
        <v/>
      </c>
      <c r="D4151" s="3" t="str">
        <f t="shared" si="456"/>
        <v/>
      </c>
      <c r="E4151" s="4" t="str">
        <f>IF(Clientes!C4149="","",TRIM(PROPER(Clientes!C4149)))</f>
        <v/>
      </c>
      <c r="F4151" s="3" t="str">
        <f t="shared" si="453"/>
        <v/>
      </c>
      <c r="G4151" s="3" t="str">
        <f>IF(F4151="double ID",(MATCH(E4151,E4152:$E$5002,0)),"")</f>
        <v/>
      </c>
      <c r="H4151" s="3" t="b">
        <f t="shared" si="457"/>
        <v>0</v>
      </c>
      <c r="I4151" s="4" t="str">
        <f>IF(Clientes!D4149="","",TRIM(Clientes!D4149))</f>
        <v/>
      </c>
      <c r="J4151" s="3" t="str">
        <f t="shared" si="454"/>
        <v/>
      </c>
      <c r="K4151" s="3" t="str">
        <f>IF(J4151="double email",(MATCH(I4151,I4152:$I$5002,0)),"")</f>
        <v/>
      </c>
      <c r="L4151" s="3" t="b">
        <f t="shared" si="458"/>
        <v>0</v>
      </c>
      <c r="M4151" s="4" t="str">
        <f>IF(Clientes!E4149="","",TRIM(Clientes!E4149))</f>
        <v/>
      </c>
      <c r="N4151" s="3" t="str">
        <f t="shared" si="459"/>
        <v/>
      </c>
      <c r="P4151" s="9"/>
    </row>
    <row r="4152" spans="1:16" x14ac:dyDescent="0.2">
      <c r="A4152" s="3" t="str">
        <f>IF(Clientes!A4150="","",TRIM(PROPER(Clientes!A4150)))</f>
        <v/>
      </c>
      <c r="B4152" s="3" t="str">
        <f t="shared" si="455"/>
        <v/>
      </c>
      <c r="C4152" s="4" t="str">
        <f>IF(Clientes!B4150="","",TRIM(PROPER(Clientes!B4150)))</f>
        <v/>
      </c>
      <c r="D4152" s="3" t="str">
        <f t="shared" si="456"/>
        <v/>
      </c>
      <c r="E4152" s="4" t="str">
        <f>IF(Clientes!C4150="","",TRIM(PROPER(Clientes!C4150)))</f>
        <v/>
      </c>
      <c r="F4152" s="3" t="str">
        <f t="shared" si="453"/>
        <v/>
      </c>
      <c r="G4152" s="3" t="str">
        <f>IF(F4152="double ID",(MATCH(E4152,E4153:$E$5002,0)),"")</f>
        <v/>
      </c>
      <c r="H4152" s="3" t="b">
        <f t="shared" si="457"/>
        <v>0</v>
      </c>
      <c r="I4152" s="4" t="str">
        <f>IF(Clientes!D4150="","",TRIM(Clientes!D4150))</f>
        <v/>
      </c>
      <c r="J4152" s="3" t="str">
        <f t="shared" si="454"/>
        <v/>
      </c>
      <c r="K4152" s="3" t="str">
        <f>IF(J4152="double email",(MATCH(I4152,I4153:$I$5002,0)),"")</f>
        <v/>
      </c>
      <c r="L4152" s="3" t="b">
        <f t="shared" si="458"/>
        <v>0</v>
      </c>
      <c r="M4152" s="4" t="str">
        <f>IF(Clientes!E4150="","",TRIM(Clientes!E4150))</f>
        <v/>
      </c>
      <c r="N4152" s="3" t="str">
        <f t="shared" si="459"/>
        <v/>
      </c>
      <c r="P4152" s="9"/>
    </row>
    <row r="4153" spans="1:16" x14ac:dyDescent="0.2">
      <c r="A4153" s="3" t="str">
        <f>IF(Clientes!A4151="","",TRIM(PROPER(Clientes!A4151)))</f>
        <v/>
      </c>
      <c r="B4153" s="3" t="str">
        <f t="shared" si="455"/>
        <v/>
      </c>
      <c r="C4153" s="4" t="str">
        <f>IF(Clientes!B4151="","",TRIM(PROPER(Clientes!B4151)))</f>
        <v/>
      </c>
      <c r="D4153" s="3" t="str">
        <f t="shared" si="456"/>
        <v/>
      </c>
      <c r="E4153" s="4" t="str">
        <f>IF(Clientes!C4151="","",TRIM(PROPER(Clientes!C4151)))</f>
        <v/>
      </c>
      <c r="F4153" s="3" t="str">
        <f t="shared" si="453"/>
        <v/>
      </c>
      <c r="G4153" s="3" t="str">
        <f>IF(F4153="double ID",(MATCH(E4153,E4154:$E$5002,0)),"")</f>
        <v/>
      </c>
      <c r="H4153" s="3" t="b">
        <f t="shared" si="457"/>
        <v>0</v>
      </c>
      <c r="I4153" s="4" t="str">
        <f>IF(Clientes!D4151="","",TRIM(Clientes!D4151))</f>
        <v/>
      </c>
      <c r="J4153" s="3" t="str">
        <f t="shared" si="454"/>
        <v/>
      </c>
      <c r="K4153" s="3" t="str">
        <f>IF(J4153="double email",(MATCH(I4153,I4154:$I$5002,0)),"")</f>
        <v/>
      </c>
      <c r="L4153" s="3" t="b">
        <f t="shared" si="458"/>
        <v>0</v>
      </c>
      <c r="M4153" s="4" t="str">
        <f>IF(Clientes!E4151="","",TRIM(Clientes!E4151))</f>
        <v/>
      </c>
      <c r="N4153" s="3" t="str">
        <f t="shared" si="459"/>
        <v/>
      </c>
      <c r="P4153" s="9"/>
    </row>
    <row r="4154" spans="1:16" x14ac:dyDescent="0.2">
      <c r="A4154" s="3" t="str">
        <f>IF(Clientes!A4152="","",TRIM(PROPER(Clientes!A4152)))</f>
        <v/>
      </c>
      <c r="B4154" s="3" t="str">
        <f t="shared" si="455"/>
        <v/>
      </c>
      <c r="C4154" s="4" t="str">
        <f>IF(Clientes!B4152="","",TRIM(PROPER(Clientes!B4152)))</f>
        <v/>
      </c>
      <c r="D4154" s="3" t="str">
        <f t="shared" si="456"/>
        <v/>
      </c>
      <c r="E4154" s="4" t="str">
        <f>IF(Clientes!C4152="","",TRIM(PROPER(Clientes!C4152)))</f>
        <v/>
      </c>
      <c r="F4154" s="3" t="str">
        <f t="shared" si="453"/>
        <v/>
      </c>
      <c r="G4154" s="3" t="str">
        <f>IF(F4154="double ID",(MATCH(E4154,E4155:$E$5002,0)),"")</f>
        <v/>
      </c>
      <c r="H4154" s="3" t="b">
        <f t="shared" si="457"/>
        <v>0</v>
      </c>
      <c r="I4154" s="4" t="str">
        <f>IF(Clientes!D4152="","",TRIM(Clientes!D4152))</f>
        <v/>
      </c>
      <c r="J4154" s="3" t="str">
        <f t="shared" si="454"/>
        <v/>
      </c>
      <c r="K4154" s="3" t="str">
        <f>IF(J4154="double email",(MATCH(I4154,I4155:$I$5002,0)),"")</f>
        <v/>
      </c>
      <c r="L4154" s="3" t="b">
        <f t="shared" si="458"/>
        <v>0</v>
      </c>
      <c r="M4154" s="4" t="str">
        <f>IF(Clientes!E4152="","",TRIM(Clientes!E4152))</f>
        <v/>
      </c>
      <c r="N4154" s="3" t="str">
        <f t="shared" si="459"/>
        <v/>
      </c>
      <c r="P4154" s="9"/>
    </row>
    <row r="4155" spans="1:16" x14ac:dyDescent="0.2">
      <c r="A4155" s="3" t="str">
        <f>IF(Clientes!A4153="","",TRIM(PROPER(Clientes!A4153)))</f>
        <v/>
      </c>
      <c r="B4155" s="3" t="str">
        <f t="shared" si="455"/>
        <v/>
      </c>
      <c r="C4155" s="4" t="str">
        <f>IF(Clientes!B4153="","",TRIM(PROPER(Clientes!B4153)))</f>
        <v/>
      </c>
      <c r="D4155" s="3" t="str">
        <f t="shared" si="456"/>
        <v/>
      </c>
      <c r="E4155" s="4" t="str">
        <f>IF(Clientes!C4153="","",TRIM(PROPER(Clientes!C4153)))</f>
        <v/>
      </c>
      <c r="F4155" s="3" t="str">
        <f t="shared" si="453"/>
        <v/>
      </c>
      <c r="G4155" s="3" t="str">
        <f>IF(F4155="double ID",(MATCH(E4155,E4156:$E$5002,0)),"")</f>
        <v/>
      </c>
      <c r="H4155" s="3" t="b">
        <f t="shared" si="457"/>
        <v>0</v>
      </c>
      <c r="I4155" s="4" t="str">
        <f>IF(Clientes!D4153="","",TRIM(Clientes!D4153))</f>
        <v/>
      </c>
      <c r="J4155" s="3" t="str">
        <f t="shared" si="454"/>
        <v/>
      </c>
      <c r="K4155" s="3" t="str">
        <f>IF(J4155="double email",(MATCH(I4155,I4156:$I$5002,0)),"")</f>
        <v/>
      </c>
      <c r="L4155" s="3" t="b">
        <f t="shared" si="458"/>
        <v>0</v>
      </c>
      <c r="M4155" s="4" t="str">
        <f>IF(Clientes!E4153="","",TRIM(Clientes!E4153))</f>
        <v/>
      </c>
      <c r="N4155" s="3" t="str">
        <f t="shared" si="459"/>
        <v/>
      </c>
      <c r="P4155" s="9"/>
    </row>
    <row r="4156" spans="1:16" x14ac:dyDescent="0.2">
      <c r="A4156" s="3" t="str">
        <f>IF(Clientes!A4154="","",TRIM(PROPER(Clientes!A4154)))</f>
        <v/>
      </c>
      <c r="B4156" s="3" t="str">
        <f t="shared" si="455"/>
        <v/>
      </c>
      <c r="C4156" s="4" t="str">
        <f>IF(Clientes!B4154="","",TRIM(PROPER(Clientes!B4154)))</f>
        <v/>
      </c>
      <c r="D4156" s="3" t="str">
        <f t="shared" si="456"/>
        <v/>
      </c>
      <c r="E4156" s="4" t="str">
        <f>IF(Clientes!C4154="","",TRIM(PROPER(Clientes!C4154)))</f>
        <v/>
      </c>
      <c r="F4156" s="3" t="str">
        <f t="shared" si="453"/>
        <v/>
      </c>
      <c r="G4156" s="3" t="str">
        <f>IF(F4156="double ID",(MATCH(E4156,E4157:$E$5002,0)),"")</f>
        <v/>
      </c>
      <c r="H4156" s="3" t="b">
        <f t="shared" si="457"/>
        <v>0</v>
      </c>
      <c r="I4156" s="4" t="str">
        <f>IF(Clientes!D4154="","",TRIM(Clientes!D4154))</f>
        <v/>
      </c>
      <c r="J4156" s="3" t="str">
        <f t="shared" si="454"/>
        <v/>
      </c>
      <c r="K4156" s="3" t="str">
        <f>IF(J4156="double email",(MATCH(I4156,I4157:$I$5002,0)),"")</f>
        <v/>
      </c>
      <c r="L4156" s="3" t="b">
        <f t="shared" si="458"/>
        <v>0</v>
      </c>
      <c r="M4156" s="4" t="str">
        <f>IF(Clientes!E4154="","",TRIM(Clientes!E4154))</f>
        <v/>
      </c>
      <c r="N4156" s="3" t="str">
        <f t="shared" si="459"/>
        <v/>
      </c>
      <c r="P4156" s="9"/>
    </row>
    <row r="4157" spans="1:16" x14ac:dyDescent="0.2">
      <c r="A4157" s="3" t="str">
        <f>IF(Clientes!A4155="","",TRIM(PROPER(Clientes!A4155)))</f>
        <v/>
      </c>
      <c r="B4157" s="3" t="str">
        <f t="shared" si="455"/>
        <v/>
      </c>
      <c r="C4157" s="4" t="str">
        <f>IF(Clientes!B4155="","",TRIM(PROPER(Clientes!B4155)))</f>
        <v/>
      </c>
      <c r="D4157" s="3" t="str">
        <f t="shared" si="456"/>
        <v/>
      </c>
      <c r="E4157" s="4" t="str">
        <f>IF(Clientes!C4155="","",TRIM(PROPER(Clientes!C4155)))</f>
        <v/>
      </c>
      <c r="F4157" s="3" t="str">
        <f t="shared" si="453"/>
        <v/>
      </c>
      <c r="G4157" s="3" t="str">
        <f>IF(F4157="double ID",(MATCH(E4157,E4158:$E$5002,0)),"")</f>
        <v/>
      </c>
      <c r="H4157" s="3" t="b">
        <f t="shared" si="457"/>
        <v>0</v>
      </c>
      <c r="I4157" s="4" t="str">
        <f>IF(Clientes!D4155="","",TRIM(Clientes!D4155))</f>
        <v/>
      </c>
      <c r="J4157" s="3" t="str">
        <f t="shared" si="454"/>
        <v/>
      </c>
      <c r="K4157" s="3" t="str">
        <f>IF(J4157="double email",(MATCH(I4157,I4158:$I$5002,0)),"")</f>
        <v/>
      </c>
      <c r="L4157" s="3" t="b">
        <f t="shared" si="458"/>
        <v>0</v>
      </c>
      <c r="M4157" s="4" t="str">
        <f>IF(Clientes!E4155="","",TRIM(Clientes!E4155))</f>
        <v/>
      </c>
      <c r="N4157" s="3" t="str">
        <f t="shared" si="459"/>
        <v/>
      </c>
      <c r="P4157" s="9"/>
    </row>
    <row r="4158" spans="1:16" x14ac:dyDescent="0.2">
      <c r="A4158" s="3" t="str">
        <f>IF(Clientes!A4156="","",TRIM(PROPER(Clientes!A4156)))</f>
        <v/>
      </c>
      <c r="B4158" s="3" t="str">
        <f t="shared" si="455"/>
        <v/>
      </c>
      <c r="C4158" s="4" t="str">
        <f>IF(Clientes!B4156="","",TRIM(PROPER(Clientes!B4156)))</f>
        <v/>
      </c>
      <c r="D4158" s="3" t="str">
        <f t="shared" si="456"/>
        <v/>
      </c>
      <c r="E4158" s="4" t="str">
        <f>IF(Clientes!C4156="","",TRIM(PROPER(Clientes!C4156)))</f>
        <v/>
      </c>
      <c r="F4158" s="3" t="str">
        <f t="shared" si="453"/>
        <v/>
      </c>
      <c r="G4158" s="3" t="str">
        <f>IF(F4158="double ID",(MATCH(E4158,E4159:$E$5002,0)),"")</f>
        <v/>
      </c>
      <c r="H4158" s="3" t="b">
        <f t="shared" si="457"/>
        <v>0</v>
      </c>
      <c r="I4158" s="4" t="str">
        <f>IF(Clientes!D4156="","",TRIM(Clientes!D4156))</f>
        <v/>
      </c>
      <c r="J4158" s="3" t="str">
        <f t="shared" si="454"/>
        <v/>
      </c>
      <c r="K4158" s="3" t="str">
        <f>IF(J4158="double email",(MATCH(I4158,I4159:$I$5002,0)),"")</f>
        <v/>
      </c>
      <c r="L4158" s="3" t="b">
        <f t="shared" si="458"/>
        <v>0</v>
      </c>
      <c r="M4158" s="4" t="str">
        <f>IF(Clientes!E4156="","",TRIM(Clientes!E4156))</f>
        <v/>
      </c>
      <c r="N4158" s="3" t="str">
        <f t="shared" si="459"/>
        <v/>
      </c>
      <c r="P4158" s="9"/>
    </row>
    <row r="4159" spans="1:16" x14ac:dyDescent="0.2">
      <c r="A4159" s="3" t="str">
        <f>IF(Clientes!A4157="","",TRIM(PROPER(Clientes!A4157)))</f>
        <v/>
      </c>
      <c r="B4159" s="3" t="str">
        <f t="shared" si="455"/>
        <v/>
      </c>
      <c r="C4159" s="4" t="str">
        <f>IF(Clientes!B4157="","",TRIM(PROPER(Clientes!B4157)))</f>
        <v/>
      </c>
      <c r="D4159" s="3" t="str">
        <f t="shared" si="456"/>
        <v/>
      </c>
      <c r="E4159" s="4" t="str">
        <f>IF(Clientes!C4157="","",TRIM(PROPER(Clientes!C4157)))</f>
        <v/>
      </c>
      <c r="F4159" s="3" t="str">
        <f t="shared" si="453"/>
        <v/>
      </c>
      <c r="G4159" s="3" t="str">
        <f>IF(F4159="double ID",(MATCH(E4159,E4160:$E$5002,0)),"")</f>
        <v/>
      </c>
      <c r="H4159" s="3" t="b">
        <f t="shared" si="457"/>
        <v>0</v>
      </c>
      <c r="I4159" s="4" t="str">
        <f>IF(Clientes!D4157="","",TRIM(Clientes!D4157))</f>
        <v/>
      </c>
      <c r="J4159" s="3" t="str">
        <f t="shared" si="454"/>
        <v/>
      </c>
      <c r="K4159" s="3" t="str">
        <f>IF(J4159="double email",(MATCH(I4159,I4160:$I$5002,0)),"")</f>
        <v/>
      </c>
      <c r="L4159" s="3" t="b">
        <f t="shared" si="458"/>
        <v>0</v>
      </c>
      <c r="M4159" s="4" t="str">
        <f>IF(Clientes!E4157="","",TRIM(Clientes!E4157))</f>
        <v/>
      </c>
      <c r="N4159" s="3" t="str">
        <f t="shared" si="459"/>
        <v/>
      </c>
      <c r="P4159" s="9"/>
    </row>
    <row r="4160" spans="1:16" x14ac:dyDescent="0.2">
      <c r="A4160" s="3" t="str">
        <f>IF(Clientes!A4158="","",TRIM(PROPER(Clientes!A4158)))</f>
        <v/>
      </c>
      <c r="B4160" s="3" t="str">
        <f t="shared" si="455"/>
        <v/>
      </c>
      <c r="C4160" s="4" t="str">
        <f>IF(Clientes!B4158="","",TRIM(PROPER(Clientes!B4158)))</f>
        <v/>
      </c>
      <c r="D4160" s="3" t="str">
        <f t="shared" si="456"/>
        <v/>
      </c>
      <c r="E4160" s="4" t="str">
        <f>IF(Clientes!C4158="","",TRIM(PROPER(Clientes!C4158)))</f>
        <v/>
      </c>
      <c r="F4160" s="3" t="str">
        <f t="shared" si="453"/>
        <v/>
      </c>
      <c r="G4160" s="3" t="str">
        <f>IF(F4160="double ID",(MATCH(E4160,E4161:$E$5002,0)),"")</f>
        <v/>
      </c>
      <c r="H4160" s="3" t="b">
        <f t="shared" si="457"/>
        <v>0</v>
      </c>
      <c r="I4160" s="4" t="str">
        <f>IF(Clientes!D4158="","",TRIM(Clientes!D4158))</f>
        <v/>
      </c>
      <c r="J4160" s="3" t="str">
        <f t="shared" si="454"/>
        <v/>
      </c>
      <c r="K4160" s="3" t="str">
        <f>IF(J4160="double email",(MATCH(I4160,I4161:$I$5002,0)),"")</f>
        <v/>
      </c>
      <c r="L4160" s="3" t="b">
        <f t="shared" si="458"/>
        <v>0</v>
      </c>
      <c r="M4160" s="4" t="str">
        <f>IF(Clientes!E4158="","",TRIM(Clientes!E4158))</f>
        <v/>
      </c>
      <c r="N4160" s="3" t="str">
        <f t="shared" si="459"/>
        <v/>
      </c>
      <c r="P4160" s="9"/>
    </row>
    <row r="4161" spans="1:16" x14ac:dyDescent="0.2">
      <c r="A4161" s="3" t="str">
        <f>IF(Clientes!A4159="","",TRIM(PROPER(Clientes!A4159)))</f>
        <v/>
      </c>
      <c r="B4161" s="3" t="str">
        <f t="shared" si="455"/>
        <v/>
      </c>
      <c r="C4161" s="4" t="str">
        <f>IF(Clientes!B4159="","",TRIM(PROPER(Clientes!B4159)))</f>
        <v/>
      </c>
      <c r="D4161" s="3" t="str">
        <f t="shared" si="456"/>
        <v/>
      </c>
      <c r="E4161" s="4" t="str">
        <f>IF(Clientes!C4159="","",TRIM(PROPER(Clientes!C4159)))</f>
        <v/>
      </c>
      <c r="F4161" s="3" t="str">
        <f t="shared" si="453"/>
        <v/>
      </c>
      <c r="G4161" s="3" t="str">
        <f>IF(F4161="double ID",(MATCH(E4161,E4162:$E$5002,0)),"")</f>
        <v/>
      </c>
      <c r="H4161" s="3" t="b">
        <f t="shared" si="457"/>
        <v>0</v>
      </c>
      <c r="I4161" s="4" t="str">
        <f>IF(Clientes!D4159="","",TRIM(Clientes!D4159))</f>
        <v/>
      </c>
      <c r="J4161" s="3" t="str">
        <f t="shared" si="454"/>
        <v/>
      </c>
      <c r="K4161" s="3" t="str">
        <f>IF(J4161="double email",(MATCH(I4161,I4162:$I$5002,0)),"")</f>
        <v/>
      </c>
      <c r="L4161" s="3" t="b">
        <f t="shared" si="458"/>
        <v>0</v>
      </c>
      <c r="M4161" s="4" t="str">
        <f>IF(Clientes!E4159="","",TRIM(Clientes!E4159))</f>
        <v/>
      </c>
      <c r="N4161" s="3" t="str">
        <f t="shared" si="459"/>
        <v/>
      </c>
      <c r="P4161" s="9"/>
    </row>
    <row r="4162" spans="1:16" x14ac:dyDescent="0.2">
      <c r="A4162" s="3" t="str">
        <f>IF(Clientes!A4160="","",TRIM(PROPER(Clientes!A4160)))</f>
        <v/>
      </c>
      <c r="B4162" s="3" t="str">
        <f t="shared" si="455"/>
        <v/>
      </c>
      <c r="C4162" s="4" t="str">
        <f>IF(Clientes!B4160="","",TRIM(PROPER(Clientes!B4160)))</f>
        <v/>
      </c>
      <c r="D4162" s="3" t="str">
        <f t="shared" si="456"/>
        <v/>
      </c>
      <c r="E4162" s="4" t="str">
        <f>IF(Clientes!C4160="","",TRIM(PROPER(Clientes!C4160)))</f>
        <v/>
      </c>
      <c r="F4162" s="3" t="str">
        <f t="shared" si="453"/>
        <v/>
      </c>
      <c r="G4162" s="3" t="str">
        <f>IF(F4162="double ID",(MATCH(E4162,E4163:$E$5002,0)),"")</f>
        <v/>
      </c>
      <c r="H4162" s="3" t="b">
        <f t="shared" si="457"/>
        <v>0</v>
      </c>
      <c r="I4162" s="4" t="str">
        <f>IF(Clientes!D4160="","",TRIM(Clientes!D4160))</f>
        <v/>
      </c>
      <c r="J4162" s="3" t="str">
        <f t="shared" si="454"/>
        <v/>
      </c>
      <c r="K4162" s="3" t="str">
        <f>IF(J4162="double email",(MATCH(I4162,I4163:$I$5002,0)),"")</f>
        <v/>
      </c>
      <c r="L4162" s="3" t="b">
        <f t="shared" si="458"/>
        <v>0</v>
      </c>
      <c r="M4162" s="4" t="str">
        <f>IF(Clientes!E4160="","",TRIM(Clientes!E4160))</f>
        <v/>
      </c>
      <c r="N4162" s="3" t="str">
        <f t="shared" si="459"/>
        <v/>
      </c>
      <c r="P4162" s="9"/>
    </row>
    <row r="4163" spans="1:16" x14ac:dyDescent="0.2">
      <c r="A4163" s="3" t="str">
        <f>IF(Clientes!A4161="","",TRIM(PROPER(Clientes!A4161)))</f>
        <v/>
      </c>
      <c r="B4163" s="3" t="str">
        <f t="shared" si="455"/>
        <v/>
      </c>
      <c r="C4163" s="4" t="str">
        <f>IF(Clientes!B4161="","",TRIM(PROPER(Clientes!B4161)))</f>
        <v/>
      </c>
      <c r="D4163" s="3" t="str">
        <f t="shared" si="456"/>
        <v/>
      </c>
      <c r="E4163" s="4" t="str">
        <f>IF(Clientes!C4161="","",TRIM(PROPER(Clientes!C4161)))</f>
        <v/>
      </c>
      <c r="F4163" s="3" t="str">
        <f t="shared" si="453"/>
        <v/>
      </c>
      <c r="G4163" s="3" t="str">
        <f>IF(F4163="double ID",(MATCH(E4163,E4164:$E$5002,0)),"")</f>
        <v/>
      </c>
      <c r="H4163" s="3" t="b">
        <f t="shared" si="457"/>
        <v>0</v>
      </c>
      <c r="I4163" s="4" t="str">
        <f>IF(Clientes!D4161="","",TRIM(Clientes!D4161))</f>
        <v/>
      </c>
      <c r="J4163" s="3" t="str">
        <f t="shared" si="454"/>
        <v/>
      </c>
      <c r="K4163" s="3" t="str">
        <f>IF(J4163="double email",(MATCH(I4163,I4164:$I$5002,0)),"")</f>
        <v/>
      </c>
      <c r="L4163" s="3" t="b">
        <f t="shared" si="458"/>
        <v>0</v>
      </c>
      <c r="M4163" s="4" t="str">
        <f>IF(Clientes!E4161="","",TRIM(Clientes!E4161))</f>
        <v/>
      </c>
      <c r="N4163" s="3" t="str">
        <f t="shared" si="459"/>
        <v/>
      </c>
      <c r="P4163" s="9"/>
    </row>
    <row r="4164" spans="1:16" x14ac:dyDescent="0.2">
      <c r="A4164" s="3" t="str">
        <f>IF(Clientes!A4162="","",TRIM(PROPER(Clientes!A4162)))</f>
        <v/>
      </c>
      <c r="B4164" s="3" t="str">
        <f t="shared" si="455"/>
        <v/>
      </c>
      <c r="C4164" s="4" t="str">
        <f>IF(Clientes!B4162="","",TRIM(PROPER(Clientes!B4162)))</f>
        <v/>
      </c>
      <c r="D4164" s="3" t="str">
        <f t="shared" si="456"/>
        <v/>
      </c>
      <c r="E4164" s="4" t="str">
        <f>IF(Clientes!C4162="","",TRIM(PROPER(Clientes!C4162)))</f>
        <v/>
      </c>
      <c r="F4164" s="3" t="str">
        <f t="shared" ref="F4164:F4227" si="460">IF(AND(A4164="",C4164=""),"",IF(E4164="","missing Club_Member_ID",IF(COUNTIF($E$3:$E$5002,E4164)&gt;1,"double ID","")))</f>
        <v/>
      </c>
      <c r="G4164" s="3" t="str">
        <f>IF(F4164="double ID",(MATCH(E4164,E4165:$E$5002,0)),"")</f>
        <v/>
      </c>
      <c r="H4164" s="3" t="b">
        <f t="shared" si="457"/>
        <v>0</v>
      </c>
      <c r="I4164" s="4" t="str">
        <f>IF(Clientes!D4162="","",TRIM(Clientes!D4162))</f>
        <v/>
      </c>
      <c r="J4164" s="3" t="str">
        <f t="shared" ref="J4164:J4227" si="461">IF(AND(A4164="",C4164=""),"",IF(I4164="","missing email",IF(COUNTIF($I$3:$I$5002,I4164)&gt;1,"double email",IF(ISNUMBER(SEARCH(",",I4164)),"no comma allowed",IF(ISNUMBER(SEARCH("@",I4164)),"","no @ sign")))))</f>
        <v/>
      </c>
      <c r="K4164" s="3" t="str">
        <f>IF(J4164="double email",(MATCH(I4164,I4165:$I$5002,0)),"")</f>
        <v/>
      </c>
      <c r="L4164" s="3" t="b">
        <f t="shared" si="458"/>
        <v>0</v>
      </c>
      <c r="M4164" s="4" t="str">
        <f>IF(Clientes!E4162="","",TRIM(Clientes!E4162))</f>
        <v/>
      </c>
      <c r="N4164" s="3" t="str">
        <f t="shared" si="459"/>
        <v/>
      </c>
      <c r="P4164" s="9"/>
    </row>
    <row r="4165" spans="1:16" x14ac:dyDescent="0.2">
      <c r="A4165" s="3" t="str">
        <f>IF(Clientes!A4163="","",TRIM(PROPER(Clientes!A4163)))</f>
        <v/>
      </c>
      <c r="B4165" s="3" t="str">
        <f t="shared" si="455"/>
        <v/>
      </c>
      <c r="C4165" s="4" t="str">
        <f>IF(Clientes!B4163="","",TRIM(PROPER(Clientes!B4163)))</f>
        <v/>
      </c>
      <c r="D4165" s="3" t="str">
        <f t="shared" si="456"/>
        <v/>
      </c>
      <c r="E4165" s="4" t="str">
        <f>IF(Clientes!C4163="","",TRIM(PROPER(Clientes!C4163)))</f>
        <v/>
      </c>
      <c r="F4165" s="3" t="str">
        <f t="shared" si="460"/>
        <v/>
      </c>
      <c r="G4165" s="3" t="str">
        <f>IF(F4165="double ID",(MATCH(E4165,E4166:$E$5002,0)),"")</f>
        <v/>
      </c>
      <c r="H4165" s="3" t="b">
        <f t="shared" si="457"/>
        <v>0</v>
      </c>
      <c r="I4165" s="4" t="str">
        <f>IF(Clientes!D4163="","",TRIM(Clientes!D4163))</f>
        <v/>
      </c>
      <c r="J4165" s="3" t="str">
        <f t="shared" si="461"/>
        <v/>
      </c>
      <c r="K4165" s="3" t="str">
        <f>IF(J4165="double email",(MATCH(I4165,I4166:$I$5002,0)),"")</f>
        <v/>
      </c>
      <c r="L4165" s="3" t="b">
        <f t="shared" si="458"/>
        <v>0</v>
      </c>
      <c r="M4165" s="4" t="str">
        <f>IF(Clientes!E4163="","",TRIM(Clientes!E4163))</f>
        <v/>
      </c>
      <c r="N4165" s="3" t="str">
        <f t="shared" si="459"/>
        <v/>
      </c>
      <c r="P4165" s="9"/>
    </row>
    <row r="4166" spans="1:16" x14ac:dyDescent="0.2">
      <c r="A4166" s="3" t="str">
        <f>IF(Clientes!A4164="","",TRIM(PROPER(Clientes!A4164)))</f>
        <v/>
      </c>
      <c r="B4166" s="3" t="str">
        <f t="shared" si="455"/>
        <v/>
      </c>
      <c r="C4166" s="4" t="str">
        <f>IF(Clientes!B4164="","",TRIM(PROPER(Clientes!B4164)))</f>
        <v/>
      </c>
      <c r="D4166" s="3" t="str">
        <f t="shared" si="456"/>
        <v/>
      </c>
      <c r="E4166" s="4" t="str">
        <f>IF(Clientes!C4164="","",TRIM(PROPER(Clientes!C4164)))</f>
        <v/>
      </c>
      <c r="F4166" s="3" t="str">
        <f t="shared" si="460"/>
        <v/>
      </c>
      <c r="G4166" s="3" t="str">
        <f>IF(F4166="double ID",(MATCH(E4166,E4167:$E$5002,0)),"")</f>
        <v/>
      </c>
      <c r="H4166" s="3" t="b">
        <f t="shared" si="457"/>
        <v>0</v>
      </c>
      <c r="I4166" s="4" t="str">
        <f>IF(Clientes!D4164="","",TRIM(Clientes!D4164))</f>
        <v/>
      </c>
      <c r="J4166" s="3" t="str">
        <f t="shared" si="461"/>
        <v/>
      </c>
      <c r="K4166" s="3" t="str">
        <f>IF(J4166="double email",(MATCH(I4166,I4167:$I$5002,0)),"")</f>
        <v/>
      </c>
      <c r="L4166" s="3" t="b">
        <f t="shared" si="458"/>
        <v>0</v>
      </c>
      <c r="M4166" s="4" t="str">
        <f>IF(Clientes!E4164="","",TRIM(Clientes!E4164))</f>
        <v/>
      </c>
      <c r="N4166" s="3" t="str">
        <f t="shared" si="459"/>
        <v/>
      </c>
      <c r="P4166" s="9"/>
    </row>
    <row r="4167" spans="1:16" x14ac:dyDescent="0.2">
      <c r="A4167" s="3" t="str">
        <f>IF(Clientes!A4165="","",TRIM(PROPER(Clientes!A4165)))</f>
        <v/>
      </c>
      <c r="B4167" s="3" t="str">
        <f t="shared" si="455"/>
        <v/>
      </c>
      <c r="C4167" s="4" t="str">
        <f>IF(Clientes!B4165="","",TRIM(PROPER(Clientes!B4165)))</f>
        <v/>
      </c>
      <c r="D4167" s="3" t="str">
        <f t="shared" si="456"/>
        <v/>
      </c>
      <c r="E4167" s="4" t="str">
        <f>IF(Clientes!C4165="","",TRIM(PROPER(Clientes!C4165)))</f>
        <v/>
      </c>
      <c r="F4167" s="3" t="str">
        <f t="shared" si="460"/>
        <v/>
      </c>
      <c r="G4167" s="3" t="str">
        <f>IF(F4167="double ID",(MATCH(E4167,E4168:$E$5002,0)),"")</f>
        <v/>
      </c>
      <c r="H4167" s="3" t="b">
        <f t="shared" si="457"/>
        <v>0</v>
      </c>
      <c r="I4167" s="4" t="str">
        <f>IF(Clientes!D4165="","",TRIM(Clientes!D4165))</f>
        <v/>
      </c>
      <c r="J4167" s="3" t="str">
        <f t="shared" si="461"/>
        <v/>
      </c>
      <c r="K4167" s="3" t="str">
        <f>IF(J4167="double email",(MATCH(I4167,I4168:$I$5002,0)),"")</f>
        <v/>
      </c>
      <c r="L4167" s="3" t="b">
        <f t="shared" si="458"/>
        <v>0</v>
      </c>
      <c r="M4167" s="4" t="str">
        <f>IF(Clientes!E4165="","",TRIM(Clientes!E4165))</f>
        <v/>
      </c>
      <c r="N4167" s="3" t="str">
        <f t="shared" si="459"/>
        <v/>
      </c>
      <c r="P4167" s="9"/>
    </row>
    <row r="4168" spans="1:16" x14ac:dyDescent="0.2">
      <c r="A4168" s="3" t="str">
        <f>IF(Clientes!A4166="","",TRIM(PROPER(Clientes!A4166)))</f>
        <v/>
      </c>
      <c r="B4168" s="3" t="str">
        <f t="shared" si="455"/>
        <v/>
      </c>
      <c r="C4168" s="4" t="str">
        <f>IF(Clientes!B4166="","",TRIM(PROPER(Clientes!B4166)))</f>
        <v/>
      </c>
      <c r="D4168" s="3" t="str">
        <f t="shared" si="456"/>
        <v/>
      </c>
      <c r="E4168" s="4" t="str">
        <f>IF(Clientes!C4166="","",TRIM(PROPER(Clientes!C4166)))</f>
        <v/>
      </c>
      <c r="F4168" s="3" t="str">
        <f t="shared" si="460"/>
        <v/>
      </c>
      <c r="G4168" s="3" t="str">
        <f>IF(F4168="double ID",(MATCH(E4168,E4169:$E$5002,0)),"")</f>
        <v/>
      </c>
      <c r="H4168" s="3" t="b">
        <f t="shared" si="457"/>
        <v>0</v>
      </c>
      <c r="I4168" s="4" t="str">
        <f>IF(Clientes!D4166="","",TRIM(Clientes!D4166))</f>
        <v/>
      </c>
      <c r="J4168" s="3" t="str">
        <f t="shared" si="461"/>
        <v/>
      </c>
      <c r="K4168" s="3" t="str">
        <f>IF(J4168="double email",(MATCH(I4168,I4169:$I$5002,0)),"")</f>
        <v/>
      </c>
      <c r="L4168" s="3" t="b">
        <f t="shared" si="458"/>
        <v>0</v>
      </c>
      <c r="M4168" s="4" t="str">
        <f>IF(Clientes!E4166="","",TRIM(Clientes!E4166))</f>
        <v/>
      </c>
      <c r="N4168" s="3" t="str">
        <f t="shared" si="459"/>
        <v/>
      </c>
      <c r="P4168" s="9"/>
    </row>
    <row r="4169" spans="1:16" x14ac:dyDescent="0.2">
      <c r="A4169" s="3" t="str">
        <f>IF(Clientes!A4167="","",TRIM(PROPER(Clientes!A4167)))</f>
        <v/>
      </c>
      <c r="B4169" s="3" t="str">
        <f t="shared" si="455"/>
        <v/>
      </c>
      <c r="C4169" s="4" t="str">
        <f>IF(Clientes!B4167="","",TRIM(PROPER(Clientes!B4167)))</f>
        <v/>
      </c>
      <c r="D4169" s="3" t="str">
        <f t="shared" si="456"/>
        <v/>
      </c>
      <c r="E4169" s="4" t="str">
        <f>IF(Clientes!C4167="","",TRIM(PROPER(Clientes!C4167)))</f>
        <v/>
      </c>
      <c r="F4169" s="3" t="str">
        <f t="shared" si="460"/>
        <v/>
      </c>
      <c r="G4169" s="3" t="str">
        <f>IF(F4169="double ID",(MATCH(E4169,E4170:$E$5002,0)),"")</f>
        <v/>
      </c>
      <c r="H4169" s="3" t="b">
        <f t="shared" si="457"/>
        <v>0</v>
      </c>
      <c r="I4169" s="4" t="str">
        <f>IF(Clientes!D4167="","",TRIM(Clientes!D4167))</f>
        <v/>
      </c>
      <c r="J4169" s="3" t="str">
        <f t="shared" si="461"/>
        <v/>
      </c>
      <c r="K4169" s="3" t="str">
        <f>IF(J4169="double email",(MATCH(I4169,I4170:$I$5002,0)),"")</f>
        <v/>
      </c>
      <c r="L4169" s="3" t="b">
        <f t="shared" si="458"/>
        <v>0</v>
      </c>
      <c r="M4169" s="4" t="str">
        <f>IF(Clientes!E4167="","",TRIM(Clientes!E4167))</f>
        <v/>
      </c>
      <c r="N4169" s="3" t="str">
        <f t="shared" si="459"/>
        <v/>
      </c>
      <c r="P4169" s="9"/>
    </row>
    <row r="4170" spans="1:16" x14ac:dyDescent="0.2">
      <c r="A4170" s="3" t="str">
        <f>IF(Clientes!A4168="","",TRIM(PROPER(Clientes!A4168)))</f>
        <v/>
      </c>
      <c r="B4170" s="3" t="str">
        <f t="shared" si="455"/>
        <v/>
      </c>
      <c r="C4170" s="4" t="str">
        <f>IF(Clientes!B4168="","",TRIM(PROPER(Clientes!B4168)))</f>
        <v/>
      </c>
      <c r="D4170" s="3" t="str">
        <f t="shared" si="456"/>
        <v/>
      </c>
      <c r="E4170" s="4" t="str">
        <f>IF(Clientes!C4168="","",TRIM(PROPER(Clientes!C4168)))</f>
        <v/>
      </c>
      <c r="F4170" s="3" t="str">
        <f t="shared" si="460"/>
        <v/>
      </c>
      <c r="G4170" s="3" t="str">
        <f>IF(F4170="double ID",(MATCH(E4170,E4171:$E$5002,0)),"")</f>
        <v/>
      </c>
      <c r="H4170" s="3" t="b">
        <f t="shared" si="457"/>
        <v>0</v>
      </c>
      <c r="I4170" s="4" t="str">
        <f>IF(Clientes!D4168="","",TRIM(Clientes!D4168))</f>
        <v/>
      </c>
      <c r="J4170" s="3" t="str">
        <f t="shared" si="461"/>
        <v/>
      </c>
      <c r="K4170" s="3" t="str">
        <f>IF(J4170="double email",(MATCH(I4170,I4171:$I$5002,0)),"")</f>
        <v/>
      </c>
      <c r="L4170" s="3" t="b">
        <f t="shared" si="458"/>
        <v>0</v>
      </c>
      <c r="M4170" s="4" t="str">
        <f>IF(Clientes!E4168="","",TRIM(Clientes!E4168))</f>
        <v/>
      </c>
      <c r="N4170" s="3" t="str">
        <f t="shared" si="459"/>
        <v/>
      </c>
      <c r="P4170" s="9"/>
    </row>
    <row r="4171" spans="1:16" x14ac:dyDescent="0.2">
      <c r="A4171" s="3" t="str">
        <f>IF(Clientes!A4169="","",TRIM(PROPER(Clientes!A4169)))</f>
        <v/>
      </c>
      <c r="B4171" s="3" t="str">
        <f t="shared" si="455"/>
        <v/>
      </c>
      <c r="C4171" s="4" t="str">
        <f>IF(Clientes!B4169="","",TRIM(PROPER(Clientes!B4169)))</f>
        <v/>
      </c>
      <c r="D4171" s="3" t="str">
        <f t="shared" si="456"/>
        <v/>
      </c>
      <c r="E4171" s="4" t="str">
        <f>IF(Clientes!C4169="","",TRIM(PROPER(Clientes!C4169)))</f>
        <v/>
      </c>
      <c r="F4171" s="3" t="str">
        <f t="shared" si="460"/>
        <v/>
      </c>
      <c r="G4171" s="3" t="str">
        <f>IF(F4171="double ID",(MATCH(E4171,E4172:$E$5002,0)),"")</f>
        <v/>
      </c>
      <c r="H4171" s="3" t="b">
        <f t="shared" si="457"/>
        <v>0</v>
      </c>
      <c r="I4171" s="4" t="str">
        <f>IF(Clientes!D4169="","",TRIM(Clientes!D4169))</f>
        <v/>
      </c>
      <c r="J4171" s="3" t="str">
        <f t="shared" si="461"/>
        <v/>
      </c>
      <c r="K4171" s="3" t="str">
        <f>IF(J4171="double email",(MATCH(I4171,I4172:$I$5002,0)),"")</f>
        <v/>
      </c>
      <c r="L4171" s="3" t="b">
        <f t="shared" si="458"/>
        <v>0</v>
      </c>
      <c r="M4171" s="4" t="str">
        <f>IF(Clientes!E4169="","",TRIM(Clientes!E4169))</f>
        <v/>
      </c>
      <c r="N4171" s="3" t="str">
        <f t="shared" si="459"/>
        <v/>
      </c>
      <c r="P4171" s="9"/>
    </row>
    <row r="4172" spans="1:16" x14ac:dyDescent="0.2">
      <c r="A4172" s="3" t="str">
        <f>IF(Clientes!A4170="","",TRIM(PROPER(Clientes!A4170)))</f>
        <v/>
      </c>
      <c r="B4172" s="3" t="str">
        <f t="shared" si="455"/>
        <v/>
      </c>
      <c r="C4172" s="4" t="str">
        <f>IF(Clientes!B4170="","",TRIM(PROPER(Clientes!B4170)))</f>
        <v/>
      </c>
      <c r="D4172" s="3" t="str">
        <f t="shared" si="456"/>
        <v/>
      </c>
      <c r="E4172" s="4" t="str">
        <f>IF(Clientes!C4170="","",TRIM(PROPER(Clientes!C4170)))</f>
        <v/>
      </c>
      <c r="F4172" s="3" t="str">
        <f t="shared" si="460"/>
        <v/>
      </c>
      <c r="G4172" s="3" t="str">
        <f>IF(F4172="double ID",(MATCH(E4172,E4173:$E$5002,0)),"")</f>
        <v/>
      </c>
      <c r="H4172" s="3" t="b">
        <f t="shared" si="457"/>
        <v>0</v>
      </c>
      <c r="I4172" s="4" t="str">
        <f>IF(Clientes!D4170="","",TRIM(Clientes!D4170))</f>
        <v/>
      </c>
      <c r="J4172" s="3" t="str">
        <f t="shared" si="461"/>
        <v/>
      </c>
      <c r="K4172" s="3" t="str">
        <f>IF(J4172="double email",(MATCH(I4172,I4173:$I$5002,0)),"")</f>
        <v/>
      </c>
      <c r="L4172" s="3" t="b">
        <f t="shared" si="458"/>
        <v>0</v>
      </c>
      <c r="M4172" s="4" t="str">
        <f>IF(Clientes!E4170="","",TRIM(Clientes!E4170))</f>
        <v/>
      </c>
      <c r="N4172" s="3" t="str">
        <f t="shared" si="459"/>
        <v/>
      </c>
      <c r="P4172" s="9"/>
    </row>
    <row r="4173" spans="1:16" x14ac:dyDescent="0.2">
      <c r="A4173" s="3" t="str">
        <f>IF(Clientes!A4171="","",TRIM(PROPER(Clientes!A4171)))</f>
        <v/>
      </c>
      <c r="B4173" s="3" t="str">
        <f t="shared" si="455"/>
        <v/>
      </c>
      <c r="C4173" s="4" t="str">
        <f>IF(Clientes!B4171="","",TRIM(PROPER(Clientes!B4171)))</f>
        <v/>
      </c>
      <c r="D4173" s="3" t="str">
        <f t="shared" si="456"/>
        <v/>
      </c>
      <c r="E4173" s="4" t="str">
        <f>IF(Clientes!C4171="","",TRIM(PROPER(Clientes!C4171)))</f>
        <v/>
      </c>
      <c r="F4173" s="3" t="str">
        <f t="shared" si="460"/>
        <v/>
      </c>
      <c r="G4173" s="3" t="str">
        <f>IF(F4173="double ID",(MATCH(E4173,E4174:$E$5002,0)),"")</f>
        <v/>
      </c>
      <c r="H4173" s="3" t="b">
        <f t="shared" si="457"/>
        <v>0</v>
      </c>
      <c r="I4173" s="4" t="str">
        <f>IF(Clientes!D4171="","",TRIM(Clientes!D4171))</f>
        <v/>
      </c>
      <c r="J4173" s="3" t="str">
        <f t="shared" si="461"/>
        <v/>
      </c>
      <c r="K4173" s="3" t="str">
        <f>IF(J4173="double email",(MATCH(I4173,I4174:$I$5002,0)),"")</f>
        <v/>
      </c>
      <c r="L4173" s="3" t="b">
        <f t="shared" si="458"/>
        <v>0</v>
      </c>
      <c r="M4173" s="4" t="str">
        <f>IF(Clientes!E4171="","",TRIM(Clientes!E4171))</f>
        <v/>
      </c>
      <c r="N4173" s="3" t="str">
        <f t="shared" si="459"/>
        <v/>
      </c>
      <c r="P4173" s="9"/>
    </row>
    <row r="4174" spans="1:16" x14ac:dyDescent="0.2">
      <c r="A4174" s="3" t="str">
        <f>IF(Clientes!A4172="","",TRIM(PROPER(Clientes!A4172)))</f>
        <v/>
      </c>
      <c r="B4174" s="3" t="str">
        <f t="shared" si="455"/>
        <v/>
      </c>
      <c r="C4174" s="4" t="str">
        <f>IF(Clientes!B4172="","",TRIM(PROPER(Clientes!B4172)))</f>
        <v/>
      </c>
      <c r="D4174" s="3" t="str">
        <f t="shared" si="456"/>
        <v/>
      </c>
      <c r="E4174" s="4" t="str">
        <f>IF(Clientes!C4172="","",TRIM(PROPER(Clientes!C4172)))</f>
        <v/>
      </c>
      <c r="F4174" s="3" t="str">
        <f t="shared" si="460"/>
        <v/>
      </c>
      <c r="G4174" s="3" t="str">
        <f>IF(F4174="double ID",(MATCH(E4174,E4175:$E$5002,0)),"")</f>
        <v/>
      </c>
      <c r="H4174" s="3" t="b">
        <f t="shared" si="457"/>
        <v>0</v>
      </c>
      <c r="I4174" s="4" t="str">
        <f>IF(Clientes!D4172="","",TRIM(Clientes!D4172))</f>
        <v/>
      </c>
      <c r="J4174" s="3" t="str">
        <f t="shared" si="461"/>
        <v/>
      </c>
      <c r="K4174" s="3" t="str">
        <f>IF(J4174="double email",(MATCH(I4174,I4175:$I$5002,0)),"")</f>
        <v/>
      </c>
      <c r="L4174" s="3" t="b">
        <f t="shared" si="458"/>
        <v>0</v>
      </c>
      <c r="M4174" s="4" t="str">
        <f>IF(Clientes!E4172="","",TRIM(Clientes!E4172))</f>
        <v/>
      </c>
      <c r="N4174" s="3" t="str">
        <f t="shared" si="459"/>
        <v/>
      </c>
      <c r="P4174" s="9"/>
    </row>
    <row r="4175" spans="1:16" x14ac:dyDescent="0.2">
      <c r="A4175" s="3" t="str">
        <f>IF(Clientes!A4173="","",TRIM(PROPER(Clientes!A4173)))</f>
        <v/>
      </c>
      <c r="B4175" s="3" t="str">
        <f t="shared" si="455"/>
        <v/>
      </c>
      <c r="C4175" s="4" t="str">
        <f>IF(Clientes!B4173="","",TRIM(PROPER(Clientes!B4173)))</f>
        <v/>
      </c>
      <c r="D4175" s="3" t="str">
        <f t="shared" si="456"/>
        <v/>
      </c>
      <c r="E4175" s="4" t="str">
        <f>IF(Clientes!C4173="","",TRIM(PROPER(Clientes!C4173)))</f>
        <v/>
      </c>
      <c r="F4175" s="3" t="str">
        <f t="shared" si="460"/>
        <v/>
      </c>
      <c r="G4175" s="3" t="str">
        <f>IF(F4175="double ID",(MATCH(E4175,E4176:$E$5002,0)),"")</f>
        <v/>
      </c>
      <c r="H4175" s="3" t="b">
        <f t="shared" si="457"/>
        <v>0</v>
      </c>
      <c r="I4175" s="4" t="str">
        <f>IF(Clientes!D4173="","",TRIM(Clientes!D4173))</f>
        <v/>
      </c>
      <c r="J4175" s="3" t="str">
        <f t="shared" si="461"/>
        <v/>
      </c>
      <c r="K4175" s="3" t="str">
        <f>IF(J4175="double email",(MATCH(I4175,I4176:$I$5002,0)),"")</f>
        <v/>
      </c>
      <c r="L4175" s="3" t="b">
        <f t="shared" si="458"/>
        <v>0</v>
      </c>
      <c r="M4175" s="4" t="str">
        <f>IF(Clientes!E4173="","",TRIM(Clientes!E4173))</f>
        <v/>
      </c>
      <c r="N4175" s="3" t="str">
        <f t="shared" si="459"/>
        <v/>
      </c>
      <c r="P4175" s="9"/>
    </row>
    <row r="4176" spans="1:16" x14ac:dyDescent="0.2">
      <c r="A4176" s="3" t="str">
        <f>IF(Clientes!A4174="","",TRIM(PROPER(Clientes!A4174)))</f>
        <v/>
      </c>
      <c r="B4176" s="3" t="str">
        <f t="shared" si="455"/>
        <v/>
      </c>
      <c r="C4176" s="4" t="str">
        <f>IF(Clientes!B4174="","",TRIM(PROPER(Clientes!B4174)))</f>
        <v/>
      </c>
      <c r="D4176" s="3" t="str">
        <f t="shared" si="456"/>
        <v/>
      </c>
      <c r="E4176" s="4" t="str">
        <f>IF(Clientes!C4174="","",TRIM(PROPER(Clientes!C4174)))</f>
        <v/>
      </c>
      <c r="F4176" s="3" t="str">
        <f t="shared" si="460"/>
        <v/>
      </c>
      <c r="G4176" s="3" t="str">
        <f>IF(F4176="double ID",(MATCH(E4176,E4177:$E$5002,0)),"")</f>
        <v/>
      </c>
      <c r="H4176" s="3" t="b">
        <f t="shared" si="457"/>
        <v>0</v>
      </c>
      <c r="I4176" s="4" t="str">
        <f>IF(Clientes!D4174="","",TRIM(Clientes!D4174))</f>
        <v/>
      </c>
      <c r="J4176" s="3" t="str">
        <f t="shared" si="461"/>
        <v/>
      </c>
      <c r="K4176" s="3" t="str">
        <f>IF(J4176="double email",(MATCH(I4176,I4177:$I$5002,0)),"")</f>
        <v/>
      </c>
      <c r="L4176" s="3" t="b">
        <f t="shared" si="458"/>
        <v>0</v>
      </c>
      <c r="M4176" s="4" t="str">
        <f>IF(Clientes!E4174="","",TRIM(Clientes!E4174))</f>
        <v/>
      </c>
      <c r="N4176" s="3" t="str">
        <f t="shared" si="459"/>
        <v/>
      </c>
      <c r="P4176" s="9"/>
    </row>
    <row r="4177" spans="1:16" x14ac:dyDescent="0.2">
      <c r="A4177" s="3" t="str">
        <f>IF(Clientes!A4175="","",TRIM(PROPER(Clientes!A4175)))</f>
        <v/>
      </c>
      <c r="B4177" s="3" t="str">
        <f t="shared" si="455"/>
        <v/>
      </c>
      <c r="C4177" s="4" t="str">
        <f>IF(Clientes!B4175="","",TRIM(PROPER(Clientes!B4175)))</f>
        <v/>
      </c>
      <c r="D4177" s="3" t="str">
        <f t="shared" si="456"/>
        <v/>
      </c>
      <c r="E4177" s="4" t="str">
        <f>IF(Clientes!C4175="","",TRIM(PROPER(Clientes!C4175)))</f>
        <v/>
      </c>
      <c r="F4177" s="3" t="str">
        <f t="shared" si="460"/>
        <v/>
      </c>
      <c r="G4177" s="3" t="str">
        <f>IF(F4177="double ID",(MATCH(E4177,E4178:$E$5002,0)),"")</f>
        <v/>
      </c>
      <c r="H4177" s="3" t="b">
        <f t="shared" si="457"/>
        <v>0</v>
      </c>
      <c r="I4177" s="4" t="str">
        <f>IF(Clientes!D4175="","",TRIM(Clientes!D4175))</f>
        <v/>
      </c>
      <c r="J4177" s="3" t="str">
        <f t="shared" si="461"/>
        <v/>
      </c>
      <c r="K4177" s="3" t="str">
        <f>IF(J4177="double email",(MATCH(I4177,I4178:$I$5002,0)),"")</f>
        <v/>
      </c>
      <c r="L4177" s="3" t="b">
        <f t="shared" si="458"/>
        <v>0</v>
      </c>
      <c r="M4177" s="4" t="str">
        <f>IF(Clientes!E4175="","",TRIM(Clientes!E4175))</f>
        <v/>
      </c>
      <c r="N4177" s="3" t="str">
        <f t="shared" si="459"/>
        <v/>
      </c>
      <c r="P4177" s="9"/>
    </row>
    <row r="4178" spans="1:16" x14ac:dyDescent="0.2">
      <c r="A4178" s="3" t="str">
        <f>IF(Clientes!A4176="","",TRIM(PROPER(Clientes!A4176)))</f>
        <v/>
      </c>
      <c r="B4178" s="3" t="str">
        <f t="shared" si="455"/>
        <v/>
      </c>
      <c r="C4178" s="4" t="str">
        <f>IF(Clientes!B4176="","",TRIM(PROPER(Clientes!B4176)))</f>
        <v/>
      </c>
      <c r="D4178" s="3" t="str">
        <f t="shared" si="456"/>
        <v/>
      </c>
      <c r="E4178" s="4" t="str">
        <f>IF(Clientes!C4176="","",TRIM(PROPER(Clientes!C4176)))</f>
        <v/>
      </c>
      <c r="F4178" s="3" t="str">
        <f t="shared" si="460"/>
        <v/>
      </c>
      <c r="G4178" s="3" t="str">
        <f>IF(F4178="double ID",(MATCH(E4178,E4179:$E$5002,0)),"")</f>
        <v/>
      </c>
      <c r="H4178" s="3" t="b">
        <f t="shared" si="457"/>
        <v>0</v>
      </c>
      <c r="I4178" s="4" t="str">
        <f>IF(Clientes!D4176="","",TRIM(Clientes!D4176))</f>
        <v/>
      </c>
      <c r="J4178" s="3" t="str">
        <f t="shared" si="461"/>
        <v/>
      </c>
      <c r="K4178" s="3" t="str">
        <f>IF(J4178="double email",(MATCH(I4178,I4179:$I$5002,0)),"")</f>
        <v/>
      </c>
      <c r="L4178" s="3" t="b">
        <f t="shared" si="458"/>
        <v>0</v>
      </c>
      <c r="M4178" s="4" t="str">
        <f>IF(Clientes!E4176="","",TRIM(Clientes!E4176))</f>
        <v/>
      </c>
      <c r="N4178" s="3" t="str">
        <f t="shared" si="459"/>
        <v/>
      </c>
      <c r="P4178" s="9"/>
    </row>
    <row r="4179" spans="1:16" x14ac:dyDescent="0.2">
      <c r="A4179" s="3" t="str">
        <f>IF(Clientes!A4177="","",TRIM(PROPER(Clientes!A4177)))</f>
        <v/>
      </c>
      <c r="B4179" s="3" t="str">
        <f t="shared" si="455"/>
        <v/>
      </c>
      <c r="C4179" s="4" t="str">
        <f>IF(Clientes!B4177="","",TRIM(PROPER(Clientes!B4177)))</f>
        <v/>
      </c>
      <c r="D4179" s="3" t="str">
        <f t="shared" si="456"/>
        <v/>
      </c>
      <c r="E4179" s="4" t="str">
        <f>IF(Clientes!C4177="","",TRIM(PROPER(Clientes!C4177)))</f>
        <v/>
      </c>
      <c r="F4179" s="3" t="str">
        <f t="shared" si="460"/>
        <v/>
      </c>
      <c r="G4179" s="3" t="str">
        <f>IF(F4179="double ID",(MATCH(E4179,E4180:$E$5002,0)),"")</f>
        <v/>
      </c>
      <c r="H4179" s="3" t="b">
        <f t="shared" si="457"/>
        <v>0</v>
      </c>
      <c r="I4179" s="4" t="str">
        <f>IF(Clientes!D4177="","",TRIM(Clientes!D4177))</f>
        <v/>
      </c>
      <c r="J4179" s="3" t="str">
        <f t="shared" si="461"/>
        <v/>
      </c>
      <c r="K4179" s="3" t="str">
        <f>IF(J4179="double email",(MATCH(I4179,I4180:$I$5002,0)),"")</f>
        <v/>
      </c>
      <c r="L4179" s="3" t="b">
        <f t="shared" si="458"/>
        <v>0</v>
      </c>
      <c r="M4179" s="4" t="str">
        <f>IF(Clientes!E4177="","",TRIM(Clientes!E4177))</f>
        <v/>
      </c>
      <c r="N4179" s="3" t="str">
        <f t="shared" si="459"/>
        <v/>
      </c>
      <c r="P4179" s="9"/>
    </row>
    <row r="4180" spans="1:16" x14ac:dyDescent="0.2">
      <c r="A4180" s="3" t="str">
        <f>IF(Clientes!A4178="","",TRIM(PROPER(Clientes!A4178)))</f>
        <v/>
      </c>
      <c r="B4180" s="3" t="str">
        <f t="shared" si="455"/>
        <v/>
      </c>
      <c r="C4180" s="4" t="str">
        <f>IF(Clientes!B4178="","",TRIM(PROPER(Clientes!B4178)))</f>
        <v/>
      </c>
      <c r="D4180" s="3" t="str">
        <f t="shared" si="456"/>
        <v/>
      </c>
      <c r="E4180" s="4" t="str">
        <f>IF(Clientes!C4178="","",TRIM(PROPER(Clientes!C4178)))</f>
        <v/>
      </c>
      <c r="F4180" s="3" t="str">
        <f t="shared" si="460"/>
        <v/>
      </c>
      <c r="G4180" s="3" t="str">
        <f>IF(F4180="double ID",(MATCH(E4180,E4181:$E$5002,0)),"")</f>
        <v/>
      </c>
      <c r="H4180" s="3" t="b">
        <f t="shared" si="457"/>
        <v>0</v>
      </c>
      <c r="I4180" s="4" t="str">
        <f>IF(Clientes!D4178="","",TRIM(Clientes!D4178))</f>
        <v/>
      </c>
      <c r="J4180" s="3" t="str">
        <f t="shared" si="461"/>
        <v/>
      </c>
      <c r="K4180" s="3" t="str">
        <f>IF(J4180="double email",(MATCH(I4180,I4181:$I$5002,0)),"")</f>
        <v/>
      </c>
      <c r="L4180" s="3" t="b">
        <f t="shared" si="458"/>
        <v>0</v>
      </c>
      <c r="M4180" s="4" t="str">
        <f>IF(Clientes!E4178="","",TRIM(Clientes!E4178))</f>
        <v/>
      </c>
      <c r="N4180" s="3" t="str">
        <f t="shared" si="459"/>
        <v/>
      </c>
      <c r="P4180" s="9"/>
    </row>
    <row r="4181" spans="1:16" x14ac:dyDescent="0.2">
      <c r="A4181" s="3" t="str">
        <f>IF(Clientes!A4179="","",TRIM(PROPER(Clientes!A4179)))</f>
        <v/>
      </c>
      <c r="B4181" s="3" t="str">
        <f t="shared" si="455"/>
        <v/>
      </c>
      <c r="C4181" s="4" t="str">
        <f>IF(Clientes!B4179="","",TRIM(PROPER(Clientes!B4179)))</f>
        <v/>
      </c>
      <c r="D4181" s="3" t="str">
        <f t="shared" si="456"/>
        <v/>
      </c>
      <c r="E4181" s="4" t="str">
        <f>IF(Clientes!C4179="","",TRIM(PROPER(Clientes!C4179)))</f>
        <v/>
      </c>
      <c r="F4181" s="3" t="str">
        <f t="shared" si="460"/>
        <v/>
      </c>
      <c r="G4181" s="3" t="str">
        <f>IF(F4181="double ID",(MATCH(E4181,E4182:$E$5002,0)),"")</f>
        <v/>
      </c>
      <c r="H4181" s="3" t="b">
        <f t="shared" si="457"/>
        <v>0</v>
      </c>
      <c r="I4181" s="4" t="str">
        <f>IF(Clientes!D4179="","",TRIM(Clientes!D4179))</f>
        <v/>
      </c>
      <c r="J4181" s="3" t="str">
        <f t="shared" si="461"/>
        <v/>
      </c>
      <c r="K4181" s="3" t="str">
        <f>IF(J4181="double email",(MATCH(I4181,I4182:$I$5002,0)),"")</f>
        <v/>
      </c>
      <c r="L4181" s="3" t="b">
        <f t="shared" si="458"/>
        <v>0</v>
      </c>
      <c r="M4181" s="4" t="str">
        <f>IF(Clientes!E4179="","",TRIM(Clientes!E4179))</f>
        <v/>
      </c>
      <c r="N4181" s="3" t="str">
        <f t="shared" si="459"/>
        <v/>
      </c>
      <c r="P4181" s="9"/>
    </row>
    <row r="4182" spans="1:16" x14ac:dyDescent="0.2">
      <c r="A4182" s="3" t="str">
        <f>IF(Clientes!A4180="","",TRIM(PROPER(Clientes!A4180)))</f>
        <v/>
      </c>
      <c r="B4182" s="3" t="str">
        <f t="shared" si="455"/>
        <v/>
      </c>
      <c r="C4182" s="4" t="str">
        <f>IF(Clientes!B4180="","",TRIM(PROPER(Clientes!B4180)))</f>
        <v/>
      </c>
      <c r="D4182" s="3" t="str">
        <f t="shared" si="456"/>
        <v/>
      </c>
      <c r="E4182" s="4" t="str">
        <f>IF(Clientes!C4180="","",TRIM(PROPER(Clientes!C4180)))</f>
        <v/>
      </c>
      <c r="F4182" s="3" t="str">
        <f t="shared" si="460"/>
        <v/>
      </c>
      <c r="G4182" s="3" t="str">
        <f>IF(F4182="double ID",(MATCH(E4182,E4183:$E$5002,0)),"")</f>
        <v/>
      </c>
      <c r="H4182" s="3" t="b">
        <f t="shared" si="457"/>
        <v>0</v>
      </c>
      <c r="I4182" s="4" t="str">
        <f>IF(Clientes!D4180="","",TRIM(Clientes!D4180))</f>
        <v/>
      </c>
      <c r="J4182" s="3" t="str">
        <f t="shared" si="461"/>
        <v/>
      </c>
      <c r="K4182" s="3" t="str">
        <f>IF(J4182="double email",(MATCH(I4182,I4183:$I$5002,0)),"")</f>
        <v/>
      </c>
      <c r="L4182" s="3" t="b">
        <f t="shared" si="458"/>
        <v>0</v>
      </c>
      <c r="M4182" s="4" t="str">
        <f>IF(Clientes!E4180="","",TRIM(Clientes!E4180))</f>
        <v/>
      </c>
      <c r="N4182" s="3" t="str">
        <f t="shared" si="459"/>
        <v/>
      </c>
      <c r="P4182" s="9"/>
    </row>
    <row r="4183" spans="1:16" x14ac:dyDescent="0.2">
      <c r="A4183" s="3" t="str">
        <f>IF(Clientes!A4181="","",TRIM(PROPER(Clientes!A4181)))</f>
        <v/>
      </c>
      <c r="B4183" s="3" t="str">
        <f t="shared" si="455"/>
        <v/>
      </c>
      <c r="C4183" s="4" t="str">
        <f>IF(Clientes!B4181="","",TRIM(PROPER(Clientes!B4181)))</f>
        <v/>
      </c>
      <c r="D4183" s="3" t="str">
        <f t="shared" si="456"/>
        <v/>
      </c>
      <c r="E4183" s="4" t="str">
        <f>IF(Clientes!C4181="","",TRIM(PROPER(Clientes!C4181)))</f>
        <v/>
      </c>
      <c r="F4183" s="3" t="str">
        <f t="shared" si="460"/>
        <v/>
      </c>
      <c r="G4183" s="3" t="str">
        <f>IF(F4183="double ID",(MATCH(E4183,E4184:$E$5002,0)),"")</f>
        <v/>
      </c>
      <c r="H4183" s="3" t="b">
        <f t="shared" si="457"/>
        <v>0</v>
      </c>
      <c r="I4183" s="4" t="str">
        <f>IF(Clientes!D4181="","",TRIM(Clientes!D4181))</f>
        <v/>
      </c>
      <c r="J4183" s="3" t="str">
        <f t="shared" si="461"/>
        <v/>
      </c>
      <c r="K4183" s="3" t="str">
        <f>IF(J4183="double email",(MATCH(I4183,I4184:$I$5002,0)),"")</f>
        <v/>
      </c>
      <c r="L4183" s="3" t="b">
        <f t="shared" si="458"/>
        <v>0</v>
      </c>
      <c r="M4183" s="4" t="str">
        <f>IF(Clientes!E4181="","",TRIM(Clientes!E4181))</f>
        <v/>
      </c>
      <c r="N4183" s="3" t="str">
        <f t="shared" si="459"/>
        <v/>
      </c>
      <c r="P4183" s="9"/>
    </row>
    <row r="4184" spans="1:16" x14ac:dyDescent="0.2">
      <c r="A4184" s="3" t="str">
        <f>IF(Clientes!A4182="","",TRIM(PROPER(Clientes!A4182)))</f>
        <v/>
      </c>
      <c r="B4184" s="3" t="str">
        <f t="shared" si="455"/>
        <v/>
      </c>
      <c r="C4184" s="4" t="str">
        <f>IF(Clientes!B4182="","",TRIM(PROPER(Clientes!B4182)))</f>
        <v/>
      </c>
      <c r="D4184" s="3" t="str">
        <f t="shared" si="456"/>
        <v/>
      </c>
      <c r="E4184" s="4" t="str">
        <f>IF(Clientes!C4182="","",TRIM(PROPER(Clientes!C4182)))</f>
        <v/>
      </c>
      <c r="F4184" s="3" t="str">
        <f t="shared" si="460"/>
        <v/>
      </c>
      <c r="G4184" s="3" t="str">
        <f>IF(F4184="double ID",(MATCH(E4184,E4185:$E$5002,0)),"")</f>
        <v/>
      </c>
      <c r="H4184" s="3" t="b">
        <f t="shared" si="457"/>
        <v>0</v>
      </c>
      <c r="I4184" s="4" t="str">
        <f>IF(Clientes!D4182="","",TRIM(Clientes!D4182))</f>
        <v/>
      </c>
      <c r="J4184" s="3" t="str">
        <f t="shared" si="461"/>
        <v/>
      </c>
      <c r="K4184" s="3" t="str">
        <f>IF(J4184="double email",(MATCH(I4184,I4185:$I$5002,0)),"")</f>
        <v/>
      </c>
      <c r="L4184" s="3" t="b">
        <f t="shared" si="458"/>
        <v>0</v>
      </c>
      <c r="M4184" s="4" t="str">
        <f>IF(Clientes!E4182="","",TRIM(Clientes!E4182))</f>
        <v/>
      </c>
      <c r="N4184" s="3" t="str">
        <f t="shared" si="459"/>
        <v/>
      </c>
      <c r="P4184" s="9"/>
    </row>
    <row r="4185" spans="1:16" x14ac:dyDescent="0.2">
      <c r="A4185" s="3" t="str">
        <f>IF(Clientes!A4183="","",TRIM(PROPER(Clientes!A4183)))</f>
        <v/>
      </c>
      <c r="B4185" s="3" t="str">
        <f t="shared" si="455"/>
        <v/>
      </c>
      <c r="C4185" s="4" t="str">
        <f>IF(Clientes!B4183="","",TRIM(PROPER(Clientes!B4183)))</f>
        <v/>
      </c>
      <c r="D4185" s="3" t="str">
        <f t="shared" si="456"/>
        <v/>
      </c>
      <c r="E4185" s="4" t="str">
        <f>IF(Clientes!C4183="","",TRIM(PROPER(Clientes!C4183)))</f>
        <v/>
      </c>
      <c r="F4185" s="3" t="str">
        <f t="shared" si="460"/>
        <v/>
      </c>
      <c r="G4185" s="3" t="str">
        <f>IF(F4185="double ID",(MATCH(E4185,E4186:$E$5002,0)),"")</f>
        <v/>
      </c>
      <c r="H4185" s="3" t="b">
        <f t="shared" si="457"/>
        <v>0</v>
      </c>
      <c r="I4185" s="4" t="str">
        <f>IF(Clientes!D4183="","",TRIM(Clientes!D4183))</f>
        <v/>
      </c>
      <c r="J4185" s="3" t="str">
        <f t="shared" si="461"/>
        <v/>
      </c>
      <c r="K4185" s="3" t="str">
        <f>IF(J4185="double email",(MATCH(I4185,I4186:$I$5002,0)),"")</f>
        <v/>
      </c>
      <c r="L4185" s="3" t="b">
        <f t="shared" si="458"/>
        <v>0</v>
      </c>
      <c r="M4185" s="4" t="str">
        <f>IF(Clientes!E4183="","",TRIM(Clientes!E4183))</f>
        <v/>
      </c>
      <c r="N4185" s="3" t="str">
        <f t="shared" si="459"/>
        <v/>
      </c>
      <c r="P4185" s="9"/>
    </row>
    <row r="4186" spans="1:16" x14ac:dyDescent="0.2">
      <c r="A4186" s="3" t="str">
        <f>IF(Clientes!A4184="","",TRIM(PROPER(Clientes!A4184)))</f>
        <v/>
      </c>
      <c r="B4186" s="3" t="str">
        <f t="shared" si="455"/>
        <v/>
      </c>
      <c r="C4186" s="4" t="str">
        <f>IF(Clientes!B4184="","",TRIM(PROPER(Clientes!B4184)))</f>
        <v/>
      </c>
      <c r="D4186" s="3" t="str">
        <f t="shared" si="456"/>
        <v/>
      </c>
      <c r="E4186" s="4" t="str">
        <f>IF(Clientes!C4184="","",TRIM(PROPER(Clientes!C4184)))</f>
        <v/>
      </c>
      <c r="F4186" s="3" t="str">
        <f t="shared" si="460"/>
        <v/>
      </c>
      <c r="G4186" s="3" t="str">
        <f>IF(F4186="double ID",(MATCH(E4186,E4187:$E$5002,0)),"")</f>
        <v/>
      </c>
      <c r="H4186" s="3" t="b">
        <f t="shared" si="457"/>
        <v>0</v>
      </c>
      <c r="I4186" s="4" t="str">
        <f>IF(Clientes!D4184="","",TRIM(Clientes!D4184))</f>
        <v/>
      </c>
      <c r="J4186" s="3" t="str">
        <f t="shared" si="461"/>
        <v/>
      </c>
      <c r="K4186" s="3" t="str">
        <f>IF(J4186="double email",(MATCH(I4186,I4187:$I$5002,0)),"")</f>
        <v/>
      </c>
      <c r="L4186" s="3" t="b">
        <f t="shared" si="458"/>
        <v>0</v>
      </c>
      <c r="M4186" s="4" t="str">
        <f>IF(Clientes!E4184="","",TRIM(Clientes!E4184))</f>
        <v/>
      </c>
      <c r="N4186" s="3" t="str">
        <f t="shared" si="459"/>
        <v/>
      </c>
      <c r="P4186" s="9"/>
    </row>
    <row r="4187" spans="1:16" x14ac:dyDescent="0.2">
      <c r="A4187" s="3" t="str">
        <f>IF(Clientes!A4185="","",TRIM(PROPER(Clientes!A4185)))</f>
        <v/>
      </c>
      <c r="B4187" s="3" t="str">
        <f t="shared" si="455"/>
        <v/>
      </c>
      <c r="C4187" s="4" t="str">
        <f>IF(Clientes!B4185="","",TRIM(PROPER(Clientes!B4185)))</f>
        <v/>
      </c>
      <c r="D4187" s="3" t="str">
        <f t="shared" si="456"/>
        <v/>
      </c>
      <c r="E4187" s="4" t="str">
        <f>IF(Clientes!C4185="","",TRIM(PROPER(Clientes!C4185)))</f>
        <v/>
      </c>
      <c r="F4187" s="3" t="str">
        <f t="shared" si="460"/>
        <v/>
      </c>
      <c r="G4187" s="3" t="str">
        <f>IF(F4187="double ID",(MATCH(E4187,E4188:$E$5002,0)),"")</f>
        <v/>
      </c>
      <c r="H4187" s="3" t="b">
        <f t="shared" si="457"/>
        <v>0</v>
      </c>
      <c r="I4187" s="4" t="str">
        <f>IF(Clientes!D4185="","",TRIM(Clientes!D4185))</f>
        <v/>
      </c>
      <c r="J4187" s="3" t="str">
        <f t="shared" si="461"/>
        <v/>
      </c>
      <c r="K4187" s="3" t="str">
        <f>IF(J4187="double email",(MATCH(I4187,I4188:$I$5002,0)),"")</f>
        <v/>
      </c>
      <c r="L4187" s="3" t="b">
        <f t="shared" si="458"/>
        <v>0</v>
      </c>
      <c r="M4187" s="4" t="str">
        <f>IF(Clientes!E4185="","",TRIM(Clientes!E4185))</f>
        <v/>
      </c>
      <c r="N4187" s="3" t="str">
        <f t="shared" si="459"/>
        <v/>
      </c>
      <c r="P4187" s="9"/>
    </row>
    <row r="4188" spans="1:16" x14ac:dyDescent="0.2">
      <c r="A4188" s="3" t="str">
        <f>IF(Clientes!A4186="","",TRIM(PROPER(Clientes!A4186)))</f>
        <v/>
      </c>
      <c r="B4188" s="3" t="str">
        <f t="shared" si="455"/>
        <v/>
      </c>
      <c r="C4188" s="4" t="str">
        <f>IF(Clientes!B4186="","",TRIM(PROPER(Clientes!B4186)))</f>
        <v/>
      </c>
      <c r="D4188" s="3" t="str">
        <f t="shared" si="456"/>
        <v/>
      </c>
      <c r="E4188" s="4" t="str">
        <f>IF(Clientes!C4186="","",TRIM(PROPER(Clientes!C4186)))</f>
        <v/>
      </c>
      <c r="F4188" s="3" t="str">
        <f t="shared" si="460"/>
        <v/>
      </c>
      <c r="G4188" s="3" t="str">
        <f>IF(F4188="double ID",(MATCH(E4188,E4189:$E$5002,0)),"")</f>
        <v/>
      </c>
      <c r="H4188" s="3" t="b">
        <f t="shared" si="457"/>
        <v>0</v>
      </c>
      <c r="I4188" s="4" t="str">
        <f>IF(Clientes!D4186="","",TRIM(Clientes!D4186))</f>
        <v/>
      </c>
      <c r="J4188" s="3" t="str">
        <f t="shared" si="461"/>
        <v/>
      </c>
      <c r="K4188" s="3" t="str">
        <f>IF(J4188="double email",(MATCH(I4188,I4189:$I$5002,0)),"")</f>
        <v/>
      </c>
      <c r="L4188" s="3" t="b">
        <f t="shared" si="458"/>
        <v>0</v>
      </c>
      <c r="M4188" s="4" t="str">
        <f>IF(Clientes!E4186="","",TRIM(Clientes!E4186))</f>
        <v/>
      </c>
      <c r="N4188" s="3" t="str">
        <f t="shared" si="459"/>
        <v/>
      </c>
      <c r="P4188" s="9"/>
    </row>
    <row r="4189" spans="1:16" x14ac:dyDescent="0.2">
      <c r="A4189" s="3" t="str">
        <f>IF(Clientes!A4187="","",TRIM(PROPER(Clientes!A4187)))</f>
        <v/>
      </c>
      <c r="B4189" s="3" t="str">
        <f t="shared" si="455"/>
        <v/>
      </c>
      <c r="C4189" s="4" t="str">
        <f>IF(Clientes!B4187="","",TRIM(PROPER(Clientes!B4187)))</f>
        <v/>
      </c>
      <c r="D4189" s="3" t="str">
        <f t="shared" si="456"/>
        <v/>
      </c>
      <c r="E4189" s="4" t="str">
        <f>IF(Clientes!C4187="","",TRIM(PROPER(Clientes!C4187)))</f>
        <v/>
      </c>
      <c r="F4189" s="3" t="str">
        <f t="shared" si="460"/>
        <v/>
      </c>
      <c r="G4189" s="3" t="str">
        <f>IF(F4189="double ID",(MATCH(E4189,E4190:$E$5002,0)),"")</f>
        <v/>
      </c>
      <c r="H4189" s="3" t="b">
        <f t="shared" si="457"/>
        <v>0</v>
      </c>
      <c r="I4189" s="4" t="str">
        <f>IF(Clientes!D4187="","",TRIM(Clientes!D4187))</f>
        <v/>
      </c>
      <c r="J4189" s="3" t="str">
        <f t="shared" si="461"/>
        <v/>
      </c>
      <c r="K4189" s="3" t="str">
        <f>IF(J4189="double email",(MATCH(I4189,I4190:$I$5002,0)),"")</f>
        <v/>
      </c>
      <c r="L4189" s="3" t="b">
        <f t="shared" si="458"/>
        <v>0</v>
      </c>
      <c r="M4189" s="4" t="str">
        <f>IF(Clientes!E4187="","",TRIM(Clientes!E4187))</f>
        <v/>
      </c>
      <c r="N4189" s="3" t="str">
        <f t="shared" si="459"/>
        <v/>
      </c>
      <c r="P4189" s="9"/>
    </row>
    <row r="4190" spans="1:16" x14ac:dyDescent="0.2">
      <c r="A4190" s="3" t="str">
        <f>IF(Clientes!A4188="","",TRIM(PROPER(Clientes!A4188)))</f>
        <v/>
      </c>
      <c r="B4190" s="3" t="str">
        <f t="shared" si="455"/>
        <v/>
      </c>
      <c r="C4190" s="4" t="str">
        <f>IF(Clientes!B4188="","",TRIM(PROPER(Clientes!B4188)))</f>
        <v/>
      </c>
      <c r="D4190" s="3" t="str">
        <f t="shared" si="456"/>
        <v/>
      </c>
      <c r="E4190" s="4" t="str">
        <f>IF(Clientes!C4188="","",TRIM(PROPER(Clientes!C4188)))</f>
        <v/>
      </c>
      <c r="F4190" s="3" t="str">
        <f t="shared" si="460"/>
        <v/>
      </c>
      <c r="G4190" s="3" t="str">
        <f>IF(F4190="double ID",(MATCH(E4190,E4191:$E$5002,0)),"")</f>
        <v/>
      </c>
      <c r="H4190" s="3" t="b">
        <f t="shared" si="457"/>
        <v>0</v>
      </c>
      <c r="I4190" s="4" t="str">
        <f>IF(Clientes!D4188="","",TRIM(Clientes!D4188))</f>
        <v/>
      </c>
      <c r="J4190" s="3" t="str">
        <f t="shared" si="461"/>
        <v/>
      </c>
      <c r="K4190" s="3" t="str">
        <f>IF(J4190="double email",(MATCH(I4190,I4191:$I$5002,0)),"")</f>
        <v/>
      </c>
      <c r="L4190" s="3" t="b">
        <f t="shared" si="458"/>
        <v>0</v>
      </c>
      <c r="M4190" s="4" t="str">
        <f>IF(Clientes!E4188="","",TRIM(Clientes!E4188))</f>
        <v/>
      </c>
      <c r="N4190" s="3" t="str">
        <f t="shared" si="459"/>
        <v/>
      </c>
      <c r="P4190" s="9"/>
    </row>
    <row r="4191" spans="1:16" x14ac:dyDescent="0.2">
      <c r="A4191" s="3" t="str">
        <f>IF(Clientes!A4189="","",TRIM(PROPER(Clientes!A4189)))</f>
        <v/>
      </c>
      <c r="B4191" s="3" t="str">
        <f t="shared" ref="B4191:B4254" si="462">IF(AND(A4191="",C4191=""),"",IF(A4191="","missing info",""))</f>
        <v/>
      </c>
      <c r="C4191" s="4" t="str">
        <f>IF(Clientes!B4189="","",TRIM(PROPER(Clientes!B4189)))</f>
        <v/>
      </c>
      <c r="D4191" s="3" t="str">
        <f t="shared" ref="D4191:D4254" si="463">IF(AND(A4191="",C4191=""),"",IF(C4191="","missing info",""))</f>
        <v/>
      </c>
      <c r="E4191" s="4" t="str">
        <f>IF(Clientes!C4189="","",TRIM(PROPER(Clientes!C4189)))</f>
        <v/>
      </c>
      <c r="F4191" s="3" t="str">
        <f t="shared" si="460"/>
        <v/>
      </c>
      <c r="G4191" s="3" t="str">
        <f>IF(F4191="double ID",(MATCH(E4191,E4192:$E$5002,0)),"")</f>
        <v/>
      </c>
      <c r="H4191" s="3" t="b">
        <f t="shared" ref="H4191:H4254" si="464">ISNUMBER(G4191)</f>
        <v>0</v>
      </c>
      <c r="I4191" s="4" t="str">
        <f>IF(Clientes!D4189="","",TRIM(Clientes!D4189))</f>
        <v/>
      </c>
      <c r="J4191" s="3" t="str">
        <f t="shared" si="461"/>
        <v/>
      </c>
      <c r="K4191" s="3" t="str">
        <f>IF(J4191="double email",(MATCH(I4191,I4192:$I$5002,0)),"")</f>
        <v/>
      </c>
      <c r="L4191" s="3" t="b">
        <f t="shared" ref="L4191:L4254" si="465">ISNUMBER(K4191)</f>
        <v>0</v>
      </c>
      <c r="M4191" s="4" t="str">
        <f>IF(Clientes!E4189="","",TRIM(Clientes!E4189))</f>
        <v/>
      </c>
      <c r="N4191" s="3" t="str">
        <f t="shared" ref="N4191:N4254" si="466">IF(OR(M4191="yes",M4191="no",M4191="si",M4191="Si"),"",IF(AND(M4191="",C4191="",A4191=""),"","please check"))</f>
        <v/>
      </c>
      <c r="P4191" s="9"/>
    </row>
    <row r="4192" spans="1:16" x14ac:dyDescent="0.2">
      <c r="A4192" s="3" t="str">
        <f>IF(Clientes!A4190="","",TRIM(PROPER(Clientes!A4190)))</f>
        <v/>
      </c>
      <c r="B4192" s="3" t="str">
        <f t="shared" si="462"/>
        <v/>
      </c>
      <c r="C4192" s="4" t="str">
        <f>IF(Clientes!B4190="","",TRIM(PROPER(Clientes!B4190)))</f>
        <v/>
      </c>
      <c r="D4192" s="3" t="str">
        <f t="shared" si="463"/>
        <v/>
      </c>
      <c r="E4192" s="4" t="str">
        <f>IF(Clientes!C4190="","",TRIM(PROPER(Clientes!C4190)))</f>
        <v/>
      </c>
      <c r="F4192" s="3" t="str">
        <f t="shared" si="460"/>
        <v/>
      </c>
      <c r="G4192" s="3" t="str">
        <f>IF(F4192="double ID",(MATCH(E4192,E4193:$E$5002,0)),"")</f>
        <v/>
      </c>
      <c r="H4192" s="3" t="b">
        <f t="shared" si="464"/>
        <v>0</v>
      </c>
      <c r="I4192" s="4" t="str">
        <f>IF(Clientes!D4190="","",TRIM(Clientes!D4190))</f>
        <v/>
      </c>
      <c r="J4192" s="3" t="str">
        <f t="shared" si="461"/>
        <v/>
      </c>
      <c r="K4192" s="3" t="str">
        <f>IF(J4192="double email",(MATCH(I4192,I4193:$I$5002,0)),"")</f>
        <v/>
      </c>
      <c r="L4192" s="3" t="b">
        <f t="shared" si="465"/>
        <v>0</v>
      </c>
      <c r="M4192" s="4" t="str">
        <f>IF(Clientes!E4190="","",TRIM(Clientes!E4190))</f>
        <v/>
      </c>
      <c r="N4192" s="3" t="str">
        <f t="shared" si="466"/>
        <v/>
      </c>
      <c r="P4192" s="9"/>
    </row>
    <row r="4193" spans="1:16" x14ac:dyDescent="0.2">
      <c r="A4193" s="3" t="str">
        <f>IF(Clientes!A4191="","",TRIM(PROPER(Clientes!A4191)))</f>
        <v/>
      </c>
      <c r="B4193" s="3" t="str">
        <f t="shared" si="462"/>
        <v/>
      </c>
      <c r="C4193" s="4" t="str">
        <f>IF(Clientes!B4191="","",TRIM(PROPER(Clientes!B4191)))</f>
        <v/>
      </c>
      <c r="D4193" s="3" t="str">
        <f t="shared" si="463"/>
        <v/>
      </c>
      <c r="E4193" s="4" t="str">
        <f>IF(Clientes!C4191="","",TRIM(PROPER(Clientes!C4191)))</f>
        <v/>
      </c>
      <c r="F4193" s="3" t="str">
        <f t="shared" si="460"/>
        <v/>
      </c>
      <c r="G4193" s="3" t="str">
        <f>IF(F4193="double ID",(MATCH(E4193,E4194:$E$5002,0)),"")</f>
        <v/>
      </c>
      <c r="H4193" s="3" t="b">
        <f t="shared" si="464"/>
        <v>0</v>
      </c>
      <c r="I4193" s="4" t="str">
        <f>IF(Clientes!D4191="","",TRIM(Clientes!D4191))</f>
        <v/>
      </c>
      <c r="J4193" s="3" t="str">
        <f t="shared" si="461"/>
        <v/>
      </c>
      <c r="K4193" s="3" t="str">
        <f>IF(J4193="double email",(MATCH(I4193,I4194:$I$5002,0)),"")</f>
        <v/>
      </c>
      <c r="L4193" s="3" t="b">
        <f t="shared" si="465"/>
        <v>0</v>
      </c>
      <c r="M4193" s="4" t="str">
        <f>IF(Clientes!E4191="","",TRIM(Clientes!E4191))</f>
        <v/>
      </c>
      <c r="N4193" s="3" t="str">
        <f t="shared" si="466"/>
        <v/>
      </c>
      <c r="P4193" s="9"/>
    </row>
    <row r="4194" spans="1:16" x14ac:dyDescent="0.2">
      <c r="A4194" s="3" t="str">
        <f>IF(Clientes!A4192="","",TRIM(PROPER(Clientes!A4192)))</f>
        <v/>
      </c>
      <c r="B4194" s="3" t="str">
        <f t="shared" si="462"/>
        <v/>
      </c>
      <c r="C4194" s="4" t="str">
        <f>IF(Clientes!B4192="","",TRIM(PROPER(Clientes!B4192)))</f>
        <v/>
      </c>
      <c r="D4194" s="3" t="str">
        <f t="shared" si="463"/>
        <v/>
      </c>
      <c r="E4194" s="4" t="str">
        <f>IF(Clientes!C4192="","",TRIM(PROPER(Clientes!C4192)))</f>
        <v/>
      </c>
      <c r="F4194" s="3" t="str">
        <f t="shared" si="460"/>
        <v/>
      </c>
      <c r="G4194" s="3" t="str">
        <f>IF(F4194="double ID",(MATCH(E4194,E4195:$E$5002,0)),"")</f>
        <v/>
      </c>
      <c r="H4194" s="3" t="b">
        <f t="shared" si="464"/>
        <v>0</v>
      </c>
      <c r="I4194" s="4" t="str">
        <f>IF(Clientes!D4192="","",TRIM(Clientes!D4192))</f>
        <v/>
      </c>
      <c r="J4194" s="3" t="str">
        <f t="shared" si="461"/>
        <v/>
      </c>
      <c r="K4194" s="3" t="str">
        <f>IF(J4194="double email",(MATCH(I4194,I4195:$I$5002,0)),"")</f>
        <v/>
      </c>
      <c r="L4194" s="3" t="b">
        <f t="shared" si="465"/>
        <v>0</v>
      </c>
      <c r="M4194" s="4" t="str">
        <f>IF(Clientes!E4192="","",TRIM(Clientes!E4192))</f>
        <v/>
      </c>
      <c r="N4194" s="3" t="str">
        <f t="shared" si="466"/>
        <v/>
      </c>
      <c r="P4194" s="9"/>
    </row>
    <row r="4195" spans="1:16" x14ac:dyDescent="0.2">
      <c r="A4195" s="3" t="str">
        <f>IF(Clientes!A4193="","",TRIM(PROPER(Clientes!A4193)))</f>
        <v/>
      </c>
      <c r="B4195" s="3" t="str">
        <f t="shared" si="462"/>
        <v/>
      </c>
      <c r="C4195" s="4" t="str">
        <f>IF(Clientes!B4193="","",TRIM(PROPER(Clientes!B4193)))</f>
        <v/>
      </c>
      <c r="D4195" s="3" t="str">
        <f t="shared" si="463"/>
        <v/>
      </c>
      <c r="E4195" s="4" t="str">
        <f>IF(Clientes!C4193="","",TRIM(PROPER(Clientes!C4193)))</f>
        <v/>
      </c>
      <c r="F4195" s="3" t="str">
        <f t="shared" si="460"/>
        <v/>
      </c>
      <c r="G4195" s="3" t="str">
        <f>IF(F4195="double ID",(MATCH(E4195,E4196:$E$5002,0)),"")</f>
        <v/>
      </c>
      <c r="H4195" s="3" t="b">
        <f t="shared" si="464"/>
        <v>0</v>
      </c>
      <c r="I4195" s="4" t="str">
        <f>IF(Clientes!D4193="","",TRIM(Clientes!D4193))</f>
        <v/>
      </c>
      <c r="J4195" s="3" t="str">
        <f t="shared" si="461"/>
        <v/>
      </c>
      <c r="K4195" s="3" t="str">
        <f>IF(J4195="double email",(MATCH(I4195,I4196:$I$5002,0)),"")</f>
        <v/>
      </c>
      <c r="L4195" s="3" t="b">
        <f t="shared" si="465"/>
        <v>0</v>
      </c>
      <c r="M4195" s="4" t="str">
        <f>IF(Clientes!E4193="","",TRIM(Clientes!E4193))</f>
        <v/>
      </c>
      <c r="N4195" s="3" t="str">
        <f t="shared" si="466"/>
        <v/>
      </c>
      <c r="P4195" s="9"/>
    </row>
    <row r="4196" spans="1:16" x14ac:dyDescent="0.2">
      <c r="A4196" s="3" t="str">
        <f>IF(Clientes!A4194="","",TRIM(PROPER(Clientes!A4194)))</f>
        <v/>
      </c>
      <c r="B4196" s="3" t="str">
        <f t="shared" si="462"/>
        <v/>
      </c>
      <c r="C4196" s="4" t="str">
        <f>IF(Clientes!B4194="","",TRIM(PROPER(Clientes!B4194)))</f>
        <v/>
      </c>
      <c r="D4196" s="3" t="str">
        <f t="shared" si="463"/>
        <v/>
      </c>
      <c r="E4196" s="4" t="str">
        <f>IF(Clientes!C4194="","",TRIM(PROPER(Clientes!C4194)))</f>
        <v/>
      </c>
      <c r="F4196" s="3" t="str">
        <f t="shared" si="460"/>
        <v/>
      </c>
      <c r="G4196" s="3" t="str">
        <f>IF(F4196="double ID",(MATCH(E4196,E4197:$E$5002,0)),"")</f>
        <v/>
      </c>
      <c r="H4196" s="3" t="b">
        <f t="shared" si="464"/>
        <v>0</v>
      </c>
      <c r="I4196" s="4" t="str">
        <f>IF(Clientes!D4194="","",TRIM(Clientes!D4194))</f>
        <v/>
      </c>
      <c r="J4196" s="3" t="str">
        <f t="shared" si="461"/>
        <v/>
      </c>
      <c r="K4196" s="3" t="str">
        <f>IF(J4196="double email",(MATCH(I4196,I4197:$I$5002,0)),"")</f>
        <v/>
      </c>
      <c r="L4196" s="3" t="b">
        <f t="shared" si="465"/>
        <v>0</v>
      </c>
      <c r="M4196" s="4" t="str">
        <f>IF(Clientes!E4194="","",TRIM(Clientes!E4194))</f>
        <v/>
      </c>
      <c r="N4196" s="3" t="str">
        <f t="shared" si="466"/>
        <v/>
      </c>
      <c r="P4196" s="9"/>
    </row>
    <row r="4197" spans="1:16" x14ac:dyDescent="0.2">
      <c r="A4197" s="3" t="str">
        <f>IF(Clientes!A4195="","",TRIM(PROPER(Clientes!A4195)))</f>
        <v/>
      </c>
      <c r="B4197" s="3" t="str">
        <f t="shared" si="462"/>
        <v/>
      </c>
      <c r="C4197" s="4" t="str">
        <f>IF(Clientes!B4195="","",TRIM(PROPER(Clientes!B4195)))</f>
        <v/>
      </c>
      <c r="D4197" s="3" t="str">
        <f t="shared" si="463"/>
        <v/>
      </c>
      <c r="E4197" s="4" t="str">
        <f>IF(Clientes!C4195="","",TRIM(PROPER(Clientes!C4195)))</f>
        <v/>
      </c>
      <c r="F4197" s="3" t="str">
        <f t="shared" si="460"/>
        <v/>
      </c>
      <c r="G4197" s="3" t="str">
        <f>IF(F4197="double ID",(MATCH(E4197,E4198:$E$5002,0)),"")</f>
        <v/>
      </c>
      <c r="H4197" s="3" t="b">
        <f t="shared" si="464"/>
        <v>0</v>
      </c>
      <c r="I4197" s="4" t="str">
        <f>IF(Clientes!D4195="","",TRIM(Clientes!D4195))</f>
        <v/>
      </c>
      <c r="J4197" s="3" t="str">
        <f t="shared" si="461"/>
        <v/>
      </c>
      <c r="K4197" s="3" t="str">
        <f>IF(J4197="double email",(MATCH(I4197,I4198:$I$5002,0)),"")</f>
        <v/>
      </c>
      <c r="L4197" s="3" t="b">
        <f t="shared" si="465"/>
        <v>0</v>
      </c>
      <c r="M4197" s="4" t="str">
        <f>IF(Clientes!E4195="","",TRIM(Clientes!E4195))</f>
        <v/>
      </c>
      <c r="N4197" s="3" t="str">
        <f t="shared" si="466"/>
        <v/>
      </c>
      <c r="P4197" s="9"/>
    </row>
    <row r="4198" spans="1:16" x14ac:dyDescent="0.2">
      <c r="A4198" s="3" t="str">
        <f>IF(Clientes!A4196="","",TRIM(PROPER(Clientes!A4196)))</f>
        <v/>
      </c>
      <c r="B4198" s="3" t="str">
        <f t="shared" si="462"/>
        <v/>
      </c>
      <c r="C4198" s="4" t="str">
        <f>IF(Clientes!B4196="","",TRIM(PROPER(Clientes!B4196)))</f>
        <v/>
      </c>
      <c r="D4198" s="3" t="str">
        <f t="shared" si="463"/>
        <v/>
      </c>
      <c r="E4198" s="4" t="str">
        <f>IF(Clientes!C4196="","",TRIM(PROPER(Clientes!C4196)))</f>
        <v/>
      </c>
      <c r="F4198" s="3" t="str">
        <f t="shared" si="460"/>
        <v/>
      </c>
      <c r="G4198" s="3" t="str">
        <f>IF(F4198="double ID",(MATCH(E4198,E4199:$E$5002,0)),"")</f>
        <v/>
      </c>
      <c r="H4198" s="3" t="b">
        <f t="shared" si="464"/>
        <v>0</v>
      </c>
      <c r="I4198" s="4" t="str">
        <f>IF(Clientes!D4196="","",TRIM(Clientes!D4196))</f>
        <v/>
      </c>
      <c r="J4198" s="3" t="str">
        <f t="shared" si="461"/>
        <v/>
      </c>
      <c r="K4198" s="3" t="str">
        <f>IF(J4198="double email",(MATCH(I4198,I4199:$I$5002,0)),"")</f>
        <v/>
      </c>
      <c r="L4198" s="3" t="b">
        <f t="shared" si="465"/>
        <v>0</v>
      </c>
      <c r="M4198" s="4" t="str">
        <f>IF(Clientes!E4196="","",TRIM(Clientes!E4196))</f>
        <v/>
      </c>
      <c r="N4198" s="3" t="str">
        <f t="shared" si="466"/>
        <v/>
      </c>
      <c r="P4198" s="9"/>
    </row>
    <row r="4199" spans="1:16" x14ac:dyDescent="0.2">
      <c r="A4199" s="3" t="str">
        <f>IF(Clientes!A4197="","",TRIM(PROPER(Clientes!A4197)))</f>
        <v/>
      </c>
      <c r="B4199" s="3" t="str">
        <f t="shared" si="462"/>
        <v/>
      </c>
      <c r="C4199" s="4" t="str">
        <f>IF(Clientes!B4197="","",TRIM(PROPER(Clientes!B4197)))</f>
        <v/>
      </c>
      <c r="D4199" s="3" t="str">
        <f t="shared" si="463"/>
        <v/>
      </c>
      <c r="E4199" s="4" t="str">
        <f>IF(Clientes!C4197="","",TRIM(PROPER(Clientes!C4197)))</f>
        <v/>
      </c>
      <c r="F4199" s="3" t="str">
        <f t="shared" si="460"/>
        <v/>
      </c>
      <c r="G4199" s="3" t="str">
        <f>IF(F4199="double ID",(MATCH(E4199,E4200:$E$5002,0)),"")</f>
        <v/>
      </c>
      <c r="H4199" s="3" t="b">
        <f t="shared" si="464"/>
        <v>0</v>
      </c>
      <c r="I4199" s="4" t="str">
        <f>IF(Clientes!D4197="","",TRIM(Clientes!D4197))</f>
        <v/>
      </c>
      <c r="J4199" s="3" t="str">
        <f t="shared" si="461"/>
        <v/>
      </c>
      <c r="K4199" s="3" t="str">
        <f>IF(J4199="double email",(MATCH(I4199,I4200:$I$5002,0)),"")</f>
        <v/>
      </c>
      <c r="L4199" s="3" t="b">
        <f t="shared" si="465"/>
        <v>0</v>
      </c>
      <c r="M4199" s="4" t="str">
        <f>IF(Clientes!E4197="","",TRIM(Clientes!E4197))</f>
        <v/>
      </c>
      <c r="N4199" s="3" t="str">
        <f t="shared" si="466"/>
        <v/>
      </c>
      <c r="P4199" s="9"/>
    </row>
    <row r="4200" spans="1:16" x14ac:dyDescent="0.2">
      <c r="A4200" s="3" t="str">
        <f>IF(Clientes!A4198="","",TRIM(PROPER(Clientes!A4198)))</f>
        <v/>
      </c>
      <c r="B4200" s="3" t="str">
        <f t="shared" si="462"/>
        <v/>
      </c>
      <c r="C4200" s="4" t="str">
        <f>IF(Clientes!B4198="","",TRIM(PROPER(Clientes!B4198)))</f>
        <v/>
      </c>
      <c r="D4200" s="3" t="str">
        <f t="shared" si="463"/>
        <v/>
      </c>
      <c r="E4200" s="4" t="str">
        <f>IF(Clientes!C4198="","",TRIM(PROPER(Clientes!C4198)))</f>
        <v/>
      </c>
      <c r="F4200" s="3" t="str">
        <f t="shared" si="460"/>
        <v/>
      </c>
      <c r="G4200" s="3" t="str">
        <f>IF(F4200="double ID",(MATCH(E4200,E4201:$E$5002,0)),"")</f>
        <v/>
      </c>
      <c r="H4200" s="3" t="b">
        <f t="shared" si="464"/>
        <v>0</v>
      </c>
      <c r="I4200" s="4" t="str">
        <f>IF(Clientes!D4198="","",TRIM(Clientes!D4198))</f>
        <v/>
      </c>
      <c r="J4200" s="3" t="str">
        <f t="shared" si="461"/>
        <v/>
      </c>
      <c r="K4200" s="3" t="str">
        <f>IF(J4200="double email",(MATCH(I4200,I4201:$I$5002,0)),"")</f>
        <v/>
      </c>
      <c r="L4200" s="3" t="b">
        <f t="shared" si="465"/>
        <v>0</v>
      </c>
      <c r="M4200" s="4" t="str">
        <f>IF(Clientes!E4198="","",TRIM(Clientes!E4198))</f>
        <v/>
      </c>
      <c r="N4200" s="3" t="str">
        <f t="shared" si="466"/>
        <v/>
      </c>
      <c r="P4200" s="9"/>
    </row>
    <row r="4201" spans="1:16" x14ac:dyDescent="0.2">
      <c r="A4201" s="3" t="str">
        <f>IF(Clientes!A4199="","",TRIM(PROPER(Clientes!A4199)))</f>
        <v/>
      </c>
      <c r="B4201" s="3" t="str">
        <f t="shared" si="462"/>
        <v/>
      </c>
      <c r="C4201" s="4" t="str">
        <f>IF(Clientes!B4199="","",TRIM(PROPER(Clientes!B4199)))</f>
        <v/>
      </c>
      <c r="D4201" s="3" t="str">
        <f t="shared" si="463"/>
        <v/>
      </c>
      <c r="E4201" s="4" t="str">
        <f>IF(Clientes!C4199="","",TRIM(PROPER(Clientes!C4199)))</f>
        <v/>
      </c>
      <c r="F4201" s="3" t="str">
        <f t="shared" si="460"/>
        <v/>
      </c>
      <c r="G4201" s="3" t="str">
        <f>IF(F4201="double ID",(MATCH(E4201,E4202:$E$5002,0)),"")</f>
        <v/>
      </c>
      <c r="H4201" s="3" t="b">
        <f t="shared" si="464"/>
        <v>0</v>
      </c>
      <c r="I4201" s="4" t="str">
        <f>IF(Clientes!D4199="","",TRIM(Clientes!D4199))</f>
        <v/>
      </c>
      <c r="J4201" s="3" t="str">
        <f t="shared" si="461"/>
        <v/>
      </c>
      <c r="K4201" s="3" t="str">
        <f>IF(J4201="double email",(MATCH(I4201,I4202:$I$5002,0)),"")</f>
        <v/>
      </c>
      <c r="L4201" s="3" t="b">
        <f t="shared" si="465"/>
        <v>0</v>
      </c>
      <c r="M4201" s="4" t="str">
        <f>IF(Clientes!E4199="","",TRIM(Clientes!E4199))</f>
        <v/>
      </c>
      <c r="N4201" s="3" t="str">
        <f t="shared" si="466"/>
        <v/>
      </c>
      <c r="P4201" s="9"/>
    </row>
    <row r="4202" spans="1:16" x14ac:dyDescent="0.2">
      <c r="A4202" s="3" t="str">
        <f>IF(Clientes!A4200="","",TRIM(PROPER(Clientes!A4200)))</f>
        <v/>
      </c>
      <c r="B4202" s="3" t="str">
        <f t="shared" si="462"/>
        <v/>
      </c>
      <c r="C4202" s="4" t="str">
        <f>IF(Clientes!B4200="","",TRIM(PROPER(Clientes!B4200)))</f>
        <v/>
      </c>
      <c r="D4202" s="3" t="str">
        <f t="shared" si="463"/>
        <v/>
      </c>
      <c r="E4202" s="4" t="str">
        <f>IF(Clientes!C4200="","",TRIM(PROPER(Clientes!C4200)))</f>
        <v/>
      </c>
      <c r="F4202" s="3" t="str">
        <f t="shared" si="460"/>
        <v/>
      </c>
      <c r="G4202" s="3" t="str">
        <f>IF(F4202="double ID",(MATCH(E4202,E4203:$E$5002,0)),"")</f>
        <v/>
      </c>
      <c r="H4202" s="3" t="b">
        <f t="shared" si="464"/>
        <v>0</v>
      </c>
      <c r="I4202" s="4" t="str">
        <f>IF(Clientes!D4200="","",TRIM(Clientes!D4200))</f>
        <v/>
      </c>
      <c r="J4202" s="3" t="str">
        <f t="shared" si="461"/>
        <v/>
      </c>
      <c r="K4202" s="3" t="str">
        <f>IF(J4202="double email",(MATCH(I4202,I4203:$I$5002,0)),"")</f>
        <v/>
      </c>
      <c r="L4202" s="3" t="b">
        <f t="shared" si="465"/>
        <v>0</v>
      </c>
      <c r="M4202" s="4" t="str">
        <f>IF(Clientes!E4200="","",TRIM(Clientes!E4200))</f>
        <v/>
      </c>
      <c r="N4202" s="3" t="str">
        <f t="shared" si="466"/>
        <v/>
      </c>
      <c r="P4202" s="9"/>
    </row>
    <row r="4203" spans="1:16" x14ac:dyDescent="0.2">
      <c r="A4203" s="3" t="str">
        <f>IF(Clientes!A4201="","",TRIM(PROPER(Clientes!A4201)))</f>
        <v/>
      </c>
      <c r="B4203" s="3" t="str">
        <f t="shared" si="462"/>
        <v/>
      </c>
      <c r="C4203" s="4" t="str">
        <f>IF(Clientes!B4201="","",TRIM(PROPER(Clientes!B4201)))</f>
        <v/>
      </c>
      <c r="D4203" s="3" t="str">
        <f t="shared" si="463"/>
        <v/>
      </c>
      <c r="E4203" s="4" t="str">
        <f>IF(Clientes!C4201="","",TRIM(PROPER(Clientes!C4201)))</f>
        <v/>
      </c>
      <c r="F4203" s="3" t="str">
        <f t="shared" si="460"/>
        <v/>
      </c>
      <c r="G4203" s="3" t="str">
        <f>IF(F4203="double ID",(MATCH(E4203,E4204:$E$5002,0)),"")</f>
        <v/>
      </c>
      <c r="H4203" s="3" t="b">
        <f t="shared" si="464"/>
        <v>0</v>
      </c>
      <c r="I4203" s="4" t="str">
        <f>IF(Clientes!D4201="","",TRIM(Clientes!D4201))</f>
        <v/>
      </c>
      <c r="J4203" s="3" t="str">
        <f t="shared" si="461"/>
        <v/>
      </c>
      <c r="K4203" s="3" t="str">
        <f>IF(J4203="double email",(MATCH(I4203,I4204:$I$5002,0)),"")</f>
        <v/>
      </c>
      <c r="L4203" s="3" t="b">
        <f t="shared" si="465"/>
        <v>0</v>
      </c>
      <c r="M4203" s="4" t="str">
        <f>IF(Clientes!E4201="","",TRIM(Clientes!E4201))</f>
        <v/>
      </c>
      <c r="N4203" s="3" t="str">
        <f t="shared" si="466"/>
        <v/>
      </c>
      <c r="P4203" s="9"/>
    </row>
    <row r="4204" spans="1:16" x14ac:dyDescent="0.2">
      <c r="A4204" s="3" t="str">
        <f>IF(Clientes!A4202="","",TRIM(PROPER(Clientes!A4202)))</f>
        <v/>
      </c>
      <c r="B4204" s="3" t="str">
        <f t="shared" si="462"/>
        <v/>
      </c>
      <c r="C4204" s="4" t="str">
        <f>IF(Clientes!B4202="","",TRIM(PROPER(Clientes!B4202)))</f>
        <v/>
      </c>
      <c r="D4204" s="3" t="str">
        <f t="shared" si="463"/>
        <v/>
      </c>
      <c r="E4204" s="4" t="str">
        <f>IF(Clientes!C4202="","",TRIM(PROPER(Clientes!C4202)))</f>
        <v/>
      </c>
      <c r="F4204" s="3" t="str">
        <f t="shared" si="460"/>
        <v/>
      </c>
      <c r="G4204" s="3" t="str">
        <f>IF(F4204="double ID",(MATCH(E4204,E4205:$E$5002,0)),"")</f>
        <v/>
      </c>
      <c r="H4204" s="3" t="b">
        <f t="shared" si="464"/>
        <v>0</v>
      </c>
      <c r="I4204" s="4" t="str">
        <f>IF(Clientes!D4202="","",TRIM(Clientes!D4202))</f>
        <v/>
      </c>
      <c r="J4204" s="3" t="str">
        <f t="shared" si="461"/>
        <v/>
      </c>
      <c r="K4204" s="3" t="str">
        <f>IF(J4204="double email",(MATCH(I4204,I4205:$I$5002,0)),"")</f>
        <v/>
      </c>
      <c r="L4204" s="3" t="b">
        <f t="shared" si="465"/>
        <v>0</v>
      </c>
      <c r="M4204" s="4" t="str">
        <f>IF(Clientes!E4202="","",TRIM(Clientes!E4202))</f>
        <v/>
      </c>
      <c r="N4204" s="3" t="str">
        <f t="shared" si="466"/>
        <v/>
      </c>
      <c r="P4204" s="9"/>
    </row>
    <row r="4205" spans="1:16" x14ac:dyDescent="0.2">
      <c r="A4205" s="3" t="str">
        <f>IF(Clientes!A4203="","",TRIM(PROPER(Clientes!A4203)))</f>
        <v/>
      </c>
      <c r="B4205" s="3" t="str">
        <f t="shared" si="462"/>
        <v/>
      </c>
      <c r="C4205" s="4" t="str">
        <f>IF(Clientes!B4203="","",TRIM(PROPER(Clientes!B4203)))</f>
        <v/>
      </c>
      <c r="D4205" s="3" t="str">
        <f t="shared" si="463"/>
        <v/>
      </c>
      <c r="E4205" s="4" t="str">
        <f>IF(Clientes!C4203="","",TRIM(PROPER(Clientes!C4203)))</f>
        <v/>
      </c>
      <c r="F4205" s="3" t="str">
        <f t="shared" si="460"/>
        <v/>
      </c>
      <c r="G4205" s="3" t="str">
        <f>IF(F4205="double ID",(MATCH(E4205,E4206:$E$5002,0)),"")</f>
        <v/>
      </c>
      <c r="H4205" s="3" t="b">
        <f t="shared" si="464"/>
        <v>0</v>
      </c>
      <c r="I4205" s="4" t="str">
        <f>IF(Clientes!D4203="","",TRIM(Clientes!D4203))</f>
        <v/>
      </c>
      <c r="J4205" s="3" t="str">
        <f t="shared" si="461"/>
        <v/>
      </c>
      <c r="K4205" s="3" t="str">
        <f>IF(J4205="double email",(MATCH(I4205,I4206:$I$5002,0)),"")</f>
        <v/>
      </c>
      <c r="L4205" s="3" t="b">
        <f t="shared" si="465"/>
        <v>0</v>
      </c>
      <c r="M4205" s="4" t="str">
        <f>IF(Clientes!E4203="","",TRIM(Clientes!E4203))</f>
        <v/>
      </c>
      <c r="N4205" s="3" t="str">
        <f t="shared" si="466"/>
        <v/>
      </c>
      <c r="P4205" s="9"/>
    </row>
    <row r="4206" spans="1:16" x14ac:dyDescent="0.2">
      <c r="A4206" s="3" t="str">
        <f>IF(Clientes!A4204="","",TRIM(PROPER(Clientes!A4204)))</f>
        <v/>
      </c>
      <c r="B4206" s="3" t="str">
        <f t="shared" si="462"/>
        <v/>
      </c>
      <c r="C4206" s="4" t="str">
        <f>IF(Clientes!B4204="","",TRIM(PROPER(Clientes!B4204)))</f>
        <v/>
      </c>
      <c r="D4206" s="3" t="str">
        <f t="shared" si="463"/>
        <v/>
      </c>
      <c r="E4206" s="4" t="str">
        <f>IF(Clientes!C4204="","",TRIM(PROPER(Clientes!C4204)))</f>
        <v/>
      </c>
      <c r="F4206" s="3" t="str">
        <f t="shared" si="460"/>
        <v/>
      </c>
      <c r="G4206" s="3" t="str">
        <f>IF(F4206="double ID",(MATCH(E4206,E4207:$E$5002,0)),"")</f>
        <v/>
      </c>
      <c r="H4206" s="3" t="b">
        <f t="shared" si="464"/>
        <v>0</v>
      </c>
      <c r="I4206" s="4" t="str">
        <f>IF(Clientes!D4204="","",TRIM(Clientes!D4204))</f>
        <v/>
      </c>
      <c r="J4206" s="3" t="str">
        <f t="shared" si="461"/>
        <v/>
      </c>
      <c r="K4206" s="3" t="str">
        <f>IF(J4206="double email",(MATCH(I4206,I4207:$I$5002,0)),"")</f>
        <v/>
      </c>
      <c r="L4206" s="3" t="b">
        <f t="shared" si="465"/>
        <v>0</v>
      </c>
      <c r="M4206" s="4" t="str">
        <f>IF(Clientes!E4204="","",TRIM(Clientes!E4204))</f>
        <v/>
      </c>
      <c r="N4206" s="3" t="str">
        <f t="shared" si="466"/>
        <v/>
      </c>
      <c r="P4206" s="9"/>
    </row>
    <row r="4207" spans="1:16" x14ac:dyDescent="0.2">
      <c r="A4207" s="3" t="str">
        <f>IF(Clientes!A4205="","",TRIM(PROPER(Clientes!A4205)))</f>
        <v/>
      </c>
      <c r="B4207" s="3" t="str">
        <f t="shared" si="462"/>
        <v/>
      </c>
      <c r="C4207" s="4" t="str">
        <f>IF(Clientes!B4205="","",TRIM(PROPER(Clientes!B4205)))</f>
        <v/>
      </c>
      <c r="D4207" s="3" t="str">
        <f t="shared" si="463"/>
        <v/>
      </c>
      <c r="E4207" s="4" t="str">
        <f>IF(Clientes!C4205="","",TRIM(PROPER(Clientes!C4205)))</f>
        <v/>
      </c>
      <c r="F4207" s="3" t="str">
        <f t="shared" si="460"/>
        <v/>
      </c>
      <c r="G4207" s="3" t="str">
        <f>IF(F4207="double ID",(MATCH(E4207,E4208:$E$5002,0)),"")</f>
        <v/>
      </c>
      <c r="H4207" s="3" t="b">
        <f t="shared" si="464"/>
        <v>0</v>
      </c>
      <c r="I4207" s="4" t="str">
        <f>IF(Clientes!D4205="","",TRIM(Clientes!D4205))</f>
        <v/>
      </c>
      <c r="J4207" s="3" t="str">
        <f t="shared" si="461"/>
        <v/>
      </c>
      <c r="K4207" s="3" t="str">
        <f>IF(J4207="double email",(MATCH(I4207,I4208:$I$5002,0)),"")</f>
        <v/>
      </c>
      <c r="L4207" s="3" t="b">
        <f t="shared" si="465"/>
        <v>0</v>
      </c>
      <c r="M4207" s="4" t="str">
        <f>IF(Clientes!E4205="","",TRIM(Clientes!E4205))</f>
        <v/>
      </c>
      <c r="N4207" s="3" t="str">
        <f t="shared" si="466"/>
        <v/>
      </c>
      <c r="P4207" s="9"/>
    </row>
    <row r="4208" spans="1:16" x14ac:dyDescent="0.2">
      <c r="A4208" s="3" t="str">
        <f>IF(Clientes!A4206="","",TRIM(PROPER(Clientes!A4206)))</f>
        <v/>
      </c>
      <c r="B4208" s="3" t="str">
        <f t="shared" si="462"/>
        <v/>
      </c>
      <c r="C4208" s="4" t="str">
        <f>IF(Clientes!B4206="","",TRIM(PROPER(Clientes!B4206)))</f>
        <v/>
      </c>
      <c r="D4208" s="3" t="str">
        <f t="shared" si="463"/>
        <v/>
      </c>
      <c r="E4208" s="4" t="str">
        <f>IF(Clientes!C4206="","",TRIM(PROPER(Clientes!C4206)))</f>
        <v/>
      </c>
      <c r="F4208" s="3" t="str">
        <f t="shared" si="460"/>
        <v/>
      </c>
      <c r="G4208" s="3" t="str">
        <f>IF(F4208="double ID",(MATCH(E4208,E4209:$E$5002,0)),"")</f>
        <v/>
      </c>
      <c r="H4208" s="3" t="b">
        <f t="shared" si="464"/>
        <v>0</v>
      </c>
      <c r="I4208" s="4" t="str">
        <f>IF(Clientes!D4206="","",TRIM(Clientes!D4206))</f>
        <v/>
      </c>
      <c r="J4208" s="3" t="str">
        <f t="shared" si="461"/>
        <v/>
      </c>
      <c r="K4208" s="3" t="str">
        <f>IF(J4208="double email",(MATCH(I4208,I4209:$I$5002,0)),"")</f>
        <v/>
      </c>
      <c r="L4208" s="3" t="b">
        <f t="shared" si="465"/>
        <v>0</v>
      </c>
      <c r="M4208" s="4" t="str">
        <f>IF(Clientes!E4206="","",TRIM(Clientes!E4206))</f>
        <v/>
      </c>
      <c r="N4208" s="3" t="str">
        <f t="shared" si="466"/>
        <v/>
      </c>
      <c r="P4208" s="9"/>
    </row>
    <row r="4209" spans="1:16" x14ac:dyDescent="0.2">
      <c r="A4209" s="3" t="str">
        <f>IF(Clientes!A4207="","",TRIM(PROPER(Clientes!A4207)))</f>
        <v/>
      </c>
      <c r="B4209" s="3" t="str">
        <f t="shared" si="462"/>
        <v/>
      </c>
      <c r="C4209" s="4" t="str">
        <f>IF(Clientes!B4207="","",TRIM(PROPER(Clientes!B4207)))</f>
        <v/>
      </c>
      <c r="D4209" s="3" t="str">
        <f t="shared" si="463"/>
        <v/>
      </c>
      <c r="E4209" s="4" t="str">
        <f>IF(Clientes!C4207="","",TRIM(PROPER(Clientes!C4207)))</f>
        <v/>
      </c>
      <c r="F4209" s="3" t="str">
        <f t="shared" si="460"/>
        <v/>
      </c>
      <c r="G4209" s="3" t="str">
        <f>IF(F4209="double ID",(MATCH(E4209,E4210:$E$5002,0)),"")</f>
        <v/>
      </c>
      <c r="H4209" s="3" t="b">
        <f t="shared" si="464"/>
        <v>0</v>
      </c>
      <c r="I4209" s="4" t="str">
        <f>IF(Clientes!D4207="","",TRIM(Clientes!D4207))</f>
        <v/>
      </c>
      <c r="J4209" s="3" t="str">
        <f t="shared" si="461"/>
        <v/>
      </c>
      <c r="K4209" s="3" t="str">
        <f>IF(J4209="double email",(MATCH(I4209,I4210:$I$5002,0)),"")</f>
        <v/>
      </c>
      <c r="L4209" s="3" t="b">
        <f t="shared" si="465"/>
        <v>0</v>
      </c>
      <c r="M4209" s="4" t="str">
        <f>IF(Clientes!E4207="","",TRIM(Clientes!E4207))</f>
        <v/>
      </c>
      <c r="N4209" s="3" t="str">
        <f t="shared" si="466"/>
        <v/>
      </c>
      <c r="P4209" s="9"/>
    </row>
    <row r="4210" spans="1:16" x14ac:dyDescent="0.2">
      <c r="A4210" s="3" t="str">
        <f>IF(Clientes!A4208="","",TRIM(PROPER(Clientes!A4208)))</f>
        <v/>
      </c>
      <c r="B4210" s="3" t="str">
        <f t="shared" si="462"/>
        <v/>
      </c>
      <c r="C4210" s="4" t="str">
        <f>IF(Clientes!B4208="","",TRIM(PROPER(Clientes!B4208)))</f>
        <v/>
      </c>
      <c r="D4210" s="3" t="str">
        <f t="shared" si="463"/>
        <v/>
      </c>
      <c r="E4210" s="4" t="str">
        <f>IF(Clientes!C4208="","",TRIM(PROPER(Clientes!C4208)))</f>
        <v/>
      </c>
      <c r="F4210" s="3" t="str">
        <f t="shared" si="460"/>
        <v/>
      </c>
      <c r="G4210" s="3" t="str">
        <f>IF(F4210="double ID",(MATCH(E4210,E4211:$E$5002,0)),"")</f>
        <v/>
      </c>
      <c r="H4210" s="3" t="b">
        <f t="shared" si="464"/>
        <v>0</v>
      </c>
      <c r="I4210" s="4" t="str">
        <f>IF(Clientes!D4208="","",TRIM(Clientes!D4208))</f>
        <v/>
      </c>
      <c r="J4210" s="3" t="str">
        <f t="shared" si="461"/>
        <v/>
      </c>
      <c r="K4210" s="3" t="str">
        <f>IF(J4210="double email",(MATCH(I4210,I4211:$I$5002,0)),"")</f>
        <v/>
      </c>
      <c r="L4210" s="3" t="b">
        <f t="shared" si="465"/>
        <v>0</v>
      </c>
      <c r="M4210" s="4" t="str">
        <f>IF(Clientes!E4208="","",TRIM(Clientes!E4208))</f>
        <v/>
      </c>
      <c r="N4210" s="3" t="str">
        <f t="shared" si="466"/>
        <v/>
      </c>
      <c r="P4210" s="9"/>
    </row>
    <row r="4211" spans="1:16" x14ac:dyDescent="0.2">
      <c r="A4211" s="3" t="str">
        <f>IF(Clientes!A4209="","",TRIM(PROPER(Clientes!A4209)))</f>
        <v/>
      </c>
      <c r="B4211" s="3" t="str">
        <f t="shared" si="462"/>
        <v/>
      </c>
      <c r="C4211" s="4" t="str">
        <f>IF(Clientes!B4209="","",TRIM(PROPER(Clientes!B4209)))</f>
        <v/>
      </c>
      <c r="D4211" s="3" t="str">
        <f t="shared" si="463"/>
        <v/>
      </c>
      <c r="E4211" s="4" t="str">
        <f>IF(Clientes!C4209="","",TRIM(PROPER(Clientes!C4209)))</f>
        <v/>
      </c>
      <c r="F4211" s="3" t="str">
        <f t="shared" si="460"/>
        <v/>
      </c>
      <c r="G4211" s="3" t="str">
        <f>IF(F4211="double ID",(MATCH(E4211,E4212:$E$5002,0)),"")</f>
        <v/>
      </c>
      <c r="H4211" s="3" t="b">
        <f t="shared" si="464"/>
        <v>0</v>
      </c>
      <c r="I4211" s="4" t="str">
        <f>IF(Clientes!D4209="","",TRIM(Clientes!D4209))</f>
        <v/>
      </c>
      <c r="J4211" s="3" t="str">
        <f t="shared" si="461"/>
        <v/>
      </c>
      <c r="K4211" s="3" t="str">
        <f>IF(J4211="double email",(MATCH(I4211,I4212:$I$5002,0)),"")</f>
        <v/>
      </c>
      <c r="L4211" s="3" t="b">
        <f t="shared" si="465"/>
        <v>0</v>
      </c>
      <c r="M4211" s="4" t="str">
        <f>IF(Clientes!E4209="","",TRIM(Clientes!E4209))</f>
        <v/>
      </c>
      <c r="N4211" s="3" t="str">
        <f t="shared" si="466"/>
        <v/>
      </c>
      <c r="P4211" s="9"/>
    </row>
    <row r="4212" spans="1:16" x14ac:dyDescent="0.2">
      <c r="A4212" s="3" t="str">
        <f>IF(Clientes!A4210="","",TRIM(PROPER(Clientes!A4210)))</f>
        <v/>
      </c>
      <c r="B4212" s="3" t="str">
        <f t="shared" si="462"/>
        <v/>
      </c>
      <c r="C4212" s="4" t="str">
        <f>IF(Clientes!B4210="","",TRIM(PROPER(Clientes!B4210)))</f>
        <v/>
      </c>
      <c r="D4212" s="3" t="str">
        <f t="shared" si="463"/>
        <v/>
      </c>
      <c r="E4212" s="4" t="str">
        <f>IF(Clientes!C4210="","",TRIM(PROPER(Clientes!C4210)))</f>
        <v/>
      </c>
      <c r="F4212" s="3" t="str">
        <f t="shared" si="460"/>
        <v/>
      </c>
      <c r="G4212" s="3" t="str">
        <f>IF(F4212="double ID",(MATCH(E4212,E4213:$E$5002,0)),"")</f>
        <v/>
      </c>
      <c r="H4212" s="3" t="b">
        <f t="shared" si="464"/>
        <v>0</v>
      </c>
      <c r="I4212" s="4" t="str">
        <f>IF(Clientes!D4210="","",TRIM(Clientes!D4210))</f>
        <v/>
      </c>
      <c r="J4212" s="3" t="str">
        <f t="shared" si="461"/>
        <v/>
      </c>
      <c r="K4212" s="3" t="str">
        <f>IF(J4212="double email",(MATCH(I4212,I4213:$I$5002,0)),"")</f>
        <v/>
      </c>
      <c r="L4212" s="3" t="b">
        <f t="shared" si="465"/>
        <v>0</v>
      </c>
      <c r="M4212" s="4" t="str">
        <f>IF(Clientes!E4210="","",TRIM(Clientes!E4210))</f>
        <v/>
      </c>
      <c r="N4212" s="3" t="str">
        <f t="shared" si="466"/>
        <v/>
      </c>
      <c r="P4212" s="9"/>
    </row>
    <row r="4213" spans="1:16" x14ac:dyDescent="0.2">
      <c r="A4213" s="3" t="str">
        <f>IF(Clientes!A4211="","",TRIM(PROPER(Clientes!A4211)))</f>
        <v/>
      </c>
      <c r="B4213" s="3" t="str">
        <f t="shared" si="462"/>
        <v/>
      </c>
      <c r="C4213" s="4" t="str">
        <f>IF(Clientes!B4211="","",TRIM(PROPER(Clientes!B4211)))</f>
        <v/>
      </c>
      <c r="D4213" s="3" t="str">
        <f t="shared" si="463"/>
        <v/>
      </c>
      <c r="E4213" s="4" t="str">
        <f>IF(Clientes!C4211="","",TRIM(PROPER(Clientes!C4211)))</f>
        <v/>
      </c>
      <c r="F4213" s="3" t="str">
        <f t="shared" si="460"/>
        <v/>
      </c>
      <c r="G4213" s="3" t="str">
        <f>IF(F4213="double ID",(MATCH(E4213,E4214:$E$5002,0)),"")</f>
        <v/>
      </c>
      <c r="H4213" s="3" t="b">
        <f t="shared" si="464"/>
        <v>0</v>
      </c>
      <c r="I4213" s="4" t="str">
        <f>IF(Clientes!D4211="","",TRIM(Clientes!D4211))</f>
        <v/>
      </c>
      <c r="J4213" s="3" t="str">
        <f t="shared" si="461"/>
        <v/>
      </c>
      <c r="K4213" s="3" t="str">
        <f>IF(J4213="double email",(MATCH(I4213,I4214:$I$5002,0)),"")</f>
        <v/>
      </c>
      <c r="L4213" s="3" t="b">
        <f t="shared" si="465"/>
        <v>0</v>
      </c>
      <c r="M4213" s="4" t="str">
        <f>IF(Clientes!E4211="","",TRIM(Clientes!E4211))</f>
        <v/>
      </c>
      <c r="N4213" s="3" t="str">
        <f t="shared" si="466"/>
        <v/>
      </c>
      <c r="P4213" s="9"/>
    </row>
    <row r="4214" spans="1:16" x14ac:dyDescent="0.2">
      <c r="A4214" s="3" t="str">
        <f>IF(Clientes!A4212="","",TRIM(PROPER(Clientes!A4212)))</f>
        <v/>
      </c>
      <c r="B4214" s="3" t="str">
        <f t="shared" si="462"/>
        <v/>
      </c>
      <c r="C4214" s="4" t="str">
        <f>IF(Clientes!B4212="","",TRIM(PROPER(Clientes!B4212)))</f>
        <v/>
      </c>
      <c r="D4214" s="3" t="str">
        <f t="shared" si="463"/>
        <v/>
      </c>
      <c r="E4214" s="4" t="str">
        <f>IF(Clientes!C4212="","",TRIM(PROPER(Clientes!C4212)))</f>
        <v/>
      </c>
      <c r="F4214" s="3" t="str">
        <f t="shared" si="460"/>
        <v/>
      </c>
      <c r="G4214" s="3" t="str">
        <f>IF(F4214="double ID",(MATCH(E4214,E4215:$E$5002,0)),"")</f>
        <v/>
      </c>
      <c r="H4214" s="3" t="b">
        <f t="shared" si="464"/>
        <v>0</v>
      </c>
      <c r="I4214" s="4" t="str">
        <f>IF(Clientes!D4212="","",TRIM(Clientes!D4212))</f>
        <v/>
      </c>
      <c r="J4214" s="3" t="str">
        <f t="shared" si="461"/>
        <v/>
      </c>
      <c r="K4214" s="3" t="str">
        <f>IF(J4214="double email",(MATCH(I4214,I4215:$I$5002,0)),"")</f>
        <v/>
      </c>
      <c r="L4214" s="3" t="b">
        <f t="shared" si="465"/>
        <v>0</v>
      </c>
      <c r="M4214" s="4" t="str">
        <f>IF(Clientes!E4212="","",TRIM(Clientes!E4212))</f>
        <v/>
      </c>
      <c r="N4214" s="3" t="str">
        <f t="shared" si="466"/>
        <v/>
      </c>
      <c r="P4214" s="9"/>
    </row>
    <row r="4215" spans="1:16" x14ac:dyDescent="0.2">
      <c r="A4215" s="3" t="str">
        <f>IF(Clientes!A4213="","",TRIM(PROPER(Clientes!A4213)))</f>
        <v/>
      </c>
      <c r="B4215" s="3" t="str">
        <f t="shared" si="462"/>
        <v/>
      </c>
      <c r="C4215" s="4" t="str">
        <f>IF(Clientes!B4213="","",TRIM(PROPER(Clientes!B4213)))</f>
        <v/>
      </c>
      <c r="D4215" s="3" t="str">
        <f t="shared" si="463"/>
        <v/>
      </c>
      <c r="E4215" s="4" t="str">
        <f>IF(Clientes!C4213="","",TRIM(PROPER(Clientes!C4213)))</f>
        <v/>
      </c>
      <c r="F4215" s="3" t="str">
        <f t="shared" si="460"/>
        <v/>
      </c>
      <c r="G4215" s="3" t="str">
        <f>IF(F4215="double ID",(MATCH(E4215,E4216:$E$5002,0)),"")</f>
        <v/>
      </c>
      <c r="H4215" s="3" t="b">
        <f t="shared" si="464"/>
        <v>0</v>
      </c>
      <c r="I4215" s="4" t="str">
        <f>IF(Clientes!D4213="","",TRIM(Clientes!D4213))</f>
        <v/>
      </c>
      <c r="J4215" s="3" t="str">
        <f t="shared" si="461"/>
        <v/>
      </c>
      <c r="K4215" s="3" t="str">
        <f>IF(J4215="double email",(MATCH(I4215,I4216:$I$5002,0)),"")</f>
        <v/>
      </c>
      <c r="L4215" s="3" t="b">
        <f t="shared" si="465"/>
        <v>0</v>
      </c>
      <c r="M4215" s="4" t="str">
        <f>IF(Clientes!E4213="","",TRIM(Clientes!E4213))</f>
        <v/>
      </c>
      <c r="N4215" s="3" t="str">
        <f t="shared" si="466"/>
        <v/>
      </c>
      <c r="P4215" s="9"/>
    </row>
    <row r="4216" spans="1:16" x14ac:dyDescent="0.2">
      <c r="A4216" s="3" t="str">
        <f>IF(Clientes!A4214="","",TRIM(PROPER(Clientes!A4214)))</f>
        <v/>
      </c>
      <c r="B4216" s="3" t="str">
        <f t="shared" si="462"/>
        <v/>
      </c>
      <c r="C4216" s="4" t="str">
        <f>IF(Clientes!B4214="","",TRIM(PROPER(Clientes!B4214)))</f>
        <v/>
      </c>
      <c r="D4216" s="3" t="str">
        <f t="shared" si="463"/>
        <v/>
      </c>
      <c r="E4216" s="4" t="str">
        <f>IF(Clientes!C4214="","",TRIM(PROPER(Clientes!C4214)))</f>
        <v/>
      </c>
      <c r="F4216" s="3" t="str">
        <f t="shared" si="460"/>
        <v/>
      </c>
      <c r="G4216" s="3" t="str">
        <f>IF(F4216="double ID",(MATCH(E4216,E4217:$E$5002,0)),"")</f>
        <v/>
      </c>
      <c r="H4216" s="3" t="b">
        <f t="shared" si="464"/>
        <v>0</v>
      </c>
      <c r="I4216" s="4" t="str">
        <f>IF(Clientes!D4214="","",TRIM(Clientes!D4214))</f>
        <v/>
      </c>
      <c r="J4216" s="3" t="str">
        <f t="shared" si="461"/>
        <v/>
      </c>
      <c r="K4216" s="3" t="str">
        <f>IF(J4216="double email",(MATCH(I4216,I4217:$I$5002,0)),"")</f>
        <v/>
      </c>
      <c r="L4216" s="3" t="b">
        <f t="shared" si="465"/>
        <v>0</v>
      </c>
      <c r="M4216" s="4" t="str">
        <f>IF(Clientes!E4214="","",TRIM(Clientes!E4214))</f>
        <v/>
      </c>
      <c r="N4216" s="3" t="str">
        <f t="shared" si="466"/>
        <v/>
      </c>
      <c r="P4216" s="9"/>
    </row>
    <row r="4217" spans="1:16" x14ac:dyDescent="0.2">
      <c r="A4217" s="3" t="str">
        <f>IF(Clientes!A4215="","",TRIM(PROPER(Clientes!A4215)))</f>
        <v/>
      </c>
      <c r="B4217" s="3" t="str">
        <f t="shared" si="462"/>
        <v/>
      </c>
      <c r="C4217" s="4" t="str">
        <f>IF(Clientes!B4215="","",TRIM(PROPER(Clientes!B4215)))</f>
        <v/>
      </c>
      <c r="D4217" s="3" t="str">
        <f t="shared" si="463"/>
        <v/>
      </c>
      <c r="E4217" s="4" t="str">
        <f>IF(Clientes!C4215="","",TRIM(PROPER(Clientes!C4215)))</f>
        <v/>
      </c>
      <c r="F4217" s="3" t="str">
        <f t="shared" si="460"/>
        <v/>
      </c>
      <c r="G4217" s="3" t="str">
        <f>IF(F4217="double ID",(MATCH(E4217,E4218:$E$5002,0)),"")</f>
        <v/>
      </c>
      <c r="H4217" s="3" t="b">
        <f t="shared" si="464"/>
        <v>0</v>
      </c>
      <c r="I4217" s="4" t="str">
        <f>IF(Clientes!D4215="","",TRIM(Clientes!D4215))</f>
        <v/>
      </c>
      <c r="J4217" s="3" t="str">
        <f t="shared" si="461"/>
        <v/>
      </c>
      <c r="K4217" s="3" t="str">
        <f>IF(J4217="double email",(MATCH(I4217,I4218:$I$5002,0)),"")</f>
        <v/>
      </c>
      <c r="L4217" s="3" t="b">
        <f t="shared" si="465"/>
        <v>0</v>
      </c>
      <c r="M4217" s="4" t="str">
        <f>IF(Clientes!E4215="","",TRIM(Clientes!E4215))</f>
        <v/>
      </c>
      <c r="N4217" s="3" t="str">
        <f t="shared" si="466"/>
        <v/>
      </c>
      <c r="P4217" s="9"/>
    </row>
    <row r="4218" spans="1:16" x14ac:dyDescent="0.2">
      <c r="A4218" s="3" t="str">
        <f>IF(Clientes!A4216="","",TRIM(PROPER(Clientes!A4216)))</f>
        <v/>
      </c>
      <c r="B4218" s="3" t="str">
        <f t="shared" si="462"/>
        <v/>
      </c>
      <c r="C4218" s="4" t="str">
        <f>IF(Clientes!B4216="","",TRIM(PROPER(Clientes!B4216)))</f>
        <v/>
      </c>
      <c r="D4218" s="3" t="str">
        <f t="shared" si="463"/>
        <v/>
      </c>
      <c r="E4218" s="4" t="str">
        <f>IF(Clientes!C4216="","",TRIM(PROPER(Clientes!C4216)))</f>
        <v/>
      </c>
      <c r="F4218" s="3" t="str">
        <f t="shared" si="460"/>
        <v/>
      </c>
      <c r="G4218" s="3" t="str">
        <f>IF(F4218="double ID",(MATCH(E4218,E4219:$E$5002,0)),"")</f>
        <v/>
      </c>
      <c r="H4218" s="3" t="b">
        <f t="shared" si="464"/>
        <v>0</v>
      </c>
      <c r="I4218" s="4" t="str">
        <f>IF(Clientes!D4216="","",TRIM(Clientes!D4216))</f>
        <v/>
      </c>
      <c r="J4218" s="3" t="str">
        <f t="shared" si="461"/>
        <v/>
      </c>
      <c r="K4218" s="3" t="str">
        <f>IF(J4218="double email",(MATCH(I4218,I4219:$I$5002,0)),"")</f>
        <v/>
      </c>
      <c r="L4218" s="3" t="b">
        <f t="shared" si="465"/>
        <v>0</v>
      </c>
      <c r="M4218" s="4" t="str">
        <f>IF(Clientes!E4216="","",TRIM(Clientes!E4216))</f>
        <v/>
      </c>
      <c r="N4218" s="3" t="str">
        <f t="shared" si="466"/>
        <v/>
      </c>
      <c r="P4218" s="9"/>
    </row>
    <row r="4219" spans="1:16" x14ac:dyDescent="0.2">
      <c r="A4219" s="3" t="str">
        <f>IF(Clientes!A4217="","",TRIM(PROPER(Clientes!A4217)))</f>
        <v/>
      </c>
      <c r="B4219" s="3" t="str">
        <f t="shared" si="462"/>
        <v/>
      </c>
      <c r="C4219" s="4" t="str">
        <f>IF(Clientes!B4217="","",TRIM(PROPER(Clientes!B4217)))</f>
        <v/>
      </c>
      <c r="D4219" s="3" t="str">
        <f t="shared" si="463"/>
        <v/>
      </c>
      <c r="E4219" s="4" t="str">
        <f>IF(Clientes!C4217="","",TRIM(PROPER(Clientes!C4217)))</f>
        <v/>
      </c>
      <c r="F4219" s="3" t="str">
        <f t="shared" si="460"/>
        <v/>
      </c>
      <c r="G4219" s="3" t="str">
        <f>IF(F4219="double ID",(MATCH(E4219,E4220:$E$5002,0)),"")</f>
        <v/>
      </c>
      <c r="H4219" s="3" t="b">
        <f t="shared" si="464"/>
        <v>0</v>
      </c>
      <c r="I4219" s="4" t="str">
        <f>IF(Clientes!D4217="","",TRIM(Clientes!D4217))</f>
        <v/>
      </c>
      <c r="J4219" s="3" t="str">
        <f t="shared" si="461"/>
        <v/>
      </c>
      <c r="K4219" s="3" t="str">
        <f>IF(J4219="double email",(MATCH(I4219,I4220:$I$5002,0)),"")</f>
        <v/>
      </c>
      <c r="L4219" s="3" t="b">
        <f t="shared" si="465"/>
        <v>0</v>
      </c>
      <c r="M4219" s="4" t="str">
        <f>IF(Clientes!E4217="","",TRIM(Clientes!E4217))</f>
        <v/>
      </c>
      <c r="N4219" s="3" t="str">
        <f t="shared" si="466"/>
        <v/>
      </c>
      <c r="P4219" s="9"/>
    </row>
    <row r="4220" spans="1:16" x14ac:dyDescent="0.2">
      <c r="A4220" s="3" t="str">
        <f>IF(Clientes!A4218="","",TRIM(PROPER(Clientes!A4218)))</f>
        <v/>
      </c>
      <c r="B4220" s="3" t="str">
        <f t="shared" si="462"/>
        <v/>
      </c>
      <c r="C4220" s="4" t="str">
        <f>IF(Clientes!B4218="","",TRIM(PROPER(Clientes!B4218)))</f>
        <v/>
      </c>
      <c r="D4220" s="3" t="str">
        <f t="shared" si="463"/>
        <v/>
      </c>
      <c r="E4220" s="4" t="str">
        <f>IF(Clientes!C4218="","",TRIM(PROPER(Clientes!C4218)))</f>
        <v/>
      </c>
      <c r="F4220" s="3" t="str">
        <f t="shared" si="460"/>
        <v/>
      </c>
      <c r="G4220" s="3" t="str">
        <f>IF(F4220="double ID",(MATCH(E4220,E4221:$E$5002,0)),"")</f>
        <v/>
      </c>
      <c r="H4220" s="3" t="b">
        <f t="shared" si="464"/>
        <v>0</v>
      </c>
      <c r="I4220" s="4" t="str">
        <f>IF(Clientes!D4218="","",TRIM(Clientes!D4218))</f>
        <v/>
      </c>
      <c r="J4220" s="3" t="str">
        <f t="shared" si="461"/>
        <v/>
      </c>
      <c r="K4220" s="3" t="str">
        <f>IF(J4220="double email",(MATCH(I4220,I4221:$I$5002,0)),"")</f>
        <v/>
      </c>
      <c r="L4220" s="3" t="b">
        <f t="shared" si="465"/>
        <v>0</v>
      </c>
      <c r="M4220" s="4" t="str">
        <f>IF(Clientes!E4218="","",TRIM(Clientes!E4218))</f>
        <v/>
      </c>
      <c r="N4220" s="3" t="str">
        <f t="shared" si="466"/>
        <v/>
      </c>
      <c r="P4220" s="9"/>
    </row>
    <row r="4221" spans="1:16" x14ac:dyDescent="0.2">
      <c r="A4221" s="3" t="str">
        <f>IF(Clientes!A4219="","",TRIM(PROPER(Clientes!A4219)))</f>
        <v/>
      </c>
      <c r="B4221" s="3" t="str">
        <f t="shared" si="462"/>
        <v/>
      </c>
      <c r="C4221" s="4" t="str">
        <f>IF(Clientes!B4219="","",TRIM(PROPER(Clientes!B4219)))</f>
        <v/>
      </c>
      <c r="D4221" s="3" t="str">
        <f t="shared" si="463"/>
        <v/>
      </c>
      <c r="E4221" s="4" t="str">
        <f>IF(Clientes!C4219="","",TRIM(PROPER(Clientes!C4219)))</f>
        <v/>
      </c>
      <c r="F4221" s="3" t="str">
        <f t="shared" si="460"/>
        <v/>
      </c>
      <c r="G4221" s="3" t="str">
        <f>IF(F4221="double ID",(MATCH(E4221,E4222:$E$5002,0)),"")</f>
        <v/>
      </c>
      <c r="H4221" s="3" t="b">
        <f t="shared" si="464"/>
        <v>0</v>
      </c>
      <c r="I4221" s="4" t="str">
        <f>IF(Clientes!D4219="","",TRIM(Clientes!D4219))</f>
        <v/>
      </c>
      <c r="J4221" s="3" t="str">
        <f t="shared" si="461"/>
        <v/>
      </c>
      <c r="K4221" s="3" t="str">
        <f>IF(J4221="double email",(MATCH(I4221,I4222:$I$5002,0)),"")</f>
        <v/>
      </c>
      <c r="L4221" s="3" t="b">
        <f t="shared" si="465"/>
        <v>0</v>
      </c>
      <c r="M4221" s="4" t="str">
        <f>IF(Clientes!E4219="","",TRIM(Clientes!E4219))</f>
        <v/>
      </c>
      <c r="N4221" s="3" t="str">
        <f t="shared" si="466"/>
        <v/>
      </c>
      <c r="P4221" s="9"/>
    </row>
    <row r="4222" spans="1:16" x14ac:dyDescent="0.2">
      <c r="A4222" s="3" t="str">
        <f>IF(Clientes!A4220="","",TRIM(PROPER(Clientes!A4220)))</f>
        <v/>
      </c>
      <c r="B4222" s="3" t="str">
        <f t="shared" si="462"/>
        <v/>
      </c>
      <c r="C4222" s="4" t="str">
        <f>IF(Clientes!B4220="","",TRIM(PROPER(Clientes!B4220)))</f>
        <v/>
      </c>
      <c r="D4222" s="3" t="str">
        <f t="shared" si="463"/>
        <v/>
      </c>
      <c r="E4222" s="4" t="str">
        <f>IF(Clientes!C4220="","",TRIM(PROPER(Clientes!C4220)))</f>
        <v/>
      </c>
      <c r="F4222" s="3" t="str">
        <f t="shared" si="460"/>
        <v/>
      </c>
      <c r="G4222" s="3" t="str">
        <f>IF(F4222="double ID",(MATCH(E4222,E4223:$E$5002,0)),"")</f>
        <v/>
      </c>
      <c r="H4222" s="3" t="b">
        <f t="shared" si="464"/>
        <v>0</v>
      </c>
      <c r="I4222" s="4" t="str">
        <f>IF(Clientes!D4220="","",TRIM(Clientes!D4220))</f>
        <v/>
      </c>
      <c r="J4222" s="3" t="str">
        <f t="shared" si="461"/>
        <v/>
      </c>
      <c r="K4222" s="3" t="str">
        <f>IF(J4222="double email",(MATCH(I4222,I4223:$I$5002,0)),"")</f>
        <v/>
      </c>
      <c r="L4222" s="3" t="b">
        <f t="shared" si="465"/>
        <v>0</v>
      </c>
      <c r="M4222" s="4" t="str">
        <f>IF(Clientes!E4220="","",TRIM(Clientes!E4220))</f>
        <v/>
      </c>
      <c r="N4222" s="3" t="str">
        <f t="shared" si="466"/>
        <v/>
      </c>
      <c r="P4222" s="9"/>
    </row>
    <row r="4223" spans="1:16" x14ac:dyDescent="0.2">
      <c r="A4223" s="3" t="str">
        <f>IF(Clientes!A4221="","",TRIM(PROPER(Clientes!A4221)))</f>
        <v/>
      </c>
      <c r="B4223" s="3" t="str">
        <f t="shared" si="462"/>
        <v/>
      </c>
      <c r="C4223" s="4" t="str">
        <f>IF(Clientes!B4221="","",TRIM(PROPER(Clientes!B4221)))</f>
        <v/>
      </c>
      <c r="D4223" s="3" t="str">
        <f t="shared" si="463"/>
        <v/>
      </c>
      <c r="E4223" s="4" t="str">
        <f>IF(Clientes!C4221="","",TRIM(PROPER(Clientes!C4221)))</f>
        <v/>
      </c>
      <c r="F4223" s="3" t="str">
        <f t="shared" si="460"/>
        <v/>
      </c>
      <c r="G4223" s="3" t="str">
        <f>IF(F4223="double ID",(MATCH(E4223,E4224:$E$5002,0)),"")</f>
        <v/>
      </c>
      <c r="H4223" s="3" t="b">
        <f t="shared" si="464"/>
        <v>0</v>
      </c>
      <c r="I4223" s="4" t="str">
        <f>IF(Clientes!D4221="","",TRIM(Clientes!D4221))</f>
        <v/>
      </c>
      <c r="J4223" s="3" t="str">
        <f t="shared" si="461"/>
        <v/>
      </c>
      <c r="K4223" s="3" t="str">
        <f>IF(J4223="double email",(MATCH(I4223,I4224:$I$5002,0)),"")</f>
        <v/>
      </c>
      <c r="L4223" s="3" t="b">
        <f t="shared" si="465"/>
        <v>0</v>
      </c>
      <c r="M4223" s="4" t="str">
        <f>IF(Clientes!E4221="","",TRIM(Clientes!E4221))</f>
        <v/>
      </c>
      <c r="N4223" s="3" t="str">
        <f t="shared" si="466"/>
        <v/>
      </c>
      <c r="P4223" s="9"/>
    </row>
    <row r="4224" spans="1:16" x14ac:dyDescent="0.2">
      <c r="A4224" s="3" t="str">
        <f>IF(Clientes!A4222="","",TRIM(PROPER(Clientes!A4222)))</f>
        <v/>
      </c>
      <c r="B4224" s="3" t="str">
        <f t="shared" si="462"/>
        <v/>
      </c>
      <c r="C4224" s="4" t="str">
        <f>IF(Clientes!B4222="","",TRIM(PROPER(Clientes!B4222)))</f>
        <v/>
      </c>
      <c r="D4224" s="3" t="str">
        <f t="shared" si="463"/>
        <v/>
      </c>
      <c r="E4224" s="4" t="str">
        <f>IF(Clientes!C4222="","",TRIM(PROPER(Clientes!C4222)))</f>
        <v/>
      </c>
      <c r="F4224" s="3" t="str">
        <f t="shared" si="460"/>
        <v/>
      </c>
      <c r="G4224" s="3" t="str">
        <f>IF(F4224="double ID",(MATCH(E4224,E4225:$E$5002,0)),"")</f>
        <v/>
      </c>
      <c r="H4224" s="3" t="b">
        <f t="shared" si="464"/>
        <v>0</v>
      </c>
      <c r="I4224" s="4" t="str">
        <f>IF(Clientes!D4222="","",TRIM(Clientes!D4222))</f>
        <v/>
      </c>
      <c r="J4224" s="3" t="str">
        <f t="shared" si="461"/>
        <v/>
      </c>
      <c r="K4224" s="3" t="str">
        <f>IF(J4224="double email",(MATCH(I4224,I4225:$I$5002,0)),"")</f>
        <v/>
      </c>
      <c r="L4224" s="3" t="b">
        <f t="shared" si="465"/>
        <v>0</v>
      </c>
      <c r="M4224" s="4" t="str">
        <f>IF(Clientes!E4222="","",TRIM(Clientes!E4222))</f>
        <v/>
      </c>
      <c r="N4224" s="3" t="str">
        <f t="shared" si="466"/>
        <v/>
      </c>
      <c r="P4224" s="9"/>
    </row>
    <row r="4225" spans="1:16" x14ac:dyDescent="0.2">
      <c r="A4225" s="3" t="str">
        <f>IF(Clientes!A4223="","",TRIM(PROPER(Clientes!A4223)))</f>
        <v/>
      </c>
      <c r="B4225" s="3" t="str">
        <f t="shared" si="462"/>
        <v/>
      </c>
      <c r="C4225" s="4" t="str">
        <f>IF(Clientes!B4223="","",TRIM(PROPER(Clientes!B4223)))</f>
        <v/>
      </c>
      <c r="D4225" s="3" t="str">
        <f t="shared" si="463"/>
        <v/>
      </c>
      <c r="E4225" s="4" t="str">
        <f>IF(Clientes!C4223="","",TRIM(PROPER(Clientes!C4223)))</f>
        <v/>
      </c>
      <c r="F4225" s="3" t="str">
        <f t="shared" si="460"/>
        <v/>
      </c>
      <c r="G4225" s="3" t="str">
        <f>IF(F4225="double ID",(MATCH(E4225,E4226:$E$5002,0)),"")</f>
        <v/>
      </c>
      <c r="H4225" s="3" t="b">
        <f t="shared" si="464"/>
        <v>0</v>
      </c>
      <c r="I4225" s="4" t="str">
        <f>IF(Clientes!D4223="","",TRIM(Clientes!D4223))</f>
        <v/>
      </c>
      <c r="J4225" s="3" t="str">
        <f t="shared" si="461"/>
        <v/>
      </c>
      <c r="K4225" s="3" t="str">
        <f>IF(J4225="double email",(MATCH(I4225,I4226:$I$5002,0)),"")</f>
        <v/>
      </c>
      <c r="L4225" s="3" t="b">
        <f t="shared" si="465"/>
        <v>0</v>
      </c>
      <c r="M4225" s="4" t="str">
        <f>IF(Clientes!E4223="","",TRIM(Clientes!E4223))</f>
        <v/>
      </c>
      <c r="N4225" s="3" t="str">
        <f t="shared" si="466"/>
        <v/>
      </c>
      <c r="P4225" s="9"/>
    </row>
    <row r="4226" spans="1:16" x14ac:dyDescent="0.2">
      <c r="A4226" s="3" t="str">
        <f>IF(Clientes!A4224="","",TRIM(PROPER(Clientes!A4224)))</f>
        <v/>
      </c>
      <c r="B4226" s="3" t="str">
        <f t="shared" si="462"/>
        <v/>
      </c>
      <c r="C4226" s="4" t="str">
        <f>IF(Clientes!B4224="","",TRIM(PROPER(Clientes!B4224)))</f>
        <v/>
      </c>
      <c r="D4226" s="3" t="str">
        <f t="shared" si="463"/>
        <v/>
      </c>
      <c r="E4226" s="4" t="str">
        <f>IF(Clientes!C4224="","",TRIM(PROPER(Clientes!C4224)))</f>
        <v/>
      </c>
      <c r="F4226" s="3" t="str">
        <f t="shared" si="460"/>
        <v/>
      </c>
      <c r="G4226" s="3" t="str">
        <f>IF(F4226="double ID",(MATCH(E4226,E4227:$E$5002,0)),"")</f>
        <v/>
      </c>
      <c r="H4226" s="3" t="b">
        <f t="shared" si="464"/>
        <v>0</v>
      </c>
      <c r="I4226" s="4" t="str">
        <f>IF(Clientes!D4224="","",TRIM(Clientes!D4224))</f>
        <v/>
      </c>
      <c r="J4226" s="3" t="str">
        <f t="shared" si="461"/>
        <v/>
      </c>
      <c r="K4226" s="3" t="str">
        <f>IF(J4226="double email",(MATCH(I4226,I4227:$I$5002,0)),"")</f>
        <v/>
      </c>
      <c r="L4226" s="3" t="b">
        <f t="shared" si="465"/>
        <v>0</v>
      </c>
      <c r="M4226" s="4" t="str">
        <f>IF(Clientes!E4224="","",TRIM(Clientes!E4224))</f>
        <v/>
      </c>
      <c r="N4226" s="3" t="str">
        <f t="shared" si="466"/>
        <v/>
      </c>
      <c r="P4226" s="9"/>
    </row>
    <row r="4227" spans="1:16" x14ac:dyDescent="0.2">
      <c r="A4227" s="3" t="str">
        <f>IF(Clientes!A4225="","",TRIM(PROPER(Clientes!A4225)))</f>
        <v/>
      </c>
      <c r="B4227" s="3" t="str">
        <f t="shared" si="462"/>
        <v/>
      </c>
      <c r="C4227" s="4" t="str">
        <f>IF(Clientes!B4225="","",TRIM(PROPER(Clientes!B4225)))</f>
        <v/>
      </c>
      <c r="D4227" s="3" t="str">
        <f t="shared" si="463"/>
        <v/>
      </c>
      <c r="E4227" s="4" t="str">
        <f>IF(Clientes!C4225="","",TRIM(PROPER(Clientes!C4225)))</f>
        <v/>
      </c>
      <c r="F4227" s="3" t="str">
        <f t="shared" si="460"/>
        <v/>
      </c>
      <c r="G4227" s="3" t="str">
        <f>IF(F4227="double ID",(MATCH(E4227,E4228:$E$5002,0)),"")</f>
        <v/>
      </c>
      <c r="H4227" s="3" t="b">
        <f t="shared" si="464"/>
        <v>0</v>
      </c>
      <c r="I4227" s="4" t="str">
        <f>IF(Clientes!D4225="","",TRIM(Clientes!D4225))</f>
        <v/>
      </c>
      <c r="J4227" s="3" t="str">
        <f t="shared" si="461"/>
        <v/>
      </c>
      <c r="K4227" s="3" t="str">
        <f>IF(J4227="double email",(MATCH(I4227,I4228:$I$5002,0)),"")</f>
        <v/>
      </c>
      <c r="L4227" s="3" t="b">
        <f t="shared" si="465"/>
        <v>0</v>
      </c>
      <c r="M4227" s="4" t="str">
        <f>IF(Clientes!E4225="","",TRIM(Clientes!E4225))</f>
        <v/>
      </c>
      <c r="N4227" s="3" t="str">
        <f t="shared" si="466"/>
        <v/>
      </c>
      <c r="P4227" s="9"/>
    </row>
    <row r="4228" spans="1:16" x14ac:dyDescent="0.2">
      <c r="A4228" s="3" t="str">
        <f>IF(Clientes!A4226="","",TRIM(PROPER(Clientes!A4226)))</f>
        <v/>
      </c>
      <c r="B4228" s="3" t="str">
        <f t="shared" si="462"/>
        <v/>
      </c>
      <c r="C4228" s="4" t="str">
        <f>IF(Clientes!B4226="","",TRIM(PROPER(Clientes!B4226)))</f>
        <v/>
      </c>
      <c r="D4228" s="3" t="str">
        <f t="shared" si="463"/>
        <v/>
      </c>
      <c r="E4228" s="4" t="str">
        <f>IF(Clientes!C4226="","",TRIM(PROPER(Clientes!C4226)))</f>
        <v/>
      </c>
      <c r="F4228" s="3" t="str">
        <f t="shared" ref="F4228:F4291" si="467">IF(AND(A4228="",C4228=""),"",IF(E4228="","missing Club_Member_ID",IF(COUNTIF($E$3:$E$5002,E4228)&gt;1,"double ID","")))</f>
        <v/>
      </c>
      <c r="G4228" s="3" t="str">
        <f>IF(F4228="double ID",(MATCH(E4228,E4229:$E$5002,0)),"")</f>
        <v/>
      </c>
      <c r="H4228" s="3" t="b">
        <f t="shared" si="464"/>
        <v>0</v>
      </c>
      <c r="I4228" s="4" t="str">
        <f>IF(Clientes!D4226="","",TRIM(Clientes!D4226))</f>
        <v/>
      </c>
      <c r="J4228" s="3" t="str">
        <f t="shared" ref="J4228:J4291" si="468">IF(AND(A4228="",C4228=""),"",IF(I4228="","missing email",IF(COUNTIF($I$3:$I$5002,I4228)&gt;1,"double email",IF(ISNUMBER(SEARCH(",",I4228)),"no comma allowed",IF(ISNUMBER(SEARCH("@",I4228)),"","no @ sign")))))</f>
        <v/>
      </c>
      <c r="K4228" s="3" t="str">
        <f>IF(J4228="double email",(MATCH(I4228,I4229:$I$5002,0)),"")</f>
        <v/>
      </c>
      <c r="L4228" s="3" t="b">
        <f t="shared" si="465"/>
        <v>0</v>
      </c>
      <c r="M4228" s="4" t="str">
        <f>IF(Clientes!E4226="","",TRIM(Clientes!E4226))</f>
        <v/>
      </c>
      <c r="N4228" s="3" t="str">
        <f t="shared" si="466"/>
        <v/>
      </c>
      <c r="P4228" s="9"/>
    </row>
    <row r="4229" spans="1:16" x14ac:dyDescent="0.2">
      <c r="A4229" s="3" t="str">
        <f>IF(Clientes!A4227="","",TRIM(PROPER(Clientes!A4227)))</f>
        <v/>
      </c>
      <c r="B4229" s="3" t="str">
        <f t="shared" si="462"/>
        <v/>
      </c>
      <c r="C4229" s="4" t="str">
        <f>IF(Clientes!B4227="","",TRIM(PROPER(Clientes!B4227)))</f>
        <v/>
      </c>
      <c r="D4229" s="3" t="str">
        <f t="shared" si="463"/>
        <v/>
      </c>
      <c r="E4229" s="4" t="str">
        <f>IF(Clientes!C4227="","",TRIM(PROPER(Clientes!C4227)))</f>
        <v/>
      </c>
      <c r="F4229" s="3" t="str">
        <f t="shared" si="467"/>
        <v/>
      </c>
      <c r="G4229" s="3" t="str">
        <f>IF(F4229="double ID",(MATCH(E4229,E4230:$E$5002,0)),"")</f>
        <v/>
      </c>
      <c r="H4229" s="3" t="b">
        <f t="shared" si="464"/>
        <v>0</v>
      </c>
      <c r="I4229" s="4" t="str">
        <f>IF(Clientes!D4227="","",TRIM(Clientes!D4227))</f>
        <v/>
      </c>
      <c r="J4229" s="3" t="str">
        <f t="shared" si="468"/>
        <v/>
      </c>
      <c r="K4229" s="3" t="str">
        <f>IF(J4229="double email",(MATCH(I4229,I4230:$I$5002,0)),"")</f>
        <v/>
      </c>
      <c r="L4229" s="3" t="b">
        <f t="shared" si="465"/>
        <v>0</v>
      </c>
      <c r="M4229" s="4" t="str">
        <f>IF(Clientes!E4227="","",TRIM(Clientes!E4227))</f>
        <v/>
      </c>
      <c r="N4229" s="3" t="str">
        <f t="shared" si="466"/>
        <v/>
      </c>
      <c r="P4229" s="9"/>
    </row>
    <row r="4230" spans="1:16" x14ac:dyDescent="0.2">
      <c r="A4230" s="3" t="str">
        <f>IF(Clientes!A4228="","",TRIM(PROPER(Clientes!A4228)))</f>
        <v/>
      </c>
      <c r="B4230" s="3" t="str">
        <f t="shared" si="462"/>
        <v/>
      </c>
      <c r="C4230" s="4" t="str">
        <f>IF(Clientes!B4228="","",TRIM(PROPER(Clientes!B4228)))</f>
        <v/>
      </c>
      <c r="D4230" s="3" t="str">
        <f t="shared" si="463"/>
        <v/>
      </c>
      <c r="E4230" s="4" t="str">
        <f>IF(Clientes!C4228="","",TRIM(PROPER(Clientes!C4228)))</f>
        <v/>
      </c>
      <c r="F4230" s="3" t="str">
        <f t="shared" si="467"/>
        <v/>
      </c>
      <c r="G4230" s="3" t="str">
        <f>IF(F4230="double ID",(MATCH(E4230,E4231:$E$5002,0)),"")</f>
        <v/>
      </c>
      <c r="H4230" s="3" t="b">
        <f t="shared" si="464"/>
        <v>0</v>
      </c>
      <c r="I4230" s="4" t="str">
        <f>IF(Clientes!D4228="","",TRIM(Clientes!D4228))</f>
        <v/>
      </c>
      <c r="J4230" s="3" t="str">
        <f t="shared" si="468"/>
        <v/>
      </c>
      <c r="K4230" s="3" t="str">
        <f>IF(J4230="double email",(MATCH(I4230,I4231:$I$5002,0)),"")</f>
        <v/>
      </c>
      <c r="L4230" s="3" t="b">
        <f t="shared" si="465"/>
        <v>0</v>
      </c>
      <c r="M4230" s="4" t="str">
        <f>IF(Clientes!E4228="","",TRIM(Clientes!E4228))</f>
        <v/>
      </c>
      <c r="N4230" s="3" t="str">
        <f t="shared" si="466"/>
        <v/>
      </c>
      <c r="P4230" s="9"/>
    </row>
    <row r="4231" spans="1:16" x14ac:dyDescent="0.2">
      <c r="A4231" s="3" t="str">
        <f>IF(Clientes!A4229="","",TRIM(PROPER(Clientes!A4229)))</f>
        <v/>
      </c>
      <c r="B4231" s="3" t="str">
        <f t="shared" si="462"/>
        <v/>
      </c>
      <c r="C4231" s="4" t="str">
        <f>IF(Clientes!B4229="","",TRIM(PROPER(Clientes!B4229)))</f>
        <v/>
      </c>
      <c r="D4231" s="3" t="str">
        <f t="shared" si="463"/>
        <v/>
      </c>
      <c r="E4231" s="4" t="str">
        <f>IF(Clientes!C4229="","",TRIM(PROPER(Clientes!C4229)))</f>
        <v/>
      </c>
      <c r="F4231" s="3" t="str">
        <f t="shared" si="467"/>
        <v/>
      </c>
      <c r="G4231" s="3" t="str">
        <f>IF(F4231="double ID",(MATCH(E4231,E4232:$E$5002,0)),"")</f>
        <v/>
      </c>
      <c r="H4231" s="3" t="b">
        <f t="shared" si="464"/>
        <v>0</v>
      </c>
      <c r="I4231" s="4" t="str">
        <f>IF(Clientes!D4229="","",TRIM(Clientes!D4229))</f>
        <v/>
      </c>
      <c r="J4231" s="3" t="str">
        <f t="shared" si="468"/>
        <v/>
      </c>
      <c r="K4231" s="3" t="str">
        <f>IF(J4231="double email",(MATCH(I4231,I4232:$I$5002,0)),"")</f>
        <v/>
      </c>
      <c r="L4231" s="3" t="b">
        <f t="shared" si="465"/>
        <v>0</v>
      </c>
      <c r="M4231" s="4" t="str">
        <f>IF(Clientes!E4229="","",TRIM(Clientes!E4229))</f>
        <v/>
      </c>
      <c r="N4231" s="3" t="str">
        <f t="shared" si="466"/>
        <v/>
      </c>
      <c r="P4231" s="9"/>
    </row>
    <row r="4232" spans="1:16" x14ac:dyDescent="0.2">
      <c r="A4232" s="3" t="str">
        <f>IF(Clientes!A4230="","",TRIM(PROPER(Clientes!A4230)))</f>
        <v/>
      </c>
      <c r="B4232" s="3" t="str">
        <f t="shared" si="462"/>
        <v/>
      </c>
      <c r="C4232" s="4" t="str">
        <f>IF(Clientes!B4230="","",TRIM(PROPER(Clientes!B4230)))</f>
        <v/>
      </c>
      <c r="D4232" s="3" t="str">
        <f t="shared" si="463"/>
        <v/>
      </c>
      <c r="E4232" s="4" t="str">
        <f>IF(Clientes!C4230="","",TRIM(PROPER(Clientes!C4230)))</f>
        <v/>
      </c>
      <c r="F4232" s="3" t="str">
        <f t="shared" si="467"/>
        <v/>
      </c>
      <c r="G4232" s="3" t="str">
        <f>IF(F4232="double ID",(MATCH(E4232,E4233:$E$5002,0)),"")</f>
        <v/>
      </c>
      <c r="H4232" s="3" t="b">
        <f t="shared" si="464"/>
        <v>0</v>
      </c>
      <c r="I4232" s="4" t="str">
        <f>IF(Clientes!D4230="","",TRIM(Clientes!D4230))</f>
        <v/>
      </c>
      <c r="J4232" s="3" t="str">
        <f t="shared" si="468"/>
        <v/>
      </c>
      <c r="K4232" s="3" t="str">
        <f>IF(J4232="double email",(MATCH(I4232,I4233:$I$5002,0)),"")</f>
        <v/>
      </c>
      <c r="L4232" s="3" t="b">
        <f t="shared" si="465"/>
        <v>0</v>
      </c>
      <c r="M4232" s="4" t="str">
        <f>IF(Clientes!E4230="","",TRIM(Clientes!E4230))</f>
        <v/>
      </c>
      <c r="N4232" s="3" t="str">
        <f t="shared" si="466"/>
        <v/>
      </c>
      <c r="P4232" s="9"/>
    </row>
    <row r="4233" spans="1:16" x14ac:dyDescent="0.2">
      <c r="A4233" s="3" t="str">
        <f>IF(Clientes!A4231="","",TRIM(PROPER(Clientes!A4231)))</f>
        <v/>
      </c>
      <c r="B4233" s="3" t="str">
        <f t="shared" si="462"/>
        <v/>
      </c>
      <c r="C4233" s="4" t="str">
        <f>IF(Clientes!B4231="","",TRIM(PROPER(Clientes!B4231)))</f>
        <v/>
      </c>
      <c r="D4233" s="3" t="str">
        <f t="shared" si="463"/>
        <v/>
      </c>
      <c r="E4233" s="4" t="str">
        <f>IF(Clientes!C4231="","",TRIM(PROPER(Clientes!C4231)))</f>
        <v/>
      </c>
      <c r="F4233" s="3" t="str">
        <f t="shared" si="467"/>
        <v/>
      </c>
      <c r="G4233" s="3" t="str">
        <f>IF(F4233="double ID",(MATCH(E4233,E4234:$E$5002,0)),"")</f>
        <v/>
      </c>
      <c r="H4233" s="3" t="b">
        <f t="shared" si="464"/>
        <v>0</v>
      </c>
      <c r="I4233" s="4" t="str">
        <f>IF(Clientes!D4231="","",TRIM(Clientes!D4231))</f>
        <v/>
      </c>
      <c r="J4233" s="3" t="str">
        <f t="shared" si="468"/>
        <v/>
      </c>
      <c r="K4233" s="3" t="str">
        <f>IF(J4233="double email",(MATCH(I4233,I4234:$I$5002,0)),"")</f>
        <v/>
      </c>
      <c r="L4233" s="3" t="b">
        <f t="shared" si="465"/>
        <v>0</v>
      </c>
      <c r="M4233" s="4" t="str">
        <f>IF(Clientes!E4231="","",TRIM(Clientes!E4231))</f>
        <v/>
      </c>
      <c r="N4233" s="3" t="str">
        <f t="shared" si="466"/>
        <v/>
      </c>
      <c r="P4233" s="9"/>
    </row>
    <row r="4234" spans="1:16" x14ac:dyDescent="0.2">
      <c r="A4234" s="3" t="str">
        <f>IF(Clientes!A4232="","",TRIM(PROPER(Clientes!A4232)))</f>
        <v/>
      </c>
      <c r="B4234" s="3" t="str">
        <f t="shared" si="462"/>
        <v/>
      </c>
      <c r="C4234" s="4" t="str">
        <f>IF(Clientes!B4232="","",TRIM(PROPER(Clientes!B4232)))</f>
        <v/>
      </c>
      <c r="D4234" s="3" t="str">
        <f t="shared" si="463"/>
        <v/>
      </c>
      <c r="E4234" s="4" t="str">
        <f>IF(Clientes!C4232="","",TRIM(PROPER(Clientes!C4232)))</f>
        <v/>
      </c>
      <c r="F4234" s="3" t="str">
        <f t="shared" si="467"/>
        <v/>
      </c>
      <c r="G4234" s="3" t="str">
        <f>IF(F4234="double ID",(MATCH(E4234,E4235:$E$5002,0)),"")</f>
        <v/>
      </c>
      <c r="H4234" s="3" t="b">
        <f t="shared" si="464"/>
        <v>0</v>
      </c>
      <c r="I4234" s="4" t="str">
        <f>IF(Clientes!D4232="","",TRIM(Clientes!D4232))</f>
        <v/>
      </c>
      <c r="J4234" s="3" t="str">
        <f t="shared" si="468"/>
        <v/>
      </c>
      <c r="K4234" s="3" t="str">
        <f>IF(J4234="double email",(MATCH(I4234,I4235:$I$5002,0)),"")</f>
        <v/>
      </c>
      <c r="L4234" s="3" t="b">
        <f t="shared" si="465"/>
        <v>0</v>
      </c>
      <c r="M4234" s="4" t="str">
        <f>IF(Clientes!E4232="","",TRIM(Clientes!E4232))</f>
        <v/>
      </c>
      <c r="N4234" s="3" t="str">
        <f t="shared" si="466"/>
        <v/>
      </c>
      <c r="P4234" s="9"/>
    </row>
    <row r="4235" spans="1:16" x14ac:dyDescent="0.2">
      <c r="A4235" s="3" t="str">
        <f>IF(Clientes!A4233="","",TRIM(PROPER(Clientes!A4233)))</f>
        <v/>
      </c>
      <c r="B4235" s="3" t="str">
        <f t="shared" si="462"/>
        <v/>
      </c>
      <c r="C4235" s="4" t="str">
        <f>IF(Clientes!B4233="","",TRIM(PROPER(Clientes!B4233)))</f>
        <v/>
      </c>
      <c r="D4235" s="3" t="str">
        <f t="shared" si="463"/>
        <v/>
      </c>
      <c r="E4235" s="4" t="str">
        <f>IF(Clientes!C4233="","",TRIM(PROPER(Clientes!C4233)))</f>
        <v/>
      </c>
      <c r="F4235" s="3" t="str">
        <f t="shared" si="467"/>
        <v/>
      </c>
      <c r="G4235" s="3" t="str">
        <f>IF(F4235="double ID",(MATCH(E4235,E4236:$E$5002,0)),"")</f>
        <v/>
      </c>
      <c r="H4235" s="3" t="b">
        <f t="shared" si="464"/>
        <v>0</v>
      </c>
      <c r="I4235" s="4" t="str">
        <f>IF(Clientes!D4233="","",TRIM(Clientes!D4233))</f>
        <v/>
      </c>
      <c r="J4235" s="3" t="str">
        <f t="shared" si="468"/>
        <v/>
      </c>
      <c r="K4235" s="3" t="str">
        <f>IF(J4235="double email",(MATCH(I4235,I4236:$I$5002,0)),"")</f>
        <v/>
      </c>
      <c r="L4235" s="3" t="b">
        <f t="shared" si="465"/>
        <v>0</v>
      </c>
      <c r="M4235" s="4" t="str">
        <f>IF(Clientes!E4233="","",TRIM(Clientes!E4233))</f>
        <v/>
      </c>
      <c r="N4235" s="3" t="str">
        <f t="shared" si="466"/>
        <v/>
      </c>
      <c r="P4235" s="9"/>
    </row>
    <row r="4236" spans="1:16" x14ac:dyDescent="0.2">
      <c r="A4236" s="3" t="str">
        <f>IF(Clientes!A4234="","",TRIM(PROPER(Clientes!A4234)))</f>
        <v/>
      </c>
      <c r="B4236" s="3" t="str">
        <f t="shared" si="462"/>
        <v/>
      </c>
      <c r="C4236" s="4" t="str">
        <f>IF(Clientes!B4234="","",TRIM(PROPER(Clientes!B4234)))</f>
        <v/>
      </c>
      <c r="D4236" s="3" t="str">
        <f t="shared" si="463"/>
        <v/>
      </c>
      <c r="E4236" s="4" t="str">
        <f>IF(Clientes!C4234="","",TRIM(PROPER(Clientes!C4234)))</f>
        <v/>
      </c>
      <c r="F4236" s="3" t="str">
        <f t="shared" si="467"/>
        <v/>
      </c>
      <c r="G4236" s="3" t="str">
        <f>IF(F4236="double ID",(MATCH(E4236,E4237:$E$5002,0)),"")</f>
        <v/>
      </c>
      <c r="H4236" s="3" t="b">
        <f t="shared" si="464"/>
        <v>0</v>
      </c>
      <c r="I4236" s="4" t="str">
        <f>IF(Clientes!D4234="","",TRIM(Clientes!D4234))</f>
        <v/>
      </c>
      <c r="J4236" s="3" t="str">
        <f t="shared" si="468"/>
        <v/>
      </c>
      <c r="K4236" s="3" t="str">
        <f>IF(J4236="double email",(MATCH(I4236,I4237:$I$5002,0)),"")</f>
        <v/>
      </c>
      <c r="L4236" s="3" t="b">
        <f t="shared" si="465"/>
        <v>0</v>
      </c>
      <c r="M4236" s="4" t="str">
        <f>IF(Clientes!E4234="","",TRIM(Clientes!E4234))</f>
        <v/>
      </c>
      <c r="N4236" s="3" t="str">
        <f t="shared" si="466"/>
        <v/>
      </c>
      <c r="P4236" s="9"/>
    </row>
    <row r="4237" spans="1:16" x14ac:dyDescent="0.2">
      <c r="A4237" s="3" t="str">
        <f>IF(Clientes!A4235="","",TRIM(PROPER(Clientes!A4235)))</f>
        <v/>
      </c>
      <c r="B4237" s="3" t="str">
        <f t="shared" si="462"/>
        <v/>
      </c>
      <c r="C4237" s="4" t="str">
        <f>IF(Clientes!B4235="","",TRIM(PROPER(Clientes!B4235)))</f>
        <v/>
      </c>
      <c r="D4237" s="3" t="str">
        <f t="shared" si="463"/>
        <v/>
      </c>
      <c r="E4237" s="4" t="str">
        <f>IF(Clientes!C4235="","",TRIM(PROPER(Clientes!C4235)))</f>
        <v/>
      </c>
      <c r="F4237" s="3" t="str">
        <f t="shared" si="467"/>
        <v/>
      </c>
      <c r="G4237" s="3" t="str">
        <f>IF(F4237="double ID",(MATCH(E4237,E4238:$E$5002,0)),"")</f>
        <v/>
      </c>
      <c r="H4237" s="3" t="b">
        <f t="shared" si="464"/>
        <v>0</v>
      </c>
      <c r="I4237" s="4" t="str">
        <f>IF(Clientes!D4235="","",TRIM(Clientes!D4235))</f>
        <v/>
      </c>
      <c r="J4237" s="3" t="str">
        <f t="shared" si="468"/>
        <v/>
      </c>
      <c r="K4237" s="3" t="str">
        <f>IF(J4237="double email",(MATCH(I4237,I4238:$I$5002,0)),"")</f>
        <v/>
      </c>
      <c r="L4237" s="3" t="b">
        <f t="shared" si="465"/>
        <v>0</v>
      </c>
      <c r="M4237" s="4" t="str">
        <f>IF(Clientes!E4235="","",TRIM(Clientes!E4235))</f>
        <v/>
      </c>
      <c r="N4237" s="3" t="str">
        <f t="shared" si="466"/>
        <v/>
      </c>
      <c r="P4237" s="9"/>
    </row>
    <row r="4238" spans="1:16" x14ac:dyDescent="0.2">
      <c r="A4238" s="3" t="str">
        <f>IF(Clientes!A4236="","",TRIM(PROPER(Clientes!A4236)))</f>
        <v/>
      </c>
      <c r="B4238" s="3" t="str">
        <f t="shared" si="462"/>
        <v/>
      </c>
      <c r="C4238" s="4" t="str">
        <f>IF(Clientes!B4236="","",TRIM(PROPER(Clientes!B4236)))</f>
        <v/>
      </c>
      <c r="D4238" s="3" t="str">
        <f t="shared" si="463"/>
        <v/>
      </c>
      <c r="E4238" s="4" t="str">
        <f>IF(Clientes!C4236="","",TRIM(PROPER(Clientes!C4236)))</f>
        <v/>
      </c>
      <c r="F4238" s="3" t="str">
        <f t="shared" si="467"/>
        <v/>
      </c>
      <c r="G4238" s="3" t="str">
        <f>IF(F4238="double ID",(MATCH(E4238,E4239:$E$5002,0)),"")</f>
        <v/>
      </c>
      <c r="H4238" s="3" t="b">
        <f t="shared" si="464"/>
        <v>0</v>
      </c>
      <c r="I4238" s="4" t="str">
        <f>IF(Clientes!D4236="","",TRIM(Clientes!D4236))</f>
        <v/>
      </c>
      <c r="J4238" s="3" t="str">
        <f t="shared" si="468"/>
        <v/>
      </c>
      <c r="K4238" s="3" t="str">
        <f>IF(J4238="double email",(MATCH(I4238,I4239:$I$5002,0)),"")</f>
        <v/>
      </c>
      <c r="L4238" s="3" t="b">
        <f t="shared" si="465"/>
        <v>0</v>
      </c>
      <c r="M4238" s="4" t="str">
        <f>IF(Clientes!E4236="","",TRIM(Clientes!E4236))</f>
        <v/>
      </c>
      <c r="N4238" s="3" t="str">
        <f t="shared" si="466"/>
        <v/>
      </c>
      <c r="P4238" s="9"/>
    </row>
    <row r="4239" spans="1:16" x14ac:dyDescent="0.2">
      <c r="A4239" s="3" t="str">
        <f>IF(Clientes!A4237="","",TRIM(PROPER(Clientes!A4237)))</f>
        <v/>
      </c>
      <c r="B4239" s="3" t="str">
        <f t="shared" si="462"/>
        <v/>
      </c>
      <c r="C4239" s="4" t="str">
        <f>IF(Clientes!B4237="","",TRIM(PROPER(Clientes!B4237)))</f>
        <v/>
      </c>
      <c r="D4239" s="3" t="str">
        <f t="shared" si="463"/>
        <v/>
      </c>
      <c r="E4239" s="4" t="str">
        <f>IF(Clientes!C4237="","",TRIM(PROPER(Clientes!C4237)))</f>
        <v/>
      </c>
      <c r="F4239" s="3" t="str">
        <f t="shared" si="467"/>
        <v/>
      </c>
      <c r="G4239" s="3" t="str">
        <f>IF(F4239="double ID",(MATCH(E4239,E4240:$E$5002,0)),"")</f>
        <v/>
      </c>
      <c r="H4239" s="3" t="b">
        <f t="shared" si="464"/>
        <v>0</v>
      </c>
      <c r="I4239" s="4" t="str">
        <f>IF(Clientes!D4237="","",TRIM(Clientes!D4237))</f>
        <v/>
      </c>
      <c r="J4239" s="3" t="str">
        <f t="shared" si="468"/>
        <v/>
      </c>
      <c r="K4239" s="3" t="str">
        <f>IF(J4239="double email",(MATCH(I4239,I4240:$I$5002,0)),"")</f>
        <v/>
      </c>
      <c r="L4239" s="3" t="b">
        <f t="shared" si="465"/>
        <v>0</v>
      </c>
      <c r="M4239" s="4" t="str">
        <f>IF(Clientes!E4237="","",TRIM(Clientes!E4237))</f>
        <v/>
      </c>
      <c r="N4239" s="3" t="str">
        <f t="shared" si="466"/>
        <v/>
      </c>
      <c r="P4239" s="9"/>
    </row>
    <row r="4240" spans="1:16" x14ac:dyDescent="0.2">
      <c r="A4240" s="3" t="str">
        <f>IF(Clientes!A4238="","",TRIM(PROPER(Clientes!A4238)))</f>
        <v/>
      </c>
      <c r="B4240" s="3" t="str">
        <f t="shared" si="462"/>
        <v/>
      </c>
      <c r="C4240" s="4" t="str">
        <f>IF(Clientes!B4238="","",TRIM(PROPER(Clientes!B4238)))</f>
        <v/>
      </c>
      <c r="D4240" s="3" t="str">
        <f t="shared" si="463"/>
        <v/>
      </c>
      <c r="E4240" s="4" t="str">
        <f>IF(Clientes!C4238="","",TRIM(PROPER(Clientes!C4238)))</f>
        <v/>
      </c>
      <c r="F4240" s="3" t="str">
        <f t="shared" si="467"/>
        <v/>
      </c>
      <c r="G4240" s="3" t="str">
        <f>IF(F4240="double ID",(MATCH(E4240,E4241:$E$5002,0)),"")</f>
        <v/>
      </c>
      <c r="H4240" s="3" t="b">
        <f t="shared" si="464"/>
        <v>0</v>
      </c>
      <c r="I4240" s="4" t="str">
        <f>IF(Clientes!D4238="","",TRIM(Clientes!D4238))</f>
        <v/>
      </c>
      <c r="J4240" s="3" t="str">
        <f t="shared" si="468"/>
        <v/>
      </c>
      <c r="K4240" s="3" t="str">
        <f>IF(J4240="double email",(MATCH(I4240,I4241:$I$5002,0)),"")</f>
        <v/>
      </c>
      <c r="L4240" s="3" t="b">
        <f t="shared" si="465"/>
        <v>0</v>
      </c>
      <c r="M4240" s="4" t="str">
        <f>IF(Clientes!E4238="","",TRIM(Clientes!E4238))</f>
        <v/>
      </c>
      <c r="N4240" s="3" t="str">
        <f t="shared" si="466"/>
        <v/>
      </c>
      <c r="P4240" s="9"/>
    </row>
    <row r="4241" spans="1:16" x14ac:dyDescent="0.2">
      <c r="A4241" s="3" t="str">
        <f>IF(Clientes!A4239="","",TRIM(PROPER(Clientes!A4239)))</f>
        <v/>
      </c>
      <c r="B4241" s="3" t="str">
        <f t="shared" si="462"/>
        <v/>
      </c>
      <c r="C4241" s="4" t="str">
        <f>IF(Clientes!B4239="","",TRIM(PROPER(Clientes!B4239)))</f>
        <v/>
      </c>
      <c r="D4241" s="3" t="str">
        <f t="shared" si="463"/>
        <v/>
      </c>
      <c r="E4241" s="4" t="str">
        <f>IF(Clientes!C4239="","",TRIM(PROPER(Clientes!C4239)))</f>
        <v/>
      </c>
      <c r="F4241" s="3" t="str">
        <f t="shared" si="467"/>
        <v/>
      </c>
      <c r="G4241" s="3" t="str">
        <f>IF(F4241="double ID",(MATCH(E4241,E4242:$E$5002,0)),"")</f>
        <v/>
      </c>
      <c r="H4241" s="3" t="b">
        <f t="shared" si="464"/>
        <v>0</v>
      </c>
      <c r="I4241" s="4" t="str">
        <f>IF(Clientes!D4239="","",TRIM(Clientes!D4239))</f>
        <v/>
      </c>
      <c r="J4241" s="3" t="str">
        <f t="shared" si="468"/>
        <v/>
      </c>
      <c r="K4241" s="3" t="str">
        <f>IF(J4241="double email",(MATCH(I4241,I4242:$I$5002,0)),"")</f>
        <v/>
      </c>
      <c r="L4241" s="3" t="b">
        <f t="shared" si="465"/>
        <v>0</v>
      </c>
      <c r="M4241" s="4" t="str">
        <f>IF(Clientes!E4239="","",TRIM(Clientes!E4239))</f>
        <v/>
      </c>
      <c r="N4241" s="3" t="str">
        <f t="shared" si="466"/>
        <v/>
      </c>
      <c r="P4241" s="9"/>
    </row>
    <row r="4242" spans="1:16" x14ac:dyDescent="0.2">
      <c r="A4242" s="3" t="str">
        <f>IF(Clientes!A4240="","",TRIM(PROPER(Clientes!A4240)))</f>
        <v/>
      </c>
      <c r="B4242" s="3" t="str">
        <f t="shared" si="462"/>
        <v/>
      </c>
      <c r="C4242" s="4" t="str">
        <f>IF(Clientes!B4240="","",TRIM(PROPER(Clientes!B4240)))</f>
        <v/>
      </c>
      <c r="D4242" s="3" t="str">
        <f t="shared" si="463"/>
        <v/>
      </c>
      <c r="E4242" s="4" t="str">
        <f>IF(Clientes!C4240="","",TRIM(PROPER(Clientes!C4240)))</f>
        <v/>
      </c>
      <c r="F4242" s="3" t="str">
        <f t="shared" si="467"/>
        <v/>
      </c>
      <c r="G4242" s="3" t="str">
        <f>IF(F4242="double ID",(MATCH(E4242,E4243:$E$5002,0)),"")</f>
        <v/>
      </c>
      <c r="H4242" s="3" t="b">
        <f t="shared" si="464"/>
        <v>0</v>
      </c>
      <c r="I4242" s="4" t="str">
        <f>IF(Clientes!D4240="","",TRIM(Clientes!D4240))</f>
        <v/>
      </c>
      <c r="J4242" s="3" t="str">
        <f t="shared" si="468"/>
        <v/>
      </c>
      <c r="K4242" s="3" t="str">
        <f>IF(J4242="double email",(MATCH(I4242,I4243:$I$5002,0)),"")</f>
        <v/>
      </c>
      <c r="L4242" s="3" t="b">
        <f t="shared" si="465"/>
        <v>0</v>
      </c>
      <c r="M4242" s="4" t="str">
        <f>IF(Clientes!E4240="","",TRIM(Clientes!E4240))</f>
        <v/>
      </c>
      <c r="N4242" s="3" t="str">
        <f t="shared" si="466"/>
        <v/>
      </c>
      <c r="P4242" s="9"/>
    </row>
    <row r="4243" spans="1:16" x14ac:dyDescent="0.2">
      <c r="A4243" s="3" t="str">
        <f>IF(Clientes!A4241="","",TRIM(PROPER(Clientes!A4241)))</f>
        <v/>
      </c>
      <c r="B4243" s="3" t="str">
        <f t="shared" si="462"/>
        <v/>
      </c>
      <c r="C4243" s="4" t="str">
        <f>IF(Clientes!B4241="","",TRIM(PROPER(Clientes!B4241)))</f>
        <v/>
      </c>
      <c r="D4243" s="3" t="str">
        <f t="shared" si="463"/>
        <v/>
      </c>
      <c r="E4243" s="4" t="str">
        <f>IF(Clientes!C4241="","",TRIM(PROPER(Clientes!C4241)))</f>
        <v/>
      </c>
      <c r="F4243" s="3" t="str">
        <f t="shared" si="467"/>
        <v/>
      </c>
      <c r="G4243" s="3" t="str">
        <f>IF(F4243="double ID",(MATCH(E4243,E4244:$E$5002,0)),"")</f>
        <v/>
      </c>
      <c r="H4243" s="3" t="b">
        <f t="shared" si="464"/>
        <v>0</v>
      </c>
      <c r="I4243" s="4" t="str">
        <f>IF(Clientes!D4241="","",TRIM(Clientes!D4241))</f>
        <v/>
      </c>
      <c r="J4243" s="3" t="str">
        <f t="shared" si="468"/>
        <v/>
      </c>
      <c r="K4243" s="3" t="str">
        <f>IF(J4243="double email",(MATCH(I4243,I4244:$I$5002,0)),"")</f>
        <v/>
      </c>
      <c r="L4243" s="3" t="b">
        <f t="shared" si="465"/>
        <v>0</v>
      </c>
      <c r="M4243" s="4" t="str">
        <f>IF(Clientes!E4241="","",TRIM(Clientes!E4241))</f>
        <v/>
      </c>
      <c r="N4243" s="3" t="str">
        <f t="shared" si="466"/>
        <v/>
      </c>
      <c r="P4243" s="9"/>
    </row>
    <row r="4244" spans="1:16" x14ac:dyDescent="0.2">
      <c r="A4244" s="3" t="str">
        <f>IF(Clientes!A4242="","",TRIM(PROPER(Clientes!A4242)))</f>
        <v/>
      </c>
      <c r="B4244" s="3" t="str">
        <f t="shared" si="462"/>
        <v/>
      </c>
      <c r="C4244" s="4" t="str">
        <f>IF(Clientes!B4242="","",TRIM(PROPER(Clientes!B4242)))</f>
        <v/>
      </c>
      <c r="D4244" s="3" t="str">
        <f t="shared" si="463"/>
        <v/>
      </c>
      <c r="E4244" s="4" t="str">
        <f>IF(Clientes!C4242="","",TRIM(PROPER(Clientes!C4242)))</f>
        <v/>
      </c>
      <c r="F4244" s="3" t="str">
        <f t="shared" si="467"/>
        <v/>
      </c>
      <c r="G4244" s="3" t="str">
        <f>IF(F4244="double ID",(MATCH(E4244,E4245:$E$5002,0)),"")</f>
        <v/>
      </c>
      <c r="H4244" s="3" t="b">
        <f t="shared" si="464"/>
        <v>0</v>
      </c>
      <c r="I4244" s="4" t="str">
        <f>IF(Clientes!D4242="","",TRIM(Clientes!D4242))</f>
        <v/>
      </c>
      <c r="J4244" s="3" t="str">
        <f t="shared" si="468"/>
        <v/>
      </c>
      <c r="K4244" s="3" t="str">
        <f>IF(J4244="double email",(MATCH(I4244,I4245:$I$5002,0)),"")</f>
        <v/>
      </c>
      <c r="L4244" s="3" t="b">
        <f t="shared" si="465"/>
        <v>0</v>
      </c>
      <c r="M4244" s="4" t="str">
        <f>IF(Clientes!E4242="","",TRIM(Clientes!E4242))</f>
        <v/>
      </c>
      <c r="N4244" s="3" t="str">
        <f t="shared" si="466"/>
        <v/>
      </c>
      <c r="P4244" s="9"/>
    </row>
    <row r="4245" spans="1:16" x14ac:dyDescent="0.2">
      <c r="A4245" s="3" t="str">
        <f>IF(Clientes!A4243="","",TRIM(PROPER(Clientes!A4243)))</f>
        <v/>
      </c>
      <c r="B4245" s="3" t="str">
        <f t="shared" si="462"/>
        <v/>
      </c>
      <c r="C4245" s="4" t="str">
        <f>IF(Clientes!B4243="","",TRIM(PROPER(Clientes!B4243)))</f>
        <v/>
      </c>
      <c r="D4245" s="3" t="str">
        <f t="shared" si="463"/>
        <v/>
      </c>
      <c r="E4245" s="4" t="str">
        <f>IF(Clientes!C4243="","",TRIM(PROPER(Clientes!C4243)))</f>
        <v/>
      </c>
      <c r="F4245" s="3" t="str">
        <f t="shared" si="467"/>
        <v/>
      </c>
      <c r="G4245" s="3" t="str">
        <f>IF(F4245="double ID",(MATCH(E4245,E4246:$E$5002,0)),"")</f>
        <v/>
      </c>
      <c r="H4245" s="3" t="b">
        <f t="shared" si="464"/>
        <v>0</v>
      </c>
      <c r="I4245" s="4" t="str">
        <f>IF(Clientes!D4243="","",TRIM(Clientes!D4243))</f>
        <v/>
      </c>
      <c r="J4245" s="3" t="str">
        <f t="shared" si="468"/>
        <v/>
      </c>
      <c r="K4245" s="3" t="str">
        <f>IF(J4245="double email",(MATCH(I4245,I4246:$I$5002,0)),"")</f>
        <v/>
      </c>
      <c r="L4245" s="3" t="b">
        <f t="shared" si="465"/>
        <v>0</v>
      </c>
      <c r="M4245" s="4" t="str">
        <f>IF(Clientes!E4243="","",TRIM(Clientes!E4243))</f>
        <v/>
      </c>
      <c r="N4245" s="3" t="str">
        <f t="shared" si="466"/>
        <v/>
      </c>
      <c r="P4245" s="9"/>
    </row>
    <row r="4246" spans="1:16" x14ac:dyDescent="0.2">
      <c r="A4246" s="3" t="str">
        <f>IF(Clientes!A4244="","",TRIM(PROPER(Clientes!A4244)))</f>
        <v/>
      </c>
      <c r="B4246" s="3" t="str">
        <f t="shared" si="462"/>
        <v/>
      </c>
      <c r="C4246" s="4" t="str">
        <f>IF(Clientes!B4244="","",TRIM(PROPER(Clientes!B4244)))</f>
        <v/>
      </c>
      <c r="D4246" s="3" t="str">
        <f t="shared" si="463"/>
        <v/>
      </c>
      <c r="E4246" s="4" t="str">
        <f>IF(Clientes!C4244="","",TRIM(PROPER(Clientes!C4244)))</f>
        <v/>
      </c>
      <c r="F4246" s="3" t="str">
        <f t="shared" si="467"/>
        <v/>
      </c>
      <c r="G4246" s="3" t="str">
        <f>IF(F4246="double ID",(MATCH(E4246,E4247:$E$5002,0)),"")</f>
        <v/>
      </c>
      <c r="H4246" s="3" t="b">
        <f t="shared" si="464"/>
        <v>0</v>
      </c>
      <c r="I4246" s="4" t="str">
        <f>IF(Clientes!D4244="","",TRIM(Clientes!D4244))</f>
        <v/>
      </c>
      <c r="J4246" s="3" t="str">
        <f t="shared" si="468"/>
        <v/>
      </c>
      <c r="K4246" s="3" t="str">
        <f>IF(J4246="double email",(MATCH(I4246,I4247:$I$5002,0)),"")</f>
        <v/>
      </c>
      <c r="L4246" s="3" t="b">
        <f t="shared" si="465"/>
        <v>0</v>
      </c>
      <c r="M4246" s="4" t="str">
        <f>IF(Clientes!E4244="","",TRIM(Clientes!E4244))</f>
        <v/>
      </c>
      <c r="N4246" s="3" t="str">
        <f t="shared" si="466"/>
        <v/>
      </c>
      <c r="P4246" s="9"/>
    </row>
    <row r="4247" spans="1:16" x14ac:dyDescent="0.2">
      <c r="A4247" s="3" t="str">
        <f>IF(Clientes!A4245="","",TRIM(PROPER(Clientes!A4245)))</f>
        <v/>
      </c>
      <c r="B4247" s="3" t="str">
        <f t="shared" si="462"/>
        <v/>
      </c>
      <c r="C4247" s="4" t="str">
        <f>IF(Clientes!B4245="","",TRIM(PROPER(Clientes!B4245)))</f>
        <v/>
      </c>
      <c r="D4247" s="3" t="str">
        <f t="shared" si="463"/>
        <v/>
      </c>
      <c r="E4247" s="4" t="str">
        <f>IF(Clientes!C4245="","",TRIM(PROPER(Clientes!C4245)))</f>
        <v/>
      </c>
      <c r="F4247" s="3" t="str">
        <f t="shared" si="467"/>
        <v/>
      </c>
      <c r="G4247" s="3" t="str">
        <f>IF(F4247="double ID",(MATCH(E4247,E4248:$E$5002,0)),"")</f>
        <v/>
      </c>
      <c r="H4247" s="3" t="b">
        <f t="shared" si="464"/>
        <v>0</v>
      </c>
      <c r="I4247" s="4" t="str">
        <f>IF(Clientes!D4245="","",TRIM(Clientes!D4245))</f>
        <v/>
      </c>
      <c r="J4247" s="3" t="str">
        <f t="shared" si="468"/>
        <v/>
      </c>
      <c r="K4247" s="3" t="str">
        <f>IF(J4247="double email",(MATCH(I4247,I4248:$I$5002,0)),"")</f>
        <v/>
      </c>
      <c r="L4247" s="3" t="b">
        <f t="shared" si="465"/>
        <v>0</v>
      </c>
      <c r="M4247" s="4" t="str">
        <f>IF(Clientes!E4245="","",TRIM(Clientes!E4245))</f>
        <v/>
      </c>
      <c r="N4247" s="3" t="str">
        <f t="shared" si="466"/>
        <v/>
      </c>
      <c r="P4247" s="9"/>
    </row>
    <row r="4248" spans="1:16" x14ac:dyDescent="0.2">
      <c r="A4248" s="3" t="str">
        <f>IF(Clientes!A4246="","",TRIM(PROPER(Clientes!A4246)))</f>
        <v/>
      </c>
      <c r="B4248" s="3" t="str">
        <f t="shared" si="462"/>
        <v/>
      </c>
      <c r="C4248" s="4" t="str">
        <f>IF(Clientes!B4246="","",TRIM(PROPER(Clientes!B4246)))</f>
        <v/>
      </c>
      <c r="D4248" s="3" t="str">
        <f t="shared" si="463"/>
        <v/>
      </c>
      <c r="E4248" s="4" t="str">
        <f>IF(Clientes!C4246="","",TRIM(PROPER(Clientes!C4246)))</f>
        <v/>
      </c>
      <c r="F4248" s="3" t="str">
        <f t="shared" si="467"/>
        <v/>
      </c>
      <c r="G4248" s="3" t="str">
        <f>IF(F4248="double ID",(MATCH(E4248,E4249:$E$5002,0)),"")</f>
        <v/>
      </c>
      <c r="H4248" s="3" t="b">
        <f t="shared" si="464"/>
        <v>0</v>
      </c>
      <c r="I4248" s="4" t="str">
        <f>IF(Clientes!D4246="","",TRIM(Clientes!D4246))</f>
        <v/>
      </c>
      <c r="J4248" s="3" t="str">
        <f t="shared" si="468"/>
        <v/>
      </c>
      <c r="K4248" s="3" t="str">
        <f>IF(J4248="double email",(MATCH(I4248,I4249:$I$5002,0)),"")</f>
        <v/>
      </c>
      <c r="L4248" s="3" t="b">
        <f t="shared" si="465"/>
        <v>0</v>
      </c>
      <c r="M4248" s="4" t="str">
        <f>IF(Clientes!E4246="","",TRIM(Clientes!E4246))</f>
        <v/>
      </c>
      <c r="N4248" s="3" t="str">
        <f t="shared" si="466"/>
        <v/>
      </c>
      <c r="P4248" s="9"/>
    </row>
    <row r="4249" spans="1:16" x14ac:dyDescent="0.2">
      <c r="A4249" s="3" t="str">
        <f>IF(Clientes!A4247="","",TRIM(PROPER(Clientes!A4247)))</f>
        <v/>
      </c>
      <c r="B4249" s="3" t="str">
        <f t="shared" si="462"/>
        <v/>
      </c>
      <c r="C4249" s="4" t="str">
        <f>IF(Clientes!B4247="","",TRIM(PROPER(Clientes!B4247)))</f>
        <v/>
      </c>
      <c r="D4249" s="3" t="str">
        <f t="shared" si="463"/>
        <v/>
      </c>
      <c r="E4249" s="4" t="str">
        <f>IF(Clientes!C4247="","",TRIM(PROPER(Clientes!C4247)))</f>
        <v/>
      </c>
      <c r="F4249" s="3" t="str">
        <f t="shared" si="467"/>
        <v/>
      </c>
      <c r="G4249" s="3" t="str">
        <f>IF(F4249="double ID",(MATCH(E4249,E4250:$E$5002,0)),"")</f>
        <v/>
      </c>
      <c r="H4249" s="3" t="b">
        <f t="shared" si="464"/>
        <v>0</v>
      </c>
      <c r="I4249" s="4" t="str">
        <f>IF(Clientes!D4247="","",TRIM(Clientes!D4247))</f>
        <v/>
      </c>
      <c r="J4249" s="3" t="str">
        <f t="shared" si="468"/>
        <v/>
      </c>
      <c r="K4249" s="3" t="str">
        <f>IF(J4249="double email",(MATCH(I4249,I4250:$I$5002,0)),"")</f>
        <v/>
      </c>
      <c r="L4249" s="3" t="b">
        <f t="shared" si="465"/>
        <v>0</v>
      </c>
      <c r="M4249" s="4" t="str">
        <f>IF(Clientes!E4247="","",TRIM(Clientes!E4247))</f>
        <v/>
      </c>
      <c r="N4249" s="3" t="str">
        <f t="shared" si="466"/>
        <v/>
      </c>
      <c r="P4249" s="9"/>
    </row>
    <row r="4250" spans="1:16" x14ac:dyDescent="0.2">
      <c r="A4250" s="3" t="str">
        <f>IF(Clientes!A4248="","",TRIM(PROPER(Clientes!A4248)))</f>
        <v/>
      </c>
      <c r="B4250" s="3" t="str">
        <f t="shared" si="462"/>
        <v/>
      </c>
      <c r="C4250" s="4" t="str">
        <f>IF(Clientes!B4248="","",TRIM(PROPER(Clientes!B4248)))</f>
        <v/>
      </c>
      <c r="D4250" s="3" t="str">
        <f t="shared" si="463"/>
        <v/>
      </c>
      <c r="E4250" s="4" t="str">
        <f>IF(Clientes!C4248="","",TRIM(PROPER(Clientes!C4248)))</f>
        <v/>
      </c>
      <c r="F4250" s="3" t="str">
        <f t="shared" si="467"/>
        <v/>
      </c>
      <c r="G4250" s="3" t="str">
        <f>IF(F4250="double ID",(MATCH(E4250,E4251:$E$5002,0)),"")</f>
        <v/>
      </c>
      <c r="H4250" s="3" t="b">
        <f t="shared" si="464"/>
        <v>0</v>
      </c>
      <c r="I4250" s="4" t="str">
        <f>IF(Clientes!D4248="","",TRIM(Clientes!D4248))</f>
        <v/>
      </c>
      <c r="J4250" s="3" t="str">
        <f t="shared" si="468"/>
        <v/>
      </c>
      <c r="K4250" s="3" t="str">
        <f>IF(J4250="double email",(MATCH(I4250,I4251:$I$5002,0)),"")</f>
        <v/>
      </c>
      <c r="L4250" s="3" t="b">
        <f t="shared" si="465"/>
        <v>0</v>
      </c>
      <c r="M4250" s="4" t="str">
        <f>IF(Clientes!E4248="","",TRIM(Clientes!E4248))</f>
        <v/>
      </c>
      <c r="N4250" s="3" t="str">
        <f t="shared" si="466"/>
        <v/>
      </c>
      <c r="P4250" s="9"/>
    </row>
    <row r="4251" spans="1:16" x14ac:dyDescent="0.2">
      <c r="A4251" s="3" t="str">
        <f>IF(Clientes!A4249="","",TRIM(PROPER(Clientes!A4249)))</f>
        <v/>
      </c>
      <c r="B4251" s="3" t="str">
        <f t="shared" si="462"/>
        <v/>
      </c>
      <c r="C4251" s="4" t="str">
        <f>IF(Clientes!B4249="","",TRIM(PROPER(Clientes!B4249)))</f>
        <v/>
      </c>
      <c r="D4251" s="3" t="str">
        <f t="shared" si="463"/>
        <v/>
      </c>
      <c r="E4251" s="4" t="str">
        <f>IF(Clientes!C4249="","",TRIM(PROPER(Clientes!C4249)))</f>
        <v/>
      </c>
      <c r="F4251" s="3" t="str">
        <f t="shared" si="467"/>
        <v/>
      </c>
      <c r="G4251" s="3" t="str">
        <f>IF(F4251="double ID",(MATCH(E4251,E4252:$E$5002,0)),"")</f>
        <v/>
      </c>
      <c r="H4251" s="3" t="b">
        <f t="shared" si="464"/>
        <v>0</v>
      </c>
      <c r="I4251" s="4" t="str">
        <f>IF(Clientes!D4249="","",TRIM(Clientes!D4249))</f>
        <v/>
      </c>
      <c r="J4251" s="3" t="str">
        <f t="shared" si="468"/>
        <v/>
      </c>
      <c r="K4251" s="3" t="str">
        <f>IF(J4251="double email",(MATCH(I4251,I4252:$I$5002,0)),"")</f>
        <v/>
      </c>
      <c r="L4251" s="3" t="b">
        <f t="shared" si="465"/>
        <v>0</v>
      </c>
      <c r="M4251" s="4" t="str">
        <f>IF(Clientes!E4249="","",TRIM(Clientes!E4249))</f>
        <v/>
      </c>
      <c r="N4251" s="3" t="str">
        <f t="shared" si="466"/>
        <v/>
      </c>
      <c r="P4251" s="9"/>
    </row>
    <row r="4252" spans="1:16" x14ac:dyDescent="0.2">
      <c r="A4252" s="3" t="str">
        <f>IF(Clientes!A4250="","",TRIM(PROPER(Clientes!A4250)))</f>
        <v/>
      </c>
      <c r="B4252" s="3" t="str">
        <f t="shared" si="462"/>
        <v/>
      </c>
      <c r="C4252" s="4" t="str">
        <f>IF(Clientes!B4250="","",TRIM(PROPER(Clientes!B4250)))</f>
        <v/>
      </c>
      <c r="D4252" s="3" t="str">
        <f t="shared" si="463"/>
        <v/>
      </c>
      <c r="E4252" s="4" t="str">
        <f>IF(Clientes!C4250="","",TRIM(PROPER(Clientes!C4250)))</f>
        <v/>
      </c>
      <c r="F4252" s="3" t="str">
        <f t="shared" si="467"/>
        <v/>
      </c>
      <c r="G4252" s="3" t="str">
        <f>IF(F4252="double ID",(MATCH(E4252,E4253:$E$5002,0)),"")</f>
        <v/>
      </c>
      <c r="H4252" s="3" t="b">
        <f t="shared" si="464"/>
        <v>0</v>
      </c>
      <c r="I4252" s="4" t="str">
        <f>IF(Clientes!D4250="","",TRIM(Clientes!D4250))</f>
        <v/>
      </c>
      <c r="J4252" s="3" t="str">
        <f t="shared" si="468"/>
        <v/>
      </c>
      <c r="K4252" s="3" t="str">
        <f>IF(J4252="double email",(MATCH(I4252,I4253:$I$5002,0)),"")</f>
        <v/>
      </c>
      <c r="L4252" s="3" t="b">
        <f t="shared" si="465"/>
        <v>0</v>
      </c>
      <c r="M4252" s="4" t="str">
        <f>IF(Clientes!E4250="","",TRIM(Clientes!E4250))</f>
        <v/>
      </c>
      <c r="N4252" s="3" t="str">
        <f t="shared" si="466"/>
        <v/>
      </c>
      <c r="P4252" s="9"/>
    </row>
    <row r="4253" spans="1:16" x14ac:dyDescent="0.2">
      <c r="A4253" s="3" t="str">
        <f>IF(Clientes!A4251="","",TRIM(PROPER(Clientes!A4251)))</f>
        <v/>
      </c>
      <c r="B4253" s="3" t="str">
        <f t="shared" si="462"/>
        <v/>
      </c>
      <c r="C4253" s="4" t="str">
        <f>IF(Clientes!B4251="","",TRIM(PROPER(Clientes!B4251)))</f>
        <v/>
      </c>
      <c r="D4253" s="3" t="str">
        <f t="shared" si="463"/>
        <v/>
      </c>
      <c r="E4253" s="4" t="str">
        <f>IF(Clientes!C4251="","",TRIM(PROPER(Clientes!C4251)))</f>
        <v/>
      </c>
      <c r="F4253" s="3" t="str">
        <f t="shared" si="467"/>
        <v/>
      </c>
      <c r="G4253" s="3" t="str">
        <f>IF(F4253="double ID",(MATCH(E4253,E4254:$E$5002,0)),"")</f>
        <v/>
      </c>
      <c r="H4253" s="3" t="b">
        <f t="shared" si="464"/>
        <v>0</v>
      </c>
      <c r="I4253" s="4" t="str">
        <f>IF(Clientes!D4251="","",TRIM(Clientes!D4251))</f>
        <v/>
      </c>
      <c r="J4253" s="3" t="str">
        <f t="shared" si="468"/>
        <v/>
      </c>
      <c r="K4253" s="3" t="str">
        <f>IF(J4253="double email",(MATCH(I4253,I4254:$I$5002,0)),"")</f>
        <v/>
      </c>
      <c r="L4253" s="3" t="b">
        <f t="shared" si="465"/>
        <v>0</v>
      </c>
      <c r="M4253" s="4" t="str">
        <f>IF(Clientes!E4251="","",TRIM(Clientes!E4251))</f>
        <v/>
      </c>
      <c r="N4253" s="3" t="str">
        <f t="shared" si="466"/>
        <v/>
      </c>
      <c r="P4253" s="9"/>
    </row>
    <row r="4254" spans="1:16" x14ac:dyDescent="0.2">
      <c r="A4254" s="3" t="str">
        <f>IF(Clientes!A4252="","",TRIM(PROPER(Clientes!A4252)))</f>
        <v/>
      </c>
      <c r="B4254" s="3" t="str">
        <f t="shared" si="462"/>
        <v/>
      </c>
      <c r="C4254" s="4" t="str">
        <f>IF(Clientes!B4252="","",TRIM(PROPER(Clientes!B4252)))</f>
        <v/>
      </c>
      <c r="D4254" s="3" t="str">
        <f t="shared" si="463"/>
        <v/>
      </c>
      <c r="E4254" s="4" t="str">
        <f>IF(Clientes!C4252="","",TRIM(PROPER(Clientes!C4252)))</f>
        <v/>
      </c>
      <c r="F4254" s="3" t="str">
        <f t="shared" si="467"/>
        <v/>
      </c>
      <c r="G4254" s="3" t="str">
        <f>IF(F4254="double ID",(MATCH(E4254,E4255:$E$5002,0)),"")</f>
        <v/>
      </c>
      <c r="H4254" s="3" t="b">
        <f t="shared" si="464"/>
        <v>0</v>
      </c>
      <c r="I4254" s="4" t="str">
        <f>IF(Clientes!D4252="","",TRIM(Clientes!D4252))</f>
        <v/>
      </c>
      <c r="J4254" s="3" t="str">
        <f t="shared" si="468"/>
        <v/>
      </c>
      <c r="K4254" s="3" t="str">
        <f>IF(J4254="double email",(MATCH(I4254,I4255:$I$5002,0)),"")</f>
        <v/>
      </c>
      <c r="L4254" s="3" t="b">
        <f t="shared" si="465"/>
        <v>0</v>
      </c>
      <c r="M4254" s="4" t="str">
        <f>IF(Clientes!E4252="","",TRIM(Clientes!E4252))</f>
        <v/>
      </c>
      <c r="N4254" s="3" t="str">
        <f t="shared" si="466"/>
        <v/>
      </c>
      <c r="P4254" s="9"/>
    </row>
    <row r="4255" spans="1:16" x14ac:dyDescent="0.2">
      <c r="A4255" s="3" t="str">
        <f>IF(Clientes!A4253="","",TRIM(PROPER(Clientes!A4253)))</f>
        <v/>
      </c>
      <c r="B4255" s="3" t="str">
        <f t="shared" ref="B4255:B4318" si="469">IF(AND(A4255="",C4255=""),"",IF(A4255="","missing info",""))</f>
        <v/>
      </c>
      <c r="C4255" s="4" t="str">
        <f>IF(Clientes!B4253="","",TRIM(PROPER(Clientes!B4253)))</f>
        <v/>
      </c>
      <c r="D4255" s="3" t="str">
        <f t="shared" ref="D4255:D4318" si="470">IF(AND(A4255="",C4255=""),"",IF(C4255="","missing info",""))</f>
        <v/>
      </c>
      <c r="E4255" s="4" t="str">
        <f>IF(Clientes!C4253="","",TRIM(PROPER(Clientes!C4253)))</f>
        <v/>
      </c>
      <c r="F4255" s="3" t="str">
        <f t="shared" si="467"/>
        <v/>
      </c>
      <c r="G4255" s="3" t="str">
        <f>IF(F4255="double ID",(MATCH(E4255,E4256:$E$5002,0)),"")</f>
        <v/>
      </c>
      <c r="H4255" s="3" t="b">
        <f t="shared" ref="H4255:H4318" si="471">ISNUMBER(G4255)</f>
        <v>0</v>
      </c>
      <c r="I4255" s="4" t="str">
        <f>IF(Clientes!D4253="","",TRIM(Clientes!D4253))</f>
        <v/>
      </c>
      <c r="J4255" s="3" t="str">
        <f t="shared" si="468"/>
        <v/>
      </c>
      <c r="K4255" s="3" t="str">
        <f>IF(J4255="double email",(MATCH(I4255,I4256:$I$5002,0)),"")</f>
        <v/>
      </c>
      <c r="L4255" s="3" t="b">
        <f t="shared" ref="L4255:L4318" si="472">ISNUMBER(K4255)</f>
        <v>0</v>
      </c>
      <c r="M4255" s="4" t="str">
        <f>IF(Clientes!E4253="","",TRIM(Clientes!E4253))</f>
        <v/>
      </c>
      <c r="N4255" s="3" t="str">
        <f t="shared" ref="N4255:N4318" si="473">IF(OR(M4255="yes",M4255="no",M4255="si",M4255="Si"),"",IF(AND(M4255="",C4255="",A4255=""),"","please check"))</f>
        <v/>
      </c>
      <c r="P4255" s="9"/>
    </row>
    <row r="4256" spans="1:16" x14ac:dyDescent="0.2">
      <c r="A4256" s="3" t="str">
        <f>IF(Clientes!A4254="","",TRIM(PROPER(Clientes!A4254)))</f>
        <v/>
      </c>
      <c r="B4256" s="3" t="str">
        <f t="shared" si="469"/>
        <v/>
      </c>
      <c r="C4256" s="4" t="str">
        <f>IF(Clientes!B4254="","",TRIM(PROPER(Clientes!B4254)))</f>
        <v/>
      </c>
      <c r="D4256" s="3" t="str">
        <f t="shared" si="470"/>
        <v/>
      </c>
      <c r="E4256" s="4" t="str">
        <f>IF(Clientes!C4254="","",TRIM(PROPER(Clientes!C4254)))</f>
        <v/>
      </c>
      <c r="F4256" s="3" t="str">
        <f t="shared" si="467"/>
        <v/>
      </c>
      <c r="G4256" s="3" t="str">
        <f>IF(F4256="double ID",(MATCH(E4256,E4257:$E$5002,0)),"")</f>
        <v/>
      </c>
      <c r="H4256" s="3" t="b">
        <f t="shared" si="471"/>
        <v>0</v>
      </c>
      <c r="I4256" s="4" t="str">
        <f>IF(Clientes!D4254="","",TRIM(Clientes!D4254))</f>
        <v/>
      </c>
      <c r="J4256" s="3" t="str">
        <f t="shared" si="468"/>
        <v/>
      </c>
      <c r="K4256" s="3" t="str">
        <f>IF(J4256="double email",(MATCH(I4256,I4257:$I$5002,0)),"")</f>
        <v/>
      </c>
      <c r="L4256" s="3" t="b">
        <f t="shared" si="472"/>
        <v>0</v>
      </c>
      <c r="M4256" s="4" t="str">
        <f>IF(Clientes!E4254="","",TRIM(Clientes!E4254))</f>
        <v/>
      </c>
      <c r="N4256" s="3" t="str">
        <f t="shared" si="473"/>
        <v/>
      </c>
      <c r="P4256" s="9"/>
    </row>
    <row r="4257" spans="1:16" x14ac:dyDescent="0.2">
      <c r="A4257" s="3" t="str">
        <f>IF(Clientes!A4255="","",TRIM(PROPER(Clientes!A4255)))</f>
        <v/>
      </c>
      <c r="B4257" s="3" t="str">
        <f t="shared" si="469"/>
        <v/>
      </c>
      <c r="C4257" s="4" t="str">
        <f>IF(Clientes!B4255="","",TRIM(PROPER(Clientes!B4255)))</f>
        <v/>
      </c>
      <c r="D4257" s="3" t="str">
        <f t="shared" si="470"/>
        <v/>
      </c>
      <c r="E4257" s="4" t="str">
        <f>IF(Clientes!C4255="","",TRIM(PROPER(Clientes!C4255)))</f>
        <v/>
      </c>
      <c r="F4257" s="3" t="str">
        <f t="shared" si="467"/>
        <v/>
      </c>
      <c r="G4257" s="3" t="str">
        <f>IF(F4257="double ID",(MATCH(E4257,E4258:$E$5002,0)),"")</f>
        <v/>
      </c>
      <c r="H4257" s="3" t="b">
        <f t="shared" si="471"/>
        <v>0</v>
      </c>
      <c r="I4257" s="4" t="str">
        <f>IF(Clientes!D4255="","",TRIM(Clientes!D4255))</f>
        <v/>
      </c>
      <c r="J4257" s="3" t="str">
        <f t="shared" si="468"/>
        <v/>
      </c>
      <c r="K4257" s="3" t="str">
        <f>IF(J4257="double email",(MATCH(I4257,I4258:$I$5002,0)),"")</f>
        <v/>
      </c>
      <c r="L4257" s="3" t="b">
        <f t="shared" si="472"/>
        <v>0</v>
      </c>
      <c r="M4257" s="4" t="str">
        <f>IF(Clientes!E4255="","",TRIM(Clientes!E4255))</f>
        <v/>
      </c>
      <c r="N4257" s="3" t="str">
        <f t="shared" si="473"/>
        <v/>
      </c>
      <c r="P4257" s="9"/>
    </row>
    <row r="4258" spans="1:16" x14ac:dyDescent="0.2">
      <c r="A4258" s="3" t="str">
        <f>IF(Clientes!A4256="","",TRIM(PROPER(Clientes!A4256)))</f>
        <v/>
      </c>
      <c r="B4258" s="3" t="str">
        <f t="shared" si="469"/>
        <v/>
      </c>
      <c r="C4258" s="4" t="str">
        <f>IF(Clientes!B4256="","",TRIM(PROPER(Clientes!B4256)))</f>
        <v/>
      </c>
      <c r="D4258" s="3" t="str">
        <f t="shared" si="470"/>
        <v/>
      </c>
      <c r="E4258" s="4" t="str">
        <f>IF(Clientes!C4256="","",TRIM(PROPER(Clientes!C4256)))</f>
        <v/>
      </c>
      <c r="F4258" s="3" t="str">
        <f t="shared" si="467"/>
        <v/>
      </c>
      <c r="G4258" s="3" t="str">
        <f>IF(F4258="double ID",(MATCH(E4258,E4259:$E$5002,0)),"")</f>
        <v/>
      </c>
      <c r="H4258" s="3" t="b">
        <f t="shared" si="471"/>
        <v>0</v>
      </c>
      <c r="I4258" s="4" t="str">
        <f>IF(Clientes!D4256="","",TRIM(Clientes!D4256))</f>
        <v/>
      </c>
      <c r="J4258" s="3" t="str">
        <f t="shared" si="468"/>
        <v/>
      </c>
      <c r="K4258" s="3" t="str">
        <f>IF(J4258="double email",(MATCH(I4258,I4259:$I$5002,0)),"")</f>
        <v/>
      </c>
      <c r="L4258" s="3" t="b">
        <f t="shared" si="472"/>
        <v>0</v>
      </c>
      <c r="M4258" s="4" t="str">
        <f>IF(Clientes!E4256="","",TRIM(Clientes!E4256))</f>
        <v/>
      </c>
      <c r="N4258" s="3" t="str">
        <f t="shared" si="473"/>
        <v/>
      </c>
      <c r="P4258" s="9"/>
    </row>
    <row r="4259" spans="1:16" x14ac:dyDescent="0.2">
      <c r="A4259" s="3" t="str">
        <f>IF(Clientes!A4257="","",TRIM(PROPER(Clientes!A4257)))</f>
        <v/>
      </c>
      <c r="B4259" s="3" t="str">
        <f t="shared" si="469"/>
        <v/>
      </c>
      <c r="C4259" s="4" t="str">
        <f>IF(Clientes!B4257="","",TRIM(PROPER(Clientes!B4257)))</f>
        <v/>
      </c>
      <c r="D4259" s="3" t="str">
        <f t="shared" si="470"/>
        <v/>
      </c>
      <c r="E4259" s="4" t="str">
        <f>IF(Clientes!C4257="","",TRIM(PROPER(Clientes!C4257)))</f>
        <v/>
      </c>
      <c r="F4259" s="3" t="str">
        <f t="shared" si="467"/>
        <v/>
      </c>
      <c r="G4259" s="3" t="str">
        <f>IF(F4259="double ID",(MATCH(E4259,E4260:$E$5002,0)),"")</f>
        <v/>
      </c>
      <c r="H4259" s="3" t="b">
        <f t="shared" si="471"/>
        <v>0</v>
      </c>
      <c r="I4259" s="4" t="str">
        <f>IF(Clientes!D4257="","",TRIM(Clientes!D4257))</f>
        <v/>
      </c>
      <c r="J4259" s="3" t="str">
        <f t="shared" si="468"/>
        <v/>
      </c>
      <c r="K4259" s="3" t="str">
        <f>IF(J4259="double email",(MATCH(I4259,I4260:$I$5002,0)),"")</f>
        <v/>
      </c>
      <c r="L4259" s="3" t="b">
        <f t="shared" si="472"/>
        <v>0</v>
      </c>
      <c r="M4259" s="4" t="str">
        <f>IF(Clientes!E4257="","",TRIM(Clientes!E4257))</f>
        <v/>
      </c>
      <c r="N4259" s="3" t="str">
        <f t="shared" si="473"/>
        <v/>
      </c>
      <c r="P4259" s="9"/>
    </row>
    <row r="4260" spans="1:16" x14ac:dyDescent="0.2">
      <c r="A4260" s="3" t="str">
        <f>IF(Clientes!A4258="","",TRIM(PROPER(Clientes!A4258)))</f>
        <v/>
      </c>
      <c r="B4260" s="3" t="str">
        <f t="shared" si="469"/>
        <v/>
      </c>
      <c r="C4260" s="4" t="str">
        <f>IF(Clientes!B4258="","",TRIM(PROPER(Clientes!B4258)))</f>
        <v/>
      </c>
      <c r="D4260" s="3" t="str">
        <f t="shared" si="470"/>
        <v/>
      </c>
      <c r="E4260" s="4" t="str">
        <f>IF(Clientes!C4258="","",TRIM(PROPER(Clientes!C4258)))</f>
        <v/>
      </c>
      <c r="F4260" s="3" t="str">
        <f t="shared" si="467"/>
        <v/>
      </c>
      <c r="G4260" s="3" t="str">
        <f>IF(F4260="double ID",(MATCH(E4260,E4261:$E$5002,0)),"")</f>
        <v/>
      </c>
      <c r="H4260" s="3" t="b">
        <f t="shared" si="471"/>
        <v>0</v>
      </c>
      <c r="I4260" s="4" t="str">
        <f>IF(Clientes!D4258="","",TRIM(Clientes!D4258))</f>
        <v/>
      </c>
      <c r="J4260" s="3" t="str">
        <f t="shared" si="468"/>
        <v/>
      </c>
      <c r="K4260" s="3" t="str">
        <f>IF(J4260="double email",(MATCH(I4260,I4261:$I$5002,0)),"")</f>
        <v/>
      </c>
      <c r="L4260" s="3" t="b">
        <f t="shared" si="472"/>
        <v>0</v>
      </c>
      <c r="M4260" s="4" t="str">
        <f>IF(Clientes!E4258="","",TRIM(Clientes!E4258))</f>
        <v/>
      </c>
      <c r="N4260" s="3" t="str">
        <f t="shared" si="473"/>
        <v/>
      </c>
      <c r="P4260" s="9"/>
    </row>
    <row r="4261" spans="1:16" x14ac:dyDescent="0.2">
      <c r="A4261" s="3" t="str">
        <f>IF(Clientes!A4259="","",TRIM(PROPER(Clientes!A4259)))</f>
        <v/>
      </c>
      <c r="B4261" s="3" t="str">
        <f t="shared" si="469"/>
        <v/>
      </c>
      <c r="C4261" s="4" t="str">
        <f>IF(Clientes!B4259="","",TRIM(PROPER(Clientes!B4259)))</f>
        <v/>
      </c>
      <c r="D4261" s="3" t="str">
        <f t="shared" si="470"/>
        <v/>
      </c>
      <c r="E4261" s="4" t="str">
        <f>IF(Clientes!C4259="","",TRIM(PROPER(Clientes!C4259)))</f>
        <v/>
      </c>
      <c r="F4261" s="3" t="str">
        <f t="shared" si="467"/>
        <v/>
      </c>
      <c r="G4261" s="3" t="str">
        <f>IF(F4261="double ID",(MATCH(E4261,E4262:$E$5002,0)),"")</f>
        <v/>
      </c>
      <c r="H4261" s="3" t="b">
        <f t="shared" si="471"/>
        <v>0</v>
      </c>
      <c r="I4261" s="4" t="str">
        <f>IF(Clientes!D4259="","",TRIM(Clientes!D4259))</f>
        <v/>
      </c>
      <c r="J4261" s="3" t="str">
        <f t="shared" si="468"/>
        <v/>
      </c>
      <c r="K4261" s="3" t="str">
        <f>IF(J4261="double email",(MATCH(I4261,I4262:$I$5002,0)),"")</f>
        <v/>
      </c>
      <c r="L4261" s="3" t="b">
        <f t="shared" si="472"/>
        <v>0</v>
      </c>
      <c r="M4261" s="4" t="str">
        <f>IF(Clientes!E4259="","",TRIM(Clientes!E4259))</f>
        <v/>
      </c>
      <c r="N4261" s="3" t="str">
        <f t="shared" si="473"/>
        <v/>
      </c>
      <c r="P4261" s="9"/>
    </row>
    <row r="4262" spans="1:16" x14ac:dyDescent="0.2">
      <c r="A4262" s="3" t="str">
        <f>IF(Clientes!A4260="","",TRIM(PROPER(Clientes!A4260)))</f>
        <v/>
      </c>
      <c r="B4262" s="3" t="str">
        <f t="shared" si="469"/>
        <v/>
      </c>
      <c r="C4262" s="4" t="str">
        <f>IF(Clientes!B4260="","",TRIM(PROPER(Clientes!B4260)))</f>
        <v/>
      </c>
      <c r="D4262" s="3" t="str">
        <f t="shared" si="470"/>
        <v/>
      </c>
      <c r="E4262" s="4" t="str">
        <f>IF(Clientes!C4260="","",TRIM(PROPER(Clientes!C4260)))</f>
        <v/>
      </c>
      <c r="F4262" s="3" t="str">
        <f t="shared" si="467"/>
        <v/>
      </c>
      <c r="G4262" s="3" t="str">
        <f>IF(F4262="double ID",(MATCH(E4262,E4263:$E$5002,0)),"")</f>
        <v/>
      </c>
      <c r="H4262" s="3" t="b">
        <f t="shared" si="471"/>
        <v>0</v>
      </c>
      <c r="I4262" s="4" t="str">
        <f>IF(Clientes!D4260="","",TRIM(Clientes!D4260))</f>
        <v/>
      </c>
      <c r="J4262" s="3" t="str">
        <f t="shared" si="468"/>
        <v/>
      </c>
      <c r="K4262" s="3" t="str">
        <f>IF(J4262="double email",(MATCH(I4262,I4263:$I$5002,0)),"")</f>
        <v/>
      </c>
      <c r="L4262" s="3" t="b">
        <f t="shared" si="472"/>
        <v>0</v>
      </c>
      <c r="M4262" s="4" t="str">
        <f>IF(Clientes!E4260="","",TRIM(Clientes!E4260))</f>
        <v/>
      </c>
      <c r="N4262" s="3" t="str">
        <f t="shared" si="473"/>
        <v/>
      </c>
      <c r="P4262" s="9"/>
    </row>
    <row r="4263" spans="1:16" x14ac:dyDescent="0.2">
      <c r="A4263" s="3" t="str">
        <f>IF(Clientes!A4261="","",TRIM(PROPER(Clientes!A4261)))</f>
        <v/>
      </c>
      <c r="B4263" s="3" t="str">
        <f t="shared" si="469"/>
        <v/>
      </c>
      <c r="C4263" s="4" t="str">
        <f>IF(Clientes!B4261="","",TRIM(PROPER(Clientes!B4261)))</f>
        <v/>
      </c>
      <c r="D4263" s="3" t="str">
        <f t="shared" si="470"/>
        <v/>
      </c>
      <c r="E4263" s="4" t="str">
        <f>IF(Clientes!C4261="","",TRIM(PROPER(Clientes!C4261)))</f>
        <v/>
      </c>
      <c r="F4263" s="3" t="str">
        <f t="shared" si="467"/>
        <v/>
      </c>
      <c r="G4263" s="3" t="str">
        <f>IF(F4263="double ID",(MATCH(E4263,E4264:$E$5002,0)),"")</f>
        <v/>
      </c>
      <c r="H4263" s="3" t="b">
        <f t="shared" si="471"/>
        <v>0</v>
      </c>
      <c r="I4263" s="4" t="str">
        <f>IF(Clientes!D4261="","",TRIM(Clientes!D4261))</f>
        <v/>
      </c>
      <c r="J4263" s="3" t="str">
        <f t="shared" si="468"/>
        <v/>
      </c>
      <c r="K4263" s="3" t="str">
        <f>IF(J4263="double email",(MATCH(I4263,I4264:$I$5002,0)),"")</f>
        <v/>
      </c>
      <c r="L4263" s="3" t="b">
        <f t="shared" si="472"/>
        <v>0</v>
      </c>
      <c r="M4263" s="4" t="str">
        <f>IF(Clientes!E4261="","",TRIM(Clientes!E4261))</f>
        <v/>
      </c>
      <c r="N4263" s="3" t="str">
        <f t="shared" si="473"/>
        <v/>
      </c>
      <c r="P4263" s="9"/>
    </row>
    <row r="4264" spans="1:16" x14ac:dyDescent="0.2">
      <c r="A4264" s="3" t="str">
        <f>IF(Clientes!A4262="","",TRIM(PROPER(Clientes!A4262)))</f>
        <v/>
      </c>
      <c r="B4264" s="3" t="str">
        <f t="shared" si="469"/>
        <v/>
      </c>
      <c r="C4264" s="4" t="str">
        <f>IF(Clientes!B4262="","",TRIM(PROPER(Clientes!B4262)))</f>
        <v/>
      </c>
      <c r="D4264" s="3" t="str">
        <f t="shared" si="470"/>
        <v/>
      </c>
      <c r="E4264" s="4" t="str">
        <f>IF(Clientes!C4262="","",TRIM(PROPER(Clientes!C4262)))</f>
        <v/>
      </c>
      <c r="F4264" s="3" t="str">
        <f t="shared" si="467"/>
        <v/>
      </c>
      <c r="G4264" s="3" t="str">
        <f>IF(F4264="double ID",(MATCH(E4264,E4265:$E$5002,0)),"")</f>
        <v/>
      </c>
      <c r="H4264" s="3" t="b">
        <f t="shared" si="471"/>
        <v>0</v>
      </c>
      <c r="I4264" s="4" t="str">
        <f>IF(Clientes!D4262="","",TRIM(Clientes!D4262))</f>
        <v/>
      </c>
      <c r="J4264" s="3" t="str">
        <f t="shared" si="468"/>
        <v/>
      </c>
      <c r="K4264" s="3" t="str">
        <f>IF(J4264="double email",(MATCH(I4264,I4265:$I$5002,0)),"")</f>
        <v/>
      </c>
      <c r="L4264" s="3" t="b">
        <f t="shared" si="472"/>
        <v>0</v>
      </c>
      <c r="M4264" s="4" t="str">
        <f>IF(Clientes!E4262="","",TRIM(Clientes!E4262))</f>
        <v/>
      </c>
      <c r="N4264" s="3" t="str">
        <f t="shared" si="473"/>
        <v/>
      </c>
      <c r="P4264" s="9"/>
    </row>
    <row r="4265" spans="1:16" x14ac:dyDescent="0.2">
      <c r="A4265" s="3" t="str">
        <f>IF(Clientes!A4263="","",TRIM(PROPER(Clientes!A4263)))</f>
        <v/>
      </c>
      <c r="B4265" s="3" t="str">
        <f t="shared" si="469"/>
        <v/>
      </c>
      <c r="C4265" s="4" t="str">
        <f>IF(Clientes!B4263="","",TRIM(PROPER(Clientes!B4263)))</f>
        <v/>
      </c>
      <c r="D4265" s="3" t="str">
        <f t="shared" si="470"/>
        <v/>
      </c>
      <c r="E4265" s="4" t="str">
        <f>IF(Clientes!C4263="","",TRIM(PROPER(Clientes!C4263)))</f>
        <v/>
      </c>
      <c r="F4265" s="3" t="str">
        <f t="shared" si="467"/>
        <v/>
      </c>
      <c r="G4265" s="3" t="str">
        <f>IF(F4265="double ID",(MATCH(E4265,E4266:$E$5002,0)),"")</f>
        <v/>
      </c>
      <c r="H4265" s="3" t="b">
        <f t="shared" si="471"/>
        <v>0</v>
      </c>
      <c r="I4265" s="4" t="str">
        <f>IF(Clientes!D4263="","",TRIM(Clientes!D4263))</f>
        <v/>
      </c>
      <c r="J4265" s="3" t="str">
        <f t="shared" si="468"/>
        <v/>
      </c>
      <c r="K4265" s="3" t="str">
        <f>IF(J4265="double email",(MATCH(I4265,I4266:$I$5002,0)),"")</f>
        <v/>
      </c>
      <c r="L4265" s="3" t="b">
        <f t="shared" si="472"/>
        <v>0</v>
      </c>
      <c r="M4265" s="4" t="str">
        <f>IF(Clientes!E4263="","",TRIM(Clientes!E4263))</f>
        <v/>
      </c>
      <c r="N4265" s="3" t="str">
        <f t="shared" si="473"/>
        <v/>
      </c>
      <c r="P4265" s="9"/>
    </row>
    <row r="4266" spans="1:16" x14ac:dyDescent="0.2">
      <c r="A4266" s="3" t="str">
        <f>IF(Clientes!A4264="","",TRIM(PROPER(Clientes!A4264)))</f>
        <v/>
      </c>
      <c r="B4266" s="3" t="str">
        <f t="shared" si="469"/>
        <v/>
      </c>
      <c r="C4266" s="4" t="str">
        <f>IF(Clientes!B4264="","",TRIM(PROPER(Clientes!B4264)))</f>
        <v/>
      </c>
      <c r="D4266" s="3" t="str">
        <f t="shared" si="470"/>
        <v/>
      </c>
      <c r="E4266" s="4" t="str">
        <f>IF(Clientes!C4264="","",TRIM(PROPER(Clientes!C4264)))</f>
        <v/>
      </c>
      <c r="F4266" s="3" t="str">
        <f t="shared" si="467"/>
        <v/>
      </c>
      <c r="G4266" s="3" t="str">
        <f>IF(F4266="double ID",(MATCH(E4266,E4267:$E$5002,0)),"")</f>
        <v/>
      </c>
      <c r="H4266" s="3" t="b">
        <f t="shared" si="471"/>
        <v>0</v>
      </c>
      <c r="I4266" s="4" t="str">
        <f>IF(Clientes!D4264="","",TRIM(Clientes!D4264))</f>
        <v/>
      </c>
      <c r="J4266" s="3" t="str">
        <f t="shared" si="468"/>
        <v/>
      </c>
      <c r="K4266" s="3" t="str">
        <f>IF(J4266="double email",(MATCH(I4266,I4267:$I$5002,0)),"")</f>
        <v/>
      </c>
      <c r="L4266" s="3" t="b">
        <f t="shared" si="472"/>
        <v>0</v>
      </c>
      <c r="M4266" s="4" t="str">
        <f>IF(Clientes!E4264="","",TRIM(Clientes!E4264))</f>
        <v/>
      </c>
      <c r="N4266" s="3" t="str">
        <f t="shared" si="473"/>
        <v/>
      </c>
      <c r="P4266" s="9"/>
    </row>
    <row r="4267" spans="1:16" x14ac:dyDescent="0.2">
      <c r="A4267" s="3" t="str">
        <f>IF(Clientes!A4265="","",TRIM(PROPER(Clientes!A4265)))</f>
        <v/>
      </c>
      <c r="B4267" s="3" t="str">
        <f t="shared" si="469"/>
        <v/>
      </c>
      <c r="C4267" s="4" t="str">
        <f>IF(Clientes!B4265="","",TRIM(PROPER(Clientes!B4265)))</f>
        <v/>
      </c>
      <c r="D4267" s="3" t="str">
        <f t="shared" si="470"/>
        <v/>
      </c>
      <c r="E4267" s="4" t="str">
        <f>IF(Clientes!C4265="","",TRIM(PROPER(Clientes!C4265)))</f>
        <v/>
      </c>
      <c r="F4267" s="3" t="str">
        <f t="shared" si="467"/>
        <v/>
      </c>
      <c r="G4267" s="3" t="str">
        <f>IF(F4267="double ID",(MATCH(E4267,E4268:$E$5002,0)),"")</f>
        <v/>
      </c>
      <c r="H4267" s="3" t="b">
        <f t="shared" si="471"/>
        <v>0</v>
      </c>
      <c r="I4267" s="4" t="str">
        <f>IF(Clientes!D4265="","",TRIM(Clientes!D4265))</f>
        <v/>
      </c>
      <c r="J4267" s="3" t="str">
        <f t="shared" si="468"/>
        <v/>
      </c>
      <c r="K4267" s="3" t="str">
        <f>IF(J4267="double email",(MATCH(I4267,I4268:$I$5002,0)),"")</f>
        <v/>
      </c>
      <c r="L4267" s="3" t="b">
        <f t="shared" si="472"/>
        <v>0</v>
      </c>
      <c r="M4267" s="4" t="str">
        <f>IF(Clientes!E4265="","",TRIM(Clientes!E4265))</f>
        <v/>
      </c>
      <c r="N4267" s="3" t="str">
        <f t="shared" si="473"/>
        <v/>
      </c>
      <c r="P4267" s="9"/>
    </row>
    <row r="4268" spans="1:16" x14ac:dyDescent="0.2">
      <c r="A4268" s="3" t="str">
        <f>IF(Clientes!A4266="","",TRIM(PROPER(Clientes!A4266)))</f>
        <v/>
      </c>
      <c r="B4268" s="3" t="str">
        <f t="shared" si="469"/>
        <v/>
      </c>
      <c r="C4268" s="4" t="str">
        <f>IF(Clientes!B4266="","",TRIM(PROPER(Clientes!B4266)))</f>
        <v/>
      </c>
      <c r="D4268" s="3" t="str">
        <f t="shared" si="470"/>
        <v/>
      </c>
      <c r="E4268" s="4" t="str">
        <f>IF(Clientes!C4266="","",TRIM(PROPER(Clientes!C4266)))</f>
        <v/>
      </c>
      <c r="F4268" s="3" t="str">
        <f t="shared" si="467"/>
        <v/>
      </c>
      <c r="G4268" s="3" t="str">
        <f>IF(F4268="double ID",(MATCH(E4268,E4269:$E$5002,0)),"")</f>
        <v/>
      </c>
      <c r="H4268" s="3" t="b">
        <f t="shared" si="471"/>
        <v>0</v>
      </c>
      <c r="I4268" s="4" t="str">
        <f>IF(Clientes!D4266="","",TRIM(Clientes!D4266))</f>
        <v/>
      </c>
      <c r="J4268" s="3" t="str">
        <f t="shared" si="468"/>
        <v/>
      </c>
      <c r="K4268" s="3" t="str">
        <f>IF(J4268="double email",(MATCH(I4268,I4269:$I$5002,0)),"")</f>
        <v/>
      </c>
      <c r="L4268" s="3" t="b">
        <f t="shared" si="472"/>
        <v>0</v>
      </c>
      <c r="M4268" s="4" t="str">
        <f>IF(Clientes!E4266="","",TRIM(Clientes!E4266))</f>
        <v/>
      </c>
      <c r="N4268" s="3" t="str">
        <f t="shared" si="473"/>
        <v/>
      </c>
      <c r="P4268" s="9"/>
    </row>
    <row r="4269" spans="1:16" x14ac:dyDescent="0.2">
      <c r="A4269" s="3" t="str">
        <f>IF(Clientes!A4267="","",TRIM(PROPER(Clientes!A4267)))</f>
        <v/>
      </c>
      <c r="B4269" s="3" t="str">
        <f t="shared" si="469"/>
        <v/>
      </c>
      <c r="C4269" s="4" t="str">
        <f>IF(Clientes!B4267="","",TRIM(PROPER(Clientes!B4267)))</f>
        <v/>
      </c>
      <c r="D4269" s="3" t="str">
        <f t="shared" si="470"/>
        <v/>
      </c>
      <c r="E4269" s="4" t="str">
        <f>IF(Clientes!C4267="","",TRIM(PROPER(Clientes!C4267)))</f>
        <v/>
      </c>
      <c r="F4269" s="3" t="str">
        <f t="shared" si="467"/>
        <v/>
      </c>
      <c r="G4269" s="3" t="str">
        <f>IF(F4269="double ID",(MATCH(E4269,E4270:$E$5002,0)),"")</f>
        <v/>
      </c>
      <c r="H4269" s="3" t="b">
        <f t="shared" si="471"/>
        <v>0</v>
      </c>
      <c r="I4269" s="4" t="str">
        <f>IF(Clientes!D4267="","",TRIM(Clientes!D4267))</f>
        <v/>
      </c>
      <c r="J4269" s="3" t="str">
        <f t="shared" si="468"/>
        <v/>
      </c>
      <c r="K4269" s="3" t="str">
        <f>IF(J4269="double email",(MATCH(I4269,I4270:$I$5002,0)),"")</f>
        <v/>
      </c>
      <c r="L4269" s="3" t="b">
        <f t="shared" si="472"/>
        <v>0</v>
      </c>
      <c r="M4269" s="4" t="str">
        <f>IF(Clientes!E4267="","",TRIM(Clientes!E4267))</f>
        <v/>
      </c>
      <c r="N4269" s="3" t="str">
        <f t="shared" si="473"/>
        <v/>
      </c>
      <c r="P4269" s="9"/>
    </row>
    <row r="4270" spans="1:16" x14ac:dyDescent="0.2">
      <c r="A4270" s="3" t="str">
        <f>IF(Clientes!A4268="","",TRIM(PROPER(Clientes!A4268)))</f>
        <v/>
      </c>
      <c r="B4270" s="3" t="str">
        <f t="shared" si="469"/>
        <v/>
      </c>
      <c r="C4270" s="4" t="str">
        <f>IF(Clientes!B4268="","",TRIM(PROPER(Clientes!B4268)))</f>
        <v/>
      </c>
      <c r="D4270" s="3" t="str">
        <f t="shared" si="470"/>
        <v/>
      </c>
      <c r="E4270" s="4" t="str">
        <f>IF(Clientes!C4268="","",TRIM(PROPER(Clientes!C4268)))</f>
        <v/>
      </c>
      <c r="F4270" s="3" t="str">
        <f t="shared" si="467"/>
        <v/>
      </c>
      <c r="G4270" s="3" t="str">
        <f>IF(F4270="double ID",(MATCH(E4270,E4271:$E$5002,0)),"")</f>
        <v/>
      </c>
      <c r="H4270" s="3" t="b">
        <f t="shared" si="471"/>
        <v>0</v>
      </c>
      <c r="I4270" s="4" t="str">
        <f>IF(Clientes!D4268="","",TRIM(Clientes!D4268))</f>
        <v/>
      </c>
      <c r="J4270" s="3" t="str">
        <f t="shared" si="468"/>
        <v/>
      </c>
      <c r="K4270" s="3" t="str">
        <f>IF(J4270="double email",(MATCH(I4270,I4271:$I$5002,0)),"")</f>
        <v/>
      </c>
      <c r="L4270" s="3" t="b">
        <f t="shared" si="472"/>
        <v>0</v>
      </c>
      <c r="M4270" s="4" t="str">
        <f>IF(Clientes!E4268="","",TRIM(Clientes!E4268))</f>
        <v/>
      </c>
      <c r="N4270" s="3" t="str">
        <f t="shared" si="473"/>
        <v/>
      </c>
      <c r="P4270" s="9"/>
    </row>
    <row r="4271" spans="1:16" x14ac:dyDescent="0.2">
      <c r="A4271" s="3" t="str">
        <f>IF(Clientes!A4269="","",TRIM(PROPER(Clientes!A4269)))</f>
        <v/>
      </c>
      <c r="B4271" s="3" t="str">
        <f t="shared" si="469"/>
        <v/>
      </c>
      <c r="C4271" s="4" t="str">
        <f>IF(Clientes!B4269="","",TRIM(PROPER(Clientes!B4269)))</f>
        <v/>
      </c>
      <c r="D4271" s="3" t="str">
        <f t="shared" si="470"/>
        <v/>
      </c>
      <c r="E4271" s="4" t="str">
        <f>IF(Clientes!C4269="","",TRIM(PROPER(Clientes!C4269)))</f>
        <v/>
      </c>
      <c r="F4271" s="3" t="str">
        <f t="shared" si="467"/>
        <v/>
      </c>
      <c r="G4271" s="3" t="str">
        <f>IF(F4271="double ID",(MATCH(E4271,E4272:$E$5002,0)),"")</f>
        <v/>
      </c>
      <c r="H4271" s="3" t="b">
        <f t="shared" si="471"/>
        <v>0</v>
      </c>
      <c r="I4271" s="4" t="str">
        <f>IF(Clientes!D4269="","",TRIM(Clientes!D4269))</f>
        <v/>
      </c>
      <c r="J4271" s="3" t="str">
        <f t="shared" si="468"/>
        <v/>
      </c>
      <c r="K4271" s="3" t="str">
        <f>IF(J4271="double email",(MATCH(I4271,I4272:$I$5002,0)),"")</f>
        <v/>
      </c>
      <c r="L4271" s="3" t="b">
        <f t="shared" si="472"/>
        <v>0</v>
      </c>
      <c r="M4271" s="4" t="str">
        <f>IF(Clientes!E4269="","",TRIM(Clientes!E4269))</f>
        <v/>
      </c>
      <c r="N4271" s="3" t="str">
        <f t="shared" si="473"/>
        <v/>
      </c>
      <c r="P4271" s="9"/>
    </row>
    <row r="4272" spans="1:16" x14ac:dyDescent="0.2">
      <c r="A4272" s="3" t="str">
        <f>IF(Clientes!A4270="","",TRIM(PROPER(Clientes!A4270)))</f>
        <v/>
      </c>
      <c r="B4272" s="3" t="str">
        <f t="shared" si="469"/>
        <v/>
      </c>
      <c r="C4272" s="4" t="str">
        <f>IF(Clientes!B4270="","",TRIM(PROPER(Clientes!B4270)))</f>
        <v/>
      </c>
      <c r="D4272" s="3" t="str">
        <f t="shared" si="470"/>
        <v/>
      </c>
      <c r="E4272" s="4" t="str">
        <f>IF(Clientes!C4270="","",TRIM(PROPER(Clientes!C4270)))</f>
        <v/>
      </c>
      <c r="F4272" s="3" t="str">
        <f t="shared" si="467"/>
        <v/>
      </c>
      <c r="G4272" s="3" t="str">
        <f>IF(F4272="double ID",(MATCH(E4272,E4273:$E$5002,0)),"")</f>
        <v/>
      </c>
      <c r="H4272" s="3" t="b">
        <f t="shared" si="471"/>
        <v>0</v>
      </c>
      <c r="I4272" s="4" t="str">
        <f>IF(Clientes!D4270="","",TRIM(Clientes!D4270))</f>
        <v/>
      </c>
      <c r="J4272" s="3" t="str">
        <f t="shared" si="468"/>
        <v/>
      </c>
      <c r="K4272" s="3" t="str">
        <f>IF(J4272="double email",(MATCH(I4272,I4273:$I$5002,0)),"")</f>
        <v/>
      </c>
      <c r="L4272" s="3" t="b">
        <f t="shared" si="472"/>
        <v>0</v>
      </c>
      <c r="M4272" s="4" t="str">
        <f>IF(Clientes!E4270="","",TRIM(Clientes!E4270))</f>
        <v/>
      </c>
      <c r="N4272" s="3" t="str">
        <f t="shared" si="473"/>
        <v/>
      </c>
      <c r="P4272" s="9"/>
    </row>
    <row r="4273" spans="1:16" x14ac:dyDescent="0.2">
      <c r="A4273" s="3" t="str">
        <f>IF(Clientes!A4271="","",TRIM(PROPER(Clientes!A4271)))</f>
        <v/>
      </c>
      <c r="B4273" s="3" t="str">
        <f t="shared" si="469"/>
        <v/>
      </c>
      <c r="C4273" s="4" t="str">
        <f>IF(Clientes!B4271="","",TRIM(PROPER(Clientes!B4271)))</f>
        <v/>
      </c>
      <c r="D4273" s="3" t="str">
        <f t="shared" si="470"/>
        <v/>
      </c>
      <c r="E4273" s="4" t="str">
        <f>IF(Clientes!C4271="","",TRIM(PROPER(Clientes!C4271)))</f>
        <v/>
      </c>
      <c r="F4273" s="3" t="str">
        <f t="shared" si="467"/>
        <v/>
      </c>
      <c r="G4273" s="3" t="str">
        <f>IF(F4273="double ID",(MATCH(E4273,E4274:$E$5002,0)),"")</f>
        <v/>
      </c>
      <c r="H4273" s="3" t="b">
        <f t="shared" si="471"/>
        <v>0</v>
      </c>
      <c r="I4273" s="4" t="str">
        <f>IF(Clientes!D4271="","",TRIM(Clientes!D4271))</f>
        <v/>
      </c>
      <c r="J4273" s="3" t="str">
        <f t="shared" si="468"/>
        <v/>
      </c>
      <c r="K4273" s="3" t="str">
        <f>IF(J4273="double email",(MATCH(I4273,I4274:$I$5002,0)),"")</f>
        <v/>
      </c>
      <c r="L4273" s="3" t="b">
        <f t="shared" si="472"/>
        <v>0</v>
      </c>
      <c r="M4273" s="4" t="str">
        <f>IF(Clientes!E4271="","",TRIM(Clientes!E4271))</f>
        <v/>
      </c>
      <c r="N4273" s="3" t="str">
        <f t="shared" si="473"/>
        <v/>
      </c>
      <c r="P4273" s="9"/>
    </row>
    <row r="4274" spans="1:16" x14ac:dyDescent="0.2">
      <c r="A4274" s="3" t="str">
        <f>IF(Clientes!A4272="","",TRIM(PROPER(Clientes!A4272)))</f>
        <v/>
      </c>
      <c r="B4274" s="3" t="str">
        <f t="shared" si="469"/>
        <v/>
      </c>
      <c r="C4274" s="4" t="str">
        <f>IF(Clientes!B4272="","",TRIM(PROPER(Clientes!B4272)))</f>
        <v/>
      </c>
      <c r="D4274" s="3" t="str">
        <f t="shared" si="470"/>
        <v/>
      </c>
      <c r="E4274" s="4" t="str">
        <f>IF(Clientes!C4272="","",TRIM(PROPER(Clientes!C4272)))</f>
        <v/>
      </c>
      <c r="F4274" s="3" t="str">
        <f t="shared" si="467"/>
        <v/>
      </c>
      <c r="G4274" s="3" t="str">
        <f>IF(F4274="double ID",(MATCH(E4274,E4275:$E$5002,0)),"")</f>
        <v/>
      </c>
      <c r="H4274" s="3" t="b">
        <f t="shared" si="471"/>
        <v>0</v>
      </c>
      <c r="I4274" s="4" t="str">
        <f>IF(Clientes!D4272="","",TRIM(Clientes!D4272))</f>
        <v/>
      </c>
      <c r="J4274" s="3" t="str">
        <f t="shared" si="468"/>
        <v/>
      </c>
      <c r="K4274" s="3" t="str">
        <f>IF(J4274="double email",(MATCH(I4274,I4275:$I$5002,0)),"")</f>
        <v/>
      </c>
      <c r="L4274" s="3" t="b">
        <f t="shared" si="472"/>
        <v>0</v>
      </c>
      <c r="M4274" s="4" t="str">
        <f>IF(Clientes!E4272="","",TRIM(Clientes!E4272))</f>
        <v/>
      </c>
      <c r="N4274" s="3" t="str">
        <f t="shared" si="473"/>
        <v/>
      </c>
      <c r="P4274" s="9"/>
    </row>
    <row r="4275" spans="1:16" x14ac:dyDescent="0.2">
      <c r="A4275" s="3" t="str">
        <f>IF(Clientes!A4273="","",TRIM(PROPER(Clientes!A4273)))</f>
        <v/>
      </c>
      <c r="B4275" s="3" t="str">
        <f t="shared" si="469"/>
        <v/>
      </c>
      <c r="C4275" s="4" t="str">
        <f>IF(Clientes!B4273="","",TRIM(PROPER(Clientes!B4273)))</f>
        <v/>
      </c>
      <c r="D4275" s="3" t="str">
        <f t="shared" si="470"/>
        <v/>
      </c>
      <c r="E4275" s="4" t="str">
        <f>IF(Clientes!C4273="","",TRIM(PROPER(Clientes!C4273)))</f>
        <v/>
      </c>
      <c r="F4275" s="3" t="str">
        <f t="shared" si="467"/>
        <v/>
      </c>
      <c r="G4275" s="3" t="str">
        <f>IF(F4275="double ID",(MATCH(E4275,E4276:$E$5002,0)),"")</f>
        <v/>
      </c>
      <c r="H4275" s="3" t="b">
        <f t="shared" si="471"/>
        <v>0</v>
      </c>
      <c r="I4275" s="4" t="str">
        <f>IF(Clientes!D4273="","",TRIM(Clientes!D4273))</f>
        <v/>
      </c>
      <c r="J4275" s="3" t="str">
        <f t="shared" si="468"/>
        <v/>
      </c>
      <c r="K4275" s="3" t="str">
        <f>IF(J4275="double email",(MATCH(I4275,I4276:$I$5002,0)),"")</f>
        <v/>
      </c>
      <c r="L4275" s="3" t="b">
        <f t="shared" si="472"/>
        <v>0</v>
      </c>
      <c r="M4275" s="4" t="str">
        <f>IF(Clientes!E4273="","",TRIM(Clientes!E4273))</f>
        <v/>
      </c>
      <c r="N4275" s="3" t="str">
        <f t="shared" si="473"/>
        <v/>
      </c>
      <c r="P4275" s="9"/>
    </row>
    <row r="4276" spans="1:16" x14ac:dyDescent="0.2">
      <c r="A4276" s="3" t="str">
        <f>IF(Clientes!A4274="","",TRIM(PROPER(Clientes!A4274)))</f>
        <v/>
      </c>
      <c r="B4276" s="3" t="str">
        <f t="shared" si="469"/>
        <v/>
      </c>
      <c r="C4276" s="4" t="str">
        <f>IF(Clientes!B4274="","",TRIM(PROPER(Clientes!B4274)))</f>
        <v/>
      </c>
      <c r="D4276" s="3" t="str">
        <f t="shared" si="470"/>
        <v/>
      </c>
      <c r="E4276" s="4" t="str">
        <f>IF(Clientes!C4274="","",TRIM(PROPER(Clientes!C4274)))</f>
        <v/>
      </c>
      <c r="F4276" s="3" t="str">
        <f t="shared" si="467"/>
        <v/>
      </c>
      <c r="G4276" s="3" t="str">
        <f>IF(F4276="double ID",(MATCH(E4276,E4277:$E$5002,0)),"")</f>
        <v/>
      </c>
      <c r="H4276" s="3" t="b">
        <f t="shared" si="471"/>
        <v>0</v>
      </c>
      <c r="I4276" s="4" t="str">
        <f>IF(Clientes!D4274="","",TRIM(Clientes!D4274))</f>
        <v/>
      </c>
      <c r="J4276" s="3" t="str">
        <f t="shared" si="468"/>
        <v/>
      </c>
      <c r="K4276" s="3" t="str">
        <f>IF(J4276="double email",(MATCH(I4276,I4277:$I$5002,0)),"")</f>
        <v/>
      </c>
      <c r="L4276" s="3" t="b">
        <f t="shared" si="472"/>
        <v>0</v>
      </c>
      <c r="M4276" s="4" t="str">
        <f>IF(Clientes!E4274="","",TRIM(Clientes!E4274))</f>
        <v/>
      </c>
      <c r="N4276" s="3" t="str">
        <f t="shared" si="473"/>
        <v/>
      </c>
      <c r="P4276" s="9"/>
    </row>
    <row r="4277" spans="1:16" x14ac:dyDescent="0.2">
      <c r="A4277" s="3" t="str">
        <f>IF(Clientes!A4275="","",TRIM(PROPER(Clientes!A4275)))</f>
        <v/>
      </c>
      <c r="B4277" s="3" t="str">
        <f t="shared" si="469"/>
        <v/>
      </c>
      <c r="C4277" s="4" t="str">
        <f>IF(Clientes!B4275="","",TRIM(PROPER(Clientes!B4275)))</f>
        <v/>
      </c>
      <c r="D4277" s="3" t="str">
        <f t="shared" si="470"/>
        <v/>
      </c>
      <c r="E4277" s="4" t="str">
        <f>IF(Clientes!C4275="","",TRIM(PROPER(Clientes!C4275)))</f>
        <v/>
      </c>
      <c r="F4277" s="3" t="str">
        <f t="shared" si="467"/>
        <v/>
      </c>
      <c r="G4277" s="3" t="str">
        <f>IF(F4277="double ID",(MATCH(E4277,E4278:$E$5002,0)),"")</f>
        <v/>
      </c>
      <c r="H4277" s="3" t="b">
        <f t="shared" si="471"/>
        <v>0</v>
      </c>
      <c r="I4277" s="4" t="str">
        <f>IF(Clientes!D4275="","",TRIM(Clientes!D4275))</f>
        <v/>
      </c>
      <c r="J4277" s="3" t="str">
        <f t="shared" si="468"/>
        <v/>
      </c>
      <c r="K4277" s="3" t="str">
        <f>IF(J4277="double email",(MATCH(I4277,I4278:$I$5002,0)),"")</f>
        <v/>
      </c>
      <c r="L4277" s="3" t="b">
        <f t="shared" si="472"/>
        <v>0</v>
      </c>
      <c r="M4277" s="4" t="str">
        <f>IF(Clientes!E4275="","",TRIM(Clientes!E4275))</f>
        <v/>
      </c>
      <c r="N4277" s="3" t="str">
        <f t="shared" si="473"/>
        <v/>
      </c>
      <c r="P4277" s="9"/>
    </row>
    <row r="4278" spans="1:16" x14ac:dyDescent="0.2">
      <c r="A4278" s="3" t="str">
        <f>IF(Clientes!A4276="","",TRIM(PROPER(Clientes!A4276)))</f>
        <v/>
      </c>
      <c r="B4278" s="3" t="str">
        <f t="shared" si="469"/>
        <v/>
      </c>
      <c r="C4278" s="4" t="str">
        <f>IF(Clientes!B4276="","",TRIM(PROPER(Clientes!B4276)))</f>
        <v/>
      </c>
      <c r="D4278" s="3" t="str">
        <f t="shared" si="470"/>
        <v/>
      </c>
      <c r="E4278" s="4" t="str">
        <f>IF(Clientes!C4276="","",TRIM(PROPER(Clientes!C4276)))</f>
        <v/>
      </c>
      <c r="F4278" s="3" t="str">
        <f t="shared" si="467"/>
        <v/>
      </c>
      <c r="G4278" s="3" t="str">
        <f>IF(F4278="double ID",(MATCH(E4278,E4279:$E$5002,0)),"")</f>
        <v/>
      </c>
      <c r="H4278" s="3" t="b">
        <f t="shared" si="471"/>
        <v>0</v>
      </c>
      <c r="I4278" s="4" t="str">
        <f>IF(Clientes!D4276="","",TRIM(Clientes!D4276))</f>
        <v/>
      </c>
      <c r="J4278" s="3" t="str">
        <f t="shared" si="468"/>
        <v/>
      </c>
      <c r="K4278" s="3" t="str">
        <f>IF(J4278="double email",(MATCH(I4278,I4279:$I$5002,0)),"")</f>
        <v/>
      </c>
      <c r="L4278" s="3" t="b">
        <f t="shared" si="472"/>
        <v>0</v>
      </c>
      <c r="M4278" s="4" t="str">
        <f>IF(Clientes!E4276="","",TRIM(Clientes!E4276))</f>
        <v/>
      </c>
      <c r="N4278" s="3" t="str">
        <f t="shared" si="473"/>
        <v/>
      </c>
      <c r="P4278" s="9"/>
    </row>
    <row r="4279" spans="1:16" x14ac:dyDescent="0.2">
      <c r="A4279" s="3" t="str">
        <f>IF(Clientes!A4277="","",TRIM(PROPER(Clientes!A4277)))</f>
        <v/>
      </c>
      <c r="B4279" s="3" t="str">
        <f t="shared" si="469"/>
        <v/>
      </c>
      <c r="C4279" s="4" t="str">
        <f>IF(Clientes!B4277="","",TRIM(PROPER(Clientes!B4277)))</f>
        <v/>
      </c>
      <c r="D4279" s="3" t="str">
        <f t="shared" si="470"/>
        <v/>
      </c>
      <c r="E4279" s="4" t="str">
        <f>IF(Clientes!C4277="","",TRIM(PROPER(Clientes!C4277)))</f>
        <v/>
      </c>
      <c r="F4279" s="3" t="str">
        <f t="shared" si="467"/>
        <v/>
      </c>
      <c r="G4279" s="3" t="str">
        <f>IF(F4279="double ID",(MATCH(E4279,E4280:$E$5002,0)),"")</f>
        <v/>
      </c>
      <c r="H4279" s="3" t="b">
        <f t="shared" si="471"/>
        <v>0</v>
      </c>
      <c r="I4279" s="4" t="str">
        <f>IF(Clientes!D4277="","",TRIM(Clientes!D4277))</f>
        <v/>
      </c>
      <c r="J4279" s="3" t="str">
        <f t="shared" si="468"/>
        <v/>
      </c>
      <c r="K4279" s="3" t="str">
        <f>IF(J4279="double email",(MATCH(I4279,I4280:$I$5002,0)),"")</f>
        <v/>
      </c>
      <c r="L4279" s="3" t="b">
        <f t="shared" si="472"/>
        <v>0</v>
      </c>
      <c r="M4279" s="4" t="str">
        <f>IF(Clientes!E4277="","",TRIM(Clientes!E4277))</f>
        <v/>
      </c>
      <c r="N4279" s="3" t="str">
        <f t="shared" si="473"/>
        <v/>
      </c>
      <c r="P4279" s="9"/>
    </row>
    <row r="4280" spans="1:16" x14ac:dyDescent="0.2">
      <c r="A4280" s="3" t="str">
        <f>IF(Clientes!A4278="","",TRIM(PROPER(Clientes!A4278)))</f>
        <v/>
      </c>
      <c r="B4280" s="3" t="str">
        <f t="shared" si="469"/>
        <v/>
      </c>
      <c r="C4280" s="4" t="str">
        <f>IF(Clientes!B4278="","",TRIM(PROPER(Clientes!B4278)))</f>
        <v/>
      </c>
      <c r="D4280" s="3" t="str">
        <f t="shared" si="470"/>
        <v/>
      </c>
      <c r="E4280" s="4" t="str">
        <f>IF(Clientes!C4278="","",TRIM(PROPER(Clientes!C4278)))</f>
        <v/>
      </c>
      <c r="F4280" s="3" t="str">
        <f t="shared" si="467"/>
        <v/>
      </c>
      <c r="G4280" s="3" t="str">
        <f>IF(F4280="double ID",(MATCH(E4280,E4281:$E$5002,0)),"")</f>
        <v/>
      </c>
      <c r="H4280" s="3" t="b">
        <f t="shared" si="471"/>
        <v>0</v>
      </c>
      <c r="I4280" s="4" t="str">
        <f>IF(Clientes!D4278="","",TRIM(Clientes!D4278))</f>
        <v/>
      </c>
      <c r="J4280" s="3" t="str">
        <f t="shared" si="468"/>
        <v/>
      </c>
      <c r="K4280" s="3" t="str">
        <f>IF(J4280="double email",(MATCH(I4280,I4281:$I$5002,0)),"")</f>
        <v/>
      </c>
      <c r="L4280" s="3" t="b">
        <f t="shared" si="472"/>
        <v>0</v>
      </c>
      <c r="M4280" s="4" t="str">
        <f>IF(Clientes!E4278="","",TRIM(Clientes!E4278))</f>
        <v/>
      </c>
      <c r="N4280" s="3" t="str">
        <f t="shared" si="473"/>
        <v/>
      </c>
      <c r="P4280" s="9"/>
    </row>
    <row r="4281" spans="1:16" x14ac:dyDescent="0.2">
      <c r="A4281" s="3" t="str">
        <f>IF(Clientes!A4279="","",TRIM(PROPER(Clientes!A4279)))</f>
        <v/>
      </c>
      <c r="B4281" s="3" t="str">
        <f t="shared" si="469"/>
        <v/>
      </c>
      <c r="C4281" s="4" t="str">
        <f>IF(Clientes!B4279="","",TRIM(PROPER(Clientes!B4279)))</f>
        <v/>
      </c>
      <c r="D4281" s="3" t="str">
        <f t="shared" si="470"/>
        <v/>
      </c>
      <c r="E4281" s="4" t="str">
        <f>IF(Clientes!C4279="","",TRIM(PROPER(Clientes!C4279)))</f>
        <v/>
      </c>
      <c r="F4281" s="3" t="str">
        <f t="shared" si="467"/>
        <v/>
      </c>
      <c r="G4281" s="3" t="str">
        <f>IF(F4281="double ID",(MATCH(E4281,E4282:$E$5002,0)),"")</f>
        <v/>
      </c>
      <c r="H4281" s="3" t="b">
        <f t="shared" si="471"/>
        <v>0</v>
      </c>
      <c r="I4281" s="4" t="str">
        <f>IF(Clientes!D4279="","",TRIM(Clientes!D4279))</f>
        <v/>
      </c>
      <c r="J4281" s="3" t="str">
        <f t="shared" si="468"/>
        <v/>
      </c>
      <c r="K4281" s="3" t="str">
        <f>IF(J4281="double email",(MATCH(I4281,I4282:$I$5002,0)),"")</f>
        <v/>
      </c>
      <c r="L4281" s="3" t="b">
        <f t="shared" si="472"/>
        <v>0</v>
      </c>
      <c r="M4281" s="4" t="str">
        <f>IF(Clientes!E4279="","",TRIM(Clientes!E4279))</f>
        <v/>
      </c>
      <c r="N4281" s="3" t="str">
        <f t="shared" si="473"/>
        <v/>
      </c>
      <c r="P4281" s="9"/>
    </row>
    <row r="4282" spans="1:16" x14ac:dyDescent="0.2">
      <c r="A4282" s="3" t="str">
        <f>IF(Clientes!A4280="","",TRIM(PROPER(Clientes!A4280)))</f>
        <v/>
      </c>
      <c r="B4282" s="3" t="str">
        <f t="shared" si="469"/>
        <v/>
      </c>
      <c r="C4282" s="4" t="str">
        <f>IF(Clientes!B4280="","",TRIM(PROPER(Clientes!B4280)))</f>
        <v/>
      </c>
      <c r="D4282" s="3" t="str">
        <f t="shared" si="470"/>
        <v/>
      </c>
      <c r="E4282" s="4" t="str">
        <f>IF(Clientes!C4280="","",TRIM(PROPER(Clientes!C4280)))</f>
        <v/>
      </c>
      <c r="F4282" s="3" t="str">
        <f t="shared" si="467"/>
        <v/>
      </c>
      <c r="G4282" s="3" t="str">
        <f>IF(F4282="double ID",(MATCH(E4282,E4283:$E$5002,0)),"")</f>
        <v/>
      </c>
      <c r="H4282" s="3" t="b">
        <f t="shared" si="471"/>
        <v>0</v>
      </c>
      <c r="I4282" s="4" t="str">
        <f>IF(Clientes!D4280="","",TRIM(Clientes!D4280))</f>
        <v/>
      </c>
      <c r="J4282" s="3" t="str">
        <f t="shared" si="468"/>
        <v/>
      </c>
      <c r="K4282" s="3" t="str">
        <f>IF(J4282="double email",(MATCH(I4282,I4283:$I$5002,0)),"")</f>
        <v/>
      </c>
      <c r="L4282" s="3" t="b">
        <f t="shared" si="472"/>
        <v>0</v>
      </c>
      <c r="M4282" s="4" t="str">
        <f>IF(Clientes!E4280="","",TRIM(Clientes!E4280))</f>
        <v/>
      </c>
      <c r="N4282" s="3" t="str">
        <f t="shared" si="473"/>
        <v/>
      </c>
      <c r="P4282" s="9"/>
    </row>
    <row r="4283" spans="1:16" x14ac:dyDescent="0.2">
      <c r="A4283" s="3" t="str">
        <f>IF(Clientes!A4281="","",TRIM(PROPER(Clientes!A4281)))</f>
        <v/>
      </c>
      <c r="B4283" s="3" t="str">
        <f t="shared" si="469"/>
        <v/>
      </c>
      <c r="C4283" s="4" t="str">
        <f>IF(Clientes!B4281="","",TRIM(PROPER(Clientes!B4281)))</f>
        <v/>
      </c>
      <c r="D4283" s="3" t="str">
        <f t="shared" si="470"/>
        <v/>
      </c>
      <c r="E4283" s="4" t="str">
        <f>IF(Clientes!C4281="","",TRIM(PROPER(Clientes!C4281)))</f>
        <v/>
      </c>
      <c r="F4283" s="3" t="str">
        <f t="shared" si="467"/>
        <v/>
      </c>
      <c r="G4283" s="3" t="str">
        <f>IF(F4283="double ID",(MATCH(E4283,E4284:$E$5002,0)),"")</f>
        <v/>
      </c>
      <c r="H4283" s="3" t="b">
        <f t="shared" si="471"/>
        <v>0</v>
      </c>
      <c r="I4283" s="4" t="str">
        <f>IF(Clientes!D4281="","",TRIM(Clientes!D4281))</f>
        <v/>
      </c>
      <c r="J4283" s="3" t="str">
        <f t="shared" si="468"/>
        <v/>
      </c>
      <c r="K4283" s="3" t="str">
        <f>IF(J4283="double email",(MATCH(I4283,I4284:$I$5002,0)),"")</f>
        <v/>
      </c>
      <c r="L4283" s="3" t="b">
        <f t="shared" si="472"/>
        <v>0</v>
      </c>
      <c r="M4283" s="4" t="str">
        <f>IF(Clientes!E4281="","",TRIM(Clientes!E4281))</f>
        <v/>
      </c>
      <c r="N4283" s="3" t="str">
        <f t="shared" si="473"/>
        <v/>
      </c>
      <c r="P4283" s="9"/>
    </row>
    <row r="4284" spans="1:16" x14ac:dyDescent="0.2">
      <c r="A4284" s="3" t="str">
        <f>IF(Clientes!A4282="","",TRIM(PROPER(Clientes!A4282)))</f>
        <v/>
      </c>
      <c r="B4284" s="3" t="str">
        <f t="shared" si="469"/>
        <v/>
      </c>
      <c r="C4284" s="4" t="str">
        <f>IF(Clientes!B4282="","",TRIM(PROPER(Clientes!B4282)))</f>
        <v/>
      </c>
      <c r="D4284" s="3" t="str">
        <f t="shared" si="470"/>
        <v/>
      </c>
      <c r="E4284" s="4" t="str">
        <f>IF(Clientes!C4282="","",TRIM(PROPER(Clientes!C4282)))</f>
        <v/>
      </c>
      <c r="F4284" s="3" t="str">
        <f t="shared" si="467"/>
        <v/>
      </c>
      <c r="G4284" s="3" t="str">
        <f>IF(F4284="double ID",(MATCH(E4284,E4285:$E$5002,0)),"")</f>
        <v/>
      </c>
      <c r="H4284" s="3" t="b">
        <f t="shared" si="471"/>
        <v>0</v>
      </c>
      <c r="I4284" s="4" t="str">
        <f>IF(Clientes!D4282="","",TRIM(Clientes!D4282))</f>
        <v/>
      </c>
      <c r="J4284" s="3" t="str">
        <f t="shared" si="468"/>
        <v/>
      </c>
      <c r="K4284" s="3" t="str">
        <f>IF(J4284="double email",(MATCH(I4284,I4285:$I$5002,0)),"")</f>
        <v/>
      </c>
      <c r="L4284" s="3" t="b">
        <f t="shared" si="472"/>
        <v>0</v>
      </c>
      <c r="M4284" s="4" t="str">
        <f>IF(Clientes!E4282="","",TRIM(Clientes!E4282))</f>
        <v/>
      </c>
      <c r="N4284" s="3" t="str">
        <f t="shared" si="473"/>
        <v/>
      </c>
      <c r="P4284" s="9"/>
    </row>
    <row r="4285" spans="1:16" x14ac:dyDescent="0.2">
      <c r="A4285" s="3" t="str">
        <f>IF(Clientes!A4283="","",TRIM(PROPER(Clientes!A4283)))</f>
        <v/>
      </c>
      <c r="B4285" s="3" t="str">
        <f t="shared" si="469"/>
        <v/>
      </c>
      <c r="C4285" s="4" t="str">
        <f>IF(Clientes!B4283="","",TRIM(PROPER(Clientes!B4283)))</f>
        <v/>
      </c>
      <c r="D4285" s="3" t="str">
        <f t="shared" si="470"/>
        <v/>
      </c>
      <c r="E4285" s="4" t="str">
        <f>IF(Clientes!C4283="","",TRIM(PROPER(Clientes!C4283)))</f>
        <v/>
      </c>
      <c r="F4285" s="3" t="str">
        <f t="shared" si="467"/>
        <v/>
      </c>
      <c r="G4285" s="3" t="str">
        <f>IF(F4285="double ID",(MATCH(E4285,E4286:$E$5002,0)),"")</f>
        <v/>
      </c>
      <c r="H4285" s="3" t="b">
        <f t="shared" si="471"/>
        <v>0</v>
      </c>
      <c r="I4285" s="4" t="str">
        <f>IF(Clientes!D4283="","",TRIM(Clientes!D4283))</f>
        <v/>
      </c>
      <c r="J4285" s="3" t="str">
        <f t="shared" si="468"/>
        <v/>
      </c>
      <c r="K4285" s="3" t="str">
        <f>IF(J4285="double email",(MATCH(I4285,I4286:$I$5002,0)),"")</f>
        <v/>
      </c>
      <c r="L4285" s="3" t="b">
        <f t="shared" si="472"/>
        <v>0</v>
      </c>
      <c r="M4285" s="4" t="str">
        <f>IF(Clientes!E4283="","",TRIM(Clientes!E4283))</f>
        <v/>
      </c>
      <c r="N4285" s="3" t="str">
        <f t="shared" si="473"/>
        <v/>
      </c>
      <c r="P4285" s="9"/>
    </row>
    <row r="4286" spans="1:16" x14ac:dyDescent="0.2">
      <c r="A4286" s="3" t="str">
        <f>IF(Clientes!A4284="","",TRIM(PROPER(Clientes!A4284)))</f>
        <v/>
      </c>
      <c r="B4286" s="3" t="str">
        <f t="shared" si="469"/>
        <v/>
      </c>
      <c r="C4286" s="4" t="str">
        <f>IF(Clientes!B4284="","",TRIM(PROPER(Clientes!B4284)))</f>
        <v/>
      </c>
      <c r="D4286" s="3" t="str">
        <f t="shared" si="470"/>
        <v/>
      </c>
      <c r="E4286" s="4" t="str">
        <f>IF(Clientes!C4284="","",TRIM(PROPER(Clientes!C4284)))</f>
        <v/>
      </c>
      <c r="F4286" s="3" t="str">
        <f t="shared" si="467"/>
        <v/>
      </c>
      <c r="G4286" s="3" t="str">
        <f>IF(F4286="double ID",(MATCH(E4286,E4287:$E$5002,0)),"")</f>
        <v/>
      </c>
      <c r="H4286" s="3" t="b">
        <f t="shared" si="471"/>
        <v>0</v>
      </c>
      <c r="I4286" s="4" t="str">
        <f>IF(Clientes!D4284="","",TRIM(Clientes!D4284))</f>
        <v/>
      </c>
      <c r="J4286" s="3" t="str">
        <f t="shared" si="468"/>
        <v/>
      </c>
      <c r="K4286" s="3" t="str">
        <f>IF(J4286="double email",(MATCH(I4286,I4287:$I$5002,0)),"")</f>
        <v/>
      </c>
      <c r="L4286" s="3" t="b">
        <f t="shared" si="472"/>
        <v>0</v>
      </c>
      <c r="M4286" s="4" t="str">
        <f>IF(Clientes!E4284="","",TRIM(Clientes!E4284))</f>
        <v/>
      </c>
      <c r="N4286" s="3" t="str">
        <f t="shared" si="473"/>
        <v/>
      </c>
      <c r="P4286" s="9"/>
    </row>
    <row r="4287" spans="1:16" x14ac:dyDescent="0.2">
      <c r="A4287" s="3" t="str">
        <f>IF(Clientes!A4285="","",TRIM(PROPER(Clientes!A4285)))</f>
        <v/>
      </c>
      <c r="B4287" s="3" t="str">
        <f t="shared" si="469"/>
        <v/>
      </c>
      <c r="C4287" s="4" t="str">
        <f>IF(Clientes!B4285="","",TRIM(PROPER(Clientes!B4285)))</f>
        <v/>
      </c>
      <c r="D4287" s="3" t="str">
        <f t="shared" si="470"/>
        <v/>
      </c>
      <c r="E4287" s="4" t="str">
        <f>IF(Clientes!C4285="","",TRIM(PROPER(Clientes!C4285)))</f>
        <v/>
      </c>
      <c r="F4287" s="3" t="str">
        <f t="shared" si="467"/>
        <v/>
      </c>
      <c r="G4287" s="3" t="str">
        <f>IF(F4287="double ID",(MATCH(E4287,E4288:$E$5002,0)),"")</f>
        <v/>
      </c>
      <c r="H4287" s="3" t="b">
        <f t="shared" si="471"/>
        <v>0</v>
      </c>
      <c r="I4287" s="4" t="str">
        <f>IF(Clientes!D4285="","",TRIM(Clientes!D4285))</f>
        <v/>
      </c>
      <c r="J4287" s="3" t="str">
        <f t="shared" si="468"/>
        <v/>
      </c>
      <c r="K4287" s="3" t="str">
        <f>IF(J4287="double email",(MATCH(I4287,I4288:$I$5002,0)),"")</f>
        <v/>
      </c>
      <c r="L4287" s="3" t="b">
        <f t="shared" si="472"/>
        <v>0</v>
      </c>
      <c r="M4287" s="4" t="str">
        <f>IF(Clientes!E4285="","",TRIM(Clientes!E4285))</f>
        <v/>
      </c>
      <c r="N4287" s="3" t="str">
        <f t="shared" si="473"/>
        <v/>
      </c>
      <c r="P4287" s="9"/>
    </row>
    <row r="4288" spans="1:16" x14ac:dyDescent="0.2">
      <c r="A4288" s="3" t="str">
        <f>IF(Clientes!A4286="","",TRIM(PROPER(Clientes!A4286)))</f>
        <v/>
      </c>
      <c r="B4288" s="3" t="str">
        <f t="shared" si="469"/>
        <v/>
      </c>
      <c r="C4288" s="4" t="str">
        <f>IF(Clientes!B4286="","",TRIM(PROPER(Clientes!B4286)))</f>
        <v/>
      </c>
      <c r="D4288" s="3" t="str">
        <f t="shared" si="470"/>
        <v/>
      </c>
      <c r="E4288" s="4" t="str">
        <f>IF(Clientes!C4286="","",TRIM(PROPER(Clientes!C4286)))</f>
        <v/>
      </c>
      <c r="F4288" s="3" t="str">
        <f t="shared" si="467"/>
        <v/>
      </c>
      <c r="G4288" s="3" t="str">
        <f>IF(F4288="double ID",(MATCH(E4288,E4289:$E$5002,0)),"")</f>
        <v/>
      </c>
      <c r="H4288" s="3" t="b">
        <f t="shared" si="471"/>
        <v>0</v>
      </c>
      <c r="I4288" s="4" t="str">
        <f>IF(Clientes!D4286="","",TRIM(Clientes!D4286))</f>
        <v/>
      </c>
      <c r="J4288" s="3" t="str">
        <f t="shared" si="468"/>
        <v/>
      </c>
      <c r="K4288" s="3" t="str">
        <f>IF(J4288="double email",(MATCH(I4288,I4289:$I$5002,0)),"")</f>
        <v/>
      </c>
      <c r="L4288" s="3" t="b">
        <f t="shared" si="472"/>
        <v>0</v>
      </c>
      <c r="M4288" s="4" t="str">
        <f>IF(Clientes!E4286="","",TRIM(Clientes!E4286))</f>
        <v/>
      </c>
      <c r="N4288" s="3" t="str">
        <f t="shared" si="473"/>
        <v/>
      </c>
      <c r="P4288" s="9"/>
    </row>
    <row r="4289" spans="1:16" x14ac:dyDescent="0.2">
      <c r="A4289" s="3" t="str">
        <f>IF(Clientes!A4287="","",TRIM(PROPER(Clientes!A4287)))</f>
        <v/>
      </c>
      <c r="B4289" s="3" t="str">
        <f t="shared" si="469"/>
        <v/>
      </c>
      <c r="C4289" s="4" t="str">
        <f>IF(Clientes!B4287="","",TRIM(PROPER(Clientes!B4287)))</f>
        <v/>
      </c>
      <c r="D4289" s="3" t="str">
        <f t="shared" si="470"/>
        <v/>
      </c>
      <c r="E4289" s="4" t="str">
        <f>IF(Clientes!C4287="","",TRIM(PROPER(Clientes!C4287)))</f>
        <v/>
      </c>
      <c r="F4289" s="3" t="str">
        <f t="shared" si="467"/>
        <v/>
      </c>
      <c r="G4289" s="3" t="str">
        <f>IF(F4289="double ID",(MATCH(E4289,E4290:$E$5002,0)),"")</f>
        <v/>
      </c>
      <c r="H4289" s="3" t="b">
        <f t="shared" si="471"/>
        <v>0</v>
      </c>
      <c r="I4289" s="4" t="str">
        <f>IF(Clientes!D4287="","",TRIM(Clientes!D4287))</f>
        <v/>
      </c>
      <c r="J4289" s="3" t="str">
        <f t="shared" si="468"/>
        <v/>
      </c>
      <c r="K4289" s="3" t="str">
        <f>IF(J4289="double email",(MATCH(I4289,I4290:$I$5002,0)),"")</f>
        <v/>
      </c>
      <c r="L4289" s="3" t="b">
        <f t="shared" si="472"/>
        <v>0</v>
      </c>
      <c r="M4289" s="4" t="str">
        <f>IF(Clientes!E4287="","",TRIM(Clientes!E4287))</f>
        <v/>
      </c>
      <c r="N4289" s="3" t="str">
        <f t="shared" si="473"/>
        <v/>
      </c>
      <c r="P4289" s="9"/>
    </row>
    <row r="4290" spans="1:16" x14ac:dyDescent="0.2">
      <c r="A4290" s="3" t="str">
        <f>IF(Clientes!A4288="","",TRIM(PROPER(Clientes!A4288)))</f>
        <v/>
      </c>
      <c r="B4290" s="3" t="str">
        <f t="shared" si="469"/>
        <v/>
      </c>
      <c r="C4290" s="4" t="str">
        <f>IF(Clientes!B4288="","",TRIM(PROPER(Clientes!B4288)))</f>
        <v/>
      </c>
      <c r="D4290" s="3" t="str">
        <f t="shared" si="470"/>
        <v/>
      </c>
      <c r="E4290" s="4" t="str">
        <f>IF(Clientes!C4288="","",TRIM(PROPER(Clientes!C4288)))</f>
        <v/>
      </c>
      <c r="F4290" s="3" t="str">
        <f t="shared" si="467"/>
        <v/>
      </c>
      <c r="G4290" s="3" t="str">
        <f>IF(F4290="double ID",(MATCH(E4290,E4291:$E$5002,0)),"")</f>
        <v/>
      </c>
      <c r="H4290" s="3" t="b">
        <f t="shared" si="471"/>
        <v>0</v>
      </c>
      <c r="I4290" s="4" t="str">
        <f>IF(Clientes!D4288="","",TRIM(Clientes!D4288))</f>
        <v/>
      </c>
      <c r="J4290" s="3" t="str">
        <f t="shared" si="468"/>
        <v/>
      </c>
      <c r="K4290" s="3" t="str">
        <f>IF(J4290="double email",(MATCH(I4290,I4291:$I$5002,0)),"")</f>
        <v/>
      </c>
      <c r="L4290" s="3" t="b">
        <f t="shared" si="472"/>
        <v>0</v>
      </c>
      <c r="M4290" s="4" t="str">
        <f>IF(Clientes!E4288="","",TRIM(Clientes!E4288))</f>
        <v/>
      </c>
      <c r="N4290" s="3" t="str">
        <f t="shared" si="473"/>
        <v/>
      </c>
      <c r="P4290" s="9"/>
    </row>
    <row r="4291" spans="1:16" x14ac:dyDescent="0.2">
      <c r="A4291" s="3" t="str">
        <f>IF(Clientes!A4289="","",TRIM(PROPER(Clientes!A4289)))</f>
        <v/>
      </c>
      <c r="B4291" s="3" t="str">
        <f t="shared" si="469"/>
        <v/>
      </c>
      <c r="C4291" s="4" t="str">
        <f>IF(Clientes!B4289="","",TRIM(PROPER(Clientes!B4289)))</f>
        <v/>
      </c>
      <c r="D4291" s="3" t="str">
        <f t="shared" si="470"/>
        <v/>
      </c>
      <c r="E4291" s="4" t="str">
        <f>IF(Clientes!C4289="","",TRIM(PROPER(Clientes!C4289)))</f>
        <v/>
      </c>
      <c r="F4291" s="3" t="str">
        <f t="shared" si="467"/>
        <v/>
      </c>
      <c r="G4291" s="3" t="str">
        <f>IF(F4291="double ID",(MATCH(E4291,E4292:$E$5002,0)),"")</f>
        <v/>
      </c>
      <c r="H4291" s="3" t="b">
        <f t="shared" si="471"/>
        <v>0</v>
      </c>
      <c r="I4291" s="4" t="str">
        <f>IF(Clientes!D4289="","",TRIM(Clientes!D4289))</f>
        <v/>
      </c>
      <c r="J4291" s="3" t="str">
        <f t="shared" si="468"/>
        <v/>
      </c>
      <c r="K4291" s="3" t="str">
        <f>IF(J4291="double email",(MATCH(I4291,I4292:$I$5002,0)),"")</f>
        <v/>
      </c>
      <c r="L4291" s="3" t="b">
        <f t="shared" si="472"/>
        <v>0</v>
      </c>
      <c r="M4291" s="4" t="str">
        <f>IF(Clientes!E4289="","",TRIM(Clientes!E4289))</f>
        <v/>
      </c>
      <c r="N4291" s="3" t="str">
        <f t="shared" si="473"/>
        <v/>
      </c>
      <c r="P4291" s="9"/>
    </row>
    <row r="4292" spans="1:16" x14ac:dyDescent="0.2">
      <c r="A4292" s="3" t="str">
        <f>IF(Clientes!A4290="","",TRIM(PROPER(Clientes!A4290)))</f>
        <v/>
      </c>
      <c r="B4292" s="3" t="str">
        <f t="shared" si="469"/>
        <v/>
      </c>
      <c r="C4292" s="4" t="str">
        <f>IF(Clientes!B4290="","",TRIM(PROPER(Clientes!B4290)))</f>
        <v/>
      </c>
      <c r="D4292" s="3" t="str">
        <f t="shared" si="470"/>
        <v/>
      </c>
      <c r="E4292" s="4" t="str">
        <f>IF(Clientes!C4290="","",TRIM(PROPER(Clientes!C4290)))</f>
        <v/>
      </c>
      <c r="F4292" s="3" t="str">
        <f t="shared" ref="F4292:F4355" si="474">IF(AND(A4292="",C4292=""),"",IF(E4292="","missing Club_Member_ID",IF(COUNTIF($E$3:$E$5002,E4292)&gt;1,"double ID","")))</f>
        <v/>
      </c>
      <c r="G4292" s="3" t="str">
        <f>IF(F4292="double ID",(MATCH(E4292,E4293:$E$5002,0)),"")</f>
        <v/>
      </c>
      <c r="H4292" s="3" t="b">
        <f t="shared" si="471"/>
        <v>0</v>
      </c>
      <c r="I4292" s="4" t="str">
        <f>IF(Clientes!D4290="","",TRIM(Clientes!D4290))</f>
        <v/>
      </c>
      <c r="J4292" s="3" t="str">
        <f t="shared" ref="J4292:J4355" si="475">IF(AND(A4292="",C4292=""),"",IF(I4292="","missing email",IF(COUNTIF($I$3:$I$5002,I4292)&gt;1,"double email",IF(ISNUMBER(SEARCH(",",I4292)),"no comma allowed",IF(ISNUMBER(SEARCH("@",I4292)),"","no @ sign")))))</f>
        <v/>
      </c>
      <c r="K4292" s="3" t="str">
        <f>IF(J4292="double email",(MATCH(I4292,I4293:$I$5002,0)),"")</f>
        <v/>
      </c>
      <c r="L4292" s="3" t="b">
        <f t="shared" si="472"/>
        <v>0</v>
      </c>
      <c r="M4292" s="4" t="str">
        <f>IF(Clientes!E4290="","",TRIM(Clientes!E4290))</f>
        <v/>
      </c>
      <c r="N4292" s="3" t="str">
        <f t="shared" si="473"/>
        <v/>
      </c>
      <c r="P4292" s="9"/>
    </row>
    <row r="4293" spans="1:16" x14ac:dyDescent="0.2">
      <c r="A4293" s="3" t="str">
        <f>IF(Clientes!A4291="","",TRIM(PROPER(Clientes!A4291)))</f>
        <v/>
      </c>
      <c r="B4293" s="3" t="str">
        <f t="shared" si="469"/>
        <v/>
      </c>
      <c r="C4293" s="4" t="str">
        <f>IF(Clientes!B4291="","",TRIM(PROPER(Clientes!B4291)))</f>
        <v/>
      </c>
      <c r="D4293" s="3" t="str">
        <f t="shared" si="470"/>
        <v/>
      </c>
      <c r="E4293" s="4" t="str">
        <f>IF(Clientes!C4291="","",TRIM(PROPER(Clientes!C4291)))</f>
        <v/>
      </c>
      <c r="F4293" s="3" t="str">
        <f t="shared" si="474"/>
        <v/>
      </c>
      <c r="G4293" s="3" t="str">
        <f>IF(F4293="double ID",(MATCH(E4293,E4294:$E$5002,0)),"")</f>
        <v/>
      </c>
      <c r="H4293" s="3" t="b">
        <f t="shared" si="471"/>
        <v>0</v>
      </c>
      <c r="I4293" s="4" t="str">
        <f>IF(Clientes!D4291="","",TRIM(Clientes!D4291))</f>
        <v/>
      </c>
      <c r="J4293" s="3" t="str">
        <f t="shared" si="475"/>
        <v/>
      </c>
      <c r="K4293" s="3" t="str">
        <f>IF(J4293="double email",(MATCH(I4293,I4294:$I$5002,0)),"")</f>
        <v/>
      </c>
      <c r="L4293" s="3" t="b">
        <f t="shared" si="472"/>
        <v>0</v>
      </c>
      <c r="M4293" s="4" t="str">
        <f>IF(Clientes!E4291="","",TRIM(Clientes!E4291))</f>
        <v/>
      </c>
      <c r="N4293" s="3" t="str">
        <f t="shared" si="473"/>
        <v/>
      </c>
      <c r="P4293" s="9"/>
    </row>
    <row r="4294" spans="1:16" x14ac:dyDescent="0.2">
      <c r="A4294" s="3" t="str">
        <f>IF(Clientes!A4292="","",TRIM(PROPER(Clientes!A4292)))</f>
        <v/>
      </c>
      <c r="B4294" s="3" t="str">
        <f t="shared" si="469"/>
        <v/>
      </c>
      <c r="C4294" s="4" t="str">
        <f>IF(Clientes!B4292="","",TRIM(PROPER(Clientes!B4292)))</f>
        <v/>
      </c>
      <c r="D4294" s="3" t="str">
        <f t="shared" si="470"/>
        <v/>
      </c>
      <c r="E4294" s="4" t="str">
        <f>IF(Clientes!C4292="","",TRIM(PROPER(Clientes!C4292)))</f>
        <v/>
      </c>
      <c r="F4294" s="3" t="str">
        <f t="shared" si="474"/>
        <v/>
      </c>
      <c r="G4294" s="3" t="str">
        <f>IF(F4294="double ID",(MATCH(E4294,E4295:$E$5002,0)),"")</f>
        <v/>
      </c>
      <c r="H4294" s="3" t="b">
        <f t="shared" si="471"/>
        <v>0</v>
      </c>
      <c r="I4294" s="4" t="str">
        <f>IF(Clientes!D4292="","",TRIM(Clientes!D4292))</f>
        <v/>
      </c>
      <c r="J4294" s="3" t="str">
        <f t="shared" si="475"/>
        <v/>
      </c>
      <c r="K4294" s="3" t="str">
        <f>IF(J4294="double email",(MATCH(I4294,I4295:$I$5002,0)),"")</f>
        <v/>
      </c>
      <c r="L4294" s="3" t="b">
        <f t="shared" si="472"/>
        <v>0</v>
      </c>
      <c r="M4294" s="4" t="str">
        <f>IF(Clientes!E4292="","",TRIM(Clientes!E4292))</f>
        <v/>
      </c>
      <c r="N4294" s="3" t="str">
        <f t="shared" si="473"/>
        <v/>
      </c>
      <c r="P4294" s="9"/>
    </row>
    <row r="4295" spans="1:16" x14ac:dyDescent="0.2">
      <c r="A4295" s="3" t="str">
        <f>IF(Clientes!A4293="","",TRIM(PROPER(Clientes!A4293)))</f>
        <v/>
      </c>
      <c r="B4295" s="3" t="str">
        <f t="shared" si="469"/>
        <v/>
      </c>
      <c r="C4295" s="4" t="str">
        <f>IF(Clientes!B4293="","",TRIM(PROPER(Clientes!B4293)))</f>
        <v/>
      </c>
      <c r="D4295" s="3" t="str">
        <f t="shared" si="470"/>
        <v/>
      </c>
      <c r="E4295" s="4" t="str">
        <f>IF(Clientes!C4293="","",TRIM(PROPER(Clientes!C4293)))</f>
        <v/>
      </c>
      <c r="F4295" s="3" t="str">
        <f t="shared" si="474"/>
        <v/>
      </c>
      <c r="G4295" s="3" t="str">
        <f>IF(F4295="double ID",(MATCH(E4295,E4296:$E$5002,0)),"")</f>
        <v/>
      </c>
      <c r="H4295" s="3" t="b">
        <f t="shared" si="471"/>
        <v>0</v>
      </c>
      <c r="I4295" s="4" t="str">
        <f>IF(Clientes!D4293="","",TRIM(Clientes!D4293))</f>
        <v/>
      </c>
      <c r="J4295" s="3" t="str">
        <f t="shared" si="475"/>
        <v/>
      </c>
      <c r="K4295" s="3" t="str">
        <f>IF(J4295="double email",(MATCH(I4295,I4296:$I$5002,0)),"")</f>
        <v/>
      </c>
      <c r="L4295" s="3" t="b">
        <f t="shared" si="472"/>
        <v>0</v>
      </c>
      <c r="M4295" s="4" t="str">
        <f>IF(Clientes!E4293="","",TRIM(Clientes!E4293))</f>
        <v/>
      </c>
      <c r="N4295" s="3" t="str">
        <f t="shared" si="473"/>
        <v/>
      </c>
      <c r="P4295" s="9"/>
    </row>
    <row r="4296" spans="1:16" x14ac:dyDescent="0.2">
      <c r="A4296" s="3" t="str">
        <f>IF(Clientes!A4294="","",TRIM(PROPER(Clientes!A4294)))</f>
        <v/>
      </c>
      <c r="B4296" s="3" t="str">
        <f t="shared" si="469"/>
        <v/>
      </c>
      <c r="C4296" s="4" t="str">
        <f>IF(Clientes!B4294="","",TRIM(PROPER(Clientes!B4294)))</f>
        <v/>
      </c>
      <c r="D4296" s="3" t="str">
        <f t="shared" si="470"/>
        <v/>
      </c>
      <c r="E4296" s="4" t="str">
        <f>IF(Clientes!C4294="","",TRIM(PROPER(Clientes!C4294)))</f>
        <v/>
      </c>
      <c r="F4296" s="3" t="str">
        <f t="shared" si="474"/>
        <v/>
      </c>
      <c r="G4296" s="3" t="str">
        <f>IF(F4296="double ID",(MATCH(E4296,E4297:$E$5002,0)),"")</f>
        <v/>
      </c>
      <c r="H4296" s="3" t="b">
        <f t="shared" si="471"/>
        <v>0</v>
      </c>
      <c r="I4296" s="4" t="str">
        <f>IF(Clientes!D4294="","",TRIM(Clientes!D4294))</f>
        <v/>
      </c>
      <c r="J4296" s="3" t="str">
        <f t="shared" si="475"/>
        <v/>
      </c>
      <c r="K4296" s="3" t="str">
        <f>IF(J4296="double email",(MATCH(I4296,I4297:$I$5002,0)),"")</f>
        <v/>
      </c>
      <c r="L4296" s="3" t="b">
        <f t="shared" si="472"/>
        <v>0</v>
      </c>
      <c r="M4296" s="4" t="str">
        <f>IF(Clientes!E4294="","",TRIM(Clientes!E4294))</f>
        <v/>
      </c>
      <c r="N4296" s="3" t="str">
        <f t="shared" si="473"/>
        <v/>
      </c>
      <c r="P4296" s="9"/>
    </row>
    <row r="4297" spans="1:16" x14ac:dyDescent="0.2">
      <c r="A4297" s="3" t="str">
        <f>IF(Clientes!A4295="","",TRIM(PROPER(Clientes!A4295)))</f>
        <v/>
      </c>
      <c r="B4297" s="3" t="str">
        <f t="shared" si="469"/>
        <v/>
      </c>
      <c r="C4297" s="4" t="str">
        <f>IF(Clientes!B4295="","",TRIM(PROPER(Clientes!B4295)))</f>
        <v/>
      </c>
      <c r="D4297" s="3" t="str">
        <f t="shared" si="470"/>
        <v/>
      </c>
      <c r="E4297" s="4" t="str">
        <f>IF(Clientes!C4295="","",TRIM(PROPER(Clientes!C4295)))</f>
        <v/>
      </c>
      <c r="F4297" s="3" t="str">
        <f t="shared" si="474"/>
        <v/>
      </c>
      <c r="G4297" s="3" t="str">
        <f>IF(F4297="double ID",(MATCH(E4297,E4298:$E$5002,0)),"")</f>
        <v/>
      </c>
      <c r="H4297" s="3" t="b">
        <f t="shared" si="471"/>
        <v>0</v>
      </c>
      <c r="I4297" s="4" t="str">
        <f>IF(Clientes!D4295="","",TRIM(Clientes!D4295))</f>
        <v/>
      </c>
      <c r="J4297" s="3" t="str">
        <f t="shared" si="475"/>
        <v/>
      </c>
      <c r="K4297" s="3" t="str">
        <f>IF(J4297="double email",(MATCH(I4297,I4298:$I$5002,0)),"")</f>
        <v/>
      </c>
      <c r="L4297" s="3" t="b">
        <f t="shared" si="472"/>
        <v>0</v>
      </c>
      <c r="M4297" s="4" t="str">
        <f>IF(Clientes!E4295="","",TRIM(Clientes!E4295))</f>
        <v/>
      </c>
      <c r="N4297" s="3" t="str">
        <f t="shared" si="473"/>
        <v/>
      </c>
      <c r="P4297" s="9"/>
    </row>
    <row r="4298" spans="1:16" x14ac:dyDescent="0.2">
      <c r="A4298" s="3" t="str">
        <f>IF(Clientes!A4296="","",TRIM(PROPER(Clientes!A4296)))</f>
        <v/>
      </c>
      <c r="B4298" s="3" t="str">
        <f t="shared" si="469"/>
        <v/>
      </c>
      <c r="C4298" s="4" t="str">
        <f>IF(Clientes!B4296="","",TRIM(PROPER(Clientes!B4296)))</f>
        <v/>
      </c>
      <c r="D4298" s="3" t="str">
        <f t="shared" si="470"/>
        <v/>
      </c>
      <c r="E4298" s="4" t="str">
        <f>IF(Clientes!C4296="","",TRIM(PROPER(Clientes!C4296)))</f>
        <v/>
      </c>
      <c r="F4298" s="3" t="str">
        <f t="shared" si="474"/>
        <v/>
      </c>
      <c r="G4298" s="3" t="str">
        <f>IF(F4298="double ID",(MATCH(E4298,E4299:$E$5002,0)),"")</f>
        <v/>
      </c>
      <c r="H4298" s="3" t="b">
        <f t="shared" si="471"/>
        <v>0</v>
      </c>
      <c r="I4298" s="4" t="str">
        <f>IF(Clientes!D4296="","",TRIM(Clientes!D4296))</f>
        <v/>
      </c>
      <c r="J4298" s="3" t="str">
        <f t="shared" si="475"/>
        <v/>
      </c>
      <c r="K4298" s="3" t="str">
        <f>IF(J4298="double email",(MATCH(I4298,I4299:$I$5002,0)),"")</f>
        <v/>
      </c>
      <c r="L4298" s="3" t="b">
        <f t="shared" si="472"/>
        <v>0</v>
      </c>
      <c r="M4298" s="4" t="str">
        <f>IF(Clientes!E4296="","",TRIM(Clientes!E4296))</f>
        <v/>
      </c>
      <c r="N4298" s="3" t="str">
        <f t="shared" si="473"/>
        <v/>
      </c>
      <c r="P4298" s="9"/>
    </row>
    <row r="4299" spans="1:16" x14ac:dyDescent="0.2">
      <c r="A4299" s="3" t="str">
        <f>IF(Clientes!A4297="","",TRIM(PROPER(Clientes!A4297)))</f>
        <v/>
      </c>
      <c r="B4299" s="3" t="str">
        <f t="shared" si="469"/>
        <v/>
      </c>
      <c r="C4299" s="4" t="str">
        <f>IF(Clientes!B4297="","",TRIM(PROPER(Clientes!B4297)))</f>
        <v/>
      </c>
      <c r="D4299" s="3" t="str">
        <f t="shared" si="470"/>
        <v/>
      </c>
      <c r="E4299" s="4" t="str">
        <f>IF(Clientes!C4297="","",TRIM(PROPER(Clientes!C4297)))</f>
        <v/>
      </c>
      <c r="F4299" s="3" t="str">
        <f t="shared" si="474"/>
        <v/>
      </c>
      <c r="G4299" s="3" t="str">
        <f>IF(F4299="double ID",(MATCH(E4299,E4300:$E$5002,0)),"")</f>
        <v/>
      </c>
      <c r="H4299" s="3" t="b">
        <f t="shared" si="471"/>
        <v>0</v>
      </c>
      <c r="I4299" s="4" t="str">
        <f>IF(Clientes!D4297="","",TRIM(Clientes!D4297))</f>
        <v/>
      </c>
      <c r="J4299" s="3" t="str">
        <f t="shared" si="475"/>
        <v/>
      </c>
      <c r="K4299" s="3" t="str">
        <f>IF(J4299="double email",(MATCH(I4299,I4300:$I$5002,0)),"")</f>
        <v/>
      </c>
      <c r="L4299" s="3" t="b">
        <f t="shared" si="472"/>
        <v>0</v>
      </c>
      <c r="M4299" s="4" t="str">
        <f>IF(Clientes!E4297="","",TRIM(Clientes!E4297))</f>
        <v/>
      </c>
      <c r="N4299" s="3" t="str">
        <f t="shared" si="473"/>
        <v/>
      </c>
      <c r="P4299" s="9"/>
    </row>
    <row r="4300" spans="1:16" x14ac:dyDescent="0.2">
      <c r="A4300" s="3" t="str">
        <f>IF(Clientes!A4298="","",TRIM(PROPER(Clientes!A4298)))</f>
        <v/>
      </c>
      <c r="B4300" s="3" t="str">
        <f t="shared" si="469"/>
        <v/>
      </c>
      <c r="C4300" s="4" t="str">
        <f>IF(Clientes!B4298="","",TRIM(PROPER(Clientes!B4298)))</f>
        <v/>
      </c>
      <c r="D4300" s="3" t="str">
        <f t="shared" si="470"/>
        <v/>
      </c>
      <c r="E4300" s="4" t="str">
        <f>IF(Clientes!C4298="","",TRIM(PROPER(Clientes!C4298)))</f>
        <v/>
      </c>
      <c r="F4300" s="3" t="str">
        <f t="shared" si="474"/>
        <v/>
      </c>
      <c r="G4300" s="3" t="str">
        <f>IF(F4300="double ID",(MATCH(E4300,E4301:$E$5002,0)),"")</f>
        <v/>
      </c>
      <c r="H4300" s="3" t="b">
        <f t="shared" si="471"/>
        <v>0</v>
      </c>
      <c r="I4300" s="4" t="str">
        <f>IF(Clientes!D4298="","",TRIM(Clientes!D4298))</f>
        <v/>
      </c>
      <c r="J4300" s="3" t="str">
        <f t="shared" si="475"/>
        <v/>
      </c>
      <c r="K4300" s="3" t="str">
        <f>IF(J4300="double email",(MATCH(I4300,I4301:$I$5002,0)),"")</f>
        <v/>
      </c>
      <c r="L4300" s="3" t="b">
        <f t="shared" si="472"/>
        <v>0</v>
      </c>
      <c r="M4300" s="4" t="str">
        <f>IF(Clientes!E4298="","",TRIM(Clientes!E4298))</f>
        <v/>
      </c>
      <c r="N4300" s="3" t="str">
        <f t="shared" si="473"/>
        <v/>
      </c>
      <c r="P4300" s="9"/>
    </row>
    <row r="4301" spans="1:16" x14ac:dyDescent="0.2">
      <c r="A4301" s="3" t="str">
        <f>IF(Clientes!A4299="","",TRIM(PROPER(Clientes!A4299)))</f>
        <v/>
      </c>
      <c r="B4301" s="3" t="str">
        <f t="shared" si="469"/>
        <v/>
      </c>
      <c r="C4301" s="4" t="str">
        <f>IF(Clientes!B4299="","",TRIM(PROPER(Clientes!B4299)))</f>
        <v/>
      </c>
      <c r="D4301" s="3" t="str">
        <f t="shared" si="470"/>
        <v/>
      </c>
      <c r="E4301" s="4" t="str">
        <f>IF(Clientes!C4299="","",TRIM(PROPER(Clientes!C4299)))</f>
        <v/>
      </c>
      <c r="F4301" s="3" t="str">
        <f t="shared" si="474"/>
        <v/>
      </c>
      <c r="G4301" s="3" t="str">
        <f>IF(F4301="double ID",(MATCH(E4301,E4302:$E$5002,0)),"")</f>
        <v/>
      </c>
      <c r="H4301" s="3" t="b">
        <f t="shared" si="471"/>
        <v>0</v>
      </c>
      <c r="I4301" s="4" t="str">
        <f>IF(Clientes!D4299="","",TRIM(Clientes!D4299))</f>
        <v/>
      </c>
      <c r="J4301" s="3" t="str">
        <f t="shared" si="475"/>
        <v/>
      </c>
      <c r="K4301" s="3" t="str">
        <f>IF(J4301="double email",(MATCH(I4301,I4302:$I$5002,0)),"")</f>
        <v/>
      </c>
      <c r="L4301" s="3" t="b">
        <f t="shared" si="472"/>
        <v>0</v>
      </c>
      <c r="M4301" s="4" t="str">
        <f>IF(Clientes!E4299="","",TRIM(Clientes!E4299))</f>
        <v/>
      </c>
      <c r="N4301" s="3" t="str">
        <f t="shared" si="473"/>
        <v/>
      </c>
      <c r="P4301" s="9"/>
    </row>
    <row r="4302" spans="1:16" x14ac:dyDescent="0.2">
      <c r="A4302" s="3" t="str">
        <f>IF(Clientes!A4300="","",TRIM(PROPER(Clientes!A4300)))</f>
        <v/>
      </c>
      <c r="B4302" s="3" t="str">
        <f t="shared" si="469"/>
        <v/>
      </c>
      <c r="C4302" s="4" t="str">
        <f>IF(Clientes!B4300="","",TRIM(PROPER(Clientes!B4300)))</f>
        <v/>
      </c>
      <c r="D4302" s="3" t="str">
        <f t="shared" si="470"/>
        <v/>
      </c>
      <c r="E4302" s="4" t="str">
        <f>IF(Clientes!C4300="","",TRIM(PROPER(Clientes!C4300)))</f>
        <v/>
      </c>
      <c r="F4302" s="3" t="str">
        <f t="shared" si="474"/>
        <v/>
      </c>
      <c r="G4302" s="3" t="str">
        <f>IF(F4302="double ID",(MATCH(E4302,E4303:$E$5002,0)),"")</f>
        <v/>
      </c>
      <c r="H4302" s="3" t="b">
        <f t="shared" si="471"/>
        <v>0</v>
      </c>
      <c r="I4302" s="4" t="str">
        <f>IF(Clientes!D4300="","",TRIM(Clientes!D4300))</f>
        <v/>
      </c>
      <c r="J4302" s="3" t="str">
        <f t="shared" si="475"/>
        <v/>
      </c>
      <c r="K4302" s="3" t="str">
        <f>IF(J4302="double email",(MATCH(I4302,I4303:$I$5002,0)),"")</f>
        <v/>
      </c>
      <c r="L4302" s="3" t="b">
        <f t="shared" si="472"/>
        <v>0</v>
      </c>
      <c r="M4302" s="4" t="str">
        <f>IF(Clientes!E4300="","",TRIM(Clientes!E4300))</f>
        <v/>
      </c>
      <c r="N4302" s="3" t="str">
        <f t="shared" si="473"/>
        <v/>
      </c>
      <c r="P4302" s="9"/>
    </row>
    <row r="4303" spans="1:16" x14ac:dyDescent="0.2">
      <c r="A4303" s="3" t="str">
        <f>IF(Clientes!A4301="","",TRIM(PROPER(Clientes!A4301)))</f>
        <v/>
      </c>
      <c r="B4303" s="3" t="str">
        <f t="shared" si="469"/>
        <v/>
      </c>
      <c r="C4303" s="4" t="str">
        <f>IF(Clientes!B4301="","",TRIM(PROPER(Clientes!B4301)))</f>
        <v/>
      </c>
      <c r="D4303" s="3" t="str">
        <f t="shared" si="470"/>
        <v/>
      </c>
      <c r="E4303" s="4" t="str">
        <f>IF(Clientes!C4301="","",TRIM(PROPER(Clientes!C4301)))</f>
        <v/>
      </c>
      <c r="F4303" s="3" t="str">
        <f t="shared" si="474"/>
        <v/>
      </c>
      <c r="G4303" s="3" t="str">
        <f>IF(F4303="double ID",(MATCH(E4303,E4304:$E$5002,0)),"")</f>
        <v/>
      </c>
      <c r="H4303" s="3" t="b">
        <f t="shared" si="471"/>
        <v>0</v>
      </c>
      <c r="I4303" s="4" t="str">
        <f>IF(Clientes!D4301="","",TRIM(Clientes!D4301))</f>
        <v/>
      </c>
      <c r="J4303" s="3" t="str">
        <f t="shared" si="475"/>
        <v/>
      </c>
      <c r="K4303" s="3" t="str">
        <f>IF(J4303="double email",(MATCH(I4303,I4304:$I$5002,0)),"")</f>
        <v/>
      </c>
      <c r="L4303" s="3" t="b">
        <f t="shared" si="472"/>
        <v>0</v>
      </c>
      <c r="M4303" s="4" t="str">
        <f>IF(Clientes!E4301="","",TRIM(Clientes!E4301))</f>
        <v/>
      </c>
      <c r="N4303" s="3" t="str">
        <f t="shared" si="473"/>
        <v/>
      </c>
      <c r="P4303" s="9"/>
    </row>
    <row r="4304" spans="1:16" x14ac:dyDescent="0.2">
      <c r="A4304" s="3" t="str">
        <f>IF(Clientes!A4302="","",TRIM(PROPER(Clientes!A4302)))</f>
        <v/>
      </c>
      <c r="B4304" s="3" t="str">
        <f t="shared" si="469"/>
        <v/>
      </c>
      <c r="C4304" s="4" t="str">
        <f>IF(Clientes!B4302="","",TRIM(PROPER(Clientes!B4302)))</f>
        <v/>
      </c>
      <c r="D4304" s="3" t="str">
        <f t="shared" si="470"/>
        <v/>
      </c>
      <c r="E4304" s="4" t="str">
        <f>IF(Clientes!C4302="","",TRIM(PROPER(Clientes!C4302)))</f>
        <v/>
      </c>
      <c r="F4304" s="3" t="str">
        <f t="shared" si="474"/>
        <v/>
      </c>
      <c r="G4304" s="3" t="str">
        <f>IF(F4304="double ID",(MATCH(E4304,E4305:$E$5002,0)),"")</f>
        <v/>
      </c>
      <c r="H4304" s="3" t="b">
        <f t="shared" si="471"/>
        <v>0</v>
      </c>
      <c r="I4304" s="4" t="str">
        <f>IF(Clientes!D4302="","",TRIM(Clientes!D4302))</f>
        <v/>
      </c>
      <c r="J4304" s="3" t="str">
        <f t="shared" si="475"/>
        <v/>
      </c>
      <c r="K4304" s="3" t="str">
        <f>IF(J4304="double email",(MATCH(I4304,I4305:$I$5002,0)),"")</f>
        <v/>
      </c>
      <c r="L4304" s="3" t="b">
        <f t="shared" si="472"/>
        <v>0</v>
      </c>
      <c r="M4304" s="4" t="str">
        <f>IF(Clientes!E4302="","",TRIM(Clientes!E4302))</f>
        <v/>
      </c>
      <c r="N4304" s="3" t="str">
        <f t="shared" si="473"/>
        <v/>
      </c>
      <c r="P4304" s="9"/>
    </row>
    <row r="4305" spans="1:16" x14ac:dyDescent="0.2">
      <c r="A4305" s="3" t="str">
        <f>IF(Clientes!A4303="","",TRIM(PROPER(Clientes!A4303)))</f>
        <v/>
      </c>
      <c r="B4305" s="3" t="str">
        <f t="shared" si="469"/>
        <v/>
      </c>
      <c r="C4305" s="4" t="str">
        <f>IF(Clientes!B4303="","",TRIM(PROPER(Clientes!B4303)))</f>
        <v/>
      </c>
      <c r="D4305" s="3" t="str">
        <f t="shared" si="470"/>
        <v/>
      </c>
      <c r="E4305" s="4" t="str">
        <f>IF(Clientes!C4303="","",TRIM(PROPER(Clientes!C4303)))</f>
        <v/>
      </c>
      <c r="F4305" s="3" t="str">
        <f t="shared" si="474"/>
        <v/>
      </c>
      <c r="G4305" s="3" t="str">
        <f>IF(F4305="double ID",(MATCH(E4305,E4306:$E$5002,0)),"")</f>
        <v/>
      </c>
      <c r="H4305" s="3" t="b">
        <f t="shared" si="471"/>
        <v>0</v>
      </c>
      <c r="I4305" s="4" t="str">
        <f>IF(Clientes!D4303="","",TRIM(Clientes!D4303))</f>
        <v/>
      </c>
      <c r="J4305" s="3" t="str">
        <f t="shared" si="475"/>
        <v/>
      </c>
      <c r="K4305" s="3" t="str">
        <f>IF(J4305="double email",(MATCH(I4305,I4306:$I$5002,0)),"")</f>
        <v/>
      </c>
      <c r="L4305" s="3" t="b">
        <f t="shared" si="472"/>
        <v>0</v>
      </c>
      <c r="M4305" s="4" t="str">
        <f>IF(Clientes!E4303="","",TRIM(Clientes!E4303))</f>
        <v/>
      </c>
      <c r="N4305" s="3" t="str">
        <f t="shared" si="473"/>
        <v/>
      </c>
      <c r="P4305" s="9"/>
    </row>
    <row r="4306" spans="1:16" x14ac:dyDescent="0.2">
      <c r="A4306" s="3" t="str">
        <f>IF(Clientes!A4304="","",TRIM(PROPER(Clientes!A4304)))</f>
        <v/>
      </c>
      <c r="B4306" s="3" t="str">
        <f t="shared" si="469"/>
        <v/>
      </c>
      <c r="C4306" s="4" t="str">
        <f>IF(Clientes!B4304="","",TRIM(PROPER(Clientes!B4304)))</f>
        <v/>
      </c>
      <c r="D4306" s="3" t="str">
        <f t="shared" si="470"/>
        <v/>
      </c>
      <c r="E4306" s="4" t="str">
        <f>IF(Clientes!C4304="","",TRIM(PROPER(Clientes!C4304)))</f>
        <v/>
      </c>
      <c r="F4306" s="3" t="str">
        <f t="shared" si="474"/>
        <v/>
      </c>
      <c r="G4306" s="3" t="str">
        <f>IF(F4306="double ID",(MATCH(E4306,E4307:$E$5002,0)),"")</f>
        <v/>
      </c>
      <c r="H4306" s="3" t="b">
        <f t="shared" si="471"/>
        <v>0</v>
      </c>
      <c r="I4306" s="4" t="str">
        <f>IF(Clientes!D4304="","",TRIM(Clientes!D4304))</f>
        <v/>
      </c>
      <c r="J4306" s="3" t="str">
        <f t="shared" si="475"/>
        <v/>
      </c>
      <c r="K4306" s="3" t="str">
        <f>IF(J4306="double email",(MATCH(I4306,I4307:$I$5002,0)),"")</f>
        <v/>
      </c>
      <c r="L4306" s="3" t="b">
        <f t="shared" si="472"/>
        <v>0</v>
      </c>
      <c r="M4306" s="4" t="str">
        <f>IF(Clientes!E4304="","",TRIM(Clientes!E4304))</f>
        <v/>
      </c>
      <c r="N4306" s="3" t="str">
        <f t="shared" si="473"/>
        <v/>
      </c>
      <c r="P4306" s="9"/>
    </row>
    <row r="4307" spans="1:16" x14ac:dyDescent="0.2">
      <c r="A4307" s="3" t="str">
        <f>IF(Clientes!A4305="","",TRIM(PROPER(Clientes!A4305)))</f>
        <v/>
      </c>
      <c r="B4307" s="3" t="str">
        <f t="shared" si="469"/>
        <v/>
      </c>
      <c r="C4307" s="4" t="str">
        <f>IF(Clientes!B4305="","",TRIM(PROPER(Clientes!B4305)))</f>
        <v/>
      </c>
      <c r="D4307" s="3" t="str">
        <f t="shared" si="470"/>
        <v/>
      </c>
      <c r="E4307" s="4" t="str">
        <f>IF(Clientes!C4305="","",TRIM(PROPER(Clientes!C4305)))</f>
        <v/>
      </c>
      <c r="F4307" s="3" t="str">
        <f t="shared" si="474"/>
        <v/>
      </c>
      <c r="G4307" s="3" t="str">
        <f>IF(F4307="double ID",(MATCH(E4307,E4308:$E$5002,0)),"")</f>
        <v/>
      </c>
      <c r="H4307" s="3" t="b">
        <f t="shared" si="471"/>
        <v>0</v>
      </c>
      <c r="I4307" s="4" t="str">
        <f>IF(Clientes!D4305="","",TRIM(Clientes!D4305))</f>
        <v/>
      </c>
      <c r="J4307" s="3" t="str">
        <f t="shared" si="475"/>
        <v/>
      </c>
      <c r="K4307" s="3" t="str">
        <f>IF(J4307="double email",(MATCH(I4307,I4308:$I$5002,0)),"")</f>
        <v/>
      </c>
      <c r="L4307" s="3" t="b">
        <f t="shared" si="472"/>
        <v>0</v>
      </c>
      <c r="M4307" s="4" t="str">
        <f>IF(Clientes!E4305="","",TRIM(Clientes!E4305))</f>
        <v/>
      </c>
      <c r="N4307" s="3" t="str">
        <f t="shared" si="473"/>
        <v/>
      </c>
      <c r="P4307" s="9"/>
    </row>
    <row r="4308" spans="1:16" x14ac:dyDescent="0.2">
      <c r="A4308" s="3" t="str">
        <f>IF(Clientes!A4306="","",TRIM(PROPER(Clientes!A4306)))</f>
        <v/>
      </c>
      <c r="B4308" s="3" t="str">
        <f t="shared" si="469"/>
        <v/>
      </c>
      <c r="C4308" s="4" t="str">
        <f>IF(Clientes!B4306="","",TRIM(PROPER(Clientes!B4306)))</f>
        <v/>
      </c>
      <c r="D4308" s="3" t="str">
        <f t="shared" si="470"/>
        <v/>
      </c>
      <c r="E4308" s="4" t="str">
        <f>IF(Clientes!C4306="","",TRIM(PROPER(Clientes!C4306)))</f>
        <v/>
      </c>
      <c r="F4308" s="3" t="str">
        <f t="shared" si="474"/>
        <v/>
      </c>
      <c r="G4308" s="3" t="str">
        <f>IF(F4308="double ID",(MATCH(E4308,E4309:$E$5002,0)),"")</f>
        <v/>
      </c>
      <c r="H4308" s="3" t="b">
        <f t="shared" si="471"/>
        <v>0</v>
      </c>
      <c r="I4308" s="4" t="str">
        <f>IF(Clientes!D4306="","",TRIM(Clientes!D4306))</f>
        <v/>
      </c>
      <c r="J4308" s="3" t="str">
        <f t="shared" si="475"/>
        <v/>
      </c>
      <c r="K4308" s="3" t="str">
        <f>IF(J4308="double email",(MATCH(I4308,I4309:$I$5002,0)),"")</f>
        <v/>
      </c>
      <c r="L4308" s="3" t="b">
        <f t="shared" si="472"/>
        <v>0</v>
      </c>
      <c r="M4308" s="4" t="str">
        <f>IF(Clientes!E4306="","",TRIM(Clientes!E4306))</f>
        <v/>
      </c>
      <c r="N4308" s="3" t="str">
        <f t="shared" si="473"/>
        <v/>
      </c>
      <c r="P4308" s="9"/>
    </row>
    <row r="4309" spans="1:16" x14ac:dyDescent="0.2">
      <c r="A4309" s="3" t="str">
        <f>IF(Clientes!A4307="","",TRIM(PROPER(Clientes!A4307)))</f>
        <v/>
      </c>
      <c r="B4309" s="3" t="str">
        <f t="shared" si="469"/>
        <v/>
      </c>
      <c r="C4309" s="4" t="str">
        <f>IF(Clientes!B4307="","",TRIM(PROPER(Clientes!B4307)))</f>
        <v/>
      </c>
      <c r="D4309" s="3" t="str">
        <f t="shared" si="470"/>
        <v/>
      </c>
      <c r="E4309" s="4" t="str">
        <f>IF(Clientes!C4307="","",TRIM(PROPER(Clientes!C4307)))</f>
        <v/>
      </c>
      <c r="F4309" s="3" t="str">
        <f t="shared" si="474"/>
        <v/>
      </c>
      <c r="G4309" s="3" t="str">
        <f>IF(F4309="double ID",(MATCH(E4309,E4310:$E$5002,0)),"")</f>
        <v/>
      </c>
      <c r="H4309" s="3" t="b">
        <f t="shared" si="471"/>
        <v>0</v>
      </c>
      <c r="I4309" s="4" t="str">
        <f>IF(Clientes!D4307="","",TRIM(Clientes!D4307))</f>
        <v/>
      </c>
      <c r="J4309" s="3" t="str">
        <f t="shared" si="475"/>
        <v/>
      </c>
      <c r="K4309" s="3" t="str">
        <f>IF(J4309="double email",(MATCH(I4309,I4310:$I$5002,0)),"")</f>
        <v/>
      </c>
      <c r="L4309" s="3" t="b">
        <f t="shared" si="472"/>
        <v>0</v>
      </c>
      <c r="M4309" s="4" t="str">
        <f>IF(Clientes!E4307="","",TRIM(Clientes!E4307))</f>
        <v/>
      </c>
      <c r="N4309" s="3" t="str">
        <f t="shared" si="473"/>
        <v/>
      </c>
      <c r="P4309" s="9"/>
    </row>
    <row r="4310" spans="1:16" x14ac:dyDescent="0.2">
      <c r="A4310" s="3" t="str">
        <f>IF(Clientes!A4308="","",TRIM(PROPER(Clientes!A4308)))</f>
        <v/>
      </c>
      <c r="B4310" s="3" t="str">
        <f t="shared" si="469"/>
        <v/>
      </c>
      <c r="C4310" s="4" t="str">
        <f>IF(Clientes!B4308="","",TRIM(PROPER(Clientes!B4308)))</f>
        <v/>
      </c>
      <c r="D4310" s="3" t="str">
        <f t="shared" si="470"/>
        <v/>
      </c>
      <c r="E4310" s="4" t="str">
        <f>IF(Clientes!C4308="","",TRIM(PROPER(Clientes!C4308)))</f>
        <v/>
      </c>
      <c r="F4310" s="3" t="str">
        <f t="shared" si="474"/>
        <v/>
      </c>
      <c r="G4310" s="3" t="str">
        <f>IF(F4310="double ID",(MATCH(E4310,E4311:$E$5002,0)),"")</f>
        <v/>
      </c>
      <c r="H4310" s="3" t="b">
        <f t="shared" si="471"/>
        <v>0</v>
      </c>
      <c r="I4310" s="4" t="str">
        <f>IF(Clientes!D4308="","",TRIM(Clientes!D4308))</f>
        <v/>
      </c>
      <c r="J4310" s="3" t="str">
        <f t="shared" si="475"/>
        <v/>
      </c>
      <c r="K4310" s="3" t="str">
        <f>IF(J4310="double email",(MATCH(I4310,I4311:$I$5002,0)),"")</f>
        <v/>
      </c>
      <c r="L4310" s="3" t="b">
        <f t="shared" si="472"/>
        <v>0</v>
      </c>
      <c r="M4310" s="4" t="str">
        <f>IF(Clientes!E4308="","",TRIM(Clientes!E4308))</f>
        <v/>
      </c>
      <c r="N4310" s="3" t="str">
        <f t="shared" si="473"/>
        <v/>
      </c>
      <c r="P4310" s="9"/>
    </row>
    <row r="4311" spans="1:16" x14ac:dyDescent="0.2">
      <c r="A4311" s="3" t="str">
        <f>IF(Clientes!A4309="","",TRIM(PROPER(Clientes!A4309)))</f>
        <v/>
      </c>
      <c r="B4311" s="3" t="str">
        <f t="shared" si="469"/>
        <v/>
      </c>
      <c r="C4311" s="4" t="str">
        <f>IF(Clientes!B4309="","",TRIM(PROPER(Clientes!B4309)))</f>
        <v/>
      </c>
      <c r="D4311" s="3" t="str">
        <f t="shared" si="470"/>
        <v/>
      </c>
      <c r="E4311" s="4" t="str">
        <f>IF(Clientes!C4309="","",TRIM(PROPER(Clientes!C4309)))</f>
        <v/>
      </c>
      <c r="F4311" s="3" t="str">
        <f t="shared" si="474"/>
        <v/>
      </c>
      <c r="G4311" s="3" t="str">
        <f>IF(F4311="double ID",(MATCH(E4311,E4312:$E$5002,0)),"")</f>
        <v/>
      </c>
      <c r="H4311" s="3" t="b">
        <f t="shared" si="471"/>
        <v>0</v>
      </c>
      <c r="I4311" s="4" t="str">
        <f>IF(Clientes!D4309="","",TRIM(Clientes!D4309))</f>
        <v/>
      </c>
      <c r="J4311" s="3" t="str">
        <f t="shared" si="475"/>
        <v/>
      </c>
      <c r="K4311" s="3" t="str">
        <f>IF(J4311="double email",(MATCH(I4311,I4312:$I$5002,0)),"")</f>
        <v/>
      </c>
      <c r="L4311" s="3" t="b">
        <f t="shared" si="472"/>
        <v>0</v>
      </c>
      <c r="M4311" s="4" t="str">
        <f>IF(Clientes!E4309="","",TRIM(Clientes!E4309))</f>
        <v/>
      </c>
      <c r="N4311" s="3" t="str">
        <f t="shared" si="473"/>
        <v/>
      </c>
      <c r="P4311" s="9"/>
    </row>
    <row r="4312" spans="1:16" x14ac:dyDescent="0.2">
      <c r="A4312" s="3" t="str">
        <f>IF(Clientes!A4310="","",TRIM(PROPER(Clientes!A4310)))</f>
        <v/>
      </c>
      <c r="B4312" s="3" t="str">
        <f t="shared" si="469"/>
        <v/>
      </c>
      <c r="C4312" s="4" t="str">
        <f>IF(Clientes!B4310="","",TRIM(PROPER(Clientes!B4310)))</f>
        <v/>
      </c>
      <c r="D4312" s="3" t="str">
        <f t="shared" si="470"/>
        <v/>
      </c>
      <c r="E4312" s="4" t="str">
        <f>IF(Clientes!C4310="","",TRIM(PROPER(Clientes!C4310)))</f>
        <v/>
      </c>
      <c r="F4312" s="3" t="str">
        <f t="shared" si="474"/>
        <v/>
      </c>
      <c r="G4312" s="3" t="str">
        <f>IF(F4312="double ID",(MATCH(E4312,E4313:$E$5002,0)),"")</f>
        <v/>
      </c>
      <c r="H4312" s="3" t="b">
        <f t="shared" si="471"/>
        <v>0</v>
      </c>
      <c r="I4312" s="4" t="str">
        <f>IF(Clientes!D4310="","",TRIM(Clientes!D4310))</f>
        <v/>
      </c>
      <c r="J4312" s="3" t="str">
        <f t="shared" si="475"/>
        <v/>
      </c>
      <c r="K4312" s="3" t="str">
        <f>IF(J4312="double email",(MATCH(I4312,I4313:$I$5002,0)),"")</f>
        <v/>
      </c>
      <c r="L4312" s="3" t="b">
        <f t="shared" si="472"/>
        <v>0</v>
      </c>
      <c r="M4312" s="4" t="str">
        <f>IF(Clientes!E4310="","",TRIM(Clientes!E4310))</f>
        <v/>
      </c>
      <c r="N4312" s="3" t="str">
        <f t="shared" si="473"/>
        <v/>
      </c>
      <c r="P4312" s="9"/>
    </row>
    <row r="4313" spans="1:16" x14ac:dyDescent="0.2">
      <c r="A4313" s="3" t="str">
        <f>IF(Clientes!A4311="","",TRIM(PROPER(Clientes!A4311)))</f>
        <v/>
      </c>
      <c r="B4313" s="3" t="str">
        <f t="shared" si="469"/>
        <v/>
      </c>
      <c r="C4313" s="4" t="str">
        <f>IF(Clientes!B4311="","",TRIM(PROPER(Clientes!B4311)))</f>
        <v/>
      </c>
      <c r="D4313" s="3" t="str">
        <f t="shared" si="470"/>
        <v/>
      </c>
      <c r="E4313" s="4" t="str">
        <f>IF(Clientes!C4311="","",TRIM(PROPER(Clientes!C4311)))</f>
        <v/>
      </c>
      <c r="F4313" s="3" t="str">
        <f t="shared" si="474"/>
        <v/>
      </c>
      <c r="G4313" s="3" t="str">
        <f>IF(F4313="double ID",(MATCH(E4313,E4314:$E$5002,0)),"")</f>
        <v/>
      </c>
      <c r="H4313" s="3" t="b">
        <f t="shared" si="471"/>
        <v>0</v>
      </c>
      <c r="I4313" s="4" t="str">
        <f>IF(Clientes!D4311="","",TRIM(Clientes!D4311))</f>
        <v/>
      </c>
      <c r="J4313" s="3" t="str">
        <f t="shared" si="475"/>
        <v/>
      </c>
      <c r="K4313" s="3" t="str">
        <f>IF(J4313="double email",(MATCH(I4313,I4314:$I$5002,0)),"")</f>
        <v/>
      </c>
      <c r="L4313" s="3" t="b">
        <f t="shared" si="472"/>
        <v>0</v>
      </c>
      <c r="M4313" s="4" t="str">
        <f>IF(Clientes!E4311="","",TRIM(Clientes!E4311))</f>
        <v/>
      </c>
      <c r="N4313" s="3" t="str">
        <f t="shared" si="473"/>
        <v/>
      </c>
      <c r="P4313" s="9"/>
    </row>
    <row r="4314" spans="1:16" x14ac:dyDescent="0.2">
      <c r="A4314" s="3" t="str">
        <f>IF(Clientes!A4312="","",TRIM(PROPER(Clientes!A4312)))</f>
        <v/>
      </c>
      <c r="B4314" s="3" t="str">
        <f t="shared" si="469"/>
        <v/>
      </c>
      <c r="C4314" s="4" t="str">
        <f>IF(Clientes!B4312="","",TRIM(PROPER(Clientes!B4312)))</f>
        <v/>
      </c>
      <c r="D4314" s="3" t="str">
        <f t="shared" si="470"/>
        <v/>
      </c>
      <c r="E4314" s="4" t="str">
        <f>IF(Clientes!C4312="","",TRIM(PROPER(Clientes!C4312)))</f>
        <v/>
      </c>
      <c r="F4314" s="3" t="str">
        <f t="shared" si="474"/>
        <v/>
      </c>
      <c r="G4314" s="3" t="str">
        <f>IF(F4314="double ID",(MATCH(E4314,E4315:$E$5002,0)),"")</f>
        <v/>
      </c>
      <c r="H4314" s="3" t="b">
        <f t="shared" si="471"/>
        <v>0</v>
      </c>
      <c r="I4314" s="4" t="str">
        <f>IF(Clientes!D4312="","",TRIM(Clientes!D4312))</f>
        <v/>
      </c>
      <c r="J4314" s="3" t="str">
        <f t="shared" si="475"/>
        <v/>
      </c>
      <c r="K4314" s="3" t="str">
        <f>IF(J4314="double email",(MATCH(I4314,I4315:$I$5002,0)),"")</f>
        <v/>
      </c>
      <c r="L4314" s="3" t="b">
        <f t="shared" si="472"/>
        <v>0</v>
      </c>
      <c r="M4314" s="4" t="str">
        <f>IF(Clientes!E4312="","",TRIM(Clientes!E4312))</f>
        <v/>
      </c>
      <c r="N4314" s="3" t="str">
        <f t="shared" si="473"/>
        <v/>
      </c>
      <c r="P4314" s="9"/>
    </row>
    <row r="4315" spans="1:16" x14ac:dyDescent="0.2">
      <c r="A4315" s="3" t="str">
        <f>IF(Clientes!A4313="","",TRIM(PROPER(Clientes!A4313)))</f>
        <v/>
      </c>
      <c r="B4315" s="3" t="str">
        <f t="shared" si="469"/>
        <v/>
      </c>
      <c r="C4315" s="4" t="str">
        <f>IF(Clientes!B4313="","",TRIM(PROPER(Clientes!B4313)))</f>
        <v/>
      </c>
      <c r="D4315" s="3" t="str">
        <f t="shared" si="470"/>
        <v/>
      </c>
      <c r="E4315" s="4" t="str">
        <f>IF(Clientes!C4313="","",TRIM(PROPER(Clientes!C4313)))</f>
        <v/>
      </c>
      <c r="F4315" s="3" t="str">
        <f t="shared" si="474"/>
        <v/>
      </c>
      <c r="G4315" s="3" t="str">
        <f>IF(F4315="double ID",(MATCH(E4315,E4316:$E$5002,0)),"")</f>
        <v/>
      </c>
      <c r="H4315" s="3" t="b">
        <f t="shared" si="471"/>
        <v>0</v>
      </c>
      <c r="I4315" s="4" t="str">
        <f>IF(Clientes!D4313="","",TRIM(Clientes!D4313))</f>
        <v/>
      </c>
      <c r="J4315" s="3" t="str">
        <f t="shared" si="475"/>
        <v/>
      </c>
      <c r="K4315" s="3" t="str">
        <f>IF(J4315="double email",(MATCH(I4315,I4316:$I$5002,0)),"")</f>
        <v/>
      </c>
      <c r="L4315" s="3" t="b">
        <f t="shared" si="472"/>
        <v>0</v>
      </c>
      <c r="M4315" s="4" t="str">
        <f>IF(Clientes!E4313="","",TRIM(Clientes!E4313))</f>
        <v/>
      </c>
      <c r="N4315" s="3" t="str">
        <f t="shared" si="473"/>
        <v/>
      </c>
      <c r="P4315" s="9"/>
    </row>
    <row r="4316" spans="1:16" x14ac:dyDescent="0.2">
      <c r="A4316" s="3" t="str">
        <f>IF(Clientes!A4314="","",TRIM(PROPER(Clientes!A4314)))</f>
        <v/>
      </c>
      <c r="B4316" s="3" t="str">
        <f t="shared" si="469"/>
        <v/>
      </c>
      <c r="C4316" s="4" t="str">
        <f>IF(Clientes!B4314="","",TRIM(PROPER(Clientes!B4314)))</f>
        <v/>
      </c>
      <c r="D4316" s="3" t="str">
        <f t="shared" si="470"/>
        <v/>
      </c>
      <c r="E4316" s="4" t="str">
        <f>IF(Clientes!C4314="","",TRIM(PROPER(Clientes!C4314)))</f>
        <v/>
      </c>
      <c r="F4316" s="3" t="str">
        <f t="shared" si="474"/>
        <v/>
      </c>
      <c r="G4316" s="3" t="str">
        <f>IF(F4316="double ID",(MATCH(E4316,E4317:$E$5002,0)),"")</f>
        <v/>
      </c>
      <c r="H4316" s="3" t="b">
        <f t="shared" si="471"/>
        <v>0</v>
      </c>
      <c r="I4316" s="4" t="str">
        <f>IF(Clientes!D4314="","",TRIM(Clientes!D4314))</f>
        <v/>
      </c>
      <c r="J4316" s="3" t="str">
        <f t="shared" si="475"/>
        <v/>
      </c>
      <c r="K4316" s="3" t="str">
        <f>IF(J4316="double email",(MATCH(I4316,I4317:$I$5002,0)),"")</f>
        <v/>
      </c>
      <c r="L4316" s="3" t="b">
        <f t="shared" si="472"/>
        <v>0</v>
      </c>
      <c r="M4316" s="4" t="str">
        <f>IF(Clientes!E4314="","",TRIM(Clientes!E4314))</f>
        <v/>
      </c>
      <c r="N4316" s="3" t="str">
        <f t="shared" si="473"/>
        <v/>
      </c>
      <c r="P4316" s="9"/>
    </row>
    <row r="4317" spans="1:16" x14ac:dyDescent="0.2">
      <c r="A4317" s="3" t="str">
        <f>IF(Clientes!A4315="","",TRIM(PROPER(Clientes!A4315)))</f>
        <v/>
      </c>
      <c r="B4317" s="3" t="str">
        <f t="shared" si="469"/>
        <v/>
      </c>
      <c r="C4317" s="4" t="str">
        <f>IF(Clientes!B4315="","",TRIM(PROPER(Clientes!B4315)))</f>
        <v/>
      </c>
      <c r="D4317" s="3" t="str">
        <f t="shared" si="470"/>
        <v/>
      </c>
      <c r="E4317" s="4" t="str">
        <f>IF(Clientes!C4315="","",TRIM(PROPER(Clientes!C4315)))</f>
        <v/>
      </c>
      <c r="F4317" s="3" t="str">
        <f t="shared" si="474"/>
        <v/>
      </c>
      <c r="G4317" s="3" t="str">
        <f>IF(F4317="double ID",(MATCH(E4317,E4318:$E$5002,0)),"")</f>
        <v/>
      </c>
      <c r="H4317" s="3" t="b">
        <f t="shared" si="471"/>
        <v>0</v>
      </c>
      <c r="I4317" s="4" t="str">
        <f>IF(Clientes!D4315="","",TRIM(Clientes!D4315))</f>
        <v/>
      </c>
      <c r="J4317" s="3" t="str">
        <f t="shared" si="475"/>
        <v/>
      </c>
      <c r="K4317" s="3" t="str">
        <f>IF(J4317="double email",(MATCH(I4317,I4318:$I$5002,0)),"")</f>
        <v/>
      </c>
      <c r="L4317" s="3" t="b">
        <f t="shared" si="472"/>
        <v>0</v>
      </c>
      <c r="M4317" s="4" t="str">
        <f>IF(Clientes!E4315="","",TRIM(Clientes!E4315))</f>
        <v/>
      </c>
      <c r="N4317" s="3" t="str">
        <f t="shared" si="473"/>
        <v/>
      </c>
      <c r="P4317" s="9"/>
    </row>
    <row r="4318" spans="1:16" x14ac:dyDescent="0.2">
      <c r="A4318" s="3" t="str">
        <f>IF(Clientes!A4316="","",TRIM(PROPER(Clientes!A4316)))</f>
        <v/>
      </c>
      <c r="B4318" s="3" t="str">
        <f t="shared" si="469"/>
        <v/>
      </c>
      <c r="C4318" s="4" t="str">
        <f>IF(Clientes!B4316="","",TRIM(PROPER(Clientes!B4316)))</f>
        <v/>
      </c>
      <c r="D4318" s="3" t="str">
        <f t="shared" si="470"/>
        <v/>
      </c>
      <c r="E4318" s="4" t="str">
        <f>IF(Clientes!C4316="","",TRIM(PROPER(Clientes!C4316)))</f>
        <v/>
      </c>
      <c r="F4318" s="3" t="str">
        <f t="shared" si="474"/>
        <v/>
      </c>
      <c r="G4318" s="3" t="str">
        <f>IF(F4318="double ID",(MATCH(E4318,E4319:$E$5002,0)),"")</f>
        <v/>
      </c>
      <c r="H4318" s="3" t="b">
        <f t="shared" si="471"/>
        <v>0</v>
      </c>
      <c r="I4318" s="4" t="str">
        <f>IF(Clientes!D4316="","",TRIM(Clientes!D4316))</f>
        <v/>
      </c>
      <c r="J4318" s="3" t="str">
        <f t="shared" si="475"/>
        <v/>
      </c>
      <c r="K4318" s="3" t="str">
        <f>IF(J4318="double email",(MATCH(I4318,I4319:$I$5002,0)),"")</f>
        <v/>
      </c>
      <c r="L4318" s="3" t="b">
        <f t="shared" si="472"/>
        <v>0</v>
      </c>
      <c r="M4318" s="4" t="str">
        <f>IF(Clientes!E4316="","",TRIM(Clientes!E4316))</f>
        <v/>
      </c>
      <c r="N4318" s="3" t="str">
        <f t="shared" si="473"/>
        <v/>
      </c>
      <c r="P4318" s="9"/>
    </row>
    <row r="4319" spans="1:16" x14ac:dyDescent="0.2">
      <c r="A4319" s="3" t="str">
        <f>IF(Clientes!A4317="","",TRIM(PROPER(Clientes!A4317)))</f>
        <v/>
      </c>
      <c r="B4319" s="3" t="str">
        <f t="shared" ref="B4319:B4382" si="476">IF(AND(A4319="",C4319=""),"",IF(A4319="","missing info",""))</f>
        <v/>
      </c>
      <c r="C4319" s="4" t="str">
        <f>IF(Clientes!B4317="","",TRIM(PROPER(Clientes!B4317)))</f>
        <v/>
      </c>
      <c r="D4319" s="3" t="str">
        <f t="shared" ref="D4319:D4382" si="477">IF(AND(A4319="",C4319=""),"",IF(C4319="","missing info",""))</f>
        <v/>
      </c>
      <c r="E4319" s="4" t="str">
        <f>IF(Clientes!C4317="","",TRIM(PROPER(Clientes!C4317)))</f>
        <v/>
      </c>
      <c r="F4319" s="3" t="str">
        <f t="shared" si="474"/>
        <v/>
      </c>
      <c r="G4319" s="3" t="str">
        <f>IF(F4319="double ID",(MATCH(E4319,E4320:$E$5002,0)),"")</f>
        <v/>
      </c>
      <c r="H4319" s="3" t="b">
        <f t="shared" ref="H4319:H4382" si="478">ISNUMBER(G4319)</f>
        <v>0</v>
      </c>
      <c r="I4319" s="4" t="str">
        <f>IF(Clientes!D4317="","",TRIM(Clientes!D4317))</f>
        <v/>
      </c>
      <c r="J4319" s="3" t="str">
        <f t="shared" si="475"/>
        <v/>
      </c>
      <c r="K4319" s="3" t="str">
        <f>IF(J4319="double email",(MATCH(I4319,I4320:$I$5002,0)),"")</f>
        <v/>
      </c>
      <c r="L4319" s="3" t="b">
        <f t="shared" ref="L4319:L4382" si="479">ISNUMBER(K4319)</f>
        <v>0</v>
      </c>
      <c r="M4319" s="4" t="str">
        <f>IF(Clientes!E4317="","",TRIM(Clientes!E4317))</f>
        <v/>
      </c>
      <c r="N4319" s="3" t="str">
        <f t="shared" ref="N4319:N4382" si="480">IF(OR(M4319="yes",M4319="no",M4319="si",M4319="Si"),"",IF(AND(M4319="",C4319="",A4319=""),"","please check"))</f>
        <v/>
      </c>
      <c r="P4319" s="9"/>
    </row>
    <row r="4320" spans="1:16" x14ac:dyDescent="0.2">
      <c r="A4320" s="3" t="str">
        <f>IF(Clientes!A4318="","",TRIM(PROPER(Clientes!A4318)))</f>
        <v/>
      </c>
      <c r="B4320" s="3" t="str">
        <f t="shared" si="476"/>
        <v/>
      </c>
      <c r="C4320" s="4" t="str">
        <f>IF(Clientes!B4318="","",TRIM(PROPER(Clientes!B4318)))</f>
        <v/>
      </c>
      <c r="D4320" s="3" t="str">
        <f t="shared" si="477"/>
        <v/>
      </c>
      <c r="E4320" s="4" t="str">
        <f>IF(Clientes!C4318="","",TRIM(PROPER(Clientes!C4318)))</f>
        <v/>
      </c>
      <c r="F4320" s="3" t="str">
        <f t="shared" si="474"/>
        <v/>
      </c>
      <c r="G4320" s="3" t="str">
        <f>IF(F4320="double ID",(MATCH(E4320,E4321:$E$5002,0)),"")</f>
        <v/>
      </c>
      <c r="H4320" s="3" t="b">
        <f t="shared" si="478"/>
        <v>0</v>
      </c>
      <c r="I4320" s="4" t="str">
        <f>IF(Clientes!D4318="","",TRIM(Clientes!D4318))</f>
        <v/>
      </c>
      <c r="J4320" s="3" t="str">
        <f t="shared" si="475"/>
        <v/>
      </c>
      <c r="K4320" s="3" t="str">
        <f>IF(J4320="double email",(MATCH(I4320,I4321:$I$5002,0)),"")</f>
        <v/>
      </c>
      <c r="L4320" s="3" t="b">
        <f t="shared" si="479"/>
        <v>0</v>
      </c>
      <c r="M4320" s="4" t="str">
        <f>IF(Clientes!E4318="","",TRIM(Clientes!E4318))</f>
        <v/>
      </c>
      <c r="N4320" s="3" t="str">
        <f t="shared" si="480"/>
        <v/>
      </c>
      <c r="P4320" s="9"/>
    </row>
    <row r="4321" spans="1:16" x14ac:dyDescent="0.2">
      <c r="A4321" s="3" t="str">
        <f>IF(Clientes!A4319="","",TRIM(PROPER(Clientes!A4319)))</f>
        <v/>
      </c>
      <c r="B4321" s="3" t="str">
        <f t="shared" si="476"/>
        <v/>
      </c>
      <c r="C4321" s="4" t="str">
        <f>IF(Clientes!B4319="","",TRIM(PROPER(Clientes!B4319)))</f>
        <v/>
      </c>
      <c r="D4321" s="3" t="str">
        <f t="shared" si="477"/>
        <v/>
      </c>
      <c r="E4321" s="4" t="str">
        <f>IF(Clientes!C4319="","",TRIM(PROPER(Clientes!C4319)))</f>
        <v/>
      </c>
      <c r="F4321" s="3" t="str">
        <f t="shared" si="474"/>
        <v/>
      </c>
      <c r="G4321" s="3" t="str">
        <f>IF(F4321="double ID",(MATCH(E4321,E4322:$E$5002,0)),"")</f>
        <v/>
      </c>
      <c r="H4321" s="3" t="b">
        <f t="shared" si="478"/>
        <v>0</v>
      </c>
      <c r="I4321" s="4" t="str">
        <f>IF(Clientes!D4319="","",TRIM(Clientes!D4319))</f>
        <v/>
      </c>
      <c r="J4321" s="3" t="str">
        <f t="shared" si="475"/>
        <v/>
      </c>
      <c r="K4321" s="3" t="str">
        <f>IF(J4321="double email",(MATCH(I4321,I4322:$I$5002,0)),"")</f>
        <v/>
      </c>
      <c r="L4321" s="3" t="b">
        <f t="shared" si="479"/>
        <v>0</v>
      </c>
      <c r="M4321" s="4" t="str">
        <f>IF(Clientes!E4319="","",TRIM(Clientes!E4319))</f>
        <v/>
      </c>
      <c r="N4321" s="3" t="str">
        <f t="shared" si="480"/>
        <v/>
      </c>
      <c r="P4321" s="9"/>
    </row>
    <row r="4322" spans="1:16" x14ac:dyDescent="0.2">
      <c r="A4322" s="3" t="str">
        <f>IF(Clientes!A4320="","",TRIM(PROPER(Clientes!A4320)))</f>
        <v/>
      </c>
      <c r="B4322" s="3" t="str">
        <f t="shared" si="476"/>
        <v/>
      </c>
      <c r="C4322" s="4" t="str">
        <f>IF(Clientes!B4320="","",TRIM(PROPER(Clientes!B4320)))</f>
        <v/>
      </c>
      <c r="D4322" s="3" t="str">
        <f t="shared" si="477"/>
        <v/>
      </c>
      <c r="E4322" s="4" t="str">
        <f>IF(Clientes!C4320="","",TRIM(PROPER(Clientes!C4320)))</f>
        <v/>
      </c>
      <c r="F4322" s="3" t="str">
        <f t="shared" si="474"/>
        <v/>
      </c>
      <c r="G4322" s="3" t="str">
        <f>IF(F4322="double ID",(MATCH(E4322,E4323:$E$5002,0)),"")</f>
        <v/>
      </c>
      <c r="H4322" s="3" t="b">
        <f t="shared" si="478"/>
        <v>0</v>
      </c>
      <c r="I4322" s="4" t="str">
        <f>IF(Clientes!D4320="","",TRIM(Clientes!D4320))</f>
        <v/>
      </c>
      <c r="J4322" s="3" t="str">
        <f t="shared" si="475"/>
        <v/>
      </c>
      <c r="K4322" s="3" t="str">
        <f>IF(J4322="double email",(MATCH(I4322,I4323:$I$5002,0)),"")</f>
        <v/>
      </c>
      <c r="L4322" s="3" t="b">
        <f t="shared" si="479"/>
        <v>0</v>
      </c>
      <c r="M4322" s="4" t="str">
        <f>IF(Clientes!E4320="","",TRIM(Clientes!E4320))</f>
        <v/>
      </c>
      <c r="N4322" s="3" t="str">
        <f t="shared" si="480"/>
        <v/>
      </c>
      <c r="P4322" s="9"/>
    </row>
    <row r="4323" spans="1:16" x14ac:dyDescent="0.2">
      <c r="A4323" s="3" t="str">
        <f>IF(Clientes!A4321="","",TRIM(PROPER(Clientes!A4321)))</f>
        <v/>
      </c>
      <c r="B4323" s="3" t="str">
        <f t="shared" si="476"/>
        <v/>
      </c>
      <c r="C4323" s="4" t="str">
        <f>IF(Clientes!B4321="","",TRIM(PROPER(Clientes!B4321)))</f>
        <v/>
      </c>
      <c r="D4323" s="3" t="str">
        <f t="shared" si="477"/>
        <v/>
      </c>
      <c r="E4323" s="4" t="str">
        <f>IF(Clientes!C4321="","",TRIM(PROPER(Clientes!C4321)))</f>
        <v/>
      </c>
      <c r="F4323" s="3" t="str">
        <f t="shared" si="474"/>
        <v/>
      </c>
      <c r="G4323" s="3" t="str">
        <f>IF(F4323="double ID",(MATCH(E4323,E4324:$E$5002,0)),"")</f>
        <v/>
      </c>
      <c r="H4323" s="3" t="b">
        <f t="shared" si="478"/>
        <v>0</v>
      </c>
      <c r="I4323" s="4" t="str">
        <f>IF(Clientes!D4321="","",TRIM(Clientes!D4321))</f>
        <v/>
      </c>
      <c r="J4323" s="3" t="str">
        <f t="shared" si="475"/>
        <v/>
      </c>
      <c r="K4323" s="3" t="str">
        <f>IF(J4323="double email",(MATCH(I4323,I4324:$I$5002,0)),"")</f>
        <v/>
      </c>
      <c r="L4323" s="3" t="b">
        <f t="shared" si="479"/>
        <v>0</v>
      </c>
      <c r="M4323" s="4" t="str">
        <f>IF(Clientes!E4321="","",TRIM(Clientes!E4321))</f>
        <v/>
      </c>
      <c r="N4323" s="3" t="str">
        <f t="shared" si="480"/>
        <v/>
      </c>
      <c r="P4323" s="9"/>
    </row>
    <row r="4324" spans="1:16" x14ac:dyDescent="0.2">
      <c r="A4324" s="3" t="str">
        <f>IF(Clientes!A4322="","",TRIM(PROPER(Clientes!A4322)))</f>
        <v/>
      </c>
      <c r="B4324" s="3" t="str">
        <f t="shared" si="476"/>
        <v/>
      </c>
      <c r="C4324" s="4" t="str">
        <f>IF(Clientes!B4322="","",TRIM(PROPER(Clientes!B4322)))</f>
        <v/>
      </c>
      <c r="D4324" s="3" t="str">
        <f t="shared" si="477"/>
        <v/>
      </c>
      <c r="E4324" s="4" t="str">
        <f>IF(Clientes!C4322="","",TRIM(PROPER(Clientes!C4322)))</f>
        <v/>
      </c>
      <c r="F4324" s="3" t="str">
        <f t="shared" si="474"/>
        <v/>
      </c>
      <c r="G4324" s="3" t="str">
        <f>IF(F4324="double ID",(MATCH(E4324,E4325:$E$5002,0)),"")</f>
        <v/>
      </c>
      <c r="H4324" s="3" t="b">
        <f t="shared" si="478"/>
        <v>0</v>
      </c>
      <c r="I4324" s="4" t="str">
        <f>IF(Clientes!D4322="","",TRIM(Clientes!D4322))</f>
        <v/>
      </c>
      <c r="J4324" s="3" t="str">
        <f t="shared" si="475"/>
        <v/>
      </c>
      <c r="K4324" s="3" t="str">
        <f>IF(J4324="double email",(MATCH(I4324,I4325:$I$5002,0)),"")</f>
        <v/>
      </c>
      <c r="L4324" s="3" t="b">
        <f t="shared" si="479"/>
        <v>0</v>
      </c>
      <c r="M4324" s="4" t="str">
        <f>IF(Clientes!E4322="","",TRIM(Clientes!E4322))</f>
        <v/>
      </c>
      <c r="N4324" s="3" t="str">
        <f t="shared" si="480"/>
        <v/>
      </c>
      <c r="P4324" s="9"/>
    </row>
    <row r="4325" spans="1:16" x14ac:dyDescent="0.2">
      <c r="A4325" s="3" t="str">
        <f>IF(Clientes!A4323="","",TRIM(PROPER(Clientes!A4323)))</f>
        <v/>
      </c>
      <c r="B4325" s="3" t="str">
        <f t="shared" si="476"/>
        <v/>
      </c>
      <c r="C4325" s="4" t="str">
        <f>IF(Clientes!B4323="","",TRIM(PROPER(Clientes!B4323)))</f>
        <v/>
      </c>
      <c r="D4325" s="3" t="str">
        <f t="shared" si="477"/>
        <v/>
      </c>
      <c r="E4325" s="4" t="str">
        <f>IF(Clientes!C4323="","",TRIM(PROPER(Clientes!C4323)))</f>
        <v/>
      </c>
      <c r="F4325" s="3" t="str">
        <f t="shared" si="474"/>
        <v/>
      </c>
      <c r="G4325" s="3" t="str">
        <f>IF(F4325="double ID",(MATCH(E4325,E4326:$E$5002,0)),"")</f>
        <v/>
      </c>
      <c r="H4325" s="3" t="b">
        <f t="shared" si="478"/>
        <v>0</v>
      </c>
      <c r="I4325" s="4" t="str">
        <f>IF(Clientes!D4323="","",TRIM(Clientes!D4323))</f>
        <v/>
      </c>
      <c r="J4325" s="3" t="str">
        <f t="shared" si="475"/>
        <v/>
      </c>
      <c r="K4325" s="3" t="str">
        <f>IF(J4325="double email",(MATCH(I4325,I4326:$I$5002,0)),"")</f>
        <v/>
      </c>
      <c r="L4325" s="3" t="b">
        <f t="shared" si="479"/>
        <v>0</v>
      </c>
      <c r="M4325" s="4" t="str">
        <f>IF(Clientes!E4323="","",TRIM(Clientes!E4323))</f>
        <v/>
      </c>
      <c r="N4325" s="3" t="str">
        <f t="shared" si="480"/>
        <v/>
      </c>
      <c r="P4325" s="9"/>
    </row>
    <row r="4326" spans="1:16" x14ac:dyDescent="0.2">
      <c r="A4326" s="3" t="str">
        <f>IF(Clientes!A4324="","",TRIM(PROPER(Clientes!A4324)))</f>
        <v/>
      </c>
      <c r="B4326" s="3" t="str">
        <f t="shared" si="476"/>
        <v/>
      </c>
      <c r="C4326" s="4" t="str">
        <f>IF(Clientes!B4324="","",TRIM(PROPER(Clientes!B4324)))</f>
        <v/>
      </c>
      <c r="D4326" s="3" t="str">
        <f t="shared" si="477"/>
        <v/>
      </c>
      <c r="E4326" s="4" t="str">
        <f>IF(Clientes!C4324="","",TRIM(PROPER(Clientes!C4324)))</f>
        <v/>
      </c>
      <c r="F4326" s="3" t="str">
        <f t="shared" si="474"/>
        <v/>
      </c>
      <c r="G4326" s="3" t="str">
        <f>IF(F4326="double ID",(MATCH(E4326,E4327:$E$5002,0)),"")</f>
        <v/>
      </c>
      <c r="H4326" s="3" t="b">
        <f t="shared" si="478"/>
        <v>0</v>
      </c>
      <c r="I4326" s="4" t="str">
        <f>IF(Clientes!D4324="","",TRIM(Clientes!D4324))</f>
        <v/>
      </c>
      <c r="J4326" s="3" t="str">
        <f t="shared" si="475"/>
        <v/>
      </c>
      <c r="K4326" s="3" t="str">
        <f>IF(J4326="double email",(MATCH(I4326,I4327:$I$5002,0)),"")</f>
        <v/>
      </c>
      <c r="L4326" s="3" t="b">
        <f t="shared" si="479"/>
        <v>0</v>
      </c>
      <c r="M4326" s="4" t="str">
        <f>IF(Clientes!E4324="","",TRIM(Clientes!E4324))</f>
        <v/>
      </c>
      <c r="N4326" s="3" t="str">
        <f t="shared" si="480"/>
        <v/>
      </c>
      <c r="P4326" s="9"/>
    </row>
    <row r="4327" spans="1:16" x14ac:dyDescent="0.2">
      <c r="A4327" s="3" t="str">
        <f>IF(Clientes!A4325="","",TRIM(PROPER(Clientes!A4325)))</f>
        <v/>
      </c>
      <c r="B4327" s="3" t="str">
        <f t="shared" si="476"/>
        <v/>
      </c>
      <c r="C4327" s="4" t="str">
        <f>IF(Clientes!B4325="","",TRIM(PROPER(Clientes!B4325)))</f>
        <v/>
      </c>
      <c r="D4327" s="3" t="str">
        <f t="shared" si="477"/>
        <v/>
      </c>
      <c r="E4327" s="4" t="str">
        <f>IF(Clientes!C4325="","",TRIM(PROPER(Clientes!C4325)))</f>
        <v/>
      </c>
      <c r="F4327" s="3" t="str">
        <f t="shared" si="474"/>
        <v/>
      </c>
      <c r="G4327" s="3" t="str">
        <f>IF(F4327="double ID",(MATCH(E4327,E4328:$E$5002,0)),"")</f>
        <v/>
      </c>
      <c r="H4327" s="3" t="b">
        <f t="shared" si="478"/>
        <v>0</v>
      </c>
      <c r="I4327" s="4" t="str">
        <f>IF(Clientes!D4325="","",TRIM(Clientes!D4325))</f>
        <v/>
      </c>
      <c r="J4327" s="3" t="str">
        <f t="shared" si="475"/>
        <v/>
      </c>
      <c r="K4327" s="3" t="str">
        <f>IF(J4327="double email",(MATCH(I4327,I4328:$I$5002,0)),"")</f>
        <v/>
      </c>
      <c r="L4327" s="3" t="b">
        <f t="shared" si="479"/>
        <v>0</v>
      </c>
      <c r="M4327" s="4" t="str">
        <f>IF(Clientes!E4325="","",TRIM(Clientes!E4325))</f>
        <v/>
      </c>
      <c r="N4327" s="3" t="str">
        <f t="shared" si="480"/>
        <v/>
      </c>
      <c r="P4327" s="9"/>
    </row>
    <row r="4328" spans="1:16" x14ac:dyDescent="0.2">
      <c r="A4328" s="3" t="str">
        <f>IF(Clientes!A4326="","",TRIM(PROPER(Clientes!A4326)))</f>
        <v/>
      </c>
      <c r="B4328" s="3" t="str">
        <f t="shared" si="476"/>
        <v/>
      </c>
      <c r="C4328" s="4" t="str">
        <f>IF(Clientes!B4326="","",TRIM(PROPER(Clientes!B4326)))</f>
        <v/>
      </c>
      <c r="D4328" s="3" t="str">
        <f t="shared" si="477"/>
        <v/>
      </c>
      <c r="E4328" s="4" t="str">
        <f>IF(Clientes!C4326="","",TRIM(PROPER(Clientes!C4326)))</f>
        <v/>
      </c>
      <c r="F4328" s="3" t="str">
        <f t="shared" si="474"/>
        <v/>
      </c>
      <c r="G4328" s="3" t="str">
        <f>IF(F4328="double ID",(MATCH(E4328,E4329:$E$5002,0)),"")</f>
        <v/>
      </c>
      <c r="H4328" s="3" t="b">
        <f t="shared" si="478"/>
        <v>0</v>
      </c>
      <c r="I4328" s="4" t="str">
        <f>IF(Clientes!D4326="","",TRIM(Clientes!D4326))</f>
        <v/>
      </c>
      <c r="J4328" s="3" t="str">
        <f t="shared" si="475"/>
        <v/>
      </c>
      <c r="K4328" s="3" t="str">
        <f>IF(J4328="double email",(MATCH(I4328,I4329:$I$5002,0)),"")</f>
        <v/>
      </c>
      <c r="L4328" s="3" t="b">
        <f t="shared" si="479"/>
        <v>0</v>
      </c>
      <c r="M4328" s="4" t="str">
        <f>IF(Clientes!E4326="","",TRIM(Clientes!E4326))</f>
        <v/>
      </c>
      <c r="N4328" s="3" t="str">
        <f t="shared" si="480"/>
        <v/>
      </c>
      <c r="P4328" s="9"/>
    </row>
    <row r="4329" spans="1:16" x14ac:dyDescent="0.2">
      <c r="A4329" s="3" t="str">
        <f>IF(Clientes!A4327="","",TRIM(PROPER(Clientes!A4327)))</f>
        <v/>
      </c>
      <c r="B4329" s="3" t="str">
        <f t="shared" si="476"/>
        <v/>
      </c>
      <c r="C4329" s="4" t="str">
        <f>IF(Clientes!B4327="","",TRIM(PROPER(Clientes!B4327)))</f>
        <v/>
      </c>
      <c r="D4329" s="3" t="str">
        <f t="shared" si="477"/>
        <v/>
      </c>
      <c r="E4329" s="4" t="str">
        <f>IF(Clientes!C4327="","",TRIM(PROPER(Clientes!C4327)))</f>
        <v/>
      </c>
      <c r="F4329" s="3" t="str">
        <f t="shared" si="474"/>
        <v/>
      </c>
      <c r="G4329" s="3" t="str">
        <f>IF(F4329="double ID",(MATCH(E4329,E4330:$E$5002,0)),"")</f>
        <v/>
      </c>
      <c r="H4329" s="3" t="b">
        <f t="shared" si="478"/>
        <v>0</v>
      </c>
      <c r="I4329" s="4" t="str">
        <f>IF(Clientes!D4327="","",TRIM(Clientes!D4327))</f>
        <v/>
      </c>
      <c r="J4329" s="3" t="str">
        <f t="shared" si="475"/>
        <v/>
      </c>
      <c r="K4329" s="3" t="str">
        <f>IF(J4329="double email",(MATCH(I4329,I4330:$I$5002,0)),"")</f>
        <v/>
      </c>
      <c r="L4329" s="3" t="b">
        <f t="shared" si="479"/>
        <v>0</v>
      </c>
      <c r="M4329" s="4" t="str">
        <f>IF(Clientes!E4327="","",TRIM(Clientes!E4327))</f>
        <v/>
      </c>
      <c r="N4329" s="3" t="str">
        <f t="shared" si="480"/>
        <v/>
      </c>
      <c r="P4329" s="9"/>
    </row>
    <row r="4330" spans="1:16" x14ac:dyDescent="0.2">
      <c r="A4330" s="3" t="str">
        <f>IF(Clientes!A4328="","",TRIM(PROPER(Clientes!A4328)))</f>
        <v/>
      </c>
      <c r="B4330" s="3" t="str">
        <f t="shared" si="476"/>
        <v/>
      </c>
      <c r="C4330" s="4" t="str">
        <f>IF(Clientes!B4328="","",TRIM(PROPER(Clientes!B4328)))</f>
        <v/>
      </c>
      <c r="D4330" s="3" t="str">
        <f t="shared" si="477"/>
        <v/>
      </c>
      <c r="E4330" s="4" t="str">
        <f>IF(Clientes!C4328="","",TRIM(PROPER(Clientes!C4328)))</f>
        <v/>
      </c>
      <c r="F4330" s="3" t="str">
        <f t="shared" si="474"/>
        <v/>
      </c>
      <c r="G4330" s="3" t="str">
        <f>IF(F4330="double ID",(MATCH(E4330,E4331:$E$5002,0)),"")</f>
        <v/>
      </c>
      <c r="H4330" s="3" t="b">
        <f t="shared" si="478"/>
        <v>0</v>
      </c>
      <c r="I4330" s="4" t="str">
        <f>IF(Clientes!D4328="","",TRIM(Clientes!D4328))</f>
        <v/>
      </c>
      <c r="J4330" s="3" t="str">
        <f t="shared" si="475"/>
        <v/>
      </c>
      <c r="K4330" s="3" t="str">
        <f>IF(J4330="double email",(MATCH(I4330,I4331:$I$5002,0)),"")</f>
        <v/>
      </c>
      <c r="L4330" s="3" t="b">
        <f t="shared" si="479"/>
        <v>0</v>
      </c>
      <c r="M4330" s="4" t="str">
        <f>IF(Clientes!E4328="","",TRIM(Clientes!E4328))</f>
        <v/>
      </c>
      <c r="N4330" s="3" t="str">
        <f t="shared" si="480"/>
        <v/>
      </c>
      <c r="P4330" s="9"/>
    </row>
    <row r="4331" spans="1:16" x14ac:dyDescent="0.2">
      <c r="A4331" s="3" t="str">
        <f>IF(Clientes!A4329="","",TRIM(PROPER(Clientes!A4329)))</f>
        <v/>
      </c>
      <c r="B4331" s="3" t="str">
        <f t="shared" si="476"/>
        <v/>
      </c>
      <c r="C4331" s="4" t="str">
        <f>IF(Clientes!B4329="","",TRIM(PROPER(Clientes!B4329)))</f>
        <v/>
      </c>
      <c r="D4331" s="3" t="str">
        <f t="shared" si="477"/>
        <v/>
      </c>
      <c r="E4331" s="4" t="str">
        <f>IF(Clientes!C4329="","",TRIM(PROPER(Clientes!C4329)))</f>
        <v/>
      </c>
      <c r="F4331" s="3" t="str">
        <f t="shared" si="474"/>
        <v/>
      </c>
      <c r="G4331" s="3" t="str">
        <f>IF(F4331="double ID",(MATCH(E4331,E4332:$E$5002,0)),"")</f>
        <v/>
      </c>
      <c r="H4331" s="3" t="b">
        <f t="shared" si="478"/>
        <v>0</v>
      </c>
      <c r="I4331" s="4" t="str">
        <f>IF(Clientes!D4329="","",TRIM(Clientes!D4329))</f>
        <v/>
      </c>
      <c r="J4331" s="3" t="str">
        <f t="shared" si="475"/>
        <v/>
      </c>
      <c r="K4331" s="3" t="str">
        <f>IF(J4331="double email",(MATCH(I4331,I4332:$I$5002,0)),"")</f>
        <v/>
      </c>
      <c r="L4331" s="3" t="b">
        <f t="shared" si="479"/>
        <v>0</v>
      </c>
      <c r="M4331" s="4" t="str">
        <f>IF(Clientes!E4329="","",TRIM(Clientes!E4329))</f>
        <v/>
      </c>
      <c r="N4331" s="3" t="str">
        <f t="shared" si="480"/>
        <v/>
      </c>
      <c r="P4331" s="9"/>
    </row>
    <row r="4332" spans="1:16" x14ac:dyDescent="0.2">
      <c r="A4332" s="3" t="str">
        <f>IF(Clientes!A4330="","",TRIM(PROPER(Clientes!A4330)))</f>
        <v/>
      </c>
      <c r="B4332" s="3" t="str">
        <f t="shared" si="476"/>
        <v/>
      </c>
      <c r="C4332" s="4" t="str">
        <f>IF(Clientes!B4330="","",TRIM(PROPER(Clientes!B4330)))</f>
        <v/>
      </c>
      <c r="D4332" s="3" t="str">
        <f t="shared" si="477"/>
        <v/>
      </c>
      <c r="E4332" s="4" t="str">
        <f>IF(Clientes!C4330="","",TRIM(PROPER(Clientes!C4330)))</f>
        <v/>
      </c>
      <c r="F4332" s="3" t="str">
        <f t="shared" si="474"/>
        <v/>
      </c>
      <c r="G4332" s="3" t="str">
        <f>IF(F4332="double ID",(MATCH(E4332,E4333:$E$5002,0)),"")</f>
        <v/>
      </c>
      <c r="H4332" s="3" t="b">
        <f t="shared" si="478"/>
        <v>0</v>
      </c>
      <c r="I4332" s="4" t="str">
        <f>IF(Clientes!D4330="","",TRIM(Clientes!D4330))</f>
        <v/>
      </c>
      <c r="J4332" s="3" t="str">
        <f t="shared" si="475"/>
        <v/>
      </c>
      <c r="K4332" s="3" t="str">
        <f>IF(J4332="double email",(MATCH(I4332,I4333:$I$5002,0)),"")</f>
        <v/>
      </c>
      <c r="L4332" s="3" t="b">
        <f t="shared" si="479"/>
        <v>0</v>
      </c>
      <c r="M4332" s="4" t="str">
        <f>IF(Clientes!E4330="","",TRIM(Clientes!E4330))</f>
        <v/>
      </c>
      <c r="N4332" s="3" t="str">
        <f t="shared" si="480"/>
        <v/>
      </c>
      <c r="P4332" s="9"/>
    </row>
    <row r="4333" spans="1:16" x14ac:dyDescent="0.2">
      <c r="A4333" s="3" t="str">
        <f>IF(Clientes!A4331="","",TRIM(PROPER(Clientes!A4331)))</f>
        <v/>
      </c>
      <c r="B4333" s="3" t="str">
        <f t="shared" si="476"/>
        <v/>
      </c>
      <c r="C4333" s="4" t="str">
        <f>IF(Clientes!B4331="","",TRIM(PROPER(Clientes!B4331)))</f>
        <v/>
      </c>
      <c r="D4333" s="3" t="str">
        <f t="shared" si="477"/>
        <v/>
      </c>
      <c r="E4333" s="4" t="str">
        <f>IF(Clientes!C4331="","",TRIM(PROPER(Clientes!C4331)))</f>
        <v/>
      </c>
      <c r="F4333" s="3" t="str">
        <f t="shared" si="474"/>
        <v/>
      </c>
      <c r="G4333" s="3" t="str">
        <f>IF(F4333="double ID",(MATCH(E4333,E4334:$E$5002,0)),"")</f>
        <v/>
      </c>
      <c r="H4333" s="3" t="b">
        <f t="shared" si="478"/>
        <v>0</v>
      </c>
      <c r="I4333" s="4" t="str">
        <f>IF(Clientes!D4331="","",TRIM(Clientes!D4331))</f>
        <v/>
      </c>
      <c r="J4333" s="3" t="str">
        <f t="shared" si="475"/>
        <v/>
      </c>
      <c r="K4333" s="3" t="str">
        <f>IF(J4333="double email",(MATCH(I4333,I4334:$I$5002,0)),"")</f>
        <v/>
      </c>
      <c r="L4333" s="3" t="b">
        <f t="shared" si="479"/>
        <v>0</v>
      </c>
      <c r="M4333" s="4" t="str">
        <f>IF(Clientes!E4331="","",TRIM(Clientes!E4331))</f>
        <v/>
      </c>
      <c r="N4333" s="3" t="str">
        <f t="shared" si="480"/>
        <v/>
      </c>
      <c r="P4333" s="9"/>
    </row>
    <row r="4334" spans="1:16" x14ac:dyDescent="0.2">
      <c r="A4334" s="3" t="str">
        <f>IF(Clientes!A4332="","",TRIM(PROPER(Clientes!A4332)))</f>
        <v/>
      </c>
      <c r="B4334" s="3" t="str">
        <f t="shared" si="476"/>
        <v/>
      </c>
      <c r="C4334" s="4" t="str">
        <f>IF(Clientes!B4332="","",TRIM(PROPER(Clientes!B4332)))</f>
        <v/>
      </c>
      <c r="D4334" s="3" t="str">
        <f t="shared" si="477"/>
        <v/>
      </c>
      <c r="E4334" s="4" t="str">
        <f>IF(Clientes!C4332="","",TRIM(PROPER(Clientes!C4332)))</f>
        <v/>
      </c>
      <c r="F4334" s="3" t="str">
        <f t="shared" si="474"/>
        <v/>
      </c>
      <c r="G4334" s="3" t="str">
        <f>IF(F4334="double ID",(MATCH(E4334,E4335:$E$5002,0)),"")</f>
        <v/>
      </c>
      <c r="H4334" s="3" t="b">
        <f t="shared" si="478"/>
        <v>0</v>
      </c>
      <c r="I4334" s="4" t="str">
        <f>IF(Clientes!D4332="","",TRIM(Clientes!D4332))</f>
        <v/>
      </c>
      <c r="J4334" s="3" t="str">
        <f t="shared" si="475"/>
        <v/>
      </c>
      <c r="K4334" s="3" t="str">
        <f>IF(J4334="double email",(MATCH(I4334,I4335:$I$5002,0)),"")</f>
        <v/>
      </c>
      <c r="L4334" s="3" t="b">
        <f t="shared" si="479"/>
        <v>0</v>
      </c>
      <c r="M4334" s="4" t="str">
        <f>IF(Clientes!E4332="","",TRIM(Clientes!E4332))</f>
        <v/>
      </c>
      <c r="N4334" s="3" t="str">
        <f t="shared" si="480"/>
        <v/>
      </c>
      <c r="P4334" s="9"/>
    </row>
    <row r="4335" spans="1:16" x14ac:dyDescent="0.2">
      <c r="A4335" s="3" t="str">
        <f>IF(Clientes!A4333="","",TRIM(PROPER(Clientes!A4333)))</f>
        <v/>
      </c>
      <c r="B4335" s="3" t="str">
        <f t="shared" si="476"/>
        <v/>
      </c>
      <c r="C4335" s="4" t="str">
        <f>IF(Clientes!B4333="","",TRIM(PROPER(Clientes!B4333)))</f>
        <v/>
      </c>
      <c r="D4335" s="3" t="str">
        <f t="shared" si="477"/>
        <v/>
      </c>
      <c r="E4335" s="4" t="str">
        <f>IF(Clientes!C4333="","",TRIM(PROPER(Clientes!C4333)))</f>
        <v/>
      </c>
      <c r="F4335" s="3" t="str">
        <f t="shared" si="474"/>
        <v/>
      </c>
      <c r="G4335" s="3" t="str">
        <f>IF(F4335="double ID",(MATCH(E4335,E4336:$E$5002,0)),"")</f>
        <v/>
      </c>
      <c r="H4335" s="3" t="b">
        <f t="shared" si="478"/>
        <v>0</v>
      </c>
      <c r="I4335" s="4" t="str">
        <f>IF(Clientes!D4333="","",TRIM(Clientes!D4333))</f>
        <v/>
      </c>
      <c r="J4335" s="3" t="str">
        <f t="shared" si="475"/>
        <v/>
      </c>
      <c r="K4335" s="3" t="str">
        <f>IF(J4335="double email",(MATCH(I4335,I4336:$I$5002,0)),"")</f>
        <v/>
      </c>
      <c r="L4335" s="3" t="b">
        <f t="shared" si="479"/>
        <v>0</v>
      </c>
      <c r="M4335" s="4" t="str">
        <f>IF(Clientes!E4333="","",TRIM(Clientes!E4333))</f>
        <v/>
      </c>
      <c r="N4335" s="3" t="str">
        <f t="shared" si="480"/>
        <v/>
      </c>
      <c r="P4335" s="9"/>
    </row>
    <row r="4336" spans="1:16" x14ac:dyDescent="0.2">
      <c r="A4336" s="3" t="str">
        <f>IF(Clientes!A4334="","",TRIM(PROPER(Clientes!A4334)))</f>
        <v/>
      </c>
      <c r="B4336" s="3" t="str">
        <f t="shared" si="476"/>
        <v/>
      </c>
      <c r="C4336" s="4" t="str">
        <f>IF(Clientes!B4334="","",TRIM(PROPER(Clientes!B4334)))</f>
        <v/>
      </c>
      <c r="D4336" s="3" t="str">
        <f t="shared" si="477"/>
        <v/>
      </c>
      <c r="E4336" s="4" t="str">
        <f>IF(Clientes!C4334="","",TRIM(PROPER(Clientes!C4334)))</f>
        <v/>
      </c>
      <c r="F4336" s="3" t="str">
        <f t="shared" si="474"/>
        <v/>
      </c>
      <c r="G4336" s="3" t="str">
        <f>IF(F4336="double ID",(MATCH(E4336,E4337:$E$5002,0)),"")</f>
        <v/>
      </c>
      <c r="H4336" s="3" t="b">
        <f t="shared" si="478"/>
        <v>0</v>
      </c>
      <c r="I4336" s="4" t="str">
        <f>IF(Clientes!D4334="","",TRIM(Clientes!D4334))</f>
        <v/>
      </c>
      <c r="J4336" s="3" t="str">
        <f t="shared" si="475"/>
        <v/>
      </c>
      <c r="K4336" s="3" t="str">
        <f>IF(J4336="double email",(MATCH(I4336,I4337:$I$5002,0)),"")</f>
        <v/>
      </c>
      <c r="L4336" s="3" t="b">
        <f t="shared" si="479"/>
        <v>0</v>
      </c>
      <c r="M4336" s="4" t="str">
        <f>IF(Clientes!E4334="","",TRIM(Clientes!E4334))</f>
        <v/>
      </c>
      <c r="N4336" s="3" t="str">
        <f t="shared" si="480"/>
        <v/>
      </c>
      <c r="P4336" s="9"/>
    </row>
    <row r="4337" spans="1:16" x14ac:dyDescent="0.2">
      <c r="A4337" s="3" t="str">
        <f>IF(Clientes!A4335="","",TRIM(PROPER(Clientes!A4335)))</f>
        <v/>
      </c>
      <c r="B4337" s="3" t="str">
        <f t="shared" si="476"/>
        <v/>
      </c>
      <c r="C4337" s="4" t="str">
        <f>IF(Clientes!B4335="","",TRIM(PROPER(Clientes!B4335)))</f>
        <v/>
      </c>
      <c r="D4337" s="3" t="str">
        <f t="shared" si="477"/>
        <v/>
      </c>
      <c r="E4337" s="4" t="str">
        <f>IF(Clientes!C4335="","",TRIM(PROPER(Clientes!C4335)))</f>
        <v/>
      </c>
      <c r="F4337" s="3" t="str">
        <f t="shared" si="474"/>
        <v/>
      </c>
      <c r="G4337" s="3" t="str">
        <f>IF(F4337="double ID",(MATCH(E4337,E4338:$E$5002,0)),"")</f>
        <v/>
      </c>
      <c r="H4337" s="3" t="b">
        <f t="shared" si="478"/>
        <v>0</v>
      </c>
      <c r="I4337" s="4" t="str">
        <f>IF(Clientes!D4335="","",TRIM(Clientes!D4335))</f>
        <v/>
      </c>
      <c r="J4337" s="3" t="str">
        <f t="shared" si="475"/>
        <v/>
      </c>
      <c r="K4337" s="3" t="str">
        <f>IF(J4337="double email",(MATCH(I4337,I4338:$I$5002,0)),"")</f>
        <v/>
      </c>
      <c r="L4337" s="3" t="b">
        <f t="shared" si="479"/>
        <v>0</v>
      </c>
      <c r="M4337" s="4" t="str">
        <f>IF(Clientes!E4335="","",TRIM(Clientes!E4335))</f>
        <v/>
      </c>
      <c r="N4337" s="3" t="str">
        <f t="shared" si="480"/>
        <v/>
      </c>
      <c r="P4337" s="9"/>
    </row>
    <row r="4338" spans="1:16" x14ac:dyDescent="0.2">
      <c r="A4338" s="3" t="str">
        <f>IF(Clientes!A4336="","",TRIM(PROPER(Clientes!A4336)))</f>
        <v/>
      </c>
      <c r="B4338" s="3" t="str">
        <f t="shared" si="476"/>
        <v/>
      </c>
      <c r="C4338" s="4" t="str">
        <f>IF(Clientes!B4336="","",TRIM(PROPER(Clientes!B4336)))</f>
        <v/>
      </c>
      <c r="D4338" s="3" t="str">
        <f t="shared" si="477"/>
        <v/>
      </c>
      <c r="E4338" s="4" t="str">
        <f>IF(Clientes!C4336="","",TRIM(PROPER(Clientes!C4336)))</f>
        <v/>
      </c>
      <c r="F4338" s="3" t="str">
        <f t="shared" si="474"/>
        <v/>
      </c>
      <c r="G4338" s="3" t="str">
        <f>IF(F4338="double ID",(MATCH(E4338,E4339:$E$5002,0)),"")</f>
        <v/>
      </c>
      <c r="H4338" s="3" t="b">
        <f t="shared" si="478"/>
        <v>0</v>
      </c>
      <c r="I4338" s="4" t="str">
        <f>IF(Clientes!D4336="","",TRIM(Clientes!D4336))</f>
        <v/>
      </c>
      <c r="J4338" s="3" t="str">
        <f t="shared" si="475"/>
        <v/>
      </c>
      <c r="K4338" s="3" t="str">
        <f>IF(J4338="double email",(MATCH(I4338,I4339:$I$5002,0)),"")</f>
        <v/>
      </c>
      <c r="L4338" s="3" t="b">
        <f t="shared" si="479"/>
        <v>0</v>
      </c>
      <c r="M4338" s="4" t="str">
        <f>IF(Clientes!E4336="","",TRIM(Clientes!E4336))</f>
        <v/>
      </c>
      <c r="N4338" s="3" t="str">
        <f t="shared" si="480"/>
        <v/>
      </c>
      <c r="P4338" s="9"/>
    </row>
    <row r="4339" spans="1:16" x14ac:dyDescent="0.2">
      <c r="A4339" s="3" t="str">
        <f>IF(Clientes!A4337="","",TRIM(PROPER(Clientes!A4337)))</f>
        <v/>
      </c>
      <c r="B4339" s="3" t="str">
        <f t="shared" si="476"/>
        <v/>
      </c>
      <c r="C4339" s="4" t="str">
        <f>IF(Clientes!B4337="","",TRIM(PROPER(Clientes!B4337)))</f>
        <v/>
      </c>
      <c r="D4339" s="3" t="str">
        <f t="shared" si="477"/>
        <v/>
      </c>
      <c r="E4339" s="4" t="str">
        <f>IF(Clientes!C4337="","",TRIM(PROPER(Clientes!C4337)))</f>
        <v/>
      </c>
      <c r="F4339" s="3" t="str">
        <f t="shared" si="474"/>
        <v/>
      </c>
      <c r="G4339" s="3" t="str">
        <f>IF(F4339="double ID",(MATCH(E4339,E4340:$E$5002,0)),"")</f>
        <v/>
      </c>
      <c r="H4339" s="3" t="b">
        <f t="shared" si="478"/>
        <v>0</v>
      </c>
      <c r="I4339" s="4" t="str">
        <f>IF(Clientes!D4337="","",TRIM(Clientes!D4337))</f>
        <v/>
      </c>
      <c r="J4339" s="3" t="str">
        <f t="shared" si="475"/>
        <v/>
      </c>
      <c r="K4339" s="3" t="str">
        <f>IF(J4339="double email",(MATCH(I4339,I4340:$I$5002,0)),"")</f>
        <v/>
      </c>
      <c r="L4339" s="3" t="b">
        <f t="shared" si="479"/>
        <v>0</v>
      </c>
      <c r="M4339" s="4" t="str">
        <f>IF(Clientes!E4337="","",TRIM(Clientes!E4337))</f>
        <v/>
      </c>
      <c r="N4339" s="3" t="str">
        <f t="shared" si="480"/>
        <v/>
      </c>
      <c r="P4339" s="9"/>
    </row>
    <row r="4340" spans="1:16" x14ac:dyDescent="0.2">
      <c r="A4340" s="3" t="str">
        <f>IF(Clientes!A4338="","",TRIM(PROPER(Clientes!A4338)))</f>
        <v/>
      </c>
      <c r="B4340" s="3" t="str">
        <f t="shared" si="476"/>
        <v/>
      </c>
      <c r="C4340" s="4" t="str">
        <f>IF(Clientes!B4338="","",TRIM(PROPER(Clientes!B4338)))</f>
        <v/>
      </c>
      <c r="D4340" s="3" t="str">
        <f t="shared" si="477"/>
        <v/>
      </c>
      <c r="E4340" s="4" t="str">
        <f>IF(Clientes!C4338="","",TRIM(PROPER(Clientes!C4338)))</f>
        <v/>
      </c>
      <c r="F4340" s="3" t="str">
        <f t="shared" si="474"/>
        <v/>
      </c>
      <c r="G4340" s="3" t="str">
        <f>IF(F4340="double ID",(MATCH(E4340,E4341:$E$5002,0)),"")</f>
        <v/>
      </c>
      <c r="H4340" s="3" t="b">
        <f t="shared" si="478"/>
        <v>0</v>
      </c>
      <c r="I4340" s="4" t="str">
        <f>IF(Clientes!D4338="","",TRIM(Clientes!D4338))</f>
        <v/>
      </c>
      <c r="J4340" s="3" t="str">
        <f t="shared" si="475"/>
        <v/>
      </c>
      <c r="K4340" s="3" t="str">
        <f>IF(J4340="double email",(MATCH(I4340,I4341:$I$5002,0)),"")</f>
        <v/>
      </c>
      <c r="L4340" s="3" t="b">
        <f t="shared" si="479"/>
        <v>0</v>
      </c>
      <c r="M4340" s="4" t="str">
        <f>IF(Clientes!E4338="","",TRIM(Clientes!E4338))</f>
        <v/>
      </c>
      <c r="N4340" s="3" t="str">
        <f t="shared" si="480"/>
        <v/>
      </c>
      <c r="P4340" s="9"/>
    </row>
    <row r="4341" spans="1:16" x14ac:dyDescent="0.2">
      <c r="A4341" s="3" t="str">
        <f>IF(Clientes!A4339="","",TRIM(PROPER(Clientes!A4339)))</f>
        <v/>
      </c>
      <c r="B4341" s="3" t="str">
        <f t="shared" si="476"/>
        <v/>
      </c>
      <c r="C4341" s="4" t="str">
        <f>IF(Clientes!B4339="","",TRIM(PROPER(Clientes!B4339)))</f>
        <v/>
      </c>
      <c r="D4341" s="3" t="str">
        <f t="shared" si="477"/>
        <v/>
      </c>
      <c r="E4341" s="4" t="str">
        <f>IF(Clientes!C4339="","",TRIM(PROPER(Clientes!C4339)))</f>
        <v/>
      </c>
      <c r="F4341" s="3" t="str">
        <f t="shared" si="474"/>
        <v/>
      </c>
      <c r="G4341" s="3" t="str">
        <f>IF(F4341="double ID",(MATCH(E4341,E4342:$E$5002,0)),"")</f>
        <v/>
      </c>
      <c r="H4341" s="3" t="b">
        <f t="shared" si="478"/>
        <v>0</v>
      </c>
      <c r="I4341" s="4" t="str">
        <f>IF(Clientes!D4339="","",TRIM(Clientes!D4339))</f>
        <v/>
      </c>
      <c r="J4341" s="3" t="str">
        <f t="shared" si="475"/>
        <v/>
      </c>
      <c r="K4341" s="3" t="str">
        <f>IF(J4341="double email",(MATCH(I4341,I4342:$I$5002,0)),"")</f>
        <v/>
      </c>
      <c r="L4341" s="3" t="b">
        <f t="shared" si="479"/>
        <v>0</v>
      </c>
      <c r="M4341" s="4" t="str">
        <f>IF(Clientes!E4339="","",TRIM(Clientes!E4339))</f>
        <v/>
      </c>
      <c r="N4341" s="3" t="str">
        <f t="shared" si="480"/>
        <v/>
      </c>
      <c r="P4341" s="9"/>
    </row>
    <row r="4342" spans="1:16" x14ac:dyDescent="0.2">
      <c r="A4342" s="3" t="str">
        <f>IF(Clientes!A4340="","",TRIM(PROPER(Clientes!A4340)))</f>
        <v/>
      </c>
      <c r="B4342" s="3" t="str">
        <f t="shared" si="476"/>
        <v/>
      </c>
      <c r="C4342" s="4" t="str">
        <f>IF(Clientes!B4340="","",TRIM(PROPER(Clientes!B4340)))</f>
        <v/>
      </c>
      <c r="D4342" s="3" t="str">
        <f t="shared" si="477"/>
        <v/>
      </c>
      <c r="E4342" s="4" t="str">
        <f>IF(Clientes!C4340="","",TRIM(PROPER(Clientes!C4340)))</f>
        <v/>
      </c>
      <c r="F4342" s="3" t="str">
        <f t="shared" si="474"/>
        <v/>
      </c>
      <c r="G4342" s="3" t="str">
        <f>IF(F4342="double ID",(MATCH(E4342,E4343:$E$5002,0)),"")</f>
        <v/>
      </c>
      <c r="H4342" s="3" t="b">
        <f t="shared" si="478"/>
        <v>0</v>
      </c>
      <c r="I4342" s="4" t="str">
        <f>IF(Clientes!D4340="","",TRIM(Clientes!D4340))</f>
        <v/>
      </c>
      <c r="J4342" s="3" t="str">
        <f t="shared" si="475"/>
        <v/>
      </c>
      <c r="K4342" s="3" t="str">
        <f>IF(J4342="double email",(MATCH(I4342,I4343:$I$5002,0)),"")</f>
        <v/>
      </c>
      <c r="L4342" s="3" t="b">
        <f t="shared" si="479"/>
        <v>0</v>
      </c>
      <c r="M4342" s="4" t="str">
        <f>IF(Clientes!E4340="","",TRIM(Clientes!E4340))</f>
        <v/>
      </c>
      <c r="N4342" s="3" t="str">
        <f t="shared" si="480"/>
        <v/>
      </c>
      <c r="P4342" s="9"/>
    </row>
    <row r="4343" spans="1:16" x14ac:dyDescent="0.2">
      <c r="A4343" s="3" t="str">
        <f>IF(Clientes!A4341="","",TRIM(PROPER(Clientes!A4341)))</f>
        <v/>
      </c>
      <c r="B4343" s="3" t="str">
        <f t="shared" si="476"/>
        <v/>
      </c>
      <c r="C4343" s="4" t="str">
        <f>IF(Clientes!B4341="","",TRIM(PROPER(Clientes!B4341)))</f>
        <v/>
      </c>
      <c r="D4343" s="3" t="str">
        <f t="shared" si="477"/>
        <v/>
      </c>
      <c r="E4343" s="4" t="str">
        <f>IF(Clientes!C4341="","",TRIM(PROPER(Clientes!C4341)))</f>
        <v/>
      </c>
      <c r="F4343" s="3" t="str">
        <f t="shared" si="474"/>
        <v/>
      </c>
      <c r="G4343" s="3" t="str">
        <f>IF(F4343="double ID",(MATCH(E4343,E4344:$E$5002,0)),"")</f>
        <v/>
      </c>
      <c r="H4343" s="3" t="b">
        <f t="shared" si="478"/>
        <v>0</v>
      </c>
      <c r="I4343" s="4" t="str">
        <f>IF(Clientes!D4341="","",TRIM(Clientes!D4341))</f>
        <v/>
      </c>
      <c r="J4343" s="3" t="str">
        <f t="shared" si="475"/>
        <v/>
      </c>
      <c r="K4343" s="3" t="str">
        <f>IF(J4343="double email",(MATCH(I4343,I4344:$I$5002,0)),"")</f>
        <v/>
      </c>
      <c r="L4343" s="3" t="b">
        <f t="shared" si="479"/>
        <v>0</v>
      </c>
      <c r="M4343" s="4" t="str">
        <f>IF(Clientes!E4341="","",TRIM(Clientes!E4341))</f>
        <v/>
      </c>
      <c r="N4343" s="3" t="str">
        <f t="shared" si="480"/>
        <v/>
      </c>
      <c r="P4343" s="9"/>
    </row>
    <row r="4344" spans="1:16" x14ac:dyDescent="0.2">
      <c r="A4344" s="3" t="str">
        <f>IF(Clientes!A4342="","",TRIM(PROPER(Clientes!A4342)))</f>
        <v/>
      </c>
      <c r="B4344" s="3" t="str">
        <f t="shared" si="476"/>
        <v/>
      </c>
      <c r="C4344" s="4" t="str">
        <f>IF(Clientes!B4342="","",TRIM(PROPER(Clientes!B4342)))</f>
        <v/>
      </c>
      <c r="D4344" s="3" t="str">
        <f t="shared" si="477"/>
        <v/>
      </c>
      <c r="E4344" s="4" t="str">
        <f>IF(Clientes!C4342="","",TRIM(PROPER(Clientes!C4342)))</f>
        <v/>
      </c>
      <c r="F4344" s="3" t="str">
        <f t="shared" si="474"/>
        <v/>
      </c>
      <c r="G4344" s="3" t="str">
        <f>IF(F4344="double ID",(MATCH(E4344,E4345:$E$5002,0)),"")</f>
        <v/>
      </c>
      <c r="H4344" s="3" t="b">
        <f t="shared" si="478"/>
        <v>0</v>
      </c>
      <c r="I4344" s="4" t="str">
        <f>IF(Clientes!D4342="","",TRIM(Clientes!D4342))</f>
        <v/>
      </c>
      <c r="J4344" s="3" t="str">
        <f t="shared" si="475"/>
        <v/>
      </c>
      <c r="K4344" s="3" t="str">
        <f>IF(J4344="double email",(MATCH(I4344,I4345:$I$5002,0)),"")</f>
        <v/>
      </c>
      <c r="L4344" s="3" t="b">
        <f t="shared" si="479"/>
        <v>0</v>
      </c>
      <c r="M4344" s="4" t="str">
        <f>IF(Clientes!E4342="","",TRIM(Clientes!E4342))</f>
        <v/>
      </c>
      <c r="N4344" s="3" t="str">
        <f t="shared" si="480"/>
        <v/>
      </c>
      <c r="P4344" s="9"/>
    </row>
    <row r="4345" spans="1:16" x14ac:dyDescent="0.2">
      <c r="A4345" s="3" t="str">
        <f>IF(Clientes!A4343="","",TRIM(PROPER(Clientes!A4343)))</f>
        <v/>
      </c>
      <c r="B4345" s="3" t="str">
        <f t="shared" si="476"/>
        <v/>
      </c>
      <c r="C4345" s="4" t="str">
        <f>IF(Clientes!B4343="","",TRIM(PROPER(Clientes!B4343)))</f>
        <v/>
      </c>
      <c r="D4345" s="3" t="str">
        <f t="shared" si="477"/>
        <v/>
      </c>
      <c r="E4345" s="4" t="str">
        <f>IF(Clientes!C4343="","",TRIM(PROPER(Clientes!C4343)))</f>
        <v/>
      </c>
      <c r="F4345" s="3" t="str">
        <f t="shared" si="474"/>
        <v/>
      </c>
      <c r="G4345" s="3" t="str">
        <f>IF(F4345="double ID",(MATCH(E4345,E4346:$E$5002,0)),"")</f>
        <v/>
      </c>
      <c r="H4345" s="3" t="b">
        <f t="shared" si="478"/>
        <v>0</v>
      </c>
      <c r="I4345" s="4" t="str">
        <f>IF(Clientes!D4343="","",TRIM(Clientes!D4343))</f>
        <v/>
      </c>
      <c r="J4345" s="3" t="str">
        <f t="shared" si="475"/>
        <v/>
      </c>
      <c r="K4345" s="3" t="str">
        <f>IF(J4345="double email",(MATCH(I4345,I4346:$I$5002,0)),"")</f>
        <v/>
      </c>
      <c r="L4345" s="3" t="b">
        <f t="shared" si="479"/>
        <v>0</v>
      </c>
      <c r="M4345" s="4" t="str">
        <f>IF(Clientes!E4343="","",TRIM(Clientes!E4343))</f>
        <v/>
      </c>
      <c r="N4345" s="3" t="str">
        <f t="shared" si="480"/>
        <v/>
      </c>
      <c r="P4345" s="9"/>
    </row>
    <row r="4346" spans="1:16" x14ac:dyDescent="0.2">
      <c r="A4346" s="3" t="str">
        <f>IF(Clientes!A4344="","",TRIM(PROPER(Clientes!A4344)))</f>
        <v/>
      </c>
      <c r="B4346" s="3" t="str">
        <f t="shared" si="476"/>
        <v/>
      </c>
      <c r="C4346" s="4" t="str">
        <f>IF(Clientes!B4344="","",TRIM(PROPER(Clientes!B4344)))</f>
        <v/>
      </c>
      <c r="D4346" s="3" t="str">
        <f t="shared" si="477"/>
        <v/>
      </c>
      <c r="E4346" s="4" t="str">
        <f>IF(Clientes!C4344="","",TRIM(PROPER(Clientes!C4344)))</f>
        <v/>
      </c>
      <c r="F4346" s="3" t="str">
        <f t="shared" si="474"/>
        <v/>
      </c>
      <c r="G4346" s="3" t="str">
        <f>IF(F4346="double ID",(MATCH(E4346,E4347:$E$5002,0)),"")</f>
        <v/>
      </c>
      <c r="H4346" s="3" t="b">
        <f t="shared" si="478"/>
        <v>0</v>
      </c>
      <c r="I4346" s="4" t="str">
        <f>IF(Clientes!D4344="","",TRIM(Clientes!D4344))</f>
        <v/>
      </c>
      <c r="J4346" s="3" t="str">
        <f t="shared" si="475"/>
        <v/>
      </c>
      <c r="K4346" s="3" t="str">
        <f>IF(J4346="double email",(MATCH(I4346,I4347:$I$5002,0)),"")</f>
        <v/>
      </c>
      <c r="L4346" s="3" t="b">
        <f t="shared" si="479"/>
        <v>0</v>
      </c>
      <c r="M4346" s="4" t="str">
        <f>IF(Clientes!E4344="","",TRIM(Clientes!E4344))</f>
        <v/>
      </c>
      <c r="N4346" s="3" t="str">
        <f t="shared" si="480"/>
        <v/>
      </c>
      <c r="P4346" s="9"/>
    </row>
    <row r="4347" spans="1:16" x14ac:dyDescent="0.2">
      <c r="A4347" s="3" t="str">
        <f>IF(Clientes!A4345="","",TRIM(PROPER(Clientes!A4345)))</f>
        <v/>
      </c>
      <c r="B4347" s="3" t="str">
        <f t="shared" si="476"/>
        <v/>
      </c>
      <c r="C4347" s="4" t="str">
        <f>IF(Clientes!B4345="","",TRIM(PROPER(Clientes!B4345)))</f>
        <v/>
      </c>
      <c r="D4347" s="3" t="str">
        <f t="shared" si="477"/>
        <v/>
      </c>
      <c r="E4347" s="4" t="str">
        <f>IF(Clientes!C4345="","",TRIM(PROPER(Clientes!C4345)))</f>
        <v/>
      </c>
      <c r="F4347" s="3" t="str">
        <f t="shared" si="474"/>
        <v/>
      </c>
      <c r="G4347" s="3" t="str">
        <f>IF(F4347="double ID",(MATCH(E4347,E4348:$E$5002,0)),"")</f>
        <v/>
      </c>
      <c r="H4347" s="3" t="b">
        <f t="shared" si="478"/>
        <v>0</v>
      </c>
      <c r="I4347" s="4" t="str">
        <f>IF(Clientes!D4345="","",TRIM(Clientes!D4345))</f>
        <v/>
      </c>
      <c r="J4347" s="3" t="str">
        <f t="shared" si="475"/>
        <v/>
      </c>
      <c r="K4347" s="3" t="str">
        <f>IF(J4347="double email",(MATCH(I4347,I4348:$I$5002,0)),"")</f>
        <v/>
      </c>
      <c r="L4347" s="3" t="b">
        <f t="shared" si="479"/>
        <v>0</v>
      </c>
      <c r="M4347" s="4" t="str">
        <f>IF(Clientes!E4345="","",TRIM(Clientes!E4345))</f>
        <v/>
      </c>
      <c r="N4347" s="3" t="str">
        <f t="shared" si="480"/>
        <v/>
      </c>
      <c r="P4347" s="9"/>
    </row>
    <row r="4348" spans="1:16" x14ac:dyDescent="0.2">
      <c r="A4348" s="3" t="str">
        <f>IF(Clientes!A4346="","",TRIM(PROPER(Clientes!A4346)))</f>
        <v/>
      </c>
      <c r="B4348" s="3" t="str">
        <f t="shared" si="476"/>
        <v/>
      </c>
      <c r="C4348" s="4" t="str">
        <f>IF(Clientes!B4346="","",TRIM(PROPER(Clientes!B4346)))</f>
        <v/>
      </c>
      <c r="D4348" s="3" t="str">
        <f t="shared" si="477"/>
        <v/>
      </c>
      <c r="E4348" s="4" t="str">
        <f>IF(Clientes!C4346="","",TRIM(PROPER(Clientes!C4346)))</f>
        <v/>
      </c>
      <c r="F4348" s="3" t="str">
        <f t="shared" si="474"/>
        <v/>
      </c>
      <c r="G4348" s="3" t="str">
        <f>IF(F4348="double ID",(MATCH(E4348,E4349:$E$5002,0)),"")</f>
        <v/>
      </c>
      <c r="H4348" s="3" t="b">
        <f t="shared" si="478"/>
        <v>0</v>
      </c>
      <c r="I4348" s="4" t="str">
        <f>IF(Clientes!D4346="","",TRIM(Clientes!D4346))</f>
        <v/>
      </c>
      <c r="J4348" s="3" t="str">
        <f t="shared" si="475"/>
        <v/>
      </c>
      <c r="K4348" s="3" t="str">
        <f>IF(J4348="double email",(MATCH(I4348,I4349:$I$5002,0)),"")</f>
        <v/>
      </c>
      <c r="L4348" s="3" t="b">
        <f t="shared" si="479"/>
        <v>0</v>
      </c>
      <c r="M4348" s="4" t="str">
        <f>IF(Clientes!E4346="","",TRIM(Clientes!E4346))</f>
        <v/>
      </c>
      <c r="N4348" s="3" t="str">
        <f t="shared" si="480"/>
        <v/>
      </c>
      <c r="P4348" s="9"/>
    </row>
    <row r="4349" spans="1:16" x14ac:dyDescent="0.2">
      <c r="A4349" s="3" t="str">
        <f>IF(Clientes!A4347="","",TRIM(PROPER(Clientes!A4347)))</f>
        <v/>
      </c>
      <c r="B4349" s="3" t="str">
        <f t="shared" si="476"/>
        <v/>
      </c>
      <c r="C4349" s="4" t="str">
        <f>IF(Clientes!B4347="","",TRIM(PROPER(Clientes!B4347)))</f>
        <v/>
      </c>
      <c r="D4349" s="3" t="str">
        <f t="shared" si="477"/>
        <v/>
      </c>
      <c r="E4349" s="4" t="str">
        <f>IF(Clientes!C4347="","",TRIM(PROPER(Clientes!C4347)))</f>
        <v/>
      </c>
      <c r="F4349" s="3" t="str">
        <f t="shared" si="474"/>
        <v/>
      </c>
      <c r="G4349" s="3" t="str">
        <f>IF(F4349="double ID",(MATCH(E4349,E4350:$E$5002,0)),"")</f>
        <v/>
      </c>
      <c r="H4349" s="3" t="b">
        <f t="shared" si="478"/>
        <v>0</v>
      </c>
      <c r="I4349" s="4" t="str">
        <f>IF(Clientes!D4347="","",TRIM(Clientes!D4347))</f>
        <v/>
      </c>
      <c r="J4349" s="3" t="str">
        <f t="shared" si="475"/>
        <v/>
      </c>
      <c r="K4349" s="3" t="str">
        <f>IF(J4349="double email",(MATCH(I4349,I4350:$I$5002,0)),"")</f>
        <v/>
      </c>
      <c r="L4349" s="3" t="b">
        <f t="shared" si="479"/>
        <v>0</v>
      </c>
      <c r="M4349" s="4" t="str">
        <f>IF(Clientes!E4347="","",TRIM(Clientes!E4347))</f>
        <v/>
      </c>
      <c r="N4349" s="3" t="str">
        <f t="shared" si="480"/>
        <v/>
      </c>
      <c r="P4349" s="9"/>
    </row>
    <row r="4350" spans="1:16" x14ac:dyDescent="0.2">
      <c r="A4350" s="3" t="str">
        <f>IF(Clientes!A4348="","",TRIM(PROPER(Clientes!A4348)))</f>
        <v/>
      </c>
      <c r="B4350" s="3" t="str">
        <f t="shared" si="476"/>
        <v/>
      </c>
      <c r="C4350" s="4" t="str">
        <f>IF(Clientes!B4348="","",TRIM(PROPER(Clientes!B4348)))</f>
        <v/>
      </c>
      <c r="D4350" s="3" t="str">
        <f t="shared" si="477"/>
        <v/>
      </c>
      <c r="E4350" s="4" t="str">
        <f>IF(Clientes!C4348="","",TRIM(PROPER(Clientes!C4348)))</f>
        <v/>
      </c>
      <c r="F4350" s="3" t="str">
        <f t="shared" si="474"/>
        <v/>
      </c>
      <c r="G4350" s="3" t="str">
        <f>IF(F4350="double ID",(MATCH(E4350,E4351:$E$5002,0)),"")</f>
        <v/>
      </c>
      <c r="H4350" s="3" t="b">
        <f t="shared" si="478"/>
        <v>0</v>
      </c>
      <c r="I4350" s="4" t="str">
        <f>IF(Clientes!D4348="","",TRIM(Clientes!D4348))</f>
        <v/>
      </c>
      <c r="J4350" s="3" t="str">
        <f t="shared" si="475"/>
        <v/>
      </c>
      <c r="K4350" s="3" t="str">
        <f>IF(J4350="double email",(MATCH(I4350,I4351:$I$5002,0)),"")</f>
        <v/>
      </c>
      <c r="L4350" s="3" t="b">
        <f t="shared" si="479"/>
        <v>0</v>
      </c>
      <c r="M4350" s="4" t="str">
        <f>IF(Clientes!E4348="","",TRIM(Clientes!E4348))</f>
        <v/>
      </c>
      <c r="N4350" s="3" t="str">
        <f t="shared" si="480"/>
        <v/>
      </c>
      <c r="P4350" s="9"/>
    </row>
    <row r="4351" spans="1:16" x14ac:dyDescent="0.2">
      <c r="A4351" s="3" t="str">
        <f>IF(Clientes!A4349="","",TRIM(PROPER(Clientes!A4349)))</f>
        <v/>
      </c>
      <c r="B4351" s="3" t="str">
        <f t="shared" si="476"/>
        <v/>
      </c>
      <c r="C4351" s="4" t="str">
        <f>IF(Clientes!B4349="","",TRIM(PROPER(Clientes!B4349)))</f>
        <v/>
      </c>
      <c r="D4351" s="3" t="str">
        <f t="shared" si="477"/>
        <v/>
      </c>
      <c r="E4351" s="4" t="str">
        <f>IF(Clientes!C4349="","",TRIM(PROPER(Clientes!C4349)))</f>
        <v/>
      </c>
      <c r="F4351" s="3" t="str">
        <f t="shared" si="474"/>
        <v/>
      </c>
      <c r="G4351" s="3" t="str">
        <f>IF(F4351="double ID",(MATCH(E4351,E4352:$E$5002,0)),"")</f>
        <v/>
      </c>
      <c r="H4351" s="3" t="b">
        <f t="shared" si="478"/>
        <v>0</v>
      </c>
      <c r="I4351" s="4" t="str">
        <f>IF(Clientes!D4349="","",TRIM(Clientes!D4349))</f>
        <v/>
      </c>
      <c r="J4351" s="3" t="str">
        <f t="shared" si="475"/>
        <v/>
      </c>
      <c r="K4351" s="3" t="str">
        <f>IF(J4351="double email",(MATCH(I4351,I4352:$I$5002,0)),"")</f>
        <v/>
      </c>
      <c r="L4351" s="3" t="b">
        <f t="shared" si="479"/>
        <v>0</v>
      </c>
      <c r="M4351" s="4" t="str">
        <f>IF(Clientes!E4349="","",TRIM(Clientes!E4349))</f>
        <v/>
      </c>
      <c r="N4351" s="3" t="str">
        <f t="shared" si="480"/>
        <v/>
      </c>
      <c r="P4351" s="9"/>
    </row>
    <row r="4352" spans="1:16" x14ac:dyDescent="0.2">
      <c r="A4352" s="3" t="str">
        <f>IF(Clientes!A4350="","",TRIM(PROPER(Clientes!A4350)))</f>
        <v/>
      </c>
      <c r="B4352" s="3" t="str">
        <f t="shared" si="476"/>
        <v/>
      </c>
      <c r="C4352" s="4" t="str">
        <f>IF(Clientes!B4350="","",TRIM(PROPER(Clientes!B4350)))</f>
        <v/>
      </c>
      <c r="D4352" s="3" t="str">
        <f t="shared" si="477"/>
        <v/>
      </c>
      <c r="E4352" s="4" t="str">
        <f>IF(Clientes!C4350="","",TRIM(PROPER(Clientes!C4350)))</f>
        <v/>
      </c>
      <c r="F4352" s="3" t="str">
        <f t="shared" si="474"/>
        <v/>
      </c>
      <c r="G4352" s="3" t="str">
        <f>IF(F4352="double ID",(MATCH(E4352,E4353:$E$5002,0)),"")</f>
        <v/>
      </c>
      <c r="H4352" s="3" t="b">
        <f t="shared" si="478"/>
        <v>0</v>
      </c>
      <c r="I4352" s="4" t="str">
        <f>IF(Clientes!D4350="","",TRIM(Clientes!D4350))</f>
        <v/>
      </c>
      <c r="J4352" s="3" t="str">
        <f t="shared" si="475"/>
        <v/>
      </c>
      <c r="K4352" s="3" t="str">
        <f>IF(J4352="double email",(MATCH(I4352,I4353:$I$5002,0)),"")</f>
        <v/>
      </c>
      <c r="L4352" s="3" t="b">
        <f t="shared" si="479"/>
        <v>0</v>
      </c>
      <c r="M4352" s="4" t="str">
        <f>IF(Clientes!E4350="","",TRIM(Clientes!E4350))</f>
        <v/>
      </c>
      <c r="N4352" s="3" t="str">
        <f t="shared" si="480"/>
        <v/>
      </c>
      <c r="P4352" s="9"/>
    </row>
    <row r="4353" spans="1:16" x14ac:dyDescent="0.2">
      <c r="A4353" s="3" t="str">
        <f>IF(Clientes!A4351="","",TRIM(PROPER(Clientes!A4351)))</f>
        <v/>
      </c>
      <c r="B4353" s="3" t="str">
        <f t="shared" si="476"/>
        <v/>
      </c>
      <c r="C4353" s="4" t="str">
        <f>IF(Clientes!B4351="","",TRIM(PROPER(Clientes!B4351)))</f>
        <v/>
      </c>
      <c r="D4353" s="3" t="str">
        <f t="shared" si="477"/>
        <v/>
      </c>
      <c r="E4353" s="4" t="str">
        <f>IF(Clientes!C4351="","",TRIM(PROPER(Clientes!C4351)))</f>
        <v/>
      </c>
      <c r="F4353" s="3" t="str">
        <f t="shared" si="474"/>
        <v/>
      </c>
      <c r="G4353" s="3" t="str">
        <f>IF(F4353="double ID",(MATCH(E4353,E4354:$E$5002,0)),"")</f>
        <v/>
      </c>
      <c r="H4353" s="3" t="b">
        <f t="shared" si="478"/>
        <v>0</v>
      </c>
      <c r="I4353" s="4" t="str">
        <f>IF(Clientes!D4351="","",TRIM(Clientes!D4351))</f>
        <v/>
      </c>
      <c r="J4353" s="3" t="str">
        <f t="shared" si="475"/>
        <v/>
      </c>
      <c r="K4353" s="3" t="str">
        <f>IF(J4353="double email",(MATCH(I4353,I4354:$I$5002,0)),"")</f>
        <v/>
      </c>
      <c r="L4353" s="3" t="b">
        <f t="shared" si="479"/>
        <v>0</v>
      </c>
      <c r="M4353" s="4" t="str">
        <f>IF(Clientes!E4351="","",TRIM(Clientes!E4351))</f>
        <v/>
      </c>
      <c r="N4353" s="3" t="str">
        <f t="shared" si="480"/>
        <v/>
      </c>
      <c r="P4353" s="9"/>
    </row>
    <row r="4354" spans="1:16" x14ac:dyDescent="0.2">
      <c r="A4354" s="3" t="str">
        <f>IF(Clientes!A4352="","",TRIM(PROPER(Clientes!A4352)))</f>
        <v/>
      </c>
      <c r="B4354" s="3" t="str">
        <f t="shared" si="476"/>
        <v/>
      </c>
      <c r="C4354" s="4" t="str">
        <f>IF(Clientes!B4352="","",TRIM(PROPER(Clientes!B4352)))</f>
        <v/>
      </c>
      <c r="D4354" s="3" t="str">
        <f t="shared" si="477"/>
        <v/>
      </c>
      <c r="E4354" s="4" t="str">
        <f>IF(Clientes!C4352="","",TRIM(PROPER(Clientes!C4352)))</f>
        <v/>
      </c>
      <c r="F4354" s="3" t="str">
        <f t="shared" si="474"/>
        <v/>
      </c>
      <c r="G4354" s="3" t="str">
        <f>IF(F4354="double ID",(MATCH(E4354,E4355:$E$5002,0)),"")</f>
        <v/>
      </c>
      <c r="H4354" s="3" t="b">
        <f t="shared" si="478"/>
        <v>0</v>
      </c>
      <c r="I4354" s="4" t="str">
        <f>IF(Clientes!D4352="","",TRIM(Clientes!D4352))</f>
        <v/>
      </c>
      <c r="J4354" s="3" t="str">
        <f t="shared" si="475"/>
        <v/>
      </c>
      <c r="K4354" s="3" t="str">
        <f>IF(J4354="double email",(MATCH(I4354,I4355:$I$5002,0)),"")</f>
        <v/>
      </c>
      <c r="L4354" s="3" t="b">
        <f t="shared" si="479"/>
        <v>0</v>
      </c>
      <c r="M4354" s="4" t="str">
        <f>IF(Clientes!E4352="","",TRIM(Clientes!E4352))</f>
        <v/>
      </c>
      <c r="N4354" s="3" t="str">
        <f t="shared" si="480"/>
        <v/>
      </c>
      <c r="P4354" s="9"/>
    </row>
    <row r="4355" spans="1:16" x14ac:dyDescent="0.2">
      <c r="A4355" s="3" t="str">
        <f>IF(Clientes!A4353="","",TRIM(PROPER(Clientes!A4353)))</f>
        <v/>
      </c>
      <c r="B4355" s="3" t="str">
        <f t="shared" si="476"/>
        <v/>
      </c>
      <c r="C4355" s="4" t="str">
        <f>IF(Clientes!B4353="","",TRIM(PROPER(Clientes!B4353)))</f>
        <v/>
      </c>
      <c r="D4355" s="3" t="str">
        <f t="shared" si="477"/>
        <v/>
      </c>
      <c r="E4355" s="4" t="str">
        <f>IF(Clientes!C4353="","",TRIM(PROPER(Clientes!C4353)))</f>
        <v/>
      </c>
      <c r="F4355" s="3" t="str">
        <f t="shared" si="474"/>
        <v/>
      </c>
      <c r="G4355" s="3" t="str">
        <f>IF(F4355="double ID",(MATCH(E4355,E4356:$E$5002,0)),"")</f>
        <v/>
      </c>
      <c r="H4355" s="3" t="b">
        <f t="shared" si="478"/>
        <v>0</v>
      </c>
      <c r="I4355" s="4" t="str">
        <f>IF(Clientes!D4353="","",TRIM(Clientes!D4353))</f>
        <v/>
      </c>
      <c r="J4355" s="3" t="str">
        <f t="shared" si="475"/>
        <v/>
      </c>
      <c r="K4355" s="3" t="str">
        <f>IF(J4355="double email",(MATCH(I4355,I4356:$I$5002,0)),"")</f>
        <v/>
      </c>
      <c r="L4355" s="3" t="b">
        <f t="shared" si="479"/>
        <v>0</v>
      </c>
      <c r="M4355" s="4" t="str">
        <f>IF(Clientes!E4353="","",TRIM(Clientes!E4353))</f>
        <v/>
      </c>
      <c r="N4355" s="3" t="str">
        <f t="shared" si="480"/>
        <v/>
      </c>
      <c r="P4355" s="9"/>
    </row>
    <row r="4356" spans="1:16" x14ac:dyDescent="0.2">
      <c r="A4356" s="3" t="str">
        <f>IF(Clientes!A4354="","",TRIM(PROPER(Clientes!A4354)))</f>
        <v/>
      </c>
      <c r="B4356" s="3" t="str">
        <f t="shared" si="476"/>
        <v/>
      </c>
      <c r="C4356" s="4" t="str">
        <f>IF(Clientes!B4354="","",TRIM(PROPER(Clientes!B4354)))</f>
        <v/>
      </c>
      <c r="D4356" s="3" t="str">
        <f t="shared" si="477"/>
        <v/>
      </c>
      <c r="E4356" s="4" t="str">
        <f>IF(Clientes!C4354="","",TRIM(PROPER(Clientes!C4354)))</f>
        <v/>
      </c>
      <c r="F4356" s="3" t="str">
        <f t="shared" ref="F4356:F4419" si="481">IF(AND(A4356="",C4356=""),"",IF(E4356="","missing Club_Member_ID",IF(COUNTIF($E$3:$E$5002,E4356)&gt;1,"double ID","")))</f>
        <v/>
      </c>
      <c r="G4356" s="3" t="str">
        <f>IF(F4356="double ID",(MATCH(E4356,E4357:$E$5002,0)),"")</f>
        <v/>
      </c>
      <c r="H4356" s="3" t="b">
        <f t="shared" si="478"/>
        <v>0</v>
      </c>
      <c r="I4356" s="4" t="str">
        <f>IF(Clientes!D4354="","",TRIM(Clientes!D4354))</f>
        <v/>
      </c>
      <c r="J4356" s="3" t="str">
        <f t="shared" ref="J4356:J4419" si="482">IF(AND(A4356="",C4356=""),"",IF(I4356="","missing email",IF(COUNTIF($I$3:$I$5002,I4356)&gt;1,"double email",IF(ISNUMBER(SEARCH(",",I4356)),"no comma allowed",IF(ISNUMBER(SEARCH("@",I4356)),"","no @ sign")))))</f>
        <v/>
      </c>
      <c r="K4356" s="3" t="str">
        <f>IF(J4356="double email",(MATCH(I4356,I4357:$I$5002,0)),"")</f>
        <v/>
      </c>
      <c r="L4356" s="3" t="b">
        <f t="shared" si="479"/>
        <v>0</v>
      </c>
      <c r="M4356" s="4" t="str">
        <f>IF(Clientes!E4354="","",TRIM(Clientes!E4354))</f>
        <v/>
      </c>
      <c r="N4356" s="3" t="str">
        <f t="shared" si="480"/>
        <v/>
      </c>
      <c r="P4356" s="9"/>
    </row>
    <row r="4357" spans="1:16" x14ac:dyDescent="0.2">
      <c r="A4357" s="3" t="str">
        <f>IF(Clientes!A4355="","",TRIM(PROPER(Clientes!A4355)))</f>
        <v/>
      </c>
      <c r="B4357" s="3" t="str">
        <f t="shared" si="476"/>
        <v/>
      </c>
      <c r="C4357" s="4" t="str">
        <f>IF(Clientes!B4355="","",TRIM(PROPER(Clientes!B4355)))</f>
        <v/>
      </c>
      <c r="D4357" s="3" t="str">
        <f t="shared" si="477"/>
        <v/>
      </c>
      <c r="E4357" s="4" t="str">
        <f>IF(Clientes!C4355="","",TRIM(PROPER(Clientes!C4355)))</f>
        <v/>
      </c>
      <c r="F4357" s="3" t="str">
        <f t="shared" si="481"/>
        <v/>
      </c>
      <c r="G4357" s="3" t="str">
        <f>IF(F4357="double ID",(MATCH(E4357,E4358:$E$5002,0)),"")</f>
        <v/>
      </c>
      <c r="H4357" s="3" t="b">
        <f t="shared" si="478"/>
        <v>0</v>
      </c>
      <c r="I4357" s="4" t="str">
        <f>IF(Clientes!D4355="","",TRIM(Clientes!D4355))</f>
        <v/>
      </c>
      <c r="J4357" s="3" t="str">
        <f t="shared" si="482"/>
        <v/>
      </c>
      <c r="K4357" s="3" t="str">
        <f>IF(J4357="double email",(MATCH(I4357,I4358:$I$5002,0)),"")</f>
        <v/>
      </c>
      <c r="L4357" s="3" t="b">
        <f t="shared" si="479"/>
        <v>0</v>
      </c>
      <c r="M4357" s="4" t="str">
        <f>IF(Clientes!E4355="","",TRIM(Clientes!E4355))</f>
        <v/>
      </c>
      <c r="N4357" s="3" t="str">
        <f t="shared" si="480"/>
        <v/>
      </c>
      <c r="P4357" s="9"/>
    </row>
    <row r="4358" spans="1:16" x14ac:dyDescent="0.2">
      <c r="A4358" s="3" t="str">
        <f>IF(Clientes!A4356="","",TRIM(PROPER(Clientes!A4356)))</f>
        <v/>
      </c>
      <c r="B4358" s="3" t="str">
        <f t="shared" si="476"/>
        <v/>
      </c>
      <c r="C4358" s="4" t="str">
        <f>IF(Clientes!B4356="","",TRIM(PROPER(Clientes!B4356)))</f>
        <v/>
      </c>
      <c r="D4358" s="3" t="str">
        <f t="shared" si="477"/>
        <v/>
      </c>
      <c r="E4358" s="4" t="str">
        <f>IF(Clientes!C4356="","",TRIM(PROPER(Clientes!C4356)))</f>
        <v/>
      </c>
      <c r="F4358" s="3" t="str">
        <f t="shared" si="481"/>
        <v/>
      </c>
      <c r="G4358" s="3" t="str">
        <f>IF(F4358="double ID",(MATCH(E4358,E4359:$E$5002,0)),"")</f>
        <v/>
      </c>
      <c r="H4358" s="3" t="b">
        <f t="shared" si="478"/>
        <v>0</v>
      </c>
      <c r="I4358" s="4" t="str">
        <f>IF(Clientes!D4356="","",TRIM(Clientes!D4356))</f>
        <v/>
      </c>
      <c r="J4358" s="3" t="str">
        <f t="shared" si="482"/>
        <v/>
      </c>
      <c r="K4358" s="3" t="str">
        <f>IF(J4358="double email",(MATCH(I4358,I4359:$I$5002,0)),"")</f>
        <v/>
      </c>
      <c r="L4358" s="3" t="b">
        <f t="shared" si="479"/>
        <v>0</v>
      </c>
      <c r="M4358" s="4" t="str">
        <f>IF(Clientes!E4356="","",TRIM(Clientes!E4356))</f>
        <v/>
      </c>
      <c r="N4358" s="3" t="str">
        <f t="shared" si="480"/>
        <v/>
      </c>
      <c r="P4358" s="9"/>
    </row>
    <row r="4359" spans="1:16" x14ac:dyDescent="0.2">
      <c r="A4359" s="3" t="str">
        <f>IF(Clientes!A4357="","",TRIM(PROPER(Clientes!A4357)))</f>
        <v/>
      </c>
      <c r="B4359" s="3" t="str">
        <f t="shared" si="476"/>
        <v/>
      </c>
      <c r="C4359" s="4" t="str">
        <f>IF(Clientes!B4357="","",TRIM(PROPER(Clientes!B4357)))</f>
        <v/>
      </c>
      <c r="D4359" s="3" t="str">
        <f t="shared" si="477"/>
        <v/>
      </c>
      <c r="E4359" s="4" t="str">
        <f>IF(Clientes!C4357="","",TRIM(PROPER(Clientes!C4357)))</f>
        <v/>
      </c>
      <c r="F4359" s="3" t="str">
        <f t="shared" si="481"/>
        <v/>
      </c>
      <c r="G4359" s="3" t="str">
        <f>IF(F4359="double ID",(MATCH(E4359,E4360:$E$5002,0)),"")</f>
        <v/>
      </c>
      <c r="H4359" s="3" t="b">
        <f t="shared" si="478"/>
        <v>0</v>
      </c>
      <c r="I4359" s="4" t="str">
        <f>IF(Clientes!D4357="","",TRIM(Clientes!D4357))</f>
        <v/>
      </c>
      <c r="J4359" s="3" t="str">
        <f t="shared" si="482"/>
        <v/>
      </c>
      <c r="K4359" s="3" t="str">
        <f>IF(J4359="double email",(MATCH(I4359,I4360:$I$5002,0)),"")</f>
        <v/>
      </c>
      <c r="L4359" s="3" t="b">
        <f t="shared" si="479"/>
        <v>0</v>
      </c>
      <c r="M4359" s="4" t="str">
        <f>IF(Clientes!E4357="","",TRIM(Clientes!E4357))</f>
        <v/>
      </c>
      <c r="N4359" s="3" t="str">
        <f t="shared" si="480"/>
        <v/>
      </c>
      <c r="P4359" s="9"/>
    </row>
    <row r="4360" spans="1:16" x14ac:dyDescent="0.2">
      <c r="A4360" s="3" t="str">
        <f>IF(Clientes!A4358="","",TRIM(PROPER(Clientes!A4358)))</f>
        <v/>
      </c>
      <c r="B4360" s="3" t="str">
        <f t="shared" si="476"/>
        <v/>
      </c>
      <c r="C4360" s="4" t="str">
        <f>IF(Clientes!B4358="","",TRIM(PROPER(Clientes!B4358)))</f>
        <v/>
      </c>
      <c r="D4360" s="3" t="str">
        <f t="shared" si="477"/>
        <v/>
      </c>
      <c r="E4360" s="4" t="str">
        <f>IF(Clientes!C4358="","",TRIM(PROPER(Clientes!C4358)))</f>
        <v/>
      </c>
      <c r="F4360" s="3" t="str">
        <f t="shared" si="481"/>
        <v/>
      </c>
      <c r="G4360" s="3" t="str">
        <f>IF(F4360="double ID",(MATCH(E4360,E4361:$E$5002,0)),"")</f>
        <v/>
      </c>
      <c r="H4360" s="3" t="b">
        <f t="shared" si="478"/>
        <v>0</v>
      </c>
      <c r="I4360" s="4" t="str">
        <f>IF(Clientes!D4358="","",TRIM(Clientes!D4358))</f>
        <v/>
      </c>
      <c r="J4360" s="3" t="str">
        <f t="shared" si="482"/>
        <v/>
      </c>
      <c r="K4360" s="3" t="str">
        <f>IF(J4360="double email",(MATCH(I4360,I4361:$I$5002,0)),"")</f>
        <v/>
      </c>
      <c r="L4360" s="3" t="b">
        <f t="shared" si="479"/>
        <v>0</v>
      </c>
      <c r="M4360" s="4" t="str">
        <f>IF(Clientes!E4358="","",TRIM(Clientes!E4358))</f>
        <v/>
      </c>
      <c r="N4360" s="3" t="str">
        <f t="shared" si="480"/>
        <v/>
      </c>
      <c r="P4360" s="9"/>
    </row>
    <row r="4361" spans="1:16" x14ac:dyDescent="0.2">
      <c r="A4361" s="3" t="str">
        <f>IF(Clientes!A4359="","",TRIM(PROPER(Clientes!A4359)))</f>
        <v/>
      </c>
      <c r="B4361" s="3" t="str">
        <f t="shared" si="476"/>
        <v/>
      </c>
      <c r="C4361" s="4" t="str">
        <f>IF(Clientes!B4359="","",TRIM(PROPER(Clientes!B4359)))</f>
        <v/>
      </c>
      <c r="D4361" s="3" t="str">
        <f t="shared" si="477"/>
        <v/>
      </c>
      <c r="E4361" s="4" t="str">
        <f>IF(Clientes!C4359="","",TRIM(PROPER(Clientes!C4359)))</f>
        <v/>
      </c>
      <c r="F4361" s="3" t="str">
        <f t="shared" si="481"/>
        <v/>
      </c>
      <c r="G4361" s="3" t="str">
        <f>IF(F4361="double ID",(MATCH(E4361,E4362:$E$5002,0)),"")</f>
        <v/>
      </c>
      <c r="H4361" s="3" t="b">
        <f t="shared" si="478"/>
        <v>0</v>
      </c>
      <c r="I4361" s="4" t="str">
        <f>IF(Clientes!D4359="","",TRIM(Clientes!D4359))</f>
        <v/>
      </c>
      <c r="J4361" s="3" t="str">
        <f t="shared" si="482"/>
        <v/>
      </c>
      <c r="K4361" s="3" t="str">
        <f>IF(J4361="double email",(MATCH(I4361,I4362:$I$5002,0)),"")</f>
        <v/>
      </c>
      <c r="L4361" s="3" t="b">
        <f t="shared" si="479"/>
        <v>0</v>
      </c>
      <c r="M4361" s="4" t="str">
        <f>IF(Clientes!E4359="","",TRIM(Clientes!E4359))</f>
        <v/>
      </c>
      <c r="N4361" s="3" t="str">
        <f t="shared" si="480"/>
        <v/>
      </c>
      <c r="P4361" s="9"/>
    </row>
    <row r="4362" spans="1:16" x14ac:dyDescent="0.2">
      <c r="A4362" s="3" t="str">
        <f>IF(Clientes!A4360="","",TRIM(PROPER(Clientes!A4360)))</f>
        <v/>
      </c>
      <c r="B4362" s="3" t="str">
        <f t="shared" si="476"/>
        <v/>
      </c>
      <c r="C4362" s="4" t="str">
        <f>IF(Clientes!B4360="","",TRIM(PROPER(Clientes!B4360)))</f>
        <v/>
      </c>
      <c r="D4362" s="3" t="str">
        <f t="shared" si="477"/>
        <v/>
      </c>
      <c r="E4362" s="4" t="str">
        <f>IF(Clientes!C4360="","",TRIM(PROPER(Clientes!C4360)))</f>
        <v/>
      </c>
      <c r="F4362" s="3" t="str">
        <f t="shared" si="481"/>
        <v/>
      </c>
      <c r="G4362" s="3" t="str">
        <f>IF(F4362="double ID",(MATCH(E4362,E4363:$E$5002,0)),"")</f>
        <v/>
      </c>
      <c r="H4362" s="3" t="b">
        <f t="shared" si="478"/>
        <v>0</v>
      </c>
      <c r="I4362" s="4" t="str">
        <f>IF(Clientes!D4360="","",TRIM(Clientes!D4360))</f>
        <v/>
      </c>
      <c r="J4362" s="3" t="str">
        <f t="shared" si="482"/>
        <v/>
      </c>
      <c r="K4362" s="3" t="str">
        <f>IF(J4362="double email",(MATCH(I4362,I4363:$I$5002,0)),"")</f>
        <v/>
      </c>
      <c r="L4362" s="3" t="b">
        <f t="shared" si="479"/>
        <v>0</v>
      </c>
      <c r="M4362" s="4" t="str">
        <f>IF(Clientes!E4360="","",TRIM(Clientes!E4360))</f>
        <v/>
      </c>
      <c r="N4362" s="3" t="str">
        <f t="shared" si="480"/>
        <v/>
      </c>
      <c r="P4362" s="9"/>
    </row>
    <row r="4363" spans="1:16" x14ac:dyDescent="0.2">
      <c r="A4363" s="3" t="str">
        <f>IF(Clientes!A4361="","",TRIM(PROPER(Clientes!A4361)))</f>
        <v/>
      </c>
      <c r="B4363" s="3" t="str">
        <f t="shared" si="476"/>
        <v/>
      </c>
      <c r="C4363" s="4" t="str">
        <f>IF(Clientes!B4361="","",TRIM(PROPER(Clientes!B4361)))</f>
        <v/>
      </c>
      <c r="D4363" s="3" t="str">
        <f t="shared" si="477"/>
        <v/>
      </c>
      <c r="E4363" s="4" t="str">
        <f>IF(Clientes!C4361="","",TRIM(PROPER(Clientes!C4361)))</f>
        <v/>
      </c>
      <c r="F4363" s="3" t="str">
        <f t="shared" si="481"/>
        <v/>
      </c>
      <c r="G4363" s="3" t="str">
        <f>IF(F4363="double ID",(MATCH(E4363,E4364:$E$5002,0)),"")</f>
        <v/>
      </c>
      <c r="H4363" s="3" t="b">
        <f t="shared" si="478"/>
        <v>0</v>
      </c>
      <c r="I4363" s="4" t="str">
        <f>IF(Clientes!D4361="","",TRIM(Clientes!D4361))</f>
        <v/>
      </c>
      <c r="J4363" s="3" t="str">
        <f t="shared" si="482"/>
        <v/>
      </c>
      <c r="K4363" s="3" t="str">
        <f>IF(J4363="double email",(MATCH(I4363,I4364:$I$5002,0)),"")</f>
        <v/>
      </c>
      <c r="L4363" s="3" t="b">
        <f t="shared" si="479"/>
        <v>0</v>
      </c>
      <c r="M4363" s="4" t="str">
        <f>IF(Clientes!E4361="","",TRIM(Clientes!E4361))</f>
        <v/>
      </c>
      <c r="N4363" s="3" t="str">
        <f t="shared" si="480"/>
        <v/>
      </c>
      <c r="P4363" s="9"/>
    </row>
    <row r="4364" spans="1:16" x14ac:dyDescent="0.2">
      <c r="A4364" s="3" t="str">
        <f>IF(Clientes!A4362="","",TRIM(PROPER(Clientes!A4362)))</f>
        <v/>
      </c>
      <c r="B4364" s="3" t="str">
        <f t="shared" si="476"/>
        <v/>
      </c>
      <c r="C4364" s="4" t="str">
        <f>IF(Clientes!B4362="","",TRIM(PROPER(Clientes!B4362)))</f>
        <v/>
      </c>
      <c r="D4364" s="3" t="str">
        <f t="shared" si="477"/>
        <v/>
      </c>
      <c r="E4364" s="4" t="str">
        <f>IF(Clientes!C4362="","",TRIM(PROPER(Clientes!C4362)))</f>
        <v/>
      </c>
      <c r="F4364" s="3" t="str">
        <f t="shared" si="481"/>
        <v/>
      </c>
      <c r="G4364" s="3" t="str">
        <f>IF(F4364="double ID",(MATCH(E4364,E4365:$E$5002,0)),"")</f>
        <v/>
      </c>
      <c r="H4364" s="3" t="b">
        <f t="shared" si="478"/>
        <v>0</v>
      </c>
      <c r="I4364" s="4" t="str">
        <f>IF(Clientes!D4362="","",TRIM(Clientes!D4362))</f>
        <v/>
      </c>
      <c r="J4364" s="3" t="str">
        <f t="shared" si="482"/>
        <v/>
      </c>
      <c r="K4364" s="3" t="str">
        <f>IF(J4364="double email",(MATCH(I4364,I4365:$I$5002,0)),"")</f>
        <v/>
      </c>
      <c r="L4364" s="3" t="b">
        <f t="shared" si="479"/>
        <v>0</v>
      </c>
      <c r="M4364" s="4" t="str">
        <f>IF(Clientes!E4362="","",TRIM(Clientes!E4362))</f>
        <v/>
      </c>
      <c r="N4364" s="3" t="str">
        <f t="shared" si="480"/>
        <v/>
      </c>
      <c r="P4364" s="9"/>
    </row>
    <row r="4365" spans="1:16" x14ac:dyDescent="0.2">
      <c r="A4365" s="3" t="str">
        <f>IF(Clientes!A4363="","",TRIM(PROPER(Clientes!A4363)))</f>
        <v/>
      </c>
      <c r="B4365" s="3" t="str">
        <f t="shared" si="476"/>
        <v/>
      </c>
      <c r="C4365" s="4" t="str">
        <f>IF(Clientes!B4363="","",TRIM(PROPER(Clientes!B4363)))</f>
        <v/>
      </c>
      <c r="D4365" s="3" t="str">
        <f t="shared" si="477"/>
        <v/>
      </c>
      <c r="E4365" s="4" t="str">
        <f>IF(Clientes!C4363="","",TRIM(PROPER(Clientes!C4363)))</f>
        <v/>
      </c>
      <c r="F4365" s="3" t="str">
        <f t="shared" si="481"/>
        <v/>
      </c>
      <c r="G4365" s="3" t="str">
        <f>IF(F4365="double ID",(MATCH(E4365,E4366:$E$5002,0)),"")</f>
        <v/>
      </c>
      <c r="H4365" s="3" t="b">
        <f t="shared" si="478"/>
        <v>0</v>
      </c>
      <c r="I4365" s="4" t="str">
        <f>IF(Clientes!D4363="","",TRIM(Clientes!D4363))</f>
        <v/>
      </c>
      <c r="J4365" s="3" t="str">
        <f t="shared" si="482"/>
        <v/>
      </c>
      <c r="K4365" s="3" t="str">
        <f>IF(J4365="double email",(MATCH(I4365,I4366:$I$5002,0)),"")</f>
        <v/>
      </c>
      <c r="L4365" s="3" t="b">
        <f t="shared" si="479"/>
        <v>0</v>
      </c>
      <c r="M4365" s="4" t="str">
        <f>IF(Clientes!E4363="","",TRIM(Clientes!E4363))</f>
        <v/>
      </c>
      <c r="N4365" s="3" t="str">
        <f t="shared" si="480"/>
        <v/>
      </c>
      <c r="P4365" s="9"/>
    </row>
    <row r="4366" spans="1:16" x14ac:dyDescent="0.2">
      <c r="A4366" s="3" t="str">
        <f>IF(Clientes!A4364="","",TRIM(PROPER(Clientes!A4364)))</f>
        <v/>
      </c>
      <c r="B4366" s="3" t="str">
        <f t="shared" si="476"/>
        <v/>
      </c>
      <c r="C4366" s="4" t="str">
        <f>IF(Clientes!B4364="","",TRIM(PROPER(Clientes!B4364)))</f>
        <v/>
      </c>
      <c r="D4366" s="3" t="str">
        <f t="shared" si="477"/>
        <v/>
      </c>
      <c r="E4366" s="4" t="str">
        <f>IF(Clientes!C4364="","",TRIM(PROPER(Clientes!C4364)))</f>
        <v/>
      </c>
      <c r="F4366" s="3" t="str">
        <f t="shared" si="481"/>
        <v/>
      </c>
      <c r="G4366" s="3" t="str">
        <f>IF(F4366="double ID",(MATCH(E4366,E4367:$E$5002,0)),"")</f>
        <v/>
      </c>
      <c r="H4366" s="3" t="b">
        <f t="shared" si="478"/>
        <v>0</v>
      </c>
      <c r="I4366" s="4" t="str">
        <f>IF(Clientes!D4364="","",TRIM(Clientes!D4364))</f>
        <v/>
      </c>
      <c r="J4366" s="3" t="str">
        <f t="shared" si="482"/>
        <v/>
      </c>
      <c r="K4366" s="3" t="str">
        <f>IF(J4366="double email",(MATCH(I4366,I4367:$I$5002,0)),"")</f>
        <v/>
      </c>
      <c r="L4366" s="3" t="b">
        <f t="shared" si="479"/>
        <v>0</v>
      </c>
      <c r="M4366" s="4" t="str">
        <f>IF(Clientes!E4364="","",TRIM(Clientes!E4364))</f>
        <v/>
      </c>
      <c r="N4366" s="3" t="str">
        <f t="shared" si="480"/>
        <v/>
      </c>
      <c r="P4366" s="9"/>
    </row>
    <row r="4367" spans="1:16" x14ac:dyDescent="0.2">
      <c r="A4367" s="3" t="str">
        <f>IF(Clientes!A4365="","",TRIM(PROPER(Clientes!A4365)))</f>
        <v/>
      </c>
      <c r="B4367" s="3" t="str">
        <f t="shared" si="476"/>
        <v/>
      </c>
      <c r="C4367" s="4" t="str">
        <f>IF(Clientes!B4365="","",TRIM(PROPER(Clientes!B4365)))</f>
        <v/>
      </c>
      <c r="D4367" s="3" t="str">
        <f t="shared" si="477"/>
        <v/>
      </c>
      <c r="E4367" s="4" t="str">
        <f>IF(Clientes!C4365="","",TRIM(PROPER(Clientes!C4365)))</f>
        <v/>
      </c>
      <c r="F4367" s="3" t="str">
        <f t="shared" si="481"/>
        <v/>
      </c>
      <c r="G4367" s="3" t="str">
        <f>IF(F4367="double ID",(MATCH(E4367,E4368:$E$5002,0)),"")</f>
        <v/>
      </c>
      <c r="H4367" s="3" t="b">
        <f t="shared" si="478"/>
        <v>0</v>
      </c>
      <c r="I4367" s="4" t="str">
        <f>IF(Clientes!D4365="","",TRIM(Clientes!D4365))</f>
        <v/>
      </c>
      <c r="J4367" s="3" t="str">
        <f t="shared" si="482"/>
        <v/>
      </c>
      <c r="K4367" s="3" t="str">
        <f>IF(J4367="double email",(MATCH(I4367,I4368:$I$5002,0)),"")</f>
        <v/>
      </c>
      <c r="L4367" s="3" t="b">
        <f t="shared" si="479"/>
        <v>0</v>
      </c>
      <c r="M4367" s="4" t="str">
        <f>IF(Clientes!E4365="","",TRIM(Clientes!E4365))</f>
        <v/>
      </c>
      <c r="N4367" s="3" t="str">
        <f t="shared" si="480"/>
        <v/>
      </c>
      <c r="P4367" s="9"/>
    </row>
    <row r="4368" spans="1:16" x14ac:dyDescent="0.2">
      <c r="A4368" s="3" t="str">
        <f>IF(Clientes!A4366="","",TRIM(PROPER(Clientes!A4366)))</f>
        <v/>
      </c>
      <c r="B4368" s="3" t="str">
        <f t="shared" si="476"/>
        <v/>
      </c>
      <c r="C4368" s="4" t="str">
        <f>IF(Clientes!B4366="","",TRIM(PROPER(Clientes!B4366)))</f>
        <v/>
      </c>
      <c r="D4368" s="3" t="str">
        <f t="shared" si="477"/>
        <v/>
      </c>
      <c r="E4368" s="4" t="str">
        <f>IF(Clientes!C4366="","",TRIM(PROPER(Clientes!C4366)))</f>
        <v/>
      </c>
      <c r="F4368" s="3" t="str">
        <f t="shared" si="481"/>
        <v/>
      </c>
      <c r="G4368" s="3" t="str">
        <f>IF(F4368="double ID",(MATCH(E4368,E4369:$E$5002,0)),"")</f>
        <v/>
      </c>
      <c r="H4368" s="3" t="b">
        <f t="shared" si="478"/>
        <v>0</v>
      </c>
      <c r="I4368" s="4" t="str">
        <f>IF(Clientes!D4366="","",TRIM(Clientes!D4366))</f>
        <v/>
      </c>
      <c r="J4368" s="3" t="str">
        <f t="shared" si="482"/>
        <v/>
      </c>
      <c r="K4368" s="3" t="str">
        <f>IF(J4368="double email",(MATCH(I4368,I4369:$I$5002,0)),"")</f>
        <v/>
      </c>
      <c r="L4368" s="3" t="b">
        <f t="shared" si="479"/>
        <v>0</v>
      </c>
      <c r="M4368" s="4" t="str">
        <f>IF(Clientes!E4366="","",TRIM(Clientes!E4366))</f>
        <v/>
      </c>
      <c r="N4368" s="3" t="str">
        <f t="shared" si="480"/>
        <v/>
      </c>
      <c r="P4368" s="9"/>
    </row>
    <row r="4369" spans="1:16" x14ac:dyDescent="0.2">
      <c r="A4369" s="3" t="str">
        <f>IF(Clientes!A4367="","",TRIM(PROPER(Clientes!A4367)))</f>
        <v/>
      </c>
      <c r="B4369" s="3" t="str">
        <f t="shared" si="476"/>
        <v/>
      </c>
      <c r="C4369" s="4" t="str">
        <f>IF(Clientes!B4367="","",TRIM(PROPER(Clientes!B4367)))</f>
        <v/>
      </c>
      <c r="D4369" s="3" t="str">
        <f t="shared" si="477"/>
        <v/>
      </c>
      <c r="E4369" s="4" t="str">
        <f>IF(Clientes!C4367="","",TRIM(PROPER(Clientes!C4367)))</f>
        <v/>
      </c>
      <c r="F4369" s="3" t="str">
        <f t="shared" si="481"/>
        <v/>
      </c>
      <c r="G4369" s="3" t="str">
        <f>IF(F4369="double ID",(MATCH(E4369,E4370:$E$5002,0)),"")</f>
        <v/>
      </c>
      <c r="H4369" s="3" t="b">
        <f t="shared" si="478"/>
        <v>0</v>
      </c>
      <c r="I4369" s="4" t="str">
        <f>IF(Clientes!D4367="","",TRIM(Clientes!D4367))</f>
        <v/>
      </c>
      <c r="J4369" s="3" t="str">
        <f t="shared" si="482"/>
        <v/>
      </c>
      <c r="K4369" s="3" t="str">
        <f>IF(J4369="double email",(MATCH(I4369,I4370:$I$5002,0)),"")</f>
        <v/>
      </c>
      <c r="L4369" s="3" t="b">
        <f t="shared" si="479"/>
        <v>0</v>
      </c>
      <c r="M4369" s="4" t="str">
        <f>IF(Clientes!E4367="","",TRIM(Clientes!E4367))</f>
        <v/>
      </c>
      <c r="N4369" s="3" t="str">
        <f t="shared" si="480"/>
        <v/>
      </c>
      <c r="P4369" s="9"/>
    </row>
    <row r="4370" spans="1:16" x14ac:dyDescent="0.2">
      <c r="A4370" s="3" t="str">
        <f>IF(Clientes!A4368="","",TRIM(PROPER(Clientes!A4368)))</f>
        <v/>
      </c>
      <c r="B4370" s="3" t="str">
        <f t="shared" si="476"/>
        <v/>
      </c>
      <c r="C4370" s="4" t="str">
        <f>IF(Clientes!B4368="","",TRIM(PROPER(Clientes!B4368)))</f>
        <v/>
      </c>
      <c r="D4370" s="3" t="str">
        <f t="shared" si="477"/>
        <v/>
      </c>
      <c r="E4370" s="4" t="str">
        <f>IF(Clientes!C4368="","",TRIM(PROPER(Clientes!C4368)))</f>
        <v/>
      </c>
      <c r="F4370" s="3" t="str">
        <f t="shared" si="481"/>
        <v/>
      </c>
      <c r="G4370" s="3" t="str">
        <f>IF(F4370="double ID",(MATCH(E4370,E4371:$E$5002,0)),"")</f>
        <v/>
      </c>
      <c r="H4370" s="3" t="b">
        <f t="shared" si="478"/>
        <v>0</v>
      </c>
      <c r="I4370" s="4" t="str">
        <f>IF(Clientes!D4368="","",TRIM(Clientes!D4368))</f>
        <v/>
      </c>
      <c r="J4370" s="3" t="str">
        <f t="shared" si="482"/>
        <v/>
      </c>
      <c r="K4370" s="3" t="str">
        <f>IF(J4370="double email",(MATCH(I4370,I4371:$I$5002,0)),"")</f>
        <v/>
      </c>
      <c r="L4370" s="3" t="b">
        <f t="shared" si="479"/>
        <v>0</v>
      </c>
      <c r="M4370" s="4" t="str">
        <f>IF(Clientes!E4368="","",TRIM(Clientes!E4368))</f>
        <v/>
      </c>
      <c r="N4370" s="3" t="str">
        <f t="shared" si="480"/>
        <v/>
      </c>
      <c r="P4370" s="9"/>
    </row>
    <row r="4371" spans="1:16" x14ac:dyDescent="0.2">
      <c r="A4371" s="3" t="str">
        <f>IF(Clientes!A4369="","",TRIM(PROPER(Clientes!A4369)))</f>
        <v/>
      </c>
      <c r="B4371" s="3" t="str">
        <f t="shared" si="476"/>
        <v/>
      </c>
      <c r="C4371" s="4" t="str">
        <f>IF(Clientes!B4369="","",TRIM(PROPER(Clientes!B4369)))</f>
        <v/>
      </c>
      <c r="D4371" s="3" t="str">
        <f t="shared" si="477"/>
        <v/>
      </c>
      <c r="E4371" s="4" t="str">
        <f>IF(Clientes!C4369="","",TRIM(PROPER(Clientes!C4369)))</f>
        <v/>
      </c>
      <c r="F4371" s="3" t="str">
        <f t="shared" si="481"/>
        <v/>
      </c>
      <c r="G4371" s="3" t="str">
        <f>IF(F4371="double ID",(MATCH(E4371,E4372:$E$5002,0)),"")</f>
        <v/>
      </c>
      <c r="H4371" s="3" t="b">
        <f t="shared" si="478"/>
        <v>0</v>
      </c>
      <c r="I4371" s="4" t="str">
        <f>IF(Clientes!D4369="","",TRIM(Clientes!D4369))</f>
        <v/>
      </c>
      <c r="J4371" s="3" t="str">
        <f t="shared" si="482"/>
        <v/>
      </c>
      <c r="K4371" s="3" t="str">
        <f>IF(J4371="double email",(MATCH(I4371,I4372:$I$5002,0)),"")</f>
        <v/>
      </c>
      <c r="L4371" s="3" t="b">
        <f t="shared" si="479"/>
        <v>0</v>
      </c>
      <c r="M4371" s="4" t="str">
        <f>IF(Clientes!E4369="","",TRIM(Clientes!E4369))</f>
        <v/>
      </c>
      <c r="N4371" s="3" t="str">
        <f t="shared" si="480"/>
        <v/>
      </c>
      <c r="P4371" s="9"/>
    </row>
    <row r="4372" spans="1:16" x14ac:dyDescent="0.2">
      <c r="A4372" s="3" t="str">
        <f>IF(Clientes!A4370="","",TRIM(PROPER(Clientes!A4370)))</f>
        <v/>
      </c>
      <c r="B4372" s="3" t="str">
        <f t="shared" si="476"/>
        <v/>
      </c>
      <c r="C4372" s="4" t="str">
        <f>IF(Clientes!B4370="","",TRIM(PROPER(Clientes!B4370)))</f>
        <v/>
      </c>
      <c r="D4372" s="3" t="str">
        <f t="shared" si="477"/>
        <v/>
      </c>
      <c r="E4372" s="4" t="str">
        <f>IF(Clientes!C4370="","",TRIM(PROPER(Clientes!C4370)))</f>
        <v/>
      </c>
      <c r="F4372" s="3" t="str">
        <f t="shared" si="481"/>
        <v/>
      </c>
      <c r="G4372" s="3" t="str">
        <f>IF(F4372="double ID",(MATCH(E4372,E4373:$E$5002,0)),"")</f>
        <v/>
      </c>
      <c r="H4372" s="3" t="b">
        <f t="shared" si="478"/>
        <v>0</v>
      </c>
      <c r="I4372" s="4" t="str">
        <f>IF(Clientes!D4370="","",TRIM(Clientes!D4370))</f>
        <v/>
      </c>
      <c r="J4372" s="3" t="str">
        <f t="shared" si="482"/>
        <v/>
      </c>
      <c r="K4372" s="3" t="str">
        <f>IF(J4372="double email",(MATCH(I4372,I4373:$I$5002,0)),"")</f>
        <v/>
      </c>
      <c r="L4372" s="3" t="b">
        <f t="shared" si="479"/>
        <v>0</v>
      </c>
      <c r="M4372" s="4" t="str">
        <f>IF(Clientes!E4370="","",TRIM(Clientes!E4370))</f>
        <v/>
      </c>
      <c r="N4372" s="3" t="str">
        <f t="shared" si="480"/>
        <v/>
      </c>
      <c r="P4372" s="9"/>
    </row>
    <row r="4373" spans="1:16" x14ac:dyDescent="0.2">
      <c r="A4373" s="3" t="str">
        <f>IF(Clientes!A4371="","",TRIM(PROPER(Clientes!A4371)))</f>
        <v/>
      </c>
      <c r="B4373" s="3" t="str">
        <f t="shared" si="476"/>
        <v/>
      </c>
      <c r="C4373" s="4" t="str">
        <f>IF(Clientes!B4371="","",TRIM(PROPER(Clientes!B4371)))</f>
        <v/>
      </c>
      <c r="D4373" s="3" t="str">
        <f t="shared" si="477"/>
        <v/>
      </c>
      <c r="E4373" s="4" t="str">
        <f>IF(Clientes!C4371="","",TRIM(PROPER(Clientes!C4371)))</f>
        <v/>
      </c>
      <c r="F4373" s="3" t="str">
        <f t="shared" si="481"/>
        <v/>
      </c>
      <c r="G4373" s="3" t="str">
        <f>IF(F4373="double ID",(MATCH(E4373,E4374:$E$5002,0)),"")</f>
        <v/>
      </c>
      <c r="H4373" s="3" t="b">
        <f t="shared" si="478"/>
        <v>0</v>
      </c>
      <c r="I4373" s="4" t="str">
        <f>IF(Clientes!D4371="","",TRIM(Clientes!D4371))</f>
        <v/>
      </c>
      <c r="J4373" s="3" t="str">
        <f t="shared" si="482"/>
        <v/>
      </c>
      <c r="K4373" s="3" t="str">
        <f>IF(J4373="double email",(MATCH(I4373,I4374:$I$5002,0)),"")</f>
        <v/>
      </c>
      <c r="L4373" s="3" t="b">
        <f t="shared" si="479"/>
        <v>0</v>
      </c>
      <c r="M4373" s="4" t="str">
        <f>IF(Clientes!E4371="","",TRIM(Clientes!E4371))</f>
        <v/>
      </c>
      <c r="N4373" s="3" t="str">
        <f t="shared" si="480"/>
        <v/>
      </c>
      <c r="P4373" s="9"/>
    </row>
    <row r="4374" spans="1:16" x14ac:dyDescent="0.2">
      <c r="A4374" s="3" t="str">
        <f>IF(Clientes!A4372="","",TRIM(PROPER(Clientes!A4372)))</f>
        <v/>
      </c>
      <c r="B4374" s="3" t="str">
        <f t="shared" si="476"/>
        <v/>
      </c>
      <c r="C4374" s="4" t="str">
        <f>IF(Clientes!B4372="","",TRIM(PROPER(Clientes!B4372)))</f>
        <v/>
      </c>
      <c r="D4374" s="3" t="str">
        <f t="shared" si="477"/>
        <v/>
      </c>
      <c r="E4374" s="4" t="str">
        <f>IF(Clientes!C4372="","",TRIM(PROPER(Clientes!C4372)))</f>
        <v/>
      </c>
      <c r="F4374" s="3" t="str">
        <f t="shared" si="481"/>
        <v/>
      </c>
      <c r="G4374" s="3" t="str">
        <f>IF(F4374="double ID",(MATCH(E4374,E4375:$E$5002,0)),"")</f>
        <v/>
      </c>
      <c r="H4374" s="3" t="b">
        <f t="shared" si="478"/>
        <v>0</v>
      </c>
      <c r="I4374" s="4" t="str">
        <f>IF(Clientes!D4372="","",TRIM(Clientes!D4372))</f>
        <v/>
      </c>
      <c r="J4374" s="3" t="str">
        <f t="shared" si="482"/>
        <v/>
      </c>
      <c r="K4374" s="3" t="str">
        <f>IF(J4374="double email",(MATCH(I4374,I4375:$I$5002,0)),"")</f>
        <v/>
      </c>
      <c r="L4374" s="3" t="b">
        <f t="shared" si="479"/>
        <v>0</v>
      </c>
      <c r="M4374" s="4" t="str">
        <f>IF(Clientes!E4372="","",TRIM(Clientes!E4372))</f>
        <v/>
      </c>
      <c r="N4374" s="3" t="str">
        <f t="shared" si="480"/>
        <v/>
      </c>
      <c r="P4374" s="9"/>
    </row>
    <row r="4375" spans="1:16" x14ac:dyDescent="0.2">
      <c r="A4375" s="3" t="str">
        <f>IF(Clientes!A4373="","",TRIM(PROPER(Clientes!A4373)))</f>
        <v/>
      </c>
      <c r="B4375" s="3" t="str">
        <f t="shared" si="476"/>
        <v/>
      </c>
      <c r="C4375" s="4" t="str">
        <f>IF(Clientes!B4373="","",TRIM(PROPER(Clientes!B4373)))</f>
        <v/>
      </c>
      <c r="D4375" s="3" t="str">
        <f t="shared" si="477"/>
        <v/>
      </c>
      <c r="E4375" s="4" t="str">
        <f>IF(Clientes!C4373="","",TRIM(PROPER(Clientes!C4373)))</f>
        <v/>
      </c>
      <c r="F4375" s="3" t="str">
        <f t="shared" si="481"/>
        <v/>
      </c>
      <c r="G4375" s="3" t="str">
        <f>IF(F4375="double ID",(MATCH(E4375,E4376:$E$5002,0)),"")</f>
        <v/>
      </c>
      <c r="H4375" s="3" t="b">
        <f t="shared" si="478"/>
        <v>0</v>
      </c>
      <c r="I4375" s="4" t="str">
        <f>IF(Clientes!D4373="","",TRIM(Clientes!D4373))</f>
        <v/>
      </c>
      <c r="J4375" s="3" t="str">
        <f t="shared" si="482"/>
        <v/>
      </c>
      <c r="K4375" s="3" t="str">
        <f>IF(J4375="double email",(MATCH(I4375,I4376:$I$5002,0)),"")</f>
        <v/>
      </c>
      <c r="L4375" s="3" t="b">
        <f t="shared" si="479"/>
        <v>0</v>
      </c>
      <c r="M4375" s="4" t="str">
        <f>IF(Clientes!E4373="","",TRIM(Clientes!E4373))</f>
        <v/>
      </c>
      <c r="N4375" s="3" t="str">
        <f t="shared" si="480"/>
        <v/>
      </c>
      <c r="P4375" s="9"/>
    </row>
    <row r="4376" spans="1:16" x14ac:dyDescent="0.2">
      <c r="A4376" s="3" t="str">
        <f>IF(Clientes!A4374="","",TRIM(PROPER(Clientes!A4374)))</f>
        <v/>
      </c>
      <c r="B4376" s="3" t="str">
        <f t="shared" si="476"/>
        <v/>
      </c>
      <c r="C4376" s="4" t="str">
        <f>IF(Clientes!B4374="","",TRIM(PROPER(Clientes!B4374)))</f>
        <v/>
      </c>
      <c r="D4376" s="3" t="str">
        <f t="shared" si="477"/>
        <v/>
      </c>
      <c r="E4376" s="4" t="str">
        <f>IF(Clientes!C4374="","",TRIM(PROPER(Clientes!C4374)))</f>
        <v/>
      </c>
      <c r="F4376" s="3" t="str">
        <f t="shared" si="481"/>
        <v/>
      </c>
      <c r="G4376" s="3" t="str">
        <f>IF(F4376="double ID",(MATCH(E4376,E4377:$E$5002,0)),"")</f>
        <v/>
      </c>
      <c r="H4376" s="3" t="b">
        <f t="shared" si="478"/>
        <v>0</v>
      </c>
      <c r="I4376" s="4" t="str">
        <f>IF(Clientes!D4374="","",TRIM(Clientes!D4374))</f>
        <v/>
      </c>
      <c r="J4376" s="3" t="str">
        <f t="shared" si="482"/>
        <v/>
      </c>
      <c r="K4376" s="3" t="str">
        <f>IF(J4376="double email",(MATCH(I4376,I4377:$I$5002,0)),"")</f>
        <v/>
      </c>
      <c r="L4376" s="3" t="b">
        <f t="shared" si="479"/>
        <v>0</v>
      </c>
      <c r="M4376" s="4" t="str">
        <f>IF(Clientes!E4374="","",TRIM(Clientes!E4374))</f>
        <v/>
      </c>
      <c r="N4376" s="3" t="str">
        <f t="shared" si="480"/>
        <v/>
      </c>
      <c r="P4376" s="9"/>
    </row>
    <row r="4377" spans="1:16" x14ac:dyDescent="0.2">
      <c r="A4377" s="3" t="str">
        <f>IF(Clientes!A4375="","",TRIM(PROPER(Clientes!A4375)))</f>
        <v/>
      </c>
      <c r="B4377" s="3" t="str">
        <f t="shared" si="476"/>
        <v/>
      </c>
      <c r="C4377" s="4" t="str">
        <f>IF(Clientes!B4375="","",TRIM(PROPER(Clientes!B4375)))</f>
        <v/>
      </c>
      <c r="D4377" s="3" t="str">
        <f t="shared" si="477"/>
        <v/>
      </c>
      <c r="E4377" s="4" t="str">
        <f>IF(Clientes!C4375="","",TRIM(PROPER(Clientes!C4375)))</f>
        <v/>
      </c>
      <c r="F4377" s="3" t="str">
        <f t="shared" si="481"/>
        <v/>
      </c>
      <c r="G4377" s="3" t="str">
        <f>IF(F4377="double ID",(MATCH(E4377,E4378:$E$5002,0)),"")</f>
        <v/>
      </c>
      <c r="H4377" s="3" t="b">
        <f t="shared" si="478"/>
        <v>0</v>
      </c>
      <c r="I4377" s="4" t="str">
        <f>IF(Clientes!D4375="","",TRIM(Clientes!D4375))</f>
        <v/>
      </c>
      <c r="J4377" s="3" t="str">
        <f t="shared" si="482"/>
        <v/>
      </c>
      <c r="K4377" s="3" t="str">
        <f>IF(J4377="double email",(MATCH(I4377,I4378:$I$5002,0)),"")</f>
        <v/>
      </c>
      <c r="L4377" s="3" t="b">
        <f t="shared" si="479"/>
        <v>0</v>
      </c>
      <c r="M4377" s="4" t="str">
        <f>IF(Clientes!E4375="","",TRIM(Clientes!E4375))</f>
        <v/>
      </c>
      <c r="N4377" s="3" t="str">
        <f t="shared" si="480"/>
        <v/>
      </c>
      <c r="P4377" s="9"/>
    </row>
    <row r="4378" spans="1:16" x14ac:dyDescent="0.2">
      <c r="A4378" s="3" t="str">
        <f>IF(Clientes!A4376="","",TRIM(PROPER(Clientes!A4376)))</f>
        <v/>
      </c>
      <c r="B4378" s="3" t="str">
        <f t="shared" si="476"/>
        <v/>
      </c>
      <c r="C4378" s="4" t="str">
        <f>IF(Clientes!B4376="","",TRIM(PROPER(Clientes!B4376)))</f>
        <v/>
      </c>
      <c r="D4378" s="3" t="str">
        <f t="shared" si="477"/>
        <v/>
      </c>
      <c r="E4378" s="4" t="str">
        <f>IF(Clientes!C4376="","",TRIM(PROPER(Clientes!C4376)))</f>
        <v/>
      </c>
      <c r="F4378" s="3" t="str">
        <f t="shared" si="481"/>
        <v/>
      </c>
      <c r="G4378" s="3" t="str">
        <f>IF(F4378="double ID",(MATCH(E4378,E4379:$E$5002,0)),"")</f>
        <v/>
      </c>
      <c r="H4378" s="3" t="b">
        <f t="shared" si="478"/>
        <v>0</v>
      </c>
      <c r="I4378" s="4" t="str">
        <f>IF(Clientes!D4376="","",TRIM(Clientes!D4376))</f>
        <v/>
      </c>
      <c r="J4378" s="3" t="str">
        <f t="shared" si="482"/>
        <v/>
      </c>
      <c r="K4378" s="3" t="str">
        <f>IF(J4378="double email",(MATCH(I4378,I4379:$I$5002,0)),"")</f>
        <v/>
      </c>
      <c r="L4378" s="3" t="b">
        <f t="shared" si="479"/>
        <v>0</v>
      </c>
      <c r="M4378" s="4" t="str">
        <f>IF(Clientes!E4376="","",TRIM(Clientes!E4376))</f>
        <v/>
      </c>
      <c r="N4378" s="3" t="str">
        <f t="shared" si="480"/>
        <v/>
      </c>
      <c r="P4378" s="9"/>
    </row>
    <row r="4379" spans="1:16" x14ac:dyDescent="0.2">
      <c r="A4379" s="3" t="str">
        <f>IF(Clientes!A4377="","",TRIM(PROPER(Clientes!A4377)))</f>
        <v/>
      </c>
      <c r="B4379" s="3" t="str">
        <f t="shared" si="476"/>
        <v/>
      </c>
      <c r="C4379" s="4" t="str">
        <f>IF(Clientes!B4377="","",TRIM(PROPER(Clientes!B4377)))</f>
        <v/>
      </c>
      <c r="D4379" s="3" t="str">
        <f t="shared" si="477"/>
        <v/>
      </c>
      <c r="E4379" s="4" t="str">
        <f>IF(Clientes!C4377="","",TRIM(PROPER(Clientes!C4377)))</f>
        <v/>
      </c>
      <c r="F4379" s="3" t="str">
        <f t="shared" si="481"/>
        <v/>
      </c>
      <c r="G4379" s="3" t="str">
        <f>IF(F4379="double ID",(MATCH(E4379,E4380:$E$5002,0)),"")</f>
        <v/>
      </c>
      <c r="H4379" s="3" t="b">
        <f t="shared" si="478"/>
        <v>0</v>
      </c>
      <c r="I4379" s="4" t="str">
        <f>IF(Clientes!D4377="","",TRIM(Clientes!D4377))</f>
        <v/>
      </c>
      <c r="J4379" s="3" t="str">
        <f t="shared" si="482"/>
        <v/>
      </c>
      <c r="K4379" s="3" t="str">
        <f>IF(J4379="double email",(MATCH(I4379,I4380:$I$5002,0)),"")</f>
        <v/>
      </c>
      <c r="L4379" s="3" t="b">
        <f t="shared" si="479"/>
        <v>0</v>
      </c>
      <c r="M4379" s="4" t="str">
        <f>IF(Clientes!E4377="","",TRIM(Clientes!E4377))</f>
        <v/>
      </c>
      <c r="N4379" s="3" t="str">
        <f t="shared" si="480"/>
        <v/>
      </c>
      <c r="P4379" s="9"/>
    </row>
    <row r="4380" spans="1:16" x14ac:dyDescent="0.2">
      <c r="A4380" s="3" t="str">
        <f>IF(Clientes!A4378="","",TRIM(PROPER(Clientes!A4378)))</f>
        <v/>
      </c>
      <c r="B4380" s="3" t="str">
        <f t="shared" si="476"/>
        <v/>
      </c>
      <c r="C4380" s="4" t="str">
        <f>IF(Clientes!B4378="","",TRIM(PROPER(Clientes!B4378)))</f>
        <v/>
      </c>
      <c r="D4380" s="3" t="str">
        <f t="shared" si="477"/>
        <v/>
      </c>
      <c r="E4380" s="4" t="str">
        <f>IF(Clientes!C4378="","",TRIM(PROPER(Clientes!C4378)))</f>
        <v/>
      </c>
      <c r="F4380" s="3" t="str">
        <f t="shared" si="481"/>
        <v/>
      </c>
      <c r="G4380" s="3" t="str">
        <f>IF(F4380="double ID",(MATCH(E4380,E4381:$E$5002,0)),"")</f>
        <v/>
      </c>
      <c r="H4380" s="3" t="b">
        <f t="shared" si="478"/>
        <v>0</v>
      </c>
      <c r="I4380" s="4" t="str">
        <f>IF(Clientes!D4378="","",TRIM(Clientes!D4378))</f>
        <v/>
      </c>
      <c r="J4380" s="3" t="str">
        <f t="shared" si="482"/>
        <v/>
      </c>
      <c r="K4380" s="3" t="str">
        <f>IF(J4380="double email",(MATCH(I4380,I4381:$I$5002,0)),"")</f>
        <v/>
      </c>
      <c r="L4380" s="3" t="b">
        <f t="shared" si="479"/>
        <v>0</v>
      </c>
      <c r="M4380" s="4" t="str">
        <f>IF(Clientes!E4378="","",TRIM(Clientes!E4378))</f>
        <v/>
      </c>
      <c r="N4380" s="3" t="str">
        <f t="shared" si="480"/>
        <v/>
      </c>
      <c r="P4380" s="9"/>
    </row>
    <row r="4381" spans="1:16" x14ac:dyDescent="0.2">
      <c r="A4381" s="3" t="str">
        <f>IF(Clientes!A4379="","",TRIM(PROPER(Clientes!A4379)))</f>
        <v/>
      </c>
      <c r="B4381" s="3" t="str">
        <f t="shared" si="476"/>
        <v/>
      </c>
      <c r="C4381" s="4" t="str">
        <f>IF(Clientes!B4379="","",TRIM(PROPER(Clientes!B4379)))</f>
        <v/>
      </c>
      <c r="D4381" s="3" t="str">
        <f t="shared" si="477"/>
        <v/>
      </c>
      <c r="E4381" s="4" t="str">
        <f>IF(Clientes!C4379="","",TRIM(PROPER(Clientes!C4379)))</f>
        <v/>
      </c>
      <c r="F4381" s="3" t="str">
        <f t="shared" si="481"/>
        <v/>
      </c>
      <c r="G4381" s="3" t="str">
        <f>IF(F4381="double ID",(MATCH(E4381,E4382:$E$5002,0)),"")</f>
        <v/>
      </c>
      <c r="H4381" s="3" t="b">
        <f t="shared" si="478"/>
        <v>0</v>
      </c>
      <c r="I4381" s="4" t="str">
        <f>IF(Clientes!D4379="","",TRIM(Clientes!D4379))</f>
        <v/>
      </c>
      <c r="J4381" s="3" t="str">
        <f t="shared" si="482"/>
        <v/>
      </c>
      <c r="K4381" s="3" t="str">
        <f>IF(J4381="double email",(MATCH(I4381,I4382:$I$5002,0)),"")</f>
        <v/>
      </c>
      <c r="L4381" s="3" t="b">
        <f t="shared" si="479"/>
        <v>0</v>
      </c>
      <c r="M4381" s="4" t="str">
        <f>IF(Clientes!E4379="","",TRIM(Clientes!E4379))</f>
        <v/>
      </c>
      <c r="N4381" s="3" t="str">
        <f t="shared" si="480"/>
        <v/>
      </c>
      <c r="P4381" s="9"/>
    </row>
    <row r="4382" spans="1:16" x14ac:dyDescent="0.2">
      <c r="A4382" s="3" t="str">
        <f>IF(Clientes!A4380="","",TRIM(PROPER(Clientes!A4380)))</f>
        <v/>
      </c>
      <c r="B4382" s="3" t="str">
        <f t="shared" si="476"/>
        <v/>
      </c>
      <c r="C4382" s="4" t="str">
        <f>IF(Clientes!B4380="","",TRIM(PROPER(Clientes!B4380)))</f>
        <v/>
      </c>
      <c r="D4382" s="3" t="str">
        <f t="shared" si="477"/>
        <v/>
      </c>
      <c r="E4382" s="4" t="str">
        <f>IF(Clientes!C4380="","",TRIM(PROPER(Clientes!C4380)))</f>
        <v/>
      </c>
      <c r="F4382" s="3" t="str">
        <f t="shared" si="481"/>
        <v/>
      </c>
      <c r="G4382" s="3" t="str">
        <f>IF(F4382="double ID",(MATCH(E4382,E4383:$E$5002,0)),"")</f>
        <v/>
      </c>
      <c r="H4382" s="3" t="b">
        <f t="shared" si="478"/>
        <v>0</v>
      </c>
      <c r="I4382" s="4" t="str">
        <f>IF(Clientes!D4380="","",TRIM(Clientes!D4380))</f>
        <v/>
      </c>
      <c r="J4382" s="3" t="str">
        <f t="shared" si="482"/>
        <v/>
      </c>
      <c r="K4382" s="3" t="str">
        <f>IF(J4382="double email",(MATCH(I4382,I4383:$I$5002,0)),"")</f>
        <v/>
      </c>
      <c r="L4382" s="3" t="b">
        <f t="shared" si="479"/>
        <v>0</v>
      </c>
      <c r="M4382" s="4" t="str">
        <f>IF(Clientes!E4380="","",TRIM(Clientes!E4380))</f>
        <v/>
      </c>
      <c r="N4382" s="3" t="str">
        <f t="shared" si="480"/>
        <v/>
      </c>
      <c r="P4382" s="9"/>
    </row>
    <row r="4383" spans="1:16" x14ac:dyDescent="0.2">
      <c r="A4383" s="3" t="str">
        <f>IF(Clientes!A4381="","",TRIM(PROPER(Clientes!A4381)))</f>
        <v/>
      </c>
      <c r="B4383" s="3" t="str">
        <f t="shared" ref="B4383:B4446" si="483">IF(AND(A4383="",C4383=""),"",IF(A4383="","missing info",""))</f>
        <v/>
      </c>
      <c r="C4383" s="4" t="str">
        <f>IF(Clientes!B4381="","",TRIM(PROPER(Clientes!B4381)))</f>
        <v/>
      </c>
      <c r="D4383" s="3" t="str">
        <f t="shared" ref="D4383:D4446" si="484">IF(AND(A4383="",C4383=""),"",IF(C4383="","missing info",""))</f>
        <v/>
      </c>
      <c r="E4383" s="4" t="str">
        <f>IF(Clientes!C4381="","",TRIM(PROPER(Clientes!C4381)))</f>
        <v/>
      </c>
      <c r="F4383" s="3" t="str">
        <f t="shared" si="481"/>
        <v/>
      </c>
      <c r="G4383" s="3" t="str">
        <f>IF(F4383="double ID",(MATCH(E4383,E4384:$E$5002,0)),"")</f>
        <v/>
      </c>
      <c r="H4383" s="3" t="b">
        <f t="shared" ref="H4383:H4446" si="485">ISNUMBER(G4383)</f>
        <v>0</v>
      </c>
      <c r="I4383" s="4" t="str">
        <f>IF(Clientes!D4381="","",TRIM(Clientes!D4381))</f>
        <v/>
      </c>
      <c r="J4383" s="3" t="str">
        <f t="shared" si="482"/>
        <v/>
      </c>
      <c r="K4383" s="3" t="str">
        <f>IF(J4383="double email",(MATCH(I4383,I4384:$I$5002,0)),"")</f>
        <v/>
      </c>
      <c r="L4383" s="3" t="b">
        <f t="shared" ref="L4383:L4446" si="486">ISNUMBER(K4383)</f>
        <v>0</v>
      </c>
      <c r="M4383" s="4" t="str">
        <f>IF(Clientes!E4381="","",TRIM(Clientes!E4381))</f>
        <v/>
      </c>
      <c r="N4383" s="3" t="str">
        <f t="shared" ref="N4383:N4446" si="487">IF(OR(M4383="yes",M4383="no",M4383="si",M4383="Si"),"",IF(AND(M4383="",C4383="",A4383=""),"","please check"))</f>
        <v/>
      </c>
      <c r="P4383" s="9"/>
    </row>
    <row r="4384" spans="1:16" x14ac:dyDescent="0.2">
      <c r="A4384" s="3" t="str">
        <f>IF(Clientes!A4382="","",TRIM(PROPER(Clientes!A4382)))</f>
        <v/>
      </c>
      <c r="B4384" s="3" t="str">
        <f t="shared" si="483"/>
        <v/>
      </c>
      <c r="C4384" s="4" t="str">
        <f>IF(Clientes!B4382="","",TRIM(PROPER(Clientes!B4382)))</f>
        <v/>
      </c>
      <c r="D4384" s="3" t="str">
        <f t="shared" si="484"/>
        <v/>
      </c>
      <c r="E4384" s="4" t="str">
        <f>IF(Clientes!C4382="","",TRIM(PROPER(Clientes!C4382)))</f>
        <v/>
      </c>
      <c r="F4384" s="3" t="str">
        <f t="shared" si="481"/>
        <v/>
      </c>
      <c r="G4384" s="3" t="str">
        <f>IF(F4384="double ID",(MATCH(E4384,E4385:$E$5002,0)),"")</f>
        <v/>
      </c>
      <c r="H4384" s="3" t="b">
        <f t="shared" si="485"/>
        <v>0</v>
      </c>
      <c r="I4384" s="4" t="str">
        <f>IF(Clientes!D4382="","",TRIM(Clientes!D4382))</f>
        <v/>
      </c>
      <c r="J4384" s="3" t="str">
        <f t="shared" si="482"/>
        <v/>
      </c>
      <c r="K4384" s="3" t="str">
        <f>IF(J4384="double email",(MATCH(I4384,I4385:$I$5002,0)),"")</f>
        <v/>
      </c>
      <c r="L4384" s="3" t="b">
        <f t="shared" si="486"/>
        <v>0</v>
      </c>
      <c r="M4384" s="4" t="str">
        <f>IF(Clientes!E4382="","",TRIM(Clientes!E4382))</f>
        <v/>
      </c>
      <c r="N4384" s="3" t="str">
        <f t="shared" si="487"/>
        <v/>
      </c>
      <c r="P4384" s="9"/>
    </row>
    <row r="4385" spans="1:16" x14ac:dyDescent="0.2">
      <c r="A4385" s="3" t="str">
        <f>IF(Clientes!A4383="","",TRIM(PROPER(Clientes!A4383)))</f>
        <v/>
      </c>
      <c r="B4385" s="3" t="str">
        <f t="shared" si="483"/>
        <v/>
      </c>
      <c r="C4385" s="4" t="str">
        <f>IF(Clientes!B4383="","",TRIM(PROPER(Clientes!B4383)))</f>
        <v/>
      </c>
      <c r="D4385" s="3" t="str">
        <f t="shared" si="484"/>
        <v/>
      </c>
      <c r="E4385" s="4" t="str">
        <f>IF(Clientes!C4383="","",TRIM(PROPER(Clientes!C4383)))</f>
        <v/>
      </c>
      <c r="F4385" s="3" t="str">
        <f t="shared" si="481"/>
        <v/>
      </c>
      <c r="G4385" s="3" t="str">
        <f>IF(F4385="double ID",(MATCH(E4385,E4386:$E$5002,0)),"")</f>
        <v/>
      </c>
      <c r="H4385" s="3" t="b">
        <f t="shared" si="485"/>
        <v>0</v>
      </c>
      <c r="I4385" s="4" t="str">
        <f>IF(Clientes!D4383="","",TRIM(Clientes!D4383))</f>
        <v/>
      </c>
      <c r="J4385" s="3" t="str">
        <f t="shared" si="482"/>
        <v/>
      </c>
      <c r="K4385" s="3" t="str">
        <f>IF(J4385="double email",(MATCH(I4385,I4386:$I$5002,0)),"")</f>
        <v/>
      </c>
      <c r="L4385" s="3" t="b">
        <f t="shared" si="486"/>
        <v>0</v>
      </c>
      <c r="M4385" s="4" t="str">
        <f>IF(Clientes!E4383="","",TRIM(Clientes!E4383))</f>
        <v/>
      </c>
      <c r="N4385" s="3" t="str">
        <f t="shared" si="487"/>
        <v/>
      </c>
      <c r="P4385" s="9"/>
    </row>
    <row r="4386" spans="1:16" x14ac:dyDescent="0.2">
      <c r="A4386" s="3" t="str">
        <f>IF(Clientes!A4384="","",TRIM(PROPER(Clientes!A4384)))</f>
        <v/>
      </c>
      <c r="B4386" s="3" t="str">
        <f t="shared" si="483"/>
        <v/>
      </c>
      <c r="C4386" s="4" t="str">
        <f>IF(Clientes!B4384="","",TRIM(PROPER(Clientes!B4384)))</f>
        <v/>
      </c>
      <c r="D4386" s="3" t="str">
        <f t="shared" si="484"/>
        <v/>
      </c>
      <c r="E4386" s="4" t="str">
        <f>IF(Clientes!C4384="","",TRIM(PROPER(Clientes!C4384)))</f>
        <v/>
      </c>
      <c r="F4386" s="3" t="str">
        <f t="shared" si="481"/>
        <v/>
      </c>
      <c r="G4386" s="3" t="str">
        <f>IF(F4386="double ID",(MATCH(E4386,E4387:$E$5002,0)),"")</f>
        <v/>
      </c>
      <c r="H4386" s="3" t="b">
        <f t="shared" si="485"/>
        <v>0</v>
      </c>
      <c r="I4386" s="4" t="str">
        <f>IF(Clientes!D4384="","",TRIM(Clientes!D4384))</f>
        <v/>
      </c>
      <c r="J4386" s="3" t="str">
        <f t="shared" si="482"/>
        <v/>
      </c>
      <c r="K4386" s="3" t="str">
        <f>IF(J4386="double email",(MATCH(I4386,I4387:$I$5002,0)),"")</f>
        <v/>
      </c>
      <c r="L4386" s="3" t="b">
        <f t="shared" si="486"/>
        <v>0</v>
      </c>
      <c r="M4386" s="4" t="str">
        <f>IF(Clientes!E4384="","",TRIM(Clientes!E4384))</f>
        <v/>
      </c>
      <c r="N4386" s="3" t="str">
        <f t="shared" si="487"/>
        <v/>
      </c>
      <c r="P4386" s="9"/>
    </row>
    <row r="4387" spans="1:16" x14ac:dyDescent="0.2">
      <c r="A4387" s="3" t="str">
        <f>IF(Clientes!A4385="","",TRIM(PROPER(Clientes!A4385)))</f>
        <v/>
      </c>
      <c r="B4387" s="3" t="str">
        <f t="shared" si="483"/>
        <v/>
      </c>
      <c r="C4387" s="4" t="str">
        <f>IF(Clientes!B4385="","",TRIM(PROPER(Clientes!B4385)))</f>
        <v/>
      </c>
      <c r="D4387" s="3" t="str">
        <f t="shared" si="484"/>
        <v/>
      </c>
      <c r="E4387" s="4" t="str">
        <f>IF(Clientes!C4385="","",TRIM(PROPER(Clientes!C4385)))</f>
        <v/>
      </c>
      <c r="F4387" s="3" t="str">
        <f t="shared" si="481"/>
        <v/>
      </c>
      <c r="G4387" s="3" t="str">
        <f>IF(F4387="double ID",(MATCH(E4387,E4388:$E$5002,0)),"")</f>
        <v/>
      </c>
      <c r="H4387" s="3" t="b">
        <f t="shared" si="485"/>
        <v>0</v>
      </c>
      <c r="I4387" s="4" t="str">
        <f>IF(Clientes!D4385="","",TRIM(Clientes!D4385))</f>
        <v/>
      </c>
      <c r="J4387" s="3" t="str">
        <f t="shared" si="482"/>
        <v/>
      </c>
      <c r="K4387" s="3" t="str">
        <f>IF(J4387="double email",(MATCH(I4387,I4388:$I$5002,0)),"")</f>
        <v/>
      </c>
      <c r="L4387" s="3" t="b">
        <f t="shared" si="486"/>
        <v>0</v>
      </c>
      <c r="M4387" s="4" t="str">
        <f>IF(Clientes!E4385="","",TRIM(Clientes!E4385))</f>
        <v/>
      </c>
      <c r="N4387" s="3" t="str">
        <f t="shared" si="487"/>
        <v/>
      </c>
      <c r="P4387" s="9"/>
    </row>
    <row r="4388" spans="1:16" x14ac:dyDescent="0.2">
      <c r="A4388" s="3" t="str">
        <f>IF(Clientes!A4386="","",TRIM(PROPER(Clientes!A4386)))</f>
        <v/>
      </c>
      <c r="B4388" s="3" t="str">
        <f t="shared" si="483"/>
        <v/>
      </c>
      <c r="C4388" s="4" t="str">
        <f>IF(Clientes!B4386="","",TRIM(PROPER(Clientes!B4386)))</f>
        <v/>
      </c>
      <c r="D4388" s="3" t="str">
        <f t="shared" si="484"/>
        <v/>
      </c>
      <c r="E4388" s="4" t="str">
        <f>IF(Clientes!C4386="","",TRIM(PROPER(Clientes!C4386)))</f>
        <v/>
      </c>
      <c r="F4388" s="3" t="str">
        <f t="shared" si="481"/>
        <v/>
      </c>
      <c r="G4388" s="3" t="str">
        <f>IF(F4388="double ID",(MATCH(E4388,E4389:$E$5002,0)),"")</f>
        <v/>
      </c>
      <c r="H4388" s="3" t="b">
        <f t="shared" si="485"/>
        <v>0</v>
      </c>
      <c r="I4388" s="4" t="str">
        <f>IF(Clientes!D4386="","",TRIM(Clientes!D4386))</f>
        <v/>
      </c>
      <c r="J4388" s="3" t="str">
        <f t="shared" si="482"/>
        <v/>
      </c>
      <c r="K4388" s="3" t="str">
        <f>IF(J4388="double email",(MATCH(I4388,I4389:$I$5002,0)),"")</f>
        <v/>
      </c>
      <c r="L4388" s="3" t="b">
        <f t="shared" si="486"/>
        <v>0</v>
      </c>
      <c r="M4388" s="4" t="str">
        <f>IF(Clientes!E4386="","",TRIM(Clientes!E4386))</f>
        <v/>
      </c>
      <c r="N4388" s="3" t="str">
        <f t="shared" si="487"/>
        <v/>
      </c>
      <c r="P4388" s="9"/>
    </row>
    <row r="4389" spans="1:16" x14ac:dyDescent="0.2">
      <c r="A4389" s="3" t="str">
        <f>IF(Clientes!A4387="","",TRIM(PROPER(Clientes!A4387)))</f>
        <v/>
      </c>
      <c r="B4389" s="3" t="str">
        <f t="shared" si="483"/>
        <v/>
      </c>
      <c r="C4389" s="4" t="str">
        <f>IF(Clientes!B4387="","",TRIM(PROPER(Clientes!B4387)))</f>
        <v/>
      </c>
      <c r="D4389" s="3" t="str">
        <f t="shared" si="484"/>
        <v/>
      </c>
      <c r="E4389" s="4" t="str">
        <f>IF(Clientes!C4387="","",TRIM(PROPER(Clientes!C4387)))</f>
        <v/>
      </c>
      <c r="F4389" s="3" t="str">
        <f t="shared" si="481"/>
        <v/>
      </c>
      <c r="G4389" s="3" t="str">
        <f>IF(F4389="double ID",(MATCH(E4389,E4390:$E$5002,0)),"")</f>
        <v/>
      </c>
      <c r="H4389" s="3" t="b">
        <f t="shared" si="485"/>
        <v>0</v>
      </c>
      <c r="I4389" s="4" t="str">
        <f>IF(Clientes!D4387="","",TRIM(Clientes!D4387))</f>
        <v/>
      </c>
      <c r="J4389" s="3" t="str">
        <f t="shared" si="482"/>
        <v/>
      </c>
      <c r="K4389" s="3" t="str">
        <f>IF(J4389="double email",(MATCH(I4389,I4390:$I$5002,0)),"")</f>
        <v/>
      </c>
      <c r="L4389" s="3" t="b">
        <f t="shared" si="486"/>
        <v>0</v>
      </c>
      <c r="M4389" s="4" t="str">
        <f>IF(Clientes!E4387="","",TRIM(Clientes!E4387))</f>
        <v/>
      </c>
      <c r="N4389" s="3" t="str">
        <f t="shared" si="487"/>
        <v/>
      </c>
      <c r="P4389" s="9"/>
    </row>
    <row r="4390" spans="1:16" x14ac:dyDescent="0.2">
      <c r="A4390" s="3" t="str">
        <f>IF(Clientes!A4388="","",TRIM(PROPER(Clientes!A4388)))</f>
        <v/>
      </c>
      <c r="B4390" s="3" t="str">
        <f t="shared" si="483"/>
        <v/>
      </c>
      <c r="C4390" s="4" t="str">
        <f>IF(Clientes!B4388="","",TRIM(PROPER(Clientes!B4388)))</f>
        <v/>
      </c>
      <c r="D4390" s="3" t="str">
        <f t="shared" si="484"/>
        <v/>
      </c>
      <c r="E4390" s="4" t="str">
        <f>IF(Clientes!C4388="","",TRIM(PROPER(Clientes!C4388)))</f>
        <v/>
      </c>
      <c r="F4390" s="3" t="str">
        <f t="shared" si="481"/>
        <v/>
      </c>
      <c r="G4390" s="3" t="str">
        <f>IF(F4390="double ID",(MATCH(E4390,E4391:$E$5002,0)),"")</f>
        <v/>
      </c>
      <c r="H4390" s="3" t="b">
        <f t="shared" si="485"/>
        <v>0</v>
      </c>
      <c r="I4390" s="4" t="str">
        <f>IF(Clientes!D4388="","",TRIM(Clientes!D4388))</f>
        <v/>
      </c>
      <c r="J4390" s="3" t="str">
        <f t="shared" si="482"/>
        <v/>
      </c>
      <c r="K4390" s="3" t="str">
        <f>IF(J4390="double email",(MATCH(I4390,I4391:$I$5002,0)),"")</f>
        <v/>
      </c>
      <c r="L4390" s="3" t="b">
        <f t="shared" si="486"/>
        <v>0</v>
      </c>
      <c r="M4390" s="4" t="str">
        <f>IF(Clientes!E4388="","",TRIM(Clientes!E4388))</f>
        <v/>
      </c>
      <c r="N4390" s="3" t="str">
        <f t="shared" si="487"/>
        <v/>
      </c>
      <c r="P4390" s="9"/>
    </row>
    <row r="4391" spans="1:16" x14ac:dyDescent="0.2">
      <c r="A4391" s="3" t="str">
        <f>IF(Clientes!A4389="","",TRIM(PROPER(Clientes!A4389)))</f>
        <v/>
      </c>
      <c r="B4391" s="3" t="str">
        <f t="shared" si="483"/>
        <v/>
      </c>
      <c r="C4391" s="4" t="str">
        <f>IF(Clientes!B4389="","",TRIM(PROPER(Clientes!B4389)))</f>
        <v/>
      </c>
      <c r="D4391" s="3" t="str">
        <f t="shared" si="484"/>
        <v/>
      </c>
      <c r="E4391" s="4" t="str">
        <f>IF(Clientes!C4389="","",TRIM(PROPER(Clientes!C4389)))</f>
        <v/>
      </c>
      <c r="F4391" s="3" t="str">
        <f t="shared" si="481"/>
        <v/>
      </c>
      <c r="G4391" s="3" t="str">
        <f>IF(F4391="double ID",(MATCH(E4391,E4392:$E$5002,0)),"")</f>
        <v/>
      </c>
      <c r="H4391" s="3" t="b">
        <f t="shared" si="485"/>
        <v>0</v>
      </c>
      <c r="I4391" s="4" t="str">
        <f>IF(Clientes!D4389="","",TRIM(Clientes!D4389))</f>
        <v/>
      </c>
      <c r="J4391" s="3" t="str">
        <f t="shared" si="482"/>
        <v/>
      </c>
      <c r="K4391" s="3" t="str">
        <f>IF(J4391="double email",(MATCH(I4391,I4392:$I$5002,0)),"")</f>
        <v/>
      </c>
      <c r="L4391" s="3" t="b">
        <f t="shared" si="486"/>
        <v>0</v>
      </c>
      <c r="M4391" s="4" t="str">
        <f>IF(Clientes!E4389="","",TRIM(Clientes!E4389))</f>
        <v/>
      </c>
      <c r="N4391" s="3" t="str">
        <f t="shared" si="487"/>
        <v/>
      </c>
      <c r="P4391" s="9"/>
    </row>
    <row r="4392" spans="1:16" x14ac:dyDescent="0.2">
      <c r="A4392" s="3" t="str">
        <f>IF(Clientes!A4390="","",TRIM(PROPER(Clientes!A4390)))</f>
        <v/>
      </c>
      <c r="B4392" s="3" t="str">
        <f t="shared" si="483"/>
        <v/>
      </c>
      <c r="C4392" s="4" t="str">
        <f>IF(Clientes!B4390="","",TRIM(PROPER(Clientes!B4390)))</f>
        <v/>
      </c>
      <c r="D4392" s="3" t="str">
        <f t="shared" si="484"/>
        <v/>
      </c>
      <c r="E4392" s="4" t="str">
        <f>IF(Clientes!C4390="","",TRIM(PROPER(Clientes!C4390)))</f>
        <v/>
      </c>
      <c r="F4392" s="3" t="str">
        <f t="shared" si="481"/>
        <v/>
      </c>
      <c r="G4392" s="3" t="str">
        <f>IF(F4392="double ID",(MATCH(E4392,E4393:$E$5002,0)),"")</f>
        <v/>
      </c>
      <c r="H4392" s="3" t="b">
        <f t="shared" si="485"/>
        <v>0</v>
      </c>
      <c r="I4392" s="4" t="str">
        <f>IF(Clientes!D4390="","",TRIM(Clientes!D4390))</f>
        <v/>
      </c>
      <c r="J4392" s="3" t="str">
        <f t="shared" si="482"/>
        <v/>
      </c>
      <c r="K4392" s="3" t="str">
        <f>IF(J4392="double email",(MATCH(I4392,I4393:$I$5002,0)),"")</f>
        <v/>
      </c>
      <c r="L4392" s="3" t="b">
        <f t="shared" si="486"/>
        <v>0</v>
      </c>
      <c r="M4392" s="4" t="str">
        <f>IF(Clientes!E4390="","",TRIM(Clientes!E4390))</f>
        <v/>
      </c>
      <c r="N4392" s="3" t="str">
        <f t="shared" si="487"/>
        <v/>
      </c>
      <c r="P4392" s="9"/>
    </row>
    <row r="4393" spans="1:16" x14ac:dyDescent="0.2">
      <c r="A4393" s="3" t="str">
        <f>IF(Clientes!A4391="","",TRIM(PROPER(Clientes!A4391)))</f>
        <v/>
      </c>
      <c r="B4393" s="3" t="str">
        <f t="shared" si="483"/>
        <v/>
      </c>
      <c r="C4393" s="4" t="str">
        <f>IF(Clientes!B4391="","",TRIM(PROPER(Clientes!B4391)))</f>
        <v/>
      </c>
      <c r="D4393" s="3" t="str">
        <f t="shared" si="484"/>
        <v/>
      </c>
      <c r="E4393" s="4" t="str">
        <f>IF(Clientes!C4391="","",TRIM(PROPER(Clientes!C4391)))</f>
        <v/>
      </c>
      <c r="F4393" s="3" t="str">
        <f t="shared" si="481"/>
        <v/>
      </c>
      <c r="G4393" s="3" t="str">
        <f>IF(F4393="double ID",(MATCH(E4393,E4394:$E$5002,0)),"")</f>
        <v/>
      </c>
      <c r="H4393" s="3" t="b">
        <f t="shared" si="485"/>
        <v>0</v>
      </c>
      <c r="I4393" s="4" t="str">
        <f>IF(Clientes!D4391="","",TRIM(Clientes!D4391))</f>
        <v/>
      </c>
      <c r="J4393" s="3" t="str">
        <f t="shared" si="482"/>
        <v/>
      </c>
      <c r="K4393" s="3" t="str">
        <f>IF(J4393="double email",(MATCH(I4393,I4394:$I$5002,0)),"")</f>
        <v/>
      </c>
      <c r="L4393" s="3" t="b">
        <f t="shared" si="486"/>
        <v>0</v>
      </c>
      <c r="M4393" s="4" t="str">
        <f>IF(Clientes!E4391="","",TRIM(Clientes!E4391))</f>
        <v/>
      </c>
      <c r="N4393" s="3" t="str">
        <f t="shared" si="487"/>
        <v/>
      </c>
      <c r="P4393" s="9"/>
    </row>
    <row r="4394" spans="1:16" x14ac:dyDescent="0.2">
      <c r="A4394" s="3" t="str">
        <f>IF(Clientes!A4392="","",TRIM(PROPER(Clientes!A4392)))</f>
        <v/>
      </c>
      <c r="B4394" s="3" t="str">
        <f t="shared" si="483"/>
        <v/>
      </c>
      <c r="C4394" s="4" t="str">
        <f>IF(Clientes!B4392="","",TRIM(PROPER(Clientes!B4392)))</f>
        <v/>
      </c>
      <c r="D4394" s="3" t="str">
        <f t="shared" si="484"/>
        <v/>
      </c>
      <c r="E4394" s="4" t="str">
        <f>IF(Clientes!C4392="","",TRIM(PROPER(Clientes!C4392)))</f>
        <v/>
      </c>
      <c r="F4394" s="3" t="str">
        <f t="shared" si="481"/>
        <v/>
      </c>
      <c r="G4394" s="3" t="str">
        <f>IF(F4394="double ID",(MATCH(E4394,E4395:$E$5002,0)),"")</f>
        <v/>
      </c>
      <c r="H4394" s="3" t="b">
        <f t="shared" si="485"/>
        <v>0</v>
      </c>
      <c r="I4394" s="4" t="str">
        <f>IF(Clientes!D4392="","",TRIM(Clientes!D4392))</f>
        <v/>
      </c>
      <c r="J4394" s="3" t="str">
        <f t="shared" si="482"/>
        <v/>
      </c>
      <c r="K4394" s="3" t="str">
        <f>IF(J4394="double email",(MATCH(I4394,I4395:$I$5002,0)),"")</f>
        <v/>
      </c>
      <c r="L4394" s="3" t="b">
        <f t="shared" si="486"/>
        <v>0</v>
      </c>
      <c r="M4394" s="4" t="str">
        <f>IF(Clientes!E4392="","",TRIM(Clientes!E4392))</f>
        <v/>
      </c>
      <c r="N4394" s="3" t="str">
        <f t="shared" si="487"/>
        <v/>
      </c>
      <c r="P4394" s="9"/>
    </row>
    <row r="4395" spans="1:16" x14ac:dyDescent="0.2">
      <c r="A4395" s="3" t="str">
        <f>IF(Clientes!A4393="","",TRIM(PROPER(Clientes!A4393)))</f>
        <v/>
      </c>
      <c r="B4395" s="3" t="str">
        <f t="shared" si="483"/>
        <v/>
      </c>
      <c r="C4395" s="4" t="str">
        <f>IF(Clientes!B4393="","",TRIM(PROPER(Clientes!B4393)))</f>
        <v/>
      </c>
      <c r="D4395" s="3" t="str">
        <f t="shared" si="484"/>
        <v/>
      </c>
      <c r="E4395" s="4" t="str">
        <f>IF(Clientes!C4393="","",TRIM(PROPER(Clientes!C4393)))</f>
        <v/>
      </c>
      <c r="F4395" s="3" t="str">
        <f t="shared" si="481"/>
        <v/>
      </c>
      <c r="G4395" s="3" t="str">
        <f>IF(F4395="double ID",(MATCH(E4395,E4396:$E$5002,0)),"")</f>
        <v/>
      </c>
      <c r="H4395" s="3" t="b">
        <f t="shared" si="485"/>
        <v>0</v>
      </c>
      <c r="I4395" s="4" t="str">
        <f>IF(Clientes!D4393="","",TRIM(Clientes!D4393))</f>
        <v/>
      </c>
      <c r="J4395" s="3" t="str">
        <f t="shared" si="482"/>
        <v/>
      </c>
      <c r="K4395" s="3" t="str">
        <f>IF(J4395="double email",(MATCH(I4395,I4396:$I$5002,0)),"")</f>
        <v/>
      </c>
      <c r="L4395" s="3" t="b">
        <f t="shared" si="486"/>
        <v>0</v>
      </c>
      <c r="M4395" s="4" t="str">
        <f>IF(Clientes!E4393="","",TRIM(Clientes!E4393))</f>
        <v/>
      </c>
      <c r="N4395" s="3" t="str">
        <f t="shared" si="487"/>
        <v/>
      </c>
      <c r="P4395" s="9"/>
    </row>
    <row r="4396" spans="1:16" x14ac:dyDescent="0.2">
      <c r="A4396" s="3" t="str">
        <f>IF(Clientes!A4394="","",TRIM(PROPER(Clientes!A4394)))</f>
        <v/>
      </c>
      <c r="B4396" s="3" t="str">
        <f t="shared" si="483"/>
        <v/>
      </c>
      <c r="C4396" s="4" t="str">
        <f>IF(Clientes!B4394="","",TRIM(PROPER(Clientes!B4394)))</f>
        <v/>
      </c>
      <c r="D4396" s="3" t="str">
        <f t="shared" si="484"/>
        <v/>
      </c>
      <c r="E4396" s="4" t="str">
        <f>IF(Clientes!C4394="","",TRIM(PROPER(Clientes!C4394)))</f>
        <v/>
      </c>
      <c r="F4396" s="3" t="str">
        <f t="shared" si="481"/>
        <v/>
      </c>
      <c r="G4396" s="3" t="str">
        <f>IF(F4396="double ID",(MATCH(E4396,E4397:$E$5002,0)),"")</f>
        <v/>
      </c>
      <c r="H4396" s="3" t="b">
        <f t="shared" si="485"/>
        <v>0</v>
      </c>
      <c r="I4396" s="4" t="str">
        <f>IF(Clientes!D4394="","",TRIM(Clientes!D4394))</f>
        <v/>
      </c>
      <c r="J4396" s="3" t="str">
        <f t="shared" si="482"/>
        <v/>
      </c>
      <c r="K4396" s="3" t="str">
        <f>IF(J4396="double email",(MATCH(I4396,I4397:$I$5002,0)),"")</f>
        <v/>
      </c>
      <c r="L4396" s="3" t="b">
        <f t="shared" si="486"/>
        <v>0</v>
      </c>
      <c r="M4396" s="4" t="str">
        <f>IF(Clientes!E4394="","",TRIM(Clientes!E4394))</f>
        <v/>
      </c>
      <c r="N4396" s="3" t="str">
        <f t="shared" si="487"/>
        <v/>
      </c>
      <c r="P4396" s="9"/>
    </row>
    <row r="4397" spans="1:16" x14ac:dyDescent="0.2">
      <c r="A4397" s="3" t="str">
        <f>IF(Clientes!A4395="","",TRIM(PROPER(Clientes!A4395)))</f>
        <v/>
      </c>
      <c r="B4397" s="3" t="str">
        <f t="shared" si="483"/>
        <v/>
      </c>
      <c r="C4397" s="4" t="str">
        <f>IF(Clientes!B4395="","",TRIM(PROPER(Clientes!B4395)))</f>
        <v/>
      </c>
      <c r="D4397" s="3" t="str">
        <f t="shared" si="484"/>
        <v/>
      </c>
      <c r="E4397" s="4" t="str">
        <f>IF(Clientes!C4395="","",TRIM(PROPER(Clientes!C4395)))</f>
        <v/>
      </c>
      <c r="F4397" s="3" t="str">
        <f t="shared" si="481"/>
        <v/>
      </c>
      <c r="G4397" s="3" t="str">
        <f>IF(F4397="double ID",(MATCH(E4397,E4398:$E$5002,0)),"")</f>
        <v/>
      </c>
      <c r="H4397" s="3" t="b">
        <f t="shared" si="485"/>
        <v>0</v>
      </c>
      <c r="I4397" s="4" t="str">
        <f>IF(Clientes!D4395="","",TRIM(Clientes!D4395))</f>
        <v/>
      </c>
      <c r="J4397" s="3" t="str">
        <f t="shared" si="482"/>
        <v/>
      </c>
      <c r="K4397" s="3" t="str">
        <f>IF(J4397="double email",(MATCH(I4397,I4398:$I$5002,0)),"")</f>
        <v/>
      </c>
      <c r="L4397" s="3" t="b">
        <f t="shared" si="486"/>
        <v>0</v>
      </c>
      <c r="M4397" s="4" t="str">
        <f>IF(Clientes!E4395="","",TRIM(Clientes!E4395))</f>
        <v/>
      </c>
      <c r="N4397" s="3" t="str">
        <f t="shared" si="487"/>
        <v/>
      </c>
      <c r="P4397" s="9"/>
    </row>
    <row r="4398" spans="1:16" x14ac:dyDescent="0.2">
      <c r="A4398" s="3" t="str">
        <f>IF(Clientes!A4396="","",TRIM(PROPER(Clientes!A4396)))</f>
        <v/>
      </c>
      <c r="B4398" s="3" t="str">
        <f t="shared" si="483"/>
        <v/>
      </c>
      <c r="C4398" s="4" t="str">
        <f>IF(Clientes!B4396="","",TRIM(PROPER(Clientes!B4396)))</f>
        <v/>
      </c>
      <c r="D4398" s="3" t="str">
        <f t="shared" si="484"/>
        <v/>
      </c>
      <c r="E4398" s="4" t="str">
        <f>IF(Clientes!C4396="","",TRIM(PROPER(Clientes!C4396)))</f>
        <v/>
      </c>
      <c r="F4398" s="3" t="str">
        <f t="shared" si="481"/>
        <v/>
      </c>
      <c r="G4398" s="3" t="str">
        <f>IF(F4398="double ID",(MATCH(E4398,E4399:$E$5002,0)),"")</f>
        <v/>
      </c>
      <c r="H4398" s="3" t="b">
        <f t="shared" si="485"/>
        <v>0</v>
      </c>
      <c r="I4398" s="4" t="str">
        <f>IF(Clientes!D4396="","",TRIM(Clientes!D4396))</f>
        <v/>
      </c>
      <c r="J4398" s="3" t="str">
        <f t="shared" si="482"/>
        <v/>
      </c>
      <c r="K4398" s="3" t="str">
        <f>IF(J4398="double email",(MATCH(I4398,I4399:$I$5002,0)),"")</f>
        <v/>
      </c>
      <c r="L4398" s="3" t="b">
        <f t="shared" si="486"/>
        <v>0</v>
      </c>
      <c r="M4398" s="4" t="str">
        <f>IF(Clientes!E4396="","",TRIM(Clientes!E4396))</f>
        <v/>
      </c>
      <c r="N4398" s="3" t="str">
        <f t="shared" si="487"/>
        <v/>
      </c>
      <c r="P4398" s="9"/>
    </row>
    <row r="4399" spans="1:16" x14ac:dyDescent="0.2">
      <c r="A4399" s="3" t="str">
        <f>IF(Clientes!A4397="","",TRIM(PROPER(Clientes!A4397)))</f>
        <v/>
      </c>
      <c r="B4399" s="3" t="str">
        <f t="shared" si="483"/>
        <v/>
      </c>
      <c r="C4399" s="4" t="str">
        <f>IF(Clientes!B4397="","",TRIM(PROPER(Clientes!B4397)))</f>
        <v/>
      </c>
      <c r="D4399" s="3" t="str">
        <f t="shared" si="484"/>
        <v/>
      </c>
      <c r="E4399" s="4" t="str">
        <f>IF(Clientes!C4397="","",TRIM(PROPER(Clientes!C4397)))</f>
        <v/>
      </c>
      <c r="F4399" s="3" t="str">
        <f t="shared" si="481"/>
        <v/>
      </c>
      <c r="G4399" s="3" t="str">
        <f>IF(F4399="double ID",(MATCH(E4399,E4400:$E$5002,0)),"")</f>
        <v/>
      </c>
      <c r="H4399" s="3" t="b">
        <f t="shared" si="485"/>
        <v>0</v>
      </c>
      <c r="I4399" s="4" t="str">
        <f>IF(Clientes!D4397="","",TRIM(Clientes!D4397))</f>
        <v/>
      </c>
      <c r="J4399" s="3" t="str">
        <f t="shared" si="482"/>
        <v/>
      </c>
      <c r="K4399" s="3" t="str">
        <f>IF(J4399="double email",(MATCH(I4399,I4400:$I$5002,0)),"")</f>
        <v/>
      </c>
      <c r="L4399" s="3" t="b">
        <f t="shared" si="486"/>
        <v>0</v>
      </c>
      <c r="M4399" s="4" t="str">
        <f>IF(Clientes!E4397="","",TRIM(Clientes!E4397))</f>
        <v/>
      </c>
      <c r="N4399" s="3" t="str">
        <f t="shared" si="487"/>
        <v/>
      </c>
      <c r="P4399" s="9"/>
    </row>
    <row r="4400" spans="1:16" x14ac:dyDescent="0.2">
      <c r="A4400" s="3" t="str">
        <f>IF(Clientes!A4398="","",TRIM(PROPER(Clientes!A4398)))</f>
        <v/>
      </c>
      <c r="B4400" s="3" t="str">
        <f t="shared" si="483"/>
        <v/>
      </c>
      <c r="C4400" s="4" t="str">
        <f>IF(Clientes!B4398="","",TRIM(PROPER(Clientes!B4398)))</f>
        <v/>
      </c>
      <c r="D4400" s="3" t="str">
        <f t="shared" si="484"/>
        <v/>
      </c>
      <c r="E4400" s="4" t="str">
        <f>IF(Clientes!C4398="","",TRIM(PROPER(Clientes!C4398)))</f>
        <v/>
      </c>
      <c r="F4400" s="3" t="str">
        <f t="shared" si="481"/>
        <v/>
      </c>
      <c r="G4400" s="3" t="str">
        <f>IF(F4400="double ID",(MATCH(E4400,E4401:$E$5002,0)),"")</f>
        <v/>
      </c>
      <c r="H4400" s="3" t="b">
        <f t="shared" si="485"/>
        <v>0</v>
      </c>
      <c r="I4400" s="4" t="str">
        <f>IF(Clientes!D4398="","",TRIM(Clientes!D4398))</f>
        <v/>
      </c>
      <c r="J4400" s="3" t="str">
        <f t="shared" si="482"/>
        <v/>
      </c>
      <c r="K4400" s="3" t="str">
        <f>IF(J4400="double email",(MATCH(I4400,I4401:$I$5002,0)),"")</f>
        <v/>
      </c>
      <c r="L4400" s="3" t="b">
        <f t="shared" si="486"/>
        <v>0</v>
      </c>
      <c r="M4400" s="4" t="str">
        <f>IF(Clientes!E4398="","",TRIM(Clientes!E4398))</f>
        <v/>
      </c>
      <c r="N4400" s="3" t="str">
        <f t="shared" si="487"/>
        <v/>
      </c>
      <c r="P4400" s="9"/>
    </row>
    <row r="4401" spans="1:16" x14ac:dyDescent="0.2">
      <c r="A4401" s="3" t="str">
        <f>IF(Clientes!A4399="","",TRIM(PROPER(Clientes!A4399)))</f>
        <v/>
      </c>
      <c r="B4401" s="3" t="str">
        <f t="shared" si="483"/>
        <v/>
      </c>
      <c r="C4401" s="4" t="str">
        <f>IF(Clientes!B4399="","",TRIM(PROPER(Clientes!B4399)))</f>
        <v/>
      </c>
      <c r="D4401" s="3" t="str">
        <f t="shared" si="484"/>
        <v/>
      </c>
      <c r="E4401" s="4" t="str">
        <f>IF(Clientes!C4399="","",TRIM(PROPER(Clientes!C4399)))</f>
        <v/>
      </c>
      <c r="F4401" s="3" t="str">
        <f t="shared" si="481"/>
        <v/>
      </c>
      <c r="G4401" s="3" t="str">
        <f>IF(F4401="double ID",(MATCH(E4401,E4402:$E$5002,0)),"")</f>
        <v/>
      </c>
      <c r="H4401" s="3" t="b">
        <f t="shared" si="485"/>
        <v>0</v>
      </c>
      <c r="I4401" s="4" t="str">
        <f>IF(Clientes!D4399="","",TRIM(Clientes!D4399))</f>
        <v/>
      </c>
      <c r="J4401" s="3" t="str">
        <f t="shared" si="482"/>
        <v/>
      </c>
      <c r="K4401" s="3" t="str">
        <f>IF(J4401="double email",(MATCH(I4401,I4402:$I$5002,0)),"")</f>
        <v/>
      </c>
      <c r="L4401" s="3" t="b">
        <f t="shared" si="486"/>
        <v>0</v>
      </c>
      <c r="M4401" s="4" t="str">
        <f>IF(Clientes!E4399="","",TRIM(Clientes!E4399))</f>
        <v/>
      </c>
      <c r="N4401" s="3" t="str">
        <f t="shared" si="487"/>
        <v/>
      </c>
      <c r="P4401" s="9"/>
    </row>
    <row r="4402" spans="1:16" x14ac:dyDescent="0.2">
      <c r="A4402" s="3" t="str">
        <f>IF(Clientes!A4400="","",TRIM(PROPER(Clientes!A4400)))</f>
        <v/>
      </c>
      <c r="B4402" s="3" t="str">
        <f t="shared" si="483"/>
        <v/>
      </c>
      <c r="C4402" s="4" t="str">
        <f>IF(Clientes!B4400="","",TRIM(PROPER(Clientes!B4400)))</f>
        <v/>
      </c>
      <c r="D4402" s="3" t="str">
        <f t="shared" si="484"/>
        <v/>
      </c>
      <c r="E4402" s="4" t="str">
        <f>IF(Clientes!C4400="","",TRIM(PROPER(Clientes!C4400)))</f>
        <v/>
      </c>
      <c r="F4402" s="3" t="str">
        <f t="shared" si="481"/>
        <v/>
      </c>
      <c r="G4402" s="3" t="str">
        <f>IF(F4402="double ID",(MATCH(E4402,E4403:$E$5002,0)),"")</f>
        <v/>
      </c>
      <c r="H4402" s="3" t="b">
        <f t="shared" si="485"/>
        <v>0</v>
      </c>
      <c r="I4402" s="4" t="str">
        <f>IF(Clientes!D4400="","",TRIM(Clientes!D4400))</f>
        <v/>
      </c>
      <c r="J4402" s="3" t="str">
        <f t="shared" si="482"/>
        <v/>
      </c>
      <c r="K4402" s="3" t="str">
        <f>IF(J4402="double email",(MATCH(I4402,I4403:$I$5002,0)),"")</f>
        <v/>
      </c>
      <c r="L4402" s="3" t="b">
        <f t="shared" si="486"/>
        <v>0</v>
      </c>
      <c r="M4402" s="4" t="str">
        <f>IF(Clientes!E4400="","",TRIM(Clientes!E4400))</f>
        <v/>
      </c>
      <c r="N4402" s="3" t="str">
        <f t="shared" si="487"/>
        <v/>
      </c>
      <c r="P4402" s="9"/>
    </row>
    <row r="4403" spans="1:16" x14ac:dyDescent="0.2">
      <c r="A4403" s="3" t="str">
        <f>IF(Clientes!A4401="","",TRIM(PROPER(Clientes!A4401)))</f>
        <v/>
      </c>
      <c r="B4403" s="3" t="str">
        <f t="shared" si="483"/>
        <v/>
      </c>
      <c r="C4403" s="4" t="str">
        <f>IF(Clientes!B4401="","",TRIM(PROPER(Clientes!B4401)))</f>
        <v/>
      </c>
      <c r="D4403" s="3" t="str">
        <f t="shared" si="484"/>
        <v/>
      </c>
      <c r="E4403" s="4" t="str">
        <f>IF(Clientes!C4401="","",TRIM(PROPER(Clientes!C4401)))</f>
        <v/>
      </c>
      <c r="F4403" s="3" t="str">
        <f t="shared" si="481"/>
        <v/>
      </c>
      <c r="G4403" s="3" t="str">
        <f>IF(F4403="double ID",(MATCH(E4403,E4404:$E$5002,0)),"")</f>
        <v/>
      </c>
      <c r="H4403" s="3" t="b">
        <f t="shared" si="485"/>
        <v>0</v>
      </c>
      <c r="I4403" s="4" t="str">
        <f>IF(Clientes!D4401="","",TRIM(Clientes!D4401))</f>
        <v/>
      </c>
      <c r="J4403" s="3" t="str">
        <f t="shared" si="482"/>
        <v/>
      </c>
      <c r="K4403" s="3" t="str">
        <f>IF(J4403="double email",(MATCH(I4403,I4404:$I$5002,0)),"")</f>
        <v/>
      </c>
      <c r="L4403" s="3" t="b">
        <f t="shared" si="486"/>
        <v>0</v>
      </c>
      <c r="M4403" s="4" t="str">
        <f>IF(Clientes!E4401="","",TRIM(Clientes!E4401))</f>
        <v/>
      </c>
      <c r="N4403" s="3" t="str">
        <f t="shared" si="487"/>
        <v/>
      </c>
      <c r="P4403" s="9"/>
    </row>
    <row r="4404" spans="1:16" x14ac:dyDescent="0.2">
      <c r="A4404" s="3" t="str">
        <f>IF(Clientes!A4402="","",TRIM(PROPER(Clientes!A4402)))</f>
        <v/>
      </c>
      <c r="B4404" s="3" t="str">
        <f t="shared" si="483"/>
        <v/>
      </c>
      <c r="C4404" s="4" t="str">
        <f>IF(Clientes!B4402="","",TRIM(PROPER(Clientes!B4402)))</f>
        <v/>
      </c>
      <c r="D4404" s="3" t="str">
        <f t="shared" si="484"/>
        <v/>
      </c>
      <c r="E4404" s="4" t="str">
        <f>IF(Clientes!C4402="","",TRIM(PROPER(Clientes!C4402)))</f>
        <v/>
      </c>
      <c r="F4404" s="3" t="str">
        <f t="shared" si="481"/>
        <v/>
      </c>
      <c r="G4404" s="3" t="str">
        <f>IF(F4404="double ID",(MATCH(E4404,E4405:$E$5002,0)),"")</f>
        <v/>
      </c>
      <c r="H4404" s="3" t="b">
        <f t="shared" si="485"/>
        <v>0</v>
      </c>
      <c r="I4404" s="4" t="str">
        <f>IF(Clientes!D4402="","",TRIM(Clientes!D4402))</f>
        <v/>
      </c>
      <c r="J4404" s="3" t="str">
        <f t="shared" si="482"/>
        <v/>
      </c>
      <c r="K4404" s="3" t="str">
        <f>IF(J4404="double email",(MATCH(I4404,I4405:$I$5002,0)),"")</f>
        <v/>
      </c>
      <c r="L4404" s="3" t="b">
        <f t="shared" si="486"/>
        <v>0</v>
      </c>
      <c r="M4404" s="4" t="str">
        <f>IF(Clientes!E4402="","",TRIM(Clientes!E4402))</f>
        <v/>
      </c>
      <c r="N4404" s="3" t="str">
        <f t="shared" si="487"/>
        <v/>
      </c>
      <c r="P4404" s="9"/>
    </row>
    <row r="4405" spans="1:16" x14ac:dyDescent="0.2">
      <c r="A4405" s="3" t="str">
        <f>IF(Clientes!A4403="","",TRIM(PROPER(Clientes!A4403)))</f>
        <v/>
      </c>
      <c r="B4405" s="3" t="str">
        <f t="shared" si="483"/>
        <v/>
      </c>
      <c r="C4405" s="4" t="str">
        <f>IF(Clientes!B4403="","",TRIM(PROPER(Clientes!B4403)))</f>
        <v/>
      </c>
      <c r="D4405" s="3" t="str">
        <f t="shared" si="484"/>
        <v/>
      </c>
      <c r="E4405" s="4" t="str">
        <f>IF(Clientes!C4403="","",TRIM(PROPER(Clientes!C4403)))</f>
        <v/>
      </c>
      <c r="F4405" s="3" t="str">
        <f t="shared" si="481"/>
        <v/>
      </c>
      <c r="G4405" s="3" t="str">
        <f>IF(F4405="double ID",(MATCH(E4405,E4406:$E$5002,0)),"")</f>
        <v/>
      </c>
      <c r="H4405" s="3" t="b">
        <f t="shared" si="485"/>
        <v>0</v>
      </c>
      <c r="I4405" s="4" t="str">
        <f>IF(Clientes!D4403="","",TRIM(Clientes!D4403))</f>
        <v/>
      </c>
      <c r="J4405" s="3" t="str">
        <f t="shared" si="482"/>
        <v/>
      </c>
      <c r="K4405" s="3" t="str">
        <f>IF(J4405="double email",(MATCH(I4405,I4406:$I$5002,0)),"")</f>
        <v/>
      </c>
      <c r="L4405" s="3" t="b">
        <f t="shared" si="486"/>
        <v>0</v>
      </c>
      <c r="M4405" s="4" t="str">
        <f>IF(Clientes!E4403="","",TRIM(Clientes!E4403))</f>
        <v/>
      </c>
      <c r="N4405" s="3" t="str">
        <f t="shared" si="487"/>
        <v/>
      </c>
      <c r="P4405" s="9"/>
    </row>
    <row r="4406" spans="1:16" x14ac:dyDescent="0.2">
      <c r="A4406" s="3" t="str">
        <f>IF(Clientes!A4404="","",TRIM(PROPER(Clientes!A4404)))</f>
        <v/>
      </c>
      <c r="B4406" s="3" t="str">
        <f t="shared" si="483"/>
        <v/>
      </c>
      <c r="C4406" s="4" t="str">
        <f>IF(Clientes!B4404="","",TRIM(PROPER(Clientes!B4404)))</f>
        <v/>
      </c>
      <c r="D4406" s="3" t="str">
        <f t="shared" si="484"/>
        <v/>
      </c>
      <c r="E4406" s="4" t="str">
        <f>IF(Clientes!C4404="","",TRIM(PROPER(Clientes!C4404)))</f>
        <v/>
      </c>
      <c r="F4406" s="3" t="str">
        <f t="shared" si="481"/>
        <v/>
      </c>
      <c r="G4406" s="3" t="str">
        <f>IF(F4406="double ID",(MATCH(E4406,E4407:$E$5002,0)),"")</f>
        <v/>
      </c>
      <c r="H4406" s="3" t="b">
        <f t="shared" si="485"/>
        <v>0</v>
      </c>
      <c r="I4406" s="4" t="str">
        <f>IF(Clientes!D4404="","",TRIM(Clientes!D4404))</f>
        <v/>
      </c>
      <c r="J4406" s="3" t="str">
        <f t="shared" si="482"/>
        <v/>
      </c>
      <c r="K4406" s="3" t="str">
        <f>IF(J4406="double email",(MATCH(I4406,I4407:$I$5002,0)),"")</f>
        <v/>
      </c>
      <c r="L4406" s="3" t="b">
        <f t="shared" si="486"/>
        <v>0</v>
      </c>
      <c r="M4406" s="4" t="str">
        <f>IF(Clientes!E4404="","",TRIM(Clientes!E4404))</f>
        <v/>
      </c>
      <c r="N4406" s="3" t="str">
        <f t="shared" si="487"/>
        <v/>
      </c>
      <c r="P4406" s="9"/>
    </row>
    <row r="4407" spans="1:16" x14ac:dyDescent="0.2">
      <c r="A4407" s="3" t="str">
        <f>IF(Clientes!A4405="","",TRIM(PROPER(Clientes!A4405)))</f>
        <v/>
      </c>
      <c r="B4407" s="3" t="str">
        <f t="shared" si="483"/>
        <v/>
      </c>
      <c r="C4407" s="4" t="str">
        <f>IF(Clientes!B4405="","",TRIM(PROPER(Clientes!B4405)))</f>
        <v/>
      </c>
      <c r="D4407" s="3" t="str">
        <f t="shared" si="484"/>
        <v/>
      </c>
      <c r="E4407" s="4" t="str">
        <f>IF(Clientes!C4405="","",TRIM(PROPER(Clientes!C4405)))</f>
        <v/>
      </c>
      <c r="F4407" s="3" t="str">
        <f t="shared" si="481"/>
        <v/>
      </c>
      <c r="G4407" s="3" t="str">
        <f>IF(F4407="double ID",(MATCH(E4407,E4408:$E$5002,0)),"")</f>
        <v/>
      </c>
      <c r="H4407" s="3" t="b">
        <f t="shared" si="485"/>
        <v>0</v>
      </c>
      <c r="I4407" s="4" t="str">
        <f>IF(Clientes!D4405="","",TRIM(Clientes!D4405))</f>
        <v/>
      </c>
      <c r="J4407" s="3" t="str">
        <f t="shared" si="482"/>
        <v/>
      </c>
      <c r="K4407" s="3" t="str">
        <f>IF(J4407="double email",(MATCH(I4407,I4408:$I$5002,0)),"")</f>
        <v/>
      </c>
      <c r="L4407" s="3" t="b">
        <f t="shared" si="486"/>
        <v>0</v>
      </c>
      <c r="M4407" s="4" t="str">
        <f>IF(Clientes!E4405="","",TRIM(Clientes!E4405))</f>
        <v/>
      </c>
      <c r="N4407" s="3" t="str">
        <f t="shared" si="487"/>
        <v/>
      </c>
      <c r="P4407" s="9"/>
    </row>
    <row r="4408" spans="1:16" x14ac:dyDescent="0.2">
      <c r="A4408" s="3" t="str">
        <f>IF(Clientes!A4406="","",TRIM(PROPER(Clientes!A4406)))</f>
        <v/>
      </c>
      <c r="B4408" s="3" t="str">
        <f t="shared" si="483"/>
        <v/>
      </c>
      <c r="C4408" s="4" t="str">
        <f>IF(Clientes!B4406="","",TRIM(PROPER(Clientes!B4406)))</f>
        <v/>
      </c>
      <c r="D4408" s="3" t="str">
        <f t="shared" si="484"/>
        <v/>
      </c>
      <c r="E4408" s="4" t="str">
        <f>IF(Clientes!C4406="","",TRIM(PROPER(Clientes!C4406)))</f>
        <v/>
      </c>
      <c r="F4408" s="3" t="str">
        <f t="shared" si="481"/>
        <v/>
      </c>
      <c r="G4408" s="3" t="str">
        <f>IF(F4408="double ID",(MATCH(E4408,E4409:$E$5002,0)),"")</f>
        <v/>
      </c>
      <c r="H4408" s="3" t="b">
        <f t="shared" si="485"/>
        <v>0</v>
      </c>
      <c r="I4408" s="4" t="str">
        <f>IF(Clientes!D4406="","",TRIM(Clientes!D4406))</f>
        <v/>
      </c>
      <c r="J4408" s="3" t="str">
        <f t="shared" si="482"/>
        <v/>
      </c>
      <c r="K4408" s="3" t="str">
        <f>IF(J4408="double email",(MATCH(I4408,I4409:$I$5002,0)),"")</f>
        <v/>
      </c>
      <c r="L4408" s="3" t="b">
        <f t="shared" si="486"/>
        <v>0</v>
      </c>
      <c r="M4408" s="4" t="str">
        <f>IF(Clientes!E4406="","",TRIM(Clientes!E4406))</f>
        <v/>
      </c>
      <c r="N4408" s="3" t="str">
        <f t="shared" si="487"/>
        <v/>
      </c>
      <c r="P4408" s="9"/>
    </row>
    <row r="4409" spans="1:16" x14ac:dyDescent="0.2">
      <c r="A4409" s="3" t="str">
        <f>IF(Clientes!A4407="","",TRIM(PROPER(Clientes!A4407)))</f>
        <v/>
      </c>
      <c r="B4409" s="3" t="str">
        <f t="shared" si="483"/>
        <v/>
      </c>
      <c r="C4409" s="4" t="str">
        <f>IF(Clientes!B4407="","",TRIM(PROPER(Clientes!B4407)))</f>
        <v/>
      </c>
      <c r="D4409" s="3" t="str">
        <f t="shared" si="484"/>
        <v/>
      </c>
      <c r="E4409" s="4" t="str">
        <f>IF(Clientes!C4407="","",TRIM(PROPER(Clientes!C4407)))</f>
        <v/>
      </c>
      <c r="F4409" s="3" t="str">
        <f t="shared" si="481"/>
        <v/>
      </c>
      <c r="G4409" s="3" t="str">
        <f>IF(F4409="double ID",(MATCH(E4409,E4410:$E$5002,0)),"")</f>
        <v/>
      </c>
      <c r="H4409" s="3" t="b">
        <f t="shared" si="485"/>
        <v>0</v>
      </c>
      <c r="I4409" s="4" t="str">
        <f>IF(Clientes!D4407="","",TRIM(Clientes!D4407))</f>
        <v/>
      </c>
      <c r="J4409" s="3" t="str">
        <f t="shared" si="482"/>
        <v/>
      </c>
      <c r="K4409" s="3" t="str">
        <f>IF(J4409="double email",(MATCH(I4409,I4410:$I$5002,0)),"")</f>
        <v/>
      </c>
      <c r="L4409" s="3" t="b">
        <f t="shared" si="486"/>
        <v>0</v>
      </c>
      <c r="M4409" s="4" t="str">
        <f>IF(Clientes!E4407="","",TRIM(Clientes!E4407))</f>
        <v/>
      </c>
      <c r="N4409" s="3" t="str">
        <f t="shared" si="487"/>
        <v/>
      </c>
      <c r="P4409" s="9"/>
    </row>
    <row r="4410" spans="1:16" x14ac:dyDescent="0.2">
      <c r="A4410" s="3" t="str">
        <f>IF(Clientes!A4408="","",TRIM(PROPER(Clientes!A4408)))</f>
        <v/>
      </c>
      <c r="B4410" s="3" t="str">
        <f t="shared" si="483"/>
        <v/>
      </c>
      <c r="C4410" s="4" t="str">
        <f>IF(Clientes!B4408="","",TRIM(PROPER(Clientes!B4408)))</f>
        <v/>
      </c>
      <c r="D4410" s="3" t="str">
        <f t="shared" si="484"/>
        <v/>
      </c>
      <c r="E4410" s="4" t="str">
        <f>IF(Clientes!C4408="","",TRIM(PROPER(Clientes!C4408)))</f>
        <v/>
      </c>
      <c r="F4410" s="3" t="str">
        <f t="shared" si="481"/>
        <v/>
      </c>
      <c r="G4410" s="3" t="str">
        <f>IF(F4410="double ID",(MATCH(E4410,E4411:$E$5002,0)),"")</f>
        <v/>
      </c>
      <c r="H4410" s="3" t="b">
        <f t="shared" si="485"/>
        <v>0</v>
      </c>
      <c r="I4410" s="4" t="str">
        <f>IF(Clientes!D4408="","",TRIM(Clientes!D4408))</f>
        <v/>
      </c>
      <c r="J4410" s="3" t="str">
        <f t="shared" si="482"/>
        <v/>
      </c>
      <c r="K4410" s="3" t="str">
        <f>IF(J4410="double email",(MATCH(I4410,I4411:$I$5002,0)),"")</f>
        <v/>
      </c>
      <c r="L4410" s="3" t="b">
        <f t="shared" si="486"/>
        <v>0</v>
      </c>
      <c r="M4410" s="4" t="str">
        <f>IF(Clientes!E4408="","",TRIM(Clientes!E4408))</f>
        <v/>
      </c>
      <c r="N4410" s="3" t="str">
        <f t="shared" si="487"/>
        <v/>
      </c>
      <c r="P4410" s="9"/>
    </row>
    <row r="4411" spans="1:16" x14ac:dyDescent="0.2">
      <c r="A4411" s="3" t="str">
        <f>IF(Clientes!A4409="","",TRIM(PROPER(Clientes!A4409)))</f>
        <v/>
      </c>
      <c r="B4411" s="3" t="str">
        <f t="shared" si="483"/>
        <v/>
      </c>
      <c r="C4411" s="4" t="str">
        <f>IF(Clientes!B4409="","",TRIM(PROPER(Clientes!B4409)))</f>
        <v/>
      </c>
      <c r="D4411" s="3" t="str">
        <f t="shared" si="484"/>
        <v/>
      </c>
      <c r="E4411" s="4" t="str">
        <f>IF(Clientes!C4409="","",TRIM(PROPER(Clientes!C4409)))</f>
        <v/>
      </c>
      <c r="F4411" s="3" t="str">
        <f t="shared" si="481"/>
        <v/>
      </c>
      <c r="G4411" s="3" t="str">
        <f>IF(F4411="double ID",(MATCH(E4411,E4412:$E$5002,0)),"")</f>
        <v/>
      </c>
      <c r="H4411" s="3" t="b">
        <f t="shared" si="485"/>
        <v>0</v>
      </c>
      <c r="I4411" s="4" t="str">
        <f>IF(Clientes!D4409="","",TRIM(Clientes!D4409))</f>
        <v/>
      </c>
      <c r="J4411" s="3" t="str">
        <f t="shared" si="482"/>
        <v/>
      </c>
      <c r="K4411" s="3" t="str">
        <f>IF(J4411="double email",(MATCH(I4411,I4412:$I$5002,0)),"")</f>
        <v/>
      </c>
      <c r="L4411" s="3" t="b">
        <f t="shared" si="486"/>
        <v>0</v>
      </c>
      <c r="M4411" s="4" t="str">
        <f>IF(Clientes!E4409="","",TRIM(Clientes!E4409))</f>
        <v/>
      </c>
      <c r="N4411" s="3" t="str">
        <f t="shared" si="487"/>
        <v/>
      </c>
      <c r="P4411" s="9"/>
    </row>
    <row r="4412" spans="1:16" x14ac:dyDescent="0.2">
      <c r="A4412" s="3" t="str">
        <f>IF(Clientes!A4410="","",TRIM(PROPER(Clientes!A4410)))</f>
        <v/>
      </c>
      <c r="B4412" s="3" t="str">
        <f t="shared" si="483"/>
        <v/>
      </c>
      <c r="C4412" s="4" t="str">
        <f>IF(Clientes!B4410="","",TRIM(PROPER(Clientes!B4410)))</f>
        <v/>
      </c>
      <c r="D4412" s="3" t="str">
        <f t="shared" si="484"/>
        <v/>
      </c>
      <c r="E4412" s="4" t="str">
        <f>IF(Clientes!C4410="","",TRIM(PROPER(Clientes!C4410)))</f>
        <v/>
      </c>
      <c r="F4412" s="3" t="str">
        <f t="shared" si="481"/>
        <v/>
      </c>
      <c r="G4412" s="3" t="str">
        <f>IF(F4412="double ID",(MATCH(E4412,E4413:$E$5002,0)),"")</f>
        <v/>
      </c>
      <c r="H4412" s="3" t="b">
        <f t="shared" si="485"/>
        <v>0</v>
      </c>
      <c r="I4412" s="4" t="str">
        <f>IF(Clientes!D4410="","",TRIM(Clientes!D4410))</f>
        <v/>
      </c>
      <c r="J4412" s="3" t="str">
        <f t="shared" si="482"/>
        <v/>
      </c>
      <c r="K4412" s="3" t="str">
        <f>IF(J4412="double email",(MATCH(I4412,I4413:$I$5002,0)),"")</f>
        <v/>
      </c>
      <c r="L4412" s="3" t="b">
        <f t="shared" si="486"/>
        <v>0</v>
      </c>
      <c r="M4412" s="4" t="str">
        <f>IF(Clientes!E4410="","",TRIM(Clientes!E4410))</f>
        <v/>
      </c>
      <c r="N4412" s="3" t="str">
        <f t="shared" si="487"/>
        <v/>
      </c>
      <c r="P4412" s="9"/>
    </row>
    <row r="4413" spans="1:16" x14ac:dyDescent="0.2">
      <c r="A4413" s="3" t="str">
        <f>IF(Clientes!A4411="","",TRIM(PROPER(Clientes!A4411)))</f>
        <v/>
      </c>
      <c r="B4413" s="3" t="str">
        <f t="shared" si="483"/>
        <v/>
      </c>
      <c r="C4413" s="4" t="str">
        <f>IF(Clientes!B4411="","",TRIM(PROPER(Clientes!B4411)))</f>
        <v/>
      </c>
      <c r="D4413" s="3" t="str">
        <f t="shared" si="484"/>
        <v/>
      </c>
      <c r="E4413" s="4" t="str">
        <f>IF(Clientes!C4411="","",TRIM(PROPER(Clientes!C4411)))</f>
        <v/>
      </c>
      <c r="F4413" s="3" t="str">
        <f t="shared" si="481"/>
        <v/>
      </c>
      <c r="G4413" s="3" t="str">
        <f>IF(F4413="double ID",(MATCH(E4413,E4414:$E$5002,0)),"")</f>
        <v/>
      </c>
      <c r="H4413" s="3" t="b">
        <f t="shared" si="485"/>
        <v>0</v>
      </c>
      <c r="I4413" s="4" t="str">
        <f>IF(Clientes!D4411="","",TRIM(Clientes!D4411))</f>
        <v/>
      </c>
      <c r="J4413" s="3" t="str">
        <f t="shared" si="482"/>
        <v/>
      </c>
      <c r="K4413" s="3" t="str">
        <f>IF(J4413="double email",(MATCH(I4413,I4414:$I$5002,0)),"")</f>
        <v/>
      </c>
      <c r="L4413" s="3" t="b">
        <f t="shared" si="486"/>
        <v>0</v>
      </c>
      <c r="M4413" s="4" t="str">
        <f>IF(Clientes!E4411="","",TRIM(Clientes!E4411))</f>
        <v/>
      </c>
      <c r="N4413" s="3" t="str">
        <f t="shared" si="487"/>
        <v/>
      </c>
      <c r="P4413" s="9"/>
    </row>
    <row r="4414" spans="1:16" x14ac:dyDescent="0.2">
      <c r="A4414" s="3" t="str">
        <f>IF(Clientes!A4412="","",TRIM(PROPER(Clientes!A4412)))</f>
        <v/>
      </c>
      <c r="B4414" s="3" t="str">
        <f t="shared" si="483"/>
        <v/>
      </c>
      <c r="C4414" s="4" t="str">
        <f>IF(Clientes!B4412="","",TRIM(PROPER(Clientes!B4412)))</f>
        <v/>
      </c>
      <c r="D4414" s="3" t="str">
        <f t="shared" si="484"/>
        <v/>
      </c>
      <c r="E4414" s="4" t="str">
        <f>IF(Clientes!C4412="","",TRIM(PROPER(Clientes!C4412)))</f>
        <v/>
      </c>
      <c r="F4414" s="3" t="str">
        <f t="shared" si="481"/>
        <v/>
      </c>
      <c r="G4414" s="3" t="str">
        <f>IF(F4414="double ID",(MATCH(E4414,E4415:$E$5002,0)),"")</f>
        <v/>
      </c>
      <c r="H4414" s="3" t="b">
        <f t="shared" si="485"/>
        <v>0</v>
      </c>
      <c r="I4414" s="4" t="str">
        <f>IF(Clientes!D4412="","",TRIM(Clientes!D4412))</f>
        <v/>
      </c>
      <c r="J4414" s="3" t="str">
        <f t="shared" si="482"/>
        <v/>
      </c>
      <c r="K4414" s="3" t="str">
        <f>IF(J4414="double email",(MATCH(I4414,I4415:$I$5002,0)),"")</f>
        <v/>
      </c>
      <c r="L4414" s="3" t="b">
        <f t="shared" si="486"/>
        <v>0</v>
      </c>
      <c r="M4414" s="4" t="str">
        <f>IF(Clientes!E4412="","",TRIM(Clientes!E4412))</f>
        <v/>
      </c>
      <c r="N4414" s="3" t="str">
        <f t="shared" si="487"/>
        <v/>
      </c>
      <c r="P4414" s="9"/>
    </row>
    <row r="4415" spans="1:16" x14ac:dyDescent="0.2">
      <c r="A4415" s="3" t="str">
        <f>IF(Clientes!A4413="","",TRIM(PROPER(Clientes!A4413)))</f>
        <v/>
      </c>
      <c r="B4415" s="3" t="str">
        <f t="shared" si="483"/>
        <v/>
      </c>
      <c r="C4415" s="4" t="str">
        <f>IF(Clientes!B4413="","",TRIM(PROPER(Clientes!B4413)))</f>
        <v/>
      </c>
      <c r="D4415" s="3" t="str">
        <f t="shared" si="484"/>
        <v/>
      </c>
      <c r="E4415" s="4" t="str">
        <f>IF(Clientes!C4413="","",TRIM(PROPER(Clientes!C4413)))</f>
        <v/>
      </c>
      <c r="F4415" s="3" t="str">
        <f t="shared" si="481"/>
        <v/>
      </c>
      <c r="G4415" s="3" t="str">
        <f>IF(F4415="double ID",(MATCH(E4415,E4416:$E$5002,0)),"")</f>
        <v/>
      </c>
      <c r="H4415" s="3" t="b">
        <f t="shared" si="485"/>
        <v>0</v>
      </c>
      <c r="I4415" s="4" t="str">
        <f>IF(Clientes!D4413="","",TRIM(Clientes!D4413))</f>
        <v/>
      </c>
      <c r="J4415" s="3" t="str">
        <f t="shared" si="482"/>
        <v/>
      </c>
      <c r="K4415" s="3" t="str">
        <f>IF(J4415="double email",(MATCH(I4415,I4416:$I$5002,0)),"")</f>
        <v/>
      </c>
      <c r="L4415" s="3" t="b">
        <f t="shared" si="486"/>
        <v>0</v>
      </c>
      <c r="M4415" s="4" t="str">
        <f>IF(Clientes!E4413="","",TRIM(Clientes!E4413))</f>
        <v/>
      </c>
      <c r="N4415" s="3" t="str">
        <f t="shared" si="487"/>
        <v/>
      </c>
      <c r="P4415" s="9"/>
    </row>
    <row r="4416" spans="1:16" x14ac:dyDescent="0.2">
      <c r="A4416" s="3" t="str">
        <f>IF(Clientes!A4414="","",TRIM(PROPER(Clientes!A4414)))</f>
        <v/>
      </c>
      <c r="B4416" s="3" t="str">
        <f t="shared" si="483"/>
        <v/>
      </c>
      <c r="C4416" s="4" t="str">
        <f>IF(Clientes!B4414="","",TRIM(PROPER(Clientes!B4414)))</f>
        <v/>
      </c>
      <c r="D4416" s="3" t="str">
        <f t="shared" si="484"/>
        <v/>
      </c>
      <c r="E4416" s="4" t="str">
        <f>IF(Clientes!C4414="","",TRIM(PROPER(Clientes!C4414)))</f>
        <v/>
      </c>
      <c r="F4416" s="3" t="str">
        <f t="shared" si="481"/>
        <v/>
      </c>
      <c r="G4416" s="3" t="str">
        <f>IF(F4416="double ID",(MATCH(E4416,E4417:$E$5002,0)),"")</f>
        <v/>
      </c>
      <c r="H4416" s="3" t="b">
        <f t="shared" si="485"/>
        <v>0</v>
      </c>
      <c r="I4416" s="4" t="str">
        <f>IF(Clientes!D4414="","",TRIM(Clientes!D4414))</f>
        <v/>
      </c>
      <c r="J4416" s="3" t="str">
        <f t="shared" si="482"/>
        <v/>
      </c>
      <c r="K4416" s="3" t="str">
        <f>IF(J4416="double email",(MATCH(I4416,I4417:$I$5002,0)),"")</f>
        <v/>
      </c>
      <c r="L4416" s="3" t="b">
        <f t="shared" si="486"/>
        <v>0</v>
      </c>
      <c r="M4416" s="4" t="str">
        <f>IF(Clientes!E4414="","",TRIM(Clientes!E4414))</f>
        <v/>
      </c>
      <c r="N4416" s="3" t="str">
        <f t="shared" si="487"/>
        <v/>
      </c>
      <c r="P4416" s="9"/>
    </row>
    <row r="4417" spans="1:16" x14ac:dyDescent="0.2">
      <c r="A4417" s="3" t="str">
        <f>IF(Clientes!A4415="","",TRIM(PROPER(Clientes!A4415)))</f>
        <v/>
      </c>
      <c r="B4417" s="3" t="str">
        <f t="shared" si="483"/>
        <v/>
      </c>
      <c r="C4417" s="4" t="str">
        <f>IF(Clientes!B4415="","",TRIM(PROPER(Clientes!B4415)))</f>
        <v/>
      </c>
      <c r="D4417" s="3" t="str">
        <f t="shared" si="484"/>
        <v/>
      </c>
      <c r="E4417" s="4" t="str">
        <f>IF(Clientes!C4415="","",TRIM(PROPER(Clientes!C4415)))</f>
        <v/>
      </c>
      <c r="F4417" s="3" t="str">
        <f t="shared" si="481"/>
        <v/>
      </c>
      <c r="G4417" s="3" t="str">
        <f>IF(F4417="double ID",(MATCH(E4417,E4418:$E$5002,0)),"")</f>
        <v/>
      </c>
      <c r="H4417" s="3" t="b">
        <f t="shared" si="485"/>
        <v>0</v>
      </c>
      <c r="I4417" s="4" t="str">
        <f>IF(Clientes!D4415="","",TRIM(Clientes!D4415))</f>
        <v/>
      </c>
      <c r="J4417" s="3" t="str">
        <f t="shared" si="482"/>
        <v/>
      </c>
      <c r="K4417" s="3" t="str">
        <f>IF(J4417="double email",(MATCH(I4417,I4418:$I$5002,0)),"")</f>
        <v/>
      </c>
      <c r="L4417" s="3" t="b">
        <f t="shared" si="486"/>
        <v>0</v>
      </c>
      <c r="M4417" s="4" t="str">
        <f>IF(Clientes!E4415="","",TRIM(Clientes!E4415))</f>
        <v/>
      </c>
      <c r="N4417" s="3" t="str">
        <f t="shared" si="487"/>
        <v/>
      </c>
      <c r="P4417" s="9"/>
    </row>
    <row r="4418" spans="1:16" x14ac:dyDescent="0.2">
      <c r="A4418" s="3" t="str">
        <f>IF(Clientes!A4416="","",TRIM(PROPER(Clientes!A4416)))</f>
        <v/>
      </c>
      <c r="B4418" s="3" t="str">
        <f t="shared" si="483"/>
        <v/>
      </c>
      <c r="C4418" s="4" t="str">
        <f>IF(Clientes!B4416="","",TRIM(PROPER(Clientes!B4416)))</f>
        <v/>
      </c>
      <c r="D4418" s="3" t="str">
        <f t="shared" si="484"/>
        <v/>
      </c>
      <c r="E4418" s="4" t="str">
        <f>IF(Clientes!C4416="","",TRIM(PROPER(Clientes!C4416)))</f>
        <v/>
      </c>
      <c r="F4418" s="3" t="str">
        <f t="shared" si="481"/>
        <v/>
      </c>
      <c r="G4418" s="3" t="str">
        <f>IF(F4418="double ID",(MATCH(E4418,E4419:$E$5002,0)),"")</f>
        <v/>
      </c>
      <c r="H4418" s="3" t="b">
        <f t="shared" si="485"/>
        <v>0</v>
      </c>
      <c r="I4418" s="4" t="str">
        <f>IF(Clientes!D4416="","",TRIM(Clientes!D4416))</f>
        <v/>
      </c>
      <c r="J4418" s="3" t="str">
        <f t="shared" si="482"/>
        <v/>
      </c>
      <c r="K4418" s="3" t="str">
        <f>IF(J4418="double email",(MATCH(I4418,I4419:$I$5002,0)),"")</f>
        <v/>
      </c>
      <c r="L4418" s="3" t="b">
        <f t="shared" si="486"/>
        <v>0</v>
      </c>
      <c r="M4418" s="4" t="str">
        <f>IF(Clientes!E4416="","",TRIM(Clientes!E4416))</f>
        <v/>
      </c>
      <c r="N4418" s="3" t="str">
        <f t="shared" si="487"/>
        <v/>
      </c>
      <c r="P4418" s="9"/>
    </row>
    <row r="4419" spans="1:16" x14ac:dyDescent="0.2">
      <c r="A4419" s="3" t="str">
        <f>IF(Clientes!A4417="","",TRIM(PROPER(Clientes!A4417)))</f>
        <v/>
      </c>
      <c r="B4419" s="3" t="str">
        <f t="shared" si="483"/>
        <v/>
      </c>
      <c r="C4419" s="4" t="str">
        <f>IF(Clientes!B4417="","",TRIM(PROPER(Clientes!B4417)))</f>
        <v/>
      </c>
      <c r="D4419" s="3" t="str">
        <f t="shared" si="484"/>
        <v/>
      </c>
      <c r="E4419" s="4" t="str">
        <f>IF(Clientes!C4417="","",TRIM(PROPER(Clientes!C4417)))</f>
        <v/>
      </c>
      <c r="F4419" s="3" t="str">
        <f t="shared" si="481"/>
        <v/>
      </c>
      <c r="G4419" s="3" t="str">
        <f>IF(F4419="double ID",(MATCH(E4419,E4420:$E$5002,0)),"")</f>
        <v/>
      </c>
      <c r="H4419" s="3" t="b">
        <f t="shared" si="485"/>
        <v>0</v>
      </c>
      <c r="I4419" s="4" t="str">
        <f>IF(Clientes!D4417="","",TRIM(Clientes!D4417))</f>
        <v/>
      </c>
      <c r="J4419" s="3" t="str">
        <f t="shared" si="482"/>
        <v/>
      </c>
      <c r="K4419" s="3" t="str">
        <f>IF(J4419="double email",(MATCH(I4419,I4420:$I$5002,0)),"")</f>
        <v/>
      </c>
      <c r="L4419" s="3" t="b">
        <f t="shared" si="486"/>
        <v>0</v>
      </c>
      <c r="M4419" s="4" t="str">
        <f>IF(Clientes!E4417="","",TRIM(Clientes!E4417))</f>
        <v/>
      </c>
      <c r="N4419" s="3" t="str">
        <f t="shared" si="487"/>
        <v/>
      </c>
      <c r="P4419" s="9"/>
    </row>
    <row r="4420" spans="1:16" x14ac:dyDescent="0.2">
      <c r="A4420" s="3" t="str">
        <f>IF(Clientes!A4418="","",TRIM(PROPER(Clientes!A4418)))</f>
        <v/>
      </c>
      <c r="B4420" s="3" t="str">
        <f t="shared" si="483"/>
        <v/>
      </c>
      <c r="C4420" s="4" t="str">
        <f>IF(Clientes!B4418="","",TRIM(PROPER(Clientes!B4418)))</f>
        <v/>
      </c>
      <c r="D4420" s="3" t="str">
        <f t="shared" si="484"/>
        <v/>
      </c>
      <c r="E4420" s="4" t="str">
        <f>IF(Clientes!C4418="","",TRIM(PROPER(Clientes!C4418)))</f>
        <v/>
      </c>
      <c r="F4420" s="3" t="str">
        <f t="shared" ref="F4420:F4483" si="488">IF(AND(A4420="",C4420=""),"",IF(E4420="","missing Club_Member_ID",IF(COUNTIF($E$3:$E$5002,E4420)&gt;1,"double ID","")))</f>
        <v/>
      </c>
      <c r="G4420" s="3" t="str">
        <f>IF(F4420="double ID",(MATCH(E4420,E4421:$E$5002,0)),"")</f>
        <v/>
      </c>
      <c r="H4420" s="3" t="b">
        <f t="shared" si="485"/>
        <v>0</v>
      </c>
      <c r="I4420" s="4" t="str">
        <f>IF(Clientes!D4418="","",TRIM(Clientes!D4418))</f>
        <v/>
      </c>
      <c r="J4420" s="3" t="str">
        <f t="shared" ref="J4420:J4483" si="489">IF(AND(A4420="",C4420=""),"",IF(I4420="","missing email",IF(COUNTIF($I$3:$I$5002,I4420)&gt;1,"double email",IF(ISNUMBER(SEARCH(",",I4420)),"no comma allowed",IF(ISNUMBER(SEARCH("@",I4420)),"","no @ sign")))))</f>
        <v/>
      </c>
      <c r="K4420" s="3" t="str">
        <f>IF(J4420="double email",(MATCH(I4420,I4421:$I$5002,0)),"")</f>
        <v/>
      </c>
      <c r="L4420" s="3" t="b">
        <f t="shared" si="486"/>
        <v>0</v>
      </c>
      <c r="M4420" s="4" t="str">
        <f>IF(Clientes!E4418="","",TRIM(Clientes!E4418))</f>
        <v/>
      </c>
      <c r="N4420" s="3" t="str">
        <f t="shared" si="487"/>
        <v/>
      </c>
      <c r="P4420" s="9"/>
    </row>
    <row r="4421" spans="1:16" x14ac:dyDescent="0.2">
      <c r="A4421" s="3" t="str">
        <f>IF(Clientes!A4419="","",TRIM(PROPER(Clientes!A4419)))</f>
        <v/>
      </c>
      <c r="B4421" s="3" t="str">
        <f t="shared" si="483"/>
        <v/>
      </c>
      <c r="C4421" s="4" t="str">
        <f>IF(Clientes!B4419="","",TRIM(PROPER(Clientes!B4419)))</f>
        <v/>
      </c>
      <c r="D4421" s="3" t="str">
        <f t="shared" si="484"/>
        <v/>
      </c>
      <c r="E4421" s="4" t="str">
        <f>IF(Clientes!C4419="","",TRIM(PROPER(Clientes!C4419)))</f>
        <v/>
      </c>
      <c r="F4421" s="3" t="str">
        <f t="shared" si="488"/>
        <v/>
      </c>
      <c r="G4421" s="3" t="str">
        <f>IF(F4421="double ID",(MATCH(E4421,E4422:$E$5002,0)),"")</f>
        <v/>
      </c>
      <c r="H4421" s="3" t="b">
        <f t="shared" si="485"/>
        <v>0</v>
      </c>
      <c r="I4421" s="4" t="str">
        <f>IF(Clientes!D4419="","",TRIM(Clientes!D4419))</f>
        <v/>
      </c>
      <c r="J4421" s="3" t="str">
        <f t="shared" si="489"/>
        <v/>
      </c>
      <c r="K4421" s="3" t="str">
        <f>IF(J4421="double email",(MATCH(I4421,I4422:$I$5002,0)),"")</f>
        <v/>
      </c>
      <c r="L4421" s="3" t="b">
        <f t="shared" si="486"/>
        <v>0</v>
      </c>
      <c r="M4421" s="4" t="str">
        <f>IF(Clientes!E4419="","",TRIM(Clientes!E4419))</f>
        <v/>
      </c>
      <c r="N4421" s="3" t="str">
        <f t="shared" si="487"/>
        <v/>
      </c>
      <c r="P4421" s="9"/>
    </row>
    <row r="4422" spans="1:16" x14ac:dyDescent="0.2">
      <c r="A4422" s="3" t="str">
        <f>IF(Clientes!A4420="","",TRIM(PROPER(Clientes!A4420)))</f>
        <v/>
      </c>
      <c r="B4422" s="3" t="str">
        <f t="shared" si="483"/>
        <v/>
      </c>
      <c r="C4422" s="4" t="str">
        <f>IF(Clientes!B4420="","",TRIM(PROPER(Clientes!B4420)))</f>
        <v/>
      </c>
      <c r="D4422" s="3" t="str">
        <f t="shared" si="484"/>
        <v/>
      </c>
      <c r="E4422" s="4" t="str">
        <f>IF(Clientes!C4420="","",TRIM(PROPER(Clientes!C4420)))</f>
        <v/>
      </c>
      <c r="F4422" s="3" t="str">
        <f t="shared" si="488"/>
        <v/>
      </c>
      <c r="G4422" s="3" t="str">
        <f>IF(F4422="double ID",(MATCH(E4422,E4423:$E$5002,0)),"")</f>
        <v/>
      </c>
      <c r="H4422" s="3" t="b">
        <f t="shared" si="485"/>
        <v>0</v>
      </c>
      <c r="I4422" s="4" t="str">
        <f>IF(Clientes!D4420="","",TRIM(Clientes!D4420))</f>
        <v/>
      </c>
      <c r="J4422" s="3" t="str">
        <f t="shared" si="489"/>
        <v/>
      </c>
      <c r="K4422" s="3" t="str">
        <f>IF(J4422="double email",(MATCH(I4422,I4423:$I$5002,0)),"")</f>
        <v/>
      </c>
      <c r="L4422" s="3" t="b">
        <f t="shared" si="486"/>
        <v>0</v>
      </c>
      <c r="M4422" s="4" t="str">
        <f>IF(Clientes!E4420="","",TRIM(Clientes!E4420))</f>
        <v/>
      </c>
      <c r="N4422" s="3" t="str">
        <f t="shared" si="487"/>
        <v/>
      </c>
      <c r="P4422" s="9"/>
    </row>
    <row r="4423" spans="1:16" x14ac:dyDescent="0.2">
      <c r="A4423" s="3" t="str">
        <f>IF(Clientes!A4421="","",TRIM(PROPER(Clientes!A4421)))</f>
        <v/>
      </c>
      <c r="B4423" s="3" t="str">
        <f t="shared" si="483"/>
        <v/>
      </c>
      <c r="C4423" s="4" t="str">
        <f>IF(Clientes!B4421="","",TRIM(PROPER(Clientes!B4421)))</f>
        <v/>
      </c>
      <c r="D4423" s="3" t="str">
        <f t="shared" si="484"/>
        <v/>
      </c>
      <c r="E4423" s="4" t="str">
        <f>IF(Clientes!C4421="","",TRIM(PROPER(Clientes!C4421)))</f>
        <v/>
      </c>
      <c r="F4423" s="3" t="str">
        <f t="shared" si="488"/>
        <v/>
      </c>
      <c r="G4423" s="3" t="str">
        <f>IF(F4423="double ID",(MATCH(E4423,E4424:$E$5002,0)),"")</f>
        <v/>
      </c>
      <c r="H4423" s="3" t="b">
        <f t="shared" si="485"/>
        <v>0</v>
      </c>
      <c r="I4423" s="4" t="str">
        <f>IF(Clientes!D4421="","",TRIM(Clientes!D4421))</f>
        <v/>
      </c>
      <c r="J4423" s="3" t="str">
        <f t="shared" si="489"/>
        <v/>
      </c>
      <c r="K4423" s="3" t="str">
        <f>IF(J4423="double email",(MATCH(I4423,I4424:$I$5002,0)),"")</f>
        <v/>
      </c>
      <c r="L4423" s="3" t="b">
        <f t="shared" si="486"/>
        <v>0</v>
      </c>
      <c r="M4423" s="4" t="str">
        <f>IF(Clientes!E4421="","",TRIM(Clientes!E4421))</f>
        <v/>
      </c>
      <c r="N4423" s="3" t="str">
        <f t="shared" si="487"/>
        <v/>
      </c>
      <c r="P4423" s="9"/>
    </row>
    <row r="4424" spans="1:16" x14ac:dyDescent="0.2">
      <c r="A4424" s="3" t="str">
        <f>IF(Clientes!A4422="","",TRIM(PROPER(Clientes!A4422)))</f>
        <v/>
      </c>
      <c r="B4424" s="3" t="str">
        <f t="shared" si="483"/>
        <v/>
      </c>
      <c r="C4424" s="4" t="str">
        <f>IF(Clientes!B4422="","",TRIM(PROPER(Clientes!B4422)))</f>
        <v/>
      </c>
      <c r="D4424" s="3" t="str">
        <f t="shared" si="484"/>
        <v/>
      </c>
      <c r="E4424" s="4" t="str">
        <f>IF(Clientes!C4422="","",TRIM(PROPER(Clientes!C4422)))</f>
        <v/>
      </c>
      <c r="F4424" s="3" t="str">
        <f t="shared" si="488"/>
        <v/>
      </c>
      <c r="G4424" s="3" t="str">
        <f>IF(F4424="double ID",(MATCH(E4424,E4425:$E$5002,0)),"")</f>
        <v/>
      </c>
      <c r="H4424" s="3" t="b">
        <f t="shared" si="485"/>
        <v>0</v>
      </c>
      <c r="I4424" s="4" t="str">
        <f>IF(Clientes!D4422="","",TRIM(Clientes!D4422))</f>
        <v/>
      </c>
      <c r="J4424" s="3" t="str">
        <f t="shared" si="489"/>
        <v/>
      </c>
      <c r="K4424" s="3" t="str">
        <f>IF(J4424="double email",(MATCH(I4424,I4425:$I$5002,0)),"")</f>
        <v/>
      </c>
      <c r="L4424" s="3" t="b">
        <f t="shared" si="486"/>
        <v>0</v>
      </c>
      <c r="M4424" s="4" t="str">
        <f>IF(Clientes!E4422="","",TRIM(Clientes!E4422))</f>
        <v/>
      </c>
      <c r="N4424" s="3" t="str">
        <f t="shared" si="487"/>
        <v/>
      </c>
      <c r="P4424" s="9"/>
    </row>
    <row r="4425" spans="1:16" x14ac:dyDescent="0.2">
      <c r="A4425" s="3" t="str">
        <f>IF(Clientes!A4423="","",TRIM(PROPER(Clientes!A4423)))</f>
        <v/>
      </c>
      <c r="B4425" s="3" t="str">
        <f t="shared" si="483"/>
        <v/>
      </c>
      <c r="C4425" s="4" t="str">
        <f>IF(Clientes!B4423="","",TRIM(PROPER(Clientes!B4423)))</f>
        <v/>
      </c>
      <c r="D4425" s="3" t="str">
        <f t="shared" si="484"/>
        <v/>
      </c>
      <c r="E4425" s="4" t="str">
        <f>IF(Clientes!C4423="","",TRIM(PROPER(Clientes!C4423)))</f>
        <v/>
      </c>
      <c r="F4425" s="3" t="str">
        <f t="shared" si="488"/>
        <v/>
      </c>
      <c r="G4425" s="3" t="str">
        <f>IF(F4425="double ID",(MATCH(E4425,E4426:$E$5002,0)),"")</f>
        <v/>
      </c>
      <c r="H4425" s="3" t="b">
        <f t="shared" si="485"/>
        <v>0</v>
      </c>
      <c r="I4425" s="4" t="str">
        <f>IF(Clientes!D4423="","",TRIM(Clientes!D4423))</f>
        <v/>
      </c>
      <c r="J4425" s="3" t="str">
        <f t="shared" si="489"/>
        <v/>
      </c>
      <c r="K4425" s="3" t="str">
        <f>IF(J4425="double email",(MATCH(I4425,I4426:$I$5002,0)),"")</f>
        <v/>
      </c>
      <c r="L4425" s="3" t="b">
        <f t="shared" si="486"/>
        <v>0</v>
      </c>
      <c r="M4425" s="4" t="str">
        <f>IF(Clientes!E4423="","",TRIM(Clientes!E4423))</f>
        <v/>
      </c>
      <c r="N4425" s="3" t="str">
        <f t="shared" si="487"/>
        <v/>
      </c>
      <c r="P4425" s="9"/>
    </row>
    <row r="4426" spans="1:16" x14ac:dyDescent="0.2">
      <c r="A4426" s="3" t="str">
        <f>IF(Clientes!A4424="","",TRIM(PROPER(Clientes!A4424)))</f>
        <v/>
      </c>
      <c r="B4426" s="3" t="str">
        <f t="shared" si="483"/>
        <v/>
      </c>
      <c r="C4426" s="4" t="str">
        <f>IF(Clientes!B4424="","",TRIM(PROPER(Clientes!B4424)))</f>
        <v/>
      </c>
      <c r="D4426" s="3" t="str">
        <f t="shared" si="484"/>
        <v/>
      </c>
      <c r="E4426" s="4" t="str">
        <f>IF(Clientes!C4424="","",TRIM(PROPER(Clientes!C4424)))</f>
        <v/>
      </c>
      <c r="F4426" s="3" t="str">
        <f t="shared" si="488"/>
        <v/>
      </c>
      <c r="G4426" s="3" t="str">
        <f>IF(F4426="double ID",(MATCH(E4426,E4427:$E$5002,0)),"")</f>
        <v/>
      </c>
      <c r="H4426" s="3" t="b">
        <f t="shared" si="485"/>
        <v>0</v>
      </c>
      <c r="I4426" s="4" t="str">
        <f>IF(Clientes!D4424="","",TRIM(Clientes!D4424))</f>
        <v/>
      </c>
      <c r="J4426" s="3" t="str">
        <f t="shared" si="489"/>
        <v/>
      </c>
      <c r="K4426" s="3" t="str">
        <f>IF(J4426="double email",(MATCH(I4426,I4427:$I$5002,0)),"")</f>
        <v/>
      </c>
      <c r="L4426" s="3" t="b">
        <f t="shared" si="486"/>
        <v>0</v>
      </c>
      <c r="M4426" s="4" t="str">
        <f>IF(Clientes!E4424="","",TRIM(Clientes!E4424))</f>
        <v/>
      </c>
      <c r="N4426" s="3" t="str">
        <f t="shared" si="487"/>
        <v/>
      </c>
      <c r="P4426" s="9"/>
    </row>
    <row r="4427" spans="1:16" x14ac:dyDescent="0.2">
      <c r="A4427" s="3" t="str">
        <f>IF(Clientes!A4425="","",TRIM(PROPER(Clientes!A4425)))</f>
        <v/>
      </c>
      <c r="B4427" s="3" t="str">
        <f t="shared" si="483"/>
        <v/>
      </c>
      <c r="C4427" s="4" t="str">
        <f>IF(Clientes!B4425="","",TRIM(PROPER(Clientes!B4425)))</f>
        <v/>
      </c>
      <c r="D4427" s="3" t="str">
        <f t="shared" si="484"/>
        <v/>
      </c>
      <c r="E4427" s="4" t="str">
        <f>IF(Clientes!C4425="","",TRIM(PROPER(Clientes!C4425)))</f>
        <v/>
      </c>
      <c r="F4427" s="3" t="str">
        <f t="shared" si="488"/>
        <v/>
      </c>
      <c r="G4427" s="3" t="str">
        <f>IF(F4427="double ID",(MATCH(E4427,E4428:$E$5002,0)),"")</f>
        <v/>
      </c>
      <c r="H4427" s="3" t="b">
        <f t="shared" si="485"/>
        <v>0</v>
      </c>
      <c r="I4427" s="4" t="str">
        <f>IF(Clientes!D4425="","",TRIM(Clientes!D4425))</f>
        <v/>
      </c>
      <c r="J4427" s="3" t="str">
        <f t="shared" si="489"/>
        <v/>
      </c>
      <c r="K4427" s="3" t="str">
        <f>IF(J4427="double email",(MATCH(I4427,I4428:$I$5002,0)),"")</f>
        <v/>
      </c>
      <c r="L4427" s="3" t="b">
        <f t="shared" si="486"/>
        <v>0</v>
      </c>
      <c r="M4427" s="4" t="str">
        <f>IF(Clientes!E4425="","",TRIM(Clientes!E4425))</f>
        <v/>
      </c>
      <c r="N4427" s="3" t="str">
        <f t="shared" si="487"/>
        <v/>
      </c>
      <c r="P4427" s="9"/>
    </row>
    <row r="4428" spans="1:16" x14ac:dyDescent="0.2">
      <c r="A4428" s="3" t="str">
        <f>IF(Clientes!A4426="","",TRIM(PROPER(Clientes!A4426)))</f>
        <v/>
      </c>
      <c r="B4428" s="3" t="str">
        <f t="shared" si="483"/>
        <v/>
      </c>
      <c r="C4428" s="4" t="str">
        <f>IF(Clientes!B4426="","",TRIM(PROPER(Clientes!B4426)))</f>
        <v/>
      </c>
      <c r="D4428" s="3" t="str">
        <f t="shared" si="484"/>
        <v/>
      </c>
      <c r="E4428" s="4" t="str">
        <f>IF(Clientes!C4426="","",TRIM(PROPER(Clientes!C4426)))</f>
        <v/>
      </c>
      <c r="F4428" s="3" t="str">
        <f t="shared" si="488"/>
        <v/>
      </c>
      <c r="G4428" s="3" t="str">
        <f>IF(F4428="double ID",(MATCH(E4428,E4429:$E$5002,0)),"")</f>
        <v/>
      </c>
      <c r="H4428" s="3" t="b">
        <f t="shared" si="485"/>
        <v>0</v>
      </c>
      <c r="I4428" s="4" t="str">
        <f>IF(Clientes!D4426="","",TRIM(Clientes!D4426))</f>
        <v/>
      </c>
      <c r="J4428" s="3" t="str">
        <f t="shared" si="489"/>
        <v/>
      </c>
      <c r="K4428" s="3" t="str">
        <f>IF(J4428="double email",(MATCH(I4428,I4429:$I$5002,0)),"")</f>
        <v/>
      </c>
      <c r="L4428" s="3" t="b">
        <f t="shared" si="486"/>
        <v>0</v>
      </c>
      <c r="M4428" s="4" t="str">
        <f>IF(Clientes!E4426="","",TRIM(Clientes!E4426))</f>
        <v/>
      </c>
      <c r="N4428" s="3" t="str">
        <f t="shared" si="487"/>
        <v/>
      </c>
      <c r="P4428" s="9"/>
    </row>
    <row r="4429" spans="1:16" x14ac:dyDescent="0.2">
      <c r="A4429" s="3" t="str">
        <f>IF(Clientes!A4427="","",TRIM(PROPER(Clientes!A4427)))</f>
        <v/>
      </c>
      <c r="B4429" s="3" t="str">
        <f t="shared" si="483"/>
        <v/>
      </c>
      <c r="C4429" s="4" t="str">
        <f>IF(Clientes!B4427="","",TRIM(PROPER(Clientes!B4427)))</f>
        <v/>
      </c>
      <c r="D4429" s="3" t="str">
        <f t="shared" si="484"/>
        <v/>
      </c>
      <c r="E4429" s="4" t="str">
        <f>IF(Clientes!C4427="","",TRIM(PROPER(Clientes!C4427)))</f>
        <v/>
      </c>
      <c r="F4429" s="3" t="str">
        <f t="shared" si="488"/>
        <v/>
      </c>
      <c r="G4429" s="3" t="str">
        <f>IF(F4429="double ID",(MATCH(E4429,E4430:$E$5002,0)),"")</f>
        <v/>
      </c>
      <c r="H4429" s="3" t="b">
        <f t="shared" si="485"/>
        <v>0</v>
      </c>
      <c r="I4429" s="4" t="str">
        <f>IF(Clientes!D4427="","",TRIM(Clientes!D4427))</f>
        <v/>
      </c>
      <c r="J4429" s="3" t="str">
        <f t="shared" si="489"/>
        <v/>
      </c>
      <c r="K4429" s="3" t="str">
        <f>IF(J4429="double email",(MATCH(I4429,I4430:$I$5002,0)),"")</f>
        <v/>
      </c>
      <c r="L4429" s="3" t="b">
        <f t="shared" si="486"/>
        <v>0</v>
      </c>
      <c r="M4429" s="4" t="str">
        <f>IF(Clientes!E4427="","",TRIM(Clientes!E4427))</f>
        <v/>
      </c>
      <c r="N4429" s="3" t="str">
        <f t="shared" si="487"/>
        <v/>
      </c>
      <c r="P4429" s="9"/>
    </row>
    <row r="4430" spans="1:16" x14ac:dyDescent="0.2">
      <c r="A4430" s="3" t="str">
        <f>IF(Clientes!A4428="","",TRIM(PROPER(Clientes!A4428)))</f>
        <v/>
      </c>
      <c r="B4430" s="3" t="str">
        <f t="shared" si="483"/>
        <v/>
      </c>
      <c r="C4430" s="4" t="str">
        <f>IF(Clientes!B4428="","",TRIM(PROPER(Clientes!B4428)))</f>
        <v/>
      </c>
      <c r="D4430" s="3" t="str">
        <f t="shared" si="484"/>
        <v/>
      </c>
      <c r="E4430" s="4" t="str">
        <f>IF(Clientes!C4428="","",TRIM(PROPER(Clientes!C4428)))</f>
        <v/>
      </c>
      <c r="F4430" s="3" t="str">
        <f t="shared" si="488"/>
        <v/>
      </c>
      <c r="G4430" s="3" t="str">
        <f>IF(F4430="double ID",(MATCH(E4430,E4431:$E$5002,0)),"")</f>
        <v/>
      </c>
      <c r="H4430" s="3" t="b">
        <f t="shared" si="485"/>
        <v>0</v>
      </c>
      <c r="I4430" s="4" t="str">
        <f>IF(Clientes!D4428="","",TRIM(Clientes!D4428))</f>
        <v/>
      </c>
      <c r="J4430" s="3" t="str">
        <f t="shared" si="489"/>
        <v/>
      </c>
      <c r="K4430" s="3" t="str">
        <f>IF(J4430="double email",(MATCH(I4430,I4431:$I$5002,0)),"")</f>
        <v/>
      </c>
      <c r="L4430" s="3" t="b">
        <f t="shared" si="486"/>
        <v>0</v>
      </c>
      <c r="M4430" s="4" t="str">
        <f>IF(Clientes!E4428="","",TRIM(Clientes!E4428))</f>
        <v/>
      </c>
      <c r="N4430" s="3" t="str">
        <f t="shared" si="487"/>
        <v/>
      </c>
      <c r="P4430" s="9"/>
    </row>
    <row r="4431" spans="1:16" x14ac:dyDescent="0.2">
      <c r="A4431" s="3" t="str">
        <f>IF(Clientes!A4429="","",TRIM(PROPER(Clientes!A4429)))</f>
        <v/>
      </c>
      <c r="B4431" s="3" t="str">
        <f t="shared" si="483"/>
        <v/>
      </c>
      <c r="C4431" s="4" t="str">
        <f>IF(Clientes!B4429="","",TRIM(PROPER(Clientes!B4429)))</f>
        <v/>
      </c>
      <c r="D4431" s="3" t="str">
        <f t="shared" si="484"/>
        <v/>
      </c>
      <c r="E4431" s="4" t="str">
        <f>IF(Clientes!C4429="","",TRIM(PROPER(Clientes!C4429)))</f>
        <v/>
      </c>
      <c r="F4431" s="3" t="str">
        <f t="shared" si="488"/>
        <v/>
      </c>
      <c r="G4431" s="3" t="str">
        <f>IF(F4431="double ID",(MATCH(E4431,E4432:$E$5002,0)),"")</f>
        <v/>
      </c>
      <c r="H4431" s="3" t="b">
        <f t="shared" si="485"/>
        <v>0</v>
      </c>
      <c r="I4431" s="4" t="str">
        <f>IF(Clientes!D4429="","",TRIM(Clientes!D4429))</f>
        <v/>
      </c>
      <c r="J4431" s="3" t="str">
        <f t="shared" si="489"/>
        <v/>
      </c>
      <c r="K4431" s="3" t="str">
        <f>IF(J4431="double email",(MATCH(I4431,I4432:$I$5002,0)),"")</f>
        <v/>
      </c>
      <c r="L4431" s="3" t="b">
        <f t="shared" si="486"/>
        <v>0</v>
      </c>
      <c r="M4431" s="4" t="str">
        <f>IF(Clientes!E4429="","",TRIM(Clientes!E4429))</f>
        <v/>
      </c>
      <c r="N4431" s="3" t="str">
        <f t="shared" si="487"/>
        <v/>
      </c>
      <c r="P4431" s="9"/>
    </row>
    <row r="4432" spans="1:16" x14ac:dyDescent="0.2">
      <c r="A4432" s="3" t="str">
        <f>IF(Clientes!A4430="","",TRIM(PROPER(Clientes!A4430)))</f>
        <v/>
      </c>
      <c r="B4432" s="3" t="str">
        <f t="shared" si="483"/>
        <v/>
      </c>
      <c r="C4432" s="4" t="str">
        <f>IF(Clientes!B4430="","",TRIM(PROPER(Clientes!B4430)))</f>
        <v/>
      </c>
      <c r="D4432" s="3" t="str">
        <f t="shared" si="484"/>
        <v/>
      </c>
      <c r="E4432" s="4" t="str">
        <f>IF(Clientes!C4430="","",TRIM(PROPER(Clientes!C4430)))</f>
        <v/>
      </c>
      <c r="F4432" s="3" t="str">
        <f t="shared" si="488"/>
        <v/>
      </c>
      <c r="G4432" s="3" t="str">
        <f>IF(F4432="double ID",(MATCH(E4432,E4433:$E$5002,0)),"")</f>
        <v/>
      </c>
      <c r="H4432" s="3" t="b">
        <f t="shared" si="485"/>
        <v>0</v>
      </c>
      <c r="I4432" s="4" t="str">
        <f>IF(Clientes!D4430="","",TRIM(Clientes!D4430))</f>
        <v/>
      </c>
      <c r="J4432" s="3" t="str">
        <f t="shared" si="489"/>
        <v/>
      </c>
      <c r="K4432" s="3" t="str">
        <f>IF(J4432="double email",(MATCH(I4432,I4433:$I$5002,0)),"")</f>
        <v/>
      </c>
      <c r="L4432" s="3" t="b">
        <f t="shared" si="486"/>
        <v>0</v>
      </c>
      <c r="M4432" s="4" t="str">
        <f>IF(Clientes!E4430="","",TRIM(Clientes!E4430))</f>
        <v/>
      </c>
      <c r="N4432" s="3" t="str">
        <f t="shared" si="487"/>
        <v/>
      </c>
      <c r="P4432" s="9"/>
    </row>
    <row r="4433" spans="1:16" x14ac:dyDescent="0.2">
      <c r="A4433" s="3" t="str">
        <f>IF(Clientes!A4431="","",TRIM(PROPER(Clientes!A4431)))</f>
        <v/>
      </c>
      <c r="B4433" s="3" t="str">
        <f t="shared" si="483"/>
        <v/>
      </c>
      <c r="C4433" s="4" t="str">
        <f>IF(Clientes!B4431="","",TRIM(PROPER(Clientes!B4431)))</f>
        <v/>
      </c>
      <c r="D4433" s="3" t="str">
        <f t="shared" si="484"/>
        <v/>
      </c>
      <c r="E4433" s="4" t="str">
        <f>IF(Clientes!C4431="","",TRIM(PROPER(Clientes!C4431)))</f>
        <v/>
      </c>
      <c r="F4433" s="3" t="str">
        <f t="shared" si="488"/>
        <v/>
      </c>
      <c r="G4433" s="3" t="str">
        <f>IF(F4433="double ID",(MATCH(E4433,E4434:$E$5002,0)),"")</f>
        <v/>
      </c>
      <c r="H4433" s="3" t="b">
        <f t="shared" si="485"/>
        <v>0</v>
      </c>
      <c r="I4433" s="4" t="str">
        <f>IF(Clientes!D4431="","",TRIM(Clientes!D4431))</f>
        <v/>
      </c>
      <c r="J4433" s="3" t="str">
        <f t="shared" si="489"/>
        <v/>
      </c>
      <c r="K4433" s="3" t="str">
        <f>IF(J4433="double email",(MATCH(I4433,I4434:$I$5002,0)),"")</f>
        <v/>
      </c>
      <c r="L4433" s="3" t="b">
        <f t="shared" si="486"/>
        <v>0</v>
      </c>
      <c r="M4433" s="4" t="str">
        <f>IF(Clientes!E4431="","",TRIM(Clientes!E4431))</f>
        <v/>
      </c>
      <c r="N4433" s="3" t="str">
        <f t="shared" si="487"/>
        <v/>
      </c>
      <c r="P4433" s="9"/>
    </row>
    <row r="4434" spans="1:16" x14ac:dyDescent="0.2">
      <c r="A4434" s="3" t="str">
        <f>IF(Clientes!A4432="","",TRIM(PROPER(Clientes!A4432)))</f>
        <v/>
      </c>
      <c r="B4434" s="3" t="str">
        <f t="shared" si="483"/>
        <v/>
      </c>
      <c r="C4434" s="4" t="str">
        <f>IF(Clientes!B4432="","",TRIM(PROPER(Clientes!B4432)))</f>
        <v/>
      </c>
      <c r="D4434" s="3" t="str">
        <f t="shared" si="484"/>
        <v/>
      </c>
      <c r="E4434" s="4" t="str">
        <f>IF(Clientes!C4432="","",TRIM(PROPER(Clientes!C4432)))</f>
        <v/>
      </c>
      <c r="F4434" s="3" t="str">
        <f t="shared" si="488"/>
        <v/>
      </c>
      <c r="G4434" s="3" t="str">
        <f>IF(F4434="double ID",(MATCH(E4434,E4435:$E$5002,0)),"")</f>
        <v/>
      </c>
      <c r="H4434" s="3" t="b">
        <f t="shared" si="485"/>
        <v>0</v>
      </c>
      <c r="I4434" s="4" t="str">
        <f>IF(Clientes!D4432="","",TRIM(Clientes!D4432))</f>
        <v/>
      </c>
      <c r="J4434" s="3" t="str">
        <f t="shared" si="489"/>
        <v/>
      </c>
      <c r="K4434" s="3" t="str">
        <f>IF(J4434="double email",(MATCH(I4434,I4435:$I$5002,0)),"")</f>
        <v/>
      </c>
      <c r="L4434" s="3" t="b">
        <f t="shared" si="486"/>
        <v>0</v>
      </c>
      <c r="M4434" s="4" t="str">
        <f>IF(Clientes!E4432="","",TRIM(Clientes!E4432))</f>
        <v/>
      </c>
      <c r="N4434" s="3" t="str">
        <f t="shared" si="487"/>
        <v/>
      </c>
      <c r="P4434" s="9"/>
    </row>
    <row r="4435" spans="1:16" x14ac:dyDescent="0.2">
      <c r="A4435" s="3" t="str">
        <f>IF(Clientes!A4433="","",TRIM(PROPER(Clientes!A4433)))</f>
        <v/>
      </c>
      <c r="B4435" s="3" t="str">
        <f t="shared" si="483"/>
        <v/>
      </c>
      <c r="C4435" s="4" t="str">
        <f>IF(Clientes!B4433="","",TRIM(PROPER(Clientes!B4433)))</f>
        <v/>
      </c>
      <c r="D4435" s="3" t="str">
        <f t="shared" si="484"/>
        <v/>
      </c>
      <c r="E4435" s="4" t="str">
        <f>IF(Clientes!C4433="","",TRIM(PROPER(Clientes!C4433)))</f>
        <v/>
      </c>
      <c r="F4435" s="3" t="str">
        <f t="shared" si="488"/>
        <v/>
      </c>
      <c r="G4435" s="3" t="str">
        <f>IF(F4435="double ID",(MATCH(E4435,E4436:$E$5002,0)),"")</f>
        <v/>
      </c>
      <c r="H4435" s="3" t="b">
        <f t="shared" si="485"/>
        <v>0</v>
      </c>
      <c r="I4435" s="4" t="str">
        <f>IF(Clientes!D4433="","",TRIM(Clientes!D4433))</f>
        <v/>
      </c>
      <c r="J4435" s="3" t="str">
        <f t="shared" si="489"/>
        <v/>
      </c>
      <c r="K4435" s="3" t="str">
        <f>IF(J4435="double email",(MATCH(I4435,I4436:$I$5002,0)),"")</f>
        <v/>
      </c>
      <c r="L4435" s="3" t="b">
        <f t="shared" si="486"/>
        <v>0</v>
      </c>
      <c r="M4435" s="4" t="str">
        <f>IF(Clientes!E4433="","",TRIM(Clientes!E4433))</f>
        <v/>
      </c>
      <c r="N4435" s="3" t="str">
        <f t="shared" si="487"/>
        <v/>
      </c>
      <c r="P4435" s="9"/>
    </row>
    <row r="4436" spans="1:16" x14ac:dyDescent="0.2">
      <c r="A4436" s="3" t="str">
        <f>IF(Clientes!A4434="","",TRIM(PROPER(Clientes!A4434)))</f>
        <v/>
      </c>
      <c r="B4436" s="3" t="str">
        <f t="shared" si="483"/>
        <v/>
      </c>
      <c r="C4436" s="4" t="str">
        <f>IF(Clientes!B4434="","",TRIM(PROPER(Clientes!B4434)))</f>
        <v/>
      </c>
      <c r="D4436" s="3" t="str">
        <f t="shared" si="484"/>
        <v/>
      </c>
      <c r="E4436" s="4" t="str">
        <f>IF(Clientes!C4434="","",TRIM(PROPER(Clientes!C4434)))</f>
        <v/>
      </c>
      <c r="F4436" s="3" t="str">
        <f t="shared" si="488"/>
        <v/>
      </c>
      <c r="G4436" s="3" t="str">
        <f>IF(F4436="double ID",(MATCH(E4436,E4437:$E$5002,0)),"")</f>
        <v/>
      </c>
      <c r="H4436" s="3" t="b">
        <f t="shared" si="485"/>
        <v>0</v>
      </c>
      <c r="I4436" s="4" t="str">
        <f>IF(Clientes!D4434="","",TRIM(Clientes!D4434))</f>
        <v/>
      </c>
      <c r="J4436" s="3" t="str">
        <f t="shared" si="489"/>
        <v/>
      </c>
      <c r="K4436" s="3" t="str">
        <f>IF(J4436="double email",(MATCH(I4436,I4437:$I$5002,0)),"")</f>
        <v/>
      </c>
      <c r="L4436" s="3" t="b">
        <f t="shared" si="486"/>
        <v>0</v>
      </c>
      <c r="M4436" s="4" t="str">
        <f>IF(Clientes!E4434="","",TRIM(Clientes!E4434))</f>
        <v/>
      </c>
      <c r="N4436" s="3" t="str">
        <f t="shared" si="487"/>
        <v/>
      </c>
      <c r="P4436" s="9"/>
    </row>
    <row r="4437" spans="1:16" x14ac:dyDescent="0.2">
      <c r="A4437" s="3" t="str">
        <f>IF(Clientes!A4435="","",TRIM(PROPER(Clientes!A4435)))</f>
        <v/>
      </c>
      <c r="B4437" s="3" t="str">
        <f t="shared" si="483"/>
        <v/>
      </c>
      <c r="C4437" s="4" t="str">
        <f>IF(Clientes!B4435="","",TRIM(PROPER(Clientes!B4435)))</f>
        <v/>
      </c>
      <c r="D4437" s="3" t="str">
        <f t="shared" si="484"/>
        <v/>
      </c>
      <c r="E4437" s="4" t="str">
        <f>IF(Clientes!C4435="","",TRIM(PROPER(Clientes!C4435)))</f>
        <v/>
      </c>
      <c r="F4437" s="3" t="str">
        <f t="shared" si="488"/>
        <v/>
      </c>
      <c r="G4437" s="3" t="str">
        <f>IF(F4437="double ID",(MATCH(E4437,E4438:$E$5002,0)),"")</f>
        <v/>
      </c>
      <c r="H4437" s="3" t="b">
        <f t="shared" si="485"/>
        <v>0</v>
      </c>
      <c r="I4437" s="4" t="str">
        <f>IF(Clientes!D4435="","",TRIM(Clientes!D4435))</f>
        <v/>
      </c>
      <c r="J4437" s="3" t="str">
        <f t="shared" si="489"/>
        <v/>
      </c>
      <c r="K4437" s="3" t="str">
        <f>IF(J4437="double email",(MATCH(I4437,I4438:$I$5002,0)),"")</f>
        <v/>
      </c>
      <c r="L4437" s="3" t="b">
        <f t="shared" si="486"/>
        <v>0</v>
      </c>
      <c r="M4437" s="4" t="str">
        <f>IF(Clientes!E4435="","",TRIM(Clientes!E4435))</f>
        <v/>
      </c>
      <c r="N4437" s="3" t="str">
        <f t="shared" si="487"/>
        <v/>
      </c>
      <c r="P4437" s="9"/>
    </row>
    <row r="4438" spans="1:16" x14ac:dyDescent="0.2">
      <c r="A4438" s="3" t="str">
        <f>IF(Clientes!A4436="","",TRIM(PROPER(Clientes!A4436)))</f>
        <v/>
      </c>
      <c r="B4438" s="3" t="str">
        <f t="shared" si="483"/>
        <v/>
      </c>
      <c r="C4438" s="4" t="str">
        <f>IF(Clientes!B4436="","",TRIM(PROPER(Clientes!B4436)))</f>
        <v/>
      </c>
      <c r="D4438" s="3" t="str">
        <f t="shared" si="484"/>
        <v/>
      </c>
      <c r="E4438" s="4" t="str">
        <f>IF(Clientes!C4436="","",TRIM(PROPER(Clientes!C4436)))</f>
        <v/>
      </c>
      <c r="F4438" s="3" t="str">
        <f t="shared" si="488"/>
        <v/>
      </c>
      <c r="G4438" s="3" t="str">
        <f>IF(F4438="double ID",(MATCH(E4438,E4439:$E$5002,0)),"")</f>
        <v/>
      </c>
      <c r="H4438" s="3" t="b">
        <f t="shared" si="485"/>
        <v>0</v>
      </c>
      <c r="I4438" s="4" t="str">
        <f>IF(Clientes!D4436="","",TRIM(Clientes!D4436))</f>
        <v/>
      </c>
      <c r="J4438" s="3" t="str">
        <f t="shared" si="489"/>
        <v/>
      </c>
      <c r="K4438" s="3" t="str">
        <f>IF(J4438="double email",(MATCH(I4438,I4439:$I$5002,0)),"")</f>
        <v/>
      </c>
      <c r="L4438" s="3" t="b">
        <f t="shared" si="486"/>
        <v>0</v>
      </c>
      <c r="M4438" s="4" t="str">
        <f>IF(Clientes!E4436="","",TRIM(Clientes!E4436))</f>
        <v/>
      </c>
      <c r="N4438" s="3" t="str">
        <f t="shared" si="487"/>
        <v/>
      </c>
      <c r="P4438" s="9"/>
    </row>
    <row r="4439" spans="1:16" x14ac:dyDescent="0.2">
      <c r="A4439" s="3" t="str">
        <f>IF(Clientes!A4437="","",TRIM(PROPER(Clientes!A4437)))</f>
        <v/>
      </c>
      <c r="B4439" s="3" t="str">
        <f t="shared" si="483"/>
        <v/>
      </c>
      <c r="C4439" s="4" t="str">
        <f>IF(Clientes!B4437="","",TRIM(PROPER(Clientes!B4437)))</f>
        <v/>
      </c>
      <c r="D4439" s="3" t="str">
        <f t="shared" si="484"/>
        <v/>
      </c>
      <c r="E4439" s="4" t="str">
        <f>IF(Clientes!C4437="","",TRIM(PROPER(Clientes!C4437)))</f>
        <v/>
      </c>
      <c r="F4439" s="3" t="str">
        <f t="shared" si="488"/>
        <v/>
      </c>
      <c r="G4439" s="3" t="str">
        <f>IF(F4439="double ID",(MATCH(E4439,E4440:$E$5002,0)),"")</f>
        <v/>
      </c>
      <c r="H4439" s="3" t="b">
        <f t="shared" si="485"/>
        <v>0</v>
      </c>
      <c r="I4439" s="4" t="str">
        <f>IF(Clientes!D4437="","",TRIM(Clientes!D4437))</f>
        <v/>
      </c>
      <c r="J4439" s="3" t="str">
        <f t="shared" si="489"/>
        <v/>
      </c>
      <c r="K4439" s="3" t="str">
        <f>IF(J4439="double email",(MATCH(I4439,I4440:$I$5002,0)),"")</f>
        <v/>
      </c>
      <c r="L4439" s="3" t="b">
        <f t="shared" si="486"/>
        <v>0</v>
      </c>
      <c r="M4439" s="4" t="str">
        <f>IF(Clientes!E4437="","",TRIM(Clientes!E4437))</f>
        <v/>
      </c>
      <c r="N4439" s="3" t="str">
        <f t="shared" si="487"/>
        <v/>
      </c>
      <c r="P4439" s="9"/>
    </row>
    <row r="4440" spans="1:16" x14ac:dyDescent="0.2">
      <c r="A4440" s="3" t="str">
        <f>IF(Clientes!A4438="","",TRIM(PROPER(Clientes!A4438)))</f>
        <v/>
      </c>
      <c r="B4440" s="3" t="str">
        <f t="shared" si="483"/>
        <v/>
      </c>
      <c r="C4440" s="4" t="str">
        <f>IF(Clientes!B4438="","",TRIM(PROPER(Clientes!B4438)))</f>
        <v/>
      </c>
      <c r="D4440" s="3" t="str">
        <f t="shared" si="484"/>
        <v/>
      </c>
      <c r="E4440" s="4" t="str">
        <f>IF(Clientes!C4438="","",TRIM(PROPER(Clientes!C4438)))</f>
        <v/>
      </c>
      <c r="F4440" s="3" t="str">
        <f t="shared" si="488"/>
        <v/>
      </c>
      <c r="G4440" s="3" t="str">
        <f>IF(F4440="double ID",(MATCH(E4440,E4441:$E$5002,0)),"")</f>
        <v/>
      </c>
      <c r="H4440" s="3" t="b">
        <f t="shared" si="485"/>
        <v>0</v>
      </c>
      <c r="I4440" s="4" t="str">
        <f>IF(Clientes!D4438="","",TRIM(Clientes!D4438))</f>
        <v/>
      </c>
      <c r="J4440" s="3" t="str">
        <f t="shared" si="489"/>
        <v/>
      </c>
      <c r="K4440" s="3" t="str">
        <f>IF(J4440="double email",(MATCH(I4440,I4441:$I$5002,0)),"")</f>
        <v/>
      </c>
      <c r="L4440" s="3" t="b">
        <f t="shared" si="486"/>
        <v>0</v>
      </c>
      <c r="M4440" s="4" t="str">
        <f>IF(Clientes!E4438="","",TRIM(Clientes!E4438))</f>
        <v/>
      </c>
      <c r="N4440" s="3" t="str">
        <f t="shared" si="487"/>
        <v/>
      </c>
      <c r="P4440" s="9"/>
    </row>
    <row r="4441" spans="1:16" x14ac:dyDescent="0.2">
      <c r="A4441" s="3" t="str">
        <f>IF(Clientes!A4439="","",TRIM(PROPER(Clientes!A4439)))</f>
        <v/>
      </c>
      <c r="B4441" s="3" t="str">
        <f t="shared" si="483"/>
        <v/>
      </c>
      <c r="C4441" s="4" t="str">
        <f>IF(Clientes!B4439="","",TRIM(PROPER(Clientes!B4439)))</f>
        <v/>
      </c>
      <c r="D4441" s="3" t="str">
        <f t="shared" si="484"/>
        <v/>
      </c>
      <c r="E4441" s="4" t="str">
        <f>IF(Clientes!C4439="","",TRIM(PROPER(Clientes!C4439)))</f>
        <v/>
      </c>
      <c r="F4441" s="3" t="str">
        <f t="shared" si="488"/>
        <v/>
      </c>
      <c r="G4441" s="3" t="str">
        <f>IF(F4441="double ID",(MATCH(E4441,E4442:$E$5002,0)),"")</f>
        <v/>
      </c>
      <c r="H4441" s="3" t="b">
        <f t="shared" si="485"/>
        <v>0</v>
      </c>
      <c r="I4441" s="4" t="str">
        <f>IF(Clientes!D4439="","",TRIM(Clientes!D4439))</f>
        <v/>
      </c>
      <c r="J4441" s="3" t="str">
        <f t="shared" si="489"/>
        <v/>
      </c>
      <c r="K4441" s="3" t="str">
        <f>IF(J4441="double email",(MATCH(I4441,I4442:$I$5002,0)),"")</f>
        <v/>
      </c>
      <c r="L4441" s="3" t="b">
        <f t="shared" si="486"/>
        <v>0</v>
      </c>
      <c r="M4441" s="4" t="str">
        <f>IF(Clientes!E4439="","",TRIM(Clientes!E4439))</f>
        <v/>
      </c>
      <c r="N4441" s="3" t="str">
        <f t="shared" si="487"/>
        <v/>
      </c>
      <c r="P4441" s="9"/>
    </row>
    <row r="4442" spans="1:16" x14ac:dyDescent="0.2">
      <c r="A4442" s="3" t="str">
        <f>IF(Clientes!A4440="","",TRIM(PROPER(Clientes!A4440)))</f>
        <v/>
      </c>
      <c r="B4442" s="3" t="str">
        <f t="shared" si="483"/>
        <v/>
      </c>
      <c r="C4442" s="4" t="str">
        <f>IF(Clientes!B4440="","",TRIM(PROPER(Clientes!B4440)))</f>
        <v/>
      </c>
      <c r="D4442" s="3" t="str">
        <f t="shared" si="484"/>
        <v/>
      </c>
      <c r="E4442" s="4" t="str">
        <f>IF(Clientes!C4440="","",TRIM(PROPER(Clientes!C4440)))</f>
        <v/>
      </c>
      <c r="F4442" s="3" t="str">
        <f t="shared" si="488"/>
        <v/>
      </c>
      <c r="G4442" s="3" t="str">
        <f>IF(F4442="double ID",(MATCH(E4442,E4443:$E$5002,0)),"")</f>
        <v/>
      </c>
      <c r="H4442" s="3" t="b">
        <f t="shared" si="485"/>
        <v>0</v>
      </c>
      <c r="I4442" s="4" t="str">
        <f>IF(Clientes!D4440="","",TRIM(Clientes!D4440))</f>
        <v/>
      </c>
      <c r="J4442" s="3" t="str">
        <f t="shared" si="489"/>
        <v/>
      </c>
      <c r="K4442" s="3" t="str">
        <f>IF(J4442="double email",(MATCH(I4442,I4443:$I$5002,0)),"")</f>
        <v/>
      </c>
      <c r="L4442" s="3" t="b">
        <f t="shared" si="486"/>
        <v>0</v>
      </c>
      <c r="M4442" s="4" t="str">
        <f>IF(Clientes!E4440="","",TRIM(Clientes!E4440))</f>
        <v/>
      </c>
      <c r="N4442" s="3" t="str">
        <f t="shared" si="487"/>
        <v/>
      </c>
      <c r="P4442" s="9"/>
    </row>
    <row r="4443" spans="1:16" x14ac:dyDescent="0.2">
      <c r="A4443" s="3" t="str">
        <f>IF(Clientes!A4441="","",TRIM(PROPER(Clientes!A4441)))</f>
        <v/>
      </c>
      <c r="B4443" s="3" t="str">
        <f t="shared" si="483"/>
        <v/>
      </c>
      <c r="C4443" s="4" t="str">
        <f>IF(Clientes!B4441="","",TRIM(PROPER(Clientes!B4441)))</f>
        <v/>
      </c>
      <c r="D4443" s="3" t="str">
        <f t="shared" si="484"/>
        <v/>
      </c>
      <c r="E4443" s="4" t="str">
        <f>IF(Clientes!C4441="","",TRIM(PROPER(Clientes!C4441)))</f>
        <v/>
      </c>
      <c r="F4443" s="3" t="str">
        <f t="shared" si="488"/>
        <v/>
      </c>
      <c r="G4443" s="3" t="str">
        <f>IF(F4443="double ID",(MATCH(E4443,E4444:$E$5002,0)),"")</f>
        <v/>
      </c>
      <c r="H4443" s="3" t="b">
        <f t="shared" si="485"/>
        <v>0</v>
      </c>
      <c r="I4443" s="4" t="str">
        <f>IF(Clientes!D4441="","",TRIM(Clientes!D4441))</f>
        <v/>
      </c>
      <c r="J4443" s="3" t="str">
        <f t="shared" si="489"/>
        <v/>
      </c>
      <c r="K4443" s="3" t="str">
        <f>IF(J4443="double email",(MATCH(I4443,I4444:$I$5002,0)),"")</f>
        <v/>
      </c>
      <c r="L4443" s="3" t="b">
        <f t="shared" si="486"/>
        <v>0</v>
      </c>
      <c r="M4443" s="4" t="str">
        <f>IF(Clientes!E4441="","",TRIM(Clientes!E4441))</f>
        <v/>
      </c>
      <c r="N4443" s="3" t="str">
        <f t="shared" si="487"/>
        <v/>
      </c>
      <c r="P4443" s="9"/>
    </row>
    <row r="4444" spans="1:16" x14ac:dyDescent="0.2">
      <c r="A4444" s="3" t="str">
        <f>IF(Clientes!A4442="","",TRIM(PROPER(Clientes!A4442)))</f>
        <v/>
      </c>
      <c r="B4444" s="3" t="str">
        <f t="shared" si="483"/>
        <v/>
      </c>
      <c r="C4444" s="4" t="str">
        <f>IF(Clientes!B4442="","",TRIM(PROPER(Clientes!B4442)))</f>
        <v/>
      </c>
      <c r="D4444" s="3" t="str">
        <f t="shared" si="484"/>
        <v/>
      </c>
      <c r="E4444" s="4" t="str">
        <f>IF(Clientes!C4442="","",TRIM(PROPER(Clientes!C4442)))</f>
        <v/>
      </c>
      <c r="F4444" s="3" t="str">
        <f t="shared" si="488"/>
        <v/>
      </c>
      <c r="G4444" s="3" t="str">
        <f>IF(F4444="double ID",(MATCH(E4444,E4445:$E$5002,0)),"")</f>
        <v/>
      </c>
      <c r="H4444" s="3" t="b">
        <f t="shared" si="485"/>
        <v>0</v>
      </c>
      <c r="I4444" s="4" t="str">
        <f>IF(Clientes!D4442="","",TRIM(Clientes!D4442))</f>
        <v/>
      </c>
      <c r="J4444" s="3" t="str">
        <f t="shared" si="489"/>
        <v/>
      </c>
      <c r="K4444" s="3" t="str">
        <f>IF(J4444="double email",(MATCH(I4444,I4445:$I$5002,0)),"")</f>
        <v/>
      </c>
      <c r="L4444" s="3" t="b">
        <f t="shared" si="486"/>
        <v>0</v>
      </c>
      <c r="M4444" s="4" t="str">
        <f>IF(Clientes!E4442="","",TRIM(Clientes!E4442))</f>
        <v/>
      </c>
      <c r="N4444" s="3" t="str">
        <f t="shared" si="487"/>
        <v/>
      </c>
      <c r="P4444" s="9"/>
    </row>
    <row r="4445" spans="1:16" x14ac:dyDescent="0.2">
      <c r="A4445" s="3" t="str">
        <f>IF(Clientes!A4443="","",TRIM(PROPER(Clientes!A4443)))</f>
        <v/>
      </c>
      <c r="B4445" s="3" t="str">
        <f t="shared" si="483"/>
        <v/>
      </c>
      <c r="C4445" s="4" t="str">
        <f>IF(Clientes!B4443="","",TRIM(PROPER(Clientes!B4443)))</f>
        <v/>
      </c>
      <c r="D4445" s="3" t="str">
        <f t="shared" si="484"/>
        <v/>
      </c>
      <c r="E4445" s="4" t="str">
        <f>IF(Clientes!C4443="","",TRIM(PROPER(Clientes!C4443)))</f>
        <v/>
      </c>
      <c r="F4445" s="3" t="str">
        <f t="shared" si="488"/>
        <v/>
      </c>
      <c r="G4445" s="3" t="str">
        <f>IF(F4445="double ID",(MATCH(E4445,E4446:$E$5002,0)),"")</f>
        <v/>
      </c>
      <c r="H4445" s="3" t="b">
        <f t="shared" si="485"/>
        <v>0</v>
      </c>
      <c r="I4445" s="4" t="str">
        <f>IF(Clientes!D4443="","",TRIM(Clientes!D4443))</f>
        <v/>
      </c>
      <c r="J4445" s="3" t="str">
        <f t="shared" si="489"/>
        <v/>
      </c>
      <c r="K4445" s="3" t="str">
        <f>IF(J4445="double email",(MATCH(I4445,I4446:$I$5002,0)),"")</f>
        <v/>
      </c>
      <c r="L4445" s="3" t="b">
        <f t="shared" si="486"/>
        <v>0</v>
      </c>
      <c r="M4445" s="4" t="str">
        <f>IF(Clientes!E4443="","",TRIM(Clientes!E4443))</f>
        <v/>
      </c>
      <c r="N4445" s="3" t="str">
        <f t="shared" si="487"/>
        <v/>
      </c>
      <c r="P4445" s="9"/>
    </row>
    <row r="4446" spans="1:16" x14ac:dyDescent="0.2">
      <c r="A4446" s="3" t="str">
        <f>IF(Clientes!A4444="","",TRIM(PROPER(Clientes!A4444)))</f>
        <v/>
      </c>
      <c r="B4446" s="3" t="str">
        <f t="shared" si="483"/>
        <v/>
      </c>
      <c r="C4446" s="4" t="str">
        <f>IF(Clientes!B4444="","",TRIM(PROPER(Clientes!B4444)))</f>
        <v/>
      </c>
      <c r="D4446" s="3" t="str">
        <f t="shared" si="484"/>
        <v/>
      </c>
      <c r="E4446" s="4" t="str">
        <f>IF(Clientes!C4444="","",TRIM(PROPER(Clientes!C4444)))</f>
        <v/>
      </c>
      <c r="F4446" s="3" t="str">
        <f t="shared" si="488"/>
        <v/>
      </c>
      <c r="G4446" s="3" t="str">
        <f>IF(F4446="double ID",(MATCH(E4446,E4447:$E$5002,0)),"")</f>
        <v/>
      </c>
      <c r="H4446" s="3" t="b">
        <f t="shared" si="485"/>
        <v>0</v>
      </c>
      <c r="I4446" s="4" t="str">
        <f>IF(Clientes!D4444="","",TRIM(Clientes!D4444))</f>
        <v/>
      </c>
      <c r="J4446" s="3" t="str">
        <f t="shared" si="489"/>
        <v/>
      </c>
      <c r="K4446" s="3" t="str">
        <f>IF(J4446="double email",(MATCH(I4446,I4447:$I$5002,0)),"")</f>
        <v/>
      </c>
      <c r="L4446" s="3" t="b">
        <f t="shared" si="486"/>
        <v>0</v>
      </c>
      <c r="M4446" s="4" t="str">
        <f>IF(Clientes!E4444="","",TRIM(Clientes!E4444))</f>
        <v/>
      </c>
      <c r="N4446" s="3" t="str">
        <f t="shared" si="487"/>
        <v/>
      </c>
      <c r="P4446" s="9"/>
    </row>
    <row r="4447" spans="1:16" x14ac:dyDescent="0.2">
      <c r="A4447" s="3" t="str">
        <f>IF(Clientes!A4445="","",TRIM(PROPER(Clientes!A4445)))</f>
        <v/>
      </c>
      <c r="B4447" s="3" t="str">
        <f t="shared" ref="B4447:B4510" si="490">IF(AND(A4447="",C4447=""),"",IF(A4447="","missing info",""))</f>
        <v/>
      </c>
      <c r="C4447" s="4" t="str">
        <f>IF(Clientes!B4445="","",TRIM(PROPER(Clientes!B4445)))</f>
        <v/>
      </c>
      <c r="D4447" s="3" t="str">
        <f t="shared" ref="D4447:D4510" si="491">IF(AND(A4447="",C4447=""),"",IF(C4447="","missing info",""))</f>
        <v/>
      </c>
      <c r="E4447" s="4" t="str">
        <f>IF(Clientes!C4445="","",TRIM(PROPER(Clientes!C4445)))</f>
        <v/>
      </c>
      <c r="F4447" s="3" t="str">
        <f t="shared" si="488"/>
        <v/>
      </c>
      <c r="G4447" s="3" t="str">
        <f>IF(F4447="double ID",(MATCH(E4447,E4448:$E$5002,0)),"")</f>
        <v/>
      </c>
      <c r="H4447" s="3" t="b">
        <f t="shared" ref="H4447:H4510" si="492">ISNUMBER(G4447)</f>
        <v>0</v>
      </c>
      <c r="I4447" s="4" t="str">
        <f>IF(Clientes!D4445="","",TRIM(Clientes!D4445))</f>
        <v/>
      </c>
      <c r="J4447" s="3" t="str">
        <f t="shared" si="489"/>
        <v/>
      </c>
      <c r="K4447" s="3" t="str">
        <f>IF(J4447="double email",(MATCH(I4447,I4448:$I$5002,0)),"")</f>
        <v/>
      </c>
      <c r="L4447" s="3" t="b">
        <f t="shared" ref="L4447:L4510" si="493">ISNUMBER(K4447)</f>
        <v>0</v>
      </c>
      <c r="M4447" s="4" t="str">
        <f>IF(Clientes!E4445="","",TRIM(Clientes!E4445))</f>
        <v/>
      </c>
      <c r="N4447" s="3" t="str">
        <f t="shared" ref="N4447:N4510" si="494">IF(OR(M4447="yes",M4447="no",M4447="si",M4447="Si"),"",IF(AND(M4447="",C4447="",A4447=""),"","please check"))</f>
        <v/>
      </c>
      <c r="P4447" s="9"/>
    </row>
    <row r="4448" spans="1:16" x14ac:dyDescent="0.2">
      <c r="A4448" s="3" t="str">
        <f>IF(Clientes!A4446="","",TRIM(PROPER(Clientes!A4446)))</f>
        <v/>
      </c>
      <c r="B4448" s="3" t="str">
        <f t="shared" si="490"/>
        <v/>
      </c>
      <c r="C4448" s="4" t="str">
        <f>IF(Clientes!B4446="","",TRIM(PROPER(Clientes!B4446)))</f>
        <v/>
      </c>
      <c r="D4448" s="3" t="str">
        <f t="shared" si="491"/>
        <v/>
      </c>
      <c r="E4448" s="4" t="str">
        <f>IF(Clientes!C4446="","",TRIM(PROPER(Clientes!C4446)))</f>
        <v/>
      </c>
      <c r="F4448" s="3" t="str">
        <f t="shared" si="488"/>
        <v/>
      </c>
      <c r="G4448" s="3" t="str">
        <f>IF(F4448="double ID",(MATCH(E4448,E4449:$E$5002,0)),"")</f>
        <v/>
      </c>
      <c r="H4448" s="3" t="b">
        <f t="shared" si="492"/>
        <v>0</v>
      </c>
      <c r="I4448" s="4" t="str">
        <f>IF(Clientes!D4446="","",TRIM(Clientes!D4446))</f>
        <v/>
      </c>
      <c r="J4448" s="3" t="str">
        <f t="shared" si="489"/>
        <v/>
      </c>
      <c r="K4448" s="3" t="str">
        <f>IF(J4448="double email",(MATCH(I4448,I4449:$I$5002,0)),"")</f>
        <v/>
      </c>
      <c r="L4448" s="3" t="b">
        <f t="shared" si="493"/>
        <v>0</v>
      </c>
      <c r="M4448" s="4" t="str">
        <f>IF(Clientes!E4446="","",TRIM(Clientes!E4446))</f>
        <v/>
      </c>
      <c r="N4448" s="3" t="str">
        <f t="shared" si="494"/>
        <v/>
      </c>
      <c r="P4448" s="9"/>
    </row>
    <row r="4449" spans="1:16" x14ac:dyDescent="0.2">
      <c r="A4449" s="3" t="str">
        <f>IF(Clientes!A4447="","",TRIM(PROPER(Clientes!A4447)))</f>
        <v/>
      </c>
      <c r="B4449" s="3" t="str">
        <f t="shared" si="490"/>
        <v/>
      </c>
      <c r="C4449" s="4" t="str">
        <f>IF(Clientes!B4447="","",TRIM(PROPER(Clientes!B4447)))</f>
        <v/>
      </c>
      <c r="D4449" s="3" t="str">
        <f t="shared" si="491"/>
        <v/>
      </c>
      <c r="E4449" s="4" t="str">
        <f>IF(Clientes!C4447="","",TRIM(PROPER(Clientes!C4447)))</f>
        <v/>
      </c>
      <c r="F4449" s="3" t="str">
        <f t="shared" si="488"/>
        <v/>
      </c>
      <c r="G4449" s="3" t="str">
        <f>IF(F4449="double ID",(MATCH(E4449,E4450:$E$5002,0)),"")</f>
        <v/>
      </c>
      <c r="H4449" s="3" t="b">
        <f t="shared" si="492"/>
        <v>0</v>
      </c>
      <c r="I4449" s="4" t="str">
        <f>IF(Clientes!D4447="","",TRIM(Clientes!D4447))</f>
        <v/>
      </c>
      <c r="J4449" s="3" t="str">
        <f t="shared" si="489"/>
        <v/>
      </c>
      <c r="K4449" s="3" t="str">
        <f>IF(J4449="double email",(MATCH(I4449,I4450:$I$5002,0)),"")</f>
        <v/>
      </c>
      <c r="L4449" s="3" t="b">
        <f t="shared" si="493"/>
        <v>0</v>
      </c>
      <c r="M4449" s="4" t="str">
        <f>IF(Clientes!E4447="","",TRIM(Clientes!E4447))</f>
        <v/>
      </c>
      <c r="N4449" s="3" t="str">
        <f t="shared" si="494"/>
        <v/>
      </c>
      <c r="P4449" s="9"/>
    </row>
    <row r="4450" spans="1:16" x14ac:dyDescent="0.2">
      <c r="A4450" s="3" t="str">
        <f>IF(Clientes!A4448="","",TRIM(PROPER(Clientes!A4448)))</f>
        <v/>
      </c>
      <c r="B4450" s="3" t="str">
        <f t="shared" si="490"/>
        <v/>
      </c>
      <c r="C4450" s="4" t="str">
        <f>IF(Clientes!B4448="","",TRIM(PROPER(Clientes!B4448)))</f>
        <v/>
      </c>
      <c r="D4450" s="3" t="str">
        <f t="shared" si="491"/>
        <v/>
      </c>
      <c r="E4450" s="4" t="str">
        <f>IF(Clientes!C4448="","",TRIM(PROPER(Clientes!C4448)))</f>
        <v/>
      </c>
      <c r="F4450" s="3" t="str">
        <f t="shared" si="488"/>
        <v/>
      </c>
      <c r="G4450" s="3" t="str">
        <f>IF(F4450="double ID",(MATCH(E4450,E4451:$E$5002,0)),"")</f>
        <v/>
      </c>
      <c r="H4450" s="3" t="b">
        <f t="shared" si="492"/>
        <v>0</v>
      </c>
      <c r="I4450" s="4" t="str">
        <f>IF(Clientes!D4448="","",TRIM(Clientes!D4448))</f>
        <v/>
      </c>
      <c r="J4450" s="3" t="str">
        <f t="shared" si="489"/>
        <v/>
      </c>
      <c r="K4450" s="3" t="str">
        <f>IF(J4450="double email",(MATCH(I4450,I4451:$I$5002,0)),"")</f>
        <v/>
      </c>
      <c r="L4450" s="3" t="b">
        <f t="shared" si="493"/>
        <v>0</v>
      </c>
      <c r="M4450" s="4" t="str">
        <f>IF(Clientes!E4448="","",TRIM(Clientes!E4448))</f>
        <v/>
      </c>
      <c r="N4450" s="3" t="str">
        <f t="shared" si="494"/>
        <v/>
      </c>
      <c r="P4450" s="9"/>
    </row>
    <row r="4451" spans="1:16" x14ac:dyDescent="0.2">
      <c r="A4451" s="3" t="str">
        <f>IF(Clientes!A4449="","",TRIM(PROPER(Clientes!A4449)))</f>
        <v/>
      </c>
      <c r="B4451" s="3" t="str">
        <f t="shared" si="490"/>
        <v/>
      </c>
      <c r="C4451" s="4" t="str">
        <f>IF(Clientes!B4449="","",TRIM(PROPER(Clientes!B4449)))</f>
        <v/>
      </c>
      <c r="D4451" s="3" t="str">
        <f t="shared" si="491"/>
        <v/>
      </c>
      <c r="E4451" s="4" t="str">
        <f>IF(Clientes!C4449="","",TRIM(PROPER(Clientes!C4449)))</f>
        <v/>
      </c>
      <c r="F4451" s="3" t="str">
        <f t="shared" si="488"/>
        <v/>
      </c>
      <c r="G4451" s="3" t="str">
        <f>IF(F4451="double ID",(MATCH(E4451,E4452:$E$5002,0)),"")</f>
        <v/>
      </c>
      <c r="H4451" s="3" t="b">
        <f t="shared" si="492"/>
        <v>0</v>
      </c>
      <c r="I4451" s="4" t="str">
        <f>IF(Clientes!D4449="","",TRIM(Clientes!D4449))</f>
        <v/>
      </c>
      <c r="J4451" s="3" t="str">
        <f t="shared" si="489"/>
        <v/>
      </c>
      <c r="K4451" s="3" t="str">
        <f>IF(J4451="double email",(MATCH(I4451,I4452:$I$5002,0)),"")</f>
        <v/>
      </c>
      <c r="L4451" s="3" t="b">
        <f t="shared" si="493"/>
        <v>0</v>
      </c>
      <c r="M4451" s="4" t="str">
        <f>IF(Clientes!E4449="","",TRIM(Clientes!E4449))</f>
        <v/>
      </c>
      <c r="N4451" s="3" t="str">
        <f t="shared" si="494"/>
        <v/>
      </c>
      <c r="P4451" s="9"/>
    </row>
    <row r="4452" spans="1:16" x14ac:dyDescent="0.2">
      <c r="A4452" s="3" t="str">
        <f>IF(Clientes!A4450="","",TRIM(PROPER(Clientes!A4450)))</f>
        <v/>
      </c>
      <c r="B4452" s="3" t="str">
        <f t="shared" si="490"/>
        <v/>
      </c>
      <c r="C4452" s="4" t="str">
        <f>IF(Clientes!B4450="","",TRIM(PROPER(Clientes!B4450)))</f>
        <v/>
      </c>
      <c r="D4452" s="3" t="str">
        <f t="shared" si="491"/>
        <v/>
      </c>
      <c r="E4452" s="4" t="str">
        <f>IF(Clientes!C4450="","",TRIM(PROPER(Clientes!C4450)))</f>
        <v/>
      </c>
      <c r="F4452" s="3" t="str">
        <f t="shared" si="488"/>
        <v/>
      </c>
      <c r="G4452" s="3" t="str">
        <f>IF(F4452="double ID",(MATCH(E4452,E4453:$E$5002,0)),"")</f>
        <v/>
      </c>
      <c r="H4452" s="3" t="b">
        <f t="shared" si="492"/>
        <v>0</v>
      </c>
      <c r="I4452" s="4" t="str">
        <f>IF(Clientes!D4450="","",TRIM(Clientes!D4450))</f>
        <v/>
      </c>
      <c r="J4452" s="3" t="str">
        <f t="shared" si="489"/>
        <v/>
      </c>
      <c r="K4452" s="3" t="str">
        <f>IF(J4452="double email",(MATCH(I4452,I4453:$I$5002,0)),"")</f>
        <v/>
      </c>
      <c r="L4452" s="3" t="b">
        <f t="shared" si="493"/>
        <v>0</v>
      </c>
      <c r="M4452" s="4" t="str">
        <f>IF(Clientes!E4450="","",TRIM(Clientes!E4450))</f>
        <v/>
      </c>
      <c r="N4452" s="3" t="str">
        <f t="shared" si="494"/>
        <v/>
      </c>
      <c r="P4452" s="9"/>
    </row>
    <row r="4453" spans="1:16" x14ac:dyDescent="0.2">
      <c r="A4453" s="3" t="str">
        <f>IF(Clientes!A4451="","",TRIM(PROPER(Clientes!A4451)))</f>
        <v/>
      </c>
      <c r="B4453" s="3" t="str">
        <f t="shared" si="490"/>
        <v/>
      </c>
      <c r="C4453" s="4" t="str">
        <f>IF(Clientes!B4451="","",TRIM(PROPER(Clientes!B4451)))</f>
        <v/>
      </c>
      <c r="D4453" s="3" t="str">
        <f t="shared" si="491"/>
        <v/>
      </c>
      <c r="E4453" s="4" t="str">
        <f>IF(Clientes!C4451="","",TRIM(PROPER(Clientes!C4451)))</f>
        <v/>
      </c>
      <c r="F4453" s="3" t="str">
        <f t="shared" si="488"/>
        <v/>
      </c>
      <c r="G4453" s="3" t="str">
        <f>IF(F4453="double ID",(MATCH(E4453,E4454:$E$5002,0)),"")</f>
        <v/>
      </c>
      <c r="H4453" s="3" t="b">
        <f t="shared" si="492"/>
        <v>0</v>
      </c>
      <c r="I4453" s="4" t="str">
        <f>IF(Clientes!D4451="","",TRIM(Clientes!D4451))</f>
        <v/>
      </c>
      <c r="J4453" s="3" t="str">
        <f t="shared" si="489"/>
        <v/>
      </c>
      <c r="K4453" s="3" t="str">
        <f>IF(J4453="double email",(MATCH(I4453,I4454:$I$5002,0)),"")</f>
        <v/>
      </c>
      <c r="L4453" s="3" t="b">
        <f t="shared" si="493"/>
        <v>0</v>
      </c>
      <c r="M4453" s="4" t="str">
        <f>IF(Clientes!E4451="","",TRIM(Clientes!E4451))</f>
        <v/>
      </c>
      <c r="N4453" s="3" t="str">
        <f t="shared" si="494"/>
        <v/>
      </c>
      <c r="P4453" s="9"/>
    </row>
    <row r="4454" spans="1:16" x14ac:dyDescent="0.2">
      <c r="A4454" s="3" t="str">
        <f>IF(Clientes!A4452="","",TRIM(PROPER(Clientes!A4452)))</f>
        <v/>
      </c>
      <c r="B4454" s="3" t="str">
        <f t="shared" si="490"/>
        <v/>
      </c>
      <c r="C4454" s="4" t="str">
        <f>IF(Clientes!B4452="","",TRIM(PROPER(Clientes!B4452)))</f>
        <v/>
      </c>
      <c r="D4454" s="3" t="str">
        <f t="shared" si="491"/>
        <v/>
      </c>
      <c r="E4454" s="4" t="str">
        <f>IF(Clientes!C4452="","",TRIM(PROPER(Clientes!C4452)))</f>
        <v/>
      </c>
      <c r="F4454" s="3" t="str">
        <f t="shared" si="488"/>
        <v/>
      </c>
      <c r="G4454" s="3" t="str">
        <f>IF(F4454="double ID",(MATCH(E4454,E4455:$E$5002,0)),"")</f>
        <v/>
      </c>
      <c r="H4454" s="3" t="b">
        <f t="shared" si="492"/>
        <v>0</v>
      </c>
      <c r="I4454" s="4" t="str">
        <f>IF(Clientes!D4452="","",TRIM(Clientes!D4452))</f>
        <v/>
      </c>
      <c r="J4454" s="3" t="str">
        <f t="shared" si="489"/>
        <v/>
      </c>
      <c r="K4454" s="3" t="str">
        <f>IF(J4454="double email",(MATCH(I4454,I4455:$I$5002,0)),"")</f>
        <v/>
      </c>
      <c r="L4454" s="3" t="b">
        <f t="shared" si="493"/>
        <v>0</v>
      </c>
      <c r="M4454" s="4" t="str">
        <f>IF(Clientes!E4452="","",TRIM(Clientes!E4452))</f>
        <v/>
      </c>
      <c r="N4454" s="3" t="str">
        <f t="shared" si="494"/>
        <v/>
      </c>
      <c r="P4454" s="9"/>
    </row>
    <row r="4455" spans="1:16" x14ac:dyDescent="0.2">
      <c r="A4455" s="3" t="str">
        <f>IF(Clientes!A4453="","",TRIM(PROPER(Clientes!A4453)))</f>
        <v/>
      </c>
      <c r="B4455" s="3" t="str">
        <f t="shared" si="490"/>
        <v/>
      </c>
      <c r="C4455" s="4" t="str">
        <f>IF(Clientes!B4453="","",TRIM(PROPER(Clientes!B4453)))</f>
        <v/>
      </c>
      <c r="D4455" s="3" t="str">
        <f t="shared" si="491"/>
        <v/>
      </c>
      <c r="E4455" s="4" t="str">
        <f>IF(Clientes!C4453="","",TRIM(PROPER(Clientes!C4453)))</f>
        <v/>
      </c>
      <c r="F4455" s="3" t="str">
        <f t="shared" si="488"/>
        <v/>
      </c>
      <c r="G4455" s="3" t="str">
        <f>IF(F4455="double ID",(MATCH(E4455,E4456:$E$5002,0)),"")</f>
        <v/>
      </c>
      <c r="H4455" s="3" t="b">
        <f t="shared" si="492"/>
        <v>0</v>
      </c>
      <c r="I4455" s="4" t="str">
        <f>IF(Clientes!D4453="","",TRIM(Clientes!D4453))</f>
        <v/>
      </c>
      <c r="J4455" s="3" t="str">
        <f t="shared" si="489"/>
        <v/>
      </c>
      <c r="K4455" s="3" t="str">
        <f>IF(J4455="double email",(MATCH(I4455,I4456:$I$5002,0)),"")</f>
        <v/>
      </c>
      <c r="L4455" s="3" t="b">
        <f t="shared" si="493"/>
        <v>0</v>
      </c>
      <c r="M4455" s="4" t="str">
        <f>IF(Clientes!E4453="","",TRIM(Clientes!E4453))</f>
        <v/>
      </c>
      <c r="N4455" s="3" t="str">
        <f t="shared" si="494"/>
        <v/>
      </c>
      <c r="P4455" s="9"/>
    </row>
    <row r="4456" spans="1:16" x14ac:dyDescent="0.2">
      <c r="A4456" s="3" t="str">
        <f>IF(Clientes!A4454="","",TRIM(PROPER(Clientes!A4454)))</f>
        <v/>
      </c>
      <c r="B4456" s="3" t="str">
        <f t="shared" si="490"/>
        <v/>
      </c>
      <c r="C4456" s="4" t="str">
        <f>IF(Clientes!B4454="","",TRIM(PROPER(Clientes!B4454)))</f>
        <v/>
      </c>
      <c r="D4456" s="3" t="str">
        <f t="shared" si="491"/>
        <v/>
      </c>
      <c r="E4456" s="4" t="str">
        <f>IF(Clientes!C4454="","",TRIM(PROPER(Clientes!C4454)))</f>
        <v/>
      </c>
      <c r="F4456" s="3" t="str">
        <f t="shared" si="488"/>
        <v/>
      </c>
      <c r="G4456" s="3" t="str">
        <f>IF(F4456="double ID",(MATCH(E4456,E4457:$E$5002,0)),"")</f>
        <v/>
      </c>
      <c r="H4456" s="3" t="b">
        <f t="shared" si="492"/>
        <v>0</v>
      </c>
      <c r="I4456" s="4" t="str">
        <f>IF(Clientes!D4454="","",TRIM(Clientes!D4454))</f>
        <v/>
      </c>
      <c r="J4456" s="3" t="str">
        <f t="shared" si="489"/>
        <v/>
      </c>
      <c r="K4456" s="3" t="str">
        <f>IF(J4456="double email",(MATCH(I4456,I4457:$I$5002,0)),"")</f>
        <v/>
      </c>
      <c r="L4456" s="3" t="b">
        <f t="shared" si="493"/>
        <v>0</v>
      </c>
      <c r="M4456" s="4" t="str">
        <f>IF(Clientes!E4454="","",TRIM(Clientes!E4454))</f>
        <v/>
      </c>
      <c r="N4456" s="3" t="str">
        <f t="shared" si="494"/>
        <v/>
      </c>
      <c r="P4456" s="9"/>
    </row>
    <row r="4457" spans="1:16" x14ac:dyDescent="0.2">
      <c r="A4457" s="3" t="str">
        <f>IF(Clientes!A4455="","",TRIM(PROPER(Clientes!A4455)))</f>
        <v/>
      </c>
      <c r="B4457" s="3" t="str">
        <f t="shared" si="490"/>
        <v/>
      </c>
      <c r="C4457" s="4" t="str">
        <f>IF(Clientes!B4455="","",TRIM(PROPER(Clientes!B4455)))</f>
        <v/>
      </c>
      <c r="D4457" s="3" t="str">
        <f t="shared" si="491"/>
        <v/>
      </c>
      <c r="E4457" s="4" t="str">
        <f>IF(Clientes!C4455="","",TRIM(PROPER(Clientes!C4455)))</f>
        <v/>
      </c>
      <c r="F4457" s="3" t="str">
        <f t="shared" si="488"/>
        <v/>
      </c>
      <c r="G4457" s="3" t="str">
        <f>IF(F4457="double ID",(MATCH(E4457,E4458:$E$5002,0)),"")</f>
        <v/>
      </c>
      <c r="H4457" s="3" t="b">
        <f t="shared" si="492"/>
        <v>0</v>
      </c>
      <c r="I4457" s="4" t="str">
        <f>IF(Clientes!D4455="","",TRIM(Clientes!D4455))</f>
        <v/>
      </c>
      <c r="J4457" s="3" t="str">
        <f t="shared" si="489"/>
        <v/>
      </c>
      <c r="K4457" s="3" t="str">
        <f>IF(J4457="double email",(MATCH(I4457,I4458:$I$5002,0)),"")</f>
        <v/>
      </c>
      <c r="L4457" s="3" t="b">
        <f t="shared" si="493"/>
        <v>0</v>
      </c>
      <c r="M4457" s="4" t="str">
        <f>IF(Clientes!E4455="","",TRIM(Clientes!E4455))</f>
        <v/>
      </c>
      <c r="N4457" s="3" t="str">
        <f t="shared" si="494"/>
        <v/>
      </c>
      <c r="P4457" s="9"/>
    </row>
    <row r="4458" spans="1:16" x14ac:dyDescent="0.2">
      <c r="A4458" s="3" t="str">
        <f>IF(Clientes!A4456="","",TRIM(PROPER(Clientes!A4456)))</f>
        <v/>
      </c>
      <c r="B4458" s="3" t="str">
        <f t="shared" si="490"/>
        <v/>
      </c>
      <c r="C4458" s="4" t="str">
        <f>IF(Clientes!B4456="","",TRIM(PROPER(Clientes!B4456)))</f>
        <v/>
      </c>
      <c r="D4458" s="3" t="str">
        <f t="shared" si="491"/>
        <v/>
      </c>
      <c r="E4458" s="4" t="str">
        <f>IF(Clientes!C4456="","",TRIM(PROPER(Clientes!C4456)))</f>
        <v/>
      </c>
      <c r="F4458" s="3" t="str">
        <f t="shared" si="488"/>
        <v/>
      </c>
      <c r="G4458" s="3" t="str">
        <f>IF(F4458="double ID",(MATCH(E4458,E4459:$E$5002,0)),"")</f>
        <v/>
      </c>
      <c r="H4458" s="3" t="b">
        <f t="shared" si="492"/>
        <v>0</v>
      </c>
      <c r="I4458" s="4" t="str">
        <f>IF(Clientes!D4456="","",TRIM(Clientes!D4456))</f>
        <v/>
      </c>
      <c r="J4458" s="3" t="str">
        <f t="shared" si="489"/>
        <v/>
      </c>
      <c r="K4458" s="3" t="str">
        <f>IF(J4458="double email",(MATCH(I4458,I4459:$I$5002,0)),"")</f>
        <v/>
      </c>
      <c r="L4458" s="3" t="b">
        <f t="shared" si="493"/>
        <v>0</v>
      </c>
      <c r="M4458" s="4" t="str">
        <f>IF(Clientes!E4456="","",TRIM(Clientes!E4456))</f>
        <v/>
      </c>
      <c r="N4458" s="3" t="str">
        <f t="shared" si="494"/>
        <v/>
      </c>
      <c r="P4458" s="9"/>
    </row>
    <row r="4459" spans="1:16" x14ac:dyDescent="0.2">
      <c r="A4459" s="3" t="str">
        <f>IF(Clientes!A4457="","",TRIM(PROPER(Clientes!A4457)))</f>
        <v/>
      </c>
      <c r="B4459" s="3" t="str">
        <f t="shared" si="490"/>
        <v/>
      </c>
      <c r="C4459" s="4" t="str">
        <f>IF(Clientes!B4457="","",TRIM(PROPER(Clientes!B4457)))</f>
        <v/>
      </c>
      <c r="D4459" s="3" t="str">
        <f t="shared" si="491"/>
        <v/>
      </c>
      <c r="E4459" s="4" t="str">
        <f>IF(Clientes!C4457="","",TRIM(PROPER(Clientes!C4457)))</f>
        <v/>
      </c>
      <c r="F4459" s="3" t="str">
        <f t="shared" si="488"/>
        <v/>
      </c>
      <c r="G4459" s="3" t="str">
        <f>IF(F4459="double ID",(MATCH(E4459,E4460:$E$5002,0)),"")</f>
        <v/>
      </c>
      <c r="H4459" s="3" t="b">
        <f t="shared" si="492"/>
        <v>0</v>
      </c>
      <c r="I4459" s="4" t="str">
        <f>IF(Clientes!D4457="","",TRIM(Clientes!D4457))</f>
        <v/>
      </c>
      <c r="J4459" s="3" t="str">
        <f t="shared" si="489"/>
        <v/>
      </c>
      <c r="K4459" s="3" t="str">
        <f>IF(J4459="double email",(MATCH(I4459,I4460:$I$5002,0)),"")</f>
        <v/>
      </c>
      <c r="L4459" s="3" t="b">
        <f t="shared" si="493"/>
        <v>0</v>
      </c>
      <c r="M4459" s="4" t="str">
        <f>IF(Clientes!E4457="","",TRIM(Clientes!E4457))</f>
        <v/>
      </c>
      <c r="N4459" s="3" t="str">
        <f t="shared" si="494"/>
        <v/>
      </c>
      <c r="P4459" s="9"/>
    </row>
    <row r="4460" spans="1:16" x14ac:dyDescent="0.2">
      <c r="A4460" s="3" t="str">
        <f>IF(Clientes!A4458="","",TRIM(PROPER(Clientes!A4458)))</f>
        <v/>
      </c>
      <c r="B4460" s="3" t="str">
        <f t="shared" si="490"/>
        <v/>
      </c>
      <c r="C4460" s="4" t="str">
        <f>IF(Clientes!B4458="","",TRIM(PROPER(Clientes!B4458)))</f>
        <v/>
      </c>
      <c r="D4460" s="3" t="str">
        <f t="shared" si="491"/>
        <v/>
      </c>
      <c r="E4460" s="4" t="str">
        <f>IF(Clientes!C4458="","",TRIM(PROPER(Clientes!C4458)))</f>
        <v/>
      </c>
      <c r="F4460" s="3" t="str">
        <f t="shared" si="488"/>
        <v/>
      </c>
      <c r="G4460" s="3" t="str">
        <f>IF(F4460="double ID",(MATCH(E4460,E4461:$E$5002,0)),"")</f>
        <v/>
      </c>
      <c r="H4460" s="3" t="b">
        <f t="shared" si="492"/>
        <v>0</v>
      </c>
      <c r="I4460" s="4" t="str">
        <f>IF(Clientes!D4458="","",TRIM(Clientes!D4458))</f>
        <v/>
      </c>
      <c r="J4460" s="3" t="str">
        <f t="shared" si="489"/>
        <v/>
      </c>
      <c r="K4460" s="3" t="str">
        <f>IF(J4460="double email",(MATCH(I4460,I4461:$I$5002,0)),"")</f>
        <v/>
      </c>
      <c r="L4460" s="3" t="b">
        <f t="shared" si="493"/>
        <v>0</v>
      </c>
      <c r="M4460" s="4" t="str">
        <f>IF(Clientes!E4458="","",TRIM(Clientes!E4458))</f>
        <v/>
      </c>
      <c r="N4460" s="3" t="str">
        <f t="shared" si="494"/>
        <v/>
      </c>
      <c r="P4460" s="9"/>
    </row>
    <row r="4461" spans="1:16" x14ac:dyDescent="0.2">
      <c r="A4461" s="3" t="str">
        <f>IF(Clientes!A4459="","",TRIM(PROPER(Clientes!A4459)))</f>
        <v/>
      </c>
      <c r="B4461" s="3" t="str">
        <f t="shared" si="490"/>
        <v/>
      </c>
      <c r="C4461" s="4" t="str">
        <f>IF(Clientes!B4459="","",TRIM(PROPER(Clientes!B4459)))</f>
        <v/>
      </c>
      <c r="D4461" s="3" t="str">
        <f t="shared" si="491"/>
        <v/>
      </c>
      <c r="E4461" s="4" t="str">
        <f>IF(Clientes!C4459="","",TRIM(PROPER(Clientes!C4459)))</f>
        <v/>
      </c>
      <c r="F4461" s="3" t="str">
        <f t="shared" si="488"/>
        <v/>
      </c>
      <c r="G4461" s="3" t="str">
        <f>IF(F4461="double ID",(MATCH(E4461,E4462:$E$5002,0)),"")</f>
        <v/>
      </c>
      <c r="H4461" s="3" t="b">
        <f t="shared" si="492"/>
        <v>0</v>
      </c>
      <c r="I4461" s="4" t="str">
        <f>IF(Clientes!D4459="","",TRIM(Clientes!D4459))</f>
        <v/>
      </c>
      <c r="J4461" s="3" t="str">
        <f t="shared" si="489"/>
        <v/>
      </c>
      <c r="K4461" s="3" t="str">
        <f>IF(J4461="double email",(MATCH(I4461,I4462:$I$5002,0)),"")</f>
        <v/>
      </c>
      <c r="L4461" s="3" t="b">
        <f t="shared" si="493"/>
        <v>0</v>
      </c>
      <c r="M4461" s="4" t="str">
        <f>IF(Clientes!E4459="","",TRIM(Clientes!E4459))</f>
        <v/>
      </c>
      <c r="N4461" s="3" t="str">
        <f t="shared" si="494"/>
        <v/>
      </c>
      <c r="P4461" s="9"/>
    </row>
    <row r="4462" spans="1:16" x14ac:dyDescent="0.2">
      <c r="A4462" s="3" t="str">
        <f>IF(Clientes!A4460="","",TRIM(PROPER(Clientes!A4460)))</f>
        <v/>
      </c>
      <c r="B4462" s="3" t="str">
        <f t="shared" si="490"/>
        <v/>
      </c>
      <c r="C4462" s="4" t="str">
        <f>IF(Clientes!B4460="","",TRIM(PROPER(Clientes!B4460)))</f>
        <v/>
      </c>
      <c r="D4462" s="3" t="str">
        <f t="shared" si="491"/>
        <v/>
      </c>
      <c r="E4462" s="4" t="str">
        <f>IF(Clientes!C4460="","",TRIM(PROPER(Clientes!C4460)))</f>
        <v/>
      </c>
      <c r="F4462" s="3" t="str">
        <f t="shared" si="488"/>
        <v/>
      </c>
      <c r="G4462" s="3" t="str">
        <f>IF(F4462="double ID",(MATCH(E4462,E4463:$E$5002,0)),"")</f>
        <v/>
      </c>
      <c r="H4462" s="3" t="b">
        <f t="shared" si="492"/>
        <v>0</v>
      </c>
      <c r="I4462" s="4" t="str">
        <f>IF(Clientes!D4460="","",TRIM(Clientes!D4460))</f>
        <v/>
      </c>
      <c r="J4462" s="3" t="str">
        <f t="shared" si="489"/>
        <v/>
      </c>
      <c r="K4462" s="3" t="str">
        <f>IF(J4462="double email",(MATCH(I4462,I4463:$I$5002,0)),"")</f>
        <v/>
      </c>
      <c r="L4462" s="3" t="b">
        <f t="shared" si="493"/>
        <v>0</v>
      </c>
      <c r="M4462" s="4" t="str">
        <f>IF(Clientes!E4460="","",TRIM(Clientes!E4460))</f>
        <v/>
      </c>
      <c r="N4462" s="3" t="str">
        <f t="shared" si="494"/>
        <v/>
      </c>
      <c r="P4462" s="9"/>
    </row>
    <row r="4463" spans="1:16" x14ac:dyDescent="0.2">
      <c r="A4463" s="3" t="str">
        <f>IF(Clientes!A4461="","",TRIM(PROPER(Clientes!A4461)))</f>
        <v/>
      </c>
      <c r="B4463" s="3" t="str">
        <f t="shared" si="490"/>
        <v/>
      </c>
      <c r="C4463" s="4" t="str">
        <f>IF(Clientes!B4461="","",TRIM(PROPER(Clientes!B4461)))</f>
        <v/>
      </c>
      <c r="D4463" s="3" t="str">
        <f t="shared" si="491"/>
        <v/>
      </c>
      <c r="E4463" s="4" t="str">
        <f>IF(Clientes!C4461="","",TRIM(PROPER(Clientes!C4461)))</f>
        <v/>
      </c>
      <c r="F4463" s="3" t="str">
        <f t="shared" si="488"/>
        <v/>
      </c>
      <c r="G4463" s="3" t="str">
        <f>IF(F4463="double ID",(MATCH(E4463,E4464:$E$5002,0)),"")</f>
        <v/>
      </c>
      <c r="H4463" s="3" t="b">
        <f t="shared" si="492"/>
        <v>0</v>
      </c>
      <c r="I4463" s="4" t="str">
        <f>IF(Clientes!D4461="","",TRIM(Clientes!D4461))</f>
        <v/>
      </c>
      <c r="J4463" s="3" t="str">
        <f t="shared" si="489"/>
        <v/>
      </c>
      <c r="K4463" s="3" t="str">
        <f>IF(J4463="double email",(MATCH(I4463,I4464:$I$5002,0)),"")</f>
        <v/>
      </c>
      <c r="L4463" s="3" t="b">
        <f t="shared" si="493"/>
        <v>0</v>
      </c>
      <c r="M4463" s="4" t="str">
        <f>IF(Clientes!E4461="","",TRIM(Clientes!E4461))</f>
        <v/>
      </c>
      <c r="N4463" s="3" t="str">
        <f t="shared" si="494"/>
        <v/>
      </c>
      <c r="P4463" s="9"/>
    </row>
    <row r="4464" spans="1:16" x14ac:dyDescent="0.2">
      <c r="A4464" s="3" t="str">
        <f>IF(Clientes!A4462="","",TRIM(PROPER(Clientes!A4462)))</f>
        <v/>
      </c>
      <c r="B4464" s="3" t="str">
        <f t="shared" si="490"/>
        <v/>
      </c>
      <c r="C4464" s="4" t="str">
        <f>IF(Clientes!B4462="","",TRIM(PROPER(Clientes!B4462)))</f>
        <v/>
      </c>
      <c r="D4464" s="3" t="str">
        <f t="shared" si="491"/>
        <v/>
      </c>
      <c r="E4464" s="4" t="str">
        <f>IF(Clientes!C4462="","",TRIM(PROPER(Clientes!C4462)))</f>
        <v/>
      </c>
      <c r="F4464" s="3" t="str">
        <f t="shared" si="488"/>
        <v/>
      </c>
      <c r="G4464" s="3" t="str">
        <f>IF(F4464="double ID",(MATCH(E4464,E4465:$E$5002,0)),"")</f>
        <v/>
      </c>
      <c r="H4464" s="3" t="b">
        <f t="shared" si="492"/>
        <v>0</v>
      </c>
      <c r="I4464" s="4" t="str">
        <f>IF(Clientes!D4462="","",TRIM(Clientes!D4462))</f>
        <v/>
      </c>
      <c r="J4464" s="3" t="str">
        <f t="shared" si="489"/>
        <v/>
      </c>
      <c r="K4464" s="3" t="str">
        <f>IF(J4464="double email",(MATCH(I4464,I4465:$I$5002,0)),"")</f>
        <v/>
      </c>
      <c r="L4464" s="3" t="b">
        <f t="shared" si="493"/>
        <v>0</v>
      </c>
      <c r="M4464" s="4" t="str">
        <f>IF(Clientes!E4462="","",TRIM(Clientes!E4462))</f>
        <v/>
      </c>
      <c r="N4464" s="3" t="str">
        <f t="shared" si="494"/>
        <v/>
      </c>
      <c r="P4464" s="9"/>
    </row>
    <row r="4465" spans="1:16" x14ac:dyDescent="0.2">
      <c r="A4465" s="3" t="str">
        <f>IF(Clientes!A4463="","",TRIM(PROPER(Clientes!A4463)))</f>
        <v/>
      </c>
      <c r="B4465" s="3" t="str">
        <f t="shared" si="490"/>
        <v/>
      </c>
      <c r="C4465" s="4" t="str">
        <f>IF(Clientes!B4463="","",TRIM(PROPER(Clientes!B4463)))</f>
        <v/>
      </c>
      <c r="D4465" s="3" t="str">
        <f t="shared" si="491"/>
        <v/>
      </c>
      <c r="E4465" s="4" t="str">
        <f>IF(Clientes!C4463="","",TRIM(PROPER(Clientes!C4463)))</f>
        <v/>
      </c>
      <c r="F4465" s="3" t="str">
        <f t="shared" si="488"/>
        <v/>
      </c>
      <c r="G4465" s="3" t="str">
        <f>IF(F4465="double ID",(MATCH(E4465,E4466:$E$5002,0)),"")</f>
        <v/>
      </c>
      <c r="H4465" s="3" t="b">
        <f t="shared" si="492"/>
        <v>0</v>
      </c>
      <c r="I4465" s="4" t="str">
        <f>IF(Clientes!D4463="","",TRIM(Clientes!D4463))</f>
        <v/>
      </c>
      <c r="J4465" s="3" t="str">
        <f t="shared" si="489"/>
        <v/>
      </c>
      <c r="K4465" s="3" t="str">
        <f>IF(J4465="double email",(MATCH(I4465,I4466:$I$5002,0)),"")</f>
        <v/>
      </c>
      <c r="L4465" s="3" t="b">
        <f t="shared" si="493"/>
        <v>0</v>
      </c>
      <c r="M4465" s="4" t="str">
        <f>IF(Clientes!E4463="","",TRIM(Clientes!E4463))</f>
        <v/>
      </c>
      <c r="N4465" s="3" t="str">
        <f t="shared" si="494"/>
        <v/>
      </c>
      <c r="P4465" s="9"/>
    </row>
    <row r="4466" spans="1:16" x14ac:dyDescent="0.2">
      <c r="A4466" s="3" t="str">
        <f>IF(Clientes!A4464="","",TRIM(PROPER(Clientes!A4464)))</f>
        <v/>
      </c>
      <c r="B4466" s="3" t="str">
        <f t="shared" si="490"/>
        <v/>
      </c>
      <c r="C4466" s="4" t="str">
        <f>IF(Clientes!B4464="","",TRIM(PROPER(Clientes!B4464)))</f>
        <v/>
      </c>
      <c r="D4466" s="3" t="str">
        <f t="shared" si="491"/>
        <v/>
      </c>
      <c r="E4466" s="4" t="str">
        <f>IF(Clientes!C4464="","",TRIM(PROPER(Clientes!C4464)))</f>
        <v/>
      </c>
      <c r="F4466" s="3" t="str">
        <f t="shared" si="488"/>
        <v/>
      </c>
      <c r="G4466" s="3" t="str">
        <f>IF(F4466="double ID",(MATCH(E4466,E4467:$E$5002,0)),"")</f>
        <v/>
      </c>
      <c r="H4466" s="3" t="b">
        <f t="shared" si="492"/>
        <v>0</v>
      </c>
      <c r="I4466" s="4" t="str">
        <f>IF(Clientes!D4464="","",TRIM(Clientes!D4464))</f>
        <v/>
      </c>
      <c r="J4466" s="3" t="str">
        <f t="shared" si="489"/>
        <v/>
      </c>
      <c r="K4466" s="3" t="str">
        <f>IF(J4466="double email",(MATCH(I4466,I4467:$I$5002,0)),"")</f>
        <v/>
      </c>
      <c r="L4466" s="3" t="b">
        <f t="shared" si="493"/>
        <v>0</v>
      </c>
      <c r="M4466" s="4" t="str">
        <f>IF(Clientes!E4464="","",TRIM(Clientes!E4464))</f>
        <v/>
      </c>
      <c r="N4466" s="3" t="str">
        <f t="shared" si="494"/>
        <v/>
      </c>
      <c r="P4466" s="9"/>
    </row>
    <row r="4467" spans="1:16" x14ac:dyDescent="0.2">
      <c r="A4467" s="3" t="str">
        <f>IF(Clientes!A4465="","",TRIM(PROPER(Clientes!A4465)))</f>
        <v/>
      </c>
      <c r="B4467" s="3" t="str">
        <f t="shared" si="490"/>
        <v/>
      </c>
      <c r="C4467" s="4" t="str">
        <f>IF(Clientes!B4465="","",TRIM(PROPER(Clientes!B4465)))</f>
        <v/>
      </c>
      <c r="D4467" s="3" t="str">
        <f t="shared" si="491"/>
        <v/>
      </c>
      <c r="E4467" s="4" t="str">
        <f>IF(Clientes!C4465="","",TRIM(PROPER(Clientes!C4465)))</f>
        <v/>
      </c>
      <c r="F4467" s="3" t="str">
        <f t="shared" si="488"/>
        <v/>
      </c>
      <c r="G4467" s="3" t="str">
        <f>IF(F4467="double ID",(MATCH(E4467,E4468:$E$5002,0)),"")</f>
        <v/>
      </c>
      <c r="H4467" s="3" t="b">
        <f t="shared" si="492"/>
        <v>0</v>
      </c>
      <c r="I4467" s="4" t="str">
        <f>IF(Clientes!D4465="","",TRIM(Clientes!D4465))</f>
        <v/>
      </c>
      <c r="J4467" s="3" t="str">
        <f t="shared" si="489"/>
        <v/>
      </c>
      <c r="K4467" s="3" t="str">
        <f>IF(J4467="double email",(MATCH(I4467,I4468:$I$5002,0)),"")</f>
        <v/>
      </c>
      <c r="L4467" s="3" t="b">
        <f t="shared" si="493"/>
        <v>0</v>
      </c>
      <c r="M4467" s="4" t="str">
        <f>IF(Clientes!E4465="","",TRIM(Clientes!E4465))</f>
        <v/>
      </c>
      <c r="N4467" s="3" t="str">
        <f t="shared" si="494"/>
        <v/>
      </c>
      <c r="P4467" s="9"/>
    </row>
    <row r="4468" spans="1:16" x14ac:dyDescent="0.2">
      <c r="A4468" s="3" t="str">
        <f>IF(Clientes!A4466="","",TRIM(PROPER(Clientes!A4466)))</f>
        <v/>
      </c>
      <c r="B4468" s="3" t="str">
        <f t="shared" si="490"/>
        <v/>
      </c>
      <c r="C4468" s="4" t="str">
        <f>IF(Clientes!B4466="","",TRIM(PROPER(Clientes!B4466)))</f>
        <v/>
      </c>
      <c r="D4468" s="3" t="str">
        <f t="shared" si="491"/>
        <v/>
      </c>
      <c r="E4468" s="4" t="str">
        <f>IF(Clientes!C4466="","",TRIM(PROPER(Clientes!C4466)))</f>
        <v/>
      </c>
      <c r="F4468" s="3" t="str">
        <f t="shared" si="488"/>
        <v/>
      </c>
      <c r="G4468" s="3" t="str">
        <f>IF(F4468="double ID",(MATCH(E4468,E4469:$E$5002,0)),"")</f>
        <v/>
      </c>
      <c r="H4468" s="3" t="b">
        <f t="shared" si="492"/>
        <v>0</v>
      </c>
      <c r="I4468" s="4" t="str">
        <f>IF(Clientes!D4466="","",TRIM(Clientes!D4466))</f>
        <v/>
      </c>
      <c r="J4468" s="3" t="str">
        <f t="shared" si="489"/>
        <v/>
      </c>
      <c r="K4468" s="3" t="str">
        <f>IF(J4468="double email",(MATCH(I4468,I4469:$I$5002,0)),"")</f>
        <v/>
      </c>
      <c r="L4468" s="3" t="b">
        <f t="shared" si="493"/>
        <v>0</v>
      </c>
      <c r="M4468" s="4" t="str">
        <f>IF(Clientes!E4466="","",TRIM(Clientes!E4466))</f>
        <v/>
      </c>
      <c r="N4468" s="3" t="str">
        <f t="shared" si="494"/>
        <v/>
      </c>
      <c r="P4468" s="9"/>
    </row>
    <row r="4469" spans="1:16" x14ac:dyDescent="0.2">
      <c r="A4469" s="3" t="str">
        <f>IF(Clientes!A4467="","",TRIM(PROPER(Clientes!A4467)))</f>
        <v/>
      </c>
      <c r="B4469" s="3" t="str">
        <f t="shared" si="490"/>
        <v/>
      </c>
      <c r="C4469" s="4" t="str">
        <f>IF(Clientes!B4467="","",TRIM(PROPER(Clientes!B4467)))</f>
        <v/>
      </c>
      <c r="D4469" s="3" t="str">
        <f t="shared" si="491"/>
        <v/>
      </c>
      <c r="E4469" s="4" t="str">
        <f>IF(Clientes!C4467="","",TRIM(PROPER(Clientes!C4467)))</f>
        <v/>
      </c>
      <c r="F4469" s="3" t="str">
        <f t="shared" si="488"/>
        <v/>
      </c>
      <c r="G4469" s="3" t="str">
        <f>IF(F4469="double ID",(MATCH(E4469,E4470:$E$5002,0)),"")</f>
        <v/>
      </c>
      <c r="H4469" s="3" t="b">
        <f t="shared" si="492"/>
        <v>0</v>
      </c>
      <c r="I4469" s="4" t="str">
        <f>IF(Clientes!D4467="","",TRIM(Clientes!D4467))</f>
        <v/>
      </c>
      <c r="J4469" s="3" t="str">
        <f t="shared" si="489"/>
        <v/>
      </c>
      <c r="K4469" s="3" t="str">
        <f>IF(J4469="double email",(MATCH(I4469,I4470:$I$5002,0)),"")</f>
        <v/>
      </c>
      <c r="L4469" s="3" t="b">
        <f t="shared" si="493"/>
        <v>0</v>
      </c>
      <c r="M4469" s="4" t="str">
        <f>IF(Clientes!E4467="","",TRIM(Clientes!E4467))</f>
        <v/>
      </c>
      <c r="N4469" s="3" t="str">
        <f t="shared" si="494"/>
        <v/>
      </c>
      <c r="P4469" s="9"/>
    </row>
    <row r="4470" spans="1:16" x14ac:dyDescent="0.2">
      <c r="A4470" s="3" t="str">
        <f>IF(Clientes!A4468="","",TRIM(PROPER(Clientes!A4468)))</f>
        <v/>
      </c>
      <c r="B4470" s="3" t="str">
        <f t="shared" si="490"/>
        <v/>
      </c>
      <c r="C4470" s="4" t="str">
        <f>IF(Clientes!B4468="","",TRIM(PROPER(Clientes!B4468)))</f>
        <v/>
      </c>
      <c r="D4470" s="3" t="str">
        <f t="shared" si="491"/>
        <v/>
      </c>
      <c r="E4470" s="4" t="str">
        <f>IF(Clientes!C4468="","",TRIM(PROPER(Clientes!C4468)))</f>
        <v/>
      </c>
      <c r="F4470" s="3" t="str">
        <f t="shared" si="488"/>
        <v/>
      </c>
      <c r="G4470" s="3" t="str">
        <f>IF(F4470="double ID",(MATCH(E4470,E4471:$E$5002,0)),"")</f>
        <v/>
      </c>
      <c r="H4470" s="3" t="b">
        <f t="shared" si="492"/>
        <v>0</v>
      </c>
      <c r="I4470" s="4" t="str">
        <f>IF(Clientes!D4468="","",TRIM(Clientes!D4468))</f>
        <v/>
      </c>
      <c r="J4470" s="3" t="str">
        <f t="shared" si="489"/>
        <v/>
      </c>
      <c r="K4470" s="3" t="str">
        <f>IF(J4470="double email",(MATCH(I4470,I4471:$I$5002,0)),"")</f>
        <v/>
      </c>
      <c r="L4470" s="3" t="b">
        <f t="shared" si="493"/>
        <v>0</v>
      </c>
      <c r="M4470" s="4" t="str">
        <f>IF(Clientes!E4468="","",TRIM(Clientes!E4468))</f>
        <v/>
      </c>
      <c r="N4470" s="3" t="str">
        <f t="shared" si="494"/>
        <v/>
      </c>
      <c r="P4470" s="9"/>
    </row>
    <row r="4471" spans="1:16" x14ac:dyDescent="0.2">
      <c r="A4471" s="3" t="str">
        <f>IF(Clientes!A4469="","",TRIM(PROPER(Clientes!A4469)))</f>
        <v/>
      </c>
      <c r="B4471" s="3" t="str">
        <f t="shared" si="490"/>
        <v/>
      </c>
      <c r="C4471" s="4" t="str">
        <f>IF(Clientes!B4469="","",TRIM(PROPER(Clientes!B4469)))</f>
        <v/>
      </c>
      <c r="D4471" s="3" t="str">
        <f t="shared" si="491"/>
        <v/>
      </c>
      <c r="E4471" s="4" t="str">
        <f>IF(Clientes!C4469="","",TRIM(PROPER(Clientes!C4469)))</f>
        <v/>
      </c>
      <c r="F4471" s="3" t="str">
        <f t="shared" si="488"/>
        <v/>
      </c>
      <c r="G4471" s="3" t="str">
        <f>IF(F4471="double ID",(MATCH(E4471,E4472:$E$5002,0)),"")</f>
        <v/>
      </c>
      <c r="H4471" s="3" t="b">
        <f t="shared" si="492"/>
        <v>0</v>
      </c>
      <c r="I4471" s="4" t="str">
        <f>IF(Clientes!D4469="","",TRIM(Clientes!D4469))</f>
        <v/>
      </c>
      <c r="J4471" s="3" t="str">
        <f t="shared" si="489"/>
        <v/>
      </c>
      <c r="K4471" s="3" t="str">
        <f>IF(J4471="double email",(MATCH(I4471,I4472:$I$5002,0)),"")</f>
        <v/>
      </c>
      <c r="L4471" s="3" t="b">
        <f t="shared" si="493"/>
        <v>0</v>
      </c>
      <c r="M4471" s="4" t="str">
        <f>IF(Clientes!E4469="","",TRIM(Clientes!E4469))</f>
        <v/>
      </c>
      <c r="N4471" s="3" t="str">
        <f t="shared" si="494"/>
        <v/>
      </c>
      <c r="P4471" s="9"/>
    </row>
    <row r="4472" spans="1:16" x14ac:dyDescent="0.2">
      <c r="A4472" s="3" t="str">
        <f>IF(Clientes!A4470="","",TRIM(PROPER(Clientes!A4470)))</f>
        <v/>
      </c>
      <c r="B4472" s="3" t="str">
        <f t="shared" si="490"/>
        <v/>
      </c>
      <c r="C4472" s="4" t="str">
        <f>IF(Clientes!B4470="","",TRIM(PROPER(Clientes!B4470)))</f>
        <v/>
      </c>
      <c r="D4472" s="3" t="str">
        <f t="shared" si="491"/>
        <v/>
      </c>
      <c r="E4472" s="4" t="str">
        <f>IF(Clientes!C4470="","",TRIM(PROPER(Clientes!C4470)))</f>
        <v/>
      </c>
      <c r="F4472" s="3" t="str">
        <f t="shared" si="488"/>
        <v/>
      </c>
      <c r="G4472" s="3" t="str">
        <f>IF(F4472="double ID",(MATCH(E4472,E4473:$E$5002,0)),"")</f>
        <v/>
      </c>
      <c r="H4472" s="3" t="b">
        <f t="shared" si="492"/>
        <v>0</v>
      </c>
      <c r="I4472" s="4" t="str">
        <f>IF(Clientes!D4470="","",TRIM(Clientes!D4470))</f>
        <v/>
      </c>
      <c r="J4472" s="3" t="str">
        <f t="shared" si="489"/>
        <v/>
      </c>
      <c r="K4472" s="3" t="str">
        <f>IF(J4472="double email",(MATCH(I4472,I4473:$I$5002,0)),"")</f>
        <v/>
      </c>
      <c r="L4472" s="3" t="b">
        <f t="shared" si="493"/>
        <v>0</v>
      </c>
      <c r="M4472" s="4" t="str">
        <f>IF(Clientes!E4470="","",TRIM(Clientes!E4470))</f>
        <v/>
      </c>
      <c r="N4472" s="3" t="str">
        <f t="shared" si="494"/>
        <v/>
      </c>
      <c r="P4472" s="9"/>
    </row>
    <row r="4473" spans="1:16" x14ac:dyDescent="0.2">
      <c r="A4473" s="3" t="str">
        <f>IF(Clientes!A4471="","",TRIM(PROPER(Clientes!A4471)))</f>
        <v/>
      </c>
      <c r="B4473" s="3" t="str">
        <f t="shared" si="490"/>
        <v/>
      </c>
      <c r="C4473" s="4" t="str">
        <f>IF(Clientes!B4471="","",TRIM(PROPER(Clientes!B4471)))</f>
        <v/>
      </c>
      <c r="D4473" s="3" t="str">
        <f t="shared" si="491"/>
        <v/>
      </c>
      <c r="E4473" s="4" t="str">
        <f>IF(Clientes!C4471="","",TRIM(PROPER(Clientes!C4471)))</f>
        <v/>
      </c>
      <c r="F4473" s="3" t="str">
        <f t="shared" si="488"/>
        <v/>
      </c>
      <c r="G4473" s="3" t="str">
        <f>IF(F4473="double ID",(MATCH(E4473,E4474:$E$5002,0)),"")</f>
        <v/>
      </c>
      <c r="H4473" s="3" t="b">
        <f t="shared" si="492"/>
        <v>0</v>
      </c>
      <c r="I4473" s="4" t="str">
        <f>IF(Clientes!D4471="","",TRIM(Clientes!D4471))</f>
        <v/>
      </c>
      <c r="J4473" s="3" t="str">
        <f t="shared" si="489"/>
        <v/>
      </c>
      <c r="K4473" s="3" t="str">
        <f>IF(J4473="double email",(MATCH(I4473,I4474:$I$5002,0)),"")</f>
        <v/>
      </c>
      <c r="L4473" s="3" t="b">
        <f t="shared" si="493"/>
        <v>0</v>
      </c>
      <c r="M4473" s="4" t="str">
        <f>IF(Clientes!E4471="","",TRIM(Clientes!E4471))</f>
        <v/>
      </c>
      <c r="N4473" s="3" t="str">
        <f t="shared" si="494"/>
        <v/>
      </c>
      <c r="P4473" s="9"/>
    </row>
    <row r="4474" spans="1:16" x14ac:dyDescent="0.2">
      <c r="A4474" s="3" t="str">
        <f>IF(Clientes!A4472="","",TRIM(PROPER(Clientes!A4472)))</f>
        <v/>
      </c>
      <c r="B4474" s="3" t="str">
        <f t="shared" si="490"/>
        <v/>
      </c>
      <c r="C4474" s="4" t="str">
        <f>IF(Clientes!B4472="","",TRIM(PROPER(Clientes!B4472)))</f>
        <v/>
      </c>
      <c r="D4474" s="3" t="str">
        <f t="shared" si="491"/>
        <v/>
      </c>
      <c r="E4474" s="4" t="str">
        <f>IF(Clientes!C4472="","",TRIM(PROPER(Clientes!C4472)))</f>
        <v/>
      </c>
      <c r="F4474" s="3" t="str">
        <f t="shared" si="488"/>
        <v/>
      </c>
      <c r="G4474" s="3" t="str">
        <f>IF(F4474="double ID",(MATCH(E4474,E4475:$E$5002,0)),"")</f>
        <v/>
      </c>
      <c r="H4474" s="3" t="b">
        <f t="shared" si="492"/>
        <v>0</v>
      </c>
      <c r="I4474" s="4" t="str">
        <f>IF(Clientes!D4472="","",TRIM(Clientes!D4472))</f>
        <v/>
      </c>
      <c r="J4474" s="3" t="str">
        <f t="shared" si="489"/>
        <v/>
      </c>
      <c r="K4474" s="3" t="str">
        <f>IF(J4474="double email",(MATCH(I4474,I4475:$I$5002,0)),"")</f>
        <v/>
      </c>
      <c r="L4474" s="3" t="b">
        <f t="shared" si="493"/>
        <v>0</v>
      </c>
      <c r="M4474" s="4" t="str">
        <f>IF(Clientes!E4472="","",TRIM(Clientes!E4472))</f>
        <v/>
      </c>
      <c r="N4474" s="3" t="str">
        <f t="shared" si="494"/>
        <v/>
      </c>
      <c r="P4474" s="9"/>
    </row>
    <row r="4475" spans="1:16" x14ac:dyDescent="0.2">
      <c r="A4475" s="3" t="str">
        <f>IF(Clientes!A4473="","",TRIM(PROPER(Clientes!A4473)))</f>
        <v/>
      </c>
      <c r="B4475" s="3" t="str">
        <f t="shared" si="490"/>
        <v/>
      </c>
      <c r="C4475" s="4" t="str">
        <f>IF(Clientes!B4473="","",TRIM(PROPER(Clientes!B4473)))</f>
        <v/>
      </c>
      <c r="D4475" s="3" t="str">
        <f t="shared" si="491"/>
        <v/>
      </c>
      <c r="E4475" s="4" t="str">
        <f>IF(Clientes!C4473="","",TRIM(PROPER(Clientes!C4473)))</f>
        <v/>
      </c>
      <c r="F4475" s="3" t="str">
        <f t="shared" si="488"/>
        <v/>
      </c>
      <c r="G4475" s="3" t="str">
        <f>IF(F4475="double ID",(MATCH(E4475,E4476:$E$5002,0)),"")</f>
        <v/>
      </c>
      <c r="H4475" s="3" t="b">
        <f t="shared" si="492"/>
        <v>0</v>
      </c>
      <c r="I4475" s="4" t="str">
        <f>IF(Clientes!D4473="","",TRIM(Clientes!D4473))</f>
        <v/>
      </c>
      <c r="J4475" s="3" t="str">
        <f t="shared" si="489"/>
        <v/>
      </c>
      <c r="K4475" s="3" t="str">
        <f>IF(J4475="double email",(MATCH(I4475,I4476:$I$5002,0)),"")</f>
        <v/>
      </c>
      <c r="L4475" s="3" t="b">
        <f t="shared" si="493"/>
        <v>0</v>
      </c>
      <c r="M4475" s="4" t="str">
        <f>IF(Clientes!E4473="","",TRIM(Clientes!E4473))</f>
        <v/>
      </c>
      <c r="N4475" s="3" t="str">
        <f t="shared" si="494"/>
        <v/>
      </c>
      <c r="P4475" s="9"/>
    </row>
    <row r="4476" spans="1:16" x14ac:dyDescent="0.2">
      <c r="A4476" s="3" t="str">
        <f>IF(Clientes!A4474="","",TRIM(PROPER(Clientes!A4474)))</f>
        <v/>
      </c>
      <c r="B4476" s="3" t="str">
        <f t="shared" si="490"/>
        <v/>
      </c>
      <c r="C4476" s="4" t="str">
        <f>IF(Clientes!B4474="","",TRIM(PROPER(Clientes!B4474)))</f>
        <v/>
      </c>
      <c r="D4476" s="3" t="str">
        <f t="shared" si="491"/>
        <v/>
      </c>
      <c r="E4476" s="4" t="str">
        <f>IF(Clientes!C4474="","",TRIM(PROPER(Clientes!C4474)))</f>
        <v/>
      </c>
      <c r="F4476" s="3" t="str">
        <f t="shared" si="488"/>
        <v/>
      </c>
      <c r="G4476" s="3" t="str">
        <f>IF(F4476="double ID",(MATCH(E4476,E4477:$E$5002,0)),"")</f>
        <v/>
      </c>
      <c r="H4476" s="3" t="b">
        <f t="shared" si="492"/>
        <v>0</v>
      </c>
      <c r="I4476" s="4" t="str">
        <f>IF(Clientes!D4474="","",TRIM(Clientes!D4474))</f>
        <v/>
      </c>
      <c r="J4476" s="3" t="str">
        <f t="shared" si="489"/>
        <v/>
      </c>
      <c r="K4476" s="3" t="str">
        <f>IF(J4476="double email",(MATCH(I4476,I4477:$I$5002,0)),"")</f>
        <v/>
      </c>
      <c r="L4476" s="3" t="b">
        <f t="shared" si="493"/>
        <v>0</v>
      </c>
      <c r="M4476" s="4" t="str">
        <f>IF(Clientes!E4474="","",TRIM(Clientes!E4474))</f>
        <v/>
      </c>
      <c r="N4476" s="3" t="str">
        <f t="shared" si="494"/>
        <v/>
      </c>
      <c r="P4476" s="9"/>
    </row>
    <row r="4477" spans="1:16" x14ac:dyDescent="0.2">
      <c r="A4477" s="3" t="str">
        <f>IF(Clientes!A4475="","",TRIM(PROPER(Clientes!A4475)))</f>
        <v/>
      </c>
      <c r="B4477" s="3" t="str">
        <f t="shared" si="490"/>
        <v/>
      </c>
      <c r="C4477" s="4" t="str">
        <f>IF(Clientes!B4475="","",TRIM(PROPER(Clientes!B4475)))</f>
        <v/>
      </c>
      <c r="D4477" s="3" t="str">
        <f t="shared" si="491"/>
        <v/>
      </c>
      <c r="E4477" s="4" t="str">
        <f>IF(Clientes!C4475="","",TRIM(PROPER(Clientes!C4475)))</f>
        <v/>
      </c>
      <c r="F4477" s="3" t="str">
        <f t="shared" si="488"/>
        <v/>
      </c>
      <c r="G4477" s="3" t="str">
        <f>IF(F4477="double ID",(MATCH(E4477,E4478:$E$5002,0)),"")</f>
        <v/>
      </c>
      <c r="H4477" s="3" t="b">
        <f t="shared" si="492"/>
        <v>0</v>
      </c>
      <c r="I4477" s="4" t="str">
        <f>IF(Clientes!D4475="","",TRIM(Clientes!D4475))</f>
        <v/>
      </c>
      <c r="J4477" s="3" t="str">
        <f t="shared" si="489"/>
        <v/>
      </c>
      <c r="K4477" s="3" t="str">
        <f>IF(J4477="double email",(MATCH(I4477,I4478:$I$5002,0)),"")</f>
        <v/>
      </c>
      <c r="L4477" s="3" t="b">
        <f t="shared" si="493"/>
        <v>0</v>
      </c>
      <c r="M4477" s="4" t="str">
        <f>IF(Clientes!E4475="","",TRIM(Clientes!E4475))</f>
        <v/>
      </c>
      <c r="N4477" s="3" t="str">
        <f t="shared" si="494"/>
        <v/>
      </c>
      <c r="P4477" s="9"/>
    </row>
    <row r="4478" spans="1:16" x14ac:dyDescent="0.2">
      <c r="A4478" s="3" t="str">
        <f>IF(Clientes!A4476="","",TRIM(PROPER(Clientes!A4476)))</f>
        <v/>
      </c>
      <c r="B4478" s="3" t="str">
        <f t="shared" si="490"/>
        <v/>
      </c>
      <c r="C4478" s="4" t="str">
        <f>IF(Clientes!B4476="","",TRIM(PROPER(Clientes!B4476)))</f>
        <v/>
      </c>
      <c r="D4478" s="3" t="str">
        <f t="shared" si="491"/>
        <v/>
      </c>
      <c r="E4478" s="4" t="str">
        <f>IF(Clientes!C4476="","",TRIM(PROPER(Clientes!C4476)))</f>
        <v/>
      </c>
      <c r="F4478" s="3" t="str">
        <f t="shared" si="488"/>
        <v/>
      </c>
      <c r="G4478" s="3" t="str">
        <f>IF(F4478="double ID",(MATCH(E4478,E4479:$E$5002,0)),"")</f>
        <v/>
      </c>
      <c r="H4478" s="3" t="b">
        <f t="shared" si="492"/>
        <v>0</v>
      </c>
      <c r="I4478" s="4" t="str">
        <f>IF(Clientes!D4476="","",TRIM(Clientes!D4476))</f>
        <v/>
      </c>
      <c r="J4478" s="3" t="str">
        <f t="shared" si="489"/>
        <v/>
      </c>
      <c r="K4478" s="3" t="str">
        <f>IF(J4478="double email",(MATCH(I4478,I4479:$I$5002,0)),"")</f>
        <v/>
      </c>
      <c r="L4478" s="3" t="b">
        <f t="shared" si="493"/>
        <v>0</v>
      </c>
      <c r="M4478" s="4" t="str">
        <f>IF(Clientes!E4476="","",TRIM(Clientes!E4476))</f>
        <v/>
      </c>
      <c r="N4478" s="3" t="str">
        <f t="shared" si="494"/>
        <v/>
      </c>
      <c r="P4478" s="9"/>
    </row>
    <row r="4479" spans="1:16" x14ac:dyDescent="0.2">
      <c r="A4479" s="3" t="str">
        <f>IF(Clientes!A4477="","",TRIM(PROPER(Clientes!A4477)))</f>
        <v/>
      </c>
      <c r="B4479" s="3" t="str">
        <f t="shared" si="490"/>
        <v/>
      </c>
      <c r="C4479" s="4" t="str">
        <f>IF(Clientes!B4477="","",TRIM(PROPER(Clientes!B4477)))</f>
        <v/>
      </c>
      <c r="D4479" s="3" t="str">
        <f t="shared" si="491"/>
        <v/>
      </c>
      <c r="E4479" s="4" t="str">
        <f>IF(Clientes!C4477="","",TRIM(PROPER(Clientes!C4477)))</f>
        <v/>
      </c>
      <c r="F4479" s="3" t="str">
        <f t="shared" si="488"/>
        <v/>
      </c>
      <c r="G4479" s="3" t="str">
        <f>IF(F4479="double ID",(MATCH(E4479,E4480:$E$5002,0)),"")</f>
        <v/>
      </c>
      <c r="H4479" s="3" t="b">
        <f t="shared" si="492"/>
        <v>0</v>
      </c>
      <c r="I4479" s="4" t="str">
        <f>IF(Clientes!D4477="","",TRIM(Clientes!D4477))</f>
        <v/>
      </c>
      <c r="J4479" s="3" t="str">
        <f t="shared" si="489"/>
        <v/>
      </c>
      <c r="K4479" s="3" t="str">
        <f>IF(J4479="double email",(MATCH(I4479,I4480:$I$5002,0)),"")</f>
        <v/>
      </c>
      <c r="L4479" s="3" t="b">
        <f t="shared" si="493"/>
        <v>0</v>
      </c>
      <c r="M4479" s="4" t="str">
        <f>IF(Clientes!E4477="","",TRIM(Clientes!E4477))</f>
        <v/>
      </c>
      <c r="N4479" s="3" t="str">
        <f t="shared" si="494"/>
        <v/>
      </c>
      <c r="P4479" s="9"/>
    </row>
    <row r="4480" spans="1:16" x14ac:dyDescent="0.2">
      <c r="A4480" s="3" t="str">
        <f>IF(Clientes!A4478="","",TRIM(PROPER(Clientes!A4478)))</f>
        <v/>
      </c>
      <c r="B4480" s="3" t="str">
        <f t="shared" si="490"/>
        <v/>
      </c>
      <c r="C4480" s="4" t="str">
        <f>IF(Clientes!B4478="","",TRIM(PROPER(Clientes!B4478)))</f>
        <v/>
      </c>
      <c r="D4480" s="3" t="str">
        <f t="shared" si="491"/>
        <v/>
      </c>
      <c r="E4480" s="4" t="str">
        <f>IF(Clientes!C4478="","",TRIM(PROPER(Clientes!C4478)))</f>
        <v/>
      </c>
      <c r="F4480" s="3" t="str">
        <f t="shared" si="488"/>
        <v/>
      </c>
      <c r="G4480" s="3" t="str">
        <f>IF(F4480="double ID",(MATCH(E4480,E4481:$E$5002,0)),"")</f>
        <v/>
      </c>
      <c r="H4480" s="3" t="b">
        <f t="shared" si="492"/>
        <v>0</v>
      </c>
      <c r="I4480" s="4" t="str">
        <f>IF(Clientes!D4478="","",TRIM(Clientes!D4478))</f>
        <v/>
      </c>
      <c r="J4480" s="3" t="str">
        <f t="shared" si="489"/>
        <v/>
      </c>
      <c r="K4480" s="3" t="str">
        <f>IF(J4480="double email",(MATCH(I4480,I4481:$I$5002,0)),"")</f>
        <v/>
      </c>
      <c r="L4480" s="3" t="b">
        <f t="shared" si="493"/>
        <v>0</v>
      </c>
      <c r="M4480" s="4" t="str">
        <f>IF(Clientes!E4478="","",TRIM(Clientes!E4478))</f>
        <v/>
      </c>
      <c r="N4480" s="3" t="str">
        <f t="shared" si="494"/>
        <v/>
      </c>
      <c r="P4480" s="9"/>
    </row>
    <row r="4481" spans="1:16" x14ac:dyDescent="0.2">
      <c r="A4481" s="3" t="str">
        <f>IF(Clientes!A4479="","",TRIM(PROPER(Clientes!A4479)))</f>
        <v/>
      </c>
      <c r="B4481" s="3" t="str">
        <f t="shared" si="490"/>
        <v/>
      </c>
      <c r="C4481" s="4" t="str">
        <f>IF(Clientes!B4479="","",TRIM(PROPER(Clientes!B4479)))</f>
        <v/>
      </c>
      <c r="D4481" s="3" t="str">
        <f t="shared" si="491"/>
        <v/>
      </c>
      <c r="E4481" s="4" t="str">
        <f>IF(Clientes!C4479="","",TRIM(PROPER(Clientes!C4479)))</f>
        <v/>
      </c>
      <c r="F4481" s="3" t="str">
        <f t="shared" si="488"/>
        <v/>
      </c>
      <c r="G4481" s="3" t="str">
        <f>IF(F4481="double ID",(MATCH(E4481,E4482:$E$5002,0)),"")</f>
        <v/>
      </c>
      <c r="H4481" s="3" t="b">
        <f t="shared" si="492"/>
        <v>0</v>
      </c>
      <c r="I4481" s="4" t="str">
        <f>IF(Clientes!D4479="","",TRIM(Clientes!D4479))</f>
        <v/>
      </c>
      <c r="J4481" s="3" t="str">
        <f t="shared" si="489"/>
        <v/>
      </c>
      <c r="K4481" s="3" t="str">
        <f>IF(J4481="double email",(MATCH(I4481,I4482:$I$5002,0)),"")</f>
        <v/>
      </c>
      <c r="L4481" s="3" t="b">
        <f t="shared" si="493"/>
        <v>0</v>
      </c>
      <c r="M4481" s="4" t="str">
        <f>IF(Clientes!E4479="","",TRIM(Clientes!E4479))</f>
        <v/>
      </c>
      <c r="N4481" s="3" t="str">
        <f t="shared" si="494"/>
        <v/>
      </c>
      <c r="P4481" s="9"/>
    </row>
    <row r="4482" spans="1:16" x14ac:dyDescent="0.2">
      <c r="A4482" s="3" t="str">
        <f>IF(Clientes!A4480="","",TRIM(PROPER(Clientes!A4480)))</f>
        <v/>
      </c>
      <c r="B4482" s="3" t="str">
        <f t="shared" si="490"/>
        <v/>
      </c>
      <c r="C4482" s="4" t="str">
        <f>IF(Clientes!B4480="","",TRIM(PROPER(Clientes!B4480)))</f>
        <v/>
      </c>
      <c r="D4482" s="3" t="str">
        <f t="shared" si="491"/>
        <v/>
      </c>
      <c r="E4482" s="4" t="str">
        <f>IF(Clientes!C4480="","",TRIM(PROPER(Clientes!C4480)))</f>
        <v/>
      </c>
      <c r="F4482" s="3" t="str">
        <f t="shared" si="488"/>
        <v/>
      </c>
      <c r="G4482" s="3" t="str">
        <f>IF(F4482="double ID",(MATCH(E4482,E4483:$E$5002,0)),"")</f>
        <v/>
      </c>
      <c r="H4482" s="3" t="b">
        <f t="shared" si="492"/>
        <v>0</v>
      </c>
      <c r="I4482" s="4" t="str">
        <f>IF(Clientes!D4480="","",TRIM(Clientes!D4480))</f>
        <v/>
      </c>
      <c r="J4482" s="3" t="str">
        <f t="shared" si="489"/>
        <v/>
      </c>
      <c r="K4482" s="3" t="str">
        <f>IF(J4482="double email",(MATCH(I4482,I4483:$I$5002,0)),"")</f>
        <v/>
      </c>
      <c r="L4482" s="3" t="b">
        <f t="shared" si="493"/>
        <v>0</v>
      </c>
      <c r="M4482" s="4" t="str">
        <f>IF(Clientes!E4480="","",TRIM(Clientes!E4480))</f>
        <v/>
      </c>
      <c r="N4482" s="3" t="str">
        <f t="shared" si="494"/>
        <v/>
      </c>
      <c r="P4482" s="9"/>
    </row>
    <row r="4483" spans="1:16" x14ac:dyDescent="0.2">
      <c r="A4483" s="3" t="str">
        <f>IF(Clientes!A4481="","",TRIM(PROPER(Clientes!A4481)))</f>
        <v/>
      </c>
      <c r="B4483" s="3" t="str">
        <f t="shared" si="490"/>
        <v/>
      </c>
      <c r="C4483" s="4" t="str">
        <f>IF(Clientes!B4481="","",TRIM(PROPER(Clientes!B4481)))</f>
        <v/>
      </c>
      <c r="D4483" s="3" t="str">
        <f t="shared" si="491"/>
        <v/>
      </c>
      <c r="E4483" s="4" t="str">
        <f>IF(Clientes!C4481="","",TRIM(PROPER(Clientes!C4481)))</f>
        <v/>
      </c>
      <c r="F4483" s="3" t="str">
        <f t="shared" si="488"/>
        <v/>
      </c>
      <c r="G4483" s="3" t="str">
        <f>IF(F4483="double ID",(MATCH(E4483,E4484:$E$5002,0)),"")</f>
        <v/>
      </c>
      <c r="H4483" s="3" t="b">
        <f t="shared" si="492"/>
        <v>0</v>
      </c>
      <c r="I4483" s="4" t="str">
        <f>IF(Clientes!D4481="","",TRIM(Clientes!D4481))</f>
        <v/>
      </c>
      <c r="J4483" s="3" t="str">
        <f t="shared" si="489"/>
        <v/>
      </c>
      <c r="K4483" s="3" t="str">
        <f>IF(J4483="double email",(MATCH(I4483,I4484:$I$5002,0)),"")</f>
        <v/>
      </c>
      <c r="L4483" s="3" t="b">
        <f t="shared" si="493"/>
        <v>0</v>
      </c>
      <c r="M4483" s="4" t="str">
        <f>IF(Clientes!E4481="","",TRIM(Clientes!E4481))</f>
        <v/>
      </c>
      <c r="N4483" s="3" t="str">
        <f t="shared" si="494"/>
        <v/>
      </c>
      <c r="P4483" s="9"/>
    </row>
    <row r="4484" spans="1:16" x14ac:dyDescent="0.2">
      <c r="A4484" s="3" t="str">
        <f>IF(Clientes!A4482="","",TRIM(PROPER(Clientes!A4482)))</f>
        <v/>
      </c>
      <c r="B4484" s="3" t="str">
        <f t="shared" si="490"/>
        <v/>
      </c>
      <c r="C4484" s="4" t="str">
        <f>IF(Clientes!B4482="","",TRIM(PROPER(Clientes!B4482)))</f>
        <v/>
      </c>
      <c r="D4484" s="3" t="str">
        <f t="shared" si="491"/>
        <v/>
      </c>
      <c r="E4484" s="4" t="str">
        <f>IF(Clientes!C4482="","",TRIM(PROPER(Clientes!C4482)))</f>
        <v/>
      </c>
      <c r="F4484" s="3" t="str">
        <f t="shared" ref="F4484:F4547" si="495">IF(AND(A4484="",C4484=""),"",IF(E4484="","missing Club_Member_ID",IF(COUNTIF($E$3:$E$5002,E4484)&gt;1,"double ID","")))</f>
        <v/>
      </c>
      <c r="G4484" s="3" t="str">
        <f>IF(F4484="double ID",(MATCH(E4484,E4485:$E$5002,0)),"")</f>
        <v/>
      </c>
      <c r="H4484" s="3" t="b">
        <f t="shared" si="492"/>
        <v>0</v>
      </c>
      <c r="I4484" s="4" t="str">
        <f>IF(Clientes!D4482="","",TRIM(Clientes!D4482))</f>
        <v/>
      </c>
      <c r="J4484" s="3" t="str">
        <f t="shared" ref="J4484:J4547" si="496">IF(AND(A4484="",C4484=""),"",IF(I4484="","missing email",IF(COUNTIF($I$3:$I$5002,I4484)&gt;1,"double email",IF(ISNUMBER(SEARCH(",",I4484)),"no comma allowed",IF(ISNUMBER(SEARCH("@",I4484)),"","no @ sign")))))</f>
        <v/>
      </c>
      <c r="K4484" s="3" t="str">
        <f>IF(J4484="double email",(MATCH(I4484,I4485:$I$5002,0)),"")</f>
        <v/>
      </c>
      <c r="L4484" s="3" t="b">
        <f t="shared" si="493"/>
        <v>0</v>
      </c>
      <c r="M4484" s="4" t="str">
        <f>IF(Clientes!E4482="","",TRIM(Clientes!E4482))</f>
        <v/>
      </c>
      <c r="N4484" s="3" t="str">
        <f t="shared" si="494"/>
        <v/>
      </c>
      <c r="P4484" s="9"/>
    </row>
    <row r="4485" spans="1:16" x14ac:dyDescent="0.2">
      <c r="A4485" s="3" t="str">
        <f>IF(Clientes!A4483="","",TRIM(PROPER(Clientes!A4483)))</f>
        <v/>
      </c>
      <c r="B4485" s="3" t="str">
        <f t="shared" si="490"/>
        <v/>
      </c>
      <c r="C4485" s="4" t="str">
        <f>IF(Clientes!B4483="","",TRIM(PROPER(Clientes!B4483)))</f>
        <v/>
      </c>
      <c r="D4485" s="3" t="str">
        <f t="shared" si="491"/>
        <v/>
      </c>
      <c r="E4485" s="4" t="str">
        <f>IF(Clientes!C4483="","",TRIM(PROPER(Clientes!C4483)))</f>
        <v/>
      </c>
      <c r="F4485" s="3" t="str">
        <f t="shared" si="495"/>
        <v/>
      </c>
      <c r="G4485" s="3" t="str">
        <f>IF(F4485="double ID",(MATCH(E4485,E4486:$E$5002,0)),"")</f>
        <v/>
      </c>
      <c r="H4485" s="3" t="b">
        <f t="shared" si="492"/>
        <v>0</v>
      </c>
      <c r="I4485" s="4" t="str">
        <f>IF(Clientes!D4483="","",TRIM(Clientes!D4483))</f>
        <v/>
      </c>
      <c r="J4485" s="3" t="str">
        <f t="shared" si="496"/>
        <v/>
      </c>
      <c r="K4485" s="3" t="str">
        <f>IF(J4485="double email",(MATCH(I4485,I4486:$I$5002,0)),"")</f>
        <v/>
      </c>
      <c r="L4485" s="3" t="b">
        <f t="shared" si="493"/>
        <v>0</v>
      </c>
      <c r="M4485" s="4" t="str">
        <f>IF(Clientes!E4483="","",TRIM(Clientes!E4483))</f>
        <v/>
      </c>
      <c r="N4485" s="3" t="str">
        <f t="shared" si="494"/>
        <v/>
      </c>
      <c r="P4485" s="9"/>
    </row>
    <row r="4486" spans="1:16" x14ac:dyDescent="0.2">
      <c r="A4486" s="3" t="str">
        <f>IF(Clientes!A4484="","",TRIM(PROPER(Clientes!A4484)))</f>
        <v/>
      </c>
      <c r="B4486" s="3" t="str">
        <f t="shared" si="490"/>
        <v/>
      </c>
      <c r="C4486" s="4" t="str">
        <f>IF(Clientes!B4484="","",TRIM(PROPER(Clientes!B4484)))</f>
        <v/>
      </c>
      <c r="D4486" s="3" t="str">
        <f t="shared" si="491"/>
        <v/>
      </c>
      <c r="E4486" s="4" t="str">
        <f>IF(Clientes!C4484="","",TRIM(PROPER(Clientes!C4484)))</f>
        <v/>
      </c>
      <c r="F4486" s="3" t="str">
        <f t="shared" si="495"/>
        <v/>
      </c>
      <c r="G4486" s="3" t="str">
        <f>IF(F4486="double ID",(MATCH(E4486,E4487:$E$5002,0)),"")</f>
        <v/>
      </c>
      <c r="H4486" s="3" t="b">
        <f t="shared" si="492"/>
        <v>0</v>
      </c>
      <c r="I4486" s="4" t="str">
        <f>IF(Clientes!D4484="","",TRIM(Clientes!D4484))</f>
        <v/>
      </c>
      <c r="J4486" s="3" t="str">
        <f t="shared" si="496"/>
        <v/>
      </c>
      <c r="K4486" s="3" t="str">
        <f>IF(J4486="double email",(MATCH(I4486,I4487:$I$5002,0)),"")</f>
        <v/>
      </c>
      <c r="L4486" s="3" t="b">
        <f t="shared" si="493"/>
        <v>0</v>
      </c>
      <c r="M4486" s="4" t="str">
        <f>IF(Clientes!E4484="","",TRIM(Clientes!E4484))</f>
        <v/>
      </c>
      <c r="N4486" s="3" t="str">
        <f t="shared" si="494"/>
        <v/>
      </c>
      <c r="P4486" s="9"/>
    </row>
    <row r="4487" spans="1:16" x14ac:dyDescent="0.2">
      <c r="A4487" s="3" t="str">
        <f>IF(Clientes!A4485="","",TRIM(PROPER(Clientes!A4485)))</f>
        <v/>
      </c>
      <c r="B4487" s="3" t="str">
        <f t="shared" si="490"/>
        <v/>
      </c>
      <c r="C4487" s="4" t="str">
        <f>IF(Clientes!B4485="","",TRIM(PROPER(Clientes!B4485)))</f>
        <v/>
      </c>
      <c r="D4487" s="3" t="str">
        <f t="shared" si="491"/>
        <v/>
      </c>
      <c r="E4487" s="4" t="str">
        <f>IF(Clientes!C4485="","",TRIM(PROPER(Clientes!C4485)))</f>
        <v/>
      </c>
      <c r="F4487" s="3" t="str">
        <f t="shared" si="495"/>
        <v/>
      </c>
      <c r="G4487" s="3" t="str">
        <f>IF(F4487="double ID",(MATCH(E4487,E4488:$E$5002,0)),"")</f>
        <v/>
      </c>
      <c r="H4487" s="3" t="b">
        <f t="shared" si="492"/>
        <v>0</v>
      </c>
      <c r="I4487" s="4" t="str">
        <f>IF(Clientes!D4485="","",TRIM(Clientes!D4485))</f>
        <v/>
      </c>
      <c r="J4487" s="3" t="str">
        <f t="shared" si="496"/>
        <v/>
      </c>
      <c r="K4487" s="3" t="str">
        <f>IF(J4487="double email",(MATCH(I4487,I4488:$I$5002,0)),"")</f>
        <v/>
      </c>
      <c r="L4487" s="3" t="b">
        <f t="shared" si="493"/>
        <v>0</v>
      </c>
      <c r="M4487" s="4" t="str">
        <f>IF(Clientes!E4485="","",TRIM(Clientes!E4485))</f>
        <v/>
      </c>
      <c r="N4487" s="3" t="str">
        <f t="shared" si="494"/>
        <v/>
      </c>
      <c r="P4487" s="9"/>
    </row>
    <row r="4488" spans="1:16" x14ac:dyDescent="0.2">
      <c r="A4488" s="3" t="str">
        <f>IF(Clientes!A4486="","",TRIM(PROPER(Clientes!A4486)))</f>
        <v/>
      </c>
      <c r="B4488" s="3" t="str">
        <f t="shared" si="490"/>
        <v/>
      </c>
      <c r="C4488" s="4" t="str">
        <f>IF(Clientes!B4486="","",TRIM(PROPER(Clientes!B4486)))</f>
        <v/>
      </c>
      <c r="D4488" s="3" t="str">
        <f t="shared" si="491"/>
        <v/>
      </c>
      <c r="E4488" s="4" t="str">
        <f>IF(Clientes!C4486="","",TRIM(PROPER(Clientes!C4486)))</f>
        <v/>
      </c>
      <c r="F4488" s="3" t="str">
        <f t="shared" si="495"/>
        <v/>
      </c>
      <c r="G4488" s="3" t="str">
        <f>IF(F4488="double ID",(MATCH(E4488,E4489:$E$5002,0)),"")</f>
        <v/>
      </c>
      <c r="H4488" s="3" t="b">
        <f t="shared" si="492"/>
        <v>0</v>
      </c>
      <c r="I4488" s="4" t="str">
        <f>IF(Clientes!D4486="","",TRIM(Clientes!D4486))</f>
        <v/>
      </c>
      <c r="J4488" s="3" t="str">
        <f t="shared" si="496"/>
        <v/>
      </c>
      <c r="K4488" s="3" t="str">
        <f>IF(J4488="double email",(MATCH(I4488,I4489:$I$5002,0)),"")</f>
        <v/>
      </c>
      <c r="L4488" s="3" t="b">
        <f t="shared" si="493"/>
        <v>0</v>
      </c>
      <c r="M4488" s="4" t="str">
        <f>IF(Clientes!E4486="","",TRIM(Clientes!E4486))</f>
        <v/>
      </c>
      <c r="N4488" s="3" t="str">
        <f t="shared" si="494"/>
        <v/>
      </c>
      <c r="P4488" s="9"/>
    </row>
    <row r="4489" spans="1:16" x14ac:dyDescent="0.2">
      <c r="A4489" s="3" t="str">
        <f>IF(Clientes!A4487="","",TRIM(PROPER(Clientes!A4487)))</f>
        <v/>
      </c>
      <c r="B4489" s="3" t="str">
        <f t="shared" si="490"/>
        <v/>
      </c>
      <c r="C4489" s="4" t="str">
        <f>IF(Clientes!B4487="","",TRIM(PROPER(Clientes!B4487)))</f>
        <v/>
      </c>
      <c r="D4489" s="3" t="str">
        <f t="shared" si="491"/>
        <v/>
      </c>
      <c r="E4489" s="4" t="str">
        <f>IF(Clientes!C4487="","",TRIM(PROPER(Clientes!C4487)))</f>
        <v/>
      </c>
      <c r="F4489" s="3" t="str">
        <f t="shared" si="495"/>
        <v/>
      </c>
      <c r="G4489" s="3" t="str">
        <f>IF(F4489="double ID",(MATCH(E4489,E4490:$E$5002,0)),"")</f>
        <v/>
      </c>
      <c r="H4489" s="3" t="b">
        <f t="shared" si="492"/>
        <v>0</v>
      </c>
      <c r="I4489" s="4" t="str">
        <f>IF(Clientes!D4487="","",TRIM(Clientes!D4487))</f>
        <v/>
      </c>
      <c r="J4489" s="3" t="str">
        <f t="shared" si="496"/>
        <v/>
      </c>
      <c r="K4489" s="3" t="str">
        <f>IF(J4489="double email",(MATCH(I4489,I4490:$I$5002,0)),"")</f>
        <v/>
      </c>
      <c r="L4489" s="3" t="b">
        <f t="shared" si="493"/>
        <v>0</v>
      </c>
      <c r="M4489" s="4" t="str">
        <f>IF(Clientes!E4487="","",TRIM(Clientes!E4487))</f>
        <v/>
      </c>
      <c r="N4489" s="3" t="str">
        <f t="shared" si="494"/>
        <v/>
      </c>
      <c r="P4489" s="9"/>
    </row>
    <row r="4490" spans="1:16" x14ac:dyDescent="0.2">
      <c r="A4490" s="3" t="str">
        <f>IF(Clientes!A4488="","",TRIM(PROPER(Clientes!A4488)))</f>
        <v/>
      </c>
      <c r="B4490" s="3" t="str">
        <f t="shared" si="490"/>
        <v/>
      </c>
      <c r="C4490" s="4" t="str">
        <f>IF(Clientes!B4488="","",TRIM(PROPER(Clientes!B4488)))</f>
        <v/>
      </c>
      <c r="D4490" s="3" t="str">
        <f t="shared" si="491"/>
        <v/>
      </c>
      <c r="E4490" s="4" t="str">
        <f>IF(Clientes!C4488="","",TRIM(PROPER(Clientes!C4488)))</f>
        <v/>
      </c>
      <c r="F4490" s="3" t="str">
        <f t="shared" si="495"/>
        <v/>
      </c>
      <c r="G4490" s="3" t="str">
        <f>IF(F4490="double ID",(MATCH(E4490,E4491:$E$5002,0)),"")</f>
        <v/>
      </c>
      <c r="H4490" s="3" t="b">
        <f t="shared" si="492"/>
        <v>0</v>
      </c>
      <c r="I4490" s="4" t="str">
        <f>IF(Clientes!D4488="","",TRIM(Clientes!D4488))</f>
        <v/>
      </c>
      <c r="J4490" s="3" t="str">
        <f t="shared" si="496"/>
        <v/>
      </c>
      <c r="K4490" s="3" t="str">
        <f>IF(J4490="double email",(MATCH(I4490,I4491:$I$5002,0)),"")</f>
        <v/>
      </c>
      <c r="L4490" s="3" t="b">
        <f t="shared" si="493"/>
        <v>0</v>
      </c>
      <c r="M4490" s="4" t="str">
        <f>IF(Clientes!E4488="","",TRIM(Clientes!E4488))</f>
        <v/>
      </c>
      <c r="N4490" s="3" t="str">
        <f t="shared" si="494"/>
        <v/>
      </c>
      <c r="P4490" s="9"/>
    </row>
    <row r="4491" spans="1:16" x14ac:dyDescent="0.2">
      <c r="A4491" s="3" t="str">
        <f>IF(Clientes!A4489="","",TRIM(PROPER(Clientes!A4489)))</f>
        <v/>
      </c>
      <c r="B4491" s="3" t="str">
        <f t="shared" si="490"/>
        <v/>
      </c>
      <c r="C4491" s="4" t="str">
        <f>IF(Clientes!B4489="","",TRIM(PROPER(Clientes!B4489)))</f>
        <v/>
      </c>
      <c r="D4491" s="3" t="str">
        <f t="shared" si="491"/>
        <v/>
      </c>
      <c r="E4491" s="4" t="str">
        <f>IF(Clientes!C4489="","",TRIM(PROPER(Clientes!C4489)))</f>
        <v/>
      </c>
      <c r="F4491" s="3" t="str">
        <f t="shared" si="495"/>
        <v/>
      </c>
      <c r="G4491" s="3" t="str">
        <f>IF(F4491="double ID",(MATCH(E4491,E4492:$E$5002,0)),"")</f>
        <v/>
      </c>
      <c r="H4491" s="3" t="b">
        <f t="shared" si="492"/>
        <v>0</v>
      </c>
      <c r="I4491" s="4" t="str">
        <f>IF(Clientes!D4489="","",TRIM(Clientes!D4489))</f>
        <v/>
      </c>
      <c r="J4491" s="3" t="str">
        <f t="shared" si="496"/>
        <v/>
      </c>
      <c r="K4491" s="3" t="str">
        <f>IF(J4491="double email",(MATCH(I4491,I4492:$I$5002,0)),"")</f>
        <v/>
      </c>
      <c r="L4491" s="3" t="b">
        <f t="shared" si="493"/>
        <v>0</v>
      </c>
      <c r="M4491" s="4" t="str">
        <f>IF(Clientes!E4489="","",TRIM(Clientes!E4489))</f>
        <v/>
      </c>
      <c r="N4491" s="3" t="str">
        <f t="shared" si="494"/>
        <v/>
      </c>
      <c r="P4491" s="9"/>
    </row>
    <row r="4492" spans="1:16" x14ac:dyDescent="0.2">
      <c r="A4492" s="3" t="str">
        <f>IF(Clientes!A4490="","",TRIM(PROPER(Clientes!A4490)))</f>
        <v/>
      </c>
      <c r="B4492" s="3" t="str">
        <f t="shared" si="490"/>
        <v/>
      </c>
      <c r="C4492" s="4" t="str">
        <f>IF(Clientes!B4490="","",TRIM(PROPER(Clientes!B4490)))</f>
        <v/>
      </c>
      <c r="D4492" s="3" t="str">
        <f t="shared" si="491"/>
        <v/>
      </c>
      <c r="E4492" s="4" t="str">
        <f>IF(Clientes!C4490="","",TRIM(PROPER(Clientes!C4490)))</f>
        <v/>
      </c>
      <c r="F4492" s="3" t="str">
        <f t="shared" si="495"/>
        <v/>
      </c>
      <c r="G4492" s="3" t="str">
        <f>IF(F4492="double ID",(MATCH(E4492,E4493:$E$5002,0)),"")</f>
        <v/>
      </c>
      <c r="H4492" s="3" t="b">
        <f t="shared" si="492"/>
        <v>0</v>
      </c>
      <c r="I4492" s="4" t="str">
        <f>IF(Clientes!D4490="","",TRIM(Clientes!D4490))</f>
        <v/>
      </c>
      <c r="J4492" s="3" t="str">
        <f t="shared" si="496"/>
        <v/>
      </c>
      <c r="K4492" s="3" t="str">
        <f>IF(J4492="double email",(MATCH(I4492,I4493:$I$5002,0)),"")</f>
        <v/>
      </c>
      <c r="L4492" s="3" t="b">
        <f t="shared" si="493"/>
        <v>0</v>
      </c>
      <c r="M4492" s="4" t="str">
        <f>IF(Clientes!E4490="","",TRIM(Clientes!E4490))</f>
        <v/>
      </c>
      <c r="N4492" s="3" t="str">
        <f t="shared" si="494"/>
        <v/>
      </c>
      <c r="P4492" s="9"/>
    </row>
    <row r="4493" spans="1:16" x14ac:dyDescent="0.2">
      <c r="A4493" s="3" t="str">
        <f>IF(Clientes!A4491="","",TRIM(PROPER(Clientes!A4491)))</f>
        <v/>
      </c>
      <c r="B4493" s="3" t="str">
        <f t="shared" si="490"/>
        <v/>
      </c>
      <c r="C4493" s="4" t="str">
        <f>IF(Clientes!B4491="","",TRIM(PROPER(Clientes!B4491)))</f>
        <v/>
      </c>
      <c r="D4493" s="3" t="str">
        <f t="shared" si="491"/>
        <v/>
      </c>
      <c r="E4493" s="4" t="str">
        <f>IF(Clientes!C4491="","",TRIM(PROPER(Clientes!C4491)))</f>
        <v/>
      </c>
      <c r="F4493" s="3" t="str">
        <f t="shared" si="495"/>
        <v/>
      </c>
      <c r="G4493" s="3" t="str">
        <f>IF(F4493="double ID",(MATCH(E4493,E4494:$E$5002,0)),"")</f>
        <v/>
      </c>
      <c r="H4493" s="3" t="b">
        <f t="shared" si="492"/>
        <v>0</v>
      </c>
      <c r="I4493" s="4" t="str">
        <f>IF(Clientes!D4491="","",TRIM(Clientes!D4491))</f>
        <v/>
      </c>
      <c r="J4493" s="3" t="str">
        <f t="shared" si="496"/>
        <v/>
      </c>
      <c r="K4493" s="3" t="str">
        <f>IF(J4493="double email",(MATCH(I4493,I4494:$I$5002,0)),"")</f>
        <v/>
      </c>
      <c r="L4493" s="3" t="b">
        <f t="shared" si="493"/>
        <v>0</v>
      </c>
      <c r="M4493" s="4" t="str">
        <f>IF(Clientes!E4491="","",TRIM(Clientes!E4491))</f>
        <v/>
      </c>
      <c r="N4493" s="3" t="str">
        <f t="shared" si="494"/>
        <v/>
      </c>
      <c r="P4493" s="9"/>
    </row>
    <row r="4494" spans="1:16" x14ac:dyDescent="0.2">
      <c r="A4494" s="3" t="str">
        <f>IF(Clientes!A4492="","",TRIM(PROPER(Clientes!A4492)))</f>
        <v/>
      </c>
      <c r="B4494" s="3" t="str">
        <f t="shared" si="490"/>
        <v/>
      </c>
      <c r="C4494" s="4" t="str">
        <f>IF(Clientes!B4492="","",TRIM(PROPER(Clientes!B4492)))</f>
        <v/>
      </c>
      <c r="D4494" s="3" t="str">
        <f t="shared" si="491"/>
        <v/>
      </c>
      <c r="E4494" s="4" t="str">
        <f>IF(Clientes!C4492="","",TRIM(PROPER(Clientes!C4492)))</f>
        <v/>
      </c>
      <c r="F4494" s="3" t="str">
        <f t="shared" si="495"/>
        <v/>
      </c>
      <c r="G4494" s="3" t="str">
        <f>IF(F4494="double ID",(MATCH(E4494,E4495:$E$5002,0)),"")</f>
        <v/>
      </c>
      <c r="H4494" s="3" t="b">
        <f t="shared" si="492"/>
        <v>0</v>
      </c>
      <c r="I4494" s="4" t="str">
        <f>IF(Clientes!D4492="","",TRIM(Clientes!D4492))</f>
        <v/>
      </c>
      <c r="J4494" s="3" t="str">
        <f t="shared" si="496"/>
        <v/>
      </c>
      <c r="K4494" s="3" t="str">
        <f>IF(J4494="double email",(MATCH(I4494,I4495:$I$5002,0)),"")</f>
        <v/>
      </c>
      <c r="L4494" s="3" t="b">
        <f t="shared" si="493"/>
        <v>0</v>
      </c>
      <c r="M4494" s="4" t="str">
        <f>IF(Clientes!E4492="","",TRIM(Clientes!E4492))</f>
        <v/>
      </c>
      <c r="N4494" s="3" t="str">
        <f t="shared" si="494"/>
        <v/>
      </c>
      <c r="P4494" s="9"/>
    </row>
    <row r="4495" spans="1:16" x14ac:dyDescent="0.2">
      <c r="A4495" s="3" t="str">
        <f>IF(Clientes!A4493="","",TRIM(PROPER(Clientes!A4493)))</f>
        <v/>
      </c>
      <c r="B4495" s="3" t="str">
        <f t="shared" si="490"/>
        <v/>
      </c>
      <c r="C4495" s="4" t="str">
        <f>IF(Clientes!B4493="","",TRIM(PROPER(Clientes!B4493)))</f>
        <v/>
      </c>
      <c r="D4495" s="3" t="str">
        <f t="shared" si="491"/>
        <v/>
      </c>
      <c r="E4495" s="4" t="str">
        <f>IF(Clientes!C4493="","",TRIM(PROPER(Clientes!C4493)))</f>
        <v/>
      </c>
      <c r="F4495" s="3" t="str">
        <f t="shared" si="495"/>
        <v/>
      </c>
      <c r="G4495" s="3" t="str">
        <f>IF(F4495="double ID",(MATCH(E4495,E4496:$E$5002,0)),"")</f>
        <v/>
      </c>
      <c r="H4495" s="3" t="b">
        <f t="shared" si="492"/>
        <v>0</v>
      </c>
      <c r="I4495" s="4" t="str">
        <f>IF(Clientes!D4493="","",TRIM(Clientes!D4493))</f>
        <v/>
      </c>
      <c r="J4495" s="3" t="str">
        <f t="shared" si="496"/>
        <v/>
      </c>
      <c r="K4495" s="3" t="str">
        <f>IF(J4495="double email",(MATCH(I4495,I4496:$I$5002,0)),"")</f>
        <v/>
      </c>
      <c r="L4495" s="3" t="b">
        <f t="shared" si="493"/>
        <v>0</v>
      </c>
      <c r="M4495" s="4" t="str">
        <f>IF(Clientes!E4493="","",TRIM(Clientes!E4493))</f>
        <v/>
      </c>
      <c r="N4495" s="3" t="str">
        <f t="shared" si="494"/>
        <v/>
      </c>
      <c r="P4495" s="9"/>
    </row>
    <row r="4496" spans="1:16" x14ac:dyDescent="0.2">
      <c r="A4496" s="3" t="str">
        <f>IF(Clientes!A4494="","",TRIM(PROPER(Clientes!A4494)))</f>
        <v/>
      </c>
      <c r="B4496" s="3" t="str">
        <f t="shared" si="490"/>
        <v/>
      </c>
      <c r="C4496" s="4" t="str">
        <f>IF(Clientes!B4494="","",TRIM(PROPER(Clientes!B4494)))</f>
        <v/>
      </c>
      <c r="D4496" s="3" t="str">
        <f t="shared" si="491"/>
        <v/>
      </c>
      <c r="E4496" s="4" t="str">
        <f>IF(Clientes!C4494="","",TRIM(PROPER(Clientes!C4494)))</f>
        <v/>
      </c>
      <c r="F4496" s="3" t="str">
        <f t="shared" si="495"/>
        <v/>
      </c>
      <c r="G4496" s="3" t="str">
        <f>IF(F4496="double ID",(MATCH(E4496,E4497:$E$5002,0)),"")</f>
        <v/>
      </c>
      <c r="H4496" s="3" t="b">
        <f t="shared" si="492"/>
        <v>0</v>
      </c>
      <c r="I4496" s="4" t="str">
        <f>IF(Clientes!D4494="","",TRIM(Clientes!D4494))</f>
        <v/>
      </c>
      <c r="J4496" s="3" t="str">
        <f t="shared" si="496"/>
        <v/>
      </c>
      <c r="K4496" s="3" t="str">
        <f>IF(J4496="double email",(MATCH(I4496,I4497:$I$5002,0)),"")</f>
        <v/>
      </c>
      <c r="L4496" s="3" t="b">
        <f t="shared" si="493"/>
        <v>0</v>
      </c>
      <c r="M4496" s="4" t="str">
        <f>IF(Clientes!E4494="","",TRIM(Clientes!E4494))</f>
        <v/>
      </c>
      <c r="N4496" s="3" t="str">
        <f t="shared" si="494"/>
        <v/>
      </c>
      <c r="P4496" s="9"/>
    </row>
    <row r="4497" spans="1:16" x14ac:dyDescent="0.2">
      <c r="A4497" s="3" t="str">
        <f>IF(Clientes!A4495="","",TRIM(PROPER(Clientes!A4495)))</f>
        <v/>
      </c>
      <c r="B4497" s="3" t="str">
        <f t="shared" si="490"/>
        <v/>
      </c>
      <c r="C4497" s="4" t="str">
        <f>IF(Clientes!B4495="","",TRIM(PROPER(Clientes!B4495)))</f>
        <v/>
      </c>
      <c r="D4497" s="3" t="str">
        <f t="shared" si="491"/>
        <v/>
      </c>
      <c r="E4497" s="4" t="str">
        <f>IF(Clientes!C4495="","",TRIM(PROPER(Clientes!C4495)))</f>
        <v/>
      </c>
      <c r="F4497" s="3" t="str">
        <f t="shared" si="495"/>
        <v/>
      </c>
      <c r="G4497" s="3" t="str">
        <f>IF(F4497="double ID",(MATCH(E4497,E4498:$E$5002,0)),"")</f>
        <v/>
      </c>
      <c r="H4497" s="3" t="b">
        <f t="shared" si="492"/>
        <v>0</v>
      </c>
      <c r="I4497" s="4" t="str">
        <f>IF(Clientes!D4495="","",TRIM(Clientes!D4495))</f>
        <v/>
      </c>
      <c r="J4497" s="3" t="str">
        <f t="shared" si="496"/>
        <v/>
      </c>
      <c r="K4497" s="3" t="str">
        <f>IF(J4497="double email",(MATCH(I4497,I4498:$I$5002,0)),"")</f>
        <v/>
      </c>
      <c r="L4497" s="3" t="b">
        <f t="shared" si="493"/>
        <v>0</v>
      </c>
      <c r="M4497" s="4" t="str">
        <f>IF(Clientes!E4495="","",TRIM(Clientes!E4495))</f>
        <v/>
      </c>
      <c r="N4497" s="3" t="str">
        <f t="shared" si="494"/>
        <v/>
      </c>
      <c r="P4497" s="9"/>
    </row>
    <row r="4498" spans="1:16" x14ac:dyDescent="0.2">
      <c r="A4498" s="3" t="str">
        <f>IF(Clientes!A4496="","",TRIM(PROPER(Clientes!A4496)))</f>
        <v/>
      </c>
      <c r="B4498" s="3" t="str">
        <f t="shared" si="490"/>
        <v/>
      </c>
      <c r="C4498" s="4" t="str">
        <f>IF(Clientes!B4496="","",TRIM(PROPER(Clientes!B4496)))</f>
        <v/>
      </c>
      <c r="D4498" s="3" t="str">
        <f t="shared" si="491"/>
        <v/>
      </c>
      <c r="E4498" s="4" t="str">
        <f>IF(Clientes!C4496="","",TRIM(PROPER(Clientes!C4496)))</f>
        <v/>
      </c>
      <c r="F4498" s="3" t="str">
        <f t="shared" si="495"/>
        <v/>
      </c>
      <c r="G4498" s="3" t="str">
        <f>IF(F4498="double ID",(MATCH(E4498,E4499:$E$5002,0)),"")</f>
        <v/>
      </c>
      <c r="H4498" s="3" t="b">
        <f t="shared" si="492"/>
        <v>0</v>
      </c>
      <c r="I4498" s="4" t="str">
        <f>IF(Clientes!D4496="","",TRIM(Clientes!D4496))</f>
        <v/>
      </c>
      <c r="J4498" s="3" t="str">
        <f t="shared" si="496"/>
        <v/>
      </c>
      <c r="K4498" s="3" t="str">
        <f>IF(J4498="double email",(MATCH(I4498,I4499:$I$5002,0)),"")</f>
        <v/>
      </c>
      <c r="L4498" s="3" t="b">
        <f t="shared" si="493"/>
        <v>0</v>
      </c>
      <c r="M4498" s="4" t="str">
        <f>IF(Clientes!E4496="","",TRIM(Clientes!E4496))</f>
        <v/>
      </c>
      <c r="N4498" s="3" t="str">
        <f t="shared" si="494"/>
        <v/>
      </c>
      <c r="P4498" s="9"/>
    </row>
    <row r="4499" spans="1:16" x14ac:dyDescent="0.2">
      <c r="A4499" s="3" t="str">
        <f>IF(Clientes!A4497="","",TRIM(PROPER(Clientes!A4497)))</f>
        <v/>
      </c>
      <c r="B4499" s="3" t="str">
        <f t="shared" si="490"/>
        <v/>
      </c>
      <c r="C4499" s="4" t="str">
        <f>IF(Clientes!B4497="","",TRIM(PROPER(Clientes!B4497)))</f>
        <v/>
      </c>
      <c r="D4499" s="3" t="str">
        <f t="shared" si="491"/>
        <v/>
      </c>
      <c r="E4499" s="4" t="str">
        <f>IF(Clientes!C4497="","",TRIM(PROPER(Clientes!C4497)))</f>
        <v/>
      </c>
      <c r="F4499" s="3" t="str">
        <f t="shared" si="495"/>
        <v/>
      </c>
      <c r="G4499" s="3" t="str">
        <f>IF(F4499="double ID",(MATCH(E4499,E4500:$E$5002,0)),"")</f>
        <v/>
      </c>
      <c r="H4499" s="3" t="b">
        <f t="shared" si="492"/>
        <v>0</v>
      </c>
      <c r="I4499" s="4" t="str">
        <f>IF(Clientes!D4497="","",TRIM(Clientes!D4497))</f>
        <v/>
      </c>
      <c r="J4499" s="3" t="str">
        <f t="shared" si="496"/>
        <v/>
      </c>
      <c r="K4499" s="3" t="str">
        <f>IF(J4499="double email",(MATCH(I4499,I4500:$I$5002,0)),"")</f>
        <v/>
      </c>
      <c r="L4499" s="3" t="b">
        <f t="shared" si="493"/>
        <v>0</v>
      </c>
      <c r="M4499" s="4" t="str">
        <f>IF(Clientes!E4497="","",TRIM(Clientes!E4497))</f>
        <v/>
      </c>
      <c r="N4499" s="3" t="str">
        <f t="shared" si="494"/>
        <v/>
      </c>
      <c r="P4499" s="9"/>
    </row>
    <row r="4500" spans="1:16" x14ac:dyDescent="0.2">
      <c r="A4500" s="3" t="str">
        <f>IF(Clientes!A4498="","",TRIM(PROPER(Clientes!A4498)))</f>
        <v/>
      </c>
      <c r="B4500" s="3" t="str">
        <f t="shared" si="490"/>
        <v/>
      </c>
      <c r="C4500" s="4" t="str">
        <f>IF(Clientes!B4498="","",TRIM(PROPER(Clientes!B4498)))</f>
        <v/>
      </c>
      <c r="D4500" s="3" t="str">
        <f t="shared" si="491"/>
        <v/>
      </c>
      <c r="E4500" s="4" t="str">
        <f>IF(Clientes!C4498="","",TRIM(PROPER(Clientes!C4498)))</f>
        <v/>
      </c>
      <c r="F4500" s="3" t="str">
        <f t="shared" si="495"/>
        <v/>
      </c>
      <c r="G4500" s="3" t="str">
        <f>IF(F4500="double ID",(MATCH(E4500,E4501:$E$5002,0)),"")</f>
        <v/>
      </c>
      <c r="H4500" s="3" t="b">
        <f t="shared" si="492"/>
        <v>0</v>
      </c>
      <c r="I4500" s="4" t="str">
        <f>IF(Clientes!D4498="","",TRIM(Clientes!D4498))</f>
        <v/>
      </c>
      <c r="J4500" s="3" t="str">
        <f t="shared" si="496"/>
        <v/>
      </c>
      <c r="K4500" s="3" t="str">
        <f>IF(J4500="double email",(MATCH(I4500,I4501:$I$5002,0)),"")</f>
        <v/>
      </c>
      <c r="L4500" s="3" t="b">
        <f t="shared" si="493"/>
        <v>0</v>
      </c>
      <c r="M4500" s="4" t="str">
        <f>IF(Clientes!E4498="","",TRIM(Clientes!E4498))</f>
        <v/>
      </c>
      <c r="N4500" s="3" t="str">
        <f t="shared" si="494"/>
        <v/>
      </c>
      <c r="P4500" s="9"/>
    </row>
    <row r="4501" spans="1:16" x14ac:dyDescent="0.2">
      <c r="A4501" s="3" t="str">
        <f>IF(Clientes!A4499="","",TRIM(PROPER(Clientes!A4499)))</f>
        <v/>
      </c>
      <c r="B4501" s="3" t="str">
        <f t="shared" si="490"/>
        <v/>
      </c>
      <c r="C4501" s="4" t="str">
        <f>IF(Clientes!B4499="","",TRIM(PROPER(Clientes!B4499)))</f>
        <v/>
      </c>
      <c r="D4501" s="3" t="str">
        <f t="shared" si="491"/>
        <v/>
      </c>
      <c r="E4501" s="4" t="str">
        <f>IF(Clientes!C4499="","",TRIM(PROPER(Clientes!C4499)))</f>
        <v/>
      </c>
      <c r="F4501" s="3" t="str">
        <f t="shared" si="495"/>
        <v/>
      </c>
      <c r="G4501" s="3" t="str">
        <f>IF(F4501="double ID",(MATCH(E4501,E4502:$E$5002,0)),"")</f>
        <v/>
      </c>
      <c r="H4501" s="3" t="b">
        <f t="shared" si="492"/>
        <v>0</v>
      </c>
      <c r="I4501" s="4" t="str">
        <f>IF(Clientes!D4499="","",TRIM(Clientes!D4499))</f>
        <v/>
      </c>
      <c r="J4501" s="3" t="str">
        <f t="shared" si="496"/>
        <v/>
      </c>
      <c r="K4501" s="3" t="str">
        <f>IF(J4501="double email",(MATCH(I4501,I4502:$I$5002,0)),"")</f>
        <v/>
      </c>
      <c r="L4501" s="3" t="b">
        <f t="shared" si="493"/>
        <v>0</v>
      </c>
      <c r="M4501" s="4" t="str">
        <f>IF(Clientes!E4499="","",TRIM(Clientes!E4499))</f>
        <v/>
      </c>
      <c r="N4501" s="3" t="str">
        <f t="shared" si="494"/>
        <v/>
      </c>
      <c r="P4501" s="9"/>
    </row>
    <row r="4502" spans="1:16" x14ac:dyDescent="0.2">
      <c r="A4502" s="3" t="str">
        <f>IF(Clientes!A4500="","",TRIM(PROPER(Clientes!A4500)))</f>
        <v/>
      </c>
      <c r="B4502" s="3" t="str">
        <f t="shared" si="490"/>
        <v/>
      </c>
      <c r="C4502" s="4" t="str">
        <f>IF(Clientes!B4500="","",TRIM(PROPER(Clientes!B4500)))</f>
        <v/>
      </c>
      <c r="D4502" s="3" t="str">
        <f t="shared" si="491"/>
        <v/>
      </c>
      <c r="E4502" s="4" t="str">
        <f>IF(Clientes!C4500="","",TRIM(PROPER(Clientes!C4500)))</f>
        <v/>
      </c>
      <c r="F4502" s="3" t="str">
        <f t="shared" si="495"/>
        <v/>
      </c>
      <c r="G4502" s="3" t="str">
        <f>IF(F4502="double ID",(MATCH(E4502,E4503:$E$5002,0)),"")</f>
        <v/>
      </c>
      <c r="H4502" s="3" t="b">
        <f t="shared" si="492"/>
        <v>0</v>
      </c>
      <c r="I4502" s="4" t="str">
        <f>IF(Clientes!D4500="","",TRIM(Clientes!D4500))</f>
        <v/>
      </c>
      <c r="J4502" s="3" t="str">
        <f t="shared" si="496"/>
        <v/>
      </c>
      <c r="K4502" s="3" t="str">
        <f>IF(J4502="double email",(MATCH(I4502,I4503:$I$5002,0)),"")</f>
        <v/>
      </c>
      <c r="L4502" s="3" t="b">
        <f t="shared" si="493"/>
        <v>0</v>
      </c>
      <c r="M4502" s="4" t="str">
        <f>IF(Clientes!E4500="","",TRIM(Clientes!E4500))</f>
        <v/>
      </c>
      <c r="N4502" s="3" t="str">
        <f t="shared" si="494"/>
        <v/>
      </c>
      <c r="P4502" s="9"/>
    </row>
    <row r="4503" spans="1:16" x14ac:dyDescent="0.2">
      <c r="A4503" s="3" t="str">
        <f>IF(Clientes!A4501="","",TRIM(PROPER(Clientes!A4501)))</f>
        <v/>
      </c>
      <c r="B4503" s="3" t="str">
        <f t="shared" si="490"/>
        <v/>
      </c>
      <c r="C4503" s="4" t="str">
        <f>IF(Clientes!B4501="","",TRIM(PROPER(Clientes!B4501)))</f>
        <v/>
      </c>
      <c r="D4503" s="3" t="str">
        <f t="shared" si="491"/>
        <v/>
      </c>
      <c r="E4503" s="4" t="str">
        <f>IF(Clientes!C4501="","",TRIM(PROPER(Clientes!C4501)))</f>
        <v/>
      </c>
      <c r="F4503" s="3" t="str">
        <f t="shared" si="495"/>
        <v/>
      </c>
      <c r="G4503" s="3" t="str">
        <f>IF(F4503="double ID",(MATCH(E4503,E4504:$E$5002,0)),"")</f>
        <v/>
      </c>
      <c r="H4503" s="3" t="b">
        <f t="shared" si="492"/>
        <v>0</v>
      </c>
      <c r="I4503" s="4" t="str">
        <f>IF(Clientes!D4501="","",TRIM(Clientes!D4501))</f>
        <v/>
      </c>
      <c r="J4503" s="3" t="str">
        <f t="shared" si="496"/>
        <v/>
      </c>
      <c r="K4503" s="3" t="str">
        <f>IF(J4503="double email",(MATCH(I4503,I4504:$I$5002,0)),"")</f>
        <v/>
      </c>
      <c r="L4503" s="3" t="b">
        <f t="shared" si="493"/>
        <v>0</v>
      </c>
      <c r="M4503" s="4" t="str">
        <f>IF(Clientes!E4501="","",TRIM(Clientes!E4501))</f>
        <v/>
      </c>
      <c r="N4503" s="3" t="str">
        <f t="shared" si="494"/>
        <v/>
      </c>
      <c r="P4503" s="9"/>
    </row>
    <row r="4504" spans="1:16" x14ac:dyDescent="0.2">
      <c r="A4504" s="3" t="str">
        <f>IF(Clientes!A4502="","",TRIM(PROPER(Clientes!A4502)))</f>
        <v/>
      </c>
      <c r="B4504" s="3" t="str">
        <f t="shared" si="490"/>
        <v/>
      </c>
      <c r="C4504" s="4" t="str">
        <f>IF(Clientes!B4502="","",TRIM(PROPER(Clientes!B4502)))</f>
        <v/>
      </c>
      <c r="D4504" s="3" t="str">
        <f t="shared" si="491"/>
        <v/>
      </c>
      <c r="E4504" s="4" t="str">
        <f>IF(Clientes!C4502="","",TRIM(PROPER(Clientes!C4502)))</f>
        <v/>
      </c>
      <c r="F4504" s="3" t="str">
        <f t="shared" si="495"/>
        <v/>
      </c>
      <c r="G4504" s="3" t="str">
        <f>IF(F4504="double ID",(MATCH(E4504,E4505:$E$5002,0)),"")</f>
        <v/>
      </c>
      <c r="H4504" s="3" t="b">
        <f t="shared" si="492"/>
        <v>0</v>
      </c>
      <c r="I4504" s="4" t="str">
        <f>IF(Clientes!D4502="","",TRIM(Clientes!D4502))</f>
        <v/>
      </c>
      <c r="J4504" s="3" t="str">
        <f t="shared" si="496"/>
        <v/>
      </c>
      <c r="K4504" s="3" t="str">
        <f>IF(J4504="double email",(MATCH(I4504,I4505:$I$5002,0)),"")</f>
        <v/>
      </c>
      <c r="L4504" s="3" t="b">
        <f t="shared" si="493"/>
        <v>0</v>
      </c>
      <c r="M4504" s="4" t="str">
        <f>IF(Clientes!E4502="","",TRIM(Clientes!E4502))</f>
        <v/>
      </c>
      <c r="N4504" s="3" t="str">
        <f t="shared" si="494"/>
        <v/>
      </c>
      <c r="P4504" s="9"/>
    </row>
    <row r="4505" spans="1:16" x14ac:dyDescent="0.2">
      <c r="A4505" s="3" t="str">
        <f>IF(Clientes!A4503="","",TRIM(PROPER(Clientes!A4503)))</f>
        <v/>
      </c>
      <c r="B4505" s="3" t="str">
        <f t="shared" si="490"/>
        <v/>
      </c>
      <c r="C4505" s="4" t="str">
        <f>IF(Clientes!B4503="","",TRIM(PROPER(Clientes!B4503)))</f>
        <v/>
      </c>
      <c r="D4505" s="3" t="str">
        <f t="shared" si="491"/>
        <v/>
      </c>
      <c r="E4505" s="4" t="str">
        <f>IF(Clientes!C4503="","",TRIM(PROPER(Clientes!C4503)))</f>
        <v/>
      </c>
      <c r="F4505" s="3" t="str">
        <f t="shared" si="495"/>
        <v/>
      </c>
      <c r="G4505" s="3" t="str">
        <f>IF(F4505="double ID",(MATCH(E4505,E4506:$E$5002,0)),"")</f>
        <v/>
      </c>
      <c r="H4505" s="3" t="b">
        <f t="shared" si="492"/>
        <v>0</v>
      </c>
      <c r="I4505" s="4" t="str">
        <f>IF(Clientes!D4503="","",TRIM(Clientes!D4503))</f>
        <v/>
      </c>
      <c r="J4505" s="3" t="str">
        <f t="shared" si="496"/>
        <v/>
      </c>
      <c r="K4505" s="3" t="str">
        <f>IF(J4505="double email",(MATCH(I4505,I4506:$I$5002,0)),"")</f>
        <v/>
      </c>
      <c r="L4505" s="3" t="b">
        <f t="shared" si="493"/>
        <v>0</v>
      </c>
      <c r="M4505" s="4" t="str">
        <f>IF(Clientes!E4503="","",TRIM(Clientes!E4503))</f>
        <v/>
      </c>
      <c r="N4505" s="3" t="str">
        <f t="shared" si="494"/>
        <v/>
      </c>
      <c r="P4505" s="9"/>
    </row>
    <row r="4506" spans="1:16" x14ac:dyDescent="0.2">
      <c r="A4506" s="3" t="str">
        <f>IF(Clientes!A4504="","",TRIM(PROPER(Clientes!A4504)))</f>
        <v/>
      </c>
      <c r="B4506" s="3" t="str">
        <f t="shared" si="490"/>
        <v/>
      </c>
      <c r="C4506" s="4" t="str">
        <f>IF(Clientes!B4504="","",TRIM(PROPER(Clientes!B4504)))</f>
        <v/>
      </c>
      <c r="D4506" s="3" t="str">
        <f t="shared" si="491"/>
        <v/>
      </c>
      <c r="E4506" s="4" t="str">
        <f>IF(Clientes!C4504="","",TRIM(PROPER(Clientes!C4504)))</f>
        <v/>
      </c>
      <c r="F4506" s="3" t="str">
        <f t="shared" si="495"/>
        <v/>
      </c>
      <c r="G4506" s="3" t="str">
        <f>IF(F4506="double ID",(MATCH(E4506,E4507:$E$5002,0)),"")</f>
        <v/>
      </c>
      <c r="H4506" s="3" t="b">
        <f t="shared" si="492"/>
        <v>0</v>
      </c>
      <c r="I4506" s="4" t="str">
        <f>IF(Clientes!D4504="","",TRIM(Clientes!D4504))</f>
        <v/>
      </c>
      <c r="J4506" s="3" t="str">
        <f t="shared" si="496"/>
        <v/>
      </c>
      <c r="K4506" s="3" t="str">
        <f>IF(J4506="double email",(MATCH(I4506,I4507:$I$5002,0)),"")</f>
        <v/>
      </c>
      <c r="L4506" s="3" t="b">
        <f t="shared" si="493"/>
        <v>0</v>
      </c>
      <c r="M4506" s="4" t="str">
        <f>IF(Clientes!E4504="","",TRIM(Clientes!E4504))</f>
        <v/>
      </c>
      <c r="N4506" s="3" t="str">
        <f t="shared" si="494"/>
        <v/>
      </c>
      <c r="P4506" s="9"/>
    </row>
    <row r="4507" spans="1:16" x14ac:dyDescent="0.2">
      <c r="A4507" s="3" t="str">
        <f>IF(Clientes!A4505="","",TRIM(PROPER(Clientes!A4505)))</f>
        <v/>
      </c>
      <c r="B4507" s="3" t="str">
        <f t="shared" si="490"/>
        <v/>
      </c>
      <c r="C4507" s="4" t="str">
        <f>IF(Clientes!B4505="","",TRIM(PROPER(Clientes!B4505)))</f>
        <v/>
      </c>
      <c r="D4507" s="3" t="str">
        <f t="shared" si="491"/>
        <v/>
      </c>
      <c r="E4507" s="4" t="str">
        <f>IF(Clientes!C4505="","",TRIM(PROPER(Clientes!C4505)))</f>
        <v/>
      </c>
      <c r="F4507" s="3" t="str">
        <f t="shared" si="495"/>
        <v/>
      </c>
      <c r="G4507" s="3" t="str">
        <f>IF(F4507="double ID",(MATCH(E4507,E4508:$E$5002,0)),"")</f>
        <v/>
      </c>
      <c r="H4507" s="3" t="b">
        <f t="shared" si="492"/>
        <v>0</v>
      </c>
      <c r="I4507" s="4" t="str">
        <f>IF(Clientes!D4505="","",TRIM(Clientes!D4505))</f>
        <v/>
      </c>
      <c r="J4507" s="3" t="str">
        <f t="shared" si="496"/>
        <v/>
      </c>
      <c r="K4507" s="3" t="str">
        <f>IF(J4507="double email",(MATCH(I4507,I4508:$I$5002,0)),"")</f>
        <v/>
      </c>
      <c r="L4507" s="3" t="b">
        <f t="shared" si="493"/>
        <v>0</v>
      </c>
      <c r="M4507" s="4" t="str">
        <f>IF(Clientes!E4505="","",TRIM(Clientes!E4505))</f>
        <v/>
      </c>
      <c r="N4507" s="3" t="str">
        <f t="shared" si="494"/>
        <v/>
      </c>
      <c r="P4507" s="9"/>
    </row>
    <row r="4508" spans="1:16" x14ac:dyDescent="0.2">
      <c r="A4508" s="3" t="str">
        <f>IF(Clientes!A4506="","",TRIM(PROPER(Clientes!A4506)))</f>
        <v/>
      </c>
      <c r="B4508" s="3" t="str">
        <f t="shared" si="490"/>
        <v/>
      </c>
      <c r="C4508" s="4" t="str">
        <f>IF(Clientes!B4506="","",TRIM(PROPER(Clientes!B4506)))</f>
        <v/>
      </c>
      <c r="D4508" s="3" t="str">
        <f t="shared" si="491"/>
        <v/>
      </c>
      <c r="E4508" s="4" t="str">
        <f>IF(Clientes!C4506="","",TRIM(PROPER(Clientes!C4506)))</f>
        <v/>
      </c>
      <c r="F4508" s="3" t="str">
        <f t="shared" si="495"/>
        <v/>
      </c>
      <c r="G4508" s="3" t="str">
        <f>IF(F4508="double ID",(MATCH(E4508,E4509:$E$5002,0)),"")</f>
        <v/>
      </c>
      <c r="H4508" s="3" t="b">
        <f t="shared" si="492"/>
        <v>0</v>
      </c>
      <c r="I4508" s="4" t="str">
        <f>IF(Clientes!D4506="","",TRIM(Clientes!D4506))</f>
        <v/>
      </c>
      <c r="J4508" s="3" t="str">
        <f t="shared" si="496"/>
        <v/>
      </c>
      <c r="K4508" s="3" t="str">
        <f>IF(J4508="double email",(MATCH(I4508,I4509:$I$5002,0)),"")</f>
        <v/>
      </c>
      <c r="L4508" s="3" t="b">
        <f t="shared" si="493"/>
        <v>0</v>
      </c>
      <c r="M4508" s="4" t="str">
        <f>IF(Clientes!E4506="","",TRIM(Clientes!E4506))</f>
        <v/>
      </c>
      <c r="N4508" s="3" t="str">
        <f t="shared" si="494"/>
        <v/>
      </c>
      <c r="P4508" s="9"/>
    </row>
    <row r="4509" spans="1:16" x14ac:dyDescent="0.2">
      <c r="A4509" s="3" t="str">
        <f>IF(Clientes!A4507="","",TRIM(PROPER(Clientes!A4507)))</f>
        <v/>
      </c>
      <c r="B4509" s="3" t="str">
        <f t="shared" si="490"/>
        <v/>
      </c>
      <c r="C4509" s="4" t="str">
        <f>IF(Clientes!B4507="","",TRIM(PROPER(Clientes!B4507)))</f>
        <v/>
      </c>
      <c r="D4509" s="3" t="str">
        <f t="shared" si="491"/>
        <v/>
      </c>
      <c r="E4509" s="4" t="str">
        <f>IF(Clientes!C4507="","",TRIM(PROPER(Clientes!C4507)))</f>
        <v/>
      </c>
      <c r="F4509" s="3" t="str">
        <f t="shared" si="495"/>
        <v/>
      </c>
      <c r="G4509" s="3" t="str">
        <f>IF(F4509="double ID",(MATCH(E4509,E4510:$E$5002,0)),"")</f>
        <v/>
      </c>
      <c r="H4509" s="3" t="b">
        <f t="shared" si="492"/>
        <v>0</v>
      </c>
      <c r="I4509" s="4" t="str">
        <f>IF(Clientes!D4507="","",TRIM(Clientes!D4507))</f>
        <v/>
      </c>
      <c r="J4509" s="3" t="str">
        <f t="shared" si="496"/>
        <v/>
      </c>
      <c r="K4509" s="3" t="str">
        <f>IF(J4509="double email",(MATCH(I4509,I4510:$I$5002,0)),"")</f>
        <v/>
      </c>
      <c r="L4509" s="3" t="b">
        <f t="shared" si="493"/>
        <v>0</v>
      </c>
      <c r="M4509" s="4" t="str">
        <f>IF(Clientes!E4507="","",TRIM(Clientes!E4507))</f>
        <v/>
      </c>
      <c r="N4509" s="3" t="str">
        <f t="shared" si="494"/>
        <v/>
      </c>
      <c r="P4509" s="9"/>
    </row>
    <row r="4510" spans="1:16" x14ac:dyDescent="0.2">
      <c r="A4510" s="3" t="str">
        <f>IF(Clientes!A4508="","",TRIM(PROPER(Clientes!A4508)))</f>
        <v/>
      </c>
      <c r="B4510" s="3" t="str">
        <f t="shared" si="490"/>
        <v/>
      </c>
      <c r="C4510" s="4" t="str">
        <f>IF(Clientes!B4508="","",TRIM(PROPER(Clientes!B4508)))</f>
        <v/>
      </c>
      <c r="D4510" s="3" t="str">
        <f t="shared" si="491"/>
        <v/>
      </c>
      <c r="E4510" s="4" t="str">
        <f>IF(Clientes!C4508="","",TRIM(PROPER(Clientes!C4508)))</f>
        <v/>
      </c>
      <c r="F4510" s="3" t="str">
        <f t="shared" si="495"/>
        <v/>
      </c>
      <c r="G4510" s="3" t="str">
        <f>IF(F4510="double ID",(MATCH(E4510,E4511:$E$5002,0)),"")</f>
        <v/>
      </c>
      <c r="H4510" s="3" t="b">
        <f t="shared" si="492"/>
        <v>0</v>
      </c>
      <c r="I4510" s="4" t="str">
        <f>IF(Clientes!D4508="","",TRIM(Clientes!D4508))</f>
        <v/>
      </c>
      <c r="J4510" s="3" t="str">
        <f t="shared" si="496"/>
        <v/>
      </c>
      <c r="K4510" s="3" t="str">
        <f>IF(J4510="double email",(MATCH(I4510,I4511:$I$5002,0)),"")</f>
        <v/>
      </c>
      <c r="L4510" s="3" t="b">
        <f t="shared" si="493"/>
        <v>0</v>
      </c>
      <c r="M4510" s="4" t="str">
        <f>IF(Clientes!E4508="","",TRIM(Clientes!E4508))</f>
        <v/>
      </c>
      <c r="N4510" s="3" t="str">
        <f t="shared" si="494"/>
        <v/>
      </c>
      <c r="P4510" s="9"/>
    </row>
    <row r="4511" spans="1:16" x14ac:dyDescent="0.2">
      <c r="A4511" s="3" t="str">
        <f>IF(Clientes!A4509="","",TRIM(PROPER(Clientes!A4509)))</f>
        <v/>
      </c>
      <c r="B4511" s="3" t="str">
        <f t="shared" ref="B4511:B4574" si="497">IF(AND(A4511="",C4511=""),"",IF(A4511="","missing info",""))</f>
        <v/>
      </c>
      <c r="C4511" s="4" t="str">
        <f>IF(Clientes!B4509="","",TRIM(PROPER(Clientes!B4509)))</f>
        <v/>
      </c>
      <c r="D4511" s="3" t="str">
        <f t="shared" ref="D4511:D4574" si="498">IF(AND(A4511="",C4511=""),"",IF(C4511="","missing info",""))</f>
        <v/>
      </c>
      <c r="E4511" s="4" t="str">
        <f>IF(Clientes!C4509="","",TRIM(PROPER(Clientes!C4509)))</f>
        <v/>
      </c>
      <c r="F4511" s="3" t="str">
        <f t="shared" si="495"/>
        <v/>
      </c>
      <c r="G4511" s="3" t="str">
        <f>IF(F4511="double ID",(MATCH(E4511,E4512:$E$5002,0)),"")</f>
        <v/>
      </c>
      <c r="H4511" s="3" t="b">
        <f t="shared" ref="H4511:H4574" si="499">ISNUMBER(G4511)</f>
        <v>0</v>
      </c>
      <c r="I4511" s="4" t="str">
        <f>IF(Clientes!D4509="","",TRIM(Clientes!D4509))</f>
        <v/>
      </c>
      <c r="J4511" s="3" t="str">
        <f t="shared" si="496"/>
        <v/>
      </c>
      <c r="K4511" s="3" t="str">
        <f>IF(J4511="double email",(MATCH(I4511,I4512:$I$5002,0)),"")</f>
        <v/>
      </c>
      <c r="L4511" s="3" t="b">
        <f t="shared" ref="L4511:L4574" si="500">ISNUMBER(K4511)</f>
        <v>0</v>
      </c>
      <c r="M4511" s="4" t="str">
        <f>IF(Clientes!E4509="","",TRIM(Clientes!E4509))</f>
        <v/>
      </c>
      <c r="N4511" s="3" t="str">
        <f t="shared" ref="N4511:N4574" si="501">IF(OR(M4511="yes",M4511="no",M4511="si",M4511="Si"),"",IF(AND(M4511="",C4511="",A4511=""),"","please check"))</f>
        <v/>
      </c>
      <c r="P4511" s="9"/>
    </row>
    <row r="4512" spans="1:16" x14ac:dyDescent="0.2">
      <c r="A4512" s="3" t="str">
        <f>IF(Clientes!A4510="","",TRIM(PROPER(Clientes!A4510)))</f>
        <v/>
      </c>
      <c r="B4512" s="3" t="str">
        <f t="shared" si="497"/>
        <v/>
      </c>
      <c r="C4512" s="4" t="str">
        <f>IF(Clientes!B4510="","",TRIM(PROPER(Clientes!B4510)))</f>
        <v/>
      </c>
      <c r="D4512" s="3" t="str">
        <f t="shared" si="498"/>
        <v/>
      </c>
      <c r="E4512" s="4" t="str">
        <f>IF(Clientes!C4510="","",TRIM(PROPER(Clientes!C4510)))</f>
        <v/>
      </c>
      <c r="F4512" s="3" t="str">
        <f t="shared" si="495"/>
        <v/>
      </c>
      <c r="G4512" s="3" t="str">
        <f>IF(F4512="double ID",(MATCH(E4512,E4513:$E$5002,0)),"")</f>
        <v/>
      </c>
      <c r="H4512" s="3" t="b">
        <f t="shared" si="499"/>
        <v>0</v>
      </c>
      <c r="I4512" s="4" t="str">
        <f>IF(Clientes!D4510="","",TRIM(Clientes!D4510))</f>
        <v/>
      </c>
      <c r="J4512" s="3" t="str">
        <f t="shared" si="496"/>
        <v/>
      </c>
      <c r="K4512" s="3" t="str">
        <f>IF(J4512="double email",(MATCH(I4512,I4513:$I$5002,0)),"")</f>
        <v/>
      </c>
      <c r="L4512" s="3" t="b">
        <f t="shared" si="500"/>
        <v>0</v>
      </c>
      <c r="M4512" s="4" t="str">
        <f>IF(Clientes!E4510="","",TRIM(Clientes!E4510))</f>
        <v/>
      </c>
      <c r="N4512" s="3" t="str">
        <f t="shared" si="501"/>
        <v/>
      </c>
      <c r="P4512" s="9"/>
    </row>
    <row r="4513" spans="1:16" x14ac:dyDescent="0.2">
      <c r="A4513" s="3" t="str">
        <f>IF(Clientes!A4511="","",TRIM(PROPER(Clientes!A4511)))</f>
        <v/>
      </c>
      <c r="B4513" s="3" t="str">
        <f t="shared" si="497"/>
        <v/>
      </c>
      <c r="C4513" s="4" t="str">
        <f>IF(Clientes!B4511="","",TRIM(PROPER(Clientes!B4511)))</f>
        <v/>
      </c>
      <c r="D4513" s="3" t="str">
        <f t="shared" si="498"/>
        <v/>
      </c>
      <c r="E4513" s="4" t="str">
        <f>IF(Clientes!C4511="","",TRIM(PROPER(Clientes!C4511)))</f>
        <v/>
      </c>
      <c r="F4513" s="3" t="str">
        <f t="shared" si="495"/>
        <v/>
      </c>
      <c r="G4513" s="3" t="str">
        <f>IF(F4513="double ID",(MATCH(E4513,E4514:$E$5002,0)),"")</f>
        <v/>
      </c>
      <c r="H4513" s="3" t="b">
        <f t="shared" si="499"/>
        <v>0</v>
      </c>
      <c r="I4513" s="4" t="str">
        <f>IF(Clientes!D4511="","",TRIM(Clientes!D4511))</f>
        <v/>
      </c>
      <c r="J4513" s="3" t="str">
        <f t="shared" si="496"/>
        <v/>
      </c>
      <c r="K4513" s="3" t="str">
        <f>IF(J4513="double email",(MATCH(I4513,I4514:$I$5002,0)),"")</f>
        <v/>
      </c>
      <c r="L4513" s="3" t="b">
        <f t="shared" si="500"/>
        <v>0</v>
      </c>
      <c r="M4513" s="4" t="str">
        <f>IF(Clientes!E4511="","",TRIM(Clientes!E4511))</f>
        <v/>
      </c>
      <c r="N4513" s="3" t="str">
        <f t="shared" si="501"/>
        <v/>
      </c>
      <c r="P4513" s="9"/>
    </row>
    <row r="4514" spans="1:16" x14ac:dyDescent="0.2">
      <c r="A4514" s="3" t="str">
        <f>IF(Clientes!A4512="","",TRIM(PROPER(Clientes!A4512)))</f>
        <v/>
      </c>
      <c r="B4514" s="3" t="str">
        <f t="shared" si="497"/>
        <v/>
      </c>
      <c r="C4514" s="4" t="str">
        <f>IF(Clientes!B4512="","",TRIM(PROPER(Clientes!B4512)))</f>
        <v/>
      </c>
      <c r="D4514" s="3" t="str">
        <f t="shared" si="498"/>
        <v/>
      </c>
      <c r="E4514" s="4" t="str">
        <f>IF(Clientes!C4512="","",TRIM(PROPER(Clientes!C4512)))</f>
        <v/>
      </c>
      <c r="F4514" s="3" t="str">
        <f t="shared" si="495"/>
        <v/>
      </c>
      <c r="G4514" s="3" t="str">
        <f>IF(F4514="double ID",(MATCH(E4514,E4515:$E$5002,0)),"")</f>
        <v/>
      </c>
      <c r="H4514" s="3" t="b">
        <f t="shared" si="499"/>
        <v>0</v>
      </c>
      <c r="I4514" s="4" t="str">
        <f>IF(Clientes!D4512="","",TRIM(Clientes!D4512))</f>
        <v/>
      </c>
      <c r="J4514" s="3" t="str">
        <f t="shared" si="496"/>
        <v/>
      </c>
      <c r="K4514" s="3" t="str">
        <f>IF(J4514="double email",(MATCH(I4514,I4515:$I$5002,0)),"")</f>
        <v/>
      </c>
      <c r="L4514" s="3" t="b">
        <f t="shared" si="500"/>
        <v>0</v>
      </c>
      <c r="M4514" s="4" t="str">
        <f>IF(Clientes!E4512="","",TRIM(Clientes!E4512))</f>
        <v/>
      </c>
      <c r="N4514" s="3" t="str">
        <f t="shared" si="501"/>
        <v/>
      </c>
      <c r="P4514" s="9"/>
    </row>
    <row r="4515" spans="1:16" x14ac:dyDescent="0.2">
      <c r="A4515" s="3" t="str">
        <f>IF(Clientes!A4513="","",TRIM(PROPER(Clientes!A4513)))</f>
        <v/>
      </c>
      <c r="B4515" s="3" t="str">
        <f t="shared" si="497"/>
        <v/>
      </c>
      <c r="C4515" s="4" t="str">
        <f>IF(Clientes!B4513="","",TRIM(PROPER(Clientes!B4513)))</f>
        <v/>
      </c>
      <c r="D4515" s="3" t="str">
        <f t="shared" si="498"/>
        <v/>
      </c>
      <c r="E4515" s="4" t="str">
        <f>IF(Clientes!C4513="","",TRIM(PROPER(Clientes!C4513)))</f>
        <v/>
      </c>
      <c r="F4515" s="3" t="str">
        <f t="shared" si="495"/>
        <v/>
      </c>
      <c r="G4515" s="3" t="str">
        <f>IF(F4515="double ID",(MATCH(E4515,E4516:$E$5002,0)),"")</f>
        <v/>
      </c>
      <c r="H4515" s="3" t="b">
        <f t="shared" si="499"/>
        <v>0</v>
      </c>
      <c r="I4515" s="4" t="str">
        <f>IF(Clientes!D4513="","",TRIM(Clientes!D4513))</f>
        <v/>
      </c>
      <c r="J4515" s="3" t="str">
        <f t="shared" si="496"/>
        <v/>
      </c>
      <c r="K4515" s="3" t="str">
        <f>IF(J4515="double email",(MATCH(I4515,I4516:$I$5002,0)),"")</f>
        <v/>
      </c>
      <c r="L4515" s="3" t="b">
        <f t="shared" si="500"/>
        <v>0</v>
      </c>
      <c r="M4515" s="4" t="str">
        <f>IF(Clientes!E4513="","",TRIM(Clientes!E4513))</f>
        <v/>
      </c>
      <c r="N4515" s="3" t="str">
        <f t="shared" si="501"/>
        <v/>
      </c>
      <c r="P4515" s="9"/>
    </row>
    <row r="4516" spans="1:16" x14ac:dyDescent="0.2">
      <c r="A4516" s="3" t="str">
        <f>IF(Clientes!A4514="","",TRIM(PROPER(Clientes!A4514)))</f>
        <v/>
      </c>
      <c r="B4516" s="3" t="str">
        <f t="shared" si="497"/>
        <v/>
      </c>
      <c r="C4516" s="4" t="str">
        <f>IF(Clientes!B4514="","",TRIM(PROPER(Clientes!B4514)))</f>
        <v/>
      </c>
      <c r="D4516" s="3" t="str">
        <f t="shared" si="498"/>
        <v/>
      </c>
      <c r="E4516" s="4" t="str">
        <f>IF(Clientes!C4514="","",TRIM(PROPER(Clientes!C4514)))</f>
        <v/>
      </c>
      <c r="F4516" s="3" t="str">
        <f t="shared" si="495"/>
        <v/>
      </c>
      <c r="G4516" s="3" t="str">
        <f>IF(F4516="double ID",(MATCH(E4516,E4517:$E$5002,0)),"")</f>
        <v/>
      </c>
      <c r="H4516" s="3" t="b">
        <f t="shared" si="499"/>
        <v>0</v>
      </c>
      <c r="I4516" s="4" t="str">
        <f>IF(Clientes!D4514="","",TRIM(Clientes!D4514))</f>
        <v/>
      </c>
      <c r="J4516" s="3" t="str">
        <f t="shared" si="496"/>
        <v/>
      </c>
      <c r="K4516" s="3" t="str">
        <f>IF(J4516="double email",(MATCH(I4516,I4517:$I$5002,0)),"")</f>
        <v/>
      </c>
      <c r="L4516" s="3" t="b">
        <f t="shared" si="500"/>
        <v>0</v>
      </c>
      <c r="M4516" s="4" t="str">
        <f>IF(Clientes!E4514="","",TRIM(Clientes!E4514))</f>
        <v/>
      </c>
      <c r="N4516" s="3" t="str">
        <f t="shared" si="501"/>
        <v/>
      </c>
      <c r="P4516" s="9"/>
    </row>
    <row r="4517" spans="1:16" x14ac:dyDescent="0.2">
      <c r="A4517" s="3" t="str">
        <f>IF(Clientes!A4515="","",TRIM(PROPER(Clientes!A4515)))</f>
        <v/>
      </c>
      <c r="B4517" s="3" t="str">
        <f t="shared" si="497"/>
        <v/>
      </c>
      <c r="C4517" s="4" t="str">
        <f>IF(Clientes!B4515="","",TRIM(PROPER(Clientes!B4515)))</f>
        <v/>
      </c>
      <c r="D4517" s="3" t="str">
        <f t="shared" si="498"/>
        <v/>
      </c>
      <c r="E4517" s="4" t="str">
        <f>IF(Clientes!C4515="","",TRIM(PROPER(Clientes!C4515)))</f>
        <v/>
      </c>
      <c r="F4517" s="3" t="str">
        <f t="shared" si="495"/>
        <v/>
      </c>
      <c r="G4517" s="3" t="str">
        <f>IF(F4517="double ID",(MATCH(E4517,E4518:$E$5002,0)),"")</f>
        <v/>
      </c>
      <c r="H4517" s="3" t="b">
        <f t="shared" si="499"/>
        <v>0</v>
      </c>
      <c r="I4517" s="4" t="str">
        <f>IF(Clientes!D4515="","",TRIM(Clientes!D4515))</f>
        <v/>
      </c>
      <c r="J4517" s="3" t="str">
        <f t="shared" si="496"/>
        <v/>
      </c>
      <c r="K4517" s="3" t="str">
        <f>IF(J4517="double email",(MATCH(I4517,I4518:$I$5002,0)),"")</f>
        <v/>
      </c>
      <c r="L4517" s="3" t="b">
        <f t="shared" si="500"/>
        <v>0</v>
      </c>
      <c r="M4517" s="4" t="str">
        <f>IF(Clientes!E4515="","",TRIM(Clientes!E4515))</f>
        <v/>
      </c>
      <c r="N4517" s="3" t="str">
        <f t="shared" si="501"/>
        <v/>
      </c>
      <c r="P4517" s="9"/>
    </row>
    <row r="4518" spans="1:16" x14ac:dyDescent="0.2">
      <c r="A4518" s="3" t="str">
        <f>IF(Clientes!A4516="","",TRIM(PROPER(Clientes!A4516)))</f>
        <v/>
      </c>
      <c r="B4518" s="3" t="str">
        <f t="shared" si="497"/>
        <v/>
      </c>
      <c r="C4518" s="4" t="str">
        <f>IF(Clientes!B4516="","",TRIM(PROPER(Clientes!B4516)))</f>
        <v/>
      </c>
      <c r="D4518" s="3" t="str">
        <f t="shared" si="498"/>
        <v/>
      </c>
      <c r="E4518" s="4" t="str">
        <f>IF(Clientes!C4516="","",TRIM(PROPER(Clientes!C4516)))</f>
        <v/>
      </c>
      <c r="F4518" s="3" t="str">
        <f t="shared" si="495"/>
        <v/>
      </c>
      <c r="G4518" s="3" t="str">
        <f>IF(F4518="double ID",(MATCH(E4518,E4519:$E$5002,0)),"")</f>
        <v/>
      </c>
      <c r="H4518" s="3" t="b">
        <f t="shared" si="499"/>
        <v>0</v>
      </c>
      <c r="I4518" s="4" t="str">
        <f>IF(Clientes!D4516="","",TRIM(Clientes!D4516))</f>
        <v/>
      </c>
      <c r="J4518" s="3" t="str">
        <f t="shared" si="496"/>
        <v/>
      </c>
      <c r="K4518" s="3" t="str">
        <f>IF(J4518="double email",(MATCH(I4518,I4519:$I$5002,0)),"")</f>
        <v/>
      </c>
      <c r="L4518" s="3" t="b">
        <f t="shared" si="500"/>
        <v>0</v>
      </c>
      <c r="M4518" s="4" t="str">
        <f>IF(Clientes!E4516="","",TRIM(Clientes!E4516))</f>
        <v/>
      </c>
      <c r="N4518" s="3" t="str">
        <f t="shared" si="501"/>
        <v/>
      </c>
      <c r="P4518" s="9"/>
    </row>
    <row r="4519" spans="1:16" x14ac:dyDescent="0.2">
      <c r="A4519" s="3" t="str">
        <f>IF(Clientes!A4517="","",TRIM(PROPER(Clientes!A4517)))</f>
        <v/>
      </c>
      <c r="B4519" s="3" t="str">
        <f t="shared" si="497"/>
        <v/>
      </c>
      <c r="C4519" s="4" t="str">
        <f>IF(Clientes!B4517="","",TRIM(PROPER(Clientes!B4517)))</f>
        <v/>
      </c>
      <c r="D4519" s="3" t="str">
        <f t="shared" si="498"/>
        <v/>
      </c>
      <c r="E4519" s="4" t="str">
        <f>IF(Clientes!C4517="","",TRIM(PROPER(Clientes!C4517)))</f>
        <v/>
      </c>
      <c r="F4519" s="3" t="str">
        <f t="shared" si="495"/>
        <v/>
      </c>
      <c r="G4519" s="3" t="str">
        <f>IF(F4519="double ID",(MATCH(E4519,E4520:$E$5002,0)),"")</f>
        <v/>
      </c>
      <c r="H4519" s="3" t="b">
        <f t="shared" si="499"/>
        <v>0</v>
      </c>
      <c r="I4519" s="4" t="str">
        <f>IF(Clientes!D4517="","",TRIM(Clientes!D4517))</f>
        <v/>
      </c>
      <c r="J4519" s="3" t="str">
        <f t="shared" si="496"/>
        <v/>
      </c>
      <c r="K4519" s="3" t="str">
        <f>IF(J4519="double email",(MATCH(I4519,I4520:$I$5002,0)),"")</f>
        <v/>
      </c>
      <c r="L4519" s="3" t="b">
        <f t="shared" si="500"/>
        <v>0</v>
      </c>
      <c r="M4519" s="4" t="str">
        <f>IF(Clientes!E4517="","",TRIM(Clientes!E4517))</f>
        <v/>
      </c>
      <c r="N4519" s="3" t="str">
        <f t="shared" si="501"/>
        <v/>
      </c>
      <c r="P4519" s="9"/>
    </row>
    <row r="4520" spans="1:16" x14ac:dyDescent="0.2">
      <c r="A4520" s="3" t="str">
        <f>IF(Clientes!A4518="","",TRIM(PROPER(Clientes!A4518)))</f>
        <v/>
      </c>
      <c r="B4520" s="3" t="str">
        <f t="shared" si="497"/>
        <v/>
      </c>
      <c r="C4520" s="4" t="str">
        <f>IF(Clientes!B4518="","",TRIM(PROPER(Clientes!B4518)))</f>
        <v/>
      </c>
      <c r="D4520" s="3" t="str">
        <f t="shared" si="498"/>
        <v/>
      </c>
      <c r="E4520" s="4" t="str">
        <f>IF(Clientes!C4518="","",TRIM(PROPER(Clientes!C4518)))</f>
        <v/>
      </c>
      <c r="F4520" s="3" t="str">
        <f t="shared" si="495"/>
        <v/>
      </c>
      <c r="G4520" s="3" t="str">
        <f>IF(F4520="double ID",(MATCH(E4520,E4521:$E$5002,0)),"")</f>
        <v/>
      </c>
      <c r="H4520" s="3" t="b">
        <f t="shared" si="499"/>
        <v>0</v>
      </c>
      <c r="I4520" s="4" t="str">
        <f>IF(Clientes!D4518="","",TRIM(Clientes!D4518))</f>
        <v/>
      </c>
      <c r="J4520" s="3" t="str">
        <f t="shared" si="496"/>
        <v/>
      </c>
      <c r="K4520" s="3" t="str">
        <f>IF(J4520="double email",(MATCH(I4520,I4521:$I$5002,0)),"")</f>
        <v/>
      </c>
      <c r="L4520" s="3" t="b">
        <f t="shared" si="500"/>
        <v>0</v>
      </c>
      <c r="M4520" s="4" t="str">
        <f>IF(Clientes!E4518="","",TRIM(Clientes!E4518))</f>
        <v/>
      </c>
      <c r="N4520" s="3" t="str">
        <f t="shared" si="501"/>
        <v/>
      </c>
      <c r="P4520" s="9"/>
    </row>
    <row r="4521" spans="1:16" x14ac:dyDescent="0.2">
      <c r="A4521" s="3" t="str">
        <f>IF(Clientes!A4519="","",TRIM(PROPER(Clientes!A4519)))</f>
        <v/>
      </c>
      <c r="B4521" s="3" t="str">
        <f t="shared" si="497"/>
        <v/>
      </c>
      <c r="C4521" s="4" t="str">
        <f>IF(Clientes!B4519="","",TRIM(PROPER(Clientes!B4519)))</f>
        <v/>
      </c>
      <c r="D4521" s="3" t="str">
        <f t="shared" si="498"/>
        <v/>
      </c>
      <c r="E4521" s="4" t="str">
        <f>IF(Clientes!C4519="","",TRIM(PROPER(Clientes!C4519)))</f>
        <v/>
      </c>
      <c r="F4521" s="3" t="str">
        <f t="shared" si="495"/>
        <v/>
      </c>
      <c r="G4521" s="3" t="str">
        <f>IF(F4521="double ID",(MATCH(E4521,E4522:$E$5002,0)),"")</f>
        <v/>
      </c>
      <c r="H4521" s="3" t="b">
        <f t="shared" si="499"/>
        <v>0</v>
      </c>
      <c r="I4521" s="4" t="str">
        <f>IF(Clientes!D4519="","",TRIM(Clientes!D4519))</f>
        <v/>
      </c>
      <c r="J4521" s="3" t="str">
        <f t="shared" si="496"/>
        <v/>
      </c>
      <c r="K4521" s="3" t="str">
        <f>IF(J4521="double email",(MATCH(I4521,I4522:$I$5002,0)),"")</f>
        <v/>
      </c>
      <c r="L4521" s="3" t="b">
        <f t="shared" si="500"/>
        <v>0</v>
      </c>
      <c r="M4521" s="4" t="str">
        <f>IF(Clientes!E4519="","",TRIM(Clientes!E4519))</f>
        <v/>
      </c>
      <c r="N4521" s="3" t="str">
        <f t="shared" si="501"/>
        <v/>
      </c>
      <c r="P4521" s="9"/>
    </row>
    <row r="4522" spans="1:16" x14ac:dyDescent="0.2">
      <c r="A4522" s="3" t="str">
        <f>IF(Clientes!A4520="","",TRIM(PROPER(Clientes!A4520)))</f>
        <v/>
      </c>
      <c r="B4522" s="3" t="str">
        <f t="shared" si="497"/>
        <v/>
      </c>
      <c r="C4522" s="4" t="str">
        <f>IF(Clientes!B4520="","",TRIM(PROPER(Clientes!B4520)))</f>
        <v/>
      </c>
      <c r="D4522" s="3" t="str">
        <f t="shared" si="498"/>
        <v/>
      </c>
      <c r="E4522" s="4" t="str">
        <f>IF(Clientes!C4520="","",TRIM(PROPER(Clientes!C4520)))</f>
        <v/>
      </c>
      <c r="F4522" s="3" t="str">
        <f t="shared" si="495"/>
        <v/>
      </c>
      <c r="G4522" s="3" t="str">
        <f>IF(F4522="double ID",(MATCH(E4522,E4523:$E$5002,0)),"")</f>
        <v/>
      </c>
      <c r="H4522" s="3" t="b">
        <f t="shared" si="499"/>
        <v>0</v>
      </c>
      <c r="I4522" s="4" t="str">
        <f>IF(Clientes!D4520="","",TRIM(Clientes!D4520))</f>
        <v/>
      </c>
      <c r="J4522" s="3" t="str">
        <f t="shared" si="496"/>
        <v/>
      </c>
      <c r="K4522" s="3" t="str">
        <f>IF(J4522="double email",(MATCH(I4522,I4523:$I$5002,0)),"")</f>
        <v/>
      </c>
      <c r="L4522" s="3" t="b">
        <f t="shared" si="500"/>
        <v>0</v>
      </c>
      <c r="M4522" s="4" t="str">
        <f>IF(Clientes!E4520="","",TRIM(Clientes!E4520))</f>
        <v/>
      </c>
      <c r="N4522" s="3" t="str">
        <f t="shared" si="501"/>
        <v/>
      </c>
      <c r="P4522" s="9"/>
    </row>
    <row r="4523" spans="1:16" x14ac:dyDescent="0.2">
      <c r="A4523" s="3" t="str">
        <f>IF(Clientes!A4521="","",TRIM(PROPER(Clientes!A4521)))</f>
        <v/>
      </c>
      <c r="B4523" s="3" t="str">
        <f t="shared" si="497"/>
        <v/>
      </c>
      <c r="C4523" s="4" t="str">
        <f>IF(Clientes!B4521="","",TRIM(PROPER(Clientes!B4521)))</f>
        <v/>
      </c>
      <c r="D4523" s="3" t="str">
        <f t="shared" si="498"/>
        <v/>
      </c>
      <c r="E4523" s="4" t="str">
        <f>IF(Clientes!C4521="","",TRIM(PROPER(Clientes!C4521)))</f>
        <v/>
      </c>
      <c r="F4523" s="3" t="str">
        <f t="shared" si="495"/>
        <v/>
      </c>
      <c r="G4523" s="3" t="str">
        <f>IF(F4523="double ID",(MATCH(E4523,E4524:$E$5002,0)),"")</f>
        <v/>
      </c>
      <c r="H4523" s="3" t="b">
        <f t="shared" si="499"/>
        <v>0</v>
      </c>
      <c r="I4523" s="4" t="str">
        <f>IF(Clientes!D4521="","",TRIM(Clientes!D4521))</f>
        <v/>
      </c>
      <c r="J4523" s="3" t="str">
        <f t="shared" si="496"/>
        <v/>
      </c>
      <c r="K4523" s="3" t="str">
        <f>IF(J4523="double email",(MATCH(I4523,I4524:$I$5002,0)),"")</f>
        <v/>
      </c>
      <c r="L4523" s="3" t="b">
        <f t="shared" si="500"/>
        <v>0</v>
      </c>
      <c r="M4523" s="4" t="str">
        <f>IF(Clientes!E4521="","",TRIM(Clientes!E4521))</f>
        <v/>
      </c>
      <c r="N4523" s="3" t="str">
        <f t="shared" si="501"/>
        <v/>
      </c>
      <c r="P4523" s="9"/>
    </row>
    <row r="4524" spans="1:16" x14ac:dyDescent="0.2">
      <c r="A4524" s="3" t="str">
        <f>IF(Clientes!A4522="","",TRIM(PROPER(Clientes!A4522)))</f>
        <v/>
      </c>
      <c r="B4524" s="3" t="str">
        <f t="shared" si="497"/>
        <v/>
      </c>
      <c r="C4524" s="4" t="str">
        <f>IF(Clientes!B4522="","",TRIM(PROPER(Clientes!B4522)))</f>
        <v/>
      </c>
      <c r="D4524" s="3" t="str">
        <f t="shared" si="498"/>
        <v/>
      </c>
      <c r="E4524" s="4" t="str">
        <f>IF(Clientes!C4522="","",TRIM(PROPER(Clientes!C4522)))</f>
        <v/>
      </c>
      <c r="F4524" s="3" t="str">
        <f t="shared" si="495"/>
        <v/>
      </c>
      <c r="G4524" s="3" t="str">
        <f>IF(F4524="double ID",(MATCH(E4524,E4525:$E$5002,0)),"")</f>
        <v/>
      </c>
      <c r="H4524" s="3" t="b">
        <f t="shared" si="499"/>
        <v>0</v>
      </c>
      <c r="I4524" s="4" t="str">
        <f>IF(Clientes!D4522="","",TRIM(Clientes!D4522))</f>
        <v/>
      </c>
      <c r="J4524" s="3" t="str">
        <f t="shared" si="496"/>
        <v/>
      </c>
      <c r="K4524" s="3" t="str">
        <f>IF(J4524="double email",(MATCH(I4524,I4525:$I$5002,0)),"")</f>
        <v/>
      </c>
      <c r="L4524" s="3" t="b">
        <f t="shared" si="500"/>
        <v>0</v>
      </c>
      <c r="M4524" s="4" t="str">
        <f>IF(Clientes!E4522="","",TRIM(Clientes!E4522))</f>
        <v/>
      </c>
      <c r="N4524" s="3" t="str">
        <f t="shared" si="501"/>
        <v/>
      </c>
      <c r="P4524" s="9"/>
    </row>
    <row r="4525" spans="1:16" x14ac:dyDescent="0.2">
      <c r="A4525" s="3" t="str">
        <f>IF(Clientes!A4523="","",TRIM(PROPER(Clientes!A4523)))</f>
        <v/>
      </c>
      <c r="B4525" s="3" t="str">
        <f t="shared" si="497"/>
        <v/>
      </c>
      <c r="C4525" s="4" t="str">
        <f>IF(Clientes!B4523="","",TRIM(PROPER(Clientes!B4523)))</f>
        <v/>
      </c>
      <c r="D4525" s="3" t="str">
        <f t="shared" si="498"/>
        <v/>
      </c>
      <c r="E4525" s="4" t="str">
        <f>IF(Clientes!C4523="","",TRIM(PROPER(Clientes!C4523)))</f>
        <v/>
      </c>
      <c r="F4525" s="3" t="str">
        <f t="shared" si="495"/>
        <v/>
      </c>
      <c r="G4525" s="3" t="str">
        <f>IF(F4525="double ID",(MATCH(E4525,E4526:$E$5002,0)),"")</f>
        <v/>
      </c>
      <c r="H4525" s="3" t="b">
        <f t="shared" si="499"/>
        <v>0</v>
      </c>
      <c r="I4525" s="4" t="str">
        <f>IF(Clientes!D4523="","",TRIM(Clientes!D4523))</f>
        <v/>
      </c>
      <c r="J4525" s="3" t="str">
        <f t="shared" si="496"/>
        <v/>
      </c>
      <c r="K4525" s="3" t="str">
        <f>IF(J4525="double email",(MATCH(I4525,I4526:$I$5002,0)),"")</f>
        <v/>
      </c>
      <c r="L4525" s="3" t="b">
        <f t="shared" si="500"/>
        <v>0</v>
      </c>
      <c r="M4525" s="4" t="str">
        <f>IF(Clientes!E4523="","",TRIM(Clientes!E4523))</f>
        <v/>
      </c>
      <c r="N4525" s="3" t="str">
        <f t="shared" si="501"/>
        <v/>
      </c>
      <c r="P4525" s="9"/>
    </row>
    <row r="4526" spans="1:16" x14ac:dyDescent="0.2">
      <c r="A4526" s="3" t="str">
        <f>IF(Clientes!A4524="","",TRIM(PROPER(Clientes!A4524)))</f>
        <v/>
      </c>
      <c r="B4526" s="3" t="str">
        <f t="shared" si="497"/>
        <v/>
      </c>
      <c r="C4526" s="4" t="str">
        <f>IF(Clientes!B4524="","",TRIM(PROPER(Clientes!B4524)))</f>
        <v/>
      </c>
      <c r="D4526" s="3" t="str">
        <f t="shared" si="498"/>
        <v/>
      </c>
      <c r="E4526" s="4" t="str">
        <f>IF(Clientes!C4524="","",TRIM(PROPER(Clientes!C4524)))</f>
        <v/>
      </c>
      <c r="F4526" s="3" t="str">
        <f t="shared" si="495"/>
        <v/>
      </c>
      <c r="G4526" s="3" t="str">
        <f>IF(F4526="double ID",(MATCH(E4526,E4527:$E$5002,0)),"")</f>
        <v/>
      </c>
      <c r="H4526" s="3" t="b">
        <f t="shared" si="499"/>
        <v>0</v>
      </c>
      <c r="I4526" s="4" t="str">
        <f>IF(Clientes!D4524="","",TRIM(Clientes!D4524))</f>
        <v/>
      </c>
      <c r="J4526" s="3" t="str">
        <f t="shared" si="496"/>
        <v/>
      </c>
      <c r="K4526" s="3" t="str">
        <f>IF(J4526="double email",(MATCH(I4526,I4527:$I$5002,0)),"")</f>
        <v/>
      </c>
      <c r="L4526" s="3" t="b">
        <f t="shared" si="500"/>
        <v>0</v>
      </c>
      <c r="M4526" s="4" t="str">
        <f>IF(Clientes!E4524="","",TRIM(Clientes!E4524))</f>
        <v/>
      </c>
      <c r="N4526" s="3" t="str">
        <f t="shared" si="501"/>
        <v/>
      </c>
      <c r="P4526" s="9"/>
    </row>
    <row r="4527" spans="1:16" x14ac:dyDescent="0.2">
      <c r="A4527" s="3" t="str">
        <f>IF(Clientes!A4525="","",TRIM(PROPER(Clientes!A4525)))</f>
        <v/>
      </c>
      <c r="B4527" s="3" t="str">
        <f t="shared" si="497"/>
        <v/>
      </c>
      <c r="C4527" s="4" t="str">
        <f>IF(Clientes!B4525="","",TRIM(PROPER(Clientes!B4525)))</f>
        <v/>
      </c>
      <c r="D4527" s="3" t="str">
        <f t="shared" si="498"/>
        <v/>
      </c>
      <c r="E4527" s="4" t="str">
        <f>IF(Clientes!C4525="","",TRIM(PROPER(Clientes!C4525)))</f>
        <v/>
      </c>
      <c r="F4527" s="3" t="str">
        <f t="shared" si="495"/>
        <v/>
      </c>
      <c r="G4527" s="3" t="str">
        <f>IF(F4527="double ID",(MATCH(E4527,E4528:$E$5002,0)),"")</f>
        <v/>
      </c>
      <c r="H4527" s="3" t="b">
        <f t="shared" si="499"/>
        <v>0</v>
      </c>
      <c r="I4527" s="4" t="str">
        <f>IF(Clientes!D4525="","",TRIM(Clientes!D4525))</f>
        <v/>
      </c>
      <c r="J4527" s="3" t="str">
        <f t="shared" si="496"/>
        <v/>
      </c>
      <c r="K4527" s="3" t="str">
        <f>IF(J4527="double email",(MATCH(I4527,I4528:$I$5002,0)),"")</f>
        <v/>
      </c>
      <c r="L4527" s="3" t="b">
        <f t="shared" si="500"/>
        <v>0</v>
      </c>
      <c r="M4527" s="4" t="str">
        <f>IF(Clientes!E4525="","",TRIM(Clientes!E4525))</f>
        <v/>
      </c>
      <c r="N4527" s="3" t="str">
        <f t="shared" si="501"/>
        <v/>
      </c>
      <c r="P4527" s="9"/>
    </row>
    <row r="4528" spans="1:16" x14ac:dyDescent="0.2">
      <c r="A4528" s="3" t="str">
        <f>IF(Clientes!A4526="","",TRIM(PROPER(Clientes!A4526)))</f>
        <v/>
      </c>
      <c r="B4528" s="3" t="str">
        <f t="shared" si="497"/>
        <v/>
      </c>
      <c r="C4528" s="4" t="str">
        <f>IF(Clientes!B4526="","",TRIM(PROPER(Clientes!B4526)))</f>
        <v/>
      </c>
      <c r="D4528" s="3" t="str">
        <f t="shared" si="498"/>
        <v/>
      </c>
      <c r="E4528" s="4" t="str">
        <f>IF(Clientes!C4526="","",TRIM(PROPER(Clientes!C4526)))</f>
        <v/>
      </c>
      <c r="F4528" s="3" t="str">
        <f t="shared" si="495"/>
        <v/>
      </c>
      <c r="G4528" s="3" t="str">
        <f>IF(F4528="double ID",(MATCH(E4528,E4529:$E$5002,0)),"")</f>
        <v/>
      </c>
      <c r="H4528" s="3" t="b">
        <f t="shared" si="499"/>
        <v>0</v>
      </c>
      <c r="I4528" s="4" t="str">
        <f>IF(Clientes!D4526="","",TRIM(Clientes!D4526))</f>
        <v/>
      </c>
      <c r="J4528" s="3" t="str">
        <f t="shared" si="496"/>
        <v/>
      </c>
      <c r="K4528" s="3" t="str">
        <f>IF(J4528="double email",(MATCH(I4528,I4529:$I$5002,0)),"")</f>
        <v/>
      </c>
      <c r="L4528" s="3" t="b">
        <f t="shared" si="500"/>
        <v>0</v>
      </c>
      <c r="M4528" s="4" t="str">
        <f>IF(Clientes!E4526="","",TRIM(Clientes!E4526))</f>
        <v/>
      </c>
      <c r="N4528" s="3" t="str">
        <f t="shared" si="501"/>
        <v/>
      </c>
      <c r="P4528" s="9"/>
    </row>
    <row r="4529" spans="1:16" x14ac:dyDescent="0.2">
      <c r="A4529" s="3" t="str">
        <f>IF(Clientes!A4527="","",TRIM(PROPER(Clientes!A4527)))</f>
        <v/>
      </c>
      <c r="B4529" s="3" t="str">
        <f t="shared" si="497"/>
        <v/>
      </c>
      <c r="C4529" s="4" t="str">
        <f>IF(Clientes!B4527="","",TRIM(PROPER(Clientes!B4527)))</f>
        <v/>
      </c>
      <c r="D4529" s="3" t="str">
        <f t="shared" si="498"/>
        <v/>
      </c>
      <c r="E4529" s="4" t="str">
        <f>IF(Clientes!C4527="","",TRIM(PROPER(Clientes!C4527)))</f>
        <v/>
      </c>
      <c r="F4529" s="3" t="str">
        <f t="shared" si="495"/>
        <v/>
      </c>
      <c r="G4529" s="3" t="str">
        <f>IF(F4529="double ID",(MATCH(E4529,E4530:$E$5002,0)),"")</f>
        <v/>
      </c>
      <c r="H4529" s="3" t="b">
        <f t="shared" si="499"/>
        <v>0</v>
      </c>
      <c r="I4529" s="4" t="str">
        <f>IF(Clientes!D4527="","",TRIM(Clientes!D4527))</f>
        <v/>
      </c>
      <c r="J4529" s="3" t="str">
        <f t="shared" si="496"/>
        <v/>
      </c>
      <c r="K4529" s="3" t="str">
        <f>IF(J4529="double email",(MATCH(I4529,I4530:$I$5002,0)),"")</f>
        <v/>
      </c>
      <c r="L4529" s="3" t="b">
        <f t="shared" si="500"/>
        <v>0</v>
      </c>
      <c r="M4529" s="4" t="str">
        <f>IF(Clientes!E4527="","",TRIM(Clientes!E4527))</f>
        <v/>
      </c>
      <c r="N4529" s="3" t="str">
        <f t="shared" si="501"/>
        <v/>
      </c>
      <c r="P4529" s="9"/>
    </row>
    <row r="4530" spans="1:16" x14ac:dyDescent="0.2">
      <c r="A4530" s="3" t="str">
        <f>IF(Clientes!A4528="","",TRIM(PROPER(Clientes!A4528)))</f>
        <v/>
      </c>
      <c r="B4530" s="3" t="str">
        <f t="shared" si="497"/>
        <v/>
      </c>
      <c r="C4530" s="4" t="str">
        <f>IF(Clientes!B4528="","",TRIM(PROPER(Clientes!B4528)))</f>
        <v/>
      </c>
      <c r="D4530" s="3" t="str">
        <f t="shared" si="498"/>
        <v/>
      </c>
      <c r="E4530" s="4" t="str">
        <f>IF(Clientes!C4528="","",TRIM(PROPER(Clientes!C4528)))</f>
        <v/>
      </c>
      <c r="F4530" s="3" t="str">
        <f t="shared" si="495"/>
        <v/>
      </c>
      <c r="G4530" s="3" t="str">
        <f>IF(F4530="double ID",(MATCH(E4530,E4531:$E$5002,0)),"")</f>
        <v/>
      </c>
      <c r="H4530" s="3" t="b">
        <f t="shared" si="499"/>
        <v>0</v>
      </c>
      <c r="I4530" s="4" t="str">
        <f>IF(Clientes!D4528="","",TRIM(Clientes!D4528))</f>
        <v/>
      </c>
      <c r="J4530" s="3" t="str">
        <f t="shared" si="496"/>
        <v/>
      </c>
      <c r="K4530" s="3" t="str">
        <f>IF(J4530="double email",(MATCH(I4530,I4531:$I$5002,0)),"")</f>
        <v/>
      </c>
      <c r="L4530" s="3" t="b">
        <f t="shared" si="500"/>
        <v>0</v>
      </c>
      <c r="M4530" s="4" t="str">
        <f>IF(Clientes!E4528="","",TRIM(Clientes!E4528))</f>
        <v/>
      </c>
      <c r="N4530" s="3" t="str">
        <f t="shared" si="501"/>
        <v/>
      </c>
      <c r="P4530" s="9"/>
    </row>
    <row r="4531" spans="1:16" x14ac:dyDescent="0.2">
      <c r="A4531" s="3" t="str">
        <f>IF(Clientes!A4529="","",TRIM(PROPER(Clientes!A4529)))</f>
        <v/>
      </c>
      <c r="B4531" s="3" t="str">
        <f t="shared" si="497"/>
        <v/>
      </c>
      <c r="C4531" s="4" t="str">
        <f>IF(Clientes!B4529="","",TRIM(PROPER(Clientes!B4529)))</f>
        <v/>
      </c>
      <c r="D4531" s="3" t="str">
        <f t="shared" si="498"/>
        <v/>
      </c>
      <c r="E4531" s="4" t="str">
        <f>IF(Clientes!C4529="","",TRIM(PROPER(Clientes!C4529)))</f>
        <v/>
      </c>
      <c r="F4531" s="3" t="str">
        <f t="shared" si="495"/>
        <v/>
      </c>
      <c r="G4531" s="3" t="str">
        <f>IF(F4531="double ID",(MATCH(E4531,E4532:$E$5002,0)),"")</f>
        <v/>
      </c>
      <c r="H4531" s="3" t="b">
        <f t="shared" si="499"/>
        <v>0</v>
      </c>
      <c r="I4531" s="4" t="str">
        <f>IF(Clientes!D4529="","",TRIM(Clientes!D4529))</f>
        <v/>
      </c>
      <c r="J4531" s="3" t="str">
        <f t="shared" si="496"/>
        <v/>
      </c>
      <c r="K4531" s="3" t="str">
        <f>IF(J4531="double email",(MATCH(I4531,I4532:$I$5002,0)),"")</f>
        <v/>
      </c>
      <c r="L4531" s="3" t="b">
        <f t="shared" si="500"/>
        <v>0</v>
      </c>
      <c r="M4531" s="4" t="str">
        <f>IF(Clientes!E4529="","",TRIM(Clientes!E4529))</f>
        <v/>
      </c>
      <c r="N4531" s="3" t="str">
        <f t="shared" si="501"/>
        <v/>
      </c>
      <c r="P4531" s="9"/>
    </row>
    <row r="4532" spans="1:16" x14ac:dyDescent="0.2">
      <c r="A4532" s="3" t="str">
        <f>IF(Clientes!A4530="","",TRIM(PROPER(Clientes!A4530)))</f>
        <v/>
      </c>
      <c r="B4532" s="3" t="str">
        <f t="shared" si="497"/>
        <v/>
      </c>
      <c r="C4532" s="4" t="str">
        <f>IF(Clientes!B4530="","",TRIM(PROPER(Clientes!B4530)))</f>
        <v/>
      </c>
      <c r="D4532" s="3" t="str">
        <f t="shared" si="498"/>
        <v/>
      </c>
      <c r="E4532" s="4" t="str">
        <f>IF(Clientes!C4530="","",TRIM(PROPER(Clientes!C4530)))</f>
        <v/>
      </c>
      <c r="F4532" s="3" t="str">
        <f t="shared" si="495"/>
        <v/>
      </c>
      <c r="G4532" s="3" t="str">
        <f>IF(F4532="double ID",(MATCH(E4532,E4533:$E$5002,0)),"")</f>
        <v/>
      </c>
      <c r="H4532" s="3" t="b">
        <f t="shared" si="499"/>
        <v>0</v>
      </c>
      <c r="I4532" s="4" t="str">
        <f>IF(Clientes!D4530="","",TRIM(Clientes!D4530))</f>
        <v/>
      </c>
      <c r="J4532" s="3" t="str">
        <f t="shared" si="496"/>
        <v/>
      </c>
      <c r="K4532" s="3" t="str">
        <f>IF(J4532="double email",(MATCH(I4532,I4533:$I$5002,0)),"")</f>
        <v/>
      </c>
      <c r="L4532" s="3" t="b">
        <f t="shared" si="500"/>
        <v>0</v>
      </c>
      <c r="M4532" s="4" t="str">
        <f>IF(Clientes!E4530="","",TRIM(Clientes!E4530))</f>
        <v/>
      </c>
      <c r="N4532" s="3" t="str">
        <f t="shared" si="501"/>
        <v/>
      </c>
      <c r="P4532" s="9"/>
    </row>
    <row r="4533" spans="1:16" x14ac:dyDescent="0.2">
      <c r="A4533" s="3" t="str">
        <f>IF(Clientes!A4531="","",TRIM(PROPER(Clientes!A4531)))</f>
        <v/>
      </c>
      <c r="B4533" s="3" t="str">
        <f t="shared" si="497"/>
        <v/>
      </c>
      <c r="C4533" s="4" t="str">
        <f>IF(Clientes!B4531="","",TRIM(PROPER(Clientes!B4531)))</f>
        <v/>
      </c>
      <c r="D4533" s="3" t="str">
        <f t="shared" si="498"/>
        <v/>
      </c>
      <c r="E4533" s="4" t="str">
        <f>IF(Clientes!C4531="","",TRIM(PROPER(Clientes!C4531)))</f>
        <v/>
      </c>
      <c r="F4533" s="3" t="str">
        <f t="shared" si="495"/>
        <v/>
      </c>
      <c r="G4533" s="3" t="str">
        <f>IF(F4533="double ID",(MATCH(E4533,E4534:$E$5002,0)),"")</f>
        <v/>
      </c>
      <c r="H4533" s="3" t="b">
        <f t="shared" si="499"/>
        <v>0</v>
      </c>
      <c r="I4533" s="4" t="str">
        <f>IF(Clientes!D4531="","",TRIM(Clientes!D4531))</f>
        <v/>
      </c>
      <c r="J4533" s="3" t="str">
        <f t="shared" si="496"/>
        <v/>
      </c>
      <c r="K4533" s="3" t="str">
        <f>IF(J4533="double email",(MATCH(I4533,I4534:$I$5002,0)),"")</f>
        <v/>
      </c>
      <c r="L4533" s="3" t="b">
        <f t="shared" si="500"/>
        <v>0</v>
      </c>
      <c r="M4533" s="4" t="str">
        <f>IF(Clientes!E4531="","",TRIM(Clientes!E4531))</f>
        <v/>
      </c>
      <c r="N4533" s="3" t="str">
        <f t="shared" si="501"/>
        <v/>
      </c>
      <c r="P4533" s="9"/>
    </row>
    <row r="4534" spans="1:16" x14ac:dyDescent="0.2">
      <c r="A4534" s="3" t="str">
        <f>IF(Clientes!A4532="","",TRIM(PROPER(Clientes!A4532)))</f>
        <v/>
      </c>
      <c r="B4534" s="3" t="str">
        <f t="shared" si="497"/>
        <v/>
      </c>
      <c r="C4534" s="4" t="str">
        <f>IF(Clientes!B4532="","",TRIM(PROPER(Clientes!B4532)))</f>
        <v/>
      </c>
      <c r="D4534" s="3" t="str">
        <f t="shared" si="498"/>
        <v/>
      </c>
      <c r="E4534" s="4" t="str">
        <f>IF(Clientes!C4532="","",TRIM(PROPER(Clientes!C4532)))</f>
        <v/>
      </c>
      <c r="F4534" s="3" t="str">
        <f t="shared" si="495"/>
        <v/>
      </c>
      <c r="G4534" s="3" t="str">
        <f>IF(F4534="double ID",(MATCH(E4534,E4535:$E$5002,0)),"")</f>
        <v/>
      </c>
      <c r="H4534" s="3" t="b">
        <f t="shared" si="499"/>
        <v>0</v>
      </c>
      <c r="I4534" s="4" t="str">
        <f>IF(Clientes!D4532="","",TRIM(Clientes!D4532))</f>
        <v/>
      </c>
      <c r="J4534" s="3" t="str">
        <f t="shared" si="496"/>
        <v/>
      </c>
      <c r="K4534" s="3" t="str">
        <f>IF(J4534="double email",(MATCH(I4534,I4535:$I$5002,0)),"")</f>
        <v/>
      </c>
      <c r="L4534" s="3" t="b">
        <f t="shared" si="500"/>
        <v>0</v>
      </c>
      <c r="M4534" s="4" t="str">
        <f>IF(Clientes!E4532="","",TRIM(Clientes!E4532))</f>
        <v/>
      </c>
      <c r="N4534" s="3" t="str">
        <f t="shared" si="501"/>
        <v/>
      </c>
      <c r="P4534" s="9"/>
    </row>
    <row r="4535" spans="1:16" x14ac:dyDescent="0.2">
      <c r="A4535" s="3" t="str">
        <f>IF(Clientes!A4533="","",TRIM(PROPER(Clientes!A4533)))</f>
        <v/>
      </c>
      <c r="B4535" s="3" t="str">
        <f t="shared" si="497"/>
        <v/>
      </c>
      <c r="C4535" s="4" t="str">
        <f>IF(Clientes!B4533="","",TRIM(PROPER(Clientes!B4533)))</f>
        <v/>
      </c>
      <c r="D4535" s="3" t="str">
        <f t="shared" si="498"/>
        <v/>
      </c>
      <c r="E4535" s="4" t="str">
        <f>IF(Clientes!C4533="","",TRIM(PROPER(Clientes!C4533)))</f>
        <v/>
      </c>
      <c r="F4535" s="3" t="str">
        <f t="shared" si="495"/>
        <v/>
      </c>
      <c r="G4535" s="3" t="str">
        <f>IF(F4535="double ID",(MATCH(E4535,E4536:$E$5002,0)),"")</f>
        <v/>
      </c>
      <c r="H4535" s="3" t="b">
        <f t="shared" si="499"/>
        <v>0</v>
      </c>
      <c r="I4535" s="4" t="str">
        <f>IF(Clientes!D4533="","",TRIM(Clientes!D4533))</f>
        <v/>
      </c>
      <c r="J4535" s="3" t="str">
        <f t="shared" si="496"/>
        <v/>
      </c>
      <c r="K4535" s="3" t="str">
        <f>IF(J4535="double email",(MATCH(I4535,I4536:$I$5002,0)),"")</f>
        <v/>
      </c>
      <c r="L4535" s="3" t="b">
        <f t="shared" si="500"/>
        <v>0</v>
      </c>
      <c r="M4535" s="4" t="str">
        <f>IF(Clientes!E4533="","",TRIM(Clientes!E4533))</f>
        <v/>
      </c>
      <c r="N4535" s="3" t="str">
        <f t="shared" si="501"/>
        <v/>
      </c>
      <c r="P4535" s="9"/>
    </row>
    <row r="4536" spans="1:16" x14ac:dyDescent="0.2">
      <c r="A4536" s="3" t="str">
        <f>IF(Clientes!A4534="","",TRIM(PROPER(Clientes!A4534)))</f>
        <v/>
      </c>
      <c r="B4536" s="3" t="str">
        <f t="shared" si="497"/>
        <v/>
      </c>
      <c r="C4536" s="4" t="str">
        <f>IF(Clientes!B4534="","",TRIM(PROPER(Clientes!B4534)))</f>
        <v/>
      </c>
      <c r="D4536" s="3" t="str">
        <f t="shared" si="498"/>
        <v/>
      </c>
      <c r="E4536" s="4" t="str">
        <f>IF(Clientes!C4534="","",TRIM(PROPER(Clientes!C4534)))</f>
        <v/>
      </c>
      <c r="F4536" s="3" t="str">
        <f t="shared" si="495"/>
        <v/>
      </c>
      <c r="G4536" s="3" t="str">
        <f>IF(F4536="double ID",(MATCH(E4536,E4537:$E$5002,0)),"")</f>
        <v/>
      </c>
      <c r="H4536" s="3" t="b">
        <f t="shared" si="499"/>
        <v>0</v>
      </c>
      <c r="I4536" s="4" t="str">
        <f>IF(Clientes!D4534="","",TRIM(Clientes!D4534))</f>
        <v/>
      </c>
      <c r="J4536" s="3" t="str">
        <f t="shared" si="496"/>
        <v/>
      </c>
      <c r="K4536" s="3" t="str">
        <f>IF(J4536="double email",(MATCH(I4536,I4537:$I$5002,0)),"")</f>
        <v/>
      </c>
      <c r="L4536" s="3" t="b">
        <f t="shared" si="500"/>
        <v>0</v>
      </c>
      <c r="M4536" s="4" t="str">
        <f>IF(Clientes!E4534="","",TRIM(Clientes!E4534))</f>
        <v/>
      </c>
      <c r="N4536" s="3" t="str">
        <f t="shared" si="501"/>
        <v/>
      </c>
      <c r="P4536" s="9"/>
    </row>
    <row r="4537" spans="1:16" x14ac:dyDescent="0.2">
      <c r="A4537" s="3" t="str">
        <f>IF(Clientes!A4535="","",TRIM(PROPER(Clientes!A4535)))</f>
        <v/>
      </c>
      <c r="B4537" s="3" t="str">
        <f t="shared" si="497"/>
        <v/>
      </c>
      <c r="C4537" s="4" t="str">
        <f>IF(Clientes!B4535="","",TRIM(PROPER(Clientes!B4535)))</f>
        <v/>
      </c>
      <c r="D4537" s="3" t="str">
        <f t="shared" si="498"/>
        <v/>
      </c>
      <c r="E4537" s="4" t="str">
        <f>IF(Clientes!C4535="","",TRIM(PROPER(Clientes!C4535)))</f>
        <v/>
      </c>
      <c r="F4537" s="3" t="str">
        <f t="shared" si="495"/>
        <v/>
      </c>
      <c r="G4537" s="3" t="str">
        <f>IF(F4537="double ID",(MATCH(E4537,E4538:$E$5002,0)),"")</f>
        <v/>
      </c>
      <c r="H4537" s="3" t="b">
        <f t="shared" si="499"/>
        <v>0</v>
      </c>
      <c r="I4537" s="4" t="str">
        <f>IF(Clientes!D4535="","",TRIM(Clientes!D4535))</f>
        <v/>
      </c>
      <c r="J4537" s="3" t="str">
        <f t="shared" si="496"/>
        <v/>
      </c>
      <c r="K4537" s="3" t="str">
        <f>IF(J4537="double email",(MATCH(I4537,I4538:$I$5002,0)),"")</f>
        <v/>
      </c>
      <c r="L4537" s="3" t="b">
        <f t="shared" si="500"/>
        <v>0</v>
      </c>
      <c r="M4537" s="4" t="str">
        <f>IF(Clientes!E4535="","",TRIM(Clientes!E4535))</f>
        <v/>
      </c>
      <c r="N4537" s="3" t="str">
        <f t="shared" si="501"/>
        <v/>
      </c>
      <c r="P4537" s="9"/>
    </row>
    <row r="4538" spans="1:16" x14ac:dyDescent="0.2">
      <c r="A4538" s="3" t="str">
        <f>IF(Clientes!A4536="","",TRIM(PROPER(Clientes!A4536)))</f>
        <v/>
      </c>
      <c r="B4538" s="3" t="str">
        <f t="shared" si="497"/>
        <v/>
      </c>
      <c r="C4538" s="4" t="str">
        <f>IF(Clientes!B4536="","",TRIM(PROPER(Clientes!B4536)))</f>
        <v/>
      </c>
      <c r="D4538" s="3" t="str">
        <f t="shared" si="498"/>
        <v/>
      </c>
      <c r="E4538" s="4" t="str">
        <f>IF(Clientes!C4536="","",TRIM(PROPER(Clientes!C4536)))</f>
        <v/>
      </c>
      <c r="F4538" s="3" t="str">
        <f t="shared" si="495"/>
        <v/>
      </c>
      <c r="G4538" s="3" t="str">
        <f>IF(F4538="double ID",(MATCH(E4538,E4539:$E$5002,0)),"")</f>
        <v/>
      </c>
      <c r="H4538" s="3" t="b">
        <f t="shared" si="499"/>
        <v>0</v>
      </c>
      <c r="I4538" s="4" t="str">
        <f>IF(Clientes!D4536="","",TRIM(Clientes!D4536))</f>
        <v/>
      </c>
      <c r="J4538" s="3" t="str">
        <f t="shared" si="496"/>
        <v/>
      </c>
      <c r="K4538" s="3" t="str">
        <f>IF(J4538="double email",(MATCH(I4538,I4539:$I$5002,0)),"")</f>
        <v/>
      </c>
      <c r="L4538" s="3" t="b">
        <f t="shared" si="500"/>
        <v>0</v>
      </c>
      <c r="M4538" s="4" t="str">
        <f>IF(Clientes!E4536="","",TRIM(Clientes!E4536))</f>
        <v/>
      </c>
      <c r="N4538" s="3" t="str">
        <f t="shared" si="501"/>
        <v/>
      </c>
      <c r="P4538" s="9"/>
    </row>
    <row r="4539" spans="1:16" x14ac:dyDescent="0.2">
      <c r="A4539" s="3" t="str">
        <f>IF(Clientes!A4537="","",TRIM(PROPER(Clientes!A4537)))</f>
        <v/>
      </c>
      <c r="B4539" s="3" t="str">
        <f t="shared" si="497"/>
        <v/>
      </c>
      <c r="C4539" s="4" t="str">
        <f>IF(Clientes!B4537="","",TRIM(PROPER(Clientes!B4537)))</f>
        <v/>
      </c>
      <c r="D4539" s="3" t="str">
        <f t="shared" si="498"/>
        <v/>
      </c>
      <c r="E4539" s="4" t="str">
        <f>IF(Clientes!C4537="","",TRIM(PROPER(Clientes!C4537)))</f>
        <v/>
      </c>
      <c r="F4539" s="3" t="str">
        <f t="shared" si="495"/>
        <v/>
      </c>
      <c r="G4539" s="3" t="str">
        <f>IF(F4539="double ID",(MATCH(E4539,E4540:$E$5002,0)),"")</f>
        <v/>
      </c>
      <c r="H4539" s="3" t="b">
        <f t="shared" si="499"/>
        <v>0</v>
      </c>
      <c r="I4539" s="4" t="str">
        <f>IF(Clientes!D4537="","",TRIM(Clientes!D4537))</f>
        <v/>
      </c>
      <c r="J4539" s="3" t="str">
        <f t="shared" si="496"/>
        <v/>
      </c>
      <c r="K4539" s="3" t="str">
        <f>IF(J4539="double email",(MATCH(I4539,I4540:$I$5002,0)),"")</f>
        <v/>
      </c>
      <c r="L4539" s="3" t="b">
        <f t="shared" si="500"/>
        <v>0</v>
      </c>
      <c r="M4539" s="4" t="str">
        <f>IF(Clientes!E4537="","",TRIM(Clientes!E4537))</f>
        <v/>
      </c>
      <c r="N4539" s="3" t="str">
        <f t="shared" si="501"/>
        <v/>
      </c>
      <c r="P4539" s="9"/>
    </row>
    <row r="4540" spans="1:16" x14ac:dyDescent="0.2">
      <c r="A4540" s="3" t="str">
        <f>IF(Clientes!A4538="","",TRIM(PROPER(Clientes!A4538)))</f>
        <v/>
      </c>
      <c r="B4540" s="3" t="str">
        <f t="shared" si="497"/>
        <v/>
      </c>
      <c r="C4540" s="4" t="str">
        <f>IF(Clientes!B4538="","",TRIM(PROPER(Clientes!B4538)))</f>
        <v/>
      </c>
      <c r="D4540" s="3" t="str">
        <f t="shared" si="498"/>
        <v/>
      </c>
      <c r="E4540" s="4" t="str">
        <f>IF(Clientes!C4538="","",TRIM(PROPER(Clientes!C4538)))</f>
        <v/>
      </c>
      <c r="F4540" s="3" t="str">
        <f t="shared" si="495"/>
        <v/>
      </c>
      <c r="G4540" s="3" t="str">
        <f>IF(F4540="double ID",(MATCH(E4540,E4541:$E$5002,0)),"")</f>
        <v/>
      </c>
      <c r="H4540" s="3" t="b">
        <f t="shared" si="499"/>
        <v>0</v>
      </c>
      <c r="I4540" s="4" t="str">
        <f>IF(Clientes!D4538="","",TRIM(Clientes!D4538))</f>
        <v/>
      </c>
      <c r="J4540" s="3" t="str">
        <f t="shared" si="496"/>
        <v/>
      </c>
      <c r="K4540" s="3" t="str">
        <f>IF(J4540="double email",(MATCH(I4540,I4541:$I$5002,0)),"")</f>
        <v/>
      </c>
      <c r="L4540" s="3" t="b">
        <f t="shared" si="500"/>
        <v>0</v>
      </c>
      <c r="M4540" s="4" t="str">
        <f>IF(Clientes!E4538="","",TRIM(Clientes!E4538))</f>
        <v/>
      </c>
      <c r="N4540" s="3" t="str">
        <f t="shared" si="501"/>
        <v/>
      </c>
      <c r="P4540" s="9"/>
    </row>
    <row r="4541" spans="1:16" x14ac:dyDescent="0.2">
      <c r="A4541" s="3" t="str">
        <f>IF(Clientes!A4539="","",TRIM(PROPER(Clientes!A4539)))</f>
        <v/>
      </c>
      <c r="B4541" s="3" t="str">
        <f t="shared" si="497"/>
        <v/>
      </c>
      <c r="C4541" s="4" t="str">
        <f>IF(Clientes!B4539="","",TRIM(PROPER(Clientes!B4539)))</f>
        <v/>
      </c>
      <c r="D4541" s="3" t="str">
        <f t="shared" si="498"/>
        <v/>
      </c>
      <c r="E4541" s="4" t="str">
        <f>IF(Clientes!C4539="","",TRIM(PROPER(Clientes!C4539)))</f>
        <v/>
      </c>
      <c r="F4541" s="3" t="str">
        <f t="shared" si="495"/>
        <v/>
      </c>
      <c r="G4541" s="3" t="str">
        <f>IF(F4541="double ID",(MATCH(E4541,E4542:$E$5002,0)),"")</f>
        <v/>
      </c>
      <c r="H4541" s="3" t="b">
        <f t="shared" si="499"/>
        <v>0</v>
      </c>
      <c r="I4541" s="4" t="str">
        <f>IF(Clientes!D4539="","",TRIM(Clientes!D4539))</f>
        <v/>
      </c>
      <c r="J4541" s="3" t="str">
        <f t="shared" si="496"/>
        <v/>
      </c>
      <c r="K4541" s="3" t="str">
        <f>IF(J4541="double email",(MATCH(I4541,I4542:$I$5002,0)),"")</f>
        <v/>
      </c>
      <c r="L4541" s="3" t="b">
        <f t="shared" si="500"/>
        <v>0</v>
      </c>
      <c r="M4541" s="4" t="str">
        <f>IF(Clientes!E4539="","",TRIM(Clientes!E4539))</f>
        <v/>
      </c>
      <c r="N4541" s="3" t="str">
        <f t="shared" si="501"/>
        <v/>
      </c>
      <c r="P4541" s="9"/>
    </row>
    <row r="4542" spans="1:16" x14ac:dyDescent="0.2">
      <c r="A4542" s="3" t="str">
        <f>IF(Clientes!A4540="","",TRIM(PROPER(Clientes!A4540)))</f>
        <v/>
      </c>
      <c r="B4542" s="3" t="str">
        <f t="shared" si="497"/>
        <v/>
      </c>
      <c r="C4542" s="4" t="str">
        <f>IF(Clientes!B4540="","",TRIM(PROPER(Clientes!B4540)))</f>
        <v/>
      </c>
      <c r="D4542" s="3" t="str">
        <f t="shared" si="498"/>
        <v/>
      </c>
      <c r="E4542" s="4" t="str">
        <f>IF(Clientes!C4540="","",TRIM(PROPER(Clientes!C4540)))</f>
        <v/>
      </c>
      <c r="F4542" s="3" t="str">
        <f t="shared" si="495"/>
        <v/>
      </c>
      <c r="G4542" s="3" t="str">
        <f>IF(F4542="double ID",(MATCH(E4542,E4543:$E$5002,0)),"")</f>
        <v/>
      </c>
      <c r="H4542" s="3" t="b">
        <f t="shared" si="499"/>
        <v>0</v>
      </c>
      <c r="I4542" s="4" t="str">
        <f>IF(Clientes!D4540="","",TRIM(Clientes!D4540))</f>
        <v/>
      </c>
      <c r="J4542" s="3" t="str">
        <f t="shared" si="496"/>
        <v/>
      </c>
      <c r="K4542" s="3" t="str">
        <f>IF(J4542="double email",(MATCH(I4542,I4543:$I$5002,0)),"")</f>
        <v/>
      </c>
      <c r="L4542" s="3" t="b">
        <f t="shared" si="500"/>
        <v>0</v>
      </c>
      <c r="M4542" s="4" t="str">
        <f>IF(Clientes!E4540="","",TRIM(Clientes!E4540))</f>
        <v/>
      </c>
      <c r="N4542" s="3" t="str">
        <f t="shared" si="501"/>
        <v/>
      </c>
      <c r="P4542" s="9"/>
    </row>
    <row r="4543" spans="1:16" x14ac:dyDescent="0.2">
      <c r="A4543" s="3" t="str">
        <f>IF(Clientes!A4541="","",TRIM(PROPER(Clientes!A4541)))</f>
        <v/>
      </c>
      <c r="B4543" s="3" t="str">
        <f t="shared" si="497"/>
        <v/>
      </c>
      <c r="C4543" s="4" t="str">
        <f>IF(Clientes!B4541="","",TRIM(PROPER(Clientes!B4541)))</f>
        <v/>
      </c>
      <c r="D4543" s="3" t="str">
        <f t="shared" si="498"/>
        <v/>
      </c>
      <c r="E4543" s="4" t="str">
        <f>IF(Clientes!C4541="","",TRIM(PROPER(Clientes!C4541)))</f>
        <v/>
      </c>
      <c r="F4543" s="3" t="str">
        <f t="shared" si="495"/>
        <v/>
      </c>
      <c r="G4543" s="3" t="str">
        <f>IF(F4543="double ID",(MATCH(E4543,E4544:$E$5002,0)),"")</f>
        <v/>
      </c>
      <c r="H4543" s="3" t="b">
        <f t="shared" si="499"/>
        <v>0</v>
      </c>
      <c r="I4543" s="4" t="str">
        <f>IF(Clientes!D4541="","",TRIM(Clientes!D4541))</f>
        <v/>
      </c>
      <c r="J4543" s="3" t="str">
        <f t="shared" si="496"/>
        <v/>
      </c>
      <c r="K4543" s="3" t="str">
        <f>IF(J4543="double email",(MATCH(I4543,I4544:$I$5002,0)),"")</f>
        <v/>
      </c>
      <c r="L4543" s="3" t="b">
        <f t="shared" si="500"/>
        <v>0</v>
      </c>
      <c r="M4543" s="4" t="str">
        <f>IF(Clientes!E4541="","",TRIM(Clientes!E4541))</f>
        <v/>
      </c>
      <c r="N4543" s="3" t="str">
        <f t="shared" si="501"/>
        <v/>
      </c>
      <c r="P4543" s="9"/>
    </row>
    <row r="4544" spans="1:16" x14ac:dyDescent="0.2">
      <c r="A4544" s="3" t="str">
        <f>IF(Clientes!A4542="","",TRIM(PROPER(Clientes!A4542)))</f>
        <v/>
      </c>
      <c r="B4544" s="3" t="str">
        <f t="shared" si="497"/>
        <v/>
      </c>
      <c r="C4544" s="4" t="str">
        <f>IF(Clientes!B4542="","",TRIM(PROPER(Clientes!B4542)))</f>
        <v/>
      </c>
      <c r="D4544" s="3" t="str">
        <f t="shared" si="498"/>
        <v/>
      </c>
      <c r="E4544" s="4" t="str">
        <f>IF(Clientes!C4542="","",TRIM(PROPER(Clientes!C4542)))</f>
        <v/>
      </c>
      <c r="F4544" s="3" t="str">
        <f t="shared" si="495"/>
        <v/>
      </c>
      <c r="G4544" s="3" t="str">
        <f>IF(F4544="double ID",(MATCH(E4544,E4545:$E$5002,0)),"")</f>
        <v/>
      </c>
      <c r="H4544" s="3" t="b">
        <f t="shared" si="499"/>
        <v>0</v>
      </c>
      <c r="I4544" s="4" t="str">
        <f>IF(Clientes!D4542="","",TRIM(Clientes!D4542))</f>
        <v/>
      </c>
      <c r="J4544" s="3" t="str">
        <f t="shared" si="496"/>
        <v/>
      </c>
      <c r="K4544" s="3" t="str">
        <f>IF(J4544="double email",(MATCH(I4544,I4545:$I$5002,0)),"")</f>
        <v/>
      </c>
      <c r="L4544" s="3" t="b">
        <f t="shared" si="500"/>
        <v>0</v>
      </c>
      <c r="M4544" s="4" t="str">
        <f>IF(Clientes!E4542="","",TRIM(Clientes!E4542))</f>
        <v/>
      </c>
      <c r="N4544" s="3" t="str">
        <f t="shared" si="501"/>
        <v/>
      </c>
      <c r="P4544" s="9"/>
    </row>
    <row r="4545" spans="1:16" x14ac:dyDescent="0.2">
      <c r="A4545" s="3" t="str">
        <f>IF(Clientes!A4543="","",TRIM(PROPER(Clientes!A4543)))</f>
        <v/>
      </c>
      <c r="B4545" s="3" t="str">
        <f t="shared" si="497"/>
        <v/>
      </c>
      <c r="C4545" s="4" t="str">
        <f>IF(Clientes!B4543="","",TRIM(PROPER(Clientes!B4543)))</f>
        <v/>
      </c>
      <c r="D4545" s="3" t="str">
        <f t="shared" si="498"/>
        <v/>
      </c>
      <c r="E4545" s="4" t="str">
        <f>IF(Clientes!C4543="","",TRIM(PROPER(Clientes!C4543)))</f>
        <v/>
      </c>
      <c r="F4545" s="3" t="str">
        <f t="shared" si="495"/>
        <v/>
      </c>
      <c r="G4545" s="3" t="str">
        <f>IF(F4545="double ID",(MATCH(E4545,E4546:$E$5002,0)),"")</f>
        <v/>
      </c>
      <c r="H4545" s="3" t="b">
        <f t="shared" si="499"/>
        <v>0</v>
      </c>
      <c r="I4545" s="4" t="str">
        <f>IF(Clientes!D4543="","",TRIM(Clientes!D4543))</f>
        <v/>
      </c>
      <c r="J4545" s="3" t="str">
        <f t="shared" si="496"/>
        <v/>
      </c>
      <c r="K4545" s="3" t="str">
        <f>IF(J4545="double email",(MATCH(I4545,I4546:$I$5002,0)),"")</f>
        <v/>
      </c>
      <c r="L4545" s="3" t="b">
        <f t="shared" si="500"/>
        <v>0</v>
      </c>
      <c r="M4545" s="4" t="str">
        <f>IF(Clientes!E4543="","",TRIM(Clientes!E4543))</f>
        <v/>
      </c>
      <c r="N4545" s="3" t="str">
        <f t="shared" si="501"/>
        <v/>
      </c>
      <c r="P4545" s="9"/>
    </row>
    <row r="4546" spans="1:16" x14ac:dyDescent="0.2">
      <c r="A4546" s="3" t="str">
        <f>IF(Clientes!A4544="","",TRIM(PROPER(Clientes!A4544)))</f>
        <v/>
      </c>
      <c r="B4546" s="3" t="str">
        <f t="shared" si="497"/>
        <v/>
      </c>
      <c r="C4546" s="4" t="str">
        <f>IF(Clientes!B4544="","",TRIM(PROPER(Clientes!B4544)))</f>
        <v/>
      </c>
      <c r="D4546" s="3" t="str">
        <f t="shared" si="498"/>
        <v/>
      </c>
      <c r="E4546" s="4" t="str">
        <f>IF(Clientes!C4544="","",TRIM(PROPER(Clientes!C4544)))</f>
        <v/>
      </c>
      <c r="F4546" s="3" t="str">
        <f t="shared" si="495"/>
        <v/>
      </c>
      <c r="G4546" s="3" t="str">
        <f>IF(F4546="double ID",(MATCH(E4546,E4547:$E$5002,0)),"")</f>
        <v/>
      </c>
      <c r="H4546" s="3" t="b">
        <f t="shared" si="499"/>
        <v>0</v>
      </c>
      <c r="I4546" s="4" t="str">
        <f>IF(Clientes!D4544="","",TRIM(Clientes!D4544))</f>
        <v/>
      </c>
      <c r="J4546" s="3" t="str">
        <f t="shared" si="496"/>
        <v/>
      </c>
      <c r="K4546" s="3" t="str">
        <f>IF(J4546="double email",(MATCH(I4546,I4547:$I$5002,0)),"")</f>
        <v/>
      </c>
      <c r="L4546" s="3" t="b">
        <f t="shared" si="500"/>
        <v>0</v>
      </c>
      <c r="M4546" s="4" t="str">
        <f>IF(Clientes!E4544="","",TRIM(Clientes!E4544))</f>
        <v/>
      </c>
      <c r="N4546" s="3" t="str">
        <f t="shared" si="501"/>
        <v/>
      </c>
      <c r="P4546" s="9"/>
    </row>
    <row r="4547" spans="1:16" x14ac:dyDescent="0.2">
      <c r="A4547" s="3" t="str">
        <f>IF(Clientes!A4545="","",TRIM(PROPER(Clientes!A4545)))</f>
        <v/>
      </c>
      <c r="B4547" s="3" t="str">
        <f t="shared" si="497"/>
        <v/>
      </c>
      <c r="C4547" s="4" t="str">
        <f>IF(Clientes!B4545="","",TRIM(PROPER(Clientes!B4545)))</f>
        <v/>
      </c>
      <c r="D4547" s="3" t="str">
        <f t="shared" si="498"/>
        <v/>
      </c>
      <c r="E4547" s="4" t="str">
        <f>IF(Clientes!C4545="","",TRIM(PROPER(Clientes!C4545)))</f>
        <v/>
      </c>
      <c r="F4547" s="3" t="str">
        <f t="shared" si="495"/>
        <v/>
      </c>
      <c r="G4547" s="3" t="str">
        <f>IF(F4547="double ID",(MATCH(E4547,E4548:$E$5002,0)),"")</f>
        <v/>
      </c>
      <c r="H4547" s="3" t="b">
        <f t="shared" si="499"/>
        <v>0</v>
      </c>
      <c r="I4547" s="4" t="str">
        <f>IF(Clientes!D4545="","",TRIM(Clientes!D4545))</f>
        <v/>
      </c>
      <c r="J4547" s="3" t="str">
        <f t="shared" si="496"/>
        <v/>
      </c>
      <c r="K4547" s="3" t="str">
        <f>IF(J4547="double email",(MATCH(I4547,I4548:$I$5002,0)),"")</f>
        <v/>
      </c>
      <c r="L4547" s="3" t="b">
        <f t="shared" si="500"/>
        <v>0</v>
      </c>
      <c r="M4547" s="4" t="str">
        <f>IF(Clientes!E4545="","",TRIM(Clientes!E4545))</f>
        <v/>
      </c>
      <c r="N4547" s="3" t="str">
        <f t="shared" si="501"/>
        <v/>
      </c>
      <c r="P4547" s="9"/>
    </row>
    <row r="4548" spans="1:16" x14ac:dyDescent="0.2">
      <c r="A4548" s="3" t="str">
        <f>IF(Clientes!A4546="","",TRIM(PROPER(Clientes!A4546)))</f>
        <v/>
      </c>
      <c r="B4548" s="3" t="str">
        <f t="shared" si="497"/>
        <v/>
      </c>
      <c r="C4548" s="4" t="str">
        <f>IF(Clientes!B4546="","",TRIM(PROPER(Clientes!B4546)))</f>
        <v/>
      </c>
      <c r="D4548" s="3" t="str">
        <f t="shared" si="498"/>
        <v/>
      </c>
      <c r="E4548" s="4" t="str">
        <f>IF(Clientes!C4546="","",TRIM(PROPER(Clientes!C4546)))</f>
        <v/>
      </c>
      <c r="F4548" s="3" t="str">
        <f t="shared" ref="F4548:F4611" si="502">IF(AND(A4548="",C4548=""),"",IF(E4548="","missing Club_Member_ID",IF(COUNTIF($E$3:$E$5002,E4548)&gt;1,"double ID","")))</f>
        <v/>
      </c>
      <c r="G4548" s="3" t="str">
        <f>IF(F4548="double ID",(MATCH(E4548,E4549:$E$5002,0)),"")</f>
        <v/>
      </c>
      <c r="H4548" s="3" t="b">
        <f t="shared" si="499"/>
        <v>0</v>
      </c>
      <c r="I4548" s="4" t="str">
        <f>IF(Clientes!D4546="","",TRIM(Clientes!D4546))</f>
        <v/>
      </c>
      <c r="J4548" s="3" t="str">
        <f t="shared" ref="J4548:J4611" si="503">IF(AND(A4548="",C4548=""),"",IF(I4548="","missing email",IF(COUNTIF($I$3:$I$5002,I4548)&gt;1,"double email",IF(ISNUMBER(SEARCH(",",I4548)),"no comma allowed",IF(ISNUMBER(SEARCH("@",I4548)),"","no @ sign")))))</f>
        <v/>
      </c>
      <c r="K4548" s="3" t="str">
        <f>IF(J4548="double email",(MATCH(I4548,I4549:$I$5002,0)),"")</f>
        <v/>
      </c>
      <c r="L4548" s="3" t="b">
        <f t="shared" si="500"/>
        <v>0</v>
      </c>
      <c r="M4548" s="4" t="str">
        <f>IF(Clientes!E4546="","",TRIM(Clientes!E4546))</f>
        <v/>
      </c>
      <c r="N4548" s="3" t="str">
        <f t="shared" si="501"/>
        <v/>
      </c>
      <c r="P4548" s="9"/>
    </row>
    <row r="4549" spans="1:16" x14ac:dyDescent="0.2">
      <c r="A4549" s="3" t="str">
        <f>IF(Clientes!A4547="","",TRIM(PROPER(Clientes!A4547)))</f>
        <v/>
      </c>
      <c r="B4549" s="3" t="str">
        <f t="shared" si="497"/>
        <v/>
      </c>
      <c r="C4549" s="4" t="str">
        <f>IF(Clientes!B4547="","",TRIM(PROPER(Clientes!B4547)))</f>
        <v/>
      </c>
      <c r="D4549" s="3" t="str">
        <f t="shared" si="498"/>
        <v/>
      </c>
      <c r="E4549" s="4" t="str">
        <f>IF(Clientes!C4547="","",TRIM(PROPER(Clientes!C4547)))</f>
        <v/>
      </c>
      <c r="F4549" s="3" t="str">
        <f t="shared" si="502"/>
        <v/>
      </c>
      <c r="G4549" s="3" t="str">
        <f>IF(F4549="double ID",(MATCH(E4549,E4550:$E$5002,0)),"")</f>
        <v/>
      </c>
      <c r="H4549" s="3" t="b">
        <f t="shared" si="499"/>
        <v>0</v>
      </c>
      <c r="I4549" s="4" t="str">
        <f>IF(Clientes!D4547="","",TRIM(Clientes!D4547))</f>
        <v/>
      </c>
      <c r="J4549" s="3" t="str">
        <f t="shared" si="503"/>
        <v/>
      </c>
      <c r="K4549" s="3" t="str">
        <f>IF(J4549="double email",(MATCH(I4549,I4550:$I$5002,0)),"")</f>
        <v/>
      </c>
      <c r="L4549" s="3" t="b">
        <f t="shared" si="500"/>
        <v>0</v>
      </c>
      <c r="M4549" s="4" t="str">
        <f>IF(Clientes!E4547="","",TRIM(Clientes!E4547))</f>
        <v/>
      </c>
      <c r="N4549" s="3" t="str">
        <f t="shared" si="501"/>
        <v/>
      </c>
      <c r="P4549" s="9"/>
    </row>
    <row r="4550" spans="1:16" x14ac:dyDescent="0.2">
      <c r="A4550" s="3" t="str">
        <f>IF(Clientes!A4548="","",TRIM(PROPER(Clientes!A4548)))</f>
        <v/>
      </c>
      <c r="B4550" s="3" t="str">
        <f t="shared" si="497"/>
        <v/>
      </c>
      <c r="C4550" s="4" t="str">
        <f>IF(Clientes!B4548="","",TRIM(PROPER(Clientes!B4548)))</f>
        <v/>
      </c>
      <c r="D4550" s="3" t="str">
        <f t="shared" si="498"/>
        <v/>
      </c>
      <c r="E4550" s="4" t="str">
        <f>IF(Clientes!C4548="","",TRIM(PROPER(Clientes!C4548)))</f>
        <v/>
      </c>
      <c r="F4550" s="3" t="str">
        <f t="shared" si="502"/>
        <v/>
      </c>
      <c r="G4550" s="3" t="str">
        <f>IF(F4550="double ID",(MATCH(E4550,E4551:$E$5002,0)),"")</f>
        <v/>
      </c>
      <c r="H4550" s="3" t="b">
        <f t="shared" si="499"/>
        <v>0</v>
      </c>
      <c r="I4550" s="4" t="str">
        <f>IF(Clientes!D4548="","",TRIM(Clientes!D4548))</f>
        <v/>
      </c>
      <c r="J4550" s="3" t="str">
        <f t="shared" si="503"/>
        <v/>
      </c>
      <c r="K4550" s="3" t="str">
        <f>IF(J4550="double email",(MATCH(I4550,I4551:$I$5002,0)),"")</f>
        <v/>
      </c>
      <c r="L4550" s="3" t="b">
        <f t="shared" si="500"/>
        <v>0</v>
      </c>
      <c r="M4550" s="4" t="str">
        <f>IF(Clientes!E4548="","",TRIM(Clientes!E4548))</f>
        <v/>
      </c>
      <c r="N4550" s="3" t="str">
        <f t="shared" si="501"/>
        <v/>
      </c>
      <c r="P4550" s="9"/>
    </row>
    <row r="4551" spans="1:16" x14ac:dyDescent="0.2">
      <c r="A4551" s="3" t="str">
        <f>IF(Clientes!A4549="","",TRIM(PROPER(Clientes!A4549)))</f>
        <v/>
      </c>
      <c r="B4551" s="3" t="str">
        <f t="shared" si="497"/>
        <v/>
      </c>
      <c r="C4551" s="4" t="str">
        <f>IF(Clientes!B4549="","",TRIM(PROPER(Clientes!B4549)))</f>
        <v/>
      </c>
      <c r="D4551" s="3" t="str">
        <f t="shared" si="498"/>
        <v/>
      </c>
      <c r="E4551" s="4" t="str">
        <f>IF(Clientes!C4549="","",TRIM(PROPER(Clientes!C4549)))</f>
        <v/>
      </c>
      <c r="F4551" s="3" t="str">
        <f t="shared" si="502"/>
        <v/>
      </c>
      <c r="G4551" s="3" t="str">
        <f>IF(F4551="double ID",(MATCH(E4551,E4552:$E$5002,0)),"")</f>
        <v/>
      </c>
      <c r="H4551" s="3" t="b">
        <f t="shared" si="499"/>
        <v>0</v>
      </c>
      <c r="I4551" s="4" t="str">
        <f>IF(Clientes!D4549="","",TRIM(Clientes!D4549))</f>
        <v/>
      </c>
      <c r="J4551" s="3" t="str">
        <f t="shared" si="503"/>
        <v/>
      </c>
      <c r="K4551" s="3" t="str">
        <f>IF(J4551="double email",(MATCH(I4551,I4552:$I$5002,0)),"")</f>
        <v/>
      </c>
      <c r="L4551" s="3" t="b">
        <f t="shared" si="500"/>
        <v>0</v>
      </c>
      <c r="M4551" s="4" t="str">
        <f>IF(Clientes!E4549="","",TRIM(Clientes!E4549))</f>
        <v/>
      </c>
      <c r="N4551" s="3" t="str">
        <f t="shared" si="501"/>
        <v/>
      </c>
      <c r="P4551" s="9"/>
    </row>
    <row r="4552" spans="1:16" x14ac:dyDescent="0.2">
      <c r="A4552" s="3" t="str">
        <f>IF(Clientes!A4550="","",TRIM(PROPER(Clientes!A4550)))</f>
        <v/>
      </c>
      <c r="B4552" s="3" t="str">
        <f t="shared" si="497"/>
        <v/>
      </c>
      <c r="C4552" s="4" t="str">
        <f>IF(Clientes!B4550="","",TRIM(PROPER(Clientes!B4550)))</f>
        <v/>
      </c>
      <c r="D4552" s="3" t="str">
        <f t="shared" si="498"/>
        <v/>
      </c>
      <c r="E4552" s="4" t="str">
        <f>IF(Clientes!C4550="","",TRIM(PROPER(Clientes!C4550)))</f>
        <v/>
      </c>
      <c r="F4552" s="3" t="str">
        <f t="shared" si="502"/>
        <v/>
      </c>
      <c r="G4552" s="3" t="str">
        <f>IF(F4552="double ID",(MATCH(E4552,E4553:$E$5002,0)),"")</f>
        <v/>
      </c>
      <c r="H4552" s="3" t="b">
        <f t="shared" si="499"/>
        <v>0</v>
      </c>
      <c r="I4552" s="4" t="str">
        <f>IF(Clientes!D4550="","",TRIM(Clientes!D4550))</f>
        <v/>
      </c>
      <c r="J4552" s="3" t="str">
        <f t="shared" si="503"/>
        <v/>
      </c>
      <c r="K4552" s="3" t="str">
        <f>IF(J4552="double email",(MATCH(I4552,I4553:$I$5002,0)),"")</f>
        <v/>
      </c>
      <c r="L4552" s="3" t="b">
        <f t="shared" si="500"/>
        <v>0</v>
      </c>
      <c r="M4552" s="4" t="str">
        <f>IF(Clientes!E4550="","",TRIM(Clientes!E4550))</f>
        <v/>
      </c>
      <c r="N4552" s="3" t="str">
        <f t="shared" si="501"/>
        <v/>
      </c>
      <c r="P4552" s="9"/>
    </row>
    <row r="4553" spans="1:16" x14ac:dyDescent="0.2">
      <c r="A4553" s="3" t="str">
        <f>IF(Clientes!A4551="","",TRIM(PROPER(Clientes!A4551)))</f>
        <v/>
      </c>
      <c r="B4553" s="3" t="str">
        <f t="shared" si="497"/>
        <v/>
      </c>
      <c r="C4553" s="4" t="str">
        <f>IF(Clientes!B4551="","",TRIM(PROPER(Clientes!B4551)))</f>
        <v/>
      </c>
      <c r="D4553" s="3" t="str">
        <f t="shared" si="498"/>
        <v/>
      </c>
      <c r="E4553" s="4" t="str">
        <f>IF(Clientes!C4551="","",TRIM(PROPER(Clientes!C4551)))</f>
        <v/>
      </c>
      <c r="F4553" s="3" t="str">
        <f t="shared" si="502"/>
        <v/>
      </c>
      <c r="G4553" s="3" t="str">
        <f>IF(F4553="double ID",(MATCH(E4553,E4554:$E$5002,0)),"")</f>
        <v/>
      </c>
      <c r="H4553" s="3" t="b">
        <f t="shared" si="499"/>
        <v>0</v>
      </c>
      <c r="I4553" s="4" t="str">
        <f>IF(Clientes!D4551="","",TRIM(Clientes!D4551))</f>
        <v/>
      </c>
      <c r="J4553" s="3" t="str">
        <f t="shared" si="503"/>
        <v/>
      </c>
      <c r="K4553" s="3" t="str">
        <f>IF(J4553="double email",(MATCH(I4553,I4554:$I$5002,0)),"")</f>
        <v/>
      </c>
      <c r="L4553" s="3" t="b">
        <f t="shared" si="500"/>
        <v>0</v>
      </c>
      <c r="M4553" s="4" t="str">
        <f>IF(Clientes!E4551="","",TRIM(Clientes!E4551))</f>
        <v/>
      </c>
      <c r="N4553" s="3" t="str">
        <f t="shared" si="501"/>
        <v/>
      </c>
      <c r="P4553" s="9"/>
    </row>
    <row r="4554" spans="1:16" x14ac:dyDescent="0.2">
      <c r="A4554" s="3" t="str">
        <f>IF(Clientes!A4552="","",TRIM(PROPER(Clientes!A4552)))</f>
        <v/>
      </c>
      <c r="B4554" s="3" t="str">
        <f t="shared" si="497"/>
        <v/>
      </c>
      <c r="C4554" s="4" t="str">
        <f>IF(Clientes!B4552="","",TRIM(PROPER(Clientes!B4552)))</f>
        <v/>
      </c>
      <c r="D4554" s="3" t="str">
        <f t="shared" si="498"/>
        <v/>
      </c>
      <c r="E4554" s="4" t="str">
        <f>IF(Clientes!C4552="","",TRIM(PROPER(Clientes!C4552)))</f>
        <v/>
      </c>
      <c r="F4554" s="3" t="str">
        <f t="shared" si="502"/>
        <v/>
      </c>
      <c r="G4554" s="3" t="str">
        <f>IF(F4554="double ID",(MATCH(E4554,E4555:$E$5002,0)),"")</f>
        <v/>
      </c>
      <c r="H4554" s="3" t="b">
        <f t="shared" si="499"/>
        <v>0</v>
      </c>
      <c r="I4554" s="4" t="str">
        <f>IF(Clientes!D4552="","",TRIM(Clientes!D4552))</f>
        <v/>
      </c>
      <c r="J4554" s="3" t="str">
        <f t="shared" si="503"/>
        <v/>
      </c>
      <c r="K4554" s="3" t="str">
        <f>IF(J4554="double email",(MATCH(I4554,I4555:$I$5002,0)),"")</f>
        <v/>
      </c>
      <c r="L4554" s="3" t="b">
        <f t="shared" si="500"/>
        <v>0</v>
      </c>
      <c r="M4554" s="4" t="str">
        <f>IF(Clientes!E4552="","",TRIM(Clientes!E4552))</f>
        <v/>
      </c>
      <c r="N4554" s="3" t="str">
        <f t="shared" si="501"/>
        <v/>
      </c>
      <c r="P4554" s="9"/>
    </row>
    <row r="4555" spans="1:16" x14ac:dyDescent="0.2">
      <c r="A4555" s="3" t="str">
        <f>IF(Clientes!A4553="","",TRIM(PROPER(Clientes!A4553)))</f>
        <v/>
      </c>
      <c r="B4555" s="3" t="str">
        <f t="shared" si="497"/>
        <v/>
      </c>
      <c r="C4555" s="4" t="str">
        <f>IF(Clientes!B4553="","",TRIM(PROPER(Clientes!B4553)))</f>
        <v/>
      </c>
      <c r="D4555" s="3" t="str">
        <f t="shared" si="498"/>
        <v/>
      </c>
      <c r="E4555" s="4" t="str">
        <f>IF(Clientes!C4553="","",TRIM(PROPER(Clientes!C4553)))</f>
        <v/>
      </c>
      <c r="F4555" s="3" t="str">
        <f t="shared" si="502"/>
        <v/>
      </c>
      <c r="G4555" s="3" t="str">
        <f>IF(F4555="double ID",(MATCH(E4555,E4556:$E$5002,0)),"")</f>
        <v/>
      </c>
      <c r="H4555" s="3" t="b">
        <f t="shared" si="499"/>
        <v>0</v>
      </c>
      <c r="I4555" s="4" t="str">
        <f>IF(Clientes!D4553="","",TRIM(Clientes!D4553))</f>
        <v/>
      </c>
      <c r="J4555" s="3" t="str">
        <f t="shared" si="503"/>
        <v/>
      </c>
      <c r="K4555" s="3" t="str">
        <f>IF(J4555="double email",(MATCH(I4555,I4556:$I$5002,0)),"")</f>
        <v/>
      </c>
      <c r="L4555" s="3" t="b">
        <f t="shared" si="500"/>
        <v>0</v>
      </c>
      <c r="M4555" s="4" t="str">
        <f>IF(Clientes!E4553="","",TRIM(Clientes!E4553))</f>
        <v/>
      </c>
      <c r="N4555" s="3" t="str">
        <f t="shared" si="501"/>
        <v/>
      </c>
      <c r="P4555" s="9"/>
    </row>
    <row r="4556" spans="1:16" x14ac:dyDescent="0.2">
      <c r="A4556" s="3" t="str">
        <f>IF(Clientes!A4554="","",TRIM(PROPER(Clientes!A4554)))</f>
        <v/>
      </c>
      <c r="B4556" s="3" t="str">
        <f t="shared" si="497"/>
        <v/>
      </c>
      <c r="C4556" s="4" t="str">
        <f>IF(Clientes!B4554="","",TRIM(PROPER(Clientes!B4554)))</f>
        <v/>
      </c>
      <c r="D4556" s="3" t="str">
        <f t="shared" si="498"/>
        <v/>
      </c>
      <c r="E4556" s="4" t="str">
        <f>IF(Clientes!C4554="","",TRIM(PROPER(Clientes!C4554)))</f>
        <v/>
      </c>
      <c r="F4556" s="3" t="str">
        <f t="shared" si="502"/>
        <v/>
      </c>
      <c r="G4556" s="3" t="str">
        <f>IF(F4556="double ID",(MATCH(E4556,E4557:$E$5002,0)),"")</f>
        <v/>
      </c>
      <c r="H4556" s="3" t="b">
        <f t="shared" si="499"/>
        <v>0</v>
      </c>
      <c r="I4556" s="4" t="str">
        <f>IF(Clientes!D4554="","",TRIM(Clientes!D4554))</f>
        <v/>
      </c>
      <c r="J4556" s="3" t="str">
        <f t="shared" si="503"/>
        <v/>
      </c>
      <c r="K4556" s="3" t="str">
        <f>IF(J4556="double email",(MATCH(I4556,I4557:$I$5002,0)),"")</f>
        <v/>
      </c>
      <c r="L4556" s="3" t="b">
        <f t="shared" si="500"/>
        <v>0</v>
      </c>
      <c r="M4556" s="4" t="str">
        <f>IF(Clientes!E4554="","",TRIM(Clientes!E4554))</f>
        <v/>
      </c>
      <c r="N4556" s="3" t="str">
        <f t="shared" si="501"/>
        <v/>
      </c>
      <c r="P4556" s="9"/>
    </row>
    <row r="4557" spans="1:16" x14ac:dyDescent="0.2">
      <c r="A4557" s="3" t="str">
        <f>IF(Clientes!A4555="","",TRIM(PROPER(Clientes!A4555)))</f>
        <v/>
      </c>
      <c r="B4557" s="3" t="str">
        <f t="shared" si="497"/>
        <v/>
      </c>
      <c r="C4557" s="4" t="str">
        <f>IF(Clientes!B4555="","",TRIM(PROPER(Clientes!B4555)))</f>
        <v/>
      </c>
      <c r="D4557" s="3" t="str">
        <f t="shared" si="498"/>
        <v/>
      </c>
      <c r="E4557" s="4" t="str">
        <f>IF(Clientes!C4555="","",TRIM(PROPER(Clientes!C4555)))</f>
        <v/>
      </c>
      <c r="F4557" s="3" t="str">
        <f t="shared" si="502"/>
        <v/>
      </c>
      <c r="G4557" s="3" t="str">
        <f>IF(F4557="double ID",(MATCH(E4557,E4558:$E$5002,0)),"")</f>
        <v/>
      </c>
      <c r="H4557" s="3" t="b">
        <f t="shared" si="499"/>
        <v>0</v>
      </c>
      <c r="I4557" s="4" t="str">
        <f>IF(Clientes!D4555="","",TRIM(Clientes!D4555))</f>
        <v/>
      </c>
      <c r="J4557" s="3" t="str">
        <f t="shared" si="503"/>
        <v/>
      </c>
      <c r="K4557" s="3" t="str">
        <f>IF(J4557="double email",(MATCH(I4557,I4558:$I$5002,0)),"")</f>
        <v/>
      </c>
      <c r="L4557" s="3" t="b">
        <f t="shared" si="500"/>
        <v>0</v>
      </c>
      <c r="M4557" s="4" t="str">
        <f>IF(Clientes!E4555="","",TRIM(Clientes!E4555))</f>
        <v/>
      </c>
      <c r="N4557" s="3" t="str">
        <f t="shared" si="501"/>
        <v/>
      </c>
      <c r="P4557" s="9"/>
    </row>
    <row r="4558" spans="1:16" x14ac:dyDescent="0.2">
      <c r="A4558" s="3" t="str">
        <f>IF(Clientes!A4556="","",TRIM(PROPER(Clientes!A4556)))</f>
        <v/>
      </c>
      <c r="B4558" s="3" t="str">
        <f t="shared" si="497"/>
        <v/>
      </c>
      <c r="C4558" s="4" t="str">
        <f>IF(Clientes!B4556="","",TRIM(PROPER(Clientes!B4556)))</f>
        <v/>
      </c>
      <c r="D4558" s="3" t="str">
        <f t="shared" si="498"/>
        <v/>
      </c>
      <c r="E4558" s="4" t="str">
        <f>IF(Clientes!C4556="","",TRIM(PROPER(Clientes!C4556)))</f>
        <v/>
      </c>
      <c r="F4558" s="3" t="str">
        <f t="shared" si="502"/>
        <v/>
      </c>
      <c r="G4558" s="3" t="str">
        <f>IF(F4558="double ID",(MATCH(E4558,E4559:$E$5002,0)),"")</f>
        <v/>
      </c>
      <c r="H4558" s="3" t="b">
        <f t="shared" si="499"/>
        <v>0</v>
      </c>
      <c r="I4558" s="4" t="str">
        <f>IF(Clientes!D4556="","",TRIM(Clientes!D4556))</f>
        <v/>
      </c>
      <c r="J4558" s="3" t="str">
        <f t="shared" si="503"/>
        <v/>
      </c>
      <c r="K4558" s="3" t="str">
        <f>IF(J4558="double email",(MATCH(I4558,I4559:$I$5002,0)),"")</f>
        <v/>
      </c>
      <c r="L4558" s="3" t="b">
        <f t="shared" si="500"/>
        <v>0</v>
      </c>
      <c r="M4558" s="4" t="str">
        <f>IF(Clientes!E4556="","",TRIM(Clientes!E4556))</f>
        <v/>
      </c>
      <c r="N4558" s="3" t="str">
        <f t="shared" si="501"/>
        <v/>
      </c>
      <c r="P4558" s="9"/>
    </row>
    <row r="4559" spans="1:16" x14ac:dyDescent="0.2">
      <c r="A4559" s="3" t="str">
        <f>IF(Clientes!A4557="","",TRIM(PROPER(Clientes!A4557)))</f>
        <v/>
      </c>
      <c r="B4559" s="3" t="str">
        <f t="shared" si="497"/>
        <v/>
      </c>
      <c r="C4559" s="4" t="str">
        <f>IF(Clientes!B4557="","",TRIM(PROPER(Clientes!B4557)))</f>
        <v/>
      </c>
      <c r="D4559" s="3" t="str">
        <f t="shared" si="498"/>
        <v/>
      </c>
      <c r="E4559" s="4" t="str">
        <f>IF(Clientes!C4557="","",TRIM(PROPER(Clientes!C4557)))</f>
        <v/>
      </c>
      <c r="F4559" s="3" t="str">
        <f t="shared" si="502"/>
        <v/>
      </c>
      <c r="G4559" s="3" t="str">
        <f>IF(F4559="double ID",(MATCH(E4559,E4560:$E$5002,0)),"")</f>
        <v/>
      </c>
      <c r="H4559" s="3" t="b">
        <f t="shared" si="499"/>
        <v>0</v>
      </c>
      <c r="I4559" s="4" t="str">
        <f>IF(Clientes!D4557="","",TRIM(Clientes!D4557))</f>
        <v/>
      </c>
      <c r="J4559" s="3" t="str">
        <f t="shared" si="503"/>
        <v/>
      </c>
      <c r="K4559" s="3" t="str">
        <f>IF(J4559="double email",(MATCH(I4559,I4560:$I$5002,0)),"")</f>
        <v/>
      </c>
      <c r="L4559" s="3" t="b">
        <f t="shared" si="500"/>
        <v>0</v>
      </c>
      <c r="M4559" s="4" t="str">
        <f>IF(Clientes!E4557="","",TRIM(Clientes!E4557))</f>
        <v/>
      </c>
      <c r="N4559" s="3" t="str">
        <f t="shared" si="501"/>
        <v/>
      </c>
      <c r="P4559" s="9"/>
    </row>
    <row r="4560" spans="1:16" x14ac:dyDescent="0.2">
      <c r="A4560" s="3" t="str">
        <f>IF(Clientes!A4558="","",TRIM(PROPER(Clientes!A4558)))</f>
        <v/>
      </c>
      <c r="B4560" s="3" t="str">
        <f t="shared" si="497"/>
        <v/>
      </c>
      <c r="C4560" s="4" t="str">
        <f>IF(Clientes!B4558="","",TRIM(PROPER(Clientes!B4558)))</f>
        <v/>
      </c>
      <c r="D4560" s="3" t="str">
        <f t="shared" si="498"/>
        <v/>
      </c>
      <c r="E4560" s="4" t="str">
        <f>IF(Clientes!C4558="","",TRIM(PROPER(Clientes!C4558)))</f>
        <v/>
      </c>
      <c r="F4560" s="3" t="str">
        <f t="shared" si="502"/>
        <v/>
      </c>
      <c r="G4560" s="3" t="str">
        <f>IF(F4560="double ID",(MATCH(E4560,E4561:$E$5002,0)),"")</f>
        <v/>
      </c>
      <c r="H4560" s="3" t="b">
        <f t="shared" si="499"/>
        <v>0</v>
      </c>
      <c r="I4560" s="4" t="str">
        <f>IF(Clientes!D4558="","",TRIM(Clientes!D4558))</f>
        <v/>
      </c>
      <c r="J4560" s="3" t="str">
        <f t="shared" si="503"/>
        <v/>
      </c>
      <c r="K4560" s="3" t="str">
        <f>IF(J4560="double email",(MATCH(I4560,I4561:$I$5002,0)),"")</f>
        <v/>
      </c>
      <c r="L4560" s="3" t="b">
        <f t="shared" si="500"/>
        <v>0</v>
      </c>
      <c r="M4560" s="4" t="str">
        <f>IF(Clientes!E4558="","",TRIM(Clientes!E4558))</f>
        <v/>
      </c>
      <c r="N4560" s="3" t="str">
        <f t="shared" si="501"/>
        <v/>
      </c>
      <c r="P4560" s="9"/>
    </row>
    <row r="4561" spans="1:16" x14ac:dyDescent="0.2">
      <c r="A4561" s="3" t="str">
        <f>IF(Clientes!A4559="","",TRIM(PROPER(Clientes!A4559)))</f>
        <v/>
      </c>
      <c r="B4561" s="3" t="str">
        <f t="shared" si="497"/>
        <v/>
      </c>
      <c r="C4561" s="4" t="str">
        <f>IF(Clientes!B4559="","",TRIM(PROPER(Clientes!B4559)))</f>
        <v/>
      </c>
      <c r="D4561" s="3" t="str">
        <f t="shared" si="498"/>
        <v/>
      </c>
      <c r="E4561" s="4" t="str">
        <f>IF(Clientes!C4559="","",TRIM(PROPER(Clientes!C4559)))</f>
        <v/>
      </c>
      <c r="F4561" s="3" t="str">
        <f t="shared" si="502"/>
        <v/>
      </c>
      <c r="G4561" s="3" t="str">
        <f>IF(F4561="double ID",(MATCH(E4561,E4562:$E$5002,0)),"")</f>
        <v/>
      </c>
      <c r="H4561" s="3" t="b">
        <f t="shared" si="499"/>
        <v>0</v>
      </c>
      <c r="I4561" s="4" t="str">
        <f>IF(Clientes!D4559="","",TRIM(Clientes!D4559))</f>
        <v/>
      </c>
      <c r="J4561" s="3" t="str">
        <f t="shared" si="503"/>
        <v/>
      </c>
      <c r="K4561" s="3" t="str">
        <f>IF(J4561="double email",(MATCH(I4561,I4562:$I$5002,0)),"")</f>
        <v/>
      </c>
      <c r="L4561" s="3" t="b">
        <f t="shared" si="500"/>
        <v>0</v>
      </c>
      <c r="M4561" s="4" t="str">
        <f>IF(Clientes!E4559="","",TRIM(Clientes!E4559))</f>
        <v/>
      </c>
      <c r="N4561" s="3" t="str">
        <f t="shared" si="501"/>
        <v/>
      </c>
      <c r="P4561" s="9"/>
    </row>
    <row r="4562" spans="1:16" x14ac:dyDescent="0.2">
      <c r="A4562" s="3" t="str">
        <f>IF(Clientes!A4560="","",TRIM(PROPER(Clientes!A4560)))</f>
        <v/>
      </c>
      <c r="B4562" s="3" t="str">
        <f t="shared" si="497"/>
        <v/>
      </c>
      <c r="C4562" s="4" t="str">
        <f>IF(Clientes!B4560="","",TRIM(PROPER(Clientes!B4560)))</f>
        <v/>
      </c>
      <c r="D4562" s="3" t="str">
        <f t="shared" si="498"/>
        <v/>
      </c>
      <c r="E4562" s="4" t="str">
        <f>IF(Clientes!C4560="","",TRIM(PROPER(Clientes!C4560)))</f>
        <v/>
      </c>
      <c r="F4562" s="3" t="str">
        <f t="shared" si="502"/>
        <v/>
      </c>
      <c r="G4562" s="3" t="str">
        <f>IF(F4562="double ID",(MATCH(E4562,E4563:$E$5002,0)),"")</f>
        <v/>
      </c>
      <c r="H4562" s="3" t="b">
        <f t="shared" si="499"/>
        <v>0</v>
      </c>
      <c r="I4562" s="4" t="str">
        <f>IF(Clientes!D4560="","",TRIM(Clientes!D4560))</f>
        <v/>
      </c>
      <c r="J4562" s="3" t="str">
        <f t="shared" si="503"/>
        <v/>
      </c>
      <c r="K4562" s="3" t="str">
        <f>IF(J4562="double email",(MATCH(I4562,I4563:$I$5002,0)),"")</f>
        <v/>
      </c>
      <c r="L4562" s="3" t="b">
        <f t="shared" si="500"/>
        <v>0</v>
      </c>
      <c r="M4562" s="4" t="str">
        <f>IF(Clientes!E4560="","",TRIM(Clientes!E4560))</f>
        <v/>
      </c>
      <c r="N4562" s="3" t="str">
        <f t="shared" si="501"/>
        <v/>
      </c>
      <c r="P4562" s="9"/>
    </row>
    <row r="4563" spans="1:16" x14ac:dyDescent="0.2">
      <c r="A4563" s="3" t="str">
        <f>IF(Clientes!A4561="","",TRIM(PROPER(Clientes!A4561)))</f>
        <v/>
      </c>
      <c r="B4563" s="3" t="str">
        <f t="shared" si="497"/>
        <v/>
      </c>
      <c r="C4563" s="4" t="str">
        <f>IF(Clientes!B4561="","",TRIM(PROPER(Clientes!B4561)))</f>
        <v/>
      </c>
      <c r="D4563" s="3" t="str">
        <f t="shared" si="498"/>
        <v/>
      </c>
      <c r="E4563" s="4" t="str">
        <f>IF(Clientes!C4561="","",TRIM(PROPER(Clientes!C4561)))</f>
        <v/>
      </c>
      <c r="F4563" s="3" t="str">
        <f t="shared" si="502"/>
        <v/>
      </c>
      <c r="G4563" s="3" t="str">
        <f>IF(F4563="double ID",(MATCH(E4563,E4564:$E$5002,0)),"")</f>
        <v/>
      </c>
      <c r="H4563" s="3" t="b">
        <f t="shared" si="499"/>
        <v>0</v>
      </c>
      <c r="I4563" s="4" t="str">
        <f>IF(Clientes!D4561="","",TRIM(Clientes!D4561))</f>
        <v/>
      </c>
      <c r="J4563" s="3" t="str">
        <f t="shared" si="503"/>
        <v/>
      </c>
      <c r="K4563" s="3" t="str">
        <f>IF(J4563="double email",(MATCH(I4563,I4564:$I$5002,0)),"")</f>
        <v/>
      </c>
      <c r="L4563" s="3" t="b">
        <f t="shared" si="500"/>
        <v>0</v>
      </c>
      <c r="M4563" s="4" t="str">
        <f>IF(Clientes!E4561="","",TRIM(Clientes!E4561))</f>
        <v/>
      </c>
      <c r="N4563" s="3" t="str">
        <f t="shared" si="501"/>
        <v/>
      </c>
      <c r="P4563" s="9"/>
    </row>
    <row r="4564" spans="1:16" x14ac:dyDescent="0.2">
      <c r="A4564" s="3" t="str">
        <f>IF(Clientes!A4562="","",TRIM(PROPER(Clientes!A4562)))</f>
        <v/>
      </c>
      <c r="B4564" s="3" t="str">
        <f t="shared" si="497"/>
        <v/>
      </c>
      <c r="C4564" s="4" t="str">
        <f>IF(Clientes!B4562="","",TRIM(PROPER(Clientes!B4562)))</f>
        <v/>
      </c>
      <c r="D4564" s="3" t="str">
        <f t="shared" si="498"/>
        <v/>
      </c>
      <c r="E4564" s="4" t="str">
        <f>IF(Clientes!C4562="","",TRIM(PROPER(Clientes!C4562)))</f>
        <v/>
      </c>
      <c r="F4564" s="3" t="str">
        <f t="shared" si="502"/>
        <v/>
      </c>
      <c r="G4564" s="3" t="str">
        <f>IF(F4564="double ID",(MATCH(E4564,E4565:$E$5002,0)),"")</f>
        <v/>
      </c>
      <c r="H4564" s="3" t="b">
        <f t="shared" si="499"/>
        <v>0</v>
      </c>
      <c r="I4564" s="4" t="str">
        <f>IF(Clientes!D4562="","",TRIM(Clientes!D4562))</f>
        <v/>
      </c>
      <c r="J4564" s="3" t="str">
        <f t="shared" si="503"/>
        <v/>
      </c>
      <c r="K4564" s="3" t="str">
        <f>IF(J4564="double email",(MATCH(I4564,I4565:$I$5002,0)),"")</f>
        <v/>
      </c>
      <c r="L4564" s="3" t="b">
        <f t="shared" si="500"/>
        <v>0</v>
      </c>
      <c r="M4564" s="4" t="str">
        <f>IF(Clientes!E4562="","",TRIM(Clientes!E4562))</f>
        <v/>
      </c>
      <c r="N4564" s="3" t="str">
        <f t="shared" si="501"/>
        <v/>
      </c>
      <c r="P4564" s="9"/>
    </row>
    <row r="4565" spans="1:16" x14ac:dyDescent="0.2">
      <c r="A4565" s="3" t="str">
        <f>IF(Clientes!A4563="","",TRIM(PROPER(Clientes!A4563)))</f>
        <v/>
      </c>
      <c r="B4565" s="3" t="str">
        <f t="shared" si="497"/>
        <v/>
      </c>
      <c r="C4565" s="4" t="str">
        <f>IF(Clientes!B4563="","",TRIM(PROPER(Clientes!B4563)))</f>
        <v/>
      </c>
      <c r="D4565" s="3" t="str">
        <f t="shared" si="498"/>
        <v/>
      </c>
      <c r="E4565" s="4" t="str">
        <f>IF(Clientes!C4563="","",TRIM(PROPER(Clientes!C4563)))</f>
        <v/>
      </c>
      <c r="F4565" s="3" t="str">
        <f t="shared" si="502"/>
        <v/>
      </c>
      <c r="G4565" s="3" t="str">
        <f>IF(F4565="double ID",(MATCH(E4565,E4566:$E$5002,0)),"")</f>
        <v/>
      </c>
      <c r="H4565" s="3" t="b">
        <f t="shared" si="499"/>
        <v>0</v>
      </c>
      <c r="I4565" s="4" t="str">
        <f>IF(Clientes!D4563="","",TRIM(Clientes!D4563))</f>
        <v/>
      </c>
      <c r="J4565" s="3" t="str">
        <f t="shared" si="503"/>
        <v/>
      </c>
      <c r="K4565" s="3" t="str">
        <f>IF(J4565="double email",(MATCH(I4565,I4566:$I$5002,0)),"")</f>
        <v/>
      </c>
      <c r="L4565" s="3" t="b">
        <f t="shared" si="500"/>
        <v>0</v>
      </c>
      <c r="M4565" s="4" t="str">
        <f>IF(Clientes!E4563="","",TRIM(Clientes!E4563))</f>
        <v/>
      </c>
      <c r="N4565" s="3" t="str">
        <f t="shared" si="501"/>
        <v/>
      </c>
      <c r="P4565" s="9"/>
    </row>
    <row r="4566" spans="1:16" x14ac:dyDescent="0.2">
      <c r="A4566" s="3" t="str">
        <f>IF(Clientes!A4564="","",TRIM(PROPER(Clientes!A4564)))</f>
        <v/>
      </c>
      <c r="B4566" s="3" t="str">
        <f t="shared" si="497"/>
        <v/>
      </c>
      <c r="C4566" s="4" t="str">
        <f>IF(Clientes!B4564="","",TRIM(PROPER(Clientes!B4564)))</f>
        <v/>
      </c>
      <c r="D4566" s="3" t="str">
        <f t="shared" si="498"/>
        <v/>
      </c>
      <c r="E4566" s="4" t="str">
        <f>IF(Clientes!C4564="","",TRIM(PROPER(Clientes!C4564)))</f>
        <v/>
      </c>
      <c r="F4566" s="3" t="str">
        <f t="shared" si="502"/>
        <v/>
      </c>
      <c r="G4566" s="3" t="str">
        <f>IF(F4566="double ID",(MATCH(E4566,E4567:$E$5002,0)),"")</f>
        <v/>
      </c>
      <c r="H4566" s="3" t="b">
        <f t="shared" si="499"/>
        <v>0</v>
      </c>
      <c r="I4566" s="4" t="str">
        <f>IF(Clientes!D4564="","",TRIM(Clientes!D4564))</f>
        <v/>
      </c>
      <c r="J4566" s="3" t="str">
        <f t="shared" si="503"/>
        <v/>
      </c>
      <c r="K4566" s="3" t="str">
        <f>IF(J4566="double email",(MATCH(I4566,I4567:$I$5002,0)),"")</f>
        <v/>
      </c>
      <c r="L4566" s="3" t="b">
        <f t="shared" si="500"/>
        <v>0</v>
      </c>
      <c r="M4566" s="4" t="str">
        <f>IF(Clientes!E4564="","",TRIM(Clientes!E4564))</f>
        <v/>
      </c>
      <c r="N4566" s="3" t="str">
        <f t="shared" si="501"/>
        <v/>
      </c>
      <c r="P4566" s="9"/>
    </row>
    <row r="4567" spans="1:16" x14ac:dyDescent="0.2">
      <c r="A4567" s="3" t="str">
        <f>IF(Clientes!A4565="","",TRIM(PROPER(Clientes!A4565)))</f>
        <v/>
      </c>
      <c r="B4567" s="3" t="str">
        <f t="shared" si="497"/>
        <v/>
      </c>
      <c r="C4567" s="4" t="str">
        <f>IF(Clientes!B4565="","",TRIM(PROPER(Clientes!B4565)))</f>
        <v/>
      </c>
      <c r="D4567" s="3" t="str">
        <f t="shared" si="498"/>
        <v/>
      </c>
      <c r="E4567" s="4" t="str">
        <f>IF(Clientes!C4565="","",TRIM(PROPER(Clientes!C4565)))</f>
        <v/>
      </c>
      <c r="F4567" s="3" t="str">
        <f t="shared" si="502"/>
        <v/>
      </c>
      <c r="G4567" s="3" t="str">
        <f>IF(F4567="double ID",(MATCH(E4567,E4568:$E$5002,0)),"")</f>
        <v/>
      </c>
      <c r="H4567" s="3" t="b">
        <f t="shared" si="499"/>
        <v>0</v>
      </c>
      <c r="I4567" s="4" t="str">
        <f>IF(Clientes!D4565="","",TRIM(Clientes!D4565))</f>
        <v/>
      </c>
      <c r="J4567" s="3" t="str">
        <f t="shared" si="503"/>
        <v/>
      </c>
      <c r="K4567" s="3" t="str">
        <f>IF(J4567="double email",(MATCH(I4567,I4568:$I$5002,0)),"")</f>
        <v/>
      </c>
      <c r="L4567" s="3" t="b">
        <f t="shared" si="500"/>
        <v>0</v>
      </c>
      <c r="M4567" s="4" t="str">
        <f>IF(Clientes!E4565="","",TRIM(Clientes!E4565))</f>
        <v/>
      </c>
      <c r="N4567" s="3" t="str">
        <f t="shared" si="501"/>
        <v/>
      </c>
      <c r="P4567" s="9"/>
    </row>
    <row r="4568" spans="1:16" x14ac:dyDescent="0.2">
      <c r="A4568" s="3" t="str">
        <f>IF(Clientes!A4566="","",TRIM(PROPER(Clientes!A4566)))</f>
        <v/>
      </c>
      <c r="B4568" s="3" t="str">
        <f t="shared" si="497"/>
        <v/>
      </c>
      <c r="C4568" s="4" t="str">
        <f>IF(Clientes!B4566="","",TRIM(PROPER(Clientes!B4566)))</f>
        <v/>
      </c>
      <c r="D4568" s="3" t="str">
        <f t="shared" si="498"/>
        <v/>
      </c>
      <c r="E4568" s="4" t="str">
        <f>IF(Clientes!C4566="","",TRIM(PROPER(Clientes!C4566)))</f>
        <v/>
      </c>
      <c r="F4568" s="3" t="str">
        <f t="shared" si="502"/>
        <v/>
      </c>
      <c r="G4568" s="3" t="str">
        <f>IF(F4568="double ID",(MATCH(E4568,E4569:$E$5002,0)),"")</f>
        <v/>
      </c>
      <c r="H4568" s="3" t="b">
        <f t="shared" si="499"/>
        <v>0</v>
      </c>
      <c r="I4568" s="4" t="str">
        <f>IF(Clientes!D4566="","",TRIM(Clientes!D4566))</f>
        <v/>
      </c>
      <c r="J4568" s="3" t="str">
        <f t="shared" si="503"/>
        <v/>
      </c>
      <c r="K4568" s="3" t="str">
        <f>IF(J4568="double email",(MATCH(I4568,I4569:$I$5002,0)),"")</f>
        <v/>
      </c>
      <c r="L4568" s="3" t="b">
        <f t="shared" si="500"/>
        <v>0</v>
      </c>
      <c r="M4568" s="4" t="str">
        <f>IF(Clientes!E4566="","",TRIM(Clientes!E4566))</f>
        <v/>
      </c>
      <c r="N4568" s="3" t="str">
        <f t="shared" si="501"/>
        <v/>
      </c>
      <c r="P4568" s="9"/>
    </row>
    <row r="4569" spans="1:16" x14ac:dyDescent="0.2">
      <c r="A4569" s="3" t="str">
        <f>IF(Clientes!A4567="","",TRIM(PROPER(Clientes!A4567)))</f>
        <v/>
      </c>
      <c r="B4569" s="3" t="str">
        <f t="shared" si="497"/>
        <v/>
      </c>
      <c r="C4569" s="4" t="str">
        <f>IF(Clientes!B4567="","",TRIM(PROPER(Clientes!B4567)))</f>
        <v/>
      </c>
      <c r="D4569" s="3" t="str">
        <f t="shared" si="498"/>
        <v/>
      </c>
      <c r="E4569" s="4" t="str">
        <f>IF(Clientes!C4567="","",TRIM(PROPER(Clientes!C4567)))</f>
        <v/>
      </c>
      <c r="F4569" s="3" t="str">
        <f t="shared" si="502"/>
        <v/>
      </c>
      <c r="G4569" s="3" t="str">
        <f>IF(F4569="double ID",(MATCH(E4569,E4570:$E$5002,0)),"")</f>
        <v/>
      </c>
      <c r="H4569" s="3" t="b">
        <f t="shared" si="499"/>
        <v>0</v>
      </c>
      <c r="I4569" s="4" t="str">
        <f>IF(Clientes!D4567="","",TRIM(Clientes!D4567))</f>
        <v/>
      </c>
      <c r="J4569" s="3" t="str">
        <f t="shared" si="503"/>
        <v/>
      </c>
      <c r="K4569" s="3" t="str">
        <f>IF(J4569="double email",(MATCH(I4569,I4570:$I$5002,0)),"")</f>
        <v/>
      </c>
      <c r="L4569" s="3" t="b">
        <f t="shared" si="500"/>
        <v>0</v>
      </c>
      <c r="M4569" s="4" t="str">
        <f>IF(Clientes!E4567="","",TRIM(Clientes!E4567))</f>
        <v/>
      </c>
      <c r="N4569" s="3" t="str">
        <f t="shared" si="501"/>
        <v/>
      </c>
      <c r="P4569" s="9"/>
    </row>
    <row r="4570" spans="1:16" x14ac:dyDescent="0.2">
      <c r="A4570" s="3" t="str">
        <f>IF(Clientes!A4568="","",TRIM(PROPER(Clientes!A4568)))</f>
        <v/>
      </c>
      <c r="B4570" s="3" t="str">
        <f t="shared" si="497"/>
        <v/>
      </c>
      <c r="C4570" s="4" t="str">
        <f>IF(Clientes!B4568="","",TRIM(PROPER(Clientes!B4568)))</f>
        <v/>
      </c>
      <c r="D4570" s="3" t="str">
        <f t="shared" si="498"/>
        <v/>
      </c>
      <c r="E4570" s="4" t="str">
        <f>IF(Clientes!C4568="","",TRIM(PROPER(Clientes!C4568)))</f>
        <v/>
      </c>
      <c r="F4570" s="3" t="str">
        <f t="shared" si="502"/>
        <v/>
      </c>
      <c r="G4570" s="3" t="str">
        <f>IF(F4570="double ID",(MATCH(E4570,E4571:$E$5002,0)),"")</f>
        <v/>
      </c>
      <c r="H4570" s="3" t="b">
        <f t="shared" si="499"/>
        <v>0</v>
      </c>
      <c r="I4570" s="4" t="str">
        <f>IF(Clientes!D4568="","",TRIM(Clientes!D4568))</f>
        <v/>
      </c>
      <c r="J4570" s="3" t="str">
        <f t="shared" si="503"/>
        <v/>
      </c>
      <c r="K4570" s="3" t="str">
        <f>IF(J4570="double email",(MATCH(I4570,I4571:$I$5002,0)),"")</f>
        <v/>
      </c>
      <c r="L4570" s="3" t="b">
        <f t="shared" si="500"/>
        <v>0</v>
      </c>
      <c r="M4570" s="4" t="str">
        <f>IF(Clientes!E4568="","",TRIM(Clientes!E4568))</f>
        <v/>
      </c>
      <c r="N4570" s="3" t="str">
        <f t="shared" si="501"/>
        <v/>
      </c>
      <c r="P4570" s="9"/>
    </row>
    <row r="4571" spans="1:16" x14ac:dyDescent="0.2">
      <c r="A4571" s="3" t="str">
        <f>IF(Clientes!A4569="","",TRIM(PROPER(Clientes!A4569)))</f>
        <v/>
      </c>
      <c r="B4571" s="3" t="str">
        <f t="shared" si="497"/>
        <v/>
      </c>
      <c r="C4571" s="4" t="str">
        <f>IF(Clientes!B4569="","",TRIM(PROPER(Clientes!B4569)))</f>
        <v/>
      </c>
      <c r="D4571" s="3" t="str">
        <f t="shared" si="498"/>
        <v/>
      </c>
      <c r="E4571" s="4" t="str">
        <f>IF(Clientes!C4569="","",TRIM(PROPER(Clientes!C4569)))</f>
        <v/>
      </c>
      <c r="F4571" s="3" t="str">
        <f t="shared" si="502"/>
        <v/>
      </c>
      <c r="G4571" s="3" t="str">
        <f>IF(F4571="double ID",(MATCH(E4571,E4572:$E$5002,0)),"")</f>
        <v/>
      </c>
      <c r="H4571" s="3" t="b">
        <f t="shared" si="499"/>
        <v>0</v>
      </c>
      <c r="I4571" s="4" t="str">
        <f>IF(Clientes!D4569="","",TRIM(Clientes!D4569))</f>
        <v/>
      </c>
      <c r="J4571" s="3" t="str">
        <f t="shared" si="503"/>
        <v/>
      </c>
      <c r="K4571" s="3" t="str">
        <f>IF(J4571="double email",(MATCH(I4571,I4572:$I$5002,0)),"")</f>
        <v/>
      </c>
      <c r="L4571" s="3" t="b">
        <f t="shared" si="500"/>
        <v>0</v>
      </c>
      <c r="M4571" s="4" t="str">
        <f>IF(Clientes!E4569="","",TRIM(Clientes!E4569))</f>
        <v/>
      </c>
      <c r="N4571" s="3" t="str">
        <f t="shared" si="501"/>
        <v/>
      </c>
      <c r="P4571" s="9"/>
    </row>
    <row r="4572" spans="1:16" x14ac:dyDescent="0.2">
      <c r="A4572" s="3" t="str">
        <f>IF(Clientes!A4570="","",TRIM(PROPER(Clientes!A4570)))</f>
        <v/>
      </c>
      <c r="B4572" s="3" t="str">
        <f t="shared" si="497"/>
        <v/>
      </c>
      <c r="C4572" s="4" t="str">
        <f>IF(Clientes!B4570="","",TRIM(PROPER(Clientes!B4570)))</f>
        <v/>
      </c>
      <c r="D4572" s="3" t="str">
        <f t="shared" si="498"/>
        <v/>
      </c>
      <c r="E4572" s="4" t="str">
        <f>IF(Clientes!C4570="","",TRIM(PROPER(Clientes!C4570)))</f>
        <v/>
      </c>
      <c r="F4572" s="3" t="str">
        <f t="shared" si="502"/>
        <v/>
      </c>
      <c r="G4572" s="3" t="str">
        <f>IF(F4572="double ID",(MATCH(E4572,E4573:$E$5002,0)),"")</f>
        <v/>
      </c>
      <c r="H4572" s="3" t="b">
        <f t="shared" si="499"/>
        <v>0</v>
      </c>
      <c r="I4572" s="4" t="str">
        <f>IF(Clientes!D4570="","",TRIM(Clientes!D4570))</f>
        <v/>
      </c>
      <c r="J4572" s="3" t="str">
        <f t="shared" si="503"/>
        <v/>
      </c>
      <c r="K4572" s="3" t="str">
        <f>IF(J4572="double email",(MATCH(I4572,I4573:$I$5002,0)),"")</f>
        <v/>
      </c>
      <c r="L4572" s="3" t="b">
        <f t="shared" si="500"/>
        <v>0</v>
      </c>
      <c r="M4572" s="4" t="str">
        <f>IF(Clientes!E4570="","",TRIM(Clientes!E4570))</f>
        <v/>
      </c>
      <c r="N4572" s="3" t="str">
        <f t="shared" si="501"/>
        <v/>
      </c>
      <c r="P4572" s="9"/>
    </row>
    <row r="4573" spans="1:16" x14ac:dyDescent="0.2">
      <c r="A4573" s="3" t="str">
        <f>IF(Clientes!A4571="","",TRIM(PROPER(Clientes!A4571)))</f>
        <v/>
      </c>
      <c r="B4573" s="3" t="str">
        <f t="shared" si="497"/>
        <v/>
      </c>
      <c r="C4573" s="4" t="str">
        <f>IF(Clientes!B4571="","",TRIM(PROPER(Clientes!B4571)))</f>
        <v/>
      </c>
      <c r="D4573" s="3" t="str">
        <f t="shared" si="498"/>
        <v/>
      </c>
      <c r="E4573" s="4" t="str">
        <f>IF(Clientes!C4571="","",TRIM(PROPER(Clientes!C4571)))</f>
        <v/>
      </c>
      <c r="F4573" s="3" t="str">
        <f t="shared" si="502"/>
        <v/>
      </c>
      <c r="G4573" s="3" t="str">
        <f>IF(F4573="double ID",(MATCH(E4573,E4574:$E$5002,0)),"")</f>
        <v/>
      </c>
      <c r="H4573" s="3" t="b">
        <f t="shared" si="499"/>
        <v>0</v>
      </c>
      <c r="I4573" s="4" t="str">
        <f>IF(Clientes!D4571="","",TRIM(Clientes!D4571))</f>
        <v/>
      </c>
      <c r="J4573" s="3" t="str">
        <f t="shared" si="503"/>
        <v/>
      </c>
      <c r="K4573" s="3" t="str">
        <f>IF(J4573="double email",(MATCH(I4573,I4574:$I$5002,0)),"")</f>
        <v/>
      </c>
      <c r="L4573" s="3" t="b">
        <f t="shared" si="500"/>
        <v>0</v>
      </c>
      <c r="M4573" s="4" t="str">
        <f>IF(Clientes!E4571="","",TRIM(Clientes!E4571))</f>
        <v/>
      </c>
      <c r="N4573" s="3" t="str">
        <f t="shared" si="501"/>
        <v/>
      </c>
      <c r="P4573" s="9"/>
    </row>
    <row r="4574" spans="1:16" x14ac:dyDescent="0.2">
      <c r="A4574" s="3" t="str">
        <f>IF(Clientes!A4572="","",TRIM(PROPER(Clientes!A4572)))</f>
        <v/>
      </c>
      <c r="B4574" s="3" t="str">
        <f t="shared" si="497"/>
        <v/>
      </c>
      <c r="C4574" s="4" t="str">
        <f>IF(Clientes!B4572="","",TRIM(PROPER(Clientes!B4572)))</f>
        <v/>
      </c>
      <c r="D4574" s="3" t="str">
        <f t="shared" si="498"/>
        <v/>
      </c>
      <c r="E4574" s="4" t="str">
        <f>IF(Clientes!C4572="","",TRIM(PROPER(Clientes!C4572)))</f>
        <v/>
      </c>
      <c r="F4574" s="3" t="str">
        <f t="shared" si="502"/>
        <v/>
      </c>
      <c r="G4574" s="3" t="str">
        <f>IF(F4574="double ID",(MATCH(E4574,E4575:$E$5002,0)),"")</f>
        <v/>
      </c>
      <c r="H4574" s="3" t="b">
        <f t="shared" si="499"/>
        <v>0</v>
      </c>
      <c r="I4574" s="4" t="str">
        <f>IF(Clientes!D4572="","",TRIM(Clientes!D4572))</f>
        <v/>
      </c>
      <c r="J4574" s="3" t="str">
        <f t="shared" si="503"/>
        <v/>
      </c>
      <c r="K4574" s="3" t="str">
        <f>IF(J4574="double email",(MATCH(I4574,I4575:$I$5002,0)),"")</f>
        <v/>
      </c>
      <c r="L4574" s="3" t="b">
        <f t="shared" si="500"/>
        <v>0</v>
      </c>
      <c r="M4574" s="4" t="str">
        <f>IF(Clientes!E4572="","",TRIM(Clientes!E4572))</f>
        <v/>
      </c>
      <c r="N4574" s="3" t="str">
        <f t="shared" si="501"/>
        <v/>
      </c>
      <c r="P4574" s="9"/>
    </row>
    <row r="4575" spans="1:16" x14ac:dyDescent="0.2">
      <c r="A4575" s="3" t="str">
        <f>IF(Clientes!A4573="","",TRIM(PROPER(Clientes!A4573)))</f>
        <v/>
      </c>
      <c r="B4575" s="3" t="str">
        <f t="shared" ref="B4575:B4638" si="504">IF(AND(A4575="",C4575=""),"",IF(A4575="","missing info",""))</f>
        <v/>
      </c>
      <c r="C4575" s="4" t="str">
        <f>IF(Clientes!B4573="","",TRIM(PROPER(Clientes!B4573)))</f>
        <v/>
      </c>
      <c r="D4575" s="3" t="str">
        <f t="shared" ref="D4575:D4638" si="505">IF(AND(A4575="",C4575=""),"",IF(C4575="","missing info",""))</f>
        <v/>
      </c>
      <c r="E4575" s="4" t="str">
        <f>IF(Clientes!C4573="","",TRIM(PROPER(Clientes!C4573)))</f>
        <v/>
      </c>
      <c r="F4575" s="3" t="str">
        <f t="shared" si="502"/>
        <v/>
      </c>
      <c r="G4575" s="3" t="str">
        <f>IF(F4575="double ID",(MATCH(E4575,E4576:$E$5002,0)),"")</f>
        <v/>
      </c>
      <c r="H4575" s="3" t="b">
        <f t="shared" ref="H4575:H4638" si="506">ISNUMBER(G4575)</f>
        <v>0</v>
      </c>
      <c r="I4575" s="4" t="str">
        <f>IF(Clientes!D4573="","",TRIM(Clientes!D4573))</f>
        <v/>
      </c>
      <c r="J4575" s="3" t="str">
        <f t="shared" si="503"/>
        <v/>
      </c>
      <c r="K4575" s="3" t="str">
        <f>IF(J4575="double email",(MATCH(I4575,I4576:$I$5002,0)),"")</f>
        <v/>
      </c>
      <c r="L4575" s="3" t="b">
        <f t="shared" ref="L4575:L4638" si="507">ISNUMBER(K4575)</f>
        <v>0</v>
      </c>
      <c r="M4575" s="4" t="str">
        <f>IF(Clientes!E4573="","",TRIM(Clientes!E4573))</f>
        <v/>
      </c>
      <c r="N4575" s="3" t="str">
        <f t="shared" ref="N4575:N4638" si="508">IF(OR(M4575="yes",M4575="no",M4575="si",M4575="Si"),"",IF(AND(M4575="",C4575="",A4575=""),"","please check"))</f>
        <v/>
      </c>
      <c r="P4575" s="9"/>
    </row>
    <row r="4576" spans="1:16" x14ac:dyDescent="0.2">
      <c r="A4576" s="3" t="str">
        <f>IF(Clientes!A4574="","",TRIM(PROPER(Clientes!A4574)))</f>
        <v/>
      </c>
      <c r="B4576" s="3" t="str">
        <f t="shared" si="504"/>
        <v/>
      </c>
      <c r="C4576" s="4" t="str">
        <f>IF(Clientes!B4574="","",TRIM(PROPER(Clientes!B4574)))</f>
        <v/>
      </c>
      <c r="D4576" s="3" t="str">
        <f t="shared" si="505"/>
        <v/>
      </c>
      <c r="E4576" s="4" t="str">
        <f>IF(Clientes!C4574="","",TRIM(PROPER(Clientes!C4574)))</f>
        <v/>
      </c>
      <c r="F4576" s="3" t="str">
        <f t="shared" si="502"/>
        <v/>
      </c>
      <c r="G4576" s="3" t="str">
        <f>IF(F4576="double ID",(MATCH(E4576,E4577:$E$5002,0)),"")</f>
        <v/>
      </c>
      <c r="H4576" s="3" t="b">
        <f t="shared" si="506"/>
        <v>0</v>
      </c>
      <c r="I4576" s="4" t="str">
        <f>IF(Clientes!D4574="","",TRIM(Clientes!D4574))</f>
        <v/>
      </c>
      <c r="J4576" s="3" t="str">
        <f t="shared" si="503"/>
        <v/>
      </c>
      <c r="K4576" s="3" t="str">
        <f>IF(J4576="double email",(MATCH(I4576,I4577:$I$5002,0)),"")</f>
        <v/>
      </c>
      <c r="L4576" s="3" t="b">
        <f t="shared" si="507"/>
        <v>0</v>
      </c>
      <c r="M4576" s="4" t="str">
        <f>IF(Clientes!E4574="","",TRIM(Clientes!E4574))</f>
        <v/>
      </c>
      <c r="N4576" s="3" t="str">
        <f t="shared" si="508"/>
        <v/>
      </c>
      <c r="P4576" s="9"/>
    </row>
    <row r="4577" spans="1:16" x14ac:dyDescent="0.2">
      <c r="A4577" s="3" t="str">
        <f>IF(Clientes!A4575="","",TRIM(PROPER(Clientes!A4575)))</f>
        <v/>
      </c>
      <c r="B4577" s="3" t="str">
        <f t="shared" si="504"/>
        <v/>
      </c>
      <c r="C4577" s="4" t="str">
        <f>IF(Clientes!B4575="","",TRIM(PROPER(Clientes!B4575)))</f>
        <v/>
      </c>
      <c r="D4577" s="3" t="str">
        <f t="shared" si="505"/>
        <v/>
      </c>
      <c r="E4577" s="4" t="str">
        <f>IF(Clientes!C4575="","",TRIM(PROPER(Clientes!C4575)))</f>
        <v/>
      </c>
      <c r="F4577" s="3" t="str">
        <f t="shared" si="502"/>
        <v/>
      </c>
      <c r="G4577" s="3" t="str">
        <f>IF(F4577="double ID",(MATCH(E4577,E4578:$E$5002,0)),"")</f>
        <v/>
      </c>
      <c r="H4577" s="3" t="b">
        <f t="shared" si="506"/>
        <v>0</v>
      </c>
      <c r="I4577" s="4" t="str">
        <f>IF(Clientes!D4575="","",TRIM(Clientes!D4575))</f>
        <v/>
      </c>
      <c r="J4577" s="3" t="str">
        <f t="shared" si="503"/>
        <v/>
      </c>
      <c r="K4577" s="3" t="str">
        <f>IF(J4577="double email",(MATCH(I4577,I4578:$I$5002,0)),"")</f>
        <v/>
      </c>
      <c r="L4577" s="3" t="b">
        <f t="shared" si="507"/>
        <v>0</v>
      </c>
      <c r="M4577" s="4" t="str">
        <f>IF(Clientes!E4575="","",TRIM(Clientes!E4575))</f>
        <v/>
      </c>
      <c r="N4577" s="3" t="str">
        <f t="shared" si="508"/>
        <v/>
      </c>
      <c r="P4577" s="9"/>
    </row>
    <row r="4578" spans="1:16" x14ac:dyDescent="0.2">
      <c r="A4578" s="3" t="str">
        <f>IF(Clientes!A4576="","",TRIM(PROPER(Clientes!A4576)))</f>
        <v/>
      </c>
      <c r="B4578" s="3" t="str">
        <f t="shared" si="504"/>
        <v/>
      </c>
      <c r="C4578" s="4" t="str">
        <f>IF(Clientes!B4576="","",TRIM(PROPER(Clientes!B4576)))</f>
        <v/>
      </c>
      <c r="D4578" s="3" t="str">
        <f t="shared" si="505"/>
        <v/>
      </c>
      <c r="E4578" s="4" t="str">
        <f>IF(Clientes!C4576="","",TRIM(PROPER(Clientes!C4576)))</f>
        <v/>
      </c>
      <c r="F4578" s="3" t="str">
        <f t="shared" si="502"/>
        <v/>
      </c>
      <c r="G4578" s="3" t="str">
        <f>IF(F4578="double ID",(MATCH(E4578,E4579:$E$5002,0)),"")</f>
        <v/>
      </c>
      <c r="H4578" s="3" t="b">
        <f t="shared" si="506"/>
        <v>0</v>
      </c>
      <c r="I4578" s="4" t="str">
        <f>IF(Clientes!D4576="","",TRIM(Clientes!D4576))</f>
        <v/>
      </c>
      <c r="J4578" s="3" t="str">
        <f t="shared" si="503"/>
        <v/>
      </c>
      <c r="K4578" s="3" t="str">
        <f>IF(J4578="double email",(MATCH(I4578,I4579:$I$5002,0)),"")</f>
        <v/>
      </c>
      <c r="L4578" s="3" t="b">
        <f t="shared" si="507"/>
        <v>0</v>
      </c>
      <c r="M4578" s="4" t="str">
        <f>IF(Clientes!E4576="","",TRIM(Clientes!E4576))</f>
        <v/>
      </c>
      <c r="N4578" s="3" t="str">
        <f t="shared" si="508"/>
        <v/>
      </c>
      <c r="P4578" s="9"/>
    </row>
    <row r="4579" spans="1:16" x14ac:dyDescent="0.2">
      <c r="A4579" s="3" t="str">
        <f>IF(Clientes!A4577="","",TRIM(PROPER(Clientes!A4577)))</f>
        <v/>
      </c>
      <c r="B4579" s="3" t="str">
        <f t="shared" si="504"/>
        <v/>
      </c>
      <c r="C4579" s="4" t="str">
        <f>IF(Clientes!B4577="","",TRIM(PROPER(Clientes!B4577)))</f>
        <v/>
      </c>
      <c r="D4579" s="3" t="str">
        <f t="shared" si="505"/>
        <v/>
      </c>
      <c r="E4579" s="4" t="str">
        <f>IF(Clientes!C4577="","",TRIM(PROPER(Clientes!C4577)))</f>
        <v/>
      </c>
      <c r="F4579" s="3" t="str">
        <f t="shared" si="502"/>
        <v/>
      </c>
      <c r="G4579" s="3" t="str">
        <f>IF(F4579="double ID",(MATCH(E4579,E4580:$E$5002,0)),"")</f>
        <v/>
      </c>
      <c r="H4579" s="3" t="b">
        <f t="shared" si="506"/>
        <v>0</v>
      </c>
      <c r="I4579" s="4" t="str">
        <f>IF(Clientes!D4577="","",TRIM(Clientes!D4577))</f>
        <v/>
      </c>
      <c r="J4579" s="3" t="str">
        <f t="shared" si="503"/>
        <v/>
      </c>
      <c r="K4579" s="3" t="str">
        <f>IF(J4579="double email",(MATCH(I4579,I4580:$I$5002,0)),"")</f>
        <v/>
      </c>
      <c r="L4579" s="3" t="b">
        <f t="shared" si="507"/>
        <v>0</v>
      </c>
      <c r="M4579" s="4" t="str">
        <f>IF(Clientes!E4577="","",TRIM(Clientes!E4577))</f>
        <v/>
      </c>
      <c r="N4579" s="3" t="str">
        <f t="shared" si="508"/>
        <v/>
      </c>
      <c r="P4579" s="9"/>
    </row>
    <row r="4580" spans="1:16" x14ac:dyDescent="0.2">
      <c r="A4580" s="3" t="str">
        <f>IF(Clientes!A4578="","",TRIM(PROPER(Clientes!A4578)))</f>
        <v/>
      </c>
      <c r="B4580" s="3" t="str">
        <f t="shared" si="504"/>
        <v/>
      </c>
      <c r="C4580" s="4" t="str">
        <f>IF(Clientes!B4578="","",TRIM(PROPER(Clientes!B4578)))</f>
        <v/>
      </c>
      <c r="D4580" s="3" t="str">
        <f t="shared" si="505"/>
        <v/>
      </c>
      <c r="E4580" s="4" t="str">
        <f>IF(Clientes!C4578="","",TRIM(PROPER(Clientes!C4578)))</f>
        <v/>
      </c>
      <c r="F4580" s="3" t="str">
        <f t="shared" si="502"/>
        <v/>
      </c>
      <c r="G4580" s="3" t="str">
        <f>IF(F4580="double ID",(MATCH(E4580,E4581:$E$5002,0)),"")</f>
        <v/>
      </c>
      <c r="H4580" s="3" t="b">
        <f t="shared" si="506"/>
        <v>0</v>
      </c>
      <c r="I4580" s="4" t="str">
        <f>IF(Clientes!D4578="","",TRIM(Clientes!D4578))</f>
        <v/>
      </c>
      <c r="J4580" s="3" t="str">
        <f t="shared" si="503"/>
        <v/>
      </c>
      <c r="K4580" s="3" t="str">
        <f>IF(J4580="double email",(MATCH(I4580,I4581:$I$5002,0)),"")</f>
        <v/>
      </c>
      <c r="L4580" s="3" t="b">
        <f t="shared" si="507"/>
        <v>0</v>
      </c>
      <c r="M4580" s="4" t="str">
        <f>IF(Clientes!E4578="","",TRIM(Clientes!E4578))</f>
        <v/>
      </c>
      <c r="N4580" s="3" t="str">
        <f t="shared" si="508"/>
        <v/>
      </c>
      <c r="P4580" s="9"/>
    </row>
    <row r="4581" spans="1:16" x14ac:dyDescent="0.2">
      <c r="A4581" s="3" t="str">
        <f>IF(Clientes!A4579="","",TRIM(PROPER(Clientes!A4579)))</f>
        <v/>
      </c>
      <c r="B4581" s="3" t="str">
        <f t="shared" si="504"/>
        <v/>
      </c>
      <c r="C4581" s="4" t="str">
        <f>IF(Clientes!B4579="","",TRIM(PROPER(Clientes!B4579)))</f>
        <v/>
      </c>
      <c r="D4581" s="3" t="str">
        <f t="shared" si="505"/>
        <v/>
      </c>
      <c r="E4581" s="4" t="str">
        <f>IF(Clientes!C4579="","",TRIM(PROPER(Clientes!C4579)))</f>
        <v/>
      </c>
      <c r="F4581" s="3" t="str">
        <f t="shared" si="502"/>
        <v/>
      </c>
      <c r="G4581" s="3" t="str">
        <f>IF(F4581="double ID",(MATCH(E4581,E4582:$E$5002,0)),"")</f>
        <v/>
      </c>
      <c r="H4581" s="3" t="b">
        <f t="shared" si="506"/>
        <v>0</v>
      </c>
      <c r="I4581" s="4" t="str">
        <f>IF(Clientes!D4579="","",TRIM(Clientes!D4579))</f>
        <v/>
      </c>
      <c r="J4581" s="3" t="str">
        <f t="shared" si="503"/>
        <v/>
      </c>
      <c r="K4581" s="3" t="str">
        <f>IF(J4581="double email",(MATCH(I4581,I4582:$I$5002,0)),"")</f>
        <v/>
      </c>
      <c r="L4581" s="3" t="b">
        <f t="shared" si="507"/>
        <v>0</v>
      </c>
      <c r="M4581" s="4" t="str">
        <f>IF(Clientes!E4579="","",TRIM(Clientes!E4579))</f>
        <v/>
      </c>
      <c r="N4581" s="3" t="str">
        <f t="shared" si="508"/>
        <v/>
      </c>
      <c r="P4581" s="9"/>
    </row>
    <row r="4582" spans="1:16" x14ac:dyDescent="0.2">
      <c r="A4582" s="3" t="str">
        <f>IF(Clientes!A4580="","",TRIM(PROPER(Clientes!A4580)))</f>
        <v/>
      </c>
      <c r="B4582" s="3" t="str">
        <f t="shared" si="504"/>
        <v/>
      </c>
      <c r="C4582" s="4" t="str">
        <f>IF(Clientes!B4580="","",TRIM(PROPER(Clientes!B4580)))</f>
        <v/>
      </c>
      <c r="D4582" s="3" t="str">
        <f t="shared" si="505"/>
        <v/>
      </c>
      <c r="E4582" s="4" t="str">
        <f>IF(Clientes!C4580="","",TRIM(PROPER(Clientes!C4580)))</f>
        <v/>
      </c>
      <c r="F4582" s="3" t="str">
        <f t="shared" si="502"/>
        <v/>
      </c>
      <c r="G4582" s="3" t="str">
        <f>IF(F4582="double ID",(MATCH(E4582,E4583:$E$5002,0)),"")</f>
        <v/>
      </c>
      <c r="H4582" s="3" t="b">
        <f t="shared" si="506"/>
        <v>0</v>
      </c>
      <c r="I4582" s="4" t="str">
        <f>IF(Clientes!D4580="","",TRIM(Clientes!D4580))</f>
        <v/>
      </c>
      <c r="J4582" s="3" t="str">
        <f t="shared" si="503"/>
        <v/>
      </c>
      <c r="K4582" s="3" t="str">
        <f>IF(J4582="double email",(MATCH(I4582,I4583:$I$5002,0)),"")</f>
        <v/>
      </c>
      <c r="L4582" s="3" t="b">
        <f t="shared" si="507"/>
        <v>0</v>
      </c>
      <c r="M4582" s="4" t="str">
        <f>IF(Clientes!E4580="","",TRIM(Clientes!E4580))</f>
        <v/>
      </c>
      <c r="N4582" s="3" t="str">
        <f t="shared" si="508"/>
        <v/>
      </c>
      <c r="P4582" s="9"/>
    </row>
    <row r="4583" spans="1:16" x14ac:dyDescent="0.2">
      <c r="A4583" s="3" t="str">
        <f>IF(Clientes!A4581="","",TRIM(PROPER(Clientes!A4581)))</f>
        <v/>
      </c>
      <c r="B4583" s="3" t="str">
        <f t="shared" si="504"/>
        <v/>
      </c>
      <c r="C4583" s="4" t="str">
        <f>IF(Clientes!B4581="","",TRIM(PROPER(Clientes!B4581)))</f>
        <v/>
      </c>
      <c r="D4583" s="3" t="str">
        <f t="shared" si="505"/>
        <v/>
      </c>
      <c r="E4583" s="4" t="str">
        <f>IF(Clientes!C4581="","",TRIM(PROPER(Clientes!C4581)))</f>
        <v/>
      </c>
      <c r="F4583" s="3" t="str">
        <f t="shared" si="502"/>
        <v/>
      </c>
      <c r="G4583" s="3" t="str">
        <f>IF(F4583="double ID",(MATCH(E4583,E4584:$E$5002,0)),"")</f>
        <v/>
      </c>
      <c r="H4583" s="3" t="b">
        <f t="shared" si="506"/>
        <v>0</v>
      </c>
      <c r="I4583" s="4" t="str">
        <f>IF(Clientes!D4581="","",TRIM(Clientes!D4581))</f>
        <v/>
      </c>
      <c r="J4583" s="3" t="str">
        <f t="shared" si="503"/>
        <v/>
      </c>
      <c r="K4583" s="3" t="str">
        <f>IF(J4583="double email",(MATCH(I4583,I4584:$I$5002,0)),"")</f>
        <v/>
      </c>
      <c r="L4583" s="3" t="b">
        <f t="shared" si="507"/>
        <v>0</v>
      </c>
      <c r="M4583" s="4" t="str">
        <f>IF(Clientes!E4581="","",TRIM(Clientes!E4581))</f>
        <v/>
      </c>
      <c r="N4583" s="3" t="str">
        <f t="shared" si="508"/>
        <v/>
      </c>
      <c r="P4583" s="9"/>
    </row>
    <row r="4584" spans="1:16" x14ac:dyDescent="0.2">
      <c r="A4584" s="3" t="str">
        <f>IF(Clientes!A4582="","",TRIM(PROPER(Clientes!A4582)))</f>
        <v/>
      </c>
      <c r="B4584" s="3" t="str">
        <f t="shared" si="504"/>
        <v/>
      </c>
      <c r="C4584" s="4" t="str">
        <f>IF(Clientes!B4582="","",TRIM(PROPER(Clientes!B4582)))</f>
        <v/>
      </c>
      <c r="D4584" s="3" t="str">
        <f t="shared" si="505"/>
        <v/>
      </c>
      <c r="E4584" s="4" t="str">
        <f>IF(Clientes!C4582="","",TRIM(PROPER(Clientes!C4582)))</f>
        <v/>
      </c>
      <c r="F4584" s="3" t="str">
        <f t="shared" si="502"/>
        <v/>
      </c>
      <c r="G4584" s="3" t="str">
        <f>IF(F4584="double ID",(MATCH(E4584,E4585:$E$5002,0)),"")</f>
        <v/>
      </c>
      <c r="H4584" s="3" t="b">
        <f t="shared" si="506"/>
        <v>0</v>
      </c>
      <c r="I4584" s="4" t="str">
        <f>IF(Clientes!D4582="","",TRIM(Clientes!D4582))</f>
        <v/>
      </c>
      <c r="J4584" s="3" t="str">
        <f t="shared" si="503"/>
        <v/>
      </c>
      <c r="K4584" s="3" t="str">
        <f>IF(J4584="double email",(MATCH(I4584,I4585:$I$5002,0)),"")</f>
        <v/>
      </c>
      <c r="L4584" s="3" t="b">
        <f t="shared" si="507"/>
        <v>0</v>
      </c>
      <c r="M4584" s="4" t="str">
        <f>IF(Clientes!E4582="","",TRIM(Clientes!E4582))</f>
        <v/>
      </c>
      <c r="N4584" s="3" t="str">
        <f t="shared" si="508"/>
        <v/>
      </c>
      <c r="P4584" s="9"/>
    </row>
    <row r="4585" spans="1:16" x14ac:dyDescent="0.2">
      <c r="A4585" s="3" t="str">
        <f>IF(Clientes!A4583="","",TRIM(PROPER(Clientes!A4583)))</f>
        <v/>
      </c>
      <c r="B4585" s="3" t="str">
        <f t="shared" si="504"/>
        <v/>
      </c>
      <c r="C4585" s="4" t="str">
        <f>IF(Clientes!B4583="","",TRIM(PROPER(Clientes!B4583)))</f>
        <v/>
      </c>
      <c r="D4585" s="3" t="str">
        <f t="shared" si="505"/>
        <v/>
      </c>
      <c r="E4585" s="4" t="str">
        <f>IF(Clientes!C4583="","",TRIM(PROPER(Clientes!C4583)))</f>
        <v/>
      </c>
      <c r="F4585" s="3" t="str">
        <f t="shared" si="502"/>
        <v/>
      </c>
      <c r="G4585" s="3" t="str">
        <f>IF(F4585="double ID",(MATCH(E4585,E4586:$E$5002,0)),"")</f>
        <v/>
      </c>
      <c r="H4585" s="3" t="b">
        <f t="shared" si="506"/>
        <v>0</v>
      </c>
      <c r="I4585" s="4" t="str">
        <f>IF(Clientes!D4583="","",TRIM(Clientes!D4583))</f>
        <v/>
      </c>
      <c r="J4585" s="3" t="str">
        <f t="shared" si="503"/>
        <v/>
      </c>
      <c r="K4585" s="3" t="str">
        <f>IF(J4585="double email",(MATCH(I4585,I4586:$I$5002,0)),"")</f>
        <v/>
      </c>
      <c r="L4585" s="3" t="b">
        <f t="shared" si="507"/>
        <v>0</v>
      </c>
      <c r="M4585" s="4" t="str">
        <f>IF(Clientes!E4583="","",TRIM(Clientes!E4583))</f>
        <v/>
      </c>
      <c r="N4585" s="3" t="str">
        <f t="shared" si="508"/>
        <v/>
      </c>
      <c r="P4585" s="9"/>
    </row>
    <row r="4586" spans="1:16" x14ac:dyDescent="0.2">
      <c r="A4586" s="3" t="str">
        <f>IF(Clientes!A4584="","",TRIM(PROPER(Clientes!A4584)))</f>
        <v/>
      </c>
      <c r="B4586" s="3" t="str">
        <f t="shared" si="504"/>
        <v/>
      </c>
      <c r="C4586" s="4" t="str">
        <f>IF(Clientes!B4584="","",TRIM(PROPER(Clientes!B4584)))</f>
        <v/>
      </c>
      <c r="D4586" s="3" t="str">
        <f t="shared" si="505"/>
        <v/>
      </c>
      <c r="E4586" s="4" t="str">
        <f>IF(Clientes!C4584="","",TRIM(PROPER(Clientes!C4584)))</f>
        <v/>
      </c>
      <c r="F4586" s="3" t="str">
        <f t="shared" si="502"/>
        <v/>
      </c>
      <c r="G4586" s="3" t="str">
        <f>IF(F4586="double ID",(MATCH(E4586,E4587:$E$5002,0)),"")</f>
        <v/>
      </c>
      <c r="H4586" s="3" t="b">
        <f t="shared" si="506"/>
        <v>0</v>
      </c>
      <c r="I4586" s="4" t="str">
        <f>IF(Clientes!D4584="","",TRIM(Clientes!D4584))</f>
        <v/>
      </c>
      <c r="J4586" s="3" t="str">
        <f t="shared" si="503"/>
        <v/>
      </c>
      <c r="K4586" s="3" t="str">
        <f>IF(J4586="double email",(MATCH(I4586,I4587:$I$5002,0)),"")</f>
        <v/>
      </c>
      <c r="L4586" s="3" t="b">
        <f t="shared" si="507"/>
        <v>0</v>
      </c>
      <c r="M4586" s="4" t="str">
        <f>IF(Clientes!E4584="","",TRIM(Clientes!E4584))</f>
        <v/>
      </c>
      <c r="N4586" s="3" t="str">
        <f t="shared" si="508"/>
        <v/>
      </c>
      <c r="P4586" s="9"/>
    </row>
    <row r="4587" spans="1:16" x14ac:dyDescent="0.2">
      <c r="A4587" s="3" t="str">
        <f>IF(Clientes!A4585="","",TRIM(PROPER(Clientes!A4585)))</f>
        <v/>
      </c>
      <c r="B4587" s="3" t="str">
        <f t="shared" si="504"/>
        <v/>
      </c>
      <c r="C4587" s="4" t="str">
        <f>IF(Clientes!B4585="","",TRIM(PROPER(Clientes!B4585)))</f>
        <v/>
      </c>
      <c r="D4587" s="3" t="str">
        <f t="shared" si="505"/>
        <v/>
      </c>
      <c r="E4587" s="4" t="str">
        <f>IF(Clientes!C4585="","",TRIM(PROPER(Clientes!C4585)))</f>
        <v/>
      </c>
      <c r="F4587" s="3" t="str">
        <f t="shared" si="502"/>
        <v/>
      </c>
      <c r="G4587" s="3" t="str">
        <f>IF(F4587="double ID",(MATCH(E4587,E4588:$E$5002,0)),"")</f>
        <v/>
      </c>
      <c r="H4587" s="3" t="b">
        <f t="shared" si="506"/>
        <v>0</v>
      </c>
      <c r="I4587" s="4" t="str">
        <f>IF(Clientes!D4585="","",TRIM(Clientes!D4585))</f>
        <v/>
      </c>
      <c r="J4587" s="3" t="str">
        <f t="shared" si="503"/>
        <v/>
      </c>
      <c r="K4587" s="3" t="str">
        <f>IF(J4587="double email",(MATCH(I4587,I4588:$I$5002,0)),"")</f>
        <v/>
      </c>
      <c r="L4587" s="3" t="b">
        <f t="shared" si="507"/>
        <v>0</v>
      </c>
      <c r="M4587" s="4" t="str">
        <f>IF(Clientes!E4585="","",TRIM(Clientes!E4585))</f>
        <v/>
      </c>
      <c r="N4587" s="3" t="str">
        <f t="shared" si="508"/>
        <v/>
      </c>
      <c r="P4587" s="9"/>
    </row>
    <row r="4588" spans="1:16" x14ac:dyDescent="0.2">
      <c r="A4588" s="3" t="str">
        <f>IF(Clientes!A4586="","",TRIM(PROPER(Clientes!A4586)))</f>
        <v/>
      </c>
      <c r="B4588" s="3" t="str">
        <f t="shared" si="504"/>
        <v/>
      </c>
      <c r="C4588" s="4" t="str">
        <f>IF(Clientes!B4586="","",TRIM(PROPER(Clientes!B4586)))</f>
        <v/>
      </c>
      <c r="D4588" s="3" t="str">
        <f t="shared" si="505"/>
        <v/>
      </c>
      <c r="E4588" s="4" t="str">
        <f>IF(Clientes!C4586="","",TRIM(PROPER(Clientes!C4586)))</f>
        <v/>
      </c>
      <c r="F4588" s="3" t="str">
        <f t="shared" si="502"/>
        <v/>
      </c>
      <c r="G4588" s="3" t="str">
        <f>IF(F4588="double ID",(MATCH(E4588,E4589:$E$5002,0)),"")</f>
        <v/>
      </c>
      <c r="H4588" s="3" t="b">
        <f t="shared" si="506"/>
        <v>0</v>
      </c>
      <c r="I4588" s="4" t="str">
        <f>IF(Clientes!D4586="","",TRIM(Clientes!D4586))</f>
        <v/>
      </c>
      <c r="J4588" s="3" t="str">
        <f t="shared" si="503"/>
        <v/>
      </c>
      <c r="K4588" s="3" t="str">
        <f>IF(J4588="double email",(MATCH(I4588,I4589:$I$5002,0)),"")</f>
        <v/>
      </c>
      <c r="L4588" s="3" t="b">
        <f t="shared" si="507"/>
        <v>0</v>
      </c>
      <c r="M4588" s="4" t="str">
        <f>IF(Clientes!E4586="","",TRIM(Clientes!E4586))</f>
        <v/>
      </c>
      <c r="N4588" s="3" t="str">
        <f t="shared" si="508"/>
        <v/>
      </c>
      <c r="P4588" s="9"/>
    </row>
    <row r="4589" spans="1:16" x14ac:dyDescent="0.2">
      <c r="A4589" s="3" t="str">
        <f>IF(Clientes!A4587="","",TRIM(PROPER(Clientes!A4587)))</f>
        <v/>
      </c>
      <c r="B4589" s="3" t="str">
        <f t="shared" si="504"/>
        <v/>
      </c>
      <c r="C4589" s="4" t="str">
        <f>IF(Clientes!B4587="","",TRIM(PROPER(Clientes!B4587)))</f>
        <v/>
      </c>
      <c r="D4589" s="3" t="str">
        <f t="shared" si="505"/>
        <v/>
      </c>
      <c r="E4589" s="4" t="str">
        <f>IF(Clientes!C4587="","",TRIM(PROPER(Clientes!C4587)))</f>
        <v/>
      </c>
      <c r="F4589" s="3" t="str">
        <f t="shared" si="502"/>
        <v/>
      </c>
      <c r="G4589" s="3" t="str">
        <f>IF(F4589="double ID",(MATCH(E4589,E4590:$E$5002,0)),"")</f>
        <v/>
      </c>
      <c r="H4589" s="3" t="b">
        <f t="shared" si="506"/>
        <v>0</v>
      </c>
      <c r="I4589" s="4" t="str">
        <f>IF(Clientes!D4587="","",TRIM(Clientes!D4587))</f>
        <v/>
      </c>
      <c r="J4589" s="3" t="str">
        <f t="shared" si="503"/>
        <v/>
      </c>
      <c r="K4589" s="3" t="str">
        <f>IF(J4589="double email",(MATCH(I4589,I4590:$I$5002,0)),"")</f>
        <v/>
      </c>
      <c r="L4589" s="3" t="b">
        <f t="shared" si="507"/>
        <v>0</v>
      </c>
      <c r="M4589" s="4" t="str">
        <f>IF(Clientes!E4587="","",TRIM(Clientes!E4587))</f>
        <v/>
      </c>
      <c r="N4589" s="3" t="str">
        <f t="shared" si="508"/>
        <v/>
      </c>
      <c r="P4589" s="9"/>
    </row>
    <row r="4590" spans="1:16" x14ac:dyDescent="0.2">
      <c r="A4590" s="3" t="str">
        <f>IF(Clientes!A4588="","",TRIM(PROPER(Clientes!A4588)))</f>
        <v/>
      </c>
      <c r="B4590" s="3" t="str">
        <f t="shared" si="504"/>
        <v/>
      </c>
      <c r="C4590" s="4" t="str">
        <f>IF(Clientes!B4588="","",TRIM(PROPER(Clientes!B4588)))</f>
        <v/>
      </c>
      <c r="D4590" s="3" t="str">
        <f t="shared" si="505"/>
        <v/>
      </c>
      <c r="E4590" s="4" t="str">
        <f>IF(Clientes!C4588="","",TRIM(PROPER(Clientes!C4588)))</f>
        <v/>
      </c>
      <c r="F4590" s="3" t="str">
        <f t="shared" si="502"/>
        <v/>
      </c>
      <c r="G4590" s="3" t="str">
        <f>IF(F4590="double ID",(MATCH(E4590,E4591:$E$5002,0)),"")</f>
        <v/>
      </c>
      <c r="H4590" s="3" t="b">
        <f t="shared" si="506"/>
        <v>0</v>
      </c>
      <c r="I4590" s="4" t="str">
        <f>IF(Clientes!D4588="","",TRIM(Clientes!D4588))</f>
        <v/>
      </c>
      <c r="J4590" s="3" t="str">
        <f t="shared" si="503"/>
        <v/>
      </c>
      <c r="K4590" s="3" t="str">
        <f>IF(J4590="double email",(MATCH(I4590,I4591:$I$5002,0)),"")</f>
        <v/>
      </c>
      <c r="L4590" s="3" t="b">
        <f t="shared" si="507"/>
        <v>0</v>
      </c>
      <c r="M4590" s="4" t="str">
        <f>IF(Clientes!E4588="","",TRIM(Clientes!E4588))</f>
        <v/>
      </c>
      <c r="N4590" s="3" t="str">
        <f t="shared" si="508"/>
        <v/>
      </c>
      <c r="P4590" s="9"/>
    </row>
    <row r="4591" spans="1:16" x14ac:dyDescent="0.2">
      <c r="A4591" s="3" t="str">
        <f>IF(Clientes!A4589="","",TRIM(PROPER(Clientes!A4589)))</f>
        <v/>
      </c>
      <c r="B4591" s="3" t="str">
        <f t="shared" si="504"/>
        <v/>
      </c>
      <c r="C4591" s="4" t="str">
        <f>IF(Clientes!B4589="","",TRIM(PROPER(Clientes!B4589)))</f>
        <v/>
      </c>
      <c r="D4591" s="3" t="str">
        <f t="shared" si="505"/>
        <v/>
      </c>
      <c r="E4591" s="4" t="str">
        <f>IF(Clientes!C4589="","",TRIM(PROPER(Clientes!C4589)))</f>
        <v/>
      </c>
      <c r="F4591" s="3" t="str">
        <f t="shared" si="502"/>
        <v/>
      </c>
      <c r="G4591" s="3" t="str">
        <f>IF(F4591="double ID",(MATCH(E4591,E4592:$E$5002,0)),"")</f>
        <v/>
      </c>
      <c r="H4591" s="3" t="b">
        <f t="shared" si="506"/>
        <v>0</v>
      </c>
      <c r="I4591" s="4" t="str">
        <f>IF(Clientes!D4589="","",TRIM(Clientes!D4589))</f>
        <v/>
      </c>
      <c r="J4591" s="3" t="str">
        <f t="shared" si="503"/>
        <v/>
      </c>
      <c r="K4591" s="3" t="str">
        <f>IF(J4591="double email",(MATCH(I4591,I4592:$I$5002,0)),"")</f>
        <v/>
      </c>
      <c r="L4591" s="3" t="b">
        <f t="shared" si="507"/>
        <v>0</v>
      </c>
      <c r="M4591" s="4" t="str">
        <f>IF(Clientes!E4589="","",TRIM(Clientes!E4589))</f>
        <v/>
      </c>
      <c r="N4591" s="3" t="str">
        <f t="shared" si="508"/>
        <v/>
      </c>
      <c r="P4591" s="9"/>
    </row>
    <row r="4592" spans="1:16" x14ac:dyDescent="0.2">
      <c r="A4592" s="3" t="str">
        <f>IF(Clientes!A4590="","",TRIM(PROPER(Clientes!A4590)))</f>
        <v/>
      </c>
      <c r="B4592" s="3" t="str">
        <f t="shared" si="504"/>
        <v/>
      </c>
      <c r="C4592" s="4" t="str">
        <f>IF(Clientes!B4590="","",TRIM(PROPER(Clientes!B4590)))</f>
        <v/>
      </c>
      <c r="D4592" s="3" t="str">
        <f t="shared" si="505"/>
        <v/>
      </c>
      <c r="E4592" s="4" t="str">
        <f>IF(Clientes!C4590="","",TRIM(PROPER(Clientes!C4590)))</f>
        <v/>
      </c>
      <c r="F4592" s="3" t="str">
        <f t="shared" si="502"/>
        <v/>
      </c>
      <c r="G4592" s="3" t="str">
        <f>IF(F4592="double ID",(MATCH(E4592,E4593:$E$5002,0)),"")</f>
        <v/>
      </c>
      <c r="H4592" s="3" t="b">
        <f t="shared" si="506"/>
        <v>0</v>
      </c>
      <c r="I4592" s="4" t="str">
        <f>IF(Clientes!D4590="","",TRIM(Clientes!D4590))</f>
        <v/>
      </c>
      <c r="J4592" s="3" t="str">
        <f t="shared" si="503"/>
        <v/>
      </c>
      <c r="K4592" s="3" t="str">
        <f>IF(J4592="double email",(MATCH(I4592,I4593:$I$5002,0)),"")</f>
        <v/>
      </c>
      <c r="L4592" s="3" t="b">
        <f t="shared" si="507"/>
        <v>0</v>
      </c>
      <c r="M4592" s="4" t="str">
        <f>IF(Clientes!E4590="","",TRIM(Clientes!E4590))</f>
        <v/>
      </c>
      <c r="N4592" s="3" t="str">
        <f t="shared" si="508"/>
        <v/>
      </c>
      <c r="P4592" s="9"/>
    </row>
    <row r="4593" spans="1:16" x14ac:dyDescent="0.2">
      <c r="A4593" s="3" t="str">
        <f>IF(Clientes!A4591="","",TRIM(PROPER(Clientes!A4591)))</f>
        <v/>
      </c>
      <c r="B4593" s="3" t="str">
        <f t="shared" si="504"/>
        <v/>
      </c>
      <c r="C4593" s="4" t="str">
        <f>IF(Clientes!B4591="","",TRIM(PROPER(Clientes!B4591)))</f>
        <v/>
      </c>
      <c r="D4593" s="3" t="str">
        <f t="shared" si="505"/>
        <v/>
      </c>
      <c r="E4593" s="4" t="str">
        <f>IF(Clientes!C4591="","",TRIM(PROPER(Clientes!C4591)))</f>
        <v/>
      </c>
      <c r="F4593" s="3" t="str">
        <f t="shared" si="502"/>
        <v/>
      </c>
      <c r="G4593" s="3" t="str">
        <f>IF(F4593="double ID",(MATCH(E4593,E4594:$E$5002,0)),"")</f>
        <v/>
      </c>
      <c r="H4593" s="3" t="b">
        <f t="shared" si="506"/>
        <v>0</v>
      </c>
      <c r="I4593" s="4" t="str">
        <f>IF(Clientes!D4591="","",TRIM(Clientes!D4591))</f>
        <v/>
      </c>
      <c r="J4593" s="3" t="str">
        <f t="shared" si="503"/>
        <v/>
      </c>
      <c r="K4593" s="3" t="str">
        <f>IF(J4593="double email",(MATCH(I4593,I4594:$I$5002,0)),"")</f>
        <v/>
      </c>
      <c r="L4593" s="3" t="b">
        <f t="shared" si="507"/>
        <v>0</v>
      </c>
      <c r="M4593" s="4" t="str">
        <f>IF(Clientes!E4591="","",TRIM(Clientes!E4591))</f>
        <v/>
      </c>
      <c r="N4593" s="3" t="str">
        <f t="shared" si="508"/>
        <v/>
      </c>
      <c r="P4593" s="9"/>
    </row>
    <row r="4594" spans="1:16" x14ac:dyDescent="0.2">
      <c r="A4594" s="3" t="str">
        <f>IF(Clientes!A4592="","",TRIM(PROPER(Clientes!A4592)))</f>
        <v/>
      </c>
      <c r="B4594" s="3" t="str">
        <f t="shared" si="504"/>
        <v/>
      </c>
      <c r="C4594" s="4" t="str">
        <f>IF(Clientes!B4592="","",TRIM(PROPER(Clientes!B4592)))</f>
        <v/>
      </c>
      <c r="D4594" s="3" t="str">
        <f t="shared" si="505"/>
        <v/>
      </c>
      <c r="E4594" s="4" t="str">
        <f>IF(Clientes!C4592="","",TRIM(PROPER(Clientes!C4592)))</f>
        <v/>
      </c>
      <c r="F4594" s="3" t="str">
        <f t="shared" si="502"/>
        <v/>
      </c>
      <c r="G4594" s="3" t="str">
        <f>IF(F4594="double ID",(MATCH(E4594,E4595:$E$5002,0)),"")</f>
        <v/>
      </c>
      <c r="H4594" s="3" t="b">
        <f t="shared" si="506"/>
        <v>0</v>
      </c>
      <c r="I4594" s="4" t="str">
        <f>IF(Clientes!D4592="","",TRIM(Clientes!D4592))</f>
        <v/>
      </c>
      <c r="J4594" s="3" t="str">
        <f t="shared" si="503"/>
        <v/>
      </c>
      <c r="K4594" s="3" t="str">
        <f>IF(J4594="double email",(MATCH(I4594,I4595:$I$5002,0)),"")</f>
        <v/>
      </c>
      <c r="L4594" s="3" t="b">
        <f t="shared" si="507"/>
        <v>0</v>
      </c>
      <c r="M4594" s="4" t="str">
        <f>IF(Clientes!E4592="","",TRIM(Clientes!E4592))</f>
        <v/>
      </c>
      <c r="N4594" s="3" t="str">
        <f t="shared" si="508"/>
        <v/>
      </c>
      <c r="P4594" s="9"/>
    </row>
    <row r="4595" spans="1:16" x14ac:dyDescent="0.2">
      <c r="A4595" s="3" t="str">
        <f>IF(Clientes!A4593="","",TRIM(PROPER(Clientes!A4593)))</f>
        <v/>
      </c>
      <c r="B4595" s="3" t="str">
        <f t="shared" si="504"/>
        <v/>
      </c>
      <c r="C4595" s="4" t="str">
        <f>IF(Clientes!B4593="","",TRIM(PROPER(Clientes!B4593)))</f>
        <v/>
      </c>
      <c r="D4595" s="3" t="str">
        <f t="shared" si="505"/>
        <v/>
      </c>
      <c r="E4595" s="4" t="str">
        <f>IF(Clientes!C4593="","",TRIM(PROPER(Clientes!C4593)))</f>
        <v/>
      </c>
      <c r="F4595" s="3" t="str">
        <f t="shared" si="502"/>
        <v/>
      </c>
      <c r="G4595" s="3" t="str">
        <f>IF(F4595="double ID",(MATCH(E4595,E4596:$E$5002,0)),"")</f>
        <v/>
      </c>
      <c r="H4595" s="3" t="b">
        <f t="shared" si="506"/>
        <v>0</v>
      </c>
      <c r="I4595" s="4" t="str">
        <f>IF(Clientes!D4593="","",TRIM(Clientes!D4593))</f>
        <v/>
      </c>
      <c r="J4595" s="3" t="str">
        <f t="shared" si="503"/>
        <v/>
      </c>
      <c r="K4595" s="3" t="str">
        <f>IF(J4595="double email",(MATCH(I4595,I4596:$I$5002,0)),"")</f>
        <v/>
      </c>
      <c r="L4595" s="3" t="b">
        <f t="shared" si="507"/>
        <v>0</v>
      </c>
      <c r="M4595" s="4" t="str">
        <f>IF(Clientes!E4593="","",TRIM(Clientes!E4593))</f>
        <v/>
      </c>
      <c r="N4595" s="3" t="str">
        <f t="shared" si="508"/>
        <v/>
      </c>
      <c r="P4595" s="9"/>
    </row>
    <row r="4596" spans="1:16" x14ac:dyDescent="0.2">
      <c r="A4596" s="3" t="str">
        <f>IF(Clientes!A4594="","",TRIM(PROPER(Clientes!A4594)))</f>
        <v/>
      </c>
      <c r="B4596" s="3" t="str">
        <f t="shared" si="504"/>
        <v/>
      </c>
      <c r="C4596" s="4" t="str">
        <f>IF(Clientes!B4594="","",TRIM(PROPER(Clientes!B4594)))</f>
        <v/>
      </c>
      <c r="D4596" s="3" t="str">
        <f t="shared" si="505"/>
        <v/>
      </c>
      <c r="E4596" s="4" t="str">
        <f>IF(Clientes!C4594="","",TRIM(PROPER(Clientes!C4594)))</f>
        <v/>
      </c>
      <c r="F4596" s="3" t="str">
        <f t="shared" si="502"/>
        <v/>
      </c>
      <c r="G4596" s="3" t="str">
        <f>IF(F4596="double ID",(MATCH(E4596,E4597:$E$5002,0)),"")</f>
        <v/>
      </c>
      <c r="H4596" s="3" t="b">
        <f t="shared" si="506"/>
        <v>0</v>
      </c>
      <c r="I4596" s="4" t="str">
        <f>IF(Clientes!D4594="","",TRIM(Clientes!D4594))</f>
        <v/>
      </c>
      <c r="J4596" s="3" t="str">
        <f t="shared" si="503"/>
        <v/>
      </c>
      <c r="K4596" s="3" t="str">
        <f>IF(J4596="double email",(MATCH(I4596,I4597:$I$5002,0)),"")</f>
        <v/>
      </c>
      <c r="L4596" s="3" t="b">
        <f t="shared" si="507"/>
        <v>0</v>
      </c>
      <c r="M4596" s="4" t="str">
        <f>IF(Clientes!E4594="","",TRIM(Clientes!E4594))</f>
        <v/>
      </c>
      <c r="N4596" s="3" t="str">
        <f t="shared" si="508"/>
        <v/>
      </c>
      <c r="P4596" s="9"/>
    </row>
    <row r="4597" spans="1:16" x14ac:dyDescent="0.2">
      <c r="A4597" s="3" t="str">
        <f>IF(Clientes!A4595="","",TRIM(PROPER(Clientes!A4595)))</f>
        <v/>
      </c>
      <c r="B4597" s="3" t="str">
        <f t="shared" si="504"/>
        <v/>
      </c>
      <c r="C4597" s="4" t="str">
        <f>IF(Clientes!B4595="","",TRIM(PROPER(Clientes!B4595)))</f>
        <v/>
      </c>
      <c r="D4597" s="3" t="str">
        <f t="shared" si="505"/>
        <v/>
      </c>
      <c r="E4597" s="4" t="str">
        <f>IF(Clientes!C4595="","",TRIM(PROPER(Clientes!C4595)))</f>
        <v/>
      </c>
      <c r="F4597" s="3" t="str">
        <f t="shared" si="502"/>
        <v/>
      </c>
      <c r="G4597" s="3" t="str">
        <f>IF(F4597="double ID",(MATCH(E4597,E4598:$E$5002,0)),"")</f>
        <v/>
      </c>
      <c r="H4597" s="3" t="b">
        <f t="shared" si="506"/>
        <v>0</v>
      </c>
      <c r="I4597" s="4" t="str">
        <f>IF(Clientes!D4595="","",TRIM(Clientes!D4595))</f>
        <v/>
      </c>
      <c r="J4597" s="3" t="str">
        <f t="shared" si="503"/>
        <v/>
      </c>
      <c r="K4597" s="3" t="str">
        <f>IF(J4597="double email",(MATCH(I4597,I4598:$I$5002,0)),"")</f>
        <v/>
      </c>
      <c r="L4597" s="3" t="b">
        <f t="shared" si="507"/>
        <v>0</v>
      </c>
      <c r="M4597" s="4" t="str">
        <f>IF(Clientes!E4595="","",TRIM(Clientes!E4595))</f>
        <v/>
      </c>
      <c r="N4597" s="3" t="str">
        <f t="shared" si="508"/>
        <v/>
      </c>
      <c r="P4597" s="9"/>
    </row>
    <row r="4598" spans="1:16" x14ac:dyDescent="0.2">
      <c r="A4598" s="3" t="str">
        <f>IF(Clientes!A4596="","",TRIM(PROPER(Clientes!A4596)))</f>
        <v/>
      </c>
      <c r="B4598" s="3" t="str">
        <f t="shared" si="504"/>
        <v/>
      </c>
      <c r="C4598" s="4" t="str">
        <f>IF(Clientes!B4596="","",TRIM(PROPER(Clientes!B4596)))</f>
        <v/>
      </c>
      <c r="D4598" s="3" t="str">
        <f t="shared" si="505"/>
        <v/>
      </c>
      <c r="E4598" s="4" t="str">
        <f>IF(Clientes!C4596="","",TRIM(PROPER(Clientes!C4596)))</f>
        <v/>
      </c>
      <c r="F4598" s="3" t="str">
        <f t="shared" si="502"/>
        <v/>
      </c>
      <c r="G4598" s="3" t="str">
        <f>IF(F4598="double ID",(MATCH(E4598,E4599:$E$5002,0)),"")</f>
        <v/>
      </c>
      <c r="H4598" s="3" t="b">
        <f t="shared" si="506"/>
        <v>0</v>
      </c>
      <c r="I4598" s="4" t="str">
        <f>IF(Clientes!D4596="","",TRIM(Clientes!D4596))</f>
        <v/>
      </c>
      <c r="J4598" s="3" t="str">
        <f t="shared" si="503"/>
        <v/>
      </c>
      <c r="K4598" s="3" t="str">
        <f>IF(J4598="double email",(MATCH(I4598,I4599:$I$5002,0)),"")</f>
        <v/>
      </c>
      <c r="L4598" s="3" t="b">
        <f t="shared" si="507"/>
        <v>0</v>
      </c>
      <c r="M4598" s="4" t="str">
        <f>IF(Clientes!E4596="","",TRIM(Clientes!E4596))</f>
        <v/>
      </c>
      <c r="N4598" s="3" t="str">
        <f t="shared" si="508"/>
        <v/>
      </c>
      <c r="P4598" s="9"/>
    </row>
    <row r="4599" spans="1:16" x14ac:dyDescent="0.2">
      <c r="A4599" s="3" t="str">
        <f>IF(Clientes!A4597="","",TRIM(PROPER(Clientes!A4597)))</f>
        <v/>
      </c>
      <c r="B4599" s="3" t="str">
        <f t="shared" si="504"/>
        <v/>
      </c>
      <c r="C4599" s="4" t="str">
        <f>IF(Clientes!B4597="","",TRIM(PROPER(Clientes!B4597)))</f>
        <v/>
      </c>
      <c r="D4599" s="3" t="str">
        <f t="shared" si="505"/>
        <v/>
      </c>
      <c r="E4599" s="4" t="str">
        <f>IF(Clientes!C4597="","",TRIM(PROPER(Clientes!C4597)))</f>
        <v/>
      </c>
      <c r="F4599" s="3" t="str">
        <f t="shared" si="502"/>
        <v/>
      </c>
      <c r="G4599" s="3" t="str">
        <f>IF(F4599="double ID",(MATCH(E4599,E4600:$E$5002,0)),"")</f>
        <v/>
      </c>
      <c r="H4599" s="3" t="b">
        <f t="shared" si="506"/>
        <v>0</v>
      </c>
      <c r="I4599" s="4" t="str">
        <f>IF(Clientes!D4597="","",TRIM(Clientes!D4597))</f>
        <v/>
      </c>
      <c r="J4599" s="3" t="str">
        <f t="shared" si="503"/>
        <v/>
      </c>
      <c r="K4599" s="3" t="str">
        <f>IF(J4599="double email",(MATCH(I4599,I4600:$I$5002,0)),"")</f>
        <v/>
      </c>
      <c r="L4599" s="3" t="b">
        <f t="shared" si="507"/>
        <v>0</v>
      </c>
      <c r="M4599" s="4" t="str">
        <f>IF(Clientes!E4597="","",TRIM(Clientes!E4597))</f>
        <v/>
      </c>
      <c r="N4599" s="3" t="str">
        <f t="shared" si="508"/>
        <v/>
      </c>
      <c r="P4599" s="9"/>
    </row>
    <row r="4600" spans="1:16" x14ac:dyDescent="0.2">
      <c r="A4600" s="3" t="str">
        <f>IF(Clientes!A4598="","",TRIM(PROPER(Clientes!A4598)))</f>
        <v/>
      </c>
      <c r="B4600" s="3" t="str">
        <f t="shared" si="504"/>
        <v/>
      </c>
      <c r="C4600" s="4" t="str">
        <f>IF(Clientes!B4598="","",TRIM(PROPER(Clientes!B4598)))</f>
        <v/>
      </c>
      <c r="D4600" s="3" t="str">
        <f t="shared" si="505"/>
        <v/>
      </c>
      <c r="E4600" s="4" t="str">
        <f>IF(Clientes!C4598="","",TRIM(PROPER(Clientes!C4598)))</f>
        <v/>
      </c>
      <c r="F4600" s="3" t="str">
        <f t="shared" si="502"/>
        <v/>
      </c>
      <c r="G4600" s="3" t="str">
        <f>IF(F4600="double ID",(MATCH(E4600,E4601:$E$5002,0)),"")</f>
        <v/>
      </c>
      <c r="H4600" s="3" t="b">
        <f t="shared" si="506"/>
        <v>0</v>
      </c>
      <c r="I4600" s="4" t="str">
        <f>IF(Clientes!D4598="","",TRIM(Clientes!D4598))</f>
        <v/>
      </c>
      <c r="J4600" s="3" t="str">
        <f t="shared" si="503"/>
        <v/>
      </c>
      <c r="K4600" s="3" t="str">
        <f>IF(J4600="double email",(MATCH(I4600,I4601:$I$5002,0)),"")</f>
        <v/>
      </c>
      <c r="L4600" s="3" t="b">
        <f t="shared" si="507"/>
        <v>0</v>
      </c>
      <c r="M4600" s="4" t="str">
        <f>IF(Clientes!E4598="","",TRIM(Clientes!E4598))</f>
        <v/>
      </c>
      <c r="N4600" s="3" t="str">
        <f t="shared" si="508"/>
        <v/>
      </c>
      <c r="P4600" s="9"/>
    </row>
    <row r="4601" spans="1:16" x14ac:dyDescent="0.2">
      <c r="A4601" s="3" t="str">
        <f>IF(Clientes!A4599="","",TRIM(PROPER(Clientes!A4599)))</f>
        <v/>
      </c>
      <c r="B4601" s="3" t="str">
        <f t="shared" si="504"/>
        <v/>
      </c>
      <c r="C4601" s="4" t="str">
        <f>IF(Clientes!B4599="","",TRIM(PROPER(Clientes!B4599)))</f>
        <v/>
      </c>
      <c r="D4601" s="3" t="str">
        <f t="shared" si="505"/>
        <v/>
      </c>
      <c r="E4601" s="4" t="str">
        <f>IF(Clientes!C4599="","",TRIM(PROPER(Clientes!C4599)))</f>
        <v/>
      </c>
      <c r="F4601" s="3" t="str">
        <f t="shared" si="502"/>
        <v/>
      </c>
      <c r="G4601" s="3" t="str">
        <f>IF(F4601="double ID",(MATCH(E4601,E4602:$E$5002,0)),"")</f>
        <v/>
      </c>
      <c r="H4601" s="3" t="b">
        <f t="shared" si="506"/>
        <v>0</v>
      </c>
      <c r="I4601" s="4" t="str">
        <f>IF(Clientes!D4599="","",TRIM(Clientes!D4599))</f>
        <v/>
      </c>
      <c r="J4601" s="3" t="str">
        <f t="shared" si="503"/>
        <v/>
      </c>
      <c r="K4601" s="3" t="str">
        <f>IF(J4601="double email",(MATCH(I4601,I4602:$I$5002,0)),"")</f>
        <v/>
      </c>
      <c r="L4601" s="3" t="b">
        <f t="shared" si="507"/>
        <v>0</v>
      </c>
      <c r="M4601" s="4" t="str">
        <f>IF(Clientes!E4599="","",TRIM(Clientes!E4599))</f>
        <v/>
      </c>
      <c r="N4601" s="3" t="str">
        <f t="shared" si="508"/>
        <v/>
      </c>
      <c r="P4601" s="9"/>
    </row>
    <row r="4602" spans="1:16" x14ac:dyDescent="0.2">
      <c r="A4602" s="3" t="str">
        <f>IF(Clientes!A4600="","",TRIM(PROPER(Clientes!A4600)))</f>
        <v/>
      </c>
      <c r="B4602" s="3" t="str">
        <f t="shared" si="504"/>
        <v/>
      </c>
      <c r="C4602" s="4" t="str">
        <f>IF(Clientes!B4600="","",TRIM(PROPER(Clientes!B4600)))</f>
        <v/>
      </c>
      <c r="D4602" s="3" t="str">
        <f t="shared" si="505"/>
        <v/>
      </c>
      <c r="E4602" s="4" t="str">
        <f>IF(Clientes!C4600="","",TRIM(PROPER(Clientes!C4600)))</f>
        <v/>
      </c>
      <c r="F4602" s="3" t="str">
        <f t="shared" si="502"/>
        <v/>
      </c>
      <c r="G4602" s="3" t="str">
        <f>IF(F4602="double ID",(MATCH(E4602,E4603:$E$5002,0)),"")</f>
        <v/>
      </c>
      <c r="H4602" s="3" t="b">
        <f t="shared" si="506"/>
        <v>0</v>
      </c>
      <c r="I4602" s="4" t="str">
        <f>IF(Clientes!D4600="","",TRIM(Clientes!D4600))</f>
        <v/>
      </c>
      <c r="J4602" s="3" t="str">
        <f t="shared" si="503"/>
        <v/>
      </c>
      <c r="K4602" s="3" t="str">
        <f>IF(J4602="double email",(MATCH(I4602,I4603:$I$5002,0)),"")</f>
        <v/>
      </c>
      <c r="L4602" s="3" t="b">
        <f t="shared" si="507"/>
        <v>0</v>
      </c>
      <c r="M4602" s="4" t="str">
        <f>IF(Clientes!E4600="","",TRIM(Clientes!E4600))</f>
        <v/>
      </c>
      <c r="N4602" s="3" t="str">
        <f t="shared" si="508"/>
        <v/>
      </c>
      <c r="P4602" s="9"/>
    </row>
    <row r="4603" spans="1:16" x14ac:dyDescent="0.2">
      <c r="A4603" s="3" t="str">
        <f>IF(Clientes!A4601="","",TRIM(PROPER(Clientes!A4601)))</f>
        <v/>
      </c>
      <c r="B4603" s="3" t="str">
        <f t="shared" si="504"/>
        <v/>
      </c>
      <c r="C4603" s="4" t="str">
        <f>IF(Clientes!B4601="","",TRIM(PROPER(Clientes!B4601)))</f>
        <v/>
      </c>
      <c r="D4603" s="3" t="str">
        <f t="shared" si="505"/>
        <v/>
      </c>
      <c r="E4603" s="4" t="str">
        <f>IF(Clientes!C4601="","",TRIM(PROPER(Clientes!C4601)))</f>
        <v/>
      </c>
      <c r="F4603" s="3" t="str">
        <f t="shared" si="502"/>
        <v/>
      </c>
      <c r="G4603" s="3" t="str">
        <f>IF(F4603="double ID",(MATCH(E4603,E4604:$E$5002,0)),"")</f>
        <v/>
      </c>
      <c r="H4603" s="3" t="b">
        <f t="shared" si="506"/>
        <v>0</v>
      </c>
      <c r="I4603" s="4" t="str">
        <f>IF(Clientes!D4601="","",TRIM(Clientes!D4601))</f>
        <v/>
      </c>
      <c r="J4603" s="3" t="str">
        <f t="shared" si="503"/>
        <v/>
      </c>
      <c r="K4603" s="3" t="str">
        <f>IF(J4603="double email",(MATCH(I4603,I4604:$I$5002,0)),"")</f>
        <v/>
      </c>
      <c r="L4603" s="3" t="b">
        <f t="shared" si="507"/>
        <v>0</v>
      </c>
      <c r="M4603" s="4" t="str">
        <f>IF(Clientes!E4601="","",TRIM(Clientes!E4601))</f>
        <v/>
      </c>
      <c r="N4603" s="3" t="str">
        <f t="shared" si="508"/>
        <v/>
      </c>
      <c r="P4603" s="9"/>
    </row>
    <row r="4604" spans="1:16" x14ac:dyDescent="0.2">
      <c r="A4604" s="3" t="str">
        <f>IF(Clientes!A4602="","",TRIM(PROPER(Clientes!A4602)))</f>
        <v/>
      </c>
      <c r="B4604" s="3" t="str">
        <f t="shared" si="504"/>
        <v/>
      </c>
      <c r="C4604" s="4" t="str">
        <f>IF(Clientes!B4602="","",TRIM(PROPER(Clientes!B4602)))</f>
        <v/>
      </c>
      <c r="D4604" s="3" t="str">
        <f t="shared" si="505"/>
        <v/>
      </c>
      <c r="E4604" s="4" t="str">
        <f>IF(Clientes!C4602="","",TRIM(PROPER(Clientes!C4602)))</f>
        <v/>
      </c>
      <c r="F4604" s="3" t="str">
        <f t="shared" si="502"/>
        <v/>
      </c>
      <c r="G4604" s="3" t="str">
        <f>IF(F4604="double ID",(MATCH(E4604,E4605:$E$5002,0)),"")</f>
        <v/>
      </c>
      <c r="H4604" s="3" t="b">
        <f t="shared" si="506"/>
        <v>0</v>
      </c>
      <c r="I4604" s="4" t="str">
        <f>IF(Clientes!D4602="","",TRIM(Clientes!D4602))</f>
        <v/>
      </c>
      <c r="J4604" s="3" t="str">
        <f t="shared" si="503"/>
        <v/>
      </c>
      <c r="K4604" s="3" t="str">
        <f>IF(J4604="double email",(MATCH(I4604,I4605:$I$5002,0)),"")</f>
        <v/>
      </c>
      <c r="L4604" s="3" t="b">
        <f t="shared" si="507"/>
        <v>0</v>
      </c>
      <c r="M4604" s="4" t="str">
        <f>IF(Clientes!E4602="","",TRIM(Clientes!E4602))</f>
        <v/>
      </c>
      <c r="N4604" s="3" t="str">
        <f t="shared" si="508"/>
        <v/>
      </c>
      <c r="P4604" s="9"/>
    </row>
    <row r="4605" spans="1:16" x14ac:dyDescent="0.2">
      <c r="A4605" s="3" t="str">
        <f>IF(Clientes!A4603="","",TRIM(PROPER(Clientes!A4603)))</f>
        <v/>
      </c>
      <c r="B4605" s="3" t="str">
        <f t="shared" si="504"/>
        <v/>
      </c>
      <c r="C4605" s="4" t="str">
        <f>IF(Clientes!B4603="","",TRIM(PROPER(Clientes!B4603)))</f>
        <v/>
      </c>
      <c r="D4605" s="3" t="str">
        <f t="shared" si="505"/>
        <v/>
      </c>
      <c r="E4605" s="4" t="str">
        <f>IF(Clientes!C4603="","",TRIM(PROPER(Clientes!C4603)))</f>
        <v/>
      </c>
      <c r="F4605" s="3" t="str">
        <f t="shared" si="502"/>
        <v/>
      </c>
      <c r="G4605" s="3" t="str">
        <f>IF(F4605="double ID",(MATCH(E4605,E4606:$E$5002,0)),"")</f>
        <v/>
      </c>
      <c r="H4605" s="3" t="b">
        <f t="shared" si="506"/>
        <v>0</v>
      </c>
      <c r="I4605" s="4" t="str">
        <f>IF(Clientes!D4603="","",TRIM(Clientes!D4603))</f>
        <v/>
      </c>
      <c r="J4605" s="3" t="str">
        <f t="shared" si="503"/>
        <v/>
      </c>
      <c r="K4605" s="3" t="str">
        <f>IF(J4605="double email",(MATCH(I4605,I4606:$I$5002,0)),"")</f>
        <v/>
      </c>
      <c r="L4605" s="3" t="b">
        <f t="shared" si="507"/>
        <v>0</v>
      </c>
      <c r="M4605" s="4" t="str">
        <f>IF(Clientes!E4603="","",TRIM(Clientes!E4603))</f>
        <v/>
      </c>
      <c r="N4605" s="3" t="str">
        <f t="shared" si="508"/>
        <v/>
      </c>
      <c r="P4605" s="9"/>
    </row>
    <row r="4606" spans="1:16" x14ac:dyDescent="0.2">
      <c r="A4606" s="3" t="str">
        <f>IF(Clientes!A4604="","",TRIM(PROPER(Clientes!A4604)))</f>
        <v/>
      </c>
      <c r="B4606" s="3" t="str">
        <f t="shared" si="504"/>
        <v/>
      </c>
      <c r="C4606" s="4" t="str">
        <f>IF(Clientes!B4604="","",TRIM(PROPER(Clientes!B4604)))</f>
        <v/>
      </c>
      <c r="D4606" s="3" t="str">
        <f t="shared" si="505"/>
        <v/>
      </c>
      <c r="E4606" s="4" t="str">
        <f>IF(Clientes!C4604="","",TRIM(PROPER(Clientes!C4604)))</f>
        <v/>
      </c>
      <c r="F4606" s="3" t="str">
        <f t="shared" si="502"/>
        <v/>
      </c>
      <c r="G4606" s="3" t="str">
        <f>IF(F4606="double ID",(MATCH(E4606,E4607:$E$5002,0)),"")</f>
        <v/>
      </c>
      <c r="H4606" s="3" t="b">
        <f t="shared" si="506"/>
        <v>0</v>
      </c>
      <c r="I4606" s="4" t="str">
        <f>IF(Clientes!D4604="","",TRIM(Clientes!D4604))</f>
        <v/>
      </c>
      <c r="J4606" s="3" t="str">
        <f t="shared" si="503"/>
        <v/>
      </c>
      <c r="K4606" s="3" t="str">
        <f>IF(J4606="double email",(MATCH(I4606,I4607:$I$5002,0)),"")</f>
        <v/>
      </c>
      <c r="L4606" s="3" t="b">
        <f t="shared" si="507"/>
        <v>0</v>
      </c>
      <c r="M4606" s="4" t="str">
        <f>IF(Clientes!E4604="","",TRIM(Clientes!E4604))</f>
        <v/>
      </c>
      <c r="N4606" s="3" t="str">
        <f t="shared" si="508"/>
        <v/>
      </c>
      <c r="P4606" s="9"/>
    </row>
    <row r="4607" spans="1:16" x14ac:dyDescent="0.2">
      <c r="A4607" s="3" t="str">
        <f>IF(Clientes!A4605="","",TRIM(PROPER(Clientes!A4605)))</f>
        <v/>
      </c>
      <c r="B4607" s="3" t="str">
        <f t="shared" si="504"/>
        <v/>
      </c>
      <c r="C4607" s="4" t="str">
        <f>IF(Clientes!B4605="","",TRIM(PROPER(Clientes!B4605)))</f>
        <v/>
      </c>
      <c r="D4607" s="3" t="str">
        <f t="shared" si="505"/>
        <v/>
      </c>
      <c r="E4607" s="4" t="str">
        <f>IF(Clientes!C4605="","",TRIM(PROPER(Clientes!C4605)))</f>
        <v/>
      </c>
      <c r="F4607" s="3" t="str">
        <f t="shared" si="502"/>
        <v/>
      </c>
      <c r="G4607" s="3" t="str">
        <f>IF(F4607="double ID",(MATCH(E4607,E4608:$E$5002,0)),"")</f>
        <v/>
      </c>
      <c r="H4607" s="3" t="b">
        <f t="shared" si="506"/>
        <v>0</v>
      </c>
      <c r="I4607" s="4" t="str">
        <f>IF(Clientes!D4605="","",TRIM(Clientes!D4605))</f>
        <v/>
      </c>
      <c r="J4607" s="3" t="str">
        <f t="shared" si="503"/>
        <v/>
      </c>
      <c r="K4607" s="3" t="str">
        <f>IF(J4607="double email",(MATCH(I4607,I4608:$I$5002,0)),"")</f>
        <v/>
      </c>
      <c r="L4607" s="3" t="b">
        <f t="shared" si="507"/>
        <v>0</v>
      </c>
      <c r="M4607" s="4" t="str">
        <f>IF(Clientes!E4605="","",TRIM(Clientes!E4605))</f>
        <v/>
      </c>
      <c r="N4607" s="3" t="str">
        <f t="shared" si="508"/>
        <v/>
      </c>
      <c r="P4607" s="9"/>
    </row>
    <row r="4608" spans="1:16" x14ac:dyDescent="0.2">
      <c r="A4608" s="3" t="str">
        <f>IF(Clientes!A4606="","",TRIM(PROPER(Clientes!A4606)))</f>
        <v/>
      </c>
      <c r="B4608" s="3" t="str">
        <f t="shared" si="504"/>
        <v/>
      </c>
      <c r="C4608" s="4" t="str">
        <f>IF(Clientes!B4606="","",TRIM(PROPER(Clientes!B4606)))</f>
        <v/>
      </c>
      <c r="D4608" s="3" t="str">
        <f t="shared" si="505"/>
        <v/>
      </c>
      <c r="E4608" s="4" t="str">
        <f>IF(Clientes!C4606="","",TRIM(PROPER(Clientes!C4606)))</f>
        <v/>
      </c>
      <c r="F4608" s="3" t="str">
        <f t="shared" si="502"/>
        <v/>
      </c>
      <c r="G4608" s="3" t="str">
        <f>IF(F4608="double ID",(MATCH(E4608,E4609:$E$5002,0)),"")</f>
        <v/>
      </c>
      <c r="H4608" s="3" t="b">
        <f t="shared" si="506"/>
        <v>0</v>
      </c>
      <c r="I4608" s="4" t="str">
        <f>IF(Clientes!D4606="","",TRIM(Clientes!D4606))</f>
        <v/>
      </c>
      <c r="J4608" s="3" t="str">
        <f t="shared" si="503"/>
        <v/>
      </c>
      <c r="K4608" s="3" t="str">
        <f>IF(J4608="double email",(MATCH(I4608,I4609:$I$5002,0)),"")</f>
        <v/>
      </c>
      <c r="L4608" s="3" t="b">
        <f t="shared" si="507"/>
        <v>0</v>
      </c>
      <c r="M4608" s="4" t="str">
        <f>IF(Clientes!E4606="","",TRIM(Clientes!E4606))</f>
        <v/>
      </c>
      <c r="N4608" s="3" t="str">
        <f t="shared" si="508"/>
        <v/>
      </c>
      <c r="P4608" s="9"/>
    </row>
    <row r="4609" spans="1:16" x14ac:dyDescent="0.2">
      <c r="A4609" s="3" t="str">
        <f>IF(Clientes!A4607="","",TRIM(PROPER(Clientes!A4607)))</f>
        <v/>
      </c>
      <c r="B4609" s="3" t="str">
        <f t="shared" si="504"/>
        <v/>
      </c>
      <c r="C4609" s="4" t="str">
        <f>IF(Clientes!B4607="","",TRIM(PROPER(Clientes!B4607)))</f>
        <v/>
      </c>
      <c r="D4609" s="3" t="str">
        <f t="shared" si="505"/>
        <v/>
      </c>
      <c r="E4609" s="4" t="str">
        <f>IF(Clientes!C4607="","",TRIM(PROPER(Clientes!C4607)))</f>
        <v/>
      </c>
      <c r="F4609" s="3" t="str">
        <f t="shared" si="502"/>
        <v/>
      </c>
      <c r="G4609" s="3" t="str">
        <f>IF(F4609="double ID",(MATCH(E4609,E4610:$E$5002,0)),"")</f>
        <v/>
      </c>
      <c r="H4609" s="3" t="b">
        <f t="shared" si="506"/>
        <v>0</v>
      </c>
      <c r="I4609" s="4" t="str">
        <f>IF(Clientes!D4607="","",TRIM(Clientes!D4607))</f>
        <v/>
      </c>
      <c r="J4609" s="3" t="str">
        <f t="shared" si="503"/>
        <v/>
      </c>
      <c r="K4609" s="3" t="str">
        <f>IF(J4609="double email",(MATCH(I4609,I4610:$I$5002,0)),"")</f>
        <v/>
      </c>
      <c r="L4609" s="3" t="b">
        <f t="shared" si="507"/>
        <v>0</v>
      </c>
      <c r="M4609" s="4" t="str">
        <f>IF(Clientes!E4607="","",TRIM(Clientes!E4607))</f>
        <v/>
      </c>
      <c r="N4609" s="3" t="str">
        <f t="shared" si="508"/>
        <v/>
      </c>
      <c r="P4609" s="9"/>
    </row>
    <row r="4610" spans="1:16" x14ac:dyDescent="0.2">
      <c r="A4610" s="3" t="str">
        <f>IF(Clientes!A4608="","",TRIM(PROPER(Clientes!A4608)))</f>
        <v/>
      </c>
      <c r="B4610" s="3" t="str">
        <f t="shared" si="504"/>
        <v/>
      </c>
      <c r="C4610" s="4" t="str">
        <f>IF(Clientes!B4608="","",TRIM(PROPER(Clientes!B4608)))</f>
        <v/>
      </c>
      <c r="D4610" s="3" t="str">
        <f t="shared" si="505"/>
        <v/>
      </c>
      <c r="E4610" s="4" t="str">
        <f>IF(Clientes!C4608="","",TRIM(PROPER(Clientes!C4608)))</f>
        <v/>
      </c>
      <c r="F4610" s="3" t="str">
        <f t="shared" si="502"/>
        <v/>
      </c>
      <c r="G4610" s="3" t="str">
        <f>IF(F4610="double ID",(MATCH(E4610,E4611:$E$5002,0)),"")</f>
        <v/>
      </c>
      <c r="H4610" s="3" t="b">
        <f t="shared" si="506"/>
        <v>0</v>
      </c>
      <c r="I4610" s="4" t="str">
        <f>IF(Clientes!D4608="","",TRIM(Clientes!D4608))</f>
        <v/>
      </c>
      <c r="J4610" s="3" t="str">
        <f t="shared" si="503"/>
        <v/>
      </c>
      <c r="K4610" s="3" t="str">
        <f>IF(J4610="double email",(MATCH(I4610,I4611:$I$5002,0)),"")</f>
        <v/>
      </c>
      <c r="L4610" s="3" t="b">
        <f t="shared" si="507"/>
        <v>0</v>
      </c>
      <c r="M4610" s="4" t="str">
        <f>IF(Clientes!E4608="","",TRIM(Clientes!E4608))</f>
        <v/>
      </c>
      <c r="N4610" s="3" t="str">
        <f t="shared" si="508"/>
        <v/>
      </c>
      <c r="P4610" s="9"/>
    </row>
    <row r="4611" spans="1:16" x14ac:dyDescent="0.2">
      <c r="A4611" s="3" t="str">
        <f>IF(Clientes!A4609="","",TRIM(PROPER(Clientes!A4609)))</f>
        <v/>
      </c>
      <c r="B4611" s="3" t="str">
        <f t="shared" si="504"/>
        <v/>
      </c>
      <c r="C4611" s="4" t="str">
        <f>IF(Clientes!B4609="","",TRIM(PROPER(Clientes!B4609)))</f>
        <v/>
      </c>
      <c r="D4611" s="3" t="str">
        <f t="shared" si="505"/>
        <v/>
      </c>
      <c r="E4611" s="4" t="str">
        <f>IF(Clientes!C4609="","",TRIM(PROPER(Clientes!C4609)))</f>
        <v/>
      </c>
      <c r="F4611" s="3" t="str">
        <f t="shared" si="502"/>
        <v/>
      </c>
      <c r="G4611" s="3" t="str">
        <f>IF(F4611="double ID",(MATCH(E4611,E4612:$E$5002,0)),"")</f>
        <v/>
      </c>
      <c r="H4611" s="3" t="b">
        <f t="shared" si="506"/>
        <v>0</v>
      </c>
      <c r="I4611" s="4" t="str">
        <f>IF(Clientes!D4609="","",TRIM(Clientes!D4609))</f>
        <v/>
      </c>
      <c r="J4611" s="3" t="str">
        <f t="shared" si="503"/>
        <v/>
      </c>
      <c r="K4611" s="3" t="str">
        <f>IF(J4611="double email",(MATCH(I4611,I4612:$I$5002,0)),"")</f>
        <v/>
      </c>
      <c r="L4611" s="3" t="b">
        <f t="shared" si="507"/>
        <v>0</v>
      </c>
      <c r="M4611" s="4" t="str">
        <f>IF(Clientes!E4609="","",TRIM(Clientes!E4609))</f>
        <v/>
      </c>
      <c r="N4611" s="3" t="str">
        <f t="shared" si="508"/>
        <v/>
      </c>
      <c r="P4611" s="9"/>
    </row>
    <row r="4612" spans="1:16" x14ac:dyDescent="0.2">
      <c r="A4612" s="3" t="str">
        <f>IF(Clientes!A4610="","",TRIM(PROPER(Clientes!A4610)))</f>
        <v/>
      </c>
      <c r="B4612" s="3" t="str">
        <f t="shared" si="504"/>
        <v/>
      </c>
      <c r="C4612" s="4" t="str">
        <f>IF(Clientes!B4610="","",TRIM(PROPER(Clientes!B4610)))</f>
        <v/>
      </c>
      <c r="D4612" s="3" t="str">
        <f t="shared" si="505"/>
        <v/>
      </c>
      <c r="E4612" s="4" t="str">
        <f>IF(Clientes!C4610="","",TRIM(PROPER(Clientes!C4610)))</f>
        <v/>
      </c>
      <c r="F4612" s="3" t="str">
        <f t="shared" ref="F4612:F4675" si="509">IF(AND(A4612="",C4612=""),"",IF(E4612="","missing Club_Member_ID",IF(COUNTIF($E$3:$E$5002,E4612)&gt;1,"double ID","")))</f>
        <v/>
      </c>
      <c r="G4612" s="3" t="str">
        <f>IF(F4612="double ID",(MATCH(E4612,E4613:$E$5002,0)),"")</f>
        <v/>
      </c>
      <c r="H4612" s="3" t="b">
        <f t="shared" si="506"/>
        <v>0</v>
      </c>
      <c r="I4612" s="4" t="str">
        <f>IF(Clientes!D4610="","",TRIM(Clientes!D4610))</f>
        <v/>
      </c>
      <c r="J4612" s="3" t="str">
        <f t="shared" ref="J4612:J4675" si="510">IF(AND(A4612="",C4612=""),"",IF(I4612="","missing email",IF(COUNTIF($I$3:$I$5002,I4612)&gt;1,"double email",IF(ISNUMBER(SEARCH(",",I4612)),"no comma allowed",IF(ISNUMBER(SEARCH("@",I4612)),"","no @ sign")))))</f>
        <v/>
      </c>
      <c r="K4612" s="3" t="str">
        <f>IF(J4612="double email",(MATCH(I4612,I4613:$I$5002,0)),"")</f>
        <v/>
      </c>
      <c r="L4612" s="3" t="b">
        <f t="shared" si="507"/>
        <v>0</v>
      </c>
      <c r="M4612" s="4" t="str">
        <f>IF(Clientes!E4610="","",TRIM(Clientes!E4610))</f>
        <v/>
      </c>
      <c r="N4612" s="3" t="str">
        <f t="shared" si="508"/>
        <v/>
      </c>
      <c r="P4612" s="9"/>
    </row>
    <row r="4613" spans="1:16" x14ac:dyDescent="0.2">
      <c r="A4613" s="3" t="str">
        <f>IF(Clientes!A4611="","",TRIM(PROPER(Clientes!A4611)))</f>
        <v/>
      </c>
      <c r="B4613" s="3" t="str">
        <f t="shared" si="504"/>
        <v/>
      </c>
      <c r="C4613" s="4" t="str">
        <f>IF(Clientes!B4611="","",TRIM(PROPER(Clientes!B4611)))</f>
        <v/>
      </c>
      <c r="D4613" s="3" t="str">
        <f t="shared" si="505"/>
        <v/>
      </c>
      <c r="E4613" s="4" t="str">
        <f>IF(Clientes!C4611="","",TRIM(PROPER(Clientes!C4611)))</f>
        <v/>
      </c>
      <c r="F4613" s="3" t="str">
        <f t="shared" si="509"/>
        <v/>
      </c>
      <c r="G4613" s="3" t="str">
        <f>IF(F4613="double ID",(MATCH(E4613,E4614:$E$5002,0)),"")</f>
        <v/>
      </c>
      <c r="H4613" s="3" t="b">
        <f t="shared" si="506"/>
        <v>0</v>
      </c>
      <c r="I4613" s="4" t="str">
        <f>IF(Clientes!D4611="","",TRIM(Clientes!D4611))</f>
        <v/>
      </c>
      <c r="J4613" s="3" t="str">
        <f t="shared" si="510"/>
        <v/>
      </c>
      <c r="K4613" s="3" t="str">
        <f>IF(J4613="double email",(MATCH(I4613,I4614:$I$5002,0)),"")</f>
        <v/>
      </c>
      <c r="L4613" s="3" t="b">
        <f t="shared" si="507"/>
        <v>0</v>
      </c>
      <c r="M4613" s="4" t="str">
        <f>IF(Clientes!E4611="","",TRIM(Clientes!E4611))</f>
        <v/>
      </c>
      <c r="N4613" s="3" t="str">
        <f t="shared" si="508"/>
        <v/>
      </c>
      <c r="P4613" s="9"/>
    </row>
    <row r="4614" spans="1:16" x14ac:dyDescent="0.2">
      <c r="A4614" s="3" t="str">
        <f>IF(Clientes!A4612="","",TRIM(PROPER(Clientes!A4612)))</f>
        <v/>
      </c>
      <c r="B4614" s="3" t="str">
        <f t="shared" si="504"/>
        <v/>
      </c>
      <c r="C4614" s="4" t="str">
        <f>IF(Clientes!B4612="","",TRIM(PROPER(Clientes!B4612)))</f>
        <v/>
      </c>
      <c r="D4614" s="3" t="str">
        <f t="shared" si="505"/>
        <v/>
      </c>
      <c r="E4614" s="4" t="str">
        <f>IF(Clientes!C4612="","",TRIM(PROPER(Clientes!C4612)))</f>
        <v/>
      </c>
      <c r="F4614" s="3" t="str">
        <f t="shared" si="509"/>
        <v/>
      </c>
      <c r="G4614" s="3" t="str">
        <f>IF(F4614="double ID",(MATCH(E4614,E4615:$E$5002,0)),"")</f>
        <v/>
      </c>
      <c r="H4614" s="3" t="b">
        <f t="shared" si="506"/>
        <v>0</v>
      </c>
      <c r="I4614" s="4" t="str">
        <f>IF(Clientes!D4612="","",TRIM(Clientes!D4612))</f>
        <v/>
      </c>
      <c r="J4614" s="3" t="str">
        <f t="shared" si="510"/>
        <v/>
      </c>
      <c r="K4614" s="3" t="str">
        <f>IF(J4614="double email",(MATCH(I4614,I4615:$I$5002,0)),"")</f>
        <v/>
      </c>
      <c r="L4614" s="3" t="b">
        <f t="shared" si="507"/>
        <v>0</v>
      </c>
      <c r="M4614" s="4" t="str">
        <f>IF(Clientes!E4612="","",TRIM(Clientes!E4612))</f>
        <v/>
      </c>
      <c r="N4614" s="3" t="str">
        <f t="shared" si="508"/>
        <v/>
      </c>
      <c r="P4614" s="9"/>
    </row>
    <row r="4615" spans="1:16" x14ac:dyDescent="0.2">
      <c r="A4615" s="3" t="str">
        <f>IF(Clientes!A4613="","",TRIM(PROPER(Clientes!A4613)))</f>
        <v/>
      </c>
      <c r="B4615" s="3" t="str">
        <f t="shared" si="504"/>
        <v/>
      </c>
      <c r="C4615" s="4" t="str">
        <f>IF(Clientes!B4613="","",TRIM(PROPER(Clientes!B4613)))</f>
        <v/>
      </c>
      <c r="D4615" s="3" t="str">
        <f t="shared" si="505"/>
        <v/>
      </c>
      <c r="E4615" s="4" t="str">
        <f>IF(Clientes!C4613="","",TRIM(PROPER(Clientes!C4613)))</f>
        <v/>
      </c>
      <c r="F4615" s="3" t="str">
        <f t="shared" si="509"/>
        <v/>
      </c>
      <c r="G4615" s="3" t="str">
        <f>IF(F4615="double ID",(MATCH(E4615,E4616:$E$5002,0)),"")</f>
        <v/>
      </c>
      <c r="H4615" s="3" t="b">
        <f t="shared" si="506"/>
        <v>0</v>
      </c>
      <c r="I4615" s="4" t="str">
        <f>IF(Clientes!D4613="","",TRIM(Clientes!D4613))</f>
        <v/>
      </c>
      <c r="J4615" s="3" t="str">
        <f t="shared" si="510"/>
        <v/>
      </c>
      <c r="K4615" s="3" t="str">
        <f>IF(J4615="double email",(MATCH(I4615,I4616:$I$5002,0)),"")</f>
        <v/>
      </c>
      <c r="L4615" s="3" t="b">
        <f t="shared" si="507"/>
        <v>0</v>
      </c>
      <c r="M4615" s="4" t="str">
        <f>IF(Clientes!E4613="","",TRIM(Clientes!E4613))</f>
        <v/>
      </c>
      <c r="N4615" s="3" t="str">
        <f t="shared" si="508"/>
        <v/>
      </c>
      <c r="P4615" s="9"/>
    </row>
    <row r="4616" spans="1:16" x14ac:dyDescent="0.2">
      <c r="A4616" s="3" t="str">
        <f>IF(Clientes!A4614="","",TRIM(PROPER(Clientes!A4614)))</f>
        <v/>
      </c>
      <c r="B4616" s="3" t="str">
        <f t="shared" si="504"/>
        <v/>
      </c>
      <c r="C4616" s="4" t="str">
        <f>IF(Clientes!B4614="","",TRIM(PROPER(Clientes!B4614)))</f>
        <v/>
      </c>
      <c r="D4616" s="3" t="str">
        <f t="shared" si="505"/>
        <v/>
      </c>
      <c r="E4616" s="4" t="str">
        <f>IF(Clientes!C4614="","",TRIM(PROPER(Clientes!C4614)))</f>
        <v/>
      </c>
      <c r="F4616" s="3" t="str">
        <f t="shared" si="509"/>
        <v/>
      </c>
      <c r="G4616" s="3" t="str">
        <f>IF(F4616="double ID",(MATCH(E4616,E4617:$E$5002,0)),"")</f>
        <v/>
      </c>
      <c r="H4616" s="3" t="b">
        <f t="shared" si="506"/>
        <v>0</v>
      </c>
      <c r="I4616" s="4" t="str">
        <f>IF(Clientes!D4614="","",TRIM(Clientes!D4614))</f>
        <v/>
      </c>
      <c r="J4616" s="3" t="str">
        <f t="shared" si="510"/>
        <v/>
      </c>
      <c r="K4616" s="3" t="str">
        <f>IF(J4616="double email",(MATCH(I4616,I4617:$I$5002,0)),"")</f>
        <v/>
      </c>
      <c r="L4616" s="3" t="b">
        <f t="shared" si="507"/>
        <v>0</v>
      </c>
      <c r="M4616" s="4" t="str">
        <f>IF(Clientes!E4614="","",TRIM(Clientes!E4614))</f>
        <v/>
      </c>
      <c r="N4616" s="3" t="str">
        <f t="shared" si="508"/>
        <v/>
      </c>
      <c r="P4616" s="9"/>
    </row>
    <row r="4617" spans="1:16" x14ac:dyDescent="0.2">
      <c r="A4617" s="3" t="str">
        <f>IF(Clientes!A4615="","",TRIM(PROPER(Clientes!A4615)))</f>
        <v/>
      </c>
      <c r="B4617" s="3" t="str">
        <f t="shared" si="504"/>
        <v/>
      </c>
      <c r="C4617" s="4" t="str">
        <f>IF(Clientes!B4615="","",TRIM(PROPER(Clientes!B4615)))</f>
        <v/>
      </c>
      <c r="D4617" s="3" t="str">
        <f t="shared" si="505"/>
        <v/>
      </c>
      <c r="E4617" s="4" t="str">
        <f>IF(Clientes!C4615="","",TRIM(PROPER(Clientes!C4615)))</f>
        <v/>
      </c>
      <c r="F4617" s="3" t="str">
        <f t="shared" si="509"/>
        <v/>
      </c>
      <c r="G4617" s="3" t="str">
        <f>IF(F4617="double ID",(MATCH(E4617,E4618:$E$5002,0)),"")</f>
        <v/>
      </c>
      <c r="H4617" s="3" t="b">
        <f t="shared" si="506"/>
        <v>0</v>
      </c>
      <c r="I4617" s="4" t="str">
        <f>IF(Clientes!D4615="","",TRIM(Clientes!D4615))</f>
        <v/>
      </c>
      <c r="J4617" s="3" t="str">
        <f t="shared" si="510"/>
        <v/>
      </c>
      <c r="K4617" s="3" t="str">
        <f>IF(J4617="double email",(MATCH(I4617,I4618:$I$5002,0)),"")</f>
        <v/>
      </c>
      <c r="L4617" s="3" t="b">
        <f t="shared" si="507"/>
        <v>0</v>
      </c>
      <c r="M4617" s="4" t="str">
        <f>IF(Clientes!E4615="","",TRIM(Clientes!E4615))</f>
        <v/>
      </c>
      <c r="N4617" s="3" t="str">
        <f t="shared" si="508"/>
        <v/>
      </c>
      <c r="P4617" s="9"/>
    </row>
    <row r="4618" spans="1:16" x14ac:dyDescent="0.2">
      <c r="A4618" s="3" t="str">
        <f>IF(Clientes!A4616="","",TRIM(PROPER(Clientes!A4616)))</f>
        <v/>
      </c>
      <c r="B4618" s="3" t="str">
        <f t="shared" si="504"/>
        <v/>
      </c>
      <c r="C4618" s="4" t="str">
        <f>IF(Clientes!B4616="","",TRIM(PROPER(Clientes!B4616)))</f>
        <v/>
      </c>
      <c r="D4618" s="3" t="str">
        <f t="shared" si="505"/>
        <v/>
      </c>
      <c r="E4618" s="4" t="str">
        <f>IF(Clientes!C4616="","",TRIM(PROPER(Clientes!C4616)))</f>
        <v/>
      </c>
      <c r="F4618" s="3" t="str">
        <f t="shared" si="509"/>
        <v/>
      </c>
      <c r="G4618" s="3" t="str">
        <f>IF(F4618="double ID",(MATCH(E4618,E4619:$E$5002,0)),"")</f>
        <v/>
      </c>
      <c r="H4618" s="3" t="b">
        <f t="shared" si="506"/>
        <v>0</v>
      </c>
      <c r="I4618" s="4" t="str">
        <f>IF(Clientes!D4616="","",TRIM(Clientes!D4616))</f>
        <v/>
      </c>
      <c r="J4618" s="3" t="str">
        <f t="shared" si="510"/>
        <v/>
      </c>
      <c r="K4618" s="3" t="str">
        <f>IF(J4618="double email",(MATCH(I4618,I4619:$I$5002,0)),"")</f>
        <v/>
      </c>
      <c r="L4618" s="3" t="b">
        <f t="shared" si="507"/>
        <v>0</v>
      </c>
      <c r="M4618" s="4" t="str">
        <f>IF(Clientes!E4616="","",TRIM(Clientes!E4616))</f>
        <v/>
      </c>
      <c r="N4618" s="3" t="str">
        <f t="shared" si="508"/>
        <v/>
      </c>
      <c r="P4618" s="9"/>
    </row>
    <row r="4619" spans="1:16" x14ac:dyDescent="0.2">
      <c r="A4619" s="3" t="str">
        <f>IF(Clientes!A4617="","",TRIM(PROPER(Clientes!A4617)))</f>
        <v/>
      </c>
      <c r="B4619" s="3" t="str">
        <f t="shared" si="504"/>
        <v/>
      </c>
      <c r="C4619" s="4" t="str">
        <f>IF(Clientes!B4617="","",TRIM(PROPER(Clientes!B4617)))</f>
        <v/>
      </c>
      <c r="D4619" s="3" t="str">
        <f t="shared" si="505"/>
        <v/>
      </c>
      <c r="E4619" s="4" t="str">
        <f>IF(Clientes!C4617="","",TRIM(PROPER(Clientes!C4617)))</f>
        <v/>
      </c>
      <c r="F4619" s="3" t="str">
        <f t="shared" si="509"/>
        <v/>
      </c>
      <c r="G4619" s="3" t="str">
        <f>IF(F4619="double ID",(MATCH(E4619,E4620:$E$5002,0)),"")</f>
        <v/>
      </c>
      <c r="H4619" s="3" t="b">
        <f t="shared" si="506"/>
        <v>0</v>
      </c>
      <c r="I4619" s="4" t="str">
        <f>IF(Clientes!D4617="","",TRIM(Clientes!D4617))</f>
        <v/>
      </c>
      <c r="J4619" s="3" t="str">
        <f t="shared" si="510"/>
        <v/>
      </c>
      <c r="K4619" s="3" t="str">
        <f>IF(J4619="double email",(MATCH(I4619,I4620:$I$5002,0)),"")</f>
        <v/>
      </c>
      <c r="L4619" s="3" t="b">
        <f t="shared" si="507"/>
        <v>0</v>
      </c>
      <c r="M4619" s="4" t="str">
        <f>IF(Clientes!E4617="","",TRIM(Clientes!E4617))</f>
        <v/>
      </c>
      <c r="N4619" s="3" t="str">
        <f t="shared" si="508"/>
        <v/>
      </c>
      <c r="P4619" s="9"/>
    </row>
    <row r="4620" spans="1:16" x14ac:dyDescent="0.2">
      <c r="A4620" s="3" t="str">
        <f>IF(Clientes!A4618="","",TRIM(PROPER(Clientes!A4618)))</f>
        <v/>
      </c>
      <c r="B4620" s="3" t="str">
        <f t="shared" si="504"/>
        <v/>
      </c>
      <c r="C4620" s="4" t="str">
        <f>IF(Clientes!B4618="","",TRIM(PROPER(Clientes!B4618)))</f>
        <v/>
      </c>
      <c r="D4620" s="3" t="str">
        <f t="shared" si="505"/>
        <v/>
      </c>
      <c r="E4620" s="4" t="str">
        <f>IF(Clientes!C4618="","",TRIM(PROPER(Clientes!C4618)))</f>
        <v/>
      </c>
      <c r="F4620" s="3" t="str">
        <f t="shared" si="509"/>
        <v/>
      </c>
      <c r="G4620" s="3" t="str">
        <f>IF(F4620="double ID",(MATCH(E4620,E4621:$E$5002,0)),"")</f>
        <v/>
      </c>
      <c r="H4620" s="3" t="b">
        <f t="shared" si="506"/>
        <v>0</v>
      </c>
      <c r="I4620" s="4" t="str">
        <f>IF(Clientes!D4618="","",TRIM(Clientes!D4618))</f>
        <v/>
      </c>
      <c r="J4620" s="3" t="str">
        <f t="shared" si="510"/>
        <v/>
      </c>
      <c r="K4620" s="3" t="str">
        <f>IF(J4620="double email",(MATCH(I4620,I4621:$I$5002,0)),"")</f>
        <v/>
      </c>
      <c r="L4620" s="3" t="b">
        <f t="shared" si="507"/>
        <v>0</v>
      </c>
      <c r="M4620" s="4" t="str">
        <f>IF(Clientes!E4618="","",TRIM(Clientes!E4618))</f>
        <v/>
      </c>
      <c r="N4620" s="3" t="str">
        <f t="shared" si="508"/>
        <v/>
      </c>
      <c r="P4620" s="9"/>
    </row>
    <row r="4621" spans="1:16" x14ac:dyDescent="0.2">
      <c r="A4621" s="3" t="str">
        <f>IF(Clientes!A4619="","",TRIM(PROPER(Clientes!A4619)))</f>
        <v/>
      </c>
      <c r="B4621" s="3" t="str">
        <f t="shared" si="504"/>
        <v/>
      </c>
      <c r="C4621" s="4" t="str">
        <f>IF(Clientes!B4619="","",TRIM(PROPER(Clientes!B4619)))</f>
        <v/>
      </c>
      <c r="D4621" s="3" t="str">
        <f t="shared" si="505"/>
        <v/>
      </c>
      <c r="E4621" s="4" t="str">
        <f>IF(Clientes!C4619="","",TRIM(PROPER(Clientes!C4619)))</f>
        <v/>
      </c>
      <c r="F4621" s="3" t="str">
        <f t="shared" si="509"/>
        <v/>
      </c>
      <c r="G4621" s="3" t="str">
        <f>IF(F4621="double ID",(MATCH(E4621,E4622:$E$5002,0)),"")</f>
        <v/>
      </c>
      <c r="H4621" s="3" t="b">
        <f t="shared" si="506"/>
        <v>0</v>
      </c>
      <c r="I4621" s="4" t="str">
        <f>IF(Clientes!D4619="","",TRIM(Clientes!D4619))</f>
        <v/>
      </c>
      <c r="J4621" s="3" t="str">
        <f t="shared" si="510"/>
        <v/>
      </c>
      <c r="K4621" s="3" t="str">
        <f>IF(J4621="double email",(MATCH(I4621,I4622:$I$5002,0)),"")</f>
        <v/>
      </c>
      <c r="L4621" s="3" t="b">
        <f t="shared" si="507"/>
        <v>0</v>
      </c>
      <c r="M4621" s="4" t="str">
        <f>IF(Clientes!E4619="","",TRIM(Clientes!E4619))</f>
        <v/>
      </c>
      <c r="N4621" s="3" t="str">
        <f t="shared" si="508"/>
        <v/>
      </c>
      <c r="P4621" s="9"/>
    </row>
    <row r="4622" spans="1:16" x14ac:dyDescent="0.2">
      <c r="A4622" s="3" t="str">
        <f>IF(Clientes!A4620="","",TRIM(PROPER(Clientes!A4620)))</f>
        <v/>
      </c>
      <c r="B4622" s="3" t="str">
        <f t="shared" si="504"/>
        <v/>
      </c>
      <c r="C4622" s="4" t="str">
        <f>IF(Clientes!B4620="","",TRIM(PROPER(Clientes!B4620)))</f>
        <v/>
      </c>
      <c r="D4622" s="3" t="str">
        <f t="shared" si="505"/>
        <v/>
      </c>
      <c r="E4622" s="4" t="str">
        <f>IF(Clientes!C4620="","",TRIM(PROPER(Clientes!C4620)))</f>
        <v/>
      </c>
      <c r="F4622" s="3" t="str">
        <f t="shared" si="509"/>
        <v/>
      </c>
      <c r="G4622" s="3" t="str">
        <f>IF(F4622="double ID",(MATCH(E4622,E4623:$E$5002,0)),"")</f>
        <v/>
      </c>
      <c r="H4622" s="3" t="b">
        <f t="shared" si="506"/>
        <v>0</v>
      </c>
      <c r="I4622" s="4" t="str">
        <f>IF(Clientes!D4620="","",TRIM(Clientes!D4620))</f>
        <v/>
      </c>
      <c r="J4622" s="3" t="str">
        <f t="shared" si="510"/>
        <v/>
      </c>
      <c r="K4622" s="3" t="str">
        <f>IF(J4622="double email",(MATCH(I4622,I4623:$I$5002,0)),"")</f>
        <v/>
      </c>
      <c r="L4622" s="3" t="b">
        <f t="shared" si="507"/>
        <v>0</v>
      </c>
      <c r="M4622" s="4" t="str">
        <f>IF(Clientes!E4620="","",TRIM(Clientes!E4620))</f>
        <v/>
      </c>
      <c r="N4622" s="3" t="str">
        <f t="shared" si="508"/>
        <v/>
      </c>
      <c r="P4622" s="9"/>
    </row>
    <row r="4623" spans="1:16" x14ac:dyDescent="0.2">
      <c r="A4623" s="3" t="str">
        <f>IF(Clientes!A4621="","",TRIM(PROPER(Clientes!A4621)))</f>
        <v/>
      </c>
      <c r="B4623" s="3" t="str">
        <f t="shared" si="504"/>
        <v/>
      </c>
      <c r="C4623" s="4" t="str">
        <f>IF(Clientes!B4621="","",TRIM(PROPER(Clientes!B4621)))</f>
        <v/>
      </c>
      <c r="D4623" s="3" t="str">
        <f t="shared" si="505"/>
        <v/>
      </c>
      <c r="E4623" s="4" t="str">
        <f>IF(Clientes!C4621="","",TRIM(PROPER(Clientes!C4621)))</f>
        <v/>
      </c>
      <c r="F4623" s="3" t="str">
        <f t="shared" si="509"/>
        <v/>
      </c>
      <c r="G4623" s="3" t="str">
        <f>IF(F4623="double ID",(MATCH(E4623,E4624:$E$5002,0)),"")</f>
        <v/>
      </c>
      <c r="H4623" s="3" t="b">
        <f t="shared" si="506"/>
        <v>0</v>
      </c>
      <c r="I4623" s="4" t="str">
        <f>IF(Clientes!D4621="","",TRIM(Clientes!D4621))</f>
        <v/>
      </c>
      <c r="J4623" s="3" t="str">
        <f t="shared" si="510"/>
        <v/>
      </c>
      <c r="K4623" s="3" t="str">
        <f>IF(J4623="double email",(MATCH(I4623,I4624:$I$5002,0)),"")</f>
        <v/>
      </c>
      <c r="L4623" s="3" t="b">
        <f t="shared" si="507"/>
        <v>0</v>
      </c>
      <c r="M4623" s="4" t="str">
        <f>IF(Clientes!E4621="","",TRIM(Clientes!E4621))</f>
        <v/>
      </c>
      <c r="N4623" s="3" t="str">
        <f t="shared" si="508"/>
        <v/>
      </c>
      <c r="P4623" s="9"/>
    </row>
    <row r="4624" spans="1:16" x14ac:dyDescent="0.2">
      <c r="A4624" s="3" t="str">
        <f>IF(Clientes!A4622="","",TRIM(PROPER(Clientes!A4622)))</f>
        <v/>
      </c>
      <c r="B4624" s="3" t="str">
        <f t="shared" si="504"/>
        <v/>
      </c>
      <c r="C4624" s="4" t="str">
        <f>IF(Clientes!B4622="","",TRIM(PROPER(Clientes!B4622)))</f>
        <v/>
      </c>
      <c r="D4624" s="3" t="str">
        <f t="shared" si="505"/>
        <v/>
      </c>
      <c r="E4624" s="4" t="str">
        <f>IF(Clientes!C4622="","",TRIM(PROPER(Clientes!C4622)))</f>
        <v/>
      </c>
      <c r="F4624" s="3" t="str">
        <f t="shared" si="509"/>
        <v/>
      </c>
      <c r="G4624" s="3" t="str">
        <f>IF(F4624="double ID",(MATCH(E4624,E4625:$E$5002,0)),"")</f>
        <v/>
      </c>
      <c r="H4624" s="3" t="b">
        <f t="shared" si="506"/>
        <v>0</v>
      </c>
      <c r="I4624" s="4" t="str">
        <f>IF(Clientes!D4622="","",TRIM(Clientes!D4622))</f>
        <v/>
      </c>
      <c r="J4624" s="3" t="str">
        <f t="shared" si="510"/>
        <v/>
      </c>
      <c r="K4624" s="3" t="str">
        <f>IF(J4624="double email",(MATCH(I4624,I4625:$I$5002,0)),"")</f>
        <v/>
      </c>
      <c r="L4624" s="3" t="b">
        <f t="shared" si="507"/>
        <v>0</v>
      </c>
      <c r="M4624" s="4" t="str">
        <f>IF(Clientes!E4622="","",TRIM(Clientes!E4622))</f>
        <v/>
      </c>
      <c r="N4624" s="3" t="str">
        <f t="shared" si="508"/>
        <v/>
      </c>
      <c r="P4624" s="9"/>
    </row>
    <row r="4625" spans="1:16" x14ac:dyDescent="0.2">
      <c r="A4625" s="3" t="str">
        <f>IF(Clientes!A4623="","",TRIM(PROPER(Clientes!A4623)))</f>
        <v/>
      </c>
      <c r="B4625" s="3" t="str">
        <f t="shared" si="504"/>
        <v/>
      </c>
      <c r="C4625" s="4" t="str">
        <f>IF(Clientes!B4623="","",TRIM(PROPER(Clientes!B4623)))</f>
        <v/>
      </c>
      <c r="D4625" s="3" t="str">
        <f t="shared" si="505"/>
        <v/>
      </c>
      <c r="E4625" s="4" t="str">
        <f>IF(Clientes!C4623="","",TRIM(PROPER(Clientes!C4623)))</f>
        <v/>
      </c>
      <c r="F4625" s="3" t="str">
        <f t="shared" si="509"/>
        <v/>
      </c>
      <c r="G4625" s="3" t="str">
        <f>IF(F4625="double ID",(MATCH(E4625,E4626:$E$5002,0)),"")</f>
        <v/>
      </c>
      <c r="H4625" s="3" t="b">
        <f t="shared" si="506"/>
        <v>0</v>
      </c>
      <c r="I4625" s="4" t="str">
        <f>IF(Clientes!D4623="","",TRIM(Clientes!D4623))</f>
        <v/>
      </c>
      <c r="J4625" s="3" t="str">
        <f t="shared" si="510"/>
        <v/>
      </c>
      <c r="K4625" s="3" t="str">
        <f>IF(J4625="double email",(MATCH(I4625,I4626:$I$5002,0)),"")</f>
        <v/>
      </c>
      <c r="L4625" s="3" t="b">
        <f t="shared" si="507"/>
        <v>0</v>
      </c>
      <c r="M4625" s="4" t="str">
        <f>IF(Clientes!E4623="","",TRIM(Clientes!E4623))</f>
        <v/>
      </c>
      <c r="N4625" s="3" t="str">
        <f t="shared" si="508"/>
        <v/>
      </c>
      <c r="P4625" s="9"/>
    </row>
    <row r="4626" spans="1:16" x14ac:dyDescent="0.2">
      <c r="A4626" s="3" t="str">
        <f>IF(Clientes!A4624="","",TRIM(PROPER(Clientes!A4624)))</f>
        <v/>
      </c>
      <c r="B4626" s="3" t="str">
        <f t="shared" si="504"/>
        <v/>
      </c>
      <c r="C4626" s="4" t="str">
        <f>IF(Clientes!B4624="","",TRIM(PROPER(Clientes!B4624)))</f>
        <v/>
      </c>
      <c r="D4626" s="3" t="str">
        <f t="shared" si="505"/>
        <v/>
      </c>
      <c r="E4626" s="4" t="str">
        <f>IF(Clientes!C4624="","",TRIM(PROPER(Clientes!C4624)))</f>
        <v/>
      </c>
      <c r="F4626" s="3" t="str">
        <f t="shared" si="509"/>
        <v/>
      </c>
      <c r="G4626" s="3" t="str">
        <f>IF(F4626="double ID",(MATCH(E4626,E4627:$E$5002,0)),"")</f>
        <v/>
      </c>
      <c r="H4626" s="3" t="b">
        <f t="shared" si="506"/>
        <v>0</v>
      </c>
      <c r="I4626" s="4" t="str">
        <f>IF(Clientes!D4624="","",TRIM(Clientes!D4624))</f>
        <v/>
      </c>
      <c r="J4626" s="3" t="str">
        <f t="shared" si="510"/>
        <v/>
      </c>
      <c r="K4626" s="3" t="str">
        <f>IF(J4626="double email",(MATCH(I4626,I4627:$I$5002,0)),"")</f>
        <v/>
      </c>
      <c r="L4626" s="3" t="b">
        <f t="shared" si="507"/>
        <v>0</v>
      </c>
      <c r="M4626" s="4" t="str">
        <f>IF(Clientes!E4624="","",TRIM(Clientes!E4624))</f>
        <v/>
      </c>
      <c r="N4626" s="3" t="str">
        <f t="shared" si="508"/>
        <v/>
      </c>
      <c r="P4626" s="9"/>
    </row>
    <row r="4627" spans="1:16" x14ac:dyDescent="0.2">
      <c r="A4627" s="3" t="str">
        <f>IF(Clientes!A4625="","",TRIM(PROPER(Clientes!A4625)))</f>
        <v/>
      </c>
      <c r="B4627" s="3" t="str">
        <f t="shared" si="504"/>
        <v/>
      </c>
      <c r="C4627" s="4" t="str">
        <f>IF(Clientes!B4625="","",TRIM(PROPER(Clientes!B4625)))</f>
        <v/>
      </c>
      <c r="D4627" s="3" t="str">
        <f t="shared" si="505"/>
        <v/>
      </c>
      <c r="E4627" s="4" t="str">
        <f>IF(Clientes!C4625="","",TRIM(PROPER(Clientes!C4625)))</f>
        <v/>
      </c>
      <c r="F4627" s="3" t="str">
        <f t="shared" si="509"/>
        <v/>
      </c>
      <c r="G4627" s="3" t="str">
        <f>IF(F4627="double ID",(MATCH(E4627,E4628:$E$5002,0)),"")</f>
        <v/>
      </c>
      <c r="H4627" s="3" t="b">
        <f t="shared" si="506"/>
        <v>0</v>
      </c>
      <c r="I4627" s="4" t="str">
        <f>IF(Clientes!D4625="","",TRIM(Clientes!D4625))</f>
        <v/>
      </c>
      <c r="J4627" s="3" t="str">
        <f t="shared" si="510"/>
        <v/>
      </c>
      <c r="K4627" s="3" t="str">
        <f>IF(J4627="double email",(MATCH(I4627,I4628:$I$5002,0)),"")</f>
        <v/>
      </c>
      <c r="L4627" s="3" t="b">
        <f t="shared" si="507"/>
        <v>0</v>
      </c>
      <c r="M4627" s="4" t="str">
        <f>IF(Clientes!E4625="","",TRIM(Clientes!E4625))</f>
        <v/>
      </c>
      <c r="N4627" s="3" t="str">
        <f t="shared" si="508"/>
        <v/>
      </c>
      <c r="P4627" s="9"/>
    </row>
    <row r="4628" spans="1:16" x14ac:dyDescent="0.2">
      <c r="A4628" s="3" t="str">
        <f>IF(Clientes!A4626="","",TRIM(PROPER(Clientes!A4626)))</f>
        <v/>
      </c>
      <c r="B4628" s="3" t="str">
        <f t="shared" si="504"/>
        <v/>
      </c>
      <c r="C4628" s="4" t="str">
        <f>IF(Clientes!B4626="","",TRIM(PROPER(Clientes!B4626)))</f>
        <v/>
      </c>
      <c r="D4628" s="3" t="str">
        <f t="shared" si="505"/>
        <v/>
      </c>
      <c r="E4628" s="4" t="str">
        <f>IF(Clientes!C4626="","",TRIM(PROPER(Clientes!C4626)))</f>
        <v/>
      </c>
      <c r="F4628" s="3" t="str">
        <f t="shared" si="509"/>
        <v/>
      </c>
      <c r="G4628" s="3" t="str">
        <f>IF(F4628="double ID",(MATCH(E4628,E4629:$E$5002,0)),"")</f>
        <v/>
      </c>
      <c r="H4628" s="3" t="b">
        <f t="shared" si="506"/>
        <v>0</v>
      </c>
      <c r="I4628" s="4" t="str">
        <f>IF(Clientes!D4626="","",TRIM(Clientes!D4626))</f>
        <v/>
      </c>
      <c r="J4628" s="3" t="str">
        <f t="shared" si="510"/>
        <v/>
      </c>
      <c r="K4628" s="3" t="str">
        <f>IF(J4628="double email",(MATCH(I4628,I4629:$I$5002,0)),"")</f>
        <v/>
      </c>
      <c r="L4628" s="3" t="b">
        <f t="shared" si="507"/>
        <v>0</v>
      </c>
      <c r="M4628" s="4" t="str">
        <f>IF(Clientes!E4626="","",TRIM(Clientes!E4626))</f>
        <v/>
      </c>
      <c r="N4628" s="3" t="str">
        <f t="shared" si="508"/>
        <v/>
      </c>
      <c r="P4628" s="9"/>
    </row>
    <row r="4629" spans="1:16" x14ac:dyDescent="0.2">
      <c r="A4629" s="3" t="str">
        <f>IF(Clientes!A4627="","",TRIM(PROPER(Clientes!A4627)))</f>
        <v/>
      </c>
      <c r="B4629" s="3" t="str">
        <f t="shared" si="504"/>
        <v/>
      </c>
      <c r="C4629" s="4" t="str">
        <f>IF(Clientes!B4627="","",TRIM(PROPER(Clientes!B4627)))</f>
        <v/>
      </c>
      <c r="D4629" s="3" t="str">
        <f t="shared" si="505"/>
        <v/>
      </c>
      <c r="E4629" s="4" t="str">
        <f>IF(Clientes!C4627="","",TRIM(PROPER(Clientes!C4627)))</f>
        <v/>
      </c>
      <c r="F4629" s="3" t="str">
        <f t="shared" si="509"/>
        <v/>
      </c>
      <c r="G4629" s="3" t="str">
        <f>IF(F4629="double ID",(MATCH(E4629,E4630:$E$5002,0)),"")</f>
        <v/>
      </c>
      <c r="H4629" s="3" t="b">
        <f t="shared" si="506"/>
        <v>0</v>
      </c>
      <c r="I4629" s="4" t="str">
        <f>IF(Clientes!D4627="","",TRIM(Clientes!D4627))</f>
        <v/>
      </c>
      <c r="J4629" s="3" t="str">
        <f t="shared" si="510"/>
        <v/>
      </c>
      <c r="K4629" s="3" t="str">
        <f>IF(J4629="double email",(MATCH(I4629,I4630:$I$5002,0)),"")</f>
        <v/>
      </c>
      <c r="L4629" s="3" t="b">
        <f t="shared" si="507"/>
        <v>0</v>
      </c>
      <c r="M4629" s="4" t="str">
        <f>IF(Clientes!E4627="","",TRIM(Clientes!E4627))</f>
        <v/>
      </c>
      <c r="N4629" s="3" t="str">
        <f t="shared" si="508"/>
        <v/>
      </c>
      <c r="P4629" s="9"/>
    </row>
    <row r="4630" spans="1:16" x14ac:dyDescent="0.2">
      <c r="A4630" s="3" t="str">
        <f>IF(Clientes!A4628="","",TRIM(PROPER(Clientes!A4628)))</f>
        <v/>
      </c>
      <c r="B4630" s="3" t="str">
        <f t="shared" si="504"/>
        <v/>
      </c>
      <c r="C4630" s="4" t="str">
        <f>IF(Clientes!B4628="","",TRIM(PROPER(Clientes!B4628)))</f>
        <v/>
      </c>
      <c r="D4630" s="3" t="str">
        <f t="shared" si="505"/>
        <v/>
      </c>
      <c r="E4630" s="4" t="str">
        <f>IF(Clientes!C4628="","",TRIM(PROPER(Clientes!C4628)))</f>
        <v/>
      </c>
      <c r="F4630" s="3" t="str">
        <f t="shared" si="509"/>
        <v/>
      </c>
      <c r="G4630" s="3" t="str">
        <f>IF(F4630="double ID",(MATCH(E4630,E4631:$E$5002,0)),"")</f>
        <v/>
      </c>
      <c r="H4630" s="3" t="b">
        <f t="shared" si="506"/>
        <v>0</v>
      </c>
      <c r="I4630" s="4" t="str">
        <f>IF(Clientes!D4628="","",TRIM(Clientes!D4628))</f>
        <v/>
      </c>
      <c r="J4630" s="3" t="str">
        <f t="shared" si="510"/>
        <v/>
      </c>
      <c r="K4630" s="3" t="str">
        <f>IF(J4630="double email",(MATCH(I4630,I4631:$I$5002,0)),"")</f>
        <v/>
      </c>
      <c r="L4630" s="3" t="b">
        <f t="shared" si="507"/>
        <v>0</v>
      </c>
      <c r="M4630" s="4" t="str">
        <f>IF(Clientes!E4628="","",TRIM(Clientes!E4628))</f>
        <v/>
      </c>
      <c r="N4630" s="3" t="str">
        <f t="shared" si="508"/>
        <v/>
      </c>
      <c r="P4630" s="9"/>
    </row>
    <row r="4631" spans="1:16" x14ac:dyDescent="0.2">
      <c r="A4631" s="3" t="str">
        <f>IF(Clientes!A4629="","",TRIM(PROPER(Clientes!A4629)))</f>
        <v/>
      </c>
      <c r="B4631" s="3" t="str">
        <f t="shared" si="504"/>
        <v/>
      </c>
      <c r="C4631" s="4" t="str">
        <f>IF(Clientes!B4629="","",TRIM(PROPER(Clientes!B4629)))</f>
        <v/>
      </c>
      <c r="D4631" s="3" t="str">
        <f t="shared" si="505"/>
        <v/>
      </c>
      <c r="E4631" s="4" t="str">
        <f>IF(Clientes!C4629="","",TRIM(PROPER(Clientes!C4629)))</f>
        <v/>
      </c>
      <c r="F4631" s="3" t="str">
        <f t="shared" si="509"/>
        <v/>
      </c>
      <c r="G4631" s="3" t="str">
        <f>IF(F4631="double ID",(MATCH(E4631,E4632:$E$5002,0)),"")</f>
        <v/>
      </c>
      <c r="H4631" s="3" t="b">
        <f t="shared" si="506"/>
        <v>0</v>
      </c>
      <c r="I4631" s="4" t="str">
        <f>IF(Clientes!D4629="","",TRIM(Clientes!D4629))</f>
        <v/>
      </c>
      <c r="J4631" s="3" t="str">
        <f t="shared" si="510"/>
        <v/>
      </c>
      <c r="K4631" s="3" t="str">
        <f>IF(J4631="double email",(MATCH(I4631,I4632:$I$5002,0)),"")</f>
        <v/>
      </c>
      <c r="L4631" s="3" t="b">
        <f t="shared" si="507"/>
        <v>0</v>
      </c>
      <c r="M4631" s="4" t="str">
        <f>IF(Clientes!E4629="","",TRIM(Clientes!E4629))</f>
        <v/>
      </c>
      <c r="N4631" s="3" t="str">
        <f t="shared" si="508"/>
        <v/>
      </c>
      <c r="P4631" s="9"/>
    </row>
    <row r="4632" spans="1:16" x14ac:dyDescent="0.2">
      <c r="A4632" s="3" t="str">
        <f>IF(Clientes!A4630="","",TRIM(PROPER(Clientes!A4630)))</f>
        <v/>
      </c>
      <c r="B4632" s="3" t="str">
        <f t="shared" si="504"/>
        <v/>
      </c>
      <c r="C4632" s="4" t="str">
        <f>IF(Clientes!B4630="","",TRIM(PROPER(Clientes!B4630)))</f>
        <v/>
      </c>
      <c r="D4632" s="3" t="str">
        <f t="shared" si="505"/>
        <v/>
      </c>
      <c r="E4632" s="4" t="str">
        <f>IF(Clientes!C4630="","",TRIM(PROPER(Clientes!C4630)))</f>
        <v/>
      </c>
      <c r="F4632" s="3" t="str">
        <f t="shared" si="509"/>
        <v/>
      </c>
      <c r="G4632" s="3" t="str">
        <f>IF(F4632="double ID",(MATCH(E4632,E4633:$E$5002,0)),"")</f>
        <v/>
      </c>
      <c r="H4632" s="3" t="b">
        <f t="shared" si="506"/>
        <v>0</v>
      </c>
      <c r="I4632" s="4" t="str">
        <f>IF(Clientes!D4630="","",TRIM(Clientes!D4630))</f>
        <v/>
      </c>
      <c r="J4632" s="3" t="str">
        <f t="shared" si="510"/>
        <v/>
      </c>
      <c r="K4632" s="3" t="str">
        <f>IF(J4632="double email",(MATCH(I4632,I4633:$I$5002,0)),"")</f>
        <v/>
      </c>
      <c r="L4632" s="3" t="b">
        <f t="shared" si="507"/>
        <v>0</v>
      </c>
      <c r="M4632" s="4" t="str">
        <f>IF(Clientes!E4630="","",TRIM(Clientes!E4630))</f>
        <v/>
      </c>
      <c r="N4632" s="3" t="str">
        <f t="shared" si="508"/>
        <v/>
      </c>
      <c r="P4632" s="9"/>
    </row>
    <row r="4633" spans="1:16" x14ac:dyDescent="0.2">
      <c r="A4633" s="3" t="str">
        <f>IF(Clientes!A4631="","",TRIM(PROPER(Clientes!A4631)))</f>
        <v/>
      </c>
      <c r="B4633" s="3" t="str">
        <f t="shared" si="504"/>
        <v/>
      </c>
      <c r="C4633" s="4" t="str">
        <f>IF(Clientes!B4631="","",TRIM(PROPER(Clientes!B4631)))</f>
        <v/>
      </c>
      <c r="D4633" s="3" t="str">
        <f t="shared" si="505"/>
        <v/>
      </c>
      <c r="E4633" s="4" t="str">
        <f>IF(Clientes!C4631="","",TRIM(PROPER(Clientes!C4631)))</f>
        <v/>
      </c>
      <c r="F4633" s="3" t="str">
        <f t="shared" si="509"/>
        <v/>
      </c>
      <c r="G4633" s="3" t="str">
        <f>IF(F4633="double ID",(MATCH(E4633,E4634:$E$5002,0)),"")</f>
        <v/>
      </c>
      <c r="H4633" s="3" t="b">
        <f t="shared" si="506"/>
        <v>0</v>
      </c>
      <c r="I4633" s="4" t="str">
        <f>IF(Clientes!D4631="","",TRIM(Clientes!D4631))</f>
        <v/>
      </c>
      <c r="J4633" s="3" t="str">
        <f t="shared" si="510"/>
        <v/>
      </c>
      <c r="K4633" s="3" t="str">
        <f>IF(J4633="double email",(MATCH(I4633,I4634:$I$5002,0)),"")</f>
        <v/>
      </c>
      <c r="L4633" s="3" t="b">
        <f t="shared" si="507"/>
        <v>0</v>
      </c>
      <c r="M4633" s="4" t="str">
        <f>IF(Clientes!E4631="","",TRIM(Clientes!E4631))</f>
        <v/>
      </c>
      <c r="N4633" s="3" t="str">
        <f t="shared" si="508"/>
        <v/>
      </c>
      <c r="P4633" s="9"/>
    </row>
    <row r="4634" spans="1:16" x14ac:dyDescent="0.2">
      <c r="A4634" s="3" t="str">
        <f>IF(Clientes!A4632="","",TRIM(PROPER(Clientes!A4632)))</f>
        <v/>
      </c>
      <c r="B4634" s="3" t="str">
        <f t="shared" si="504"/>
        <v/>
      </c>
      <c r="C4634" s="4" t="str">
        <f>IF(Clientes!B4632="","",TRIM(PROPER(Clientes!B4632)))</f>
        <v/>
      </c>
      <c r="D4634" s="3" t="str">
        <f t="shared" si="505"/>
        <v/>
      </c>
      <c r="E4634" s="4" t="str">
        <f>IF(Clientes!C4632="","",TRIM(PROPER(Clientes!C4632)))</f>
        <v/>
      </c>
      <c r="F4634" s="3" t="str">
        <f t="shared" si="509"/>
        <v/>
      </c>
      <c r="G4634" s="3" t="str">
        <f>IF(F4634="double ID",(MATCH(E4634,E4635:$E$5002,0)),"")</f>
        <v/>
      </c>
      <c r="H4634" s="3" t="b">
        <f t="shared" si="506"/>
        <v>0</v>
      </c>
      <c r="I4634" s="4" t="str">
        <f>IF(Clientes!D4632="","",TRIM(Clientes!D4632))</f>
        <v/>
      </c>
      <c r="J4634" s="3" t="str">
        <f t="shared" si="510"/>
        <v/>
      </c>
      <c r="K4634" s="3" t="str">
        <f>IF(J4634="double email",(MATCH(I4634,I4635:$I$5002,0)),"")</f>
        <v/>
      </c>
      <c r="L4634" s="3" t="b">
        <f t="shared" si="507"/>
        <v>0</v>
      </c>
      <c r="M4634" s="4" t="str">
        <f>IF(Clientes!E4632="","",TRIM(Clientes!E4632))</f>
        <v/>
      </c>
      <c r="N4634" s="3" t="str">
        <f t="shared" si="508"/>
        <v/>
      </c>
      <c r="P4634" s="9"/>
    </row>
    <row r="4635" spans="1:16" x14ac:dyDescent="0.2">
      <c r="A4635" s="3" t="str">
        <f>IF(Clientes!A4633="","",TRIM(PROPER(Clientes!A4633)))</f>
        <v/>
      </c>
      <c r="B4635" s="3" t="str">
        <f t="shared" si="504"/>
        <v/>
      </c>
      <c r="C4635" s="4" t="str">
        <f>IF(Clientes!B4633="","",TRIM(PROPER(Clientes!B4633)))</f>
        <v/>
      </c>
      <c r="D4635" s="3" t="str">
        <f t="shared" si="505"/>
        <v/>
      </c>
      <c r="E4635" s="4" t="str">
        <f>IF(Clientes!C4633="","",TRIM(PROPER(Clientes!C4633)))</f>
        <v/>
      </c>
      <c r="F4635" s="3" t="str">
        <f t="shared" si="509"/>
        <v/>
      </c>
      <c r="G4635" s="3" t="str">
        <f>IF(F4635="double ID",(MATCH(E4635,E4636:$E$5002,0)),"")</f>
        <v/>
      </c>
      <c r="H4635" s="3" t="b">
        <f t="shared" si="506"/>
        <v>0</v>
      </c>
      <c r="I4635" s="4" t="str">
        <f>IF(Clientes!D4633="","",TRIM(Clientes!D4633))</f>
        <v/>
      </c>
      <c r="J4635" s="3" t="str">
        <f t="shared" si="510"/>
        <v/>
      </c>
      <c r="K4635" s="3" t="str">
        <f>IF(J4635="double email",(MATCH(I4635,I4636:$I$5002,0)),"")</f>
        <v/>
      </c>
      <c r="L4635" s="3" t="b">
        <f t="shared" si="507"/>
        <v>0</v>
      </c>
      <c r="M4635" s="4" t="str">
        <f>IF(Clientes!E4633="","",TRIM(Clientes!E4633))</f>
        <v/>
      </c>
      <c r="N4635" s="3" t="str">
        <f t="shared" si="508"/>
        <v/>
      </c>
      <c r="P4635" s="9"/>
    </row>
    <row r="4636" spans="1:16" x14ac:dyDescent="0.2">
      <c r="A4636" s="3" t="str">
        <f>IF(Clientes!A4634="","",TRIM(PROPER(Clientes!A4634)))</f>
        <v/>
      </c>
      <c r="B4636" s="3" t="str">
        <f t="shared" si="504"/>
        <v/>
      </c>
      <c r="C4636" s="4" t="str">
        <f>IF(Clientes!B4634="","",TRIM(PROPER(Clientes!B4634)))</f>
        <v/>
      </c>
      <c r="D4636" s="3" t="str">
        <f t="shared" si="505"/>
        <v/>
      </c>
      <c r="E4636" s="4" t="str">
        <f>IF(Clientes!C4634="","",TRIM(PROPER(Clientes!C4634)))</f>
        <v/>
      </c>
      <c r="F4636" s="3" t="str">
        <f t="shared" si="509"/>
        <v/>
      </c>
      <c r="G4636" s="3" t="str">
        <f>IF(F4636="double ID",(MATCH(E4636,E4637:$E$5002,0)),"")</f>
        <v/>
      </c>
      <c r="H4636" s="3" t="b">
        <f t="shared" si="506"/>
        <v>0</v>
      </c>
      <c r="I4636" s="4" t="str">
        <f>IF(Clientes!D4634="","",TRIM(Clientes!D4634))</f>
        <v/>
      </c>
      <c r="J4636" s="3" t="str">
        <f t="shared" si="510"/>
        <v/>
      </c>
      <c r="K4636" s="3" t="str">
        <f>IF(J4636="double email",(MATCH(I4636,I4637:$I$5002,0)),"")</f>
        <v/>
      </c>
      <c r="L4636" s="3" t="b">
        <f t="shared" si="507"/>
        <v>0</v>
      </c>
      <c r="M4636" s="4" t="str">
        <f>IF(Clientes!E4634="","",TRIM(Clientes!E4634))</f>
        <v/>
      </c>
      <c r="N4636" s="3" t="str">
        <f t="shared" si="508"/>
        <v/>
      </c>
      <c r="P4636" s="9"/>
    </row>
    <row r="4637" spans="1:16" x14ac:dyDescent="0.2">
      <c r="A4637" s="3" t="str">
        <f>IF(Clientes!A4635="","",TRIM(PROPER(Clientes!A4635)))</f>
        <v/>
      </c>
      <c r="B4637" s="3" t="str">
        <f t="shared" si="504"/>
        <v/>
      </c>
      <c r="C4637" s="4" t="str">
        <f>IF(Clientes!B4635="","",TRIM(PROPER(Clientes!B4635)))</f>
        <v/>
      </c>
      <c r="D4637" s="3" t="str">
        <f t="shared" si="505"/>
        <v/>
      </c>
      <c r="E4637" s="4" t="str">
        <f>IF(Clientes!C4635="","",TRIM(PROPER(Clientes!C4635)))</f>
        <v/>
      </c>
      <c r="F4637" s="3" t="str">
        <f t="shared" si="509"/>
        <v/>
      </c>
      <c r="G4637" s="3" t="str">
        <f>IF(F4637="double ID",(MATCH(E4637,E4638:$E$5002,0)),"")</f>
        <v/>
      </c>
      <c r="H4637" s="3" t="b">
        <f t="shared" si="506"/>
        <v>0</v>
      </c>
      <c r="I4637" s="4" t="str">
        <f>IF(Clientes!D4635="","",TRIM(Clientes!D4635))</f>
        <v/>
      </c>
      <c r="J4637" s="3" t="str">
        <f t="shared" si="510"/>
        <v/>
      </c>
      <c r="K4637" s="3" t="str">
        <f>IF(J4637="double email",(MATCH(I4637,I4638:$I$5002,0)),"")</f>
        <v/>
      </c>
      <c r="L4637" s="3" t="b">
        <f t="shared" si="507"/>
        <v>0</v>
      </c>
      <c r="M4637" s="4" t="str">
        <f>IF(Clientes!E4635="","",TRIM(Clientes!E4635))</f>
        <v/>
      </c>
      <c r="N4637" s="3" t="str">
        <f t="shared" si="508"/>
        <v/>
      </c>
      <c r="P4637" s="9"/>
    </row>
    <row r="4638" spans="1:16" x14ac:dyDescent="0.2">
      <c r="A4638" s="3" t="str">
        <f>IF(Clientes!A4636="","",TRIM(PROPER(Clientes!A4636)))</f>
        <v/>
      </c>
      <c r="B4638" s="3" t="str">
        <f t="shared" si="504"/>
        <v/>
      </c>
      <c r="C4638" s="4" t="str">
        <f>IF(Clientes!B4636="","",TRIM(PROPER(Clientes!B4636)))</f>
        <v/>
      </c>
      <c r="D4638" s="3" t="str">
        <f t="shared" si="505"/>
        <v/>
      </c>
      <c r="E4638" s="4" t="str">
        <f>IF(Clientes!C4636="","",TRIM(PROPER(Clientes!C4636)))</f>
        <v/>
      </c>
      <c r="F4638" s="3" t="str">
        <f t="shared" si="509"/>
        <v/>
      </c>
      <c r="G4638" s="3" t="str">
        <f>IF(F4638="double ID",(MATCH(E4638,E4639:$E$5002,0)),"")</f>
        <v/>
      </c>
      <c r="H4638" s="3" t="b">
        <f t="shared" si="506"/>
        <v>0</v>
      </c>
      <c r="I4638" s="4" t="str">
        <f>IF(Clientes!D4636="","",TRIM(Clientes!D4636))</f>
        <v/>
      </c>
      <c r="J4638" s="3" t="str">
        <f t="shared" si="510"/>
        <v/>
      </c>
      <c r="K4638" s="3" t="str">
        <f>IF(J4638="double email",(MATCH(I4638,I4639:$I$5002,0)),"")</f>
        <v/>
      </c>
      <c r="L4638" s="3" t="b">
        <f t="shared" si="507"/>
        <v>0</v>
      </c>
      <c r="M4638" s="4" t="str">
        <f>IF(Clientes!E4636="","",TRIM(Clientes!E4636))</f>
        <v/>
      </c>
      <c r="N4638" s="3" t="str">
        <f t="shared" si="508"/>
        <v/>
      </c>
      <c r="P4638" s="9"/>
    </row>
    <row r="4639" spans="1:16" x14ac:dyDescent="0.2">
      <c r="A4639" s="3" t="str">
        <f>IF(Clientes!A4637="","",TRIM(PROPER(Clientes!A4637)))</f>
        <v/>
      </c>
      <c r="B4639" s="3" t="str">
        <f t="shared" ref="B4639:B4702" si="511">IF(AND(A4639="",C4639=""),"",IF(A4639="","missing info",""))</f>
        <v/>
      </c>
      <c r="C4639" s="4" t="str">
        <f>IF(Clientes!B4637="","",TRIM(PROPER(Clientes!B4637)))</f>
        <v/>
      </c>
      <c r="D4639" s="3" t="str">
        <f t="shared" ref="D4639:D4702" si="512">IF(AND(A4639="",C4639=""),"",IF(C4639="","missing info",""))</f>
        <v/>
      </c>
      <c r="E4639" s="4" t="str">
        <f>IF(Clientes!C4637="","",TRIM(PROPER(Clientes!C4637)))</f>
        <v/>
      </c>
      <c r="F4639" s="3" t="str">
        <f t="shared" si="509"/>
        <v/>
      </c>
      <c r="G4639" s="3" t="str">
        <f>IF(F4639="double ID",(MATCH(E4639,E4640:$E$5002,0)),"")</f>
        <v/>
      </c>
      <c r="H4639" s="3" t="b">
        <f t="shared" ref="H4639:H4702" si="513">ISNUMBER(G4639)</f>
        <v>0</v>
      </c>
      <c r="I4639" s="4" t="str">
        <f>IF(Clientes!D4637="","",TRIM(Clientes!D4637))</f>
        <v/>
      </c>
      <c r="J4639" s="3" t="str">
        <f t="shared" si="510"/>
        <v/>
      </c>
      <c r="K4639" s="3" t="str">
        <f>IF(J4639="double email",(MATCH(I4639,I4640:$I$5002,0)),"")</f>
        <v/>
      </c>
      <c r="L4639" s="3" t="b">
        <f t="shared" ref="L4639:L4702" si="514">ISNUMBER(K4639)</f>
        <v>0</v>
      </c>
      <c r="M4639" s="4" t="str">
        <f>IF(Clientes!E4637="","",TRIM(Clientes!E4637))</f>
        <v/>
      </c>
      <c r="N4639" s="3" t="str">
        <f t="shared" ref="N4639:N4702" si="515">IF(OR(M4639="yes",M4639="no",M4639="si",M4639="Si"),"",IF(AND(M4639="",C4639="",A4639=""),"","please check"))</f>
        <v/>
      </c>
      <c r="P4639" s="9"/>
    </row>
    <row r="4640" spans="1:16" x14ac:dyDescent="0.2">
      <c r="A4640" s="3" t="str">
        <f>IF(Clientes!A4638="","",TRIM(PROPER(Clientes!A4638)))</f>
        <v/>
      </c>
      <c r="B4640" s="3" t="str">
        <f t="shared" si="511"/>
        <v/>
      </c>
      <c r="C4640" s="4" t="str">
        <f>IF(Clientes!B4638="","",TRIM(PROPER(Clientes!B4638)))</f>
        <v/>
      </c>
      <c r="D4640" s="3" t="str">
        <f t="shared" si="512"/>
        <v/>
      </c>
      <c r="E4640" s="4" t="str">
        <f>IF(Clientes!C4638="","",TRIM(PROPER(Clientes!C4638)))</f>
        <v/>
      </c>
      <c r="F4640" s="3" t="str">
        <f t="shared" si="509"/>
        <v/>
      </c>
      <c r="G4640" s="3" t="str">
        <f>IF(F4640="double ID",(MATCH(E4640,E4641:$E$5002,0)),"")</f>
        <v/>
      </c>
      <c r="H4640" s="3" t="b">
        <f t="shared" si="513"/>
        <v>0</v>
      </c>
      <c r="I4640" s="4" t="str">
        <f>IF(Clientes!D4638="","",TRIM(Clientes!D4638))</f>
        <v/>
      </c>
      <c r="J4640" s="3" t="str">
        <f t="shared" si="510"/>
        <v/>
      </c>
      <c r="K4640" s="3" t="str">
        <f>IF(J4640="double email",(MATCH(I4640,I4641:$I$5002,0)),"")</f>
        <v/>
      </c>
      <c r="L4640" s="3" t="b">
        <f t="shared" si="514"/>
        <v>0</v>
      </c>
      <c r="M4640" s="4" t="str">
        <f>IF(Clientes!E4638="","",TRIM(Clientes!E4638))</f>
        <v/>
      </c>
      <c r="N4640" s="3" t="str">
        <f t="shared" si="515"/>
        <v/>
      </c>
      <c r="P4640" s="9"/>
    </row>
    <row r="4641" spans="1:16" x14ac:dyDescent="0.2">
      <c r="A4641" s="3" t="str">
        <f>IF(Clientes!A4639="","",TRIM(PROPER(Clientes!A4639)))</f>
        <v/>
      </c>
      <c r="B4641" s="3" t="str">
        <f t="shared" si="511"/>
        <v/>
      </c>
      <c r="C4641" s="4" t="str">
        <f>IF(Clientes!B4639="","",TRIM(PROPER(Clientes!B4639)))</f>
        <v/>
      </c>
      <c r="D4641" s="3" t="str">
        <f t="shared" si="512"/>
        <v/>
      </c>
      <c r="E4641" s="4" t="str">
        <f>IF(Clientes!C4639="","",TRIM(PROPER(Clientes!C4639)))</f>
        <v/>
      </c>
      <c r="F4641" s="3" t="str">
        <f t="shared" si="509"/>
        <v/>
      </c>
      <c r="G4641" s="3" t="str">
        <f>IF(F4641="double ID",(MATCH(E4641,E4642:$E$5002,0)),"")</f>
        <v/>
      </c>
      <c r="H4641" s="3" t="b">
        <f t="shared" si="513"/>
        <v>0</v>
      </c>
      <c r="I4641" s="4" t="str">
        <f>IF(Clientes!D4639="","",TRIM(Clientes!D4639))</f>
        <v/>
      </c>
      <c r="J4641" s="3" t="str">
        <f t="shared" si="510"/>
        <v/>
      </c>
      <c r="K4641" s="3" t="str">
        <f>IF(J4641="double email",(MATCH(I4641,I4642:$I$5002,0)),"")</f>
        <v/>
      </c>
      <c r="L4641" s="3" t="b">
        <f t="shared" si="514"/>
        <v>0</v>
      </c>
      <c r="M4641" s="4" t="str">
        <f>IF(Clientes!E4639="","",TRIM(Clientes!E4639))</f>
        <v/>
      </c>
      <c r="N4641" s="3" t="str">
        <f t="shared" si="515"/>
        <v/>
      </c>
      <c r="P4641" s="9"/>
    </row>
    <row r="4642" spans="1:16" x14ac:dyDescent="0.2">
      <c r="A4642" s="3" t="str">
        <f>IF(Clientes!A4640="","",TRIM(PROPER(Clientes!A4640)))</f>
        <v/>
      </c>
      <c r="B4642" s="3" t="str">
        <f t="shared" si="511"/>
        <v/>
      </c>
      <c r="C4642" s="4" t="str">
        <f>IF(Clientes!B4640="","",TRIM(PROPER(Clientes!B4640)))</f>
        <v/>
      </c>
      <c r="D4642" s="3" t="str">
        <f t="shared" si="512"/>
        <v/>
      </c>
      <c r="E4642" s="4" t="str">
        <f>IF(Clientes!C4640="","",TRIM(PROPER(Clientes!C4640)))</f>
        <v/>
      </c>
      <c r="F4642" s="3" t="str">
        <f t="shared" si="509"/>
        <v/>
      </c>
      <c r="G4642" s="3" t="str">
        <f>IF(F4642="double ID",(MATCH(E4642,E4643:$E$5002,0)),"")</f>
        <v/>
      </c>
      <c r="H4642" s="3" t="b">
        <f t="shared" si="513"/>
        <v>0</v>
      </c>
      <c r="I4642" s="4" t="str">
        <f>IF(Clientes!D4640="","",TRIM(Clientes!D4640))</f>
        <v/>
      </c>
      <c r="J4642" s="3" t="str">
        <f t="shared" si="510"/>
        <v/>
      </c>
      <c r="K4642" s="3" t="str">
        <f>IF(J4642="double email",(MATCH(I4642,I4643:$I$5002,0)),"")</f>
        <v/>
      </c>
      <c r="L4642" s="3" t="b">
        <f t="shared" si="514"/>
        <v>0</v>
      </c>
      <c r="M4642" s="4" t="str">
        <f>IF(Clientes!E4640="","",TRIM(Clientes!E4640))</f>
        <v/>
      </c>
      <c r="N4642" s="3" t="str">
        <f t="shared" si="515"/>
        <v/>
      </c>
      <c r="P4642" s="9"/>
    </row>
    <row r="4643" spans="1:16" x14ac:dyDescent="0.2">
      <c r="A4643" s="3" t="str">
        <f>IF(Clientes!A4641="","",TRIM(PROPER(Clientes!A4641)))</f>
        <v/>
      </c>
      <c r="B4643" s="3" t="str">
        <f t="shared" si="511"/>
        <v/>
      </c>
      <c r="C4643" s="4" t="str">
        <f>IF(Clientes!B4641="","",TRIM(PROPER(Clientes!B4641)))</f>
        <v/>
      </c>
      <c r="D4643" s="3" t="str">
        <f t="shared" si="512"/>
        <v/>
      </c>
      <c r="E4643" s="4" t="str">
        <f>IF(Clientes!C4641="","",TRIM(PROPER(Clientes!C4641)))</f>
        <v/>
      </c>
      <c r="F4643" s="3" t="str">
        <f t="shared" si="509"/>
        <v/>
      </c>
      <c r="G4643" s="3" t="str">
        <f>IF(F4643="double ID",(MATCH(E4643,E4644:$E$5002,0)),"")</f>
        <v/>
      </c>
      <c r="H4643" s="3" t="b">
        <f t="shared" si="513"/>
        <v>0</v>
      </c>
      <c r="I4643" s="4" t="str">
        <f>IF(Clientes!D4641="","",TRIM(Clientes!D4641))</f>
        <v/>
      </c>
      <c r="J4643" s="3" t="str">
        <f t="shared" si="510"/>
        <v/>
      </c>
      <c r="K4643" s="3" t="str">
        <f>IF(J4643="double email",(MATCH(I4643,I4644:$I$5002,0)),"")</f>
        <v/>
      </c>
      <c r="L4643" s="3" t="b">
        <f t="shared" si="514"/>
        <v>0</v>
      </c>
      <c r="M4643" s="4" t="str">
        <f>IF(Clientes!E4641="","",TRIM(Clientes!E4641))</f>
        <v/>
      </c>
      <c r="N4643" s="3" t="str">
        <f t="shared" si="515"/>
        <v/>
      </c>
      <c r="P4643" s="9"/>
    </row>
    <row r="4644" spans="1:16" x14ac:dyDescent="0.2">
      <c r="A4644" s="3" t="str">
        <f>IF(Clientes!A4642="","",TRIM(PROPER(Clientes!A4642)))</f>
        <v/>
      </c>
      <c r="B4644" s="3" t="str">
        <f t="shared" si="511"/>
        <v/>
      </c>
      <c r="C4644" s="4" t="str">
        <f>IF(Clientes!B4642="","",TRIM(PROPER(Clientes!B4642)))</f>
        <v/>
      </c>
      <c r="D4644" s="3" t="str">
        <f t="shared" si="512"/>
        <v/>
      </c>
      <c r="E4644" s="4" t="str">
        <f>IF(Clientes!C4642="","",TRIM(PROPER(Clientes!C4642)))</f>
        <v/>
      </c>
      <c r="F4644" s="3" t="str">
        <f t="shared" si="509"/>
        <v/>
      </c>
      <c r="G4644" s="3" t="str">
        <f>IF(F4644="double ID",(MATCH(E4644,E4645:$E$5002,0)),"")</f>
        <v/>
      </c>
      <c r="H4644" s="3" t="b">
        <f t="shared" si="513"/>
        <v>0</v>
      </c>
      <c r="I4644" s="4" t="str">
        <f>IF(Clientes!D4642="","",TRIM(Clientes!D4642))</f>
        <v/>
      </c>
      <c r="J4644" s="3" t="str">
        <f t="shared" si="510"/>
        <v/>
      </c>
      <c r="K4644" s="3" t="str">
        <f>IF(J4644="double email",(MATCH(I4644,I4645:$I$5002,0)),"")</f>
        <v/>
      </c>
      <c r="L4644" s="3" t="b">
        <f t="shared" si="514"/>
        <v>0</v>
      </c>
      <c r="M4644" s="4" t="str">
        <f>IF(Clientes!E4642="","",TRIM(Clientes!E4642))</f>
        <v/>
      </c>
      <c r="N4644" s="3" t="str">
        <f t="shared" si="515"/>
        <v/>
      </c>
      <c r="P4644" s="9"/>
    </row>
    <row r="4645" spans="1:16" x14ac:dyDescent="0.2">
      <c r="A4645" s="3" t="str">
        <f>IF(Clientes!A4643="","",TRIM(PROPER(Clientes!A4643)))</f>
        <v/>
      </c>
      <c r="B4645" s="3" t="str">
        <f t="shared" si="511"/>
        <v/>
      </c>
      <c r="C4645" s="4" t="str">
        <f>IF(Clientes!B4643="","",TRIM(PROPER(Clientes!B4643)))</f>
        <v/>
      </c>
      <c r="D4645" s="3" t="str">
        <f t="shared" si="512"/>
        <v/>
      </c>
      <c r="E4645" s="4" t="str">
        <f>IF(Clientes!C4643="","",TRIM(PROPER(Clientes!C4643)))</f>
        <v/>
      </c>
      <c r="F4645" s="3" t="str">
        <f t="shared" si="509"/>
        <v/>
      </c>
      <c r="G4645" s="3" t="str">
        <f>IF(F4645="double ID",(MATCH(E4645,E4646:$E$5002,0)),"")</f>
        <v/>
      </c>
      <c r="H4645" s="3" t="b">
        <f t="shared" si="513"/>
        <v>0</v>
      </c>
      <c r="I4645" s="4" t="str">
        <f>IF(Clientes!D4643="","",TRIM(Clientes!D4643))</f>
        <v/>
      </c>
      <c r="J4645" s="3" t="str">
        <f t="shared" si="510"/>
        <v/>
      </c>
      <c r="K4645" s="3" t="str">
        <f>IF(J4645="double email",(MATCH(I4645,I4646:$I$5002,0)),"")</f>
        <v/>
      </c>
      <c r="L4645" s="3" t="b">
        <f t="shared" si="514"/>
        <v>0</v>
      </c>
      <c r="M4645" s="4" t="str">
        <f>IF(Clientes!E4643="","",TRIM(Clientes!E4643))</f>
        <v/>
      </c>
      <c r="N4645" s="3" t="str">
        <f t="shared" si="515"/>
        <v/>
      </c>
      <c r="P4645" s="9"/>
    </row>
    <row r="4646" spans="1:16" x14ac:dyDescent="0.2">
      <c r="A4646" s="3" t="str">
        <f>IF(Clientes!A4644="","",TRIM(PROPER(Clientes!A4644)))</f>
        <v/>
      </c>
      <c r="B4646" s="3" t="str">
        <f t="shared" si="511"/>
        <v/>
      </c>
      <c r="C4646" s="4" t="str">
        <f>IF(Clientes!B4644="","",TRIM(PROPER(Clientes!B4644)))</f>
        <v/>
      </c>
      <c r="D4646" s="3" t="str">
        <f t="shared" si="512"/>
        <v/>
      </c>
      <c r="E4646" s="4" t="str">
        <f>IF(Clientes!C4644="","",TRIM(PROPER(Clientes!C4644)))</f>
        <v/>
      </c>
      <c r="F4646" s="3" t="str">
        <f t="shared" si="509"/>
        <v/>
      </c>
      <c r="G4646" s="3" t="str">
        <f>IF(F4646="double ID",(MATCH(E4646,E4647:$E$5002,0)),"")</f>
        <v/>
      </c>
      <c r="H4646" s="3" t="b">
        <f t="shared" si="513"/>
        <v>0</v>
      </c>
      <c r="I4646" s="4" t="str">
        <f>IF(Clientes!D4644="","",TRIM(Clientes!D4644))</f>
        <v/>
      </c>
      <c r="J4646" s="3" t="str">
        <f t="shared" si="510"/>
        <v/>
      </c>
      <c r="K4646" s="3" t="str">
        <f>IF(J4646="double email",(MATCH(I4646,I4647:$I$5002,0)),"")</f>
        <v/>
      </c>
      <c r="L4646" s="3" t="b">
        <f t="shared" si="514"/>
        <v>0</v>
      </c>
      <c r="M4646" s="4" t="str">
        <f>IF(Clientes!E4644="","",TRIM(Clientes!E4644))</f>
        <v/>
      </c>
      <c r="N4646" s="3" t="str">
        <f t="shared" si="515"/>
        <v/>
      </c>
      <c r="P4646" s="9"/>
    </row>
    <row r="4647" spans="1:16" x14ac:dyDescent="0.2">
      <c r="A4647" s="3" t="str">
        <f>IF(Clientes!A4645="","",TRIM(PROPER(Clientes!A4645)))</f>
        <v/>
      </c>
      <c r="B4647" s="3" t="str">
        <f t="shared" si="511"/>
        <v/>
      </c>
      <c r="C4647" s="4" t="str">
        <f>IF(Clientes!B4645="","",TRIM(PROPER(Clientes!B4645)))</f>
        <v/>
      </c>
      <c r="D4647" s="3" t="str">
        <f t="shared" si="512"/>
        <v/>
      </c>
      <c r="E4647" s="4" t="str">
        <f>IF(Clientes!C4645="","",TRIM(PROPER(Clientes!C4645)))</f>
        <v/>
      </c>
      <c r="F4647" s="3" t="str">
        <f t="shared" si="509"/>
        <v/>
      </c>
      <c r="G4647" s="3" t="str">
        <f>IF(F4647="double ID",(MATCH(E4647,E4648:$E$5002,0)),"")</f>
        <v/>
      </c>
      <c r="H4647" s="3" t="b">
        <f t="shared" si="513"/>
        <v>0</v>
      </c>
      <c r="I4647" s="4" t="str">
        <f>IF(Clientes!D4645="","",TRIM(Clientes!D4645))</f>
        <v/>
      </c>
      <c r="J4647" s="3" t="str">
        <f t="shared" si="510"/>
        <v/>
      </c>
      <c r="K4647" s="3" t="str">
        <f>IF(J4647="double email",(MATCH(I4647,I4648:$I$5002,0)),"")</f>
        <v/>
      </c>
      <c r="L4647" s="3" t="b">
        <f t="shared" si="514"/>
        <v>0</v>
      </c>
      <c r="M4647" s="4" t="str">
        <f>IF(Clientes!E4645="","",TRIM(Clientes!E4645))</f>
        <v/>
      </c>
      <c r="N4647" s="3" t="str">
        <f t="shared" si="515"/>
        <v/>
      </c>
      <c r="P4647" s="9"/>
    </row>
    <row r="4648" spans="1:16" x14ac:dyDescent="0.2">
      <c r="A4648" s="3" t="str">
        <f>IF(Clientes!A4646="","",TRIM(PROPER(Clientes!A4646)))</f>
        <v/>
      </c>
      <c r="B4648" s="3" t="str">
        <f t="shared" si="511"/>
        <v/>
      </c>
      <c r="C4648" s="4" t="str">
        <f>IF(Clientes!B4646="","",TRIM(PROPER(Clientes!B4646)))</f>
        <v/>
      </c>
      <c r="D4648" s="3" t="str">
        <f t="shared" si="512"/>
        <v/>
      </c>
      <c r="E4648" s="4" t="str">
        <f>IF(Clientes!C4646="","",TRIM(PROPER(Clientes!C4646)))</f>
        <v/>
      </c>
      <c r="F4648" s="3" t="str">
        <f t="shared" si="509"/>
        <v/>
      </c>
      <c r="G4648" s="3" t="str">
        <f>IF(F4648="double ID",(MATCH(E4648,E4649:$E$5002,0)),"")</f>
        <v/>
      </c>
      <c r="H4648" s="3" t="b">
        <f t="shared" si="513"/>
        <v>0</v>
      </c>
      <c r="I4648" s="4" t="str">
        <f>IF(Clientes!D4646="","",TRIM(Clientes!D4646))</f>
        <v/>
      </c>
      <c r="J4648" s="3" t="str">
        <f t="shared" si="510"/>
        <v/>
      </c>
      <c r="K4648" s="3" t="str">
        <f>IF(J4648="double email",(MATCH(I4648,I4649:$I$5002,0)),"")</f>
        <v/>
      </c>
      <c r="L4648" s="3" t="b">
        <f t="shared" si="514"/>
        <v>0</v>
      </c>
      <c r="M4648" s="4" t="str">
        <f>IF(Clientes!E4646="","",TRIM(Clientes!E4646))</f>
        <v/>
      </c>
      <c r="N4648" s="3" t="str">
        <f t="shared" si="515"/>
        <v/>
      </c>
      <c r="P4648" s="9"/>
    </row>
    <row r="4649" spans="1:16" x14ac:dyDescent="0.2">
      <c r="A4649" s="3" t="str">
        <f>IF(Clientes!A4647="","",TRIM(PROPER(Clientes!A4647)))</f>
        <v/>
      </c>
      <c r="B4649" s="3" t="str">
        <f t="shared" si="511"/>
        <v/>
      </c>
      <c r="C4649" s="4" t="str">
        <f>IF(Clientes!B4647="","",TRIM(PROPER(Clientes!B4647)))</f>
        <v/>
      </c>
      <c r="D4649" s="3" t="str">
        <f t="shared" si="512"/>
        <v/>
      </c>
      <c r="E4649" s="4" t="str">
        <f>IF(Clientes!C4647="","",TRIM(PROPER(Clientes!C4647)))</f>
        <v/>
      </c>
      <c r="F4649" s="3" t="str">
        <f t="shared" si="509"/>
        <v/>
      </c>
      <c r="G4649" s="3" t="str">
        <f>IF(F4649="double ID",(MATCH(E4649,E4650:$E$5002,0)),"")</f>
        <v/>
      </c>
      <c r="H4649" s="3" t="b">
        <f t="shared" si="513"/>
        <v>0</v>
      </c>
      <c r="I4649" s="4" t="str">
        <f>IF(Clientes!D4647="","",TRIM(Clientes!D4647))</f>
        <v/>
      </c>
      <c r="J4649" s="3" t="str">
        <f t="shared" si="510"/>
        <v/>
      </c>
      <c r="K4649" s="3" t="str">
        <f>IF(J4649="double email",(MATCH(I4649,I4650:$I$5002,0)),"")</f>
        <v/>
      </c>
      <c r="L4649" s="3" t="b">
        <f t="shared" si="514"/>
        <v>0</v>
      </c>
      <c r="M4649" s="4" t="str">
        <f>IF(Clientes!E4647="","",TRIM(Clientes!E4647))</f>
        <v/>
      </c>
      <c r="N4649" s="3" t="str">
        <f t="shared" si="515"/>
        <v/>
      </c>
      <c r="P4649" s="9"/>
    </row>
    <row r="4650" spans="1:16" x14ac:dyDescent="0.2">
      <c r="A4650" s="3" t="str">
        <f>IF(Clientes!A4648="","",TRIM(PROPER(Clientes!A4648)))</f>
        <v/>
      </c>
      <c r="B4650" s="3" t="str">
        <f t="shared" si="511"/>
        <v/>
      </c>
      <c r="C4650" s="4" t="str">
        <f>IF(Clientes!B4648="","",TRIM(PROPER(Clientes!B4648)))</f>
        <v/>
      </c>
      <c r="D4650" s="3" t="str">
        <f t="shared" si="512"/>
        <v/>
      </c>
      <c r="E4650" s="4" t="str">
        <f>IF(Clientes!C4648="","",TRIM(PROPER(Clientes!C4648)))</f>
        <v/>
      </c>
      <c r="F4650" s="3" t="str">
        <f t="shared" si="509"/>
        <v/>
      </c>
      <c r="G4650" s="3" t="str">
        <f>IF(F4650="double ID",(MATCH(E4650,E4651:$E$5002,0)),"")</f>
        <v/>
      </c>
      <c r="H4650" s="3" t="b">
        <f t="shared" si="513"/>
        <v>0</v>
      </c>
      <c r="I4650" s="4" t="str">
        <f>IF(Clientes!D4648="","",TRIM(Clientes!D4648))</f>
        <v/>
      </c>
      <c r="J4650" s="3" t="str">
        <f t="shared" si="510"/>
        <v/>
      </c>
      <c r="K4650" s="3" t="str">
        <f>IF(J4650="double email",(MATCH(I4650,I4651:$I$5002,0)),"")</f>
        <v/>
      </c>
      <c r="L4650" s="3" t="b">
        <f t="shared" si="514"/>
        <v>0</v>
      </c>
      <c r="M4650" s="4" t="str">
        <f>IF(Clientes!E4648="","",TRIM(Clientes!E4648))</f>
        <v/>
      </c>
      <c r="N4650" s="3" t="str">
        <f t="shared" si="515"/>
        <v/>
      </c>
      <c r="P4650" s="9"/>
    </row>
    <row r="4651" spans="1:16" x14ac:dyDescent="0.2">
      <c r="A4651" s="3" t="str">
        <f>IF(Clientes!A4649="","",TRIM(PROPER(Clientes!A4649)))</f>
        <v/>
      </c>
      <c r="B4651" s="3" t="str">
        <f t="shared" si="511"/>
        <v/>
      </c>
      <c r="C4651" s="4" t="str">
        <f>IF(Clientes!B4649="","",TRIM(PROPER(Clientes!B4649)))</f>
        <v/>
      </c>
      <c r="D4651" s="3" t="str">
        <f t="shared" si="512"/>
        <v/>
      </c>
      <c r="E4651" s="4" t="str">
        <f>IF(Clientes!C4649="","",TRIM(PROPER(Clientes!C4649)))</f>
        <v/>
      </c>
      <c r="F4651" s="3" t="str">
        <f t="shared" si="509"/>
        <v/>
      </c>
      <c r="G4651" s="3" t="str">
        <f>IF(F4651="double ID",(MATCH(E4651,E4652:$E$5002,0)),"")</f>
        <v/>
      </c>
      <c r="H4651" s="3" t="b">
        <f t="shared" si="513"/>
        <v>0</v>
      </c>
      <c r="I4651" s="4" t="str">
        <f>IF(Clientes!D4649="","",TRIM(Clientes!D4649))</f>
        <v/>
      </c>
      <c r="J4651" s="3" t="str">
        <f t="shared" si="510"/>
        <v/>
      </c>
      <c r="K4651" s="3" t="str">
        <f>IF(J4651="double email",(MATCH(I4651,I4652:$I$5002,0)),"")</f>
        <v/>
      </c>
      <c r="L4651" s="3" t="b">
        <f t="shared" si="514"/>
        <v>0</v>
      </c>
      <c r="M4651" s="4" t="str">
        <f>IF(Clientes!E4649="","",TRIM(Clientes!E4649))</f>
        <v/>
      </c>
      <c r="N4651" s="3" t="str">
        <f t="shared" si="515"/>
        <v/>
      </c>
      <c r="P4651" s="9"/>
    </row>
    <row r="4652" spans="1:16" x14ac:dyDescent="0.2">
      <c r="A4652" s="3" t="str">
        <f>IF(Clientes!A4650="","",TRIM(PROPER(Clientes!A4650)))</f>
        <v/>
      </c>
      <c r="B4652" s="3" t="str">
        <f t="shared" si="511"/>
        <v/>
      </c>
      <c r="C4652" s="4" t="str">
        <f>IF(Clientes!B4650="","",TRIM(PROPER(Clientes!B4650)))</f>
        <v/>
      </c>
      <c r="D4652" s="3" t="str">
        <f t="shared" si="512"/>
        <v/>
      </c>
      <c r="E4652" s="4" t="str">
        <f>IF(Clientes!C4650="","",TRIM(PROPER(Clientes!C4650)))</f>
        <v/>
      </c>
      <c r="F4652" s="3" t="str">
        <f t="shared" si="509"/>
        <v/>
      </c>
      <c r="G4652" s="3" t="str">
        <f>IF(F4652="double ID",(MATCH(E4652,E4653:$E$5002,0)),"")</f>
        <v/>
      </c>
      <c r="H4652" s="3" t="b">
        <f t="shared" si="513"/>
        <v>0</v>
      </c>
      <c r="I4652" s="4" t="str">
        <f>IF(Clientes!D4650="","",TRIM(Clientes!D4650))</f>
        <v/>
      </c>
      <c r="J4652" s="3" t="str">
        <f t="shared" si="510"/>
        <v/>
      </c>
      <c r="K4652" s="3" t="str">
        <f>IF(J4652="double email",(MATCH(I4652,I4653:$I$5002,0)),"")</f>
        <v/>
      </c>
      <c r="L4652" s="3" t="b">
        <f t="shared" si="514"/>
        <v>0</v>
      </c>
      <c r="M4652" s="4" t="str">
        <f>IF(Clientes!E4650="","",TRIM(Clientes!E4650))</f>
        <v/>
      </c>
      <c r="N4652" s="3" t="str">
        <f t="shared" si="515"/>
        <v/>
      </c>
      <c r="P4652" s="9"/>
    </row>
    <row r="4653" spans="1:16" x14ac:dyDescent="0.2">
      <c r="A4653" s="3" t="str">
        <f>IF(Clientes!A4651="","",TRIM(PROPER(Clientes!A4651)))</f>
        <v/>
      </c>
      <c r="B4653" s="3" t="str">
        <f t="shared" si="511"/>
        <v/>
      </c>
      <c r="C4653" s="4" t="str">
        <f>IF(Clientes!B4651="","",TRIM(PROPER(Clientes!B4651)))</f>
        <v/>
      </c>
      <c r="D4653" s="3" t="str">
        <f t="shared" si="512"/>
        <v/>
      </c>
      <c r="E4653" s="4" t="str">
        <f>IF(Clientes!C4651="","",TRIM(PROPER(Clientes!C4651)))</f>
        <v/>
      </c>
      <c r="F4653" s="3" t="str">
        <f t="shared" si="509"/>
        <v/>
      </c>
      <c r="G4653" s="3" t="str">
        <f>IF(F4653="double ID",(MATCH(E4653,E4654:$E$5002,0)),"")</f>
        <v/>
      </c>
      <c r="H4653" s="3" t="b">
        <f t="shared" si="513"/>
        <v>0</v>
      </c>
      <c r="I4653" s="4" t="str">
        <f>IF(Clientes!D4651="","",TRIM(Clientes!D4651))</f>
        <v/>
      </c>
      <c r="J4653" s="3" t="str">
        <f t="shared" si="510"/>
        <v/>
      </c>
      <c r="K4653" s="3" t="str">
        <f>IF(J4653="double email",(MATCH(I4653,I4654:$I$5002,0)),"")</f>
        <v/>
      </c>
      <c r="L4653" s="3" t="b">
        <f t="shared" si="514"/>
        <v>0</v>
      </c>
      <c r="M4653" s="4" t="str">
        <f>IF(Clientes!E4651="","",TRIM(Clientes!E4651))</f>
        <v/>
      </c>
      <c r="N4653" s="3" t="str">
        <f t="shared" si="515"/>
        <v/>
      </c>
      <c r="P4653" s="9"/>
    </row>
    <row r="4654" spans="1:16" x14ac:dyDescent="0.2">
      <c r="A4654" s="3" t="str">
        <f>IF(Clientes!A4652="","",TRIM(PROPER(Clientes!A4652)))</f>
        <v/>
      </c>
      <c r="B4654" s="3" t="str">
        <f t="shared" si="511"/>
        <v/>
      </c>
      <c r="C4654" s="4" t="str">
        <f>IF(Clientes!B4652="","",TRIM(PROPER(Clientes!B4652)))</f>
        <v/>
      </c>
      <c r="D4654" s="3" t="str">
        <f t="shared" si="512"/>
        <v/>
      </c>
      <c r="E4654" s="4" t="str">
        <f>IF(Clientes!C4652="","",TRIM(PROPER(Clientes!C4652)))</f>
        <v/>
      </c>
      <c r="F4654" s="3" t="str">
        <f t="shared" si="509"/>
        <v/>
      </c>
      <c r="G4654" s="3" t="str">
        <f>IF(F4654="double ID",(MATCH(E4654,E4655:$E$5002,0)),"")</f>
        <v/>
      </c>
      <c r="H4654" s="3" t="b">
        <f t="shared" si="513"/>
        <v>0</v>
      </c>
      <c r="I4654" s="4" t="str">
        <f>IF(Clientes!D4652="","",TRIM(Clientes!D4652))</f>
        <v/>
      </c>
      <c r="J4654" s="3" t="str">
        <f t="shared" si="510"/>
        <v/>
      </c>
      <c r="K4654" s="3" t="str">
        <f>IF(J4654="double email",(MATCH(I4654,I4655:$I$5002,0)),"")</f>
        <v/>
      </c>
      <c r="L4654" s="3" t="b">
        <f t="shared" si="514"/>
        <v>0</v>
      </c>
      <c r="M4654" s="4" t="str">
        <f>IF(Clientes!E4652="","",TRIM(Clientes!E4652))</f>
        <v/>
      </c>
      <c r="N4654" s="3" t="str">
        <f t="shared" si="515"/>
        <v/>
      </c>
      <c r="P4654" s="9"/>
    </row>
    <row r="4655" spans="1:16" x14ac:dyDescent="0.2">
      <c r="A4655" s="3" t="str">
        <f>IF(Clientes!A4653="","",TRIM(PROPER(Clientes!A4653)))</f>
        <v/>
      </c>
      <c r="B4655" s="3" t="str">
        <f t="shared" si="511"/>
        <v/>
      </c>
      <c r="C4655" s="4" t="str">
        <f>IF(Clientes!B4653="","",TRIM(PROPER(Clientes!B4653)))</f>
        <v/>
      </c>
      <c r="D4655" s="3" t="str">
        <f t="shared" si="512"/>
        <v/>
      </c>
      <c r="E4655" s="4" t="str">
        <f>IF(Clientes!C4653="","",TRIM(PROPER(Clientes!C4653)))</f>
        <v/>
      </c>
      <c r="F4655" s="3" t="str">
        <f t="shared" si="509"/>
        <v/>
      </c>
      <c r="G4655" s="3" t="str">
        <f>IF(F4655="double ID",(MATCH(E4655,E4656:$E$5002,0)),"")</f>
        <v/>
      </c>
      <c r="H4655" s="3" t="b">
        <f t="shared" si="513"/>
        <v>0</v>
      </c>
      <c r="I4655" s="4" t="str">
        <f>IF(Clientes!D4653="","",TRIM(Clientes!D4653))</f>
        <v/>
      </c>
      <c r="J4655" s="3" t="str">
        <f t="shared" si="510"/>
        <v/>
      </c>
      <c r="K4655" s="3" t="str">
        <f>IF(J4655="double email",(MATCH(I4655,I4656:$I$5002,0)),"")</f>
        <v/>
      </c>
      <c r="L4655" s="3" t="b">
        <f t="shared" si="514"/>
        <v>0</v>
      </c>
      <c r="M4655" s="4" t="str">
        <f>IF(Clientes!E4653="","",TRIM(Clientes!E4653))</f>
        <v/>
      </c>
      <c r="N4655" s="3" t="str">
        <f t="shared" si="515"/>
        <v/>
      </c>
      <c r="P4655" s="9"/>
    </row>
    <row r="4656" spans="1:16" x14ac:dyDescent="0.2">
      <c r="A4656" s="3" t="str">
        <f>IF(Clientes!A4654="","",TRIM(PROPER(Clientes!A4654)))</f>
        <v/>
      </c>
      <c r="B4656" s="3" t="str">
        <f t="shared" si="511"/>
        <v/>
      </c>
      <c r="C4656" s="4" t="str">
        <f>IF(Clientes!B4654="","",TRIM(PROPER(Clientes!B4654)))</f>
        <v/>
      </c>
      <c r="D4656" s="3" t="str">
        <f t="shared" si="512"/>
        <v/>
      </c>
      <c r="E4656" s="4" t="str">
        <f>IF(Clientes!C4654="","",TRIM(PROPER(Clientes!C4654)))</f>
        <v/>
      </c>
      <c r="F4656" s="3" t="str">
        <f t="shared" si="509"/>
        <v/>
      </c>
      <c r="G4656" s="3" t="str">
        <f>IF(F4656="double ID",(MATCH(E4656,E4657:$E$5002,0)),"")</f>
        <v/>
      </c>
      <c r="H4656" s="3" t="b">
        <f t="shared" si="513"/>
        <v>0</v>
      </c>
      <c r="I4656" s="4" t="str">
        <f>IF(Clientes!D4654="","",TRIM(Clientes!D4654))</f>
        <v/>
      </c>
      <c r="J4656" s="3" t="str">
        <f t="shared" si="510"/>
        <v/>
      </c>
      <c r="K4656" s="3" t="str">
        <f>IF(J4656="double email",(MATCH(I4656,I4657:$I$5002,0)),"")</f>
        <v/>
      </c>
      <c r="L4656" s="3" t="b">
        <f t="shared" si="514"/>
        <v>0</v>
      </c>
      <c r="M4656" s="4" t="str">
        <f>IF(Clientes!E4654="","",TRIM(Clientes!E4654))</f>
        <v/>
      </c>
      <c r="N4656" s="3" t="str">
        <f t="shared" si="515"/>
        <v/>
      </c>
      <c r="P4656" s="9"/>
    </row>
    <row r="4657" spans="1:16" x14ac:dyDescent="0.2">
      <c r="A4657" s="3" t="str">
        <f>IF(Clientes!A4655="","",TRIM(PROPER(Clientes!A4655)))</f>
        <v/>
      </c>
      <c r="B4657" s="3" t="str">
        <f t="shared" si="511"/>
        <v/>
      </c>
      <c r="C4657" s="4" t="str">
        <f>IF(Clientes!B4655="","",TRIM(PROPER(Clientes!B4655)))</f>
        <v/>
      </c>
      <c r="D4657" s="3" t="str">
        <f t="shared" si="512"/>
        <v/>
      </c>
      <c r="E4657" s="4" t="str">
        <f>IF(Clientes!C4655="","",TRIM(PROPER(Clientes!C4655)))</f>
        <v/>
      </c>
      <c r="F4657" s="3" t="str">
        <f t="shared" si="509"/>
        <v/>
      </c>
      <c r="G4657" s="3" t="str">
        <f>IF(F4657="double ID",(MATCH(E4657,E4658:$E$5002,0)),"")</f>
        <v/>
      </c>
      <c r="H4657" s="3" t="b">
        <f t="shared" si="513"/>
        <v>0</v>
      </c>
      <c r="I4657" s="4" t="str">
        <f>IF(Clientes!D4655="","",TRIM(Clientes!D4655))</f>
        <v/>
      </c>
      <c r="J4657" s="3" t="str">
        <f t="shared" si="510"/>
        <v/>
      </c>
      <c r="K4657" s="3" t="str">
        <f>IF(J4657="double email",(MATCH(I4657,I4658:$I$5002,0)),"")</f>
        <v/>
      </c>
      <c r="L4657" s="3" t="b">
        <f t="shared" si="514"/>
        <v>0</v>
      </c>
      <c r="M4657" s="4" t="str">
        <f>IF(Clientes!E4655="","",TRIM(Clientes!E4655))</f>
        <v/>
      </c>
      <c r="N4657" s="3" t="str">
        <f t="shared" si="515"/>
        <v/>
      </c>
      <c r="P4657" s="9"/>
    </row>
    <row r="4658" spans="1:16" x14ac:dyDescent="0.2">
      <c r="A4658" s="3" t="str">
        <f>IF(Clientes!A4656="","",TRIM(PROPER(Clientes!A4656)))</f>
        <v/>
      </c>
      <c r="B4658" s="3" t="str">
        <f t="shared" si="511"/>
        <v/>
      </c>
      <c r="C4658" s="4" t="str">
        <f>IF(Clientes!B4656="","",TRIM(PROPER(Clientes!B4656)))</f>
        <v/>
      </c>
      <c r="D4658" s="3" t="str">
        <f t="shared" si="512"/>
        <v/>
      </c>
      <c r="E4658" s="4" t="str">
        <f>IF(Clientes!C4656="","",TRIM(PROPER(Clientes!C4656)))</f>
        <v/>
      </c>
      <c r="F4658" s="3" t="str">
        <f t="shared" si="509"/>
        <v/>
      </c>
      <c r="G4658" s="3" t="str">
        <f>IF(F4658="double ID",(MATCH(E4658,E4659:$E$5002,0)),"")</f>
        <v/>
      </c>
      <c r="H4658" s="3" t="b">
        <f t="shared" si="513"/>
        <v>0</v>
      </c>
      <c r="I4658" s="4" t="str">
        <f>IF(Clientes!D4656="","",TRIM(Clientes!D4656))</f>
        <v/>
      </c>
      <c r="J4658" s="3" t="str">
        <f t="shared" si="510"/>
        <v/>
      </c>
      <c r="K4658" s="3" t="str">
        <f>IF(J4658="double email",(MATCH(I4658,I4659:$I$5002,0)),"")</f>
        <v/>
      </c>
      <c r="L4658" s="3" t="b">
        <f t="shared" si="514"/>
        <v>0</v>
      </c>
      <c r="M4658" s="4" t="str">
        <f>IF(Clientes!E4656="","",TRIM(Clientes!E4656))</f>
        <v/>
      </c>
      <c r="N4658" s="3" t="str">
        <f t="shared" si="515"/>
        <v/>
      </c>
      <c r="P4658" s="9"/>
    </row>
    <row r="4659" spans="1:16" x14ac:dyDescent="0.2">
      <c r="A4659" s="3" t="str">
        <f>IF(Clientes!A4657="","",TRIM(PROPER(Clientes!A4657)))</f>
        <v/>
      </c>
      <c r="B4659" s="3" t="str">
        <f t="shared" si="511"/>
        <v/>
      </c>
      <c r="C4659" s="4" t="str">
        <f>IF(Clientes!B4657="","",TRIM(PROPER(Clientes!B4657)))</f>
        <v/>
      </c>
      <c r="D4659" s="3" t="str">
        <f t="shared" si="512"/>
        <v/>
      </c>
      <c r="E4659" s="4" t="str">
        <f>IF(Clientes!C4657="","",TRIM(PROPER(Clientes!C4657)))</f>
        <v/>
      </c>
      <c r="F4659" s="3" t="str">
        <f t="shared" si="509"/>
        <v/>
      </c>
      <c r="G4659" s="3" t="str">
        <f>IF(F4659="double ID",(MATCH(E4659,E4660:$E$5002,0)),"")</f>
        <v/>
      </c>
      <c r="H4659" s="3" t="b">
        <f t="shared" si="513"/>
        <v>0</v>
      </c>
      <c r="I4659" s="4" t="str">
        <f>IF(Clientes!D4657="","",TRIM(Clientes!D4657))</f>
        <v/>
      </c>
      <c r="J4659" s="3" t="str">
        <f t="shared" si="510"/>
        <v/>
      </c>
      <c r="K4659" s="3" t="str">
        <f>IF(J4659="double email",(MATCH(I4659,I4660:$I$5002,0)),"")</f>
        <v/>
      </c>
      <c r="L4659" s="3" t="b">
        <f t="shared" si="514"/>
        <v>0</v>
      </c>
      <c r="M4659" s="4" t="str">
        <f>IF(Clientes!E4657="","",TRIM(Clientes!E4657))</f>
        <v/>
      </c>
      <c r="N4659" s="3" t="str">
        <f t="shared" si="515"/>
        <v/>
      </c>
      <c r="P4659" s="9"/>
    </row>
    <row r="4660" spans="1:16" x14ac:dyDescent="0.2">
      <c r="A4660" s="3" t="str">
        <f>IF(Clientes!A4658="","",TRIM(PROPER(Clientes!A4658)))</f>
        <v/>
      </c>
      <c r="B4660" s="3" t="str">
        <f t="shared" si="511"/>
        <v/>
      </c>
      <c r="C4660" s="4" t="str">
        <f>IF(Clientes!B4658="","",TRIM(PROPER(Clientes!B4658)))</f>
        <v/>
      </c>
      <c r="D4660" s="3" t="str">
        <f t="shared" si="512"/>
        <v/>
      </c>
      <c r="E4660" s="4" t="str">
        <f>IF(Clientes!C4658="","",TRIM(PROPER(Clientes!C4658)))</f>
        <v/>
      </c>
      <c r="F4660" s="3" t="str">
        <f t="shared" si="509"/>
        <v/>
      </c>
      <c r="G4660" s="3" t="str">
        <f>IF(F4660="double ID",(MATCH(E4660,E4661:$E$5002,0)),"")</f>
        <v/>
      </c>
      <c r="H4660" s="3" t="b">
        <f t="shared" si="513"/>
        <v>0</v>
      </c>
      <c r="I4660" s="4" t="str">
        <f>IF(Clientes!D4658="","",TRIM(Clientes!D4658))</f>
        <v/>
      </c>
      <c r="J4660" s="3" t="str">
        <f t="shared" si="510"/>
        <v/>
      </c>
      <c r="K4660" s="3" t="str">
        <f>IF(J4660="double email",(MATCH(I4660,I4661:$I$5002,0)),"")</f>
        <v/>
      </c>
      <c r="L4660" s="3" t="b">
        <f t="shared" si="514"/>
        <v>0</v>
      </c>
      <c r="M4660" s="4" t="str">
        <f>IF(Clientes!E4658="","",TRIM(Clientes!E4658))</f>
        <v/>
      </c>
      <c r="N4660" s="3" t="str">
        <f t="shared" si="515"/>
        <v/>
      </c>
      <c r="P4660" s="9"/>
    </row>
    <row r="4661" spans="1:16" x14ac:dyDescent="0.2">
      <c r="A4661" s="3" t="str">
        <f>IF(Clientes!A4659="","",TRIM(PROPER(Clientes!A4659)))</f>
        <v/>
      </c>
      <c r="B4661" s="3" t="str">
        <f t="shared" si="511"/>
        <v/>
      </c>
      <c r="C4661" s="4" t="str">
        <f>IF(Clientes!B4659="","",TRIM(PROPER(Clientes!B4659)))</f>
        <v/>
      </c>
      <c r="D4661" s="3" t="str">
        <f t="shared" si="512"/>
        <v/>
      </c>
      <c r="E4661" s="4" t="str">
        <f>IF(Clientes!C4659="","",TRIM(PROPER(Clientes!C4659)))</f>
        <v/>
      </c>
      <c r="F4661" s="3" t="str">
        <f t="shared" si="509"/>
        <v/>
      </c>
      <c r="G4661" s="3" t="str">
        <f>IF(F4661="double ID",(MATCH(E4661,E4662:$E$5002,0)),"")</f>
        <v/>
      </c>
      <c r="H4661" s="3" t="b">
        <f t="shared" si="513"/>
        <v>0</v>
      </c>
      <c r="I4661" s="4" t="str">
        <f>IF(Clientes!D4659="","",TRIM(Clientes!D4659))</f>
        <v/>
      </c>
      <c r="J4661" s="3" t="str">
        <f t="shared" si="510"/>
        <v/>
      </c>
      <c r="K4661" s="3" t="str">
        <f>IF(J4661="double email",(MATCH(I4661,I4662:$I$5002,0)),"")</f>
        <v/>
      </c>
      <c r="L4661" s="3" t="b">
        <f t="shared" si="514"/>
        <v>0</v>
      </c>
      <c r="M4661" s="4" t="str">
        <f>IF(Clientes!E4659="","",TRIM(Clientes!E4659))</f>
        <v/>
      </c>
      <c r="N4661" s="3" t="str">
        <f t="shared" si="515"/>
        <v/>
      </c>
      <c r="P4661" s="9"/>
    </row>
    <row r="4662" spans="1:16" x14ac:dyDescent="0.2">
      <c r="A4662" s="3" t="str">
        <f>IF(Clientes!A4660="","",TRIM(PROPER(Clientes!A4660)))</f>
        <v/>
      </c>
      <c r="B4662" s="3" t="str">
        <f t="shared" si="511"/>
        <v/>
      </c>
      <c r="C4662" s="4" t="str">
        <f>IF(Clientes!B4660="","",TRIM(PROPER(Clientes!B4660)))</f>
        <v/>
      </c>
      <c r="D4662" s="3" t="str">
        <f t="shared" si="512"/>
        <v/>
      </c>
      <c r="E4662" s="4" t="str">
        <f>IF(Clientes!C4660="","",TRIM(PROPER(Clientes!C4660)))</f>
        <v/>
      </c>
      <c r="F4662" s="3" t="str">
        <f t="shared" si="509"/>
        <v/>
      </c>
      <c r="G4662" s="3" t="str">
        <f>IF(F4662="double ID",(MATCH(E4662,E4663:$E$5002,0)),"")</f>
        <v/>
      </c>
      <c r="H4662" s="3" t="b">
        <f t="shared" si="513"/>
        <v>0</v>
      </c>
      <c r="I4662" s="4" t="str">
        <f>IF(Clientes!D4660="","",TRIM(Clientes!D4660))</f>
        <v/>
      </c>
      <c r="J4662" s="3" t="str">
        <f t="shared" si="510"/>
        <v/>
      </c>
      <c r="K4662" s="3" t="str">
        <f>IF(J4662="double email",(MATCH(I4662,I4663:$I$5002,0)),"")</f>
        <v/>
      </c>
      <c r="L4662" s="3" t="b">
        <f t="shared" si="514"/>
        <v>0</v>
      </c>
      <c r="M4662" s="4" t="str">
        <f>IF(Clientes!E4660="","",TRIM(Clientes!E4660))</f>
        <v/>
      </c>
      <c r="N4662" s="3" t="str">
        <f t="shared" si="515"/>
        <v/>
      </c>
      <c r="P4662" s="9"/>
    </row>
    <row r="4663" spans="1:16" x14ac:dyDescent="0.2">
      <c r="A4663" s="3" t="str">
        <f>IF(Clientes!A4661="","",TRIM(PROPER(Clientes!A4661)))</f>
        <v/>
      </c>
      <c r="B4663" s="3" t="str">
        <f t="shared" si="511"/>
        <v/>
      </c>
      <c r="C4663" s="4" t="str">
        <f>IF(Clientes!B4661="","",TRIM(PROPER(Clientes!B4661)))</f>
        <v/>
      </c>
      <c r="D4663" s="3" t="str">
        <f t="shared" si="512"/>
        <v/>
      </c>
      <c r="E4663" s="4" t="str">
        <f>IF(Clientes!C4661="","",TRIM(PROPER(Clientes!C4661)))</f>
        <v/>
      </c>
      <c r="F4663" s="3" t="str">
        <f t="shared" si="509"/>
        <v/>
      </c>
      <c r="G4663" s="3" t="str">
        <f>IF(F4663="double ID",(MATCH(E4663,E4664:$E$5002,0)),"")</f>
        <v/>
      </c>
      <c r="H4663" s="3" t="b">
        <f t="shared" si="513"/>
        <v>0</v>
      </c>
      <c r="I4663" s="4" t="str">
        <f>IF(Clientes!D4661="","",TRIM(Clientes!D4661))</f>
        <v/>
      </c>
      <c r="J4663" s="3" t="str">
        <f t="shared" si="510"/>
        <v/>
      </c>
      <c r="K4663" s="3" t="str">
        <f>IF(J4663="double email",(MATCH(I4663,I4664:$I$5002,0)),"")</f>
        <v/>
      </c>
      <c r="L4663" s="3" t="b">
        <f t="shared" si="514"/>
        <v>0</v>
      </c>
      <c r="M4663" s="4" t="str">
        <f>IF(Clientes!E4661="","",TRIM(Clientes!E4661))</f>
        <v/>
      </c>
      <c r="N4663" s="3" t="str">
        <f t="shared" si="515"/>
        <v/>
      </c>
      <c r="P4663" s="9"/>
    </row>
    <row r="4664" spans="1:16" x14ac:dyDescent="0.2">
      <c r="A4664" s="3" t="str">
        <f>IF(Clientes!A4662="","",TRIM(PROPER(Clientes!A4662)))</f>
        <v/>
      </c>
      <c r="B4664" s="3" t="str">
        <f t="shared" si="511"/>
        <v/>
      </c>
      <c r="C4664" s="4" t="str">
        <f>IF(Clientes!B4662="","",TRIM(PROPER(Clientes!B4662)))</f>
        <v/>
      </c>
      <c r="D4664" s="3" t="str">
        <f t="shared" si="512"/>
        <v/>
      </c>
      <c r="E4664" s="4" t="str">
        <f>IF(Clientes!C4662="","",TRIM(PROPER(Clientes!C4662)))</f>
        <v/>
      </c>
      <c r="F4664" s="3" t="str">
        <f t="shared" si="509"/>
        <v/>
      </c>
      <c r="G4664" s="3" t="str">
        <f>IF(F4664="double ID",(MATCH(E4664,E4665:$E$5002,0)),"")</f>
        <v/>
      </c>
      <c r="H4664" s="3" t="b">
        <f t="shared" si="513"/>
        <v>0</v>
      </c>
      <c r="I4664" s="4" t="str">
        <f>IF(Clientes!D4662="","",TRIM(Clientes!D4662))</f>
        <v/>
      </c>
      <c r="J4664" s="3" t="str">
        <f t="shared" si="510"/>
        <v/>
      </c>
      <c r="K4664" s="3" t="str">
        <f>IF(J4664="double email",(MATCH(I4664,I4665:$I$5002,0)),"")</f>
        <v/>
      </c>
      <c r="L4664" s="3" t="b">
        <f t="shared" si="514"/>
        <v>0</v>
      </c>
      <c r="M4664" s="4" t="str">
        <f>IF(Clientes!E4662="","",TRIM(Clientes!E4662))</f>
        <v/>
      </c>
      <c r="N4664" s="3" t="str">
        <f t="shared" si="515"/>
        <v/>
      </c>
      <c r="P4664" s="9"/>
    </row>
    <row r="4665" spans="1:16" x14ac:dyDescent="0.2">
      <c r="A4665" s="3" t="str">
        <f>IF(Clientes!A4663="","",TRIM(PROPER(Clientes!A4663)))</f>
        <v/>
      </c>
      <c r="B4665" s="3" t="str">
        <f t="shared" si="511"/>
        <v/>
      </c>
      <c r="C4665" s="4" t="str">
        <f>IF(Clientes!B4663="","",TRIM(PROPER(Clientes!B4663)))</f>
        <v/>
      </c>
      <c r="D4665" s="3" t="str">
        <f t="shared" si="512"/>
        <v/>
      </c>
      <c r="E4665" s="4" t="str">
        <f>IF(Clientes!C4663="","",TRIM(PROPER(Clientes!C4663)))</f>
        <v/>
      </c>
      <c r="F4665" s="3" t="str">
        <f t="shared" si="509"/>
        <v/>
      </c>
      <c r="G4665" s="3" t="str">
        <f>IF(F4665="double ID",(MATCH(E4665,E4666:$E$5002,0)),"")</f>
        <v/>
      </c>
      <c r="H4665" s="3" t="b">
        <f t="shared" si="513"/>
        <v>0</v>
      </c>
      <c r="I4665" s="4" t="str">
        <f>IF(Clientes!D4663="","",TRIM(Clientes!D4663))</f>
        <v/>
      </c>
      <c r="J4665" s="3" t="str">
        <f t="shared" si="510"/>
        <v/>
      </c>
      <c r="K4665" s="3" t="str">
        <f>IF(J4665="double email",(MATCH(I4665,I4666:$I$5002,0)),"")</f>
        <v/>
      </c>
      <c r="L4665" s="3" t="b">
        <f t="shared" si="514"/>
        <v>0</v>
      </c>
      <c r="M4665" s="4" t="str">
        <f>IF(Clientes!E4663="","",TRIM(Clientes!E4663))</f>
        <v/>
      </c>
      <c r="N4665" s="3" t="str">
        <f t="shared" si="515"/>
        <v/>
      </c>
      <c r="P4665" s="9"/>
    </row>
    <row r="4666" spans="1:16" x14ac:dyDescent="0.2">
      <c r="A4666" s="3" t="str">
        <f>IF(Clientes!A4664="","",TRIM(PROPER(Clientes!A4664)))</f>
        <v/>
      </c>
      <c r="B4666" s="3" t="str">
        <f t="shared" si="511"/>
        <v/>
      </c>
      <c r="C4666" s="4" t="str">
        <f>IF(Clientes!B4664="","",TRIM(PROPER(Clientes!B4664)))</f>
        <v/>
      </c>
      <c r="D4666" s="3" t="str">
        <f t="shared" si="512"/>
        <v/>
      </c>
      <c r="E4666" s="4" t="str">
        <f>IF(Clientes!C4664="","",TRIM(PROPER(Clientes!C4664)))</f>
        <v/>
      </c>
      <c r="F4666" s="3" t="str">
        <f t="shared" si="509"/>
        <v/>
      </c>
      <c r="G4666" s="3" t="str">
        <f>IF(F4666="double ID",(MATCH(E4666,E4667:$E$5002,0)),"")</f>
        <v/>
      </c>
      <c r="H4666" s="3" t="b">
        <f t="shared" si="513"/>
        <v>0</v>
      </c>
      <c r="I4666" s="4" t="str">
        <f>IF(Clientes!D4664="","",TRIM(Clientes!D4664))</f>
        <v/>
      </c>
      <c r="J4666" s="3" t="str">
        <f t="shared" si="510"/>
        <v/>
      </c>
      <c r="K4666" s="3" t="str">
        <f>IF(J4666="double email",(MATCH(I4666,I4667:$I$5002,0)),"")</f>
        <v/>
      </c>
      <c r="L4666" s="3" t="b">
        <f t="shared" si="514"/>
        <v>0</v>
      </c>
      <c r="M4666" s="4" t="str">
        <f>IF(Clientes!E4664="","",TRIM(Clientes!E4664))</f>
        <v/>
      </c>
      <c r="N4666" s="3" t="str">
        <f t="shared" si="515"/>
        <v/>
      </c>
      <c r="P4666" s="9"/>
    </row>
    <row r="4667" spans="1:16" x14ac:dyDescent="0.2">
      <c r="A4667" s="3" t="str">
        <f>IF(Clientes!A4665="","",TRIM(PROPER(Clientes!A4665)))</f>
        <v/>
      </c>
      <c r="B4667" s="3" t="str">
        <f t="shared" si="511"/>
        <v/>
      </c>
      <c r="C4667" s="4" t="str">
        <f>IF(Clientes!B4665="","",TRIM(PROPER(Clientes!B4665)))</f>
        <v/>
      </c>
      <c r="D4667" s="3" t="str">
        <f t="shared" si="512"/>
        <v/>
      </c>
      <c r="E4667" s="4" t="str">
        <f>IF(Clientes!C4665="","",TRIM(PROPER(Clientes!C4665)))</f>
        <v/>
      </c>
      <c r="F4667" s="3" t="str">
        <f t="shared" si="509"/>
        <v/>
      </c>
      <c r="G4667" s="3" t="str">
        <f>IF(F4667="double ID",(MATCH(E4667,E4668:$E$5002,0)),"")</f>
        <v/>
      </c>
      <c r="H4667" s="3" t="b">
        <f t="shared" si="513"/>
        <v>0</v>
      </c>
      <c r="I4667" s="4" t="str">
        <f>IF(Clientes!D4665="","",TRIM(Clientes!D4665))</f>
        <v/>
      </c>
      <c r="J4667" s="3" t="str">
        <f t="shared" si="510"/>
        <v/>
      </c>
      <c r="K4667" s="3" t="str">
        <f>IF(J4667="double email",(MATCH(I4667,I4668:$I$5002,0)),"")</f>
        <v/>
      </c>
      <c r="L4667" s="3" t="b">
        <f t="shared" si="514"/>
        <v>0</v>
      </c>
      <c r="M4667" s="4" t="str">
        <f>IF(Clientes!E4665="","",TRIM(Clientes!E4665))</f>
        <v/>
      </c>
      <c r="N4667" s="3" t="str">
        <f t="shared" si="515"/>
        <v/>
      </c>
      <c r="P4667" s="9"/>
    </row>
    <row r="4668" spans="1:16" x14ac:dyDescent="0.2">
      <c r="A4668" s="3" t="str">
        <f>IF(Clientes!A4666="","",TRIM(PROPER(Clientes!A4666)))</f>
        <v/>
      </c>
      <c r="B4668" s="3" t="str">
        <f t="shared" si="511"/>
        <v/>
      </c>
      <c r="C4668" s="4" t="str">
        <f>IF(Clientes!B4666="","",TRIM(PROPER(Clientes!B4666)))</f>
        <v/>
      </c>
      <c r="D4668" s="3" t="str">
        <f t="shared" si="512"/>
        <v/>
      </c>
      <c r="E4668" s="4" t="str">
        <f>IF(Clientes!C4666="","",TRIM(PROPER(Clientes!C4666)))</f>
        <v/>
      </c>
      <c r="F4668" s="3" t="str">
        <f t="shared" si="509"/>
        <v/>
      </c>
      <c r="G4668" s="3" t="str">
        <f>IF(F4668="double ID",(MATCH(E4668,E4669:$E$5002,0)),"")</f>
        <v/>
      </c>
      <c r="H4668" s="3" t="b">
        <f t="shared" si="513"/>
        <v>0</v>
      </c>
      <c r="I4668" s="4" t="str">
        <f>IF(Clientes!D4666="","",TRIM(Clientes!D4666))</f>
        <v/>
      </c>
      <c r="J4668" s="3" t="str">
        <f t="shared" si="510"/>
        <v/>
      </c>
      <c r="K4668" s="3" t="str">
        <f>IF(J4668="double email",(MATCH(I4668,I4669:$I$5002,0)),"")</f>
        <v/>
      </c>
      <c r="L4668" s="3" t="b">
        <f t="shared" si="514"/>
        <v>0</v>
      </c>
      <c r="M4668" s="4" t="str">
        <f>IF(Clientes!E4666="","",TRIM(Clientes!E4666))</f>
        <v/>
      </c>
      <c r="N4668" s="3" t="str">
        <f t="shared" si="515"/>
        <v/>
      </c>
      <c r="P4668" s="9"/>
    </row>
    <row r="4669" spans="1:16" x14ac:dyDescent="0.2">
      <c r="A4669" s="3" t="str">
        <f>IF(Clientes!A4667="","",TRIM(PROPER(Clientes!A4667)))</f>
        <v/>
      </c>
      <c r="B4669" s="3" t="str">
        <f t="shared" si="511"/>
        <v/>
      </c>
      <c r="C4669" s="4" t="str">
        <f>IF(Clientes!B4667="","",TRIM(PROPER(Clientes!B4667)))</f>
        <v/>
      </c>
      <c r="D4669" s="3" t="str">
        <f t="shared" si="512"/>
        <v/>
      </c>
      <c r="E4669" s="4" t="str">
        <f>IF(Clientes!C4667="","",TRIM(PROPER(Clientes!C4667)))</f>
        <v/>
      </c>
      <c r="F4669" s="3" t="str">
        <f t="shared" si="509"/>
        <v/>
      </c>
      <c r="G4669" s="3" t="str">
        <f>IF(F4669="double ID",(MATCH(E4669,E4670:$E$5002,0)),"")</f>
        <v/>
      </c>
      <c r="H4669" s="3" t="b">
        <f t="shared" si="513"/>
        <v>0</v>
      </c>
      <c r="I4669" s="4" t="str">
        <f>IF(Clientes!D4667="","",TRIM(Clientes!D4667))</f>
        <v/>
      </c>
      <c r="J4669" s="3" t="str">
        <f t="shared" si="510"/>
        <v/>
      </c>
      <c r="K4669" s="3" t="str">
        <f>IF(J4669="double email",(MATCH(I4669,I4670:$I$5002,0)),"")</f>
        <v/>
      </c>
      <c r="L4669" s="3" t="b">
        <f t="shared" si="514"/>
        <v>0</v>
      </c>
      <c r="M4669" s="4" t="str">
        <f>IF(Clientes!E4667="","",TRIM(Clientes!E4667))</f>
        <v/>
      </c>
      <c r="N4669" s="3" t="str">
        <f t="shared" si="515"/>
        <v/>
      </c>
      <c r="P4669" s="9"/>
    </row>
    <row r="4670" spans="1:16" x14ac:dyDescent="0.2">
      <c r="A4670" s="3" t="str">
        <f>IF(Clientes!A4668="","",TRIM(PROPER(Clientes!A4668)))</f>
        <v/>
      </c>
      <c r="B4670" s="3" t="str">
        <f t="shared" si="511"/>
        <v/>
      </c>
      <c r="C4670" s="4" t="str">
        <f>IF(Clientes!B4668="","",TRIM(PROPER(Clientes!B4668)))</f>
        <v/>
      </c>
      <c r="D4670" s="3" t="str">
        <f t="shared" si="512"/>
        <v/>
      </c>
      <c r="E4670" s="4" t="str">
        <f>IF(Clientes!C4668="","",TRIM(PROPER(Clientes!C4668)))</f>
        <v/>
      </c>
      <c r="F4670" s="3" t="str">
        <f t="shared" si="509"/>
        <v/>
      </c>
      <c r="G4670" s="3" t="str">
        <f>IF(F4670="double ID",(MATCH(E4670,E4671:$E$5002,0)),"")</f>
        <v/>
      </c>
      <c r="H4670" s="3" t="b">
        <f t="shared" si="513"/>
        <v>0</v>
      </c>
      <c r="I4670" s="4" t="str">
        <f>IF(Clientes!D4668="","",TRIM(Clientes!D4668))</f>
        <v/>
      </c>
      <c r="J4670" s="3" t="str">
        <f t="shared" si="510"/>
        <v/>
      </c>
      <c r="K4670" s="3" t="str">
        <f>IF(J4670="double email",(MATCH(I4670,I4671:$I$5002,0)),"")</f>
        <v/>
      </c>
      <c r="L4670" s="3" t="b">
        <f t="shared" si="514"/>
        <v>0</v>
      </c>
      <c r="M4670" s="4" t="str">
        <f>IF(Clientes!E4668="","",TRIM(Clientes!E4668))</f>
        <v/>
      </c>
      <c r="N4670" s="3" t="str">
        <f t="shared" si="515"/>
        <v/>
      </c>
      <c r="P4670" s="9"/>
    </row>
    <row r="4671" spans="1:16" x14ac:dyDescent="0.2">
      <c r="A4671" s="3" t="str">
        <f>IF(Clientes!A4669="","",TRIM(PROPER(Clientes!A4669)))</f>
        <v/>
      </c>
      <c r="B4671" s="3" t="str">
        <f t="shared" si="511"/>
        <v/>
      </c>
      <c r="C4671" s="4" t="str">
        <f>IF(Clientes!B4669="","",TRIM(PROPER(Clientes!B4669)))</f>
        <v/>
      </c>
      <c r="D4671" s="3" t="str">
        <f t="shared" si="512"/>
        <v/>
      </c>
      <c r="E4671" s="4" t="str">
        <f>IF(Clientes!C4669="","",TRIM(PROPER(Clientes!C4669)))</f>
        <v/>
      </c>
      <c r="F4671" s="3" t="str">
        <f t="shared" si="509"/>
        <v/>
      </c>
      <c r="G4671" s="3" t="str">
        <f>IF(F4671="double ID",(MATCH(E4671,E4672:$E$5002,0)),"")</f>
        <v/>
      </c>
      <c r="H4671" s="3" t="b">
        <f t="shared" si="513"/>
        <v>0</v>
      </c>
      <c r="I4671" s="4" t="str">
        <f>IF(Clientes!D4669="","",TRIM(Clientes!D4669))</f>
        <v/>
      </c>
      <c r="J4671" s="3" t="str">
        <f t="shared" si="510"/>
        <v/>
      </c>
      <c r="K4671" s="3" t="str">
        <f>IF(J4671="double email",(MATCH(I4671,I4672:$I$5002,0)),"")</f>
        <v/>
      </c>
      <c r="L4671" s="3" t="b">
        <f t="shared" si="514"/>
        <v>0</v>
      </c>
      <c r="M4671" s="4" t="str">
        <f>IF(Clientes!E4669="","",TRIM(Clientes!E4669))</f>
        <v/>
      </c>
      <c r="N4671" s="3" t="str">
        <f t="shared" si="515"/>
        <v/>
      </c>
      <c r="P4671" s="9"/>
    </row>
    <row r="4672" spans="1:16" x14ac:dyDescent="0.2">
      <c r="A4672" s="3" t="str">
        <f>IF(Clientes!A4670="","",TRIM(PROPER(Clientes!A4670)))</f>
        <v/>
      </c>
      <c r="B4672" s="3" t="str">
        <f t="shared" si="511"/>
        <v/>
      </c>
      <c r="C4672" s="4" t="str">
        <f>IF(Clientes!B4670="","",TRIM(PROPER(Clientes!B4670)))</f>
        <v/>
      </c>
      <c r="D4672" s="3" t="str">
        <f t="shared" si="512"/>
        <v/>
      </c>
      <c r="E4672" s="4" t="str">
        <f>IF(Clientes!C4670="","",TRIM(PROPER(Clientes!C4670)))</f>
        <v/>
      </c>
      <c r="F4672" s="3" t="str">
        <f t="shared" si="509"/>
        <v/>
      </c>
      <c r="G4672" s="3" t="str">
        <f>IF(F4672="double ID",(MATCH(E4672,E4673:$E$5002,0)),"")</f>
        <v/>
      </c>
      <c r="H4672" s="3" t="b">
        <f t="shared" si="513"/>
        <v>0</v>
      </c>
      <c r="I4672" s="4" t="str">
        <f>IF(Clientes!D4670="","",TRIM(Clientes!D4670))</f>
        <v/>
      </c>
      <c r="J4672" s="3" t="str">
        <f t="shared" si="510"/>
        <v/>
      </c>
      <c r="K4672" s="3" t="str">
        <f>IF(J4672="double email",(MATCH(I4672,I4673:$I$5002,0)),"")</f>
        <v/>
      </c>
      <c r="L4672" s="3" t="b">
        <f t="shared" si="514"/>
        <v>0</v>
      </c>
      <c r="M4672" s="4" t="str">
        <f>IF(Clientes!E4670="","",TRIM(Clientes!E4670))</f>
        <v/>
      </c>
      <c r="N4672" s="3" t="str">
        <f t="shared" si="515"/>
        <v/>
      </c>
      <c r="P4672" s="9"/>
    </row>
    <row r="4673" spans="1:16" x14ac:dyDescent="0.2">
      <c r="A4673" s="3" t="str">
        <f>IF(Clientes!A4671="","",TRIM(PROPER(Clientes!A4671)))</f>
        <v/>
      </c>
      <c r="B4673" s="3" t="str">
        <f t="shared" si="511"/>
        <v/>
      </c>
      <c r="C4673" s="4" t="str">
        <f>IF(Clientes!B4671="","",TRIM(PROPER(Clientes!B4671)))</f>
        <v/>
      </c>
      <c r="D4673" s="3" t="str">
        <f t="shared" si="512"/>
        <v/>
      </c>
      <c r="E4673" s="4" t="str">
        <f>IF(Clientes!C4671="","",TRIM(PROPER(Clientes!C4671)))</f>
        <v/>
      </c>
      <c r="F4673" s="3" t="str">
        <f t="shared" si="509"/>
        <v/>
      </c>
      <c r="G4673" s="3" t="str">
        <f>IF(F4673="double ID",(MATCH(E4673,E4674:$E$5002,0)),"")</f>
        <v/>
      </c>
      <c r="H4673" s="3" t="b">
        <f t="shared" si="513"/>
        <v>0</v>
      </c>
      <c r="I4673" s="4" t="str">
        <f>IF(Clientes!D4671="","",TRIM(Clientes!D4671))</f>
        <v/>
      </c>
      <c r="J4673" s="3" t="str">
        <f t="shared" si="510"/>
        <v/>
      </c>
      <c r="K4673" s="3" t="str">
        <f>IF(J4673="double email",(MATCH(I4673,I4674:$I$5002,0)),"")</f>
        <v/>
      </c>
      <c r="L4673" s="3" t="b">
        <f t="shared" si="514"/>
        <v>0</v>
      </c>
      <c r="M4673" s="4" t="str">
        <f>IF(Clientes!E4671="","",TRIM(Clientes!E4671))</f>
        <v/>
      </c>
      <c r="N4673" s="3" t="str">
        <f t="shared" si="515"/>
        <v/>
      </c>
      <c r="P4673" s="9"/>
    </row>
    <row r="4674" spans="1:16" x14ac:dyDescent="0.2">
      <c r="A4674" s="3" t="str">
        <f>IF(Clientes!A4672="","",TRIM(PROPER(Clientes!A4672)))</f>
        <v/>
      </c>
      <c r="B4674" s="3" t="str">
        <f t="shared" si="511"/>
        <v/>
      </c>
      <c r="C4674" s="4" t="str">
        <f>IF(Clientes!B4672="","",TRIM(PROPER(Clientes!B4672)))</f>
        <v/>
      </c>
      <c r="D4674" s="3" t="str">
        <f t="shared" si="512"/>
        <v/>
      </c>
      <c r="E4674" s="4" t="str">
        <f>IF(Clientes!C4672="","",TRIM(PROPER(Clientes!C4672)))</f>
        <v/>
      </c>
      <c r="F4674" s="3" t="str">
        <f t="shared" si="509"/>
        <v/>
      </c>
      <c r="G4674" s="3" t="str">
        <f>IF(F4674="double ID",(MATCH(E4674,E4675:$E$5002,0)),"")</f>
        <v/>
      </c>
      <c r="H4674" s="3" t="b">
        <f t="shared" si="513"/>
        <v>0</v>
      </c>
      <c r="I4674" s="4" t="str">
        <f>IF(Clientes!D4672="","",TRIM(Clientes!D4672))</f>
        <v/>
      </c>
      <c r="J4674" s="3" t="str">
        <f t="shared" si="510"/>
        <v/>
      </c>
      <c r="K4674" s="3" t="str">
        <f>IF(J4674="double email",(MATCH(I4674,I4675:$I$5002,0)),"")</f>
        <v/>
      </c>
      <c r="L4674" s="3" t="b">
        <f t="shared" si="514"/>
        <v>0</v>
      </c>
      <c r="M4674" s="4" t="str">
        <f>IF(Clientes!E4672="","",TRIM(Clientes!E4672))</f>
        <v/>
      </c>
      <c r="N4674" s="3" t="str">
        <f t="shared" si="515"/>
        <v/>
      </c>
      <c r="P4674" s="9"/>
    </row>
    <row r="4675" spans="1:16" x14ac:dyDescent="0.2">
      <c r="A4675" s="3" t="str">
        <f>IF(Clientes!A4673="","",TRIM(PROPER(Clientes!A4673)))</f>
        <v/>
      </c>
      <c r="B4675" s="3" t="str">
        <f t="shared" si="511"/>
        <v/>
      </c>
      <c r="C4675" s="4" t="str">
        <f>IF(Clientes!B4673="","",TRIM(PROPER(Clientes!B4673)))</f>
        <v/>
      </c>
      <c r="D4675" s="3" t="str">
        <f t="shared" si="512"/>
        <v/>
      </c>
      <c r="E4675" s="4" t="str">
        <f>IF(Clientes!C4673="","",TRIM(PROPER(Clientes!C4673)))</f>
        <v/>
      </c>
      <c r="F4675" s="3" t="str">
        <f t="shared" si="509"/>
        <v/>
      </c>
      <c r="G4675" s="3" t="str">
        <f>IF(F4675="double ID",(MATCH(E4675,E4676:$E$5002,0)),"")</f>
        <v/>
      </c>
      <c r="H4675" s="3" t="b">
        <f t="shared" si="513"/>
        <v>0</v>
      </c>
      <c r="I4675" s="4" t="str">
        <f>IF(Clientes!D4673="","",TRIM(Clientes!D4673))</f>
        <v/>
      </c>
      <c r="J4675" s="3" t="str">
        <f t="shared" si="510"/>
        <v/>
      </c>
      <c r="K4675" s="3" t="str">
        <f>IF(J4675="double email",(MATCH(I4675,I4676:$I$5002,0)),"")</f>
        <v/>
      </c>
      <c r="L4675" s="3" t="b">
        <f t="shared" si="514"/>
        <v>0</v>
      </c>
      <c r="M4675" s="4" t="str">
        <f>IF(Clientes!E4673="","",TRIM(Clientes!E4673))</f>
        <v/>
      </c>
      <c r="N4675" s="3" t="str">
        <f t="shared" si="515"/>
        <v/>
      </c>
      <c r="P4675" s="9"/>
    </row>
    <row r="4676" spans="1:16" x14ac:dyDescent="0.2">
      <c r="A4676" s="3" t="str">
        <f>IF(Clientes!A4674="","",TRIM(PROPER(Clientes!A4674)))</f>
        <v/>
      </c>
      <c r="B4676" s="3" t="str">
        <f t="shared" si="511"/>
        <v/>
      </c>
      <c r="C4676" s="4" t="str">
        <f>IF(Clientes!B4674="","",TRIM(PROPER(Clientes!B4674)))</f>
        <v/>
      </c>
      <c r="D4676" s="3" t="str">
        <f t="shared" si="512"/>
        <v/>
      </c>
      <c r="E4676" s="4" t="str">
        <f>IF(Clientes!C4674="","",TRIM(PROPER(Clientes!C4674)))</f>
        <v/>
      </c>
      <c r="F4676" s="3" t="str">
        <f t="shared" ref="F4676:F4739" si="516">IF(AND(A4676="",C4676=""),"",IF(E4676="","missing Club_Member_ID",IF(COUNTIF($E$3:$E$5002,E4676)&gt;1,"double ID","")))</f>
        <v/>
      </c>
      <c r="G4676" s="3" t="str">
        <f>IF(F4676="double ID",(MATCH(E4676,E4677:$E$5002,0)),"")</f>
        <v/>
      </c>
      <c r="H4676" s="3" t="b">
        <f t="shared" si="513"/>
        <v>0</v>
      </c>
      <c r="I4676" s="4" t="str">
        <f>IF(Clientes!D4674="","",TRIM(Clientes!D4674))</f>
        <v/>
      </c>
      <c r="J4676" s="3" t="str">
        <f t="shared" ref="J4676:J4739" si="517">IF(AND(A4676="",C4676=""),"",IF(I4676="","missing email",IF(COUNTIF($I$3:$I$5002,I4676)&gt;1,"double email",IF(ISNUMBER(SEARCH(",",I4676)),"no comma allowed",IF(ISNUMBER(SEARCH("@",I4676)),"","no @ sign")))))</f>
        <v/>
      </c>
      <c r="K4676" s="3" t="str">
        <f>IF(J4676="double email",(MATCH(I4676,I4677:$I$5002,0)),"")</f>
        <v/>
      </c>
      <c r="L4676" s="3" t="b">
        <f t="shared" si="514"/>
        <v>0</v>
      </c>
      <c r="M4676" s="4" t="str">
        <f>IF(Clientes!E4674="","",TRIM(Clientes!E4674))</f>
        <v/>
      </c>
      <c r="N4676" s="3" t="str">
        <f t="shared" si="515"/>
        <v/>
      </c>
      <c r="P4676" s="9"/>
    </row>
    <row r="4677" spans="1:16" x14ac:dyDescent="0.2">
      <c r="A4677" s="3" t="str">
        <f>IF(Clientes!A4675="","",TRIM(PROPER(Clientes!A4675)))</f>
        <v/>
      </c>
      <c r="B4677" s="3" t="str">
        <f t="shared" si="511"/>
        <v/>
      </c>
      <c r="C4677" s="4" t="str">
        <f>IF(Clientes!B4675="","",TRIM(PROPER(Clientes!B4675)))</f>
        <v/>
      </c>
      <c r="D4677" s="3" t="str">
        <f t="shared" si="512"/>
        <v/>
      </c>
      <c r="E4677" s="4" t="str">
        <f>IF(Clientes!C4675="","",TRIM(PROPER(Clientes!C4675)))</f>
        <v/>
      </c>
      <c r="F4677" s="3" t="str">
        <f t="shared" si="516"/>
        <v/>
      </c>
      <c r="G4677" s="3" t="str">
        <f>IF(F4677="double ID",(MATCH(E4677,E4678:$E$5002,0)),"")</f>
        <v/>
      </c>
      <c r="H4677" s="3" t="b">
        <f t="shared" si="513"/>
        <v>0</v>
      </c>
      <c r="I4677" s="4" t="str">
        <f>IF(Clientes!D4675="","",TRIM(Clientes!D4675))</f>
        <v/>
      </c>
      <c r="J4677" s="3" t="str">
        <f t="shared" si="517"/>
        <v/>
      </c>
      <c r="K4677" s="3" t="str">
        <f>IF(J4677="double email",(MATCH(I4677,I4678:$I$5002,0)),"")</f>
        <v/>
      </c>
      <c r="L4677" s="3" t="b">
        <f t="shared" si="514"/>
        <v>0</v>
      </c>
      <c r="M4677" s="4" t="str">
        <f>IF(Clientes!E4675="","",TRIM(Clientes!E4675))</f>
        <v/>
      </c>
      <c r="N4677" s="3" t="str">
        <f t="shared" si="515"/>
        <v/>
      </c>
      <c r="P4677" s="9"/>
    </row>
    <row r="4678" spans="1:16" x14ac:dyDescent="0.2">
      <c r="A4678" s="3" t="str">
        <f>IF(Clientes!A4676="","",TRIM(PROPER(Clientes!A4676)))</f>
        <v/>
      </c>
      <c r="B4678" s="3" t="str">
        <f t="shared" si="511"/>
        <v/>
      </c>
      <c r="C4678" s="4" t="str">
        <f>IF(Clientes!B4676="","",TRIM(PROPER(Clientes!B4676)))</f>
        <v/>
      </c>
      <c r="D4678" s="3" t="str">
        <f t="shared" si="512"/>
        <v/>
      </c>
      <c r="E4678" s="4" t="str">
        <f>IF(Clientes!C4676="","",TRIM(PROPER(Clientes!C4676)))</f>
        <v/>
      </c>
      <c r="F4678" s="3" t="str">
        <f t="shared" si="516"/>
        <v/>
      </c>
      <c r="G4678" s="3" t="str">
        <f>IF(F4678="double ID",(MATCH(E4678,E4679:$E$5002,0)),"")</f>
        <v/>
      </c>
      <c r="H4678" s="3" t="b">
        <f t="shared" si="513"/>
        <v>0</v>
      </c>
      <c r="I4678" s="4" t="str">
        <f>IF(Clientes!D4676="","",TRIM(Clientes!D4676))</f>
        <v/>
      </c>
      <c r="J4678" s="3" t="str">
        <f t="shared" si="517"/>
        <v/>
      </c>
      <c r="K4678" s="3" t="str">
        <f>IF(J4678="double email",(MATCH(I4678,I4679:$I$5002,0)),"")</f>
        <v/>
      </c>
      <c r="L4678" s="3" t="b">
        <f t="shared" si="514"/>
        <v>0</v>
      </c>
      <c r="M4678" s="4" t="str">
        <f>IF(Clientes!E4676="","",TRIM(Clientes!E4676))</f>
        <v/>
      </c>
      <c r="N4678" s="3" t="str">
        <f t="shared" si="515"/>
        <v/>
      </c>
      <c r="P4678" s="9"/>
    </row>
    <row r="4679" spans="1:16" x14ac:dyDescent="0.2">
      <c r="A4679" s="3" t="str">
        <f>IF(Clientes!A4677="","",TRIM(PROPER(Clientes!A4677)))</f>
        <v/>
      </c>
      <c r="B4679" s="3" t="str">
        <f t="shared" si="511"/>
        <v/>
      </c>
      <c r="C4679" s="4" t="str">
        <f>IF(Clientes!B4677="","",TRIM(PROPER(Clientes!B4677)))</f>
        <v/>
      </c>
      <c r="D4679" s="3" t="str">
        <f t="shared" si="512"/>
        <v/>
      </c>
      <c r="E4679" s="4" t="str">
        <f>IF(Clientes!C4677="","",TRIM(PROPER(Clientes!C4677)))</f>
        <v/>
      </c>
      <c r="F4679" s="3" t="str">
        <f t="shared" si="516"/>
        <v/>
      </c>
      <c r="G4679" s="3" t="str">
        <f>IF(F4679="double ID",(MATCH(E4679,E4680:$E$5002,0)),"")</f>
        <v/>
      </c>
      <c r="H4679" s="3" t="b">
        <f t="shared" si="513"/>
        <v>0</v>
      </c>
      <c r="I4679" s="4" t="str">
        <f>IF(Clientes!D4677="","",TRIM(Clientes!D4677))</f>
        <v/>
      </c>
      <c r="J4679" s="3" t="str">
        <f t="shared" si="517"/>
        <v/>
      </c>
      <c r="K4679" s="3" t="str">
        <f>IF(J4679="double email",(MATCH(I4679,I4680:$I$5002,0)),"")</f>
        <v/>
      </c>
      <c r="L4679" s="3" t="b">
        <f t="shared" si="514"/>
        <v>0</v>
      </c>
      <c r="M4679" s="4" t="str">
        <f>IF(Clientes!E4677="","",TRIM(Clientes!E4677))</f>
        <v/>
      </c>
      <c r="N4679" s="3" t="str">
        <f t="shared" si="515"/>
        <v/>
      </c>
      <c r="P4679" s="9"/>
    </row>
    <row r="4680" spans="1:16" x14ac:dyDescent="0.2">
      <c r="A4680" s="3" t="str">
        <f>IF(Clientes!A4678="","",TRIM(PROPER(Clientes!A4678)))</f>
        <v/>
      </c>
      <c r="B4680" s="3" t="str">
        <f t="shared" si="511"/>
        <v/>
      </c>
      <c r="C4680" s="4" t="str">
        <f>IF(Clientes!B4678="","",TRIM(PROPER(Clientes!B4678)))</f>
        <v/>
      </c>
      <c r="D4680" s="3" t="str">
        <f t="shared" si="512"/>
        <v/>
      </c>
      <c r="E4680" s="4" t="str">
        <f>IF(Clientes!C4678="","",TRIM(PROPER(Clientes!C4678)))</f>
        <v/>
      </c>
      <c r="F4680" s="3" t="str">
        <f t="shared" si="516"/>
        <v/>
      </c>
      <c r="G4680" s="3" t="str">
        <f>IF(F4680="double ID",(MATCH(E4680,E4681:$E$5002,0)),"")</f>
        <v/>
      </c>
      <c r="H4680" s="3" t="b">
        <f t="shared" si="513"/>
        <v>0</v>
      </c>
      <c r="I4680" s="4" t="str">
        <f>IF(Clientes!D4678="","",TRIM(Clientes!D4678))</f>
        <v/>
      </c>
      <c r="J4680" s="3" t="str">
        <f t="shared" si="517"/>
        <v/>
      </c>
      <c r="K4680" s="3" t="str">
        <f>IF(J4680="double email",(MATCH(I4680,I4681:$I$5002,0)),"")</f>
        <v/>
      </c>
      <c r="L4680" s="3" t="b">
        <f t="shared" si="514"/>
        <v>0</v>
      </c>
      <c r="M4680" s="4" t="str">
        <f>IF(Clientes!E4678="","",TRIM(Clientes!E4678))</f>
        <v/>
      </c>
      <c r="N4680" s="3" t="str">
        <f t="shared" si="515"/>
        <v/>
      </c>
      <c r="P4680" s="9"/>
    </row>
    <row r="4681" spans="1:16" x14ac:dyDescent="0.2">
      <c r="A4681" s="3" t="str">
        <f>IF(Clientes!A4679="","",TRIM(PROPER(Clientes!A4679)))</f>
        <v/>
      </c>
      <c r="B4681" s="3" t="str">
        <f t="shared" si="511"/>
        <v/>
      </c>
      <c r="C4681" s="4" t="str">
        <f>IF(Clientes!B4679="","",TRIM(PROPER(Clientes!B4679)))</f>
        <v/>
      </c>
      <c r="D4681" s="3" t="str">
        <f t="shared" si="512"/>
        <v/>
      </c>
      <c r="E4681" s="4" t="str">
        <f>IF(Clientes!C4679="","",TRIM(PROPER(Clientes!C4679)))</f>
        <v/>
      </c>
      <c r="F4681" s="3" t="str">
        <f t="shared" si="516"/>
        <v/>
      </c>
      <c r="G4681" s="3" t="str">
        <f>IF(F4681="double ID",(MATCH(E4681,E4682:$E$5002,0)),"")</f>
        <v/>
      </c>
      <c r="H4681" s="3" t="b">
        <f t="shared" si="513"/>
        <v>0</v>
      </c>
      <c r="I4681" s="4" t="str">
        <f>IF(Clientes!D4679="","",TRIM(Clientes!D4679))</f>
        <v/>
      </c>
      <c r="J4681" s="3" t="str">
        <f t="shared" si="517"/>
        <v/>
      </c>
      <c r="K4681" s="3" t="str">
        <f>IF(J4681="double email",(MATCH(I4681,I4682:$I$5002,0)),"")</f>
        <v/>
      </c>
      <c r="L4681" s="3" t="b">
        <f t="shared" si="514"/>
        <v>0</v>
      </c>
      <c r="M4681" s="4" t="str">
        <f>IF(Clientes!E4679="","",TRIM(Clientes!E4679))</f>
        <v/>
      </c>
      <c r="N4681" s="3" t="str">
        <f t="shared" si="515"/>
        <v/>
      </c>
      <c r="P4681" s="9"/>
    </row>
    <row r="4682" spans="1:16" x14ac:dyDescent="0.2">
      <c r="A4682" s="3" t="str">
        <f>IF(Clientes!A4680="","",TRIM(PROPER(Clientes!A4680)))</f>
        <v/>
      </c>
      <c r="B4682" s="3" t="str">
        <f t="shared" si="511"/>
        <v/>
      </c>
      <c r="C4682" s="4" t="str">
        <f>IF(Clientes!B4680="","",TRIM(PROPER(Clientes!B4680)))</f>
        <v/>
      </c>
      <c r="D4682" s="3" t="str">
        <f t="shared" si="512"/>
        <v/>
      </c>
      <c r="E4682" s="4" t="str">
        <f>IF(Clientes!C4680="","",TRIM(PROPER(Clientes!C4680)))</f>
        <v/>
      </c>
      <c r="F4682" s="3" t="str">
        <f t="shared" si="516"/>
        <v/>
      </c>
      <c r="G4682" s="3" t="str">
        <f>IF(F4682="double ID",(MATCH(E4682,E4683:$E$5002,0)),"")</f>
        <v/>
      </c>
      <c r="H4682" s="3" t="b">
        <f t="shared" si="513"/>
        <v>0</v>
      </c>
      <c r="I4682" s="4" t="str">
        <f>IF(Clientes!D4680="","",TRIM(Clientes!D4680))</f>
        <v/>
      </c>
      <c r="J4682" s="3" t="str">
        <f t="shared" si="517"/>
        <v/>
      </c>
      <c r="K4682" s="3" t="str">
        <f>IF(J4682="double email",(MATCH(I4682,I4683:$I$5002,0)),"")</f>
        <v/>
      </c>
      <c r="L4682" s="3" t="b">
        <f t="shared" si="514"/>
        <v>0</v>
      </c>
      <c r="M4682" s="4" t="str">
        <f>IF(Clientes!E4680="","",TRIM(Clientes!E4680))</f>
        <v/>
      </c>
      <c r="N4682" s="3" t="str">
        <f t="shared" si="515"/>
        <v/>
      </c>
      <c r="P4682" s="9"/>
    </row>
    <row r="4683" spans="1:16" x14ac:dyDescent="0.2">
      <c r="A4683" s="3" t="str">
        <f>IF(Clientes!A4681="","",TRIM(PROPER(Clientes!A4681)))</f>
        <v/>
      </c>
      <c r="B4683" s="3" t="str">
        <f t="shared" si="511"/>
        <v/>
      </c>
      <c r="C4683" s="4" t="str">
        <f>IF(Clientes!B4681="","",TRIM(PROPER(Clientes!B4681)))</f>
        <v/>
      </c>
      <c r="D4683" s="3" t="str">
        <f t="shared" si="512"/>
        <v/>
      </c>
      <c r="E4683" s="4" t="str">
        <f>IF(Clientes!C4681="","",TRIM(PROPER(Clientes!C4681)))</f>
        <v/>
      </c>
      <c r="F4683" s="3" t="str">
        <f t="shared" si="516"/>
        <v/>
      </c>
      <c r="G4683" s="3" t="str">
        <f>IF(F4683="double ID",(MATCH(E4683,E4684:$E$5002,0)),"")</f>
        <v/>
      </c>
      <c r="H4683" s="3" t="b">
        <f t="shared" si="513"/>
        <v>0</v>
      </c>
      <c r="I4683" s="4" t="str">
        <f>IF(Clientes!D4681="","",TRIM(Clientes!D4681))</f>
        <v/>
      </c>
      <c r="J4683" s="3" t="str">
        <f t="shared" si="517"/>
        <v/>
      </c>
      <c r="K4683" s="3" t="str">
        <f>IF(J4683="double email",(MATCH(I4683,I4684:$I$5002,0)),"")</f>
        <v/>
      </c>
      <c r="L4683" s="3" t="b">
        <f t="shared" si="514"/>
        <v>0</v>
      </c>
      <c r="M4683" s="4" t="str">
        <f>IF(Clientes!E4681="","",TRIM(Clientes!E4681))</f>
        <v/>
      </c>
      <c r="N4683" s="3" t="str">
        <f t="shared" si="515"/>
        <v/>
      </c>
      <c r="P4683" s="9"/>
    </row>
    <row r="4684" spans="1:16" x14ac:dyDescent="0.2">
      <c r="A4684" s="3" t="str">
        <f>IF(Clientes!A4682="","",TRIM(PROPER(Clientes!A4682)))</f>
        <v/>
      </c>
      <c r="B4684" s="3" t="str">
        <f t="shared" si="511"/>
        <v/>
      </c>
      <c r="C4684" s="4" t="str">
        <f>IF(Clientes!B4682="","",TRIM(PROPER(Clientes!B4682)))</f>
        <v/>
      </c>
      <c r="D4684" s="3" t="str">
        <f t="shared" si="512"/>
        <v/>
      </c>
      <c r="E4684" s="4" t="str">
        <f>IF(Clientes!C4682="","",TRIM(PROPER(Clientes!C4682)))</f>
        <v/>
      </c>
      <c r="F4684" s="3" t="str">
        <f t="shared" si="516"/>
        <v/>
      </c>
      <c r="G4684" s="3" t="str">
        <f>IF(F4684="double ID",(MATCH(E4684,E4685:$E$5002,0)),"")</f>
        <v/>
      </c>
      <c r="H4684" s="3" t="b">
        <f t="shared" si="513"/>
        <v>0</v>
      </c>
      <c r="I4684" s="4" t="str">
        <f>IF(Clientes!D4682="","",TRIM(Clientes!D4682))</f>
        <v/>
      </c>
      <c r="J4684" s="3" t="str">
        <f t="shared" si="517"/>
        <v/>
      </c>
      <c r="K4684" s="3" t="str">
        <f>IF(J4684="double email",(MATCH(I4684,I4685:$I$5002,0)),"")</f>
        <v/>
      </c>
      <c r="L4684" s="3" t="b">
        <f t="shared" si="514"/>
        <v>0</v>
      </c>
      <c r="M4684" s="4" t="str">
        <f>IF(Clientes!E4682="","",TRIM(Clientes!E4682))</f>
        <v/>
      </c>
      <c r="N4684" s="3" t="str">
        <f t="shared" si="515"/>
        <v/>
      </c>
      <c r="P4684" s="9"/>
    </row>
    <row r="4685" spans="1:16" x14ac:dyDescent="0.2">
      <c r="A4685" s="3" t="str">
        <f>IF(Clientes!A4683="","",TRIM(PROPER(Clientes!A4683)))</f>
        <v/>
      </c>
      <c r="B4685" s="3" t="str">
        <f t="shared" si="511"/>
        <v/>
      </c>
      <c r="C4685" s="4" t="str">
        <f>IF(Clientes!B4683="","",TRIM(PROPER(Clientes!B4683)))</f>
        <v/>
      </c>
      <c r="D4685" s="3" t="str">
        <f t="shared" si="512"/>
        <v/>
      </c>
      <c r="E4685" s="4" t="str">
        <f>IF(Clientes!C4683="","",TRIM(PROPER(Clientes!C4683)))</f>
        <v/>
      </c>
      <c r="F4685" s="3" t="str">
        <f t="shared" si="516"/>
        <v/>
      </c>
      <c r="G4685" s="3" t="str">
        <f>IF(F4685="double ID",(MATCH(E4685,E4686:$E$5002,0)),"")</f>
        <v/>
      </c>
      <c r="H4685" s="3" t="b">
        <f t="shared" si="513"/>
        <v>0</v>
      </c>
      <c r="I4685" s="4" t="str">
        <f>IF(Clientes!D4683="","",TRIM(Clientes!D4683))</f>
        <v/>
      </c>
      <c r="J4685" s="3" t="str">
        <f t="shared" si="517"/>
        <v/>
      </c>
      <c r="K4685" s="3" t="str">
        <f>IF(J4685="double email",(MATCH(I4685,I4686:$I$5002,0)),"")</f>
        <v/>
      </c>
      <c r="L4685" s="3" t="b">
        <f t="shared" si="514"/>
        <v>0</v>
      </c>
      <c r="M4685" s="4" t="str">
        <f>IF(Clientes!E4683="","",TRIM(Clientes!E4683))</f>
        <v/>
      </c>
      <c r="N4685" s="3" t="str">
        <f t="shared" si="515"/>
        <v/>
      </c>
      <c r="P4685" s="9"/>
    </row>
    <row r="4686" spans="1:16" x14ac:dyDescent="0.2">
      <c r="A4686" s="3" t="str">
        <f>IF(Clientes!A4684="","",TRIM(PROPER(Clientes!A4684)))</f>
        <v/>
      </c>
      <c r="B4686" s="3" t="str">
        <f t="shared" si="511"/>
        <v/>
      </c>
      <c r="C4686" s="4" t="str">
        <f>IF(Clientes!B4684="","",TRIM(PROPER(Clientes!B4684)))</f>
        <v/>
      </c>
      <c r="D4686" s="3" t="str">
        <f t="shared" si="512"/>
        <v/>
      </c>
      <c r="E4686" s="4" t="str">
        <f>IF(Clientes!C4684="","",TRIM(PROPER(Clientes!C4684)))</f>
        <v/>
      </c>
      <c r="F4686" s="3" t="str">
        <f t="shared" si="516"/>
        <v/>
      </c>
      <c r="G4686" s="3" t="str">
        <f>IF(F4686="double ID",(MATCH(E4686,E4687:$E$5002,0)),"")</f>
        <v/>
      </c>
      <c r="H4686" s="3" t="b">
        <f t="shared" si="513"/>
        <v>0</v>
      </c>
      <c r="I4686" s="4" t="str">
        <f>IF(Clientes!D4684="","",TRIM(Clientes!D4684))</f>
        <v/>
      </c>
      <c r="J4686" s="3" t="str">
        <f t="shared" si="517"/>
        <v/>
      </c>
      <c r="K4686" s="3" t="str">
        <f>IF(J4686="double email",(MATCH(I4686,I4687:$I$5002,0)),"")</f>
        <v/>
      </c>
      <c r="L4686" s="3" t="b">
        <f t="shared" si="514"/>
        <v>0</v>
      </c>
      <c r="M4686" s="4" t="str">
        <f>IF(Clientes!E4684="","",TRIM(Clientes!E4684))</f>
        <v/>
      </c>
      <c r="N4686" s="3" t="str">
        <f t="shared" si="515"/>
        <v/>
      </c>
      <c r="P4686" s="9"/>
    </row>
    <row r="4687" spans="1:16" x14ac:dyDescent="0.2">
      <c r="A4687" s="3" t="str">
        <f>IF(Clientes!A4685="","",TRIM(PROPER(Clientes!A4685)))</f>
        <v/>
      </c>
      <c r="B4687" s="3" t="str">
        <f t="shared" si="511"/>
        <v/>
      </c>
      <c r="C4687" s="4" t="str">
        <f>IF(Clientes!B4685="","",TRIM(PROPER(Clientes!B4685)))</f>
        <v/>
      </c>
      <c r="D4687" s="3" t="str">
        <f t="shared" si="512"/>
        <v/>
      </c>
      <c r="E4687" s="4" t="str">
        <f>IF(Clientes!C4685="","",TRIM(PROPER(Clientes!C4685)))</f>
        <v/>
      </c>
      <c r="F4687" s="3" t="str">
        <f t="shared" si="516"/>
        <v/>
      </c>
      <c r="G4687" s="3" t="str">
        <f>IF(F4687="double ID",(MATCH(E4687,E4688:$E$5002,0)),"")</f>
        <v/>
      </c>
      <c r="H4687" s="3" t="b">
        <f t="shared" si="513"/>
        <v>0</v>
      </c>
      <c r="I4687" s="4" t="str">
        <f>IF(Clientes!D4685="","",TRIM(Clientes!D4685))</f>
        <v/>
      </c>
      <c r="J4687" s="3" t="str">
        <f t="shared" si="517"/>
        <v/>
      </c>
      <c r="K4687" s="3" t="str">
        <f>IF(J4687="double email",(MATCH(I4687,I4688:$I$5002,0)),"")</f>
        <v/>
      </c>
      <c r="L4687" s="3" t="b">
        <f t="shared" si="514"/>
        <v>0</v>
      </c>
      <c r="M4687" s="4" t="str">
        <f>IF(Clientes!E4685="","",TRIM(Clientes!E4685))</f>
        <v/>
      </c>
      <c r="N4687" s="3" t="str">
        <f t="shared" si="515"/>
        <v/>
      </c>
      <c r="P4687" s="9"/>
    </row>
    <row r="4688" spans="1:16" x14ac:dyDescent="0.2">
      <c r="A4688" s="3" t="str">
        <f>IF(Clientes!A4686="","",TRIM(PROPER(Clientes!A4686)))</f>
        <v/>
      </c>
      <c r="B4688" s="3" t="str">
        <f t="shared" si="511"/>
        <v/>
      </c>
      <c r="C4688" s="4" t="str">
        <f>IF(Clientes!B4686="","",TRIM(PROPER(Clientes!B4686)))</f>
        <v/>
      </c>
      <c r="D4688" s="3" t="str">
        <f t="shared" si="512"/>
        <v/>
      </c>
      <c r="E4688" s="4" t="str">
        <f>IF(Clientes!C4686="","",TRIM(PROPER(Clientes!C4686)))</f>
        <v/>
      </c>
      <c r="F4688" s="3" t="str">
        <f t="shared" si="516"/>
        <v/>
      </c>
      <c r="G4688" s="3" t="str">
        <f>IF(F4688="double ID",(MATCH(E4688,E4689:$E$5002,0)),"")</f>
        <v/>
      </c>
      <c r="H4688" s="3" t="b">
        <f t="shared" si="513"/>
        <v>0</v>
      </c>
      <c r="I4688" s="4" t="str">
        <f>IF(Clientes!D4686="","",TRIM(Clientes!D4686))</f>
        <v/>
      </c>
      <c r="J4688" s="3" t="str">
        <f t="shared" si="517"/>
        <v/>
      </c>
      <c r="K4688" s="3" t="str">
        <f>IF(J4688="double email",(MATCH(I4688,I4689:$I$5002,0)),"")</f>
        <v/>
      </c>
      <c r="L4688" s="3" t="b">
        <f t="shared" si="514"/>
        <v>0</v>
      </c>
      <c r="M4688" s="4" t="str">
        <f>IF(Clientes!E4686="","",TRIM(Clientes!E4686))</f>
        <v/>
      </c>
      <c r="N4688" s="3" t="str">
        <f t="shared" si="515"/>
        <v/>
      </c>
      <c r="P4688" s="9"/>
    </row>
    <row r="4689" spans="1:16" x14ac:dyDescent="0.2">
      <c r="A4689" s="3" t="str">
        <f>IF(Clientes!A4687="","",TRIM(PROPER(Clientes!A4687)))</f>
        <v/>
      </c>
      <c r="B4689" s="3" t="str">
        <f t="shared" si="511"/>
        <v/>
      </c>
      <c r="C4689" s="4" t="str">
        <f>IF(Clientes!B4687="","",TRIM(PROPER(Clientes!B4687)))</f>
        <v/>
      </c>
      <c r="D4689" s="3" t="str">
        <f t="shared" si="512"/>
        <v/>
      </c>
      <c r="E4689" s="4" t="str">
        <f>IF(Clientes!C4687="","",TRIM(PROPER(Clientes!C4687)))</f>
        <v/>
      </c>
      <c r="F4689" s="3" t="str">
        <f t="shared" si="516"/>
        <v/>
      </c>
      <c r="G4689" s="3" t="str">
        <f>IF(F4689="double ID",(MATCH(E4689,E4690:$E$5002,0)),"")</f>
        <v/>
      </c>
      <c r="H4689" s="3" t="b">
        <f t="shared" si="513"/>
        <v>0</v>
      </c>
      <c r="I4689" s="4" t="str">
        <f>IF(Clientes!D4687="","",TRIM(Clientes!D4687))</f>
        <v/>
      </c>
      <c r="J4689" s="3" t="str">
        <f t="shared" si="517"/>
        <v/>
      </c>
      <c r="K4689" s="3" t="str">
        <f>IF(J4689="double email",(MATCH(I4689,I4690:$I$5002,0)),"")</f>
        <v/>
      </c>
      <c r="L4689" s="3" t="b">
        <f t="shared" si="514"/>
        <v>0</v>
      </c>
      <c r="M4689" s="4" t="str">
        <f>IF(Clientes!E4687="","",TRIM(Clientes!E4687))</f>
        <v/>
      </c>
      <c r="N4689" s="3" t="str">
        <f t="shared" si="515"/>
        <v/>
      </c>
      <c r="P4689" s="9"/>
    </row>
    <row r="4690" spans="1:16" x14ac:dyDescent="0.2">
      <c r="A4690" s="3" t="str">
        <f>IF(Clientes!A4688="","",TRIM(PROPER(Clientes!A4688)))</f>
        <v/>
      </c>
      <c r="B4690" s="3" t="str">
        <f t="shared" si="511"/>
        <v/>
      </c>
      <c r="C4690" s="4" t="str">
        <f>IF(Clientes!B4688="","",TRIM(PROPER(Clientes!B4688)))</f>
        <v/>
      </c>
      <c r="D4690" s="3" t="str">
        <f t="shared" si="512"/>
        <v/>
      </c>
      <c r="E4690" s="4" t="str">
        <f>IF(Clientes!C4688="","",TRIM(PROPER(Clientes!C4688)))</f>
        <v/>
      </c>
      <c r="F4690" s="3" t="str">
        <f t="shared" si="516"/>
        <v/>
      </c>
      <c r="G4690" s="3" t="str">
        <f>IF(F4690="double ID",(MATCH(E4690,E4691:$E$5002,0)),"")</f>
        <v/>
      </c>
      <c r="H4690" s="3" t="b">
        <f t="shared" si="513"/>
        <v>0</v>
      </c>
      <c r="I4690" s="4" t="str">
        <f>IF(Clientes!D4688="","",TRIM(Clientes!D4688))</f>
        <v/>
      </c>
      <c r="J4690" s="3" t="str">
        <f t="shared" si="517"/>
        <v/>
      </c>
      <c r="K4690" s="3" t="str">
        <f>IF(J4690="double email",(MATCH(I4690,I4691:$I$5002,0)),"")</f>
        <v/>
      </c>
      <c r="L4690" s="3" t="b">
        <f t="shared" si="514"/>
        <v>0</v>
      </c>
      <c r="M4690" s="4" t="str">
        <f>IF(Clientes!E4688="","",TRIM(Clientes!E4688))</f>
        <v/>
      </c>
      <c r="N4690" s="3" t="str">
        <f t="shared" si="515"/>
        <v/>
      </c>
      <c r="P4690" s="9"/>
    </row>
    <row r="4691" spans="1:16" x14ac:dyDescent="0.2">
      <c r="A4691" s="3" t="str">
        <f>IF(Clientes!A4689="","",TRIM(PROPER(Clientes!A4689)))</f>
        <v/>
      </c>
      <c r="B4691" s="3" t="str">
        <f t="shared" si="511"/>
        <v/>
      </c>
      <c r="C4691" s="4" t="str">
        <f>IF(Clientes!B4689="","",TRIM(PROPER(Clientes!B4689)))</f>
        <v/>
      </c>
      <c r="D4691" s="3" t="str">
        <f t="shared" si="512"/>
        <v/>
      </c>
      <c r="E4691" s="4" t="str">
        <f>IF(Clientes!C4689="","",TRIM(PROPER(Clientes!C4689)))</f>
        <v/>
      </c>
      <c r="F4691" s="3" t="str">
        <f t="shared" si="516"/>
        <v/>
      </c>
      <c r="G4691" s="3" t="str">
        <f>IF(F4691="double ID",(MATCH(E4691,E4692:$E$5002,0)),"")</f>
        <v/>
      </c>
      <c r="H4691" s="3" t="b">
        <f t="shared" si="513"/>
        <v>0</v>
      </c>
      <c r="I4691" s="4" t="str">
        <f>IF(Clientes!D4689="","",TRIM(Clientes!D4689))</f>
        <v/>
      </c>
      <c r="J4691" s="3" t="str">
        <f t="shared" si="517"/>
        <v/>
      </c>
      <c r="K4691" s="3" t="str">
        <f>IF(J4691="double email",(MATCH(I4691,I4692:$I$5002,0)),"")</f>
        <v/>
      </c>
      <c r="L4691" s="3" t="b">
        <f t="shared" si="514"/>
        <v>0</v>
      </c>
      <c r="M4691" s="4" t="str">
        <f>IF(Clientes!E4689="","",TRIM(Clientes!E4689))</f>
        <v/>
      </c>
      <c r="N4691" s="3" t="str">
        <f t="shared" si="515"/>
        <v/>
      </c>
      <c r="P4691" s="9"/>
    </row>
    <row r="4692" spans="1:16" x14ac:dyDescent="0.2">
      <c r="A4692" s="3" t="str">
        <f>IF(Clientes!A4690="","",TRIM(PROPER(Clientes!A4690)))</f>
        <v/>
      </c>
      <c r="B4692" s="3" t="str">
        <f t="shared" si="511"/>
        <v/>
      </c>
      <c r="C4692" s="4" t="str">
        <f>IF(Clientes!B4690="","",TRIM(PROPER(Clientes!B4690)))</f>
        <v/>
      </c>
      <c r="D4692" s="3" t="str">
        <f t="shared" si="512"/>
        <v/>
      </c>
      <c r="E4692" s="4" t="str">
        <f>IF(Clientes!C4690="","",TRIM(PROPER(Clientes!C4690)))</f>
        <v/>
      </c>
      <c r="F4692" s="3" t="str">
        <f t="shared" si="516"/>
        <v/>
      </c>
      <c r="G4692" s="3" t="str">
        <f>IF(F4692="double ID",(MATCH(E4692,E4693:$E$5002,0)),"")</f>
        <v/>
      </c>
      <c r="H4692" s="3" t="b">
        <f t="shared" si="513"/>
        <v>0</v>
      </c>
      <c r="I4692" s="4" t="str">
        <f>IF(Clientes!D4690="","",TRIM(Clientes!D4690))</f>
        <v/>
      </c>
      <c r="J4692" s="3" t="str">
        <f t="shared" si="517"/>
        <v/>
      </c>
      <c r="K4692" s="3" t="str">
        <f>IF(J4692="double email",(MATCH(I4692,I4693:$I$5002,0)),"")</f>
        <v/>
      </c>
      <c r="L4692" s="3" t="b">
        <f t="shared" si="514"/>
        <v>0</v>
      </c>
      <c r="M4692" s="4" t="str">
        <f>IF(Clientes!E4690="","",TRIM(Clientes!E4690))</f>
        <v/>
      </c>
      <c r="N4692" s="3" t="str">
        <f t="shared" si="515"/>
        <v/>
      </c>
      <c r="P4692" s="9"/>
    </row>
    <row r="4693" spans="1:16" x14ac:dyDescent="0.2">
      <c r="A4693" s="3" t="str">
        <f>IF(Clientes!A4691="","",TRIM(PROPER(Clientes!A4691)))</f>
        <v/>
      </c>
      <c r="B4693" s="3" t="str">
        <f t="shared" si="511"/>
        <v/>
      </c>
      <c r="C4693" s="4" t="str">
        <f>IF(Clientes!B4691="","",TRIM(PROPER(Clientes!B4691)))</f>
        <v/>
      </c>
      <c r="D4693" s="3" t="str">
        <f t="shared" si="512"/>
        <v/>
      </c>
      <c r="E4693" s="4" t="str">
        <f>IF(Clientes!C4691="","",TRIM(PROPER(Clientes!C4691)))</f>
        <v/>
      </c>
      <c r="F4693" s="3" t="str">
        <f t="shared" si="516"/>
        <v/>
      </c>
      <c r="G4693" s="3" t="str">
        <f>IF(F4693="double ID",(MATCH(E4693,E4694:$E$5002,0)),"")</f>
        <v/>
      </c>
      <c r="H4693" s="3" t="b">
        <f t="shared" si="513"/>
        <v>0</v>
      </c>
      <c r="I4693" s="4" t="str">
        <f>IF(Clientes!D4691="","",TRIM(Clientes!D4691))</f>
        <v/>
      </c>
      <c r="J4693" s="3" t="str">
        <f t="shared" si="517"/>
        <v/>
      </c>
      <c r="K4693" s="3" t="str">
        <f>IF(J4693="double email",(MATCH(I4693,I4694:$I$5002,0)),"")</f>
        <v/>
      </c>
      <c r="L4693" s="3" t="b">
        <f t="shared" si="514"/>
        <v>0</v>
      </c>
      <c r="M4693" s="4" t="str">
        <f>IF(Clientes!E4691="","",TRIM(Clientes!E4691))</f>
        <v/>
      </c>
      <c r="N4693" s="3" t="str">
        <f t="shared" si="515"/>
        <v/>
      </c>
      <c r="P4693" s="9"/>
    </row>
    <row r="4694" spans="1:16" x14ac:dyDescent="0.2">
      <c r="A4694" s="3" t="str">
        <f>IF(Clientes!A4692="","",TRIM(PROPER(Clientes!A4692)))</f>
        <v/>
      </c>
      <c r="B4694" s="3" t="str">
        <f t="shared" si="511"/>
        <v/>
      </c>
      <c r="C4694" s="4" t="str">
        <f>IF(Clientes!B4692="","",TRIM(PROPER(Clientes!B4692)))</f>
        <v/>
      </c>
      <c r="D4694" s="3" t="str">
        <f t="shared" si="512"/>
        <v/>
      </c>
      <c r="E4694" s="4" t="str">
        <f>IF(Clientes!C4692="","",TRIM(PROPER(Clientes!C4692)))</f>
        <v/>
      </c>
      <c r="F4694" s="3" t="str">
        <f t="shared" si="516"/>
        <v/>
      </c>
      <c r="G4694" s="3" t="str">
        <f>IF(F4694="double ID",(MATCH(E4694,E4695:$E$5002,0)),"")</f>
        <v/>
      </c>
      <c r="H4694" s="3" t="b">
        <f t="shared" si="513"/>
        <v>0</v>
      </c>
      <c r="I4694" s="4" t="str">
        <f>IF(Clientes!D4692="","",TRIM(Clientes!D4692))</f>
        <v/>
      </c>
      <c r="J4694" s="3" t="str">
        <f t="shared" si="517"/>
        <v/>
      </c>
      <c r="K4694" s="3" t="str">
        <f>IF(J4694="double email",(MATCH(I4694,I4695:$I$5002,0)),"")</f>
        <v/>
      </c>
      <c r="L4694" s="3" t="b">
        <f t="shared" si="514"/>
        <v>0</v>
      </c>
      <c r="M4694" s="4" t="str">
        <f>IF(Clientes!E4692="","",TRIM(Clientes!E4692))</f>
        <v/>
      </c>
      <c r="N4694" s="3" t="str">
        <f t="shared" si="515"/>
        <v/>
      </c>
      <c r="P4694" s="9"/>
    </row>
    <row r="4695" spans="1:16" x14ac:dyDescent="0.2">
      <c r="A4695" s="3" t="str">
        <f>IF(Clientes!A4693="","",TRIM(PROPER(Clientes!A4693)))</f>
        <v/>
      </c>
      <c r="B4695" s="3" t="str">
        <f t="shared" si="511"/>
        <v/>
      </c>
      <c r="C4695" s="4" t="str">
        <f>IF(Clientes!B4693="","",TRIM(PROPER(Clientes!B4693)))</f>
        <v/>
      </c>
      <c r="D4695" s="3" t="str">
        <f t="shared" si="512"/>
        <v/>
      </c>
      <c r="E4695" s="4" t="str">
        <f>IF(Clientes!C4693="","",TRIM(PROPER(Clientes!C4693)))</f>
        <v/>
      </c>
      <c r="F4695" s="3" t="str">
        <f t="shared" si="516"/>
        <v/>
      </c>
      <c r="G4695" s="3" t="str">
        <f>IF(F4695="double ID",(MATCH(E4695,E4696:$E$5002,0)),"")</f>
        <v/>
      </c>
      <c r="H4695" s="3" t="b">
        <f t="shared" si="513"/>
        <v>0</v>
      </c>
      <c r="I4695" s="4" t="str">
        <f>IF(Clientes!D4693="","",TRIM(Clientes!D4693))</f>
        <v/>
      </c>
      <c r="J4695" s="3" t="str">
        <f t="shared" si="517"/>
        <v/>
      </c>
      <c r="K4695" s="3" t="str">
        <f>IF(J4695="double email",(MATCH(I4695,I4696:$I$5002,0)),"")</f>
        <v/>
      </c>
      <c r="L4695" s="3" t="b">
        <f t="shared" si="514"/>
        <v>0</v>
      </c>
      <c r="M4695" s="4" t="str">
        <f>IF(Clientes!E4693="","",TRIM(Clientes!E4693))</f>
        <v/>
      </c>
      <c r="N4695" s="3" t="str">
        <f t="shared" si="515"/>
        <v/>
      </c>
      <c r="P4695" s="9"/>
    </row>
    <row r="4696" spans="1:16" x14ac:dyDescent="0.2">
      <c r="A4696" s="3" t="str">
        <f>IF(Clientes!A4694="","",TRIM(PROPER(Clientes!A4694)))</f>
        <v/>
      </c>
      <c r="B4696" s="3" t="str">
        <f t="shared" si="511"/>
        <v/>
      </c>
      <c r="C4696" s="4" t="str">
        <f>IF(Clientes!B4694="","",TRIM(PROPER(Clientes!B4694)))</f>
        <v/>
      </c>
      <c r="D4696" s="3" t="str">
        <f t="shared" si="512"/>
        <v/>
      </c>
      <c r="E4696" s="4" t="str">
        <f>IF(Clientes!C4694="","",TRIM(PROPER(Clientes!C4694)))</f>
        <v/>
      </c>
      <c r="F4696" s="3" t="str">
        <f t="shared" si="516"/>
        <v/>
      </c>
      <c r="G4696" s="3" t="str">
        <f>IF(F4696="double ID",(MATCH(E4696,E4697:$E$5002,0)),"")</f>
        <v/>
      </c>
      <c r="H4696" s="3" t="b">
        <f t="shared" si="513"/>
        <v>0</v>
      </c>
      <c r="I4696" s="4" t="str">
        <f>IF(Clientes!D4694="","",TRIM(Clientes!D4694))</f>
        <v/>
      </c>
      <c r="J4696" s="3" t="str">
        <f t="shared" si="517"/>
        <v/>
      </c>
      <c r="K4696" s="3" t="str">
        <f>IF(J4696="double email",(MATCH(I4696,I4697:$I$5002,0)),"")</f>
        <v/>
      </c>
      <c r="L4696" s="3" t="b">
        <f t="shared" si="514"/>
        <v>0</v>
      </c>
      <c r="M4696" s="4" t="str">
        <f>IF(Clientes!E4694="","",TRIM(Clientes!E4694))</f>
        <v/>
      </c>
      <c r="N4696" s="3" t="str">
        <f t="shared" si="515"/>
        <v/>
      </c>
      <c r="P4696" s="9"/>
    </row>
    <row r="4697" spans="1:16" x14ac:dyDescent="0.2">
      <c r="A4697" s="3" t="str">
        <f>IF(Clientes!A4695="","",TRIM(PROPER(Clientes!A4695)))</f>
        <v/>
      </c>
      <c r="B4697" s="3" t="str">
        <f t="shared" si="511"/>
        <v/>
      </c>
      <c r="C4697" s="4" t="str">
        <f>IF(Clientes!B4695="","",TRIM(PROPER(Clientes!B4695)))</f>
        <v/>
      </c>
      <c r="D4697" s="3" t="str">
        <f t="shared" si="512"/>
        <v/>
      </c>
      <c r="E4697" s="4" t="str">
        <f>IF(Clientes!C4695="","",TRIM(PROPER(Clientes!C4695)))</f>
        <v/>
      </c>
      <c r="F4697" s="3" t="str">
        <f t="shared" si="516"/>
        <v/>
      </c>
      <c r="G4697" s="3" t="str">
        <f>IF(F4697="double ID",(MATCH(E4697,E4698:$E$5002,0)),"")</f>
        <v/>
      </c>
      <c r="H4697" s="3" t="b">
        <f t="shared" si="513"/>
        <v>0</v>
      </c>
      <c r="I4697" s="4" t="str">
        <f>IF(Clientes!D4695="","",TRIM(Clientes!D4695))</f>
        <v/>
      </c>
      <c r="J4697" s="3" t="str">
        <f t="shared" si="517"/>
        <v/>
      </c>
      <c r="K4697" s="3" t="str">
        <f>IF(J4697="double email",(MATCH(I4697,I4698:$I$5002,0)),"")</f>
        <v/>
      </c>
      <c r="L4697" s="3" t="b">
        <f t="shared" si="514"/>
        <v>0</v>
      </c>
      <c r="M4697" s="4" t="str">
        <f>IF(Clientes!E4695="","",TRIM(Clientes!E4695))</f>
        <v/>
      </c>
      <c r="N4697" s="3" t="str">
        <f t="shared" si="515"/>
        <v/>
      </c>
      <c r="P4697" s="9"/>
    </row>
    <row r="4698" spans="1:16" x14ac:dyDescent="0.2">
      <c r="A4698" s="3" t="str">
        <f>IF(Clientes!A4696="","",TRIM(PROPER(Clientes!A4696)))</f>
        <v/>
      </c>
      <c r="B4698" s="3" t="str">
        <f t="shared" si="511"/>
        <v/>
      </c>
      <c r="C4698" s="4" t="str">
        <f>IF(Clientes!B4696="","",TRIM(PROPER(Clientes!B4696)))</f>
        <v/>
      </c>
      <c r="D4698" s="3" t="str">
        <f t="shared" si="512"/>
        <v/>
      </c>
      <c r="E4698" s="4" t="str">
        <f>IF(Clientes!C4696="","",TRIM(PROPER(Clientes!C4696)))</f>
        <v/>
      </c>
      <c r="F4698" s="3" t="str">
        <f t="shared" si="516"/>
        <v/>
      </c>
      <c r="G4698" s="3" t="str">
        <f>IF(F4698="double ID",(MATCH(E4698,E4699:$E$5002,0)),"")</f>
        <v/>
      </c>
      <c r="H4698" s="3" t="b">
        <f t="shared" si="513"/>
        <v>0</v>
      </c>
      <c r="I4698" s="4" t="str">
        <f>IF(Clientes!D4696="","",TRIM(Clientes!D4696))</f>
        <v/>
      </c>
      <c r="J4698" s="3" t="str">
        <f t="shared" si="517"/>
        <v/>
      </c>
      <c r="K4698" s="3" t="str">
        <f>IF(J4698="double email",(MATCH(I4698,I4699:$I$5002,0)),"")</f>
        <v/>
      </c>
      <c r="L4698" s="3" t="b">
        <f t="shared" si="514"/>
        <v>0</v>
      </c>
      <c r="M4698" s="4" t="str">
        <f>IF(Clientes!E4696="","",TRIM(Clientes!E4696))</f>
        <v/>
      </c>
      <c r="N4698" s="3" t="str">
        <f t="shared" si="515"/>
        <v/>
      </c>
      <c r="P4698" s="9"/>
    </row>
    <row r="4699" spans="1:16" x14ac:dyDescent="0.2">
      <c r="A4699" s="3" t="str">
        <f>IF(Clientes!A4697="","",TRIM(PROPER(Clientes!A4697)))</f>
        <v/>
      </c>
      <c r="B4699" s="3" t="str">
        <f t="shared" si="511"/>
        <v/>
      </c>
      <c r="C4699" s="4" t="str">
        <f>IF(Clientes!B4697="","",TRIM(PROPER(Clientes!B4697)))</f>
        <v/>
      </c>
      <c r="D4699" s="3" t="str">
        <f t="shared" si="512"/>
        <v/>
      </c>
      <c r="E4699" s="4" t="str">
        <f>IF(Clientes!C4697="","",TRIM(PROPER(Clientes!C4697)))</f>
        <v/>
      </c>
      <c r="F4699" s="3" t="str">
        <f t="shared" si="516"/>
        <v/>
      </c>
      <c r="G4699" s="3" t="str">
        <f>IF(F4699="double ID",(MATCH(E4699,E4700:$E$5002,0)),"")</f>
        <v/>
      </c>
      <c r="H4699" s="3" t="b">
        <f t="shared" si="513"/>
        <v>0</v>
      </c>
      <c r="I4699" s="4" t="str">
        <f>IF(Clientes!D4697="","",TRIM(Clientes!D4697))</f>
        <v/>
      </c>
      <c r="J4699" s="3" t="str">
        <f t="shared" si="517"/>
        <v/>
      </c>
      <c r="K4699" s="3" t="str">
        <f>IF(J4699="double email",(MATCH(I4699,I4700:$I$5002,0)),"")</f>
        <v/>
      </c>
      <c r="L4699" s="3" t="b">
        <f t="shared" si="514"/>
        <v>0</v>
      </c>
      <c r="M4699" s="4" t="str">
        <f>IF(Clientes!E4697="","",TRIM(Clientes!E4697))</f>
        <v/>
      </c>
      <c r="N4699" s="3" t="str">
        <f t="shared" si="515"/>
        <v/>
      </c>
      <c r="P4699" s="9"/>
    </row>
    <row r="4700" spans="1:16" x14ac:dyDescent="0.2">
      <c r="A4700" s="3" t="str">
        <f>IF(Clientes!A4698="","",TRIM(PROPER(Clientes!A4698)))</f>
        <v/>
      </c>
      <c r="B4700" s="3" t="str">
        <f t="shared" si="511"/>
        <v/>
      </c>
      <c r="C4700" s="4" t="str">
        <f>IF(Clientes!B4698="","",TRIM(PROPER(Clientes!B4698)))</f>
        <v/>
      </c>
      <c r="D4700" s="3" t="str">
        <f t="shared" si="512"/>
        <v/>
      </c>
      <c r="E4700" s="4" t="str">
        <f>IF(Clientes!C4698="","",TRIM(PROPER(Clientes!C4698)))</f>
        <v/>
      </c>
      <c r="F4700" s="3" t="str">
        <f t="shared" si="516"/>
        <v/>
      </c>
      <c r="G4700" s="3" t="str">
        <f>IF(F4700="double ID",(MATCH(E4700,E4701:$E$5002,0)),"")</f>
        <v/>
      </c>
      <c r="H4700" s="3" t="b">
        <f t="shared" si="513"/>
        <v>0</v>
      </c>
      <c r="I4700" s="4" t="str">
        <f>IF(Clientes!D4698="","",TRIM(Clientes!D4698))</f>
        <v/>
      </c>
      <c r="J4700" s="3" t="str">
        <f t="shared" si="517"/>
        <v/>
      </c>
      <c r="K4700" s="3" t="str">
        <f>IF(J4700="double email",(MATCH(I4700,I4701:$I$5002,0)),"")</f>
        <v/>
      </c>
      <c r="L4700" s="3" t="b">
        <f t="shared" si="514"/>
        <v>0</v>
      </c>
      <c r="M4700" s="4" t="str">
        <f>IF(Clientes!E4698="","",TRIM(Clientes!E4698))</f>
        <v/>
      </c>
      <c r="N4700" s="3" t="str">
        <f t="shared" si="515"/>
        <v/>
      </c>
      <c r="P4700" s="9"/>
    </row>
    <row r="4701" spans="1:16" x14ac:dyDescent="0.2">
      <c r="A4701" s="3" t="str">
        <f>IF(Clientes!A4699="","",TRIM(PROPER(Clientes!A4699)))</f>
        <v/>
      </c>
      <c r="B4701" s="3" t="str">
        <f t="shared" si="511"/>
        <v/>
      </c>
      <c r="C4701" s="4" t="str">
        <f>IF(Clientes!B4699="","",TRIM(PROPER(Clientes!B4699)))</f>
        <v/>
      </c>
      <c r="D4701" s="3" t="str">
        <f t="shared" si="512"/>
        <v/>
      </c>
      <c r="E4701" s="4" t="str">
        <f>IF(Clientes!C4699="","",TRIM(PROPER(Clientes!C4699)))</f>
        <v/>
      </c>
      <c r="F4701" s="3" t="str">
        <f t="shared" si="516"/>
        <v/>
      </c>
      <c r="G4701" s="3" t="str">
        <f>IF(F4701="double ID",(MATCH(E4701,E4702:$E$5002,0)),"")</f>
        <v/>
      </c>
      <c r="H4701" s="3" t="b">
        <f t="shared" si="513"/>
        <v>0</v>
      </c>
      <c r="I4701" s="4" t="str">
        <f>IF(Clientes!D4699="","",TRIM(Clientes!D4699))</f>
        <v/>
      </c>
      <c r="J4701" s="3" t="str">
        <f t="shared" si="517"/>
        <v/>
      </c>
      <c r="K4701" s="3" t="str">
        <f>IF(J4701="double email",(MATCH(I4701,I4702:$I$5002,0)),"")</f>
        <v/>
      </c>
      <c r="L4701" s="3" t="b">
        <f t="shared" si="514"/>
        <v>0</v>
      </c>
      <c r="M4701" s="4" t="str">
        <f>IF(Clientes!E4699="","",TRIM(Clientes!E4699))</f>
        <v/>
      </c>
      <c r="N4701" s="3" t="str">
        <f t="shared" si="515"/>
        <v/>
      </c>
      <c r="P4701" s="9"/>
    </row>
    <row r="4702" spans="1:16" x14ac:dyDescent="0.2">
      <c r="A4702" s="3" t="str">
        <f>IF(Clientes!A4700="","",TRIM(PROPER(Clientes!A4700)))</f>
        <v/>
      </c>
      <c r="B4702" s="3" t="str">
        <f t="shared" si="511"/>
        <v/>
      </c>
      <c r="C4702" s="4" t="str">
        <f>IF(Clientes!B4700="","",TRIM(PROPER(Clientes!B4700)))</f>
        <v/>
      </c>
      <c r="D4702" s="3" t="str">
        <f t="shared" si="512"/>
        <v/>
      </c>
      <c r="E4702" s="4" t="str">
        <f>IF(Clientes!C4700="","",TRIM(PROPER(Clientes!C4700)))</f>
        <v/>
      </c>
      <c r="F4702" s="3" t="str">
        <f t="shared" si="516"/>
        <v/>
      </c>
      <c r="G4702" s="3" t="str">
        <f>IF(F4702="double ID",(MATCH(E4702,E4703:$E$5002,0)),"")</f>
        <v/>
      </c>
      <c r="H4702" s="3" t="b">
        <f t="shared" si="513"/>
        <v>0</v>
      </c>
      <c r="I4702" s="4" t="str">
        <f>IF(Clientes!D4700="","",TRIM(Clientes!D4700))</f>
        <v/>
      </c>
      <c r="J4702" s="3" t="str">
        <f t="shared" si="517"/>
        <v/>
      </c>
      <c r="K4702" s="3" t="str">
        <f>IF(J4702="double email",(MATCH(I4702,I4703:$I$5002,0)),"")</f>
        <v/>
      </c>
      <c r="L4702" s="3" t="b">
        <f t="shared" si="514"/>
        <v>0</v>
      </c>
      <c r="M4702" s="4" t="str">
        <f>IF(Clientes!E4700="","",TRIM(Clientes!E4700))</f>
        <v/>
      </c>
      <c r="N4702" s="3" t="str">
        <f t="shared" si="515"/>
        <v/>
      </c>
      <c r="P4702" s="9"/>
    </row>
    <row r="4703" spans="1:16" x14ac:dyDescent="0.2">
      <c r="A4703" s="3" t="str">
        <f>IF(Clientes!A4701="","",TRIM(PROPER(Clientes!A4701)))</f>
        <v/>
      </c>
      <c r="B4703" s="3" t="str">
        <f t="shared" ref="B4703:B4766" si="518">IF(AND(A4703="",C4703=""),"",IF(A4703="","missing info",""))</f>
        <v/>
      </c>
      <c r="C4703" s="4" t="str">
        <f>IF(Clientes!B4701="","",TRIM(PROPER(Clientes!B4701)))</f>
        <v/>
      </c>
      <c r="D4703" s="3" t="str">
        <f t="shared" ref="D4703:D4766" si="519">IF(AND(A4703="",C4703=""),"",IF(C4703="","missing info",""))</f>
        <v/>
      </c>
      <c r="E4703" s="4" t="str">
        <f>IF(Clientes!C4701="","",TRIM(PROPER(Clientes!C4701)))</f>
        <v/>
      </c>
      <c r="F4703" s="3" t="str">
        <f t="shared" si="516"/>
        <v/>
      </c>
      <c r="G4703" s="3" t="str">
        <f>IF(F4703="double ID",(MATCH(E4703,E4704:$E$5002,0)),"")</f>
        <v/>
      </c>
      <c r="H4703" s="3" t="b">
        <f t="shared" ref="H4703:H4766" si="520">ISNUMBER(G4703)</f>
        <v>0</v>
      </c>
      <c r="I4703" s="4" t="str">
        <f>IF(Clientes!D4701="","",TRIM(Clientes!D4701))</f>
        <v/>
      </c>
      <c r="J4703" s="3" t="str">
        <f t="shared" si="517"/>
        <v/>
      </c>
      <c r="K4703" s="3" t="str">
        <f>IF(J4703="double email",(MATCH(I4703,I4704:$I$5002,0)),"")</f>
        <v/>
      </c>
      <c r="L4703" s="3" t="b">
        <f t="shared" ref="L4703:L4766" si="521">ISNUMBER(K4703)</f>
        <v>0</v>
      </c>
      <c r="M4703" s="4" t="str">
        <f>IF(Clientes!E4701="","",TRIM(Clientes!E4701))</f>
        <v/>
      </c>
      <c r="N4703" s="3" t="str">
        <f t="shared" ref="N4703:N4766" si="522">IF(OR(M4703="yes",M4703="no",M4703="si",M4703="Si"),"",IF(AND(M4703="",C4703="",A4703=""),"","please check"))</f>
        <v/>
      </c>
      <c r="P4703" s="9"/>
    </row>
    <row r="4704" spans="1:16" x14ac:dyDescent="0.2">
      <c r="A4704" s="3" t="str">
        <f>IF(Clientes!A4702="","",TRIM(PROPER(Clientes!A4702)))</f>
        <v/>
      </c>
      <c r="B4704" s="3" t="str">
        <f t="shared" si="518"/>
        <v/>
      </c>
      <c r="C4704" s="4" t="str">
        <f>IF(Clientes!B4702="","",TRIM(PROPER(Clientes!B4702)))</f>
        <v/>
      </c>
      <c r="D4704" s="3" t="str">
        <f t="shared" si="519"/>
        <v/>
      </c>
      <c r="E4704" s="4" t="str">
        <f>IF(Clientes!C4702="","",TRIM(PROPER(Clientes!C4702)))</f>
        <v/>
      </c>
      <c r="F4704" s="3" t="str">
        <f t="shared" si="516"/>
        <v/>
      </c>
      <c r="G4704" s="3" t="str">
        <f>IF(F4704="double ID",(MATCH(E4704,E4705:$E$5002,0)),"")</f>
        <v/>
      </c>
      <c r="H4704" s="3" t="b">
        <f t="shared" si="520"/>
        <v>0</v>
      </c>
      <c r="I4704" s="4" t="str">
        <f>IF(Clientes!D4702="","",TRIM(Clientes!D4702))</f>
        <v/>
      </c>
      <c r="J4704" s="3" t="str">
        <f t="shared" si="517"/>
        <v/>
      </c>
      <c r="K4704" s="3" t="str">
        <f>IF(J4704="double email",(MATCH(I4704,I4705:$I$5002,0)),"")</f>
        <v/>
      </c>
      <c r="L4704" s="3" t="b">
        <f t="shared" si="521"/>
        <v>0</v>
      </c>
      <c r="M4704" s="4" t="str">
        <f>IF(Clientes!E4702="","",TRIM(Clientes!E4702))</f>
        <v/>
      </c>
      <c r="N4704" s="3" t="str">
        <f t="shared" si="522"/>
        <v/>
      </c>
      <c r="P4704" s="9"/>
    </row>
    <row r="4705" spans="1:16" x14ac:dyDescent="0.2">
      <c r="A4705" s="3" t="str">
        <f>IF(Clientes!A4703="","",TRIM(PROPER(Clientes!A4703)))</f>
        <v/>
      </c>
      <c r="B4705" s="3" t="str">
        <f t="shared" si="518"/>
        <v/>
      </c>
      <c r="C4705" s="4" t="str">
        <f>IF(Clientes!B4703="","",TRIM(PROPER(Clientes!B4703)))</f>
        <v/>
      </c>
      <c r="D4705" s="3" t="str">
        <f t="shared" si="519"/>
        <v/>
      </c>
      <c r="E4705" s="4" t="str">
        <f>IF(Clientes!C4703="","",TRIM(PROPER(Clientes!C4703)))</f>
        <v/>
      </c>
      <c r="F4705" s="3" t="str">
        <f t="shared" si="516"/>
        <v/>
      </c>
      <c r="G4705" s="3" t="str">
        <f>IF(F4705="double ID",(MATCH(E4705,E4706:$E$5002,0)),"")</f>
        <v/>
      </c>
      <c r="H4705" s="3" t="b">
        <f t="shared" si="520"/>
        <v>0</v>
      </c>
      <c r="I4705" s="4" t="str">
        <f>IF(Clientes!D4703="","",TRIM(Clientes!D4703))</f>
        <v/>
      </c>
      <c r="J4705" s="3" t="str">
        <f t="shared" si="517"/>
        <v/>
      </c>
      <c r="K4705" s="3" t="str">
        <f>IF(J4705="double email",(MATCH(I4705,I4706:$I$5002,0)),"")</f>
        <v/>
      </c>
      <c r="L4705" s="3" t="b">
        <f t="shared" si="521"/>
        <v>0</v>
      </c>
      <c r="M4705" s="4" t="str">
        <f>IF(Clientes!E4703="","",TRIM(Clientes!E4703))</f>
        <v/>
      </c>
      <c r="N4705" s="3" t="str">
        <f t="shared" si="522"/>
        <v/>
      </c>
      <c r="P4705" s="9"/>
    </row>
    <row r="4706" spans="1:16" x14ac:dyDescent="0.2">
      <c r="A4706" s="3" t="str">
        <f>IF(Clientes!A4704="","",TRIM(PROPER(Clientes!A4704)))</f>
        <v/>
      </c>
      <c r="B4706" s="3" t="str">
        <f t="shared" si="518"/>
        <v/>
      </c>
      <c r="C4706" s="4" t="str">
        <f>IF(Clientes!B4704="","",TRIM(PROPER(Clientes!B4704)))</f>
        <v/>
      </c>
      <c r="D4706" s="3" t="str">
        <f t="shared" si="519"/>
        <v/>
      </c>
      <c r="E4706" s="4" t="str">
        <f>IF(Clientes!C4704="","",TRIM(PROPER(Clientes!C4704)))</f>
        <v/>
      </c>
      <c r="F4706" s="3" t="str">
        <f t="shared" si="516"/>
        <v/>
      </c>
      <c r="G4706" s="3" t="str">
        <f>IF(F4706="double ID",(MATCH(E4706,E4707:$E$5002,0)),"")</f>
        <v/>
      </c>
      <c r="H4706" s="3" t="b">
        <f t="shared" si="520"/>
        <v>0</v>
      </c>
      <c r="I4706" s="4" t="str">
        <f>IF(Clientes!D4704="","",TRIM(Clientes!D4704))</f>
        <v/>
      </c>
      <c r="J4706" s="3" t="str">
        <f t="shared" si="517"/>
        <v/>
      </c>
      <c r="K4706" s="3" t="str">
        <f>IF(J4706="double email",(MATCH(I4706,I4707:$I$5002,0)),"")</f>
        <v/>
      </c>
      <c r="L4706" s="3" t="b">
        <f t="shared" si="521"/>
        <v>0</v>
      </c>
      <c r="M4706" s="4" t="str">
        <f>IF(Clientes!E4704="","",TRIM(Clientes!E4704))</f>
        <v/>
      </c>
      <c r="N4706" s="3" t="str">
        <f t="shared" si="522"/>
        <v/>
      </c>
      <c r="P4706" s="9"/>
    </row>
    <row r="4707" spans="1:16" x14ac:dyDescent="0.2">
      <c r="A4707" s="3" t="str">
        <f>IF(Clientes!A4705="","",TRIM(PROPER(Clientes!A4705)))</f>
        <v/>
      </c>
      <c r="B4707" s="3" t="str">
        <f t="shared" si="518"/>
        <v/>
      </c>
      <c r="C4707" s="4" t="str">
        <f>IF(Clientes!B4705="","",TRIM(PROPER(Clientes!B4705)))</f>
        <v/>
      </c>
      <c r="D4707" s="3" t="str">
        <f t="shared" si="519"/>
        <v/>
      </c>
      <c r="E4707" s="4" t="str">
        <f>IF(Clientes!C4705="","",TRIM(PROPER(Clientes!C4705)))</f>
        <v/>
      </c>
      <c r="F4707" s="3" t="str">
        <f t="shared" si="516"/>
        <v/>
      </c>
      <c r="G4707" s="3" t="str">
        <f>IF(F4707="double ID",(MATCH(E4707,E4708:$E$5002,0)),"")</f>
        <v/>
      </c>
      <c r="H4707" s="3" t="b">
        <f t="shared" si="520"/>
        <v>0</v>
      </c>
      <c r="I4707" s="4" t="str">
        <f>IF(Clientes!D4705="","",TRIM(Clientes!D4705))</f>
        <v/>
      </c>
      <c r="J4707" s="3" t="str">
        <f t="shared" si="517"/>
        <v/>
      </c>
      <c r="K4707" s="3" t="str">
        <f>IF(J4707="double email",(MATCH(I4707,I4708:$I$5002,0)),"")</f>
        <v/>
      </c>
      <c r="L4707" s="3" t="b">
        <f t="shared" si="521"/>
        <v>0</v>
      </c>
      <c r="M4707" s="4" t="str">
        <f>IF(Clientes!E4705="","",TRIM(Clientes!E4705))</f>
        <v/>
      </c>
      <c r="N4707" s="3" t="str">
        <f t="shared" si="522"/>
        <v/>
      </c>
      <c r="P4707" s="9"/>
    </row>
    <row r="4708" spans="1:16" x14ac:dyDescent="0.2">
      <c r="A4708" s="3" t="str">
        <f>IF(Clientes!A4706="","",TRIM(PROPER(Clientes!A4706)))</f>
        <v/>
      </c>
      <c r="B4708" s="3" t="str">
        <f t="shared" si="518"/>
        <v/>
      </c>
      <c r="C4708" s="4" t="str">
        <f>IF(Clientes!B4706="","",TRIM(PROPER(Clientes!B4706)))</f>
        <v/>
      </c>
      <c r="D4708" s="3" t="str">
        <f t="shared" si="519"/>
        <v/>
      </c>
      <c r="E4708" s="4" t="str">
        <f>IF(Clientes!C4706="","",TRIM(PROPER(Clientes!C4706)))</f>
        <v/>
      </c>
      <c r="F4708" s="3" t="str">
        <f t="shared" si="516"/>
        <v/>
      </c>
      <c r="G4708" s="3" t="str">
        <f>IF(F4708="double ID",(MATCH(E4708,E4709:$E$5002,0)),"")</f>
        <v/>
      </c>
      <c r="H4708" s="3" t="b">
        <f t="shared" si="520"/>
        <v>0</v>
      </c>
      <c r="I4708" s="4" t="str">
        <f>IF(Clientes!D4706="","",TRIM(Clientes!D4706))</f>
        <v/>
      </c>
      <c r="J4708" s="3" t="str">
        <f t="shared" si="517"/>
        <v/>
      </c>
      <c r="K4708" s="3" t="str">
        <f>IF(J4708="double email",(MATCH(I4708,I4709:$I$5002,0)),"")</f>
        <v/>
      </c>
      <c r="L4708" s="3" t="b">
        <f t="shared" si="521"/>
        <v>0</v>
      </c>
      <c r="M4708" s="4" t="str">
        <f>IF(Clientes!E4706="","",TRIM(Clientes!E4706))</f>
        <v/>
      </c>
      <c r="N4708" s="3" t="str">
        <f t="shared" si="522"/>
        <v/>
      </c>
      <c r="P4708" s="9"/>
    </row>
    <row r="4709" spans="1:16" x14ac:dyDescent="0.2">
      <c r="A4709" s="3" t="str">
        <f>IF(Clientes!A4707="","",TRIM(PROPER(Clientes!A4707)))</f>
        <v/>
      </c>
      <c r="B4709" s="3" t="str">
        <f t="shared" si="518"/>
        <v/>
      </c>
      <c r="C4709" s="4" t="str">
        <f>IF(Clientes!B4707="","",TRIM(PROPER(Clientes!B4707)))</f>
        <v/>
      </c>
      <c r="D4709" s="3" t="str">
        <f t="shared" si="519"/>
        <v/>
      </c>
      <c r="E4709" s="4" t="str">
        <f>IF(Clientes!C4707="","",TRIM(PROPER(Clientes!C4707)))</f>
        <v/>
      </c>
      <c r="F4709" s="3" t="str">
        <f t="shared" si="516"/>
        <v/>
      </c>
      <c r="G4709" s="3" t="str">
        <f>IF(F4709="double ID",(MATCH(E4709,E4710:$E$5002,0)),"")</f>
        <v/>
      </c>
      <c r="H4709" s="3" t="b">
        <f t="shared" si="520"/>
        <v>0</v>
      </c>
      <c r="I4709" s="4" t="str">
        <f>IF(Clientes!D4707="","",TRIM(Clientes!D4707))</f>
        <v/>
      </c>
      <c r="J4709" s="3" t="str">
        <f t="shared" si="517"/>
        <v/>
      </c>
      <c r="K4709" s="3" t="str">
        <f>IF(J4709="double email",(MATCH(I4709,I4710:$I$5002,0)),"")</f>
        <v/>
      </c>
      <c r="L4709" s="3" t="b">
        <f t="shared" si="521"/>
        <v>0</v>
      </c>
      <c r="M4709" s="4" t="str">
        <f>IF(Clientes!E4707="","",TRIM(Clientes!E4707))</f>
        <v/>
      </c>
      <c r="N4709" s="3" t="str">
        <f t="shared" si="522"/>
        <v/>
      </c>
      <c r="P4709" s="9"/>
    </row>
    <row r="4710" spans="1:16" x14ac:dyDescent="0.2">
      <c r="A4710" s="3" t="str">
        <f>IF(Clientes!A4708="","",TRIM(PROPER(Clientes!A4708)))</f>
        <v/>
      </c>
      <c r="B4710" s="3" t="str">
        <f t="shared" si="518"/>
        <v/>
      </c>
      <c r="C4710" s="4" t="str">
        <f>IF(Clientes!B4708="","",TRIM(PROPER(Clientes!B4708)))</f>
        <v/>
      </c>
      <c r="D4710" s="3" t="str">
        <f t="shared" si="519"/>
        <v/>
      </c>
      <c r="E4710" s="4" t="str">
        <f>IF(Clientes!C4708="","",TRIM(PROPER(Clientes!C4708)))</f>
        <v/>
      </c>
      <c r="F4710" s="3" t="str">
        <f t="shared" si="516"/>
        <v/>
      </c>
      <c r="G4710" s="3" t="str">
        <f>IF(F4710="double ID",(MATCH(E4710,E4711:$E$5002,0)),"")</f>
        <v/>
      </c>
      <c r="H4710" s="3" t="b">
        <f t="shared" si="520"/>
        <v>0</v>
      </c>
      <c r="I4710" s="4" t="str">
        <f>IF(Clientes!D4708="","",TRIM(Clientes!D4708))</f>
        <v/>
      </c>
      <c r="J4710" s="3" t="str">
        <f t="shared" si="517"/>
        <v/>
      </c>
      <c r="K4710" s="3" t="str">
        <f>IF(J4710="double email",(MATCH(I4710,I4711:$I$5002,0)),"")</f>
        <v/>
      </c>
      <c r="L4710" s="3" t="b">
        <f t="shared" si="521"/>
        <v>0</v>
      </c>
      <c r="M4710" s="4" t="str">
        <f>IF(Clientes!E4708="","",TRIM(Clientes!E4708))</f>
        <v/>
      </c>
      <c r="N4710" s="3" t="str">
        <f t="shared" si="522"/>
        <v/>
      </c>
      <c r="P4710" s="9"/>
    </row>
    <row r="4711" spans="1:16" x14ac:dyDescent="0.2">
      <c r="A4711" s="3" t="str">
        <f>IF(Clientes!A4709="","",TRIM(PROPER(Clientes!A4709)))</f>
        <v/>
      </c>
      <c r="B4711" s="3" t="str">
        <f t="shared" si="518"/>
        <v/>
      </c>
      <c r="C4711" s="4" t="str">
        <f>IF(Clientes!B4709="","",TRIM(PROPER(Clientes!B4709)))</f>
        <v/>
      </c>
      <c r="D4711" s="3" t="str">
        <f t="shared" si="519"/>
        <v/>
      </c>
      <c r="E4711" s="4" t="str">
        <f>IF(Clientes!C4709="","",TRIM(PROPER(Clientes!C4709)))</f>
        <v/>
      </c>
      <c r="F4711" s="3" t="str">
        <f t="shared" si="516"/>
        <v/>
      </c>
      <c r="G4711" s="3" t="str">
        <f>IF(F4711="double ID",(MATCH(E4711,E4712:$E$5002,0)),"")</f>
        <v/>
      </c>
      <c r="H4711" s="3" t="b">
        <f t="shared" si="520"/>
        <v>0</v>
      </c>
      <c r="I4711" s="4" t="str">
        <f>IF(Clientes!D4709="","",TRIM(Clientes!D4709))</f>
        <v/>
      </c>
      <c r="J4711" s="3" t="str">
        <f t="shared" si="517"/>
        <v/>
      </c>
      <c r="K4711" s="3" t="str">
        <f>IF(J4711="double email",(MATCH(I4711,I4712:$I$5002,0)),"")</f>
        <v/>
      </c>
      <c r="L4711" s="3" t="b">
        <f t="shared" si="521"/>
        <v>0</v>
      </c>
      <c r="M4711" s="4" t="str">
        <f>IF(Clientes!E4709="","",TRIM(Clientes!E4709))</f>
        <v/>
      </c>
      <c r="N4711" s="3" t="str">
        <f t="shared" si="522"/>
        <v/>
      </c>
      <c r="P4711" s="9"/>
    </row>
    <row r="4712" spans="1:16" x14ac:dyDescent="0.2">
      <c r="A4712" s="3" t="str">
        <f>IF(Clientes!A4710="","",TRIM(PROPER(Clientes!A4710)))</f>
        <v/>
      </c>
      <c r="B4712" s="3" t="str">
        <f t="shared" si="518"/>
        <v/>
      </c>
      <c r="C4712" s="4" t="str">
        <f>IF(Clientes!B4710="","",TRIM(PROPER(Clientes!B4710)))</f>
        <v/>
      </c>
      <c r="D4712" s="3" t="str">
        <f t="shared" si="519"/>
        <v/>
      </c>
      <c r="E4712" s="4" t="str">
        <f>IF(Clientes!C4710="","",TRIM(PROPER(Clientes!C4710)))</f>
        <v/>
      </c>
      <c r="F4712" s="3" t="str">
        <f t="shared" si="516"/>
        <v/>
      </c>
      <c r="G4712" s="3" t="str">
        <f>IF(F4712="double ID",(MATCH(E4712,E4713:$E$5002,0)),"")</f>
        <v/>
      </c>
      <c r="H4712" s="3" t="b">
        <f t="shared" si="520"/>
        <v>0</v>
      </c>
      <c r="I4712" s="4" t="str">
        <f>IF(Clientes!D4710="","",TRIM(Clientes!D4710))</f>
        <v/>
      </c>
      <c r="J4712" s="3" t="str">
        <f t="shared" si="517"/>
        <v/>
      </c>
      <c r="K4712" s="3" t="str">
        <f>IF(J4712="double email",(MATCH(I4712,I4713:$I$5002,0)),"")</f>
        <v/>
      </c>
      <c r="L4712" s="3" t="b">
        <f t="shared" si="521"/>
        <v>0</v>
      </c>
      <c r="M4712" s="4" t="str">
        <f>IF(Clientes!E4710="","",TRIM(Clientes!E4710))</f>
        <v/>
      </c>
      <c r="N4712" s="3" t="str">
        <f t="shared" si="522"/>
        <v/>
      </c>
      <c r="P4712" s="9"/>
    </row>
    <row r="4713" spans="1:16" x14ac:dyDescent="0.2">
      <c r="A4713" s="3" t="str">
        <f>IF(Clientes!A4711="","",TRIM(PROPER(Clientes!A4711)))</f>
        <v/>
      </c>
      <c r="B4713" s="3" t="str">
        <f t="shared" si="518"/>
        <v/>
      </c>
      <c r="C4713" s="4" t="str">
        <f>IF(Clientes!B4711="","",TRIM(PROPER(Clientes!B4711)))</f>
        <v/>
      </c>
      <c r="D4713" s="3" t="str">
        <f t="shared" si="519"/>
        <v/>
      </c>
      <c r="E4713" s="4" t="str">
        <f>IF(Clientes!C4711="","",TRIM(PROPER(Clientes!C4711)))</f>
        <v/>
      </c>
      <c r="F4713" s="3" t="str">
        <f t="shared" si="516"/>
        <v/>
      </c>
      <c r="G4713" s="3" t="str">
        <f>IF(F4713="double ID",(MATCH(E4713,E4714:$E$5002,0)),"")</f>
        <v/>
      </c>
      <c r="H4713" s="3" t="b">
        <f t="shared" si="520"/>
        <v>0</v>
      </c>
      <c r="I4713" s="4" t="str">
        <f>IF(Clientes!D4711="","",TRIM(Clientes!D4711))</f>
        <v/>
      </c>
      <c r="J4713" s="3" t="str">
        <f t="shared" si="517"/>
        <v/>
      </c>
      <c r="K4713" s="3" t="str">
        <f>IF(J4713="double email",(MATCH(I4713,I4714:$I$5002,0)),"")</f>
        <v/>
      </c>
      <c r="L4713" s="3" t="b">
        <f t="shared" si="521"/>
        <v>0</v>
      </c>
      <c r="M4713" s="4" t="str">
        <f>IF(Clientes!E4711="","",TRIM(Clientes!E4711))</f>
        <v/>
      </c>
      <c r="N4713" s="3" t="str">
        <f t="shared" si="522"/>
        <v/>
      </c>
      <c r="P4713" s="9"/>
    </row>
    <row r="4714" spans="1:16" x14ac:dyDescent="0.2">
      <c r="A4714" s="3" t="str">
        <f>IF(Clientes!A4712="","",TRIM(PROPER(Clientes!A4712)))</f>
        <v/>
      </c>
      <c r="B4714" s="3" t="str">
        <f t="shared" si="518"/>
        <v/>
      </c>
      <c r="C4714" s="4" t="str">
        <f>IF(Clientes!B4712="","",TRIM(PROPER(Clientes!B4712)))</f>
        <v/>
      </c>
      <c r="D4714" s="3" t="str">
        <f t="shared" si="519"/>
        <v/>
      </c>
      <c r="E4714" s="4" t="str">
        <f>IF(Clientes!C4712="","",TRIM(PROPER(Clientes!C4712)))</f>
        <v/>
      </c>
      <c r="F4714" s="3" t="str">
        <f t="shared" si="516"/>
        <v/>
      </c>
      <c r="G4714" s="3" t="str">
        <f>IF(F4714="double ID",(MATCH(E4714,E4715:$E$5002,0)),"")</f>
        <v/>
      </c>
      <c r="H4714" s="3" t="b">
        <f t="shared" si="520"/>
        <v>0</v>
      </c>
      <c r="I4714" s="4" t="str">
        <f>IF(Clientes!D4712="","",TRIM(Clientes!D4712))</f>
        <v/>
      </c>
      <c r="J4714" s="3" t="str">
        <f t="shared" si="517"/>
        <v/>
      </c>
      <c r="K4714" s="3" t="str">
        <f>IF(J4714="double email",(MATCH(I4714,I4715:$I$5002,0)),"")</f>
        <v/>
      </c>
      <c r="L4714" s="3" t="b">
        <f t="shared" si="521"/>
        <v>0</v>
      </c>
      <c r="M4714" s="4" t="str">
        <f>IF(Clientes!E4712="","",TRIM(Clientes!E4712))</f>
        <v/>
      </c>
      <c r="N4714" s="3" t="str">
        <f t="shared" si="522"/>
        <v/>
      </c>
      <c r="P4714" s="9"/>
    </row>
    <row r="4715" spans="1:16" x14ac:dyDescent="0.2">
      <c r="A4715" s="3" t="str">
        <f>IF(Clientes!A4713="","",TRIM(PROPER(Clientes!A4713)))</f>
        <v/>
      </c>
      <c r="B4715" s="3" t="str">
        <f t="shared" si="518"/>
        <v/>
      </c>
      <c r="C4715" s="4" t="str">
        <f>IF(Clientes!B4713="","",TRIM(PROPER(Clientes!B4713)))</f>
        <v/>
      </c>
      <c r="D4715" s="3" t="str">
        <f t="shared" si="519"/>
        <v/>
      </c>
      <c r="E4715" s="4" t="str">
        <f>IF(Clientes!C4713="","",TRIM(PROPER(Clientes!C4713)))</f>
        <v/>
      </c>
      <c r="F4715" s="3" t="str">
        <f t="shared" si="516"/>
        <v/>
      </c>
      <c r="G4715" s="3" t="str">
        <f>IF(F4715="double ID",(MATCH(E4715,E4716:$E$5002,0)),"")</f>
        <v/>
      </c>
      <c r="H4715" s="3" t="b">
        <f t="shared" si="520"/>
        <v>0</v>
      </c>
      <c r="I4715" s="4" t="str">
        <f>IF(Clientes!D4713="","",TRIM(Clientes!D4713))</f>
        <v/>
      </c>
      <c r="J4715" s="3" t="str">
        <f t="shared" si="517"/>
        <v/>
      </c>
      <c r="K4715" s="3" t="str">
        <f>IF(J4715="double email",(MATCH(I4715,I4716:$I$5002,0)),"")</f>
        <v/>
      </c>
      <c r="L4715" s="3" t="b">
        <f t="shared" si="521"/>
        <v>0</v>
      </c>
      <c r="M4715" s="4" t="str">
        <f>IF(Clientes!E4713="","",TRIM(Clientes!E4713))</f>
        <v/>
      </c>
      <c r="N4715" s="3" t="str">
        <f t="shared" si="522"/>
        <v/>
      </c>
      <c r="P4715" s="9"/>
    </row>
    <row r="4716" spans="1:16" x14ac:dyDescent="0.2">
      <c r="A4716" s="3" t="str">
        <f>IF(Clientes!A4714="","",TRIM(PROPER(Clientes!A4714)))</f>
        <v/>
      </c>
      <c r="B4716" s="3" t="str">
        <f t="shared" si="518"/>
        <v/>
      </c>
      <c r="C4716" s="4" t="str">
        <f>IF(Clientes!B4714="","",TRIM(PROPER(Clientes!B4714)))</f>
        <v/>
      </c>
      <c r="D4716" s="3" t="str">
        <f t="shared" si="519"/>
        <v/>
      </c>
      <c r="E4716" s="4" t="str">
        <f>IF(Clientes!C4714="","",TRIM(PROPER(Clientes!C4714)))</f>
        <v/>
      </c>
      <c r="F4716" s="3" t="str">
        <f t="shared" si="516"/>
        <v/>
      </c>
      <c r="G4716" s="3" t="str">
        <f>IF(F4716="double ID",(MATCH(E4716,E4717:$E$5002,0)),"")</f>
        <v/>
      </c>
      <c r="H4716" s="3" t="b">
        <f t="shared" si="520"/>
        <v>0</v>
      </c>
      <c r="I4716" s="4" t="str">
        <f>IF(Clientes!D4714="","",TRIM(Clientes!D4714))</f>
        <v/>
      </c>
      <c r="J4716" s="3" t="str">
        <f t="shared" si="517"/>
        <v/>
      </c>
      <c r="K4716" s="3" t="str">
        <f>IF(J4716="double email",(MATCH(I4716,I4717:$I$5002,0)),"")</f>
        <v/>
      </c>
      <c r="L4716" s="3" t="b">
        <f t="shared" si="521"/>
        <v>0</v>
      </c>
      <c r="M4716" s="4" t="str">
        <f>IF(Clientes!E4714="","",TRIM(Clientes!E4714))</f>
        <v/>
      </c>
      <c r="N4716" s="3" t="str">
        <f t="shared" si="522"/>
        <v/>
      </c>
      <c r="P4716" s="9"/>
    </row>
    <row r="4717" spans="1:16" x14ac:dyDescent="0.2">
      <c r="A4717" s="3" t="str">
        <f>IF(Clientes!A4715="","",TRIM(PROPER(Clientes!A4715)))</f>
        <v/>
      </c>
      <c r="B4717" s="3" t="str">
        <f t="shared" si="518"/>
        <v/>
      </c>
      <c r="C4717" s="4" t="str">
        <f>IF(Clientes!B4715="","",TRIM(PROPER(Clientes!B4715)))</f>
        <v/>
      </c>
      <c r="D4717" s="3" t="str">
        <f t="shared" si="519"/>
        <v/>
      </c>
      <c r="E4717" s="4" t="str">
        <f>IF(Clientes!C4715="","",TRIM(PROPER(Clientes!C4715)))</f>
        <v/>
      </c>
      <c r="F4717" s="3" t="str">
        <f t="shared" si="516"/>
        <v/>
      </c>
      <c r="G4717" s="3" t="str">
        <f>IF(F4717="double ID",(MATCH(E4717,E4718:$E$5002,0)),"")</f>
        <v/>
      </c>
      <c r="H4717" s="3" t="b">
        <f t="shared" si="520"/>
        <v>0</v>
      </c>
      <c r="I4717" s="4" t="str">
        <f>IF(Clientes!D4715="","",TRIM(Clientes!D4715))</f>
        <v/>
      </c>
      <c r="J4717" s="3" t="str">
        <f t="shared" si="517"/>
        <v/>
      </c>
      <c r="K4717" s="3" t="str">
        <f>IF(J4717="double email",(MATCH(I4717,I4718:$I$5002,0)),"")</f>
        <v/>
      </c>
      <c r="L4717" s="3" t="b">
        <f t="shared" si="521"/>
        <v>0</v>
      </c>
      <c r="M4717" s="4" t="str">
        <f>IF(Clientes!E4715="","",TRIM(Clientes!E4715))</f>
        <v/>
      </c>
      <c r="N4717" s="3" t="str">
        <f t="shared" si="522"/>
        <v/>
      </c>
      <c r="P4717" s="9"/>
    </row>
    <row r="4718" spans="1:16" x14ac:dyDescent="0.2">
      <c r="A4718" s="3" t="str">
        <f>IF(Clientes!A4716="","",TRIM(PROPER(Clientes!A4716)))</f>
        <v/>
      </c>
      <c r="B4718" s="3" t="str">
        <f t="shared" si="518"/>
        <v/>
      </c>
      <c r="C4718" s="4" t="str">
        <f>IF(Clientes!B4716="","",TRIM(PROPER(Clientes!B4716)))</f>
        <v/>
      </c>
      <c r="D4718" s="3" t="str">
        <f t="shared" si="519"/>
        <v/>
      </c>
      <c r="E4718" s="4" t="str">
        <f>IF(Clientes!C4716="","",TRIM(PROPER(Clientes!C4716)))</f>
        <v/>
      </c>
      <c r="F4718" s="3" t="str">
        <f t="shared" si="516"/>
        <v/>
      </c>
      <c r="G4718" s="3" t="str">
        <f>IF(F4718="double ID",(MATCH(E4718,E4719:$E$5002,0)),"")</f>
        <v/>
      </c>
      <c r="H4718" s="3" t="b">
        <f t="shared" si="520"/>
        <v>0</v>
      </c>
      <c r="I4718" s="4" t="str">
        <f>IF(Clientes!D4716="","",TRIM(Clientes!D4716))</f>
        <v/>
      </c>
      <c r="J4718" s="3" t="str">
        <f t="shared" si="517"/>
        <v/>
      </c>
      <c r="K4718" s="3" t="str">
        <f>IF(J4718="double email",(MATCH(I4718,I4719:$I$5002,0)),"")</f>
        <v/>
      </c>
      <c r="L4718" s="3" t="b">
        <f t="shared" si="521"/>
        <v>0</v>
      </c>
      <c r="M4718" s="4" t="str">
        <f>IF(Clientes!E4716="","",TRIM(Clientes!E4716))</f>
        <v/>
      </c>
      <c r="N4718" s="3" t="str">
        <f t="shared" si="522"/>
        <v/>
      </c>
      <c r="P4718" s="9"/>
    </row>
    <row r="4719" spans="1:16" x14ac:dyDescent="0.2">
      <c r="A4719" s="3" t="str">
        <f>IF(Clientes!A4717="","",TRIM(PROPER(Clientes!A4717)))</f>
        <v/>
      </c>
      <c r="B4719" s="3" t="str">
        <f t="shared" si="518"/>
        <v/>
      </c>
      <c r="C4719" s="4" t="str">
        <f>IF(Clientes!B4717="","",TRIM(PROPER(Clientes!B4717)))</f>
        <v/>
      </c>
      <c r="D4719" s="3" t="str">
        <f t="shared" si="519"/>
        <v/>
      </c>
      <c r="E4719" s="4" t="str">
        <f>IF(Clientes!C4717="","",TRIM(PROPER(Clientes!C4717)))</f>
        <v/>
      </c>
      <c r="F4719" s="3" t="str">
        <f t="shared" si="516"/>
        <v/>
      </c>
      <c r="G4719" s="3" t="str">
        <f>IF(F4719="double ID",(MATCH(E4719,E4720:$E$5002,0)),"")</f>
        <v/>
      </c>
      <c r="H4719" s="3" t="b">
        <f t="shared" si="520"/>
        <v>0</v>
      </c>
      <c r="I4719" s="4" t="str">
        <f>IF(Clientes!D4717="","",TRIM(Clientes!D4717))</f>
        <v/>
      </c>
      <c r="J4719" s="3" t="str">
        <f t="shared" si="517"/>
        <v/>
      </c>
      <c r="K4719" s="3" t="str">
        <f>IF(J4719="double email",(MATCH(I4719,I4720:$I$5002,0)),"")</f>
        <v/>
      </c>
      <c r="L4719" s="3" t="b">
        <f t="shared" si="521"/>
        <v>0</v>
      </c>
      <c r="M4719" s="4" t="str">
        <f>IF(Clientes!E4717="","",TRIM(Clientes!E4717))</f>
        <v/>
      </c>
      <c r="N4719" s="3" t="str">
        <f t="shared" si="522"/>
        <v/>
      </c>
      <c r="P4719" s="9"/>
    </row>
    <row r="4720" spans="1:16" x14ac:dyDescent="0.2">
      <c r="A4720" s="3" t="str">
        <f>IF(Clientes!A4718="","",TRIM(PROPER(Clientes!A4718)))</f>
        <v/>
      </c>
      <c r="B4720" s="3" t="str">
        <f t="shared" si="518"/>
        <v/>
      </c>
      <c r="C4720" s="4" t="str">
        <f>IF(Clientes!B4718="","",TRIM(PROPER(Clientes!B4718)))</f>
        <v/>
      </c>
      <c r="D4720" s="3" t="str">
        <f t="shared" si="519"/>
        <v/>
      </c>
      <c r="E4720" s="4" t="str">
        <f>IF(Clientes!C4718="","",TRIM(PROPER(Clientes!C4718)))</f>
        <v/>
      </c>
      <c r="F4720" s="3" t="str">
        <f t="shared" si="516"/>
        <v/>
      </c>
      <c r="G4720" s="3" t="str">
        <f>IF(F4720="double ID",(MATCH(E4720,E4721:$E$5002,0)),"")</f>
        <v/>
      </c>
      <c r="H4720" s="3" t="b">
        <f t="shared" si="520"/>
        <v>0</v>
      </c>
      <c r="I4720" s="4" t="str">
        <f>IF(Clientes!D4718="","",TRIM(Clientes!D4718))</f>
        <v/>
      </c>
      <c r="J4720" s="3" t="str">
        <f t="shared" si="517"/>
        <v/>
      </c>
      <c r="K4720" s="3" t="str">
        <f>IF(J4720="double email",(MATCH(I4720,I4721:$I$5002,0)),"")</f>
        <v/>
      </c>
      <c r="L4720" s="3" t="b">
        <f t="shared" si="521"/>
        <v>0</v>
      </c>
      <c r="M4720" s="4" t="str">
        <f>IF(Clientes!E4718="","",TRIM(Clientes!E4718))</f>
        <v/>
      </c>
      <c r="N4720" s="3" t="str">
        <f t="shared" si="522"/>
        <v/>
      </c>
      <c r="P4720" s="9"/>
    </row>
    <row r="4721" spans="1:16" x14ac:dyDescent="0.2">
      <c r="A4721" s="3" t="str">
        <f>IF(Clientes!A4719="","",TRIM(PROPER(Clientes!A4719)))</f>
        <v/>
      </c>
      <c r="B4721" s="3" t="str">
        <f t="shared" si="518"/>
        <v/>
      </c>
      <c r="C4721" s="4" t="str">
        <f>IF(Clientes!B4719="","",TRIM(PROPER(Clientes!B4719)))</f>
        <v/>
      </c>
      <c r="D4721" s="3" t="str">
        <f t="shared" si="519"/>
        <v/>
      </c>
      <c r="E4721" s="4" t="str">
        <f>IF(Clientes!C4719="","",TRIM(PROPER(Clientes!C4719)))</f>
        <v/>
      </c>
      <c r="F4721" s="3" t="str">
        <f t="shared" si="516"/>
        <v/>
      </c>
      <c r="G4721" s="3" t="str">
        <f>IF(F4721="double ID",(MATCH(E4721,E4722:$E$5002,0)),"")</f>
        <v/>
      </c>
      <c r="H4721" s="3" t="b">
        <f t="shared" si="520"/>
        <v>0</v>
      </c>
      <c r="I4721" s="4" t="str">
        <f>IF(Clientes!D4719="","",TRIM(Clientes!D4719))</f>
        <v/>
      </c>
      <c r="J4721" s="3" t="str">
        <f t="shared" si="517"/>
        <v/>
      </c>
      <c r="K4721" s="3" t="str">
        <f>IF(J4721="double email",(MATCH(I4721,I4722:$I$5002,0)),"")</f>
        <v/>
      </c>
      <c r="L4721" s="3" t="b">
        <f t="shared" si="521"/>
        <v>0</v>
      </c>
      <c r="M4721" s="4" t="str">
        <f>IF(Clientes!E4719="","",TRIM(Clientes!E4719))</f>
        <v/>
      </c>
      <c r="N4721" s="3" t="str">
        <f t="shared" si="522"/>
        <v/>
      </c>
      <c r="P4721" s="9"/>
    </row>
    <row r="4722" spans="1:16" x14ac:dyDescent="0.2">
      <c r="A4722" s="3" t="str">
        <f>IF(Clientes!A4720="","",TRIM(PROPER(Clientes!A4720)))</f>
        <v/>
      </c>
      <c r="B4722" s="3" t="str">
        <f t="shared" si="518"/>
        <v/>
      </c>
      <c r="C4722" s="4" t="str">
        <f>IF(Clientes!B4720="","",TRIM(PROPER(Clientes!B4720)))</f>
        <v/>
      </c>
      <c r="D4722" s="3" t="str">
        <f t="shared" si="519"/>
        <v/>
      </c>
      <c r="E4722" s="4" t="str">
        <f>IF(Clientes!C4720="","",TRIM(PROPER(Clientes!C4720)))</f>
        <v/>
      </c>
      <c r="F4722" s="3" t="str">
        <f t="shared" si="516"/>
        <v/>
      </c>
      <c r="G4722" s="3" t="str">
        <f>IF(F4722="double ID",(MATCH(E4722,E4723:$E$5002,0)),"")</f>
        <v/>
      </c>
      <c r="H4722" s="3" t="b">
        <f t="shared" si="520"/>
        <v>0</v>
      </c>
      <c r="I4722" s="4" t="str">
        <f>IF(Clientes!D4720="","",TRIM(Clientes!D4720))</f>
        <v/>
      </c>
      <c r="J4722" s="3" t="str">
        <f t="shared" si="517"/>
        <v/>
      </c>
      <c r="K4722" s="3" t="str">
        <f>IF(J4722="double email",(MATCH(I4722,I4723:$I$5002,0)),"")</f>
        <v/>
      </c>
      <c r="L4722" s="3" t="b">
        <f t="shared" si="521"/>
        <v>0</v>
      </c>
      <c r="M4722" s="4" t="str">
        <f>IF(Clientes!E4720="","",TRIM(Clientes!E4720))</f>
        <v/>
      </c>
      <c r="N4722" s="3" t="str">
        <f t="shared" si="522"/>
        <v/>
      </c>
      <c r="P4722" s="9"/>
    </row>
    <row r="4723" spans="1:16" x14ac:dyDescent="0.2">
      <c r="A4723" s="3" t="str">
        <f>IF(Clientes!A4721="","",TRIM(PROPER(Clientes!A4721)))</f>
        <v/>
      </c>
      <c r="B4723" s="3" t="str">
        <f t="shared" si="518"/>
        <v/>
      </c>
      <c r="C4723" s="4" t="str">
        <f>IF(Clientes!B4721="","",TRIM(PROPER(Clientes!B4721)))</f>
        <v/>
      </c>
      <c r="D4723" s="3" t="str">
        <f t="shared" si="519"/>
        <v/>
      </c>
      <c r="E4723" s="4" t="str">
        <f>IF(Clientes!C4721="","",TRIM(PROPER(Clientes!C4721)))</f>
        <v/>
      </c>
      <c r="F4723" s="3" t="str">
        <f t="shared" si="516"/>
        <v/>
      </c>
      <c r="G4723" s="3" t="str">
        <f>IF(F4723="double ID",(MATCH(E4723,E4724:$E$5002,0)),"")</f>
        <v/>
      </c>
      <c r="H4723" s="3" t="b">
        <f t="shared" si="520"/>
        <v>0</v>
      </c>
      <c r="I4723" s="4" t="str">
        <f>IF(Clientes!D4721="","",TRIM(Clientes!D4721))</f>
        <v/>
      </c>
      <c r="J4723" s="3" t="str">
        <f t="shared" si="517"/>
        <v/>
      </c>
      <c r="K4723" s="3" t="str">
        <f>IF(J4723="double email",(MATCH(I4723,I4724:$I$5002,0)),"")</f>
        <v/>
      </c>
      <c r="L4723" s="3" t="b">
        <f t="shared" si="521"/>
        <v>0</v>
      </c>
      <c r="M4723" s="4" t="str">
        <f>IF(Clientes!E4721="","",TRIM(Clientes!E4721))</f>
        <v/>
      </c>
      <c r="N4723" s="3" t="str">
        <f t="shared" si="522"/>
        <v/>
      </c>
      <c r="P4723" s="9"/>
    </row>
    <row r="4724" spans="1:16" x14ac:dyDescent="0.2">
      <c r="A4724" s="3" t="str">
        <f>IF(Clientes!A4722="","",TRIM(PROPER(Clientes!A4722)))</f>
        <v/>
      </c>
      <c r="B4724" s="3" t="str">
        <f t="shared" si="518"/>
        <v/>
      </c>
      <c r="C4724" s="4" t="str">
        <f>IF(Clientes!B4722="","",TRIM(PROPER(Clientes!B4722)))</f>
        <v/>
      </c>
      <c r="D4724" s="3" t="str">
        <f t="shared" si="519"/>
        <v/>
      </c>
      <c r="E4724" s="4" t="str">
        <f>IF(Clientes!C4722="","",TRIM(PROPER(Clientes!C4722)))</f>
        <v/>
      </c>
      <c r="F4724" s="3" t="str">
        <f t="shared" si="516"/>
        <v/>
      </c>
      <c r="G4724" s="3" t="str">
        <f>IF(F4724="double ID",(MATCH(E4724,E4725:$E$5002,0)),"")</f>
        <v/>
      </c>
      <c r="H4724" s="3" t="b">
        <f t="shared" si="520"/>
        <v>0</v>
      </c>
      <c r="I4724" s="4" t="str">
        <f>IF(Clientes!D4722="","",TRIM(Clientes!D4722))</f>
        <v/>
      </c>
      <c r="J4724" s="3" t="str">
        <f t="shared" si="517"/>
        <v/>
      </c>
      <c r="K4724" s="3" t="str">
        <f>IF(J4724="double email",(MATCH(I4724,I4725:$I$5002,0)),"")</f>
        <v/>
      </c>
      <c r="L4724" s="3" t="b">
        <f t="shared" si="521"/>
        <v>0</v>
      </c>
      <c r="M4724" s="4" t="str">
        <f>IF(Clientes!E4722="","",TRIM(Clientes!E4722))</f>
        <v/>
      </c>
      <c r="N4724" s="3" t="str">
        <f t="shared" si="522"/>
        <v/>
      </c>
      <c r="P4724" s="9"/>
    </row>
    <row r="4725" spans="1:16" x14ac:dyDescent="0.2">
      <c r="A4725" s="3" t="str">
        <f>IF(Clientes!A4723="","",TRIM(PROPER(Clientes!A4723)))</f>
        <v/>
      </c>
      <c r="B4725" s="3" t="str">
        <f t="shared" si="518"/>
        <v/>
      </c>
      <c r="C4725" s="4" t="str">
        <f>IF(Clientes!B4723="","",TRIM(PROPER(Clientes!B4723)))</f>
        <v/>
      </c>
      <c r="D4725" s="3" t="str">
        <f t="shared" si="519"/>
        <v/>
      </c>
      <c r="E4725" s="4" t="str">
        <f>IF(Clientes!C4723="","",TRIM(PROPER(Clientes!C4723)))</f>
        <v/>
      </c>
      <c r="F4725" s="3" t="str">
        <f t="shared" si="516"/>
        <v/>
      </c>
      <c r="G4725" s="3" t="str">
        <f>IF(F4725="double ID",(MATCH(E4725,E4726:$E$5002,0)),"")</f>
        <v/>
      </c>
      <c r="H4725" s="3" t="b">
        <f t="shared" si="520"/>
        <v>0</v>
      </c>
      <c r="I4725" s="4" t="str">
        <f>IF(Clientes!D4723="","",TRIM(Clientes!D4723))</f>
        <v/>
      </c>
      <c r="J4725" s="3" t="str">
        <f t="shared" si="517"/>
        <v/>
      </c>
      <c r="K4725" s="3" t="str">
        <f>IF(J4725="double email",(MATCH(I4725,I4726:$I$5002,0)),"")</f>
        <v/>
      </c>
      <c r="L4725" s="3" t="b">
        <f t="shared" si="521"/>
        <v>0</v>
      </c>
      <c r="M4725" s="4" t="str">
        <f>IF(Clientes!E4723="","",TRIM(Clientes!E4723))</f>
        <v/>
      </c>
      <c r="N4725" s="3" t="str">
        <f t="shared" si="522"/>
        <v/>
      </c>
      <c r="P4725" s="9"/>
    </row>
    <row r="4726" spans="1:16" x14ac:dyDescent="0.2">
      <c r="A4726" s="3" t="str">
        <f>IF(Clientes!A4724="","",TRIM(PROPER(Clientes!A4724)))</f>
        <v/>
      </c>
      <c r="B4726" s="3" t="str">
        <f t="shared" si="518"/>
        <v/>
      </c>
      <c r="C4726" s="4" t="str">
        <f>IF(Clientes!B4724="","",TRIM(PROPER(Clientes!B4724)))</f>
        <v/>
      </c>
      <c r="D4726" s="3" t="str">
        <f t="shared" si="519"/>
        <v/>
      </c>
      <c r="E4726" s="4" t="str">
        <f>IF(Clientes!C4724="","",TRIM(PROPER(Clientes!C4724)))</f>
        <v/>
      </c>
      <c r="F4726" s="3" t="str">
        <f t="shared" si="516"/>
        <v/>
      </c>
      <c r="G4726" s="3" t="str">
        <f>IF(F4726="double ID",(MATCH(E4726,E4727:$E$5002,0)),"")</f>
        <v/>
      </c>
      <c r="H4726" s="3" t="b">
        <f t="shared" si="520"/>
        <v>0</v>
      </c>
      <c r="I4726" s="4" t="str">
        <f>IF(Clientes!D4724="","",TRIM(Clientes!D4724))</f>
        <v/>
      </c>
      <c r="J4726" s="3" t="str">
        <f t="shared" si="517"/>
        <v/>
      </c>
      <c r="K4726" s="3" t="str">
        <f>IF(J4726="double email",(MATCH(I4726,I4727:$I$5002,0)),"")</f>
        <v/>
      </c>
      <c r="L4726" s="3" t="b">
        <f t="shared" si="521"/>
        <v>0</v>
      </c>
      <c r="M4726" s="4" t="str">
        <f>IF(Clientes!E4724="","",TRIM(Clientes!E4724))</f>
        <v/>
      </c>
      <c r="N4726" s="3" t="str">
        <f t="shared" si="522"/>
        <v/>
      </c>
      <c r="P4726" s="9"/>
    </row>
    <row r="4727" spans="1:16" x14ac:dyDescent="0.2">
      <c r="A4727" s="3" t="str">
        <f>IF(Clientes!A4725="","",TRIM(PROPER(Clientes!A4725)))</f>
        <v/>
      </c>
      <c r="B4727" s="3" t="str">
        <f t="shared" si="518"/>
        <v/>
      </c>
      <c r="C4727" s="4" t="str">
        <f>IF(Clientes!B4725="","",TRIM(PROPER(Clientes!B4725)))</f>
        <v/>
      </c>
      <c r="D4727" s="3" t="str">
        <f t="shared" si="519"/>
        <v/>
      </c>
      <c r="E4727" s="4" t="str">
        <f>IF(Clientes!C4725="","",TRIM(PROPER(Clientes!C4725)))</f>
        <v/>
      </c>
      <c r="F4727" s="3" t="str">
        <f t="shared" si="516"/>
        <v/>
      </c>
      <c r="G4727" s="3" t="str">
        <f>IF(F4727="double ID",(MATCH(E4727,E4728:$E$5002,0)),"")</f>
        <v/>
      </c>
      <c r="H4727" s="3" t="b">
        <f t="shared" si="520"/>
        <v>0</v>
      </c>
      <c r="I4727" s="4" t="str">
        <f>IF(Clientes!D4725="","",TRIM(Clientes!D4725))</f>
        <v/>
      </c>
      <c r="J4727" s="3" t="str">
        <f t="shared" si="517"/>
        <v/>
      </c>
      <c r="K4727" s="3" t="str">
        <f>IF(J4727="double email",(MATCH(I4727,I4728:$I$5002,0)),"")</f>
        <v/>
      </c>
      <c r="L4727" s="3" t="b">
        <f t="shared" si="521"/>
        <v>0</v>
      </c>
      <c r="M4727" s="4" t="str">
        <f>IF(Clientes!E4725="","",TRIM(Clientes!E4725))</f>
        <v/>
      </c>
      <c r="N4727" s="3" t="str">
        <f t="shared" si="522"/>
        <v/>
      </c>
      <c r="P4727" s="9"/>
    </row>
    <row r="4728" spans="1:16" x14ac:dyDescent="0.2">
      <c r="A4728" s="3" t="str">
        <f>IF(Clientes!A4726="","",TRIM(PROPER(Clientes!A4726)))</f>
        <v/>
      </c>
      <c r="B4728" s="3" t="str">
        <f t="shared" si="518"/>
        <v/>
      </c>
      <c r="C4728" s="4" t="str">
        <f>IF(Clientes!B4726="","",TRIM(PROPER(Clientes!B4726)))</f>
        <v/>
      </c>
      <c r="D4728" s="3" t="str">
        <f t="shared" si="519"/>
        <v/>
      </c>
      <c r="E4728" s="4" t="str">
        <f>IF(Clientes!C4726="","",TRIM(PROPER(Clientes!C4726)))</f>
        <v/>
      </c>
      <c r="F4728" s="3" t="str">
        <f t="shared" si="516"/>
        <v/>
      </c>
      <c r="G4728" s="3" t="str">
        <f>IF(F4728="double ID",(MATCH(E4728,E4729:$E$5002,0)),"")</f>
        <v/>
      </c>
      <c r="H4728" s="3" t="b">
        <f t="shared" si="520"/>
        <v>0</v>
      </c>
      <c r="I4728" s="4" t="str">
        <f>IF(Clientes!D4726="","",TRIM(Clientes!D4726))</f>
        <v/>
      </c>
      <c r="J4728" s="3" t="str">
        <f t="shared" si="517"/>
        <v/>
      </c>
      <c r="K4728" s="3" t="str">
        <f>IF(J4728="double email",(MATCH(I4728,I4729:$I$5002,0)),"")</f>
        <v/>
      </c>
      <c r="L4728" s="3" t="b">
        <f t="shared" si="521"/>
        <v>0</v>
      </c>
      <c r="M4728" s="4" t="str">
        <f>IF(Clientes!E4726="","",TRIM(Clientes!E4726))</f>
        <v/>
      </c>
      <c r="N4728" s="3" t="str">
        <f t="shared" si="522"/>
        <v/>
      </c>
      <c r="P4728" s="9"/>
    </row>
    <row r="4729" spans="1:16" x14ac:dyDescent="0.2">
      <c r="A4729" s="3" t="str">
        <f>IF(Clientes!A4727="","",TRIM(PROPER(Clientes!A4727)))</f>
        <v/>
      </c>
      <c r="B4729" s="3" t="str">
        <f t="shared" si="518"/>
        <v/>
      </c>
      <c r="C4729" s="4" t="str">
        <f>IF(Clientes!B4727="","",TRIM(PROPER(Clientes!B4727)))</f>
        <v/>
      </c>
      <c r="D4729" s="3" t="str">
        <f t="shared" si="519"/>
        <v/>
      </c>
      <c r="E4729" s="4" t="str">
        <f>IF(Clientes!C4727="","",TRIM(PROPER(Clientes!C4727)))</f>
        <v/>
      </c>
      <c r="F4729" s="3" t="str">
        <f t="shared" si="516"/>
        <v/>
      </c>
      <c r="G4729" s="3" t="str">
        <f>IF(F4729="double ID",(MATCH(E4729,E4730:$E$5002,0)),"")</f>
        <v/>
      </c>
      <c r="H4729" s="3" t="b">
        <f t="shared" si="520"/>
        <v>0</v>
      </c>
      <c r="I4729" s="4" t="str">
        <f>IF(Clientes!D4727="","",TRIM(Clientes!D4727))</f>
        <v/>
      </c>
      <c r="J4729" s="3" t="str">
        <f t="shared" si="517"/>
        <v/>
      </c>
      <c r="K4729" s="3" t="str">
        <f>IF(J4729="double email",(MATCH(I4729,I4730:$I$5002,0)),"")</f>
        <v/>
      </c>
      <c r="L4729" s="3" t="b">
        <f t="shared" si="521"/>
        <v>0</v>
      </c>
      <c r="M4729" s="4" t="str">
        <f>IF(Clientes!E4727="","",TRIM(Clientes!E4727))</f>
        <v/>
      </c>
      <c r="N4729" s="3" t="str">
        <f t="shared" si="522"/>
        <v/>
      </c>
      <c r="P4729" s="9"/>
    </row>
    <row r="4730" spans="1:16" x14ac:dyDescent="0.2">
      <c r="A4730" s="3" t="str">
        <f>IF(Clientes!A4728="","",TRIM(PROPER(Clientes!A4728)))</f>
        <v/>
      </c>
      <c r="B4730" s="3" t="str">
        <f t="shared" si="518"/>
        <v/>
      </c>
      <c r="C4730" s="4" t="str">
        <f>IF(Clientes!B4728="","",TRIM(PROPER(Clientes!B4728)))</f>
        <v/>
      </c>
      <c r="D4730" s="3" t="str">
        <f t="shared" si="519"/>
        <v/>
      </c>
      <c r="E4730" s="4" t="str">
        <f>IF(Clientes!C4728="","",TRIM(PROPER(Clientes!C4728)))</f>
        <v/>
      </c>
      <c r="F4730" s="3" t="str">
        <f t="shared" si="516"/>
        <v/>
      </c>
      <c r="G4730" s="3" t="str">
        <f>IF(F4730="double ID",(MATCH(E4730,E4731:$E$5002,0)),"")</f>
        <v/>
      </c>
      <c r="H4730" s="3" t="b">
        <f t="shared" si="520"/>
        <v>0</v>
      </c>
      <c r="I4730" s="4" t="str">
        <f>IF(Clientes!D4728="","",TRIM(Clientes!D4728))</f>
        <v/>
      </c>
      <c r="J4730" s="3" t="str">
        <f t="shared" si="517"/>
        <v/>
      </c>
      <c r="K4730" s="3" t="str">
        <f>IF(J4730="double email",(MATCH(I4730,I4731:$I$5002,0)),"")</f>
        <v/>
      </c>
      <c r="L4730" s="3" t="b">
        <f t="shared" si="521"/>
        <v>0</v>
      </c>
      <c r="M4730" s="4" t="str">
        <f>IF(Clientes!E4728="","",TRIM(Clientes!E4728))</f>
        <v/>
      </c>
      <c r="N4730" s="3" t="str">
        <f t="shared" si="522"/>
        <v/>
      </c>
      <c r="P4730" s="9"/>
    </row>
    <row r="4731" spans="1:16" x14ac:dyDescent="0.2">
      <c r="A4731" s="3" t="str">
        <f>IF(Clientes!A4729="","",TRIM(PROPER(Clientes!A4729)))</f>
        <v/>
      </c>
      <c r="B4731" s="3" t="str">
        <f t="shared" si="518"/>
        <v/>
      </c>
      <c r="C4731" s="4" t="str">
        <f>IF(Clientes!B4729="","",TRIM(PROPER(Clientes!B4729)))</f>
        <v/>
      </c>
      <c r="D4731" s="3" t="str">
        <f t="shared" si="519"/>
        <v/>
      </c>
      <c r="E4731" s="4" t="str">
        <f>IF(Clientes!C4729="","",TRIM(PROPER(Clientes!C4729)))</f>
        <v/>
      </c>
      <c r="F4731" s="3" t="str">
        <f t="shared" si="516"/>
        <v/>
      </c>
      <c r="G4731" s="3" t="str">
        <f>IF(F4731="double ID",(MATCH(E4731,E4732:$E$5002,0)),"")</f>
        <v/>
      </c>
      <c r="H4731" s="3" t="b">
        <f t="shared" si="520"/>
        <v>0</v>
      </c>
      <c r="I4731" s="4" t="str">
        <f>IF(Clientes!D4729="","",TRIM(Clientes!D4729))</f>
        <v/>
      </c>
      <c r="J4731" s="3" t="str">
        <f t="shared" si="517"/>
        <v/>
      </c>
      <c r="K4731" s="3" t="str">
        <f>IF(J4731="double email",(MATCH(I4731,I4732:$I$5002,0)),"")</f>
        <v/>
      </c>
      <c r="L4731" s="3" t="b">
        <f t="shared" si="521"/>
        <v>0</v>
      </c>
      <c r="M4731" s="4" t="str">
        <f>IF(Clientes!E4729="","",TRIM(Clientes!E4729))</f>
        <v/>
      </c>
      <c r="N4731" s="3" t="str">
        <f t="shared" si="522"/>
        <v/>
      </c>
      <c r="P4731" s="9"/>
    </row>
    <row r="4732" spans="1:16" x14ac:dyDescent="0.2">
      <c r="A4732" s="3" t="str">
        <f>IF(Clientes!A4730="","",TRIM(PROPER(Clientes!A4730)))</f>
        <v/>
      </c>
      <c r="B4732" s="3" t="str">
        <f t="shared" si="518"/>
        <v/>
      </c>
      <c r="C4732" s="4" t="str">
        <f>IF(Clientes!B4730="","",TRIM(PROPER(Clientes!B4730)))</f>
        <v/>
      </c>
      <c r="D4732" s="3" t="str">
        <f t="shared" si="519"/>
        <v/>
      </c>
      <c r="E4732" s="4" t="str">
        <f>IF(Clientes!C4730="","",TRIM(PROPER(Clientes!C4730)))</f>
        <v/>
      </c>
      <c r="F4732" s="3" t="str">
        <f t="shared" si="516"/>
        <v/>
      </c>
      <c r="G4732" s="3" t="str">
        <f>IF(F4732="double ID",(MATCH(E4732,E4733:$E$5002,0)),"")</f>
        <v/>
      </c>
      <c r="H4732" s="3" t="b">
        <f t="shared" si="520"/>
        <v>0</v>
      </c>
      <c r="I4732" s="4" t="str">
        <f>IF(Clientes!D4730="","",TRIM(Clientes!D4730))</f>
        <v/>
      </c>
      <c r="J4732" s="3" t="str">
        <f t="shared" si="517"/>
        <v/>
      </c>
      <c r="K4732" s="3" t="str">
        <f>IF(J4732="double email",(MATCH(I4732,I4733:$I$5002,0)),"")</f>
        <v/>
      </c>
      <c r="L4732" s="3" t="b">
        <f t="shared" si="521"/>
        <v>0</v>
      </c>
      <c r="M4732" s="4" t="str">
        <f>IF(Clientes!E4730="","",TRIM(Clientes!E4730))</f>
        <v/>
      </c>
      <c r="N4732" s="3" t="str">
        <f t="shared" si="522"/>
        <v/>
      </c>
      <c r="P4732" s="9"/>
    </row>
    <row r="4733" spans="1:16" x14ac:dyDescent="0.2">
      <c r="A4733" s="3" t="str">
        <f>IF(Clientes!A4731="","",TRIM(PROPER(Clientes!A4731)))</f>
        <v/>
      </c>
      <c r="B4733" s="3" t="str">
        <f t="shared" si="518"/>
        <v/>
      </c>
      <c r="C4733" s="4" t="str">
        <f>IF(Clientes!B4731="","",TRIM(PROPER(Clientes!B4731)))</f>
        <v/>
      </c>
      <c r="D4733" s="3" t="str">
        <f t="shared" si="519"/>
        <v/>
      </c>
      <c r="E4733" s="4" t="str">
        <f>IF(Clientes!C4731="","",TRIM(PROPER(Clientes!C4731)))</f>
        <v/>
      </c>
      <c r="F4733" s="3" t="str">
        <f t="shared" si="516"/>
        <v/>
      </c>
      <c r="G4733" s="3" t="str">
        <f>IF(F4733="double ID",(MATCH(E4733,E4734:$E$5002,0)),"")</f>
        <v/>
      </c>
      <c r="H4733" s="3" t="b">
        <f t="shared" si="520"/>
        <v>0</v>
      </c>
      <c r="I4733" s="4" t="str">
        <f>IF(Clientes!D4731="","",TRIM(Clientes!D4731))</f>
        <v/>
      </c>
      <c r="J4733" s="3" t="str">
        <f t="shared" si="517"/>
        <v/>
      </c>
      <c r="K4733" s="3" t="str">
        <f>IF(J4733="double email",(MATCH(I4733,I4734:$I$5002,0)),"")</f>
        <v/>
      </c>
      <c r="L4733" s="3" t="b">
        <f t="shared" si="521"/>
        <v>0</v>
      </c>
      <c r="M4733" s="4" t="str">
        <f>IF(Clientes!E4731="","",TRIM(Clientes!E4731))</f>
        <v/>
      </c>
      <c r="N4733" s="3" t="str">
        <f t="shared" si="522"/>
        <v/>
      </c>
      <c r="P4733" s="9"/>
    </row>
    <row r="4734" spans="1:16" x14ac:dyDescent="0.2">
      <c r="A4734" s="3" t="str">
        <f>IF(Clientes!A4732="","",TRIM(PROPER(Clientes!A4732)))</f>
        <v/>
      </c>
      <c r="B4734" s="3" t="str">
        <f t="shared" si="518"/>
        <v/>
      </c>
      <c r="C4734" s="4" t="str">
        <f>IF(Clientes!B4732="","",TRIM(PROPER(Clientes!B4732)))</f>
        <v/>
      </c>
      <c r="D4734" s="3" t="str">
        <f t="shared" si="519"/>
        <v/>
      </c>
      <c r="E4734" s="4" t="str">
        <f>IF(Clientes!C4732="","",TRIM(PROPER(Clientes!C4732)))</f>
        <v/>
      </c>
      <c r="F4734" s="3" t="str">
        <f t="shared" si="516"/>
        <v/>
      </c>
      <c r="G4734" s="3" t="str">
        <f>IF(F4734="double ID",(MATCH(E4734,E4735:$E$5002,0)),"")</f>
        <v/>
      </c>
      <c r="H4734" s="3" t="b">
        <f t="shared" si="520"/>
        <v>0</v>
      </c>
      <c r="I4734" s="4" t="str">
        <f>IF(Clientes!D4732="","",TRIM(Clientes!D4732))</f>
        <v/>
      </c>
      <c r="J4734" s="3" t="str">
        <f t="shared" si="517"/>
        <v/>
      </c>
      <c r="K4734" s="3" t="str">
        <f>IF(J4734="double email",(MATCH(I4734,I4735:$I$5002,0)),"")</f>
        <v/>
      </c>
      <c r="L4734" s="3" t="b">
        <f t="shared" si="521"/>
        <v>0</v>
      </c>
      <c r="M4734" s="4" t="str">
        <f>IF(Clientes!E4732="","",TRIM(Clientes!E4732))</f>
        <v/>
      </c>
      <c r="N4734" s="3" t="str">
        <f t="shared" si="522"/>
        <v/>
      </c>
      <c r="P4734" s="9"/>
    </row>
    <row r="4735" spans="1:16" x14ac:dyDescent="0.2">
      <c r="A4735" s="3" t="str">
        <f>IF(Clientes!A4733="","",TRIM(PROPER(Clientes!A4733)))</f>
        <v/>
      </c>
      <c r="B4735" s="3" t="str">
        <f t="shared" si="518"/>
        <v/>
      </c>
      <c r="C4735" s="4" t="str">
        <f>IF(Clientes!B4733="","",TRIM(PROPER(Clientes!B4733)))</f>
        <v/>
      </c>
      <c r="D4735" s="3" t="str">
        <f t="shared" si="519"/>
        <v/>
      </c>
      <c r="E4735" s="4" t="str">
        <f>IF(Clientes!C4733="","",TRIM(PROPER(Clientes!C4733)))</f>
        <v/>
      </c>
      <c r="F4735" s="3" t="str">
        <f t="shared" si="516"/>
        <v/>
      </c>
      <c r="G4735" s="3" t="str">
        <f>IF(F4735="double ID",(MATCH(E4735,E4736:$E$5002,0)),"")</f>
        <v/>
      </c>
      <c r="H4735" s="3" t="b">
        <f t="shared" si="520"/>
        <v>0</v>
      </c>
      <c r="I4735" s="4" t="str">
        <f>IF(Clientes!D4733="","",TRIM(Clientes!D4733))</f>
        <v/>
      </c>
      <c r="J4735" s="3" t="str">
        <f t="shared" si="517"/>
        <v/>
      </c>
      <c r="K4735" s="3" t="str">
        <f>IF(J4735="double email",(MATCH(I4735,I4736:$I$5002,0)),"")</f>
        <v/>
      </c>
      <c r="L4735" s="3" t="b">
        <f t="shared" si="521"/>
        <v>0</v>
      </c>
      <c r="M4735" s="4" t="str">
        <f>IF(Clientes!E4733="","",TRIM(Clientes!E4733))</f>
        <v/>
      </c>
      <c r="N4735" s="3" t="str">
        <f t="shared" si="522"/>
        <v/>
      </c>
      <c r="P4735" s="9"/>
    </row>
    <row r="4736" spans="1:16" x14ac:dyDescent="0.2">
      <c r="A4736" s="3" t="str">
        <f>IF(Clientes!A4734="","",TRIM(PROPER(Clientes!A4734)))</f>
        <v/>
      </c>
      <c r="B4736" s="3" t="str">
        <f t="shared" si="518"/>
        <v/>
      </c>
      <c r="C4736" s="4" t="str">
        <f>IF(Clientes!B4734="","",TRIM(PROPER(Clientes!B4734)))</f>
        <v/>
      </c>
      <c r="D4736" s="3" t="str">
        <f t="shared" si="519"/>
        <v/>
      </c>
      <c r="E4736" s="4" t="str">
        <f>IF(Clientes!C4734="","",TRIM(PROPER(Clientes!C4734)))</f>
        <v/>
      </c>
      <c r="F4736" s="3" t="str">
        <f t="shared" si="516"/>
        <v/>
      </c>
      <c r="G4736" s="3" t="str">
        <f>IF(F4736="double ID",(MATCH(E4736,E4737:$E$5002,0)),"")</f>
        <v/>
      </c>
      <c r="H4736" s="3" t="b">
        <f t="shared" si="520"/>
        <v>0</v>
      </c>
      <c r="I4736" s="4" t="str">
        <f>IF(Clientes!D4734="","",TRIM(Clientes!D4734))</f>
        <v/>
      </c>
      <c r="J4736" s="3" t="str">
        <f t="shared" si="517"/>
        <v/>
      </c>
      <c r="K4736" s="3" t="str">
        <f>IF(J4736="double email",(MATCH(I4736,I4737:$I$5002,0)),"")</f>
        <v/>
      </c>
      <c r="L4736" s="3" t="b">
        <f t="shared" si="521"/>
        <v>0</v>
      </c>
      <c r="M4736" s="4" t="str">
        <f>IF(Clientes!E4734="","",TRIM(Clientes!E4734))</f>
        <v/>
      </c>
      <c r="N4736" s="3" t="str">
        <f t="shared" si="522"/>
        <v/>
      </c>
      <c r="P4736" s="9"/>
    </row>
    <row r="4737" spans="1:16" x14ac:dyDescent="0.2">
      <c r="A4737" s="3" t="str">
        <f>IF(Clientes!A4735="","",TRIM(PROPER(Clientes!A4735)))</f>
        <v/>
      </c>
      <c r="B4737" s="3" t="str">
        <f t="shared" si="518"/>
        <v/>
      </c>
      <c r="C4737" s="4" t="str">
        <f>IF(Clientes!B4735="","",TRIM(PROPER(Clientes!B4735)))</f>
        <v/>
      </c>
      <c r="D4737" s="3" t="str">
        <f t="shared" si="519"/>
        <v/>
      </c>
      <c r="E4737" s="4" t="str">
        <f>IF(Clientes!C4735="","",TRIM(PROPER(Clientes!C4735)))</f>
        <v/>
      </c>
      <c r="F4737" s="3" t="str">
        <f t="shared" si="516"/>
        <v/>
      </c>
      <c r="G4737" s="3" t="str">
        <f>IF(F4737="double ID",(MATCH(E4737,E4738:$E$5002,0)),"")</f>
        <v/>
      </c>
      <c r="H4737" s="3" t="b">
        <f t="shared" si="520"/>
        <v>0</v>
      </c>
      <c r="I4737" s="4" t="str">
        <f>IF(Clientes!D4735="","",TRIM(Clientes!D4735))</f>
        <v/>
      </c>
      <c r="J4737" s="3" t="str">
        <f t="shared" si="517"/>
        <v/>
      </c>
      <c r="K4737" s="3" t="str">
        <f>IF(J4737="double email",(MATCH(I4737,I4738:$I$5002,0)),"")</f>
        <v/>
      </c>
      <c r="L4737" s="3" t="b">
        <f t="shared" si="521"/>
        <v>0</v>
      </c>
      <c r="M4737" s="4" t="str">
        <f>IF(Clientes!E4735="","",TRIM(Clientes!E4735))</f>
        <v/>
      </c>
      <c r="N4737" s="3" t="str">
        <f t="shared" si="522"/>
        <v/>
      </c>
      <c r="P4737" s="9"/>
    </row>
    <row r="4738" spans="1:16" x14ac:dyDescent="0.2">
      <c r="A4738" s="3" t="str">
        <f>IF(Clientes!A4736="","",TRIM(PROPER(Clientes!A4736)))</f>
        <v/>
      </c>
      <c r="B4738" s="3" t="str">
        <f t="shared" si="518"/>
        <v/>
      </c>
      <c r="C4738" s="4" t="str">
        <f>IF(Clientes!B4736="","",TRIM(PROPER(Clientes!B4736)))</f>
        <v/>
      </c>
      <c r="D4738" s="3" t="str">
        <f t="shared" si="519"/>
        <v/>
      </c>
      <c r="E4738" s="4" t="str">
        <f>IF(Clientes!C4736="","",TRIM(PROPER(Clientes!C4736)))</f>
        <v/>
      </c>
      <c r="F4738" s="3" t="str">
        <f t="shared" si="516"/>
        <v/>
      </c>
      <c r="G4738" s="3" t="str">
        <f>IF(F4738="double ID",(MATCH(E4738,E4739:$E$5002,0)),"")</f>
        <v/>
      </c>
      <c r="H4738" s="3" t="b">
        <f t="shared" si="520"/>
        <v>0</v>
      </c>
      <c r="I4738" s="4" t="str">
        <f>IF(Clientes!D4736="","",TRIM(Clientes!D4736))</f>
        <v/>
      </c>
      <c r="J4738" s="3" t="str">
        <f t="shared" si="517"/>
        <v/>
      </c>
      <c r="K4738" s="3" t="str">
        <f>IF(J4738="double email",(MATCH(I4738,I4739:$I$5002,0)),"")</f>
        <v/>
      </c>
      <c r="L4738" s="3" t="b">
        <f t="shared" si="521"/>
        <v>0</v>
      </c>
      <c r="M4738" s="4" t="str">
        <f>IF(Clientes!E4736="","",TRIM(Clientes!E4736))</f>
        <v/>
      </c>
      <c r="N4738" s="3" t="str">
        <f t="shared" si="522"/>
        <v/>
      </c>
      <c r="P4738" s="9"/>
    </row>
    <row r="4739" spans="1:16" x14ac:dyDescent="0.2">
      <c r="A4739" s="3" t="str">
        <f>IF(Clientes!A4737="","",TRIM(PROPER(Clientes!A4737)))</f>
        <v/>
      </c>
      <c r="B4739" s="3" t="str">
        <f t="shared" si="518"/>
        <v/>
      </c>
      <c r="C4739" s="4" t="str">
        <f>IF(Clientes!B4737="","",TRIM(PROPER(Clientes!B4737)))</f>
        <v/>
      </c>
      <c r="D4739" s="3" t="str">
        <f t="shared" si="519"/>
        <v/>
      </c>
      <c r="E4739" s="4" t="str">
        <f>IF(Clientes!C4737="","",TRIM(PROPER(Clientes!C4737)))</f>
        <v/>
      </c>
      <c r="F4739" s="3" t="str">
        <f t="shared" si="516"/>
        <v/>
      </c>
      <c r="G4739" s="3" t="str">
        <f>IF(F4739="double ID",(MATCH(E4739,E4740:$E$5002,0)),"")</f>
        <v/>
      </c>
      <c r="H4739" s="3" t="b">
        <f t="shared" si="520"/>
        <v>0</v>
      </c>
      <c r="I4739" s="4" t="str">
        <f>IF(Clientes!D4737="","",TRIM(Clientes!D4737))</f>
        <v/>
      </c>
      <c r="J4739" s="3" t="str">
        <f t="shared" si="517"/>
        <v/>
      </c>
      <c r="K4739" s="3" t="str">
        <f>IF(J4739="double email",(MATCH(I4739,I4740:$I$5002,0)),"")</f>
        <v/>
      </c>
      <c r="L4739" s="3" t="b">
        <f t="shared" si="521"/>
        <v>0</v>
      </c>
      <c r="M4739" s="4" t="str">
        <f>IF(Clientes!E4737="","",TRIM(Clientes!E4737))</f>
        <v/>
      </c>
      <c r="N4739" s="3" t="str">
        <f t="shared" si="522"/>
        <v/>
      </c>
      <c r="P4739" s="9"/>
    </row>
    <row r="4740" spans="1:16" x14ac:dyDescent="0.2">
      <c r="A4740" s="3" t="str">
        <f>IF(Clientes!A4738="","",TRIM(PROPER(Clientes!A4738)))</f>
        <v/>
      </c>
      <c r="B4740" s="3" t="str">
        <f t="shared" si="518"/>
        <v/>
      </c>
      <c r="C4740" s="4" t="str">
        <f>IF(Clientes!B4738="","",TRIM(PROPER(Clientes!B4738)))</f>
        <v/>
      </c>
      <c r="D4740" s="3" t="str">
        <f t="shared" si="519"/>
        <v/>
      </c>
      <c r="E4740" s="4" t="str">
        <f>IF(Clientes!C4738="","",TRIM(PROPER(Clientes!C4738)))</f>
        <v/>
      </c>
      <c r="F4740" s="3" t="str">
        <f t="shared" ref="F4740:F4803" si="523">IF(AND(A4740="",C4740=""),"",IF(E4740="","missing Club_Member_ID",IF(COUNTIF($E$3:$E$5002,E4740)&gt;1,"double ID","")))</f>
        <v/>
      </c>
      <c r="G4740" s="3" t="str">
        <f>IF(F4740="double ID",(MATCH(E4740,E4741:$E$5002,0)),"")</f>
        <v/>
      </c>
      <c r="H4740" s="3" t="b">
        <f t="shared" si="520"/>
        <v>0</v>
      </c>
      <c r="I4740" s="4" t="str">
        <f>IF(Clientes!D4738="","",TRIM(Clientes!D4738))</f>
        <v/>
      </c>
      <c r="J4740" s="3" t="str">
        <f t="shared" ref="J4740:J4803" si="524">IF(AND(A4740="",C4740=""),"",IF(I4740="","missing email",IF(COUNTIF($I$3:$I$5002,I4740)&gt;1,"double email",IF(ISNUMBER(SEARCH(",",I4740)),"no comma allowed",IF(ISNUMBER(SEARCH("@",I4740)),"","no @ sign")))))</f>
        <v/>
      </c>
      <c r="K4740" s="3" t="str">
        <f>IF(J4740="double email",(MATCH(I4740,I4741:$I$5002,0)),"")</f>
        <v/>
      </c>
      <c r="L4740" s="3" t="b">
        <f t="shared" si="521"/>
        <v>0</v>
      </c>
      <c r="M4740" s="4" t="str">
        <f>IF(Clientes!E4738="","",TRIM(Clientes!E4738))</f>
        <v/>
      </c>
      <c r="N4740" s="3" t="str">
        <f t="shared" si="522"/>
        <v/>
      </c>
      <c r="P4740" s="9"/>
    </row>
    <row r="4741" spans="1:16" x14ac:dyDescent="0.2">
      <c r="A4741" s="3" t="str">
        <f>IF(Clientes!A4739="","",TRIM(PROPER(Clientes!A4739)))</f>
        <v/>
      </c>
      <c r="B4741" s="3" t="str">
        <f t="shared" si="518"/>
        <v/>
      </c>
      <c r="C4741" s="4" t="str">
        <f>IF(Clientes!B4739="","",TRIM(PROPER(Clientes!B4739)))</f>
        <v/>
      </c>
      <c r="D4741" s="3" t="str">
        <f t="shared" si="519"/>
        <v/>
      </c>
      <c r="E4741" s="4" t="str">
        <f>IF(Clientes!C4739="","",TRIM(PROPER(Clientes!C4739)))</f>
        <v/>
      </c>
      <c r="F4741" s="3" t="str">
        <f t="shared" si="523"/>
        <v/>
      </c>
      <c r="G4741" s="3" t="str">
        <f>IF(F4741="double ID",(MATCH(E4741,E4742:$E$5002,0)),"")</f>
        <v/>
      </c>
      <c r="H4741" s="3" t="b">
        <f t="shared" si="520"/>
        <v>0</v>
      </c>
      <c r="I4741" s="4" t="str">
        <f>IF(Clientes!D4739="","",TRIM(Clientes!D4739))</f>
        <v/>
      </c>
      <c r="J4741" s="3" t="str">
        <f t="shared" si="524"/>
        <v/>
      </c>
      <c r="K4741" s="3" t="str">
        <f>IF(J4741="double email",(MATCH(I4741,I4742:$I$5002,0)),"")</f>
        <v/>
      </c>
      <c r="L4741" s="3" t="b">
        <f t="shared" si="521"/>
        <v>0</v>
      </c>
      <c r="M4741" s="4" t="str">
        <f>IF(Clientes!E4739="","",TRIM(Clientes!E4739))</f>
        <v/>
      </c>
      <c r="N4741" s="3" t="str">
        <f t="shared" si="522"/>
        <v/>
      </c>
      <c r="P4741" s="9"/>
    </row>
    <row r="4742" spans="1:16" x14ac:dyDescent="0.2">
      <c r="A4742" s="3" t="str">
        <f>IF(Clientes!A4740="","",TRIM(PROPER(Clientes!A4740)))</f>
        <v/>
      </c>
      <c r="B4742" s="3" t="str">
        <f t="shared" si="518"/>
        <v/>
      </c>
      <c r="C4742" s="4" t="str">
        <f>IF(Clientes!B4740="","",TRIM(PROPER(Clientes!B4740)))</f>
        <v/>
      </c>
      <c r="D4742" s="3" t="str">
        <f t="shared" si="519"/>
        <v/>
      </c>
      <c r="E4742" s="4" t="str">
        <f>IF(Clientes!C4740="","",TRIM(PROPER(Clientes!C4740)))</f>
        <v/>
      </c>
      <c r="F4742" s="3" t="str">
        <f t="shared" si="523"/>
        <v/>
      </c>
      <c r="G4742" s="3" t="str">
        <f>IF(F4742="double ID",(MATCH(E4742,E4743:$E$5002,0)),"")</f>
        <v/>
      </c>
      <c r="H4742" s="3" t="b">
        <f t="shared" si="520"/>
        <v>0</v>
      </c>
      <c r="I4742" s="4" t="str">
        <f>IF(Clientes!D4740="","",TRIM(Clientes!D4740))</f>
        <v/>
      </c>
      <c r="J4742" s="3" t="str">
        <f t="shared" si="524"/>
        <v/>
      </c>
      <c r="K4742" s="3" t="str">
        <f>IF(J4742="double email",(MATCH(I4742,I4743:$I$5002,0)),"")</f>
        <v/>
      </c>
      <c r="L4742" s="3" t="b">
        <f t="shared" si="521"/>
        <v>0</v>
      </c>
      <c r="M4742" s="4" t="str">
        <f>IF(Clientes!E4740="","",TRIM(Clientes!E4740))</f>
        <v/>
      </c>
      <c r="N4742" s="3" t="str">
        <f t="shared" si="522"/>
        <v/>
      </c>
      <c r="P4742" s="9"/>
    </row>
    <row r="4743" spans="1:16" x14ac:dyDescent="0.2">
      <c r="A4743" s="3" t="str">
        <f>IF(Clientes!A4741="","",TRIM(PROPER(Clientes!A4741)))</f>
        <v/>
      </c>
      <c r="B4743" s="3" t="str">
        <f t="shared" si="518"/>
        <v/>
      </c>
      <c r="C4743" s="4" t="str">
        <f>IF(Clientes!B4741="","",TRIM(PROPER(Clientes!B4741)))</f>
        <v/>
      </c>
      <c r="D4743" s="3" t="str">
        <f t="shared" si="519"/>
        <v/>
      </c>
      <c r="E4743" s="4" t="str">
        <f>IF(Clientes!C4741="","",TRIM(PROPER(Clientes!C4741)))</f>
        <v/>
      </c>
      <c r="F4743" s="3" t="str">
        <f t="shared" si="523"/>
        <v/>
      </c>
      <c r="G4743" s="3" t="str">
        <f>IF(F4743="double ID",(MATCH(E4743,E4744:$E$5002,0)),"")</f>
        <v/>
      </c>
      <c r="H4743" s="3" t="b">
        <f t="shared" si="520"/>
        <v>0</v>
      </c>
      <c r="I4743" s="4" t="str">
        <f>IF(Clientes!D4741="","",TRIM(Clientes!D4741))</f>
        <v/>
      </c>
      <c r="J4743" s="3" t="str">
        <f t="shared" si="524"/>
        <v/>
      </c>
      <c r="K4743" s="3" t="str">
        <f>IF(J4743="double email",(MATCH(I4743,I4744:$I$5002,0)),"")</f>
        <v/>
      </c>
      <c r="L4743" s="3" t="b">
        <f t="shared" si="521"/>
        <v>0</v>
      </c>
      <c r="M4743" s="4" t="str">
        <f>IF(Clientes!E4741="","",TRIM(Clientes!E4741))</f>
        <v/>
      </c>
      <c r="N4743" s="3" t="str">
        <f t="shared" si="522"/>
        <v/>
      </c>
      <c r="P4743" s="9"/>
    </row>
    <row r="4744" spans="1:16" x14ac:dyDescent="0.2">
      <c r="A4744" s="3" t="str">
        <f>IF(Clientes!A4742="","",TRIM(PROPER(Clientes!A4742)))</f>
        <v/>
      </c>
      <c r="B4744" s="3" t="str">
        <f t="shared" si="518"/>
        <v/>
      </c>
      <c r="C4744" s="4" t="str">
        <f>IF(Clientes!B4742="","",TRIM(PROPER(Clientes!B4742)))</f>
        <v/>
      </c>
      <c r="D4744" s="3" t="str">
        <f t="shared" si="519"/>
        <v/>
      </c>
      <c r="E4744" s="4" t="str">
        <f>IF(Clientes!C4742="","",TRIM(PROPER(Clientes!C4742)))</f>
        <v/>
      </c>
      <c r="F4744" s="3" t="str">
        <f t="shared" si="523"/>
        <v/>
      </c>
      <c r="G4744" s="3" t="str">
        <f>IF(F4744="double ID",(MATCH(E4744,E4745:$E$5002,0)),"")</f>
        <v/>
      </c>
      <c r="H4744" s="3" t="b">
        <f t="shared" si="520"/>
        <v>0</v>
      </c>
      <c r="I4744" s="4" t="str">
        <f>IF(Clientes!D4742="","",TRIM(Clientes!D4742))</f>
        <v/>
      </c>
      <c r="J4744" s="3" t="str">
        <f t="shared" si="524"/>
        <v/>
      </c>
      <c r="K4744" s="3" t="str">
        <f>IF(J4744="double email",(MATCH(I4744,I4745:$I$5002,0)),"")</f>
        <v/>
      </c>
      <c r="L4744" s="3" t="b">
        <f t="shared" si="521"/>
        <v>0</v>
      </c>
      <c r="M4744" s="4" t="str">
        <f>IF(Clientes!E4742="","",TRIM(Clientes!E4742))</f>
        <v/>
      </c>
      <c r="N4744" s="3" t="str">
        <f t="shared" si="522"/>
        <v/>
      </c>
      <c r="P4744" s="9"/>
    </row>
    <row r="4745" spans="1:16" x14ac:dyDescent="0.2">
      <c r="A4745" s="3" t="str">
        <f>IF(Clientes!A4743="","",TRIM(PROPER(Clientes!A4743)))</f>
        <v/>
      </c>
      <c r="B4745" s="3" t="str">
        <f t="shared" si="518"/>
        <v/>
      </c>
      <c r="C4745" s="4" t="str">
        <f>IF(Clientes!B4743="","",TRIM(PROPER(Clientes!B4743)))</f>
        <v/>
      </c>
      <c r="D4745" s="3" t="str">
        <f t="shared" si="519"/>
        <v/>
      </c>
      <c r="E4745" s="4" t="str">
        <f>IF(Clientes!C4743="","",TRIM(PROPER(Clientes!C4743)))</f>
        <v/>
      </c>
      <c r="F4745" s="3" t="str">
        <f t="shared" si="523"/>
        <v/>
      </c>
      <c r="G4745" s="3" t="str">
        <f>IF(F4745="double ID",(MATCH(E4745,E4746:$E$5002,0)),"")</f>
        <v/>
      </c>
      <c r="H4745" s="3" t="b">
        <f t="shared" si="520"/>
        <v>0</v>
      </c>
      <c r="I4745" s="4" t="str">
        <f>IF(Clientes!D4743="","",TRIM(Clientes!D4743))</f>
        <v/>
      </c>
      <c r="J4745" s="3" t="str">
        <f t="shared" si="524"/>
        <v/>
      </c>
      <c r="K4745" s="3" t="str">
        <f>IF(J4745="double email",(MATCH(I4745,I4746:$I$5002,0)),"")</f>
        <v/>
      </c>
      <c r="L4745" s="3" t="b">
        <f t="shared" si="521"/>
        <v>0</v>
      </c>
      <c r="M4745" s="4" t="str">
        <f>IF(Clientes!E4743="","",TRIM(Clientes!E4743))</f>
        <v/>
      </c>
      <c r="N4745" s="3" t="str">
        <f t="shared" si="522"/>
        <v/>
      </c>
      <c r="P4745" s="9"/>
    </row>
    <row r="4746" spans="1:16" x14ac:dyDescent="0.2">
      <c r="A4746" s="3" t="str">
        <f>IF(Clientes!A4744="","",TRIM(PROPER(Clientes!A4744)))</f>
        <v/>
      </c>
      <c r="B4746" s="3" t="str">
        <f t="shared" si="518"/>
        <v/>
      </c>
      <c r="C4746" s="4" t="str">
        <f>IF(Clientes!B4744="","",TRIM(PROPER(Clientes!B4744)))</f>
        <v/>
      </c>
      <c r="D4746" s="3" t="str">
        <f t="shared" si="519"/>
        <v/>
      </c>
      <c r="E4746" s="4" t="str">
        <f>IF(Clientes!C4744="","",TRIM(PROPER(Clientes!C4744)))</f>
        <v/>
      </c>
      <c r="F4746" s="3" t="str">
        <f t="shared" si="523"/>
        <v/>
      </c>
      <c r="G4746" s="3" t="str">
        <f>IF(F4746="double ID",(MATCH(E4746,E4747:$E$5002,0)),"")</f>
        <v/>
      </c>
      <c r="H4746" s="3" t="b">
        <f t="shared" si="520"/>
        <v>0</v>
      </c>
      <c r="I4746" s="4" t="str">
        <f>IF(Clientes!D4744="","",TRIM(Clientes!D4744))</f>
        <v/>
      </c>
      <c r="J4746" s="3" t="str">
        <f t="shared" si="524"/>
        <v/>
      </c>
      <c r="K4746" s="3" t="str">
        <f>IF(J4746="double email",(MATCH(I4746,I4747:$I$5002,0)),"")</f>
        <v/>
      </c>
      <c r="L4746" s="3" t="b">
        <f t="shared" si="521"/>
        <v>0</v>
      </c>
      <c r="M4746" s="4" t="str">
        <f>IF(Clientes!E4744="","",TRIM(Clientes!E4744))</f>
        <v/>
      </c>
      <c r="N4746" s="3" t="str">
        <f t="shared" si="522"/>
        <v/>
      </c>
      <c r="P4746" s="9"/>
    </row>
    <row r="4747" spans="1:16" x14ac:dyDescent="0.2">
      <c r="A4747" s="3" t="str">
        <f>IF(Clientes!A4745="","",TRIM(PROPER(Clientes!A4745)))</f>
        <v/>
      </c>
      <c r="B4747" s="3" t="str">
        <f t="shared" si="518"/>
        <v/>
      </c>
      <c r="C4747" s="4" t="str">
        <f>IF(Clientes!B4745="","",TRIM(PROPER(Clientes!B4745)))</f>
        <v/>
      </c>
      <c r="D4747" s="3" t="str">
        <f t="shared" si="519"/>
        <v/>
      </c>
      <c r="E4747" s="4" t="str">
        <f>IF(Clientes!C4745="","",TRIM(PROPER(Clientes!C4745)))</f>
        <v/>
      </c>
      <c r="F4747" s="3" t="str">
        <f t="shared" si="523"/>
        <v/>
      </c>
      <c r="G4747" s="3" t="str">
        <f>IF(F4747="double ID",(MATCH(E4747,E4748:$E$5002,0)),"")</f>
        <v/>
      </c>
      <c r="H4747" s="3" t="b">
        <f t="shared" si="520"/>
        <v>0</v>
      </c>
      <c r="I4747" s="4" t="str">
        <f>IF(Clientes!D4745="","",TRIM(Clientes!D4745))</f>
        <v/>
      </c>
      <c r="J4747" s="3" t="str">
        <f t="shared" si="524"/>
        <v/>
      </c>
      <c r="K4747" s="3" t="str">
        <f>IF(J4747="double email",(MATCH(I4747,I4748:$I$5002,0)),"")</f>
        <v/>
      </c>
      <c r="L4747" s="3" t="b">
        <f t="shared" si="521"/>
        <v>0</v>
      </c>
      <c r="M4747" s="4" t="str">
        <f>IF(Clientes!E4745="","",TRIM(Clientes!E4745))</f>
        <v/>
      </c>
      <c r="N4747" s="3" t="str">
        <f t="shared" si="522"/>
        <v/>
      </c>
      <c r="P4747" s="9"/>
    </row>
    <row r="4748" spans="1:16" x14ac:dyDescent="0.2">
      <c r="A4748" s="3" t="str">
        <f>IF(Clientes!A4746="","",TRIM(PROPER(Clientes!A4746)))</f>
        <v/>
      </c>
      <c r="B4748" s="3" t="str">
        <f t="shared" si="518"/>
        <v/>
      </c>
      <c r="C4748" s="4" t="str">
        <f>IF(Clientes!B4746="","",TRIM(PROPER(Clientes!B4746)))</f>
        <v/>
      </c>
      <c r="D4748" s="3" t="str">
        <f t="shared" si="519"/>
        <v/>
      </c>
      <c r="E4748" s="4" t="str">
        <f>IF(Clientes!C4746="","",TRIM(PROPER(Clientes!C4746)))</f>
        <v/>
      </c>
      <c r="F4748" s="3" t="str">
        <f t="shared" si="523"/>
        <v/>
      </c>
      <c r="G4748" s="3" t="str">
        <f>IF(F4748="double ID",(MATCH(E4748,E4749:$E$5002,0)),"")</f>
        <v/>
      </c>
      <c r="H4748" s="3" t="b">
        <f t="shared" si="520"/>
        <v>0</v>
      </c>
      <c r="I4748" s="4" t="str">
        <f>IF(Clientes!D4746="","",TRIM(Clientes!D4746))</f>
        <v/>
      </c>
      <c r="J4748" s="3" t="str">
        <f t="shared" si="524"/>
        <v/>
      </c>
      <c r="K4748" s="3" t="str">
        <f>IF(J4748="double email",(MATCH(I4748,I4749:$I$5002,0)),"")</f>
        <v/>
      </c>
      <c r="L4748" s="3" t="b">
        <f t="shared" si="521"/>
        <v>0</v>
      </c>
      <c r="M4748" s="4" t="str">
        <f>IF(Clientes!E4746="","",TRIM(Clientes!E4746))</f>
        <v/>
      </c>
      <c r="N4748" s="3" t="str">
        <f t="shared" si="522"/>
        <v/>
      </c>
      <c r="P4748" s="9"/>
    </row>
    <row r="4749" spans="1:16" x14ac:dyDescent="0.2">
      <c r="A4749" s="3" t="str">
        <f>IF(Clientes!A4747="","",TRIM(PROPER(Clientes!A4747)))</f>
        <v/>
      </c>
      <c r="B4749" s="3" t="str">
        <f t="shared" si="518"/>
        <v/>
      </c>
      <c r="C4749" s="4" t="str">
        <f>IF(Clientes!B4747="","",TRIM(PROPER(Clientes!B4747)))</f>
        <v/>
      </c>
      <c r="D4749" s="3" t="str">
        <f t="shared" si="519"/>
        <v/>
      </c>
      <c r="E4749" s="4" t="str">
        <f>IF(Clientes!C4747="","",TRIM(PROPER(Clientes!C4747)))</f>
        <v/>
      </c>
      <c r="F4749" s="3" t="str">
        <f t="shared" si="523"/>
        <v/>
      </c>
      <c r="G4749" s="3" t="str">
        <f>IF(F4749="double ID",(MATCH(E4749,E4750:$E$5002,0)),"")</f>
        <v/>
      </c>
      <c r="H4749" s="3" t="b">
        <f t="shared" si="520"/>
        <v>0</v>
      </c>
      <c r="I4749" s="4" t="str">
        <f>IF(Clientes!D4747="","",TRIM(Clientes!D4747))</f>
        <v/>
      </c>
      <c r="J4749" s="3" t="str">
        <f t="shared" si="524"/>
        <v/>
      </c>
      <c r="K4749" s="3" t="str">
        <f>IF(J4749="double email",(MATCH(I4749,I4750:$I$5002,0)),"")</f>
        <v/>
      </c>
      <c r="L4749" s="3" t="b">
        <f t="shared" si="521"/>
        <v>0</v>
      </c>
      <c r="M4749" s="4" t="str">
        <f>IF(Clientes!E4747="","",TRIM(Clientes!E4747))</f>
        <v/>
      </c>
      <c r="N4749" s="3" t="str">
        <f t="shared" si="522"/>
        <v/>
      </c>
      <c r="P4749" s="9"/>
    </row>
    <row r="4750" spans="1:16" x14ac:dyDescent="0.2">
      <c r="A4750" s="3" t="str">
        <f>IF(Clientes!A4748="","",TRIM(PROPER(Clientes!A4748)))</f>
        <v/>
      </c>
      <c r="B4750" s="3" t="str">
        <f t="shared" si="518"/>
        <v/>
      </c>
      <c r="C4750" s="4" t="str">
        <f>IF(Clientes!B4748="","",TRIM(PROPER(Clientes!B4748)))</f>
        <v/>
      </c>
      <c r="D4750" s="3" t="str">
        <f t="shared" si="519"/>
        <v/>
      </c>
      <c r="E4750" s="4" t="str">
        <f>IF(Clientes!C4748="","",TRIM(PROPER(Clientes!C4748)))</f>
        <v/>
      </c>
      <c r="F4750" s="3" t="str">
        <f t="shared" si="523"/>
        <v/>
      </c>
      <c r="G4750" s="3" t="str">
        <f>IF(F4750="double ID",(MATCH(E4750,E4751:$E$5002,0)),"")</f>
        <v/>
      </c>
      <c r="H4750" s="3" t="b">
        <f t="shared" si="520"/>
        <v>0</v>
      </c>
      <c r="I4750" s="4" t="str">
        <f>IF(Clientes!D4748="","",TRIM(Clientes!D4748))</f>
        <v/>
      </c>
      <c r="J4750" s="3" t="str">
        <f t="shared" si="524"/>
        <v/>
      </c>
      <c r="K4750" s="3" t="str">
        <f>IF(J4750="double email",(MATCH(I4750,I4751:$I$5002,0)),"")</f>
        <v/>
      </c>
      <c r="L4750" s="3" t="b">
        <f t="shared" si="521"/>
        <v>0</v>
      </c>
      <c r="M4750" s="4" t="str">
        <f>IF(Clientes!E4748="","",TRIM(Clientes!E4748))</f>
        <v/>
      </c>
      <c r="N4750" s="3" t="str">
        <f t="shared" si="522"/>
        <v/>
      </c>
      <c r="P4750" s="9"/>
    </row>
    <row r="4751" spans="1:16" x14ac:dyDescent="0.2">
      <c r="A4751" s="3" t="str">
        <f>IF(Clientes!A4749="","",TRIM(PROPER(Clientes!A4749)))</f>
        <v/>
      </c>
      <c r="B4751" s="3" t="str">
        <f t="shared" si="518"/>
        <v/>
      </c>
      <c r="C4751" s="4" t="str">
        <f>IF(Clientes!B4749="","",TRIM(PROPER(Clientes!B4749)))</f>
        <v/>
      </c>
      <c r="D4751" s="3" t="str">
        <f t="shared" si="519"/>
        <v/>
      </c>
      <c r="E4751" s="4" t="str">
        <f>IF(Clientes!C4749="","",TRIM(PROPER(Clientes!C4749)))</f>
        <v/>
      </c>
      <c r="F4751" s="3" t="str">
        <f t="shared" si="523"/>
        <v/>
      </c>
      <c r="G4751" s="3" t="str">
        <f>IF(F4751="double ID",(MATCH(E4751,E4752:$E$5002,0)),"")</f>
        <v/>
      </c>
      <c r="H4751" s="3" t="b">
        <f t="shared" si="520"/>
        <v>0</v>
      </c>
      <c r="I4751" s="4" t="str">
        <f>IF(Clientes!D4749="","",TRIM(Clientes!D4749))</f>
        <v/>
      </c>
      <c r="J4751" s="3" t="str">
        <f t="shared" si="524"/>
        <v/>
      </c>
      <c r="K4751" s="3" t="str">
        <f>IF(J4751="double email",(MATCH(I4751,I4752:$I$5002,0)),"")</f>
        <v/>
      </c>
      <c r="L4751" s="3" t="b">
        <f t="shared" si="521"/>
        <v>0</v>
      </c>
      <c r="M4751" s="4" t="str">
        <f>IF(Clientes!E4749="","",TRIM(Clientes!E4749))</f>
        <v/>
      </c>
      <c r="N4751" s="3" t="str">
        <f t="shared" si="522"/>
        <v/>
      </c>
      <c r="P4751" s="9"/>
    </row>
    <row r="4752" spans="1:16" x14ac:dyDescent="0.2">
      <c r="A4752" s="3" t="str">
        <f>IF(Clientes!A4750="","",TRIM(PROPER(Clientes!A4750)))</f>
        <v/>
      </c>
      <c r="B4752" s="3" t="str">
        <f t="shared" si="518"/>
        <v/>
      </c>
      <c r="C4752" s="4" t="str">
        <f>IF(Clientes!B4750="","",TRIM(PROPER(Clientes!B4750)))</f>
        <v/>
      </c>
      <c r="D4752" s="3" t="str">
        <f t="shared" si="519"/>
        <v/>
      </c>
      <c r="E4752" s="4" t="str">
        <f>IF(Clientes!C4750="","",TRIM(PROPER(Clientes!C4750)))</f>
        <v/>
      </c>
      <c r="F4752" s="3" t="str">
        <f t="shared" si="523"/>
        <v/>
      </c>
      <c r="G4752" s="3" t="str">
        <f>IF(F4752="double ID",(MATCH(E4752,E4753:$E$5002,0)),"")</f>
        <v/>
      </c>
      <c r="H4752" s="3" t="b">
        <f t="shared" si="520"/>
        <v>0</v>
      </c>
      <c r="I4752" s="4" t="str">
        <f>IF(Clientes!D4750="","",TRIM(Clientes!D4750))</f>
        <v/>
      </c>
      <c r="J4752" s="3" t="str">
        <f t="shared" si="524"/>
        <v/>
      </c>
      <c r="K4752" s="3" t="str">
        <f>IF(J4752="double email",(MATCH(I4752,I4753:$I$5002,0)),"")</f>
        <v/>
      </c>
      <c r="L4752" s="3" t="b">
        <f t="shared" si="521"/>
        <v>0</v>
      </c>
      <c r="M4752" s="4" t="str">
        <f>IF(Clientes!E4750="","",TRIM(Clientes!E4750))</f>
        <v/>
      </c>
      <c r="N4752" s="3" t="str">
        <f t="shared" si="522"/>
        <v/>
      </c>
      <c r="P4752" s="9"/>
    </row>
    <row r="4753" spans="1:16" x14ac:dyDescent="0.2">
      <c r="A4753" s="3" t="str">
        <f>IF(Clientes!A4751="","",TRIM(PROPER(Clientes!A4751)))</f>
        <v/>
      </c>
      <c r="B4753" s="3" t="str">
        <f t="shared" si="518"/>
        <v/>
      </c>
      <c r="C4753" s="4" t="str">
        <f>IF(Clientes!B4751="","",TRIM(PROPER(Clientes!B4751)))</f>
        <v/>
      </c>
      <c r="D4753" s="3" t="str">
        <f t="shared" si="519"/>
        <v/>
      </c>
      <c r="E4753" s="4" t="str">
        <f>IF(Clientes!C4751="","",TRIM(PROPER(Clientes!C4751)))</f>
        <v/>
      </c>
      <c r="F4753" s="3" t="str">
        <f t="shared" si="523"/>
        <v/>
      </c>
      <c r="G4753" s="3" t="str">
        <f>IF(F4753="double ID",(MATCH(E4753,E4754:$E$5002,0)),"")</f>
        <v/>
      </c>
      <c r="H4753" s="3" t="b">
        <f t="shared" si="520"/>
        <v>0</v>
      </c>
      <c r="I4753" s="4" t="str">
        <f>IF(Clientes!D4751="","",TRIM(Clientes!D4751))</f>
        <v/>
      </c>
      <c r="J4753" s="3" t="str">
        <f t="shared" si="524"/>
        <v/>
      </c>
      <c r="K4753" s="3" t="str">
        <f>IF(J4753="double email",(MATCH(I4753,I4754:$I$5002,0)),"")</f>
        <v/>
      </c>
      <c r="L4753" s="3" t="b">
        <f t="shared" si="521"/>
        <v>0</v>
      </c>
      <c r="M4753" s="4" t="str">
        <f>IF(Clientes!E4751="","",TRIM(Clientes!E4751))</f>
        <v/>
      </c>
      <c r="N4753" s="3" t="str">
        <f t="shared" si="522"/>
        <v/>
      </c>
      <c r="P4753" s="9"/>
    </row>
    <row r="4754" spans="1:16" x14ac:dyDescent="0.2">
      <c r="A4754" s="3" t="str">
        <f>IF(Clientes!A4752="","",TRIM(PROPER(Clientes!A4752)))</f>
        <v/>
      </c>
      <c r="B4754" s="3" t="str">
        <f t="shared" si="518"/>
        <v/>
      </c>
      <c r="C4754" s="4" t="str">
        <f>IF(Clientes!B4752="","",TRIM(PROPER(Clientes!B4752)))</f>
        <v/>
      </c>
      <c r="D4754" s="3" t="str">
        <f t="shared" si="519"/>
        <v/>
      </c>
      <c r="E4754" s="4" t="str">
        <f>IF(Clientes!C4752="","",TRIM(PROPER(Clientes!C4752)))</f>
        <v/>
      </c>
      <c r="F4754" s="3" t="str">
        <f t="shared" si="523"/>
        <v/>
      </c>
      <c r="G4754" s="3" t="str">
        <f>IF(F4754="double ID",(MATCH(E4754,E4755:$E$5002,0)),"")</f>
        <v/>
      </c>
      <c r="H4754" s="3" t="b">
        <f t="shared" si="520"/>
        <v>0</v>
      </c>
      <c r="I4754" s="4" t="str">
        <f>IF(Clientes!D4752="","",TRIM(Clientes!D4752))</f>
        <v/>
      </c>
      <c r="J4754" s="3" t="str">
        <f t="shared" si="524"/>
        <v/>
      </c>
      <c r="K4754" s="3" t="str">
        <f>IF(J4754="double email",(MATCH(I4754,I4755:$I$5002,0)),"")</f>
        <v/>
      </c>
      <c r="L4754" s="3" t="b">
        <f t="shared" si="521"/>
        <v>0</v>
      </c>
      <c r="M4754" s="4" t="str">
        <f>IF(Clientes!E4752="","",TRIM(Clientes!E4752))</f>
        <v/>
      </c>
      <c r="N4754" s="3" t="str">
        <f t="shared" si="522"/>
        <v/>
      </c>
      <c r="P4754" s="9"/>
    </row>
    <row r="4755" spans="1:16" x14ac:dyDescent="0.2">
      <c r="A4755" s="3" t="str">
        <f>IF(Clientes!A4753="","",TRIM(PROPER(Clientes!A4753)))</f>
        <v/>
      </c>
      <c r="B4755" s="3" t="str">
        <f t="shared" si="518"/>
        <v/>
      </c>
      <c r="C4755" s="4" t="str">
        <f>IF(Clientes!B4753="","",TRIM(PROPER(Clientes!B4753)))</f>
        <v/>
      </c>
      <c r="D4755" s="3" t="str">
        <f t="shared" si="519"/>
        <v/>
      </c>
      <c r="E4755" s="4" t="str">
        <f>IF(Clientes!C4753="","",TRIM(PROPER(Clientes!C4753)))</f>
        <v/>
      </c>
      <c r="F4755" s="3" t="str">
        <f t="shared" si="523"/>
        <v/>
      </c>
      <c r="G4755" s="3" t="str">
        <f>IF(F4755="double ID",(MATCH(E4755,E4756:$E$5002,0)),"")</f>
        <v/>
      </c>
      <c r="H4755" s="3" t="b">
        <f t="shared" si="520"/>
        <v>0</v>
      </c>
      <c r="I4755" s="4" t="str">
        <f>IF(Clientes!D4753="","",TRIM(Clientes!D4753))</f>
        <v/>
      </c>
      <c r="J4755" s="3" t="str">
        <f t="shared" si="524"/>
        <v/>
      </c>
      <c r="K4755" s="3" t="str">
        <f>IF(J4755="double email",(MATCH(I4755,I4756:$I$5002,0)),"")</f>
        <v/>
      </c>
      <c r="L4755" s="3" t="b">
        <f t="shared" si="521"/>
        <v>0</v>
      </c>
      <c r="M4755" s="4" t="str">
        <f>IF(Clientes!E4753="","",TRIM(Clientes!E4753))</f>
        <v/>
      </c>
      <c r="N4755" s="3" t="str">
        <f t="shared" si="522"/>
        <v/>
      </c>
      <c r="P4755" s="9"/>
    </row>
    <row r="4756" spans="1:16" x14ac:dyDescent="0.2">
      <c r="A4756" s="3" t="str">
        <f>IF(Clientes!A4754="","",TRIM(PROPER(Clientes!A4754)))</f>
        <v/>
      </c>
      <c r="B4756" s="3" t="str">
        <f t="shared" si="518"/>
        <v/>
      </c>
      <c r="C4756" s="4" t="str">
        <f>IF(Clientes!B4754="","",TRIM(PROPER(Clientes!B4754)))</f>
        <v/>
      </c>
      <c r="D4756" s="3" t="str">
        <f t="shared" si="519"/>
        <v/>
      </c>
      <c r="E4756" s="4" t="str">
        <f>IF(Clientes!C4754="","",TRIM(PROPER(Clientes!C4754)))</f>
        <v/>
      </c>
      <c r="F4756" s="3" t="str">
        <f t="shared" si="523"/>
        <v/>
      </c>
      <c r="G4756" s="3" t="str">
        <f>IF(F4756="double ID",(MATCH(E4756,E4757:$E$5002,0)),"")</f>
        <v/>
      </c>
      <c r="H4756" s="3" t="b">
        <f t="shared" si="520"/>
        <v>0</v>
      </c>
      <c r="I4756" s="4" t="str">
        <f>IF(Clientes!D4754="","",TRIM(Clientes!D4754))</f>
        <v/>
      </c>
      <c r="J4756" s="3" t="str">
        <f t="shared" si="524"/>
        <v/>
      </c>
      <c r="K4756" s="3" t="str">
        <f>IF(J4756="double email",(MATCH(I4756,I4757:$I$5002,0)),"")</f>
        <v/>
      </c>
      <c r="L4756" s="3" t="b">
        <f t="shared" si="521"/>
        <v>0</v>
      </c>
      <c r="M4756" s="4" t="str">
        <f>IF(Clientes!E4754="","",TRIM(Clientes!E4754))</f>
        <v/>
      </c>
      <c r="N4756" s="3" t="str">
        <f t="shared" si="522"/>
        <v/>
      </c>
      <c r="P4756" s="9"/>
    </row>
    <row r="4757" spans="1:16" x14ac:dyDescent="0.2">
      <c r="A4757" s="3" t="str">
        <f>IF(Clientes!A4755="","",TRIM(PROPER(Clientes!A4755)))</f>
        <v/>
      </c>
      <c r="B4757" s="3" t="str">
        <f t="shared" si="518"/>
        <v/>
      </c>
      <c r="C4757" s="4" t="str">
        <f>IF(Clientes!B4755="","",TRIM(PROPER(Clientes!B4755)))</f>
        <v/>
      </c>
      <c r="D4757" s="3" t="str">
        <f t="shared" si="519"/>
        <v/>
      </c>
      <c r="E4757" s="4" t="str">
        <f>IF(Clientes!C4755="","",TRIM(PROPER(Clientes!C4755)))</f>
        <v/>
      </c>
      <c r="F4757" s="3" t="str">
        <f t="shared" si="523"/>
        <v/>
      </c>
      <c r="G4757" s="3" t="str">
        <f>IF(F4757="double ID",(MATCH(E4757,E4758:$E$5002,0)),"")</f>
        <v/>
      </c>
      <c r="H4757" s="3" t="b">
        <f t="shared" si="520"/>
        <v>0</v>
      </c>
      <c r="I4757" s="4" t="str">
        <f>IF(Clientes!D4755="","",TRIM(Clientes!D4755))</f>
        <v/>
      </c>
      <c r="J4757" s="3" t="str">
        <f t="shared" si="524"/>
        <v/>
      </c>
      <c r="K4757" s="3" t="str">
        <f>IF(J4757="double email",(MATCH(I4757,I4758:$I$5002,0)),"")</f>
        <v/>
      </c>
      <c r="L4757" s="3" t="b">
        <f t="shared" si="521"/>
        <v>0</v>
      </c>
      <c r="M4757" s="4" t="str">
        <f>IF(Clientes!E4755="","",TRIM(Clientes!E4755))</f>
        <v/>
      </c>
      <c r="N4757" s="3" t="str">
        <f t="shared" si="522"/>
        <v/>
      </c>
      <c r="P4757" s="9"/>
    </row>
    <row r="4758" spans="1:16" x14ac:dyDescent="0.2">
      <c r="A4758" s="3" t="str">
        <f>IF(Clientes!A4756="","",TRIM(PROPER(Clientes!A4756)))</f>
        <v/>
      </c>
      <c r="B4758" s="3" t="str">
        <f t="shared" si="518"/>
        <v/>
      </c>
      <c r="C4758" s="4" t="str">
        <f>IF(Clientes!B4756="","",TRIM(PROPER(Clientes!B4756)))</f>
        <v/>
      </c>
      <c r="D4758" s="3" t="str">
        <f t="shared" si="519"/>
        <v/>
      </c>
      <c r="E4758" s="4" t="str">
        <f>IF(Clientes!C4756="","",TRIM(PROPER(Clientes!C4756)))</f>
        <v/>
      </c>
      <c r="F4758" s="3" t="str">
        <f t="shared" si="523"/>
        <v/>
      </c>
      <c r="G4758" s="3" t="str">
        <f>IF(F4758="double ID",(MATCH(E4758,E4759:$E$5002,0)),"")</f>
        <v/>
      </c>
      <c r="H4758" s="3" t="b">
        <f t="shared" si="520"/>
        <v>0</v>
      </c>
      <c r="I4758" s="4" t="str">
        <f>IF(Clientes!D4756="","",TRIM(Clientes!D4756))</f>
        <v/>
      </c>
      <c r="J4758" s="3" t="str">
        <f t="shared" si="524"/>
        <v/>
      </c>
      <c r="K4758" s="3" t="str">
        <f>IF(J4758="double email",(MATCH(I4758,I4759:$I$5002,0)),"")</f>
        <v/>
      </c>
      <c r="L4758" s="3" t="b">
        <f t="shared" si="521"/>
        <v>0</v>
      </c>
      <c r="M4758" s="4" t="str">
        <f>IF(Clientes!E4756="","",TRIM(Clientes!E4756))</f>
        <v/>
      </c>
      <c r="N4758" s="3" t="str">
        <f t="shared" si="522"/>
        <v/>
      </c>
      <c r="P4758" s="9"/>
    </row>
    <row r="4759" spans="1:16" x14ac:dyDescent="0.2">
      <c r="A4759" s="3" t="str">
        <f>IF(Clientes!A4757="","",TRIM(PROPER(Clientes!A4757)))</f>
        <v/>
      </c>
      <c r="B4759" s="3" t="str">
        <f t="shared" si="518"/>
        <v/>
      </c>
      <c r="C4759" s="4" t="str">
        <f>IF(Clientes!B4757="","",TRIM(PROPER(Clientes!B4757)))</f>
        <v/>
      </c>
      <c r="D4759" s="3" t="str">
        <f t="shared" si="519"/>
        <v/>
      </c>
      <c r="E4759" s="4" t="str">
        <f>IF(Clientes!C4757="","",TRIM(PROPER(Clientes!C4757)))</f>
        <v/>
      </c>
      <c r="F4759" s="3" t="str">
        <f t="shared" si="523"/>
        <v/>
      </c>
      <c r="G4759" s="3" t="str">
        <f>IF(F4759="double ID",(MATCH(E4759,E4760:$E$5002,0)),"")</f>
        <v/>
      </c>
      <c r="H4759" s="3" t="b">
        <f t="shared" si="520"/>
        <v>0</v>
      </c>
      <c r="I4759" s="4" t="str">
        <f>IF(Clientes!D4757="","",TRIM(Clientes!D4757))</f>
        <v/>
      </c>
      <c r="J4759" s="3" t="str">
        <f t="shared" si="524"/>
        <v/>
      </c>
      <c r="K4759" s="3" t="str">
        <f>IF(J4759="double email",(MATCH(I4759,I4760:$I$5002,0)),"")</f>
        <v/>
      </c>
      <c r="L4759" s="3" t="b">
        <f t="shared" si="521"/>
        <v>0</v>
      </c>
      <c r="M4759" s="4" t="str">
        <f>IF(Clientes!E4757="","",TRIM(Clientes!E4757))</f>
        <v/>
      </c>
      <c r="N4759" s="3" t="str">
        <f t="shared" si="522"/>
        <v/>
      </c>
      <c r="P4759" s="9"/>
    </row>
    <row r="4760" spans="1:16" x14ac:dyDescent="0.2">
      <c r="A4760" s="3" t="str">
        <f>IF(Clientes!A4758="","",TRIM(PROPER(Clientes!A4758)))</f>
        <v/>
      </c>
      <c r="B4760" s="3" t="str">
        <f t="shared" si="518"/>
        <v/>
      </c>
      <c r="C4760" s="4" t="str">
        <f>IF(Clientes!B4758="","",TRIM(PROPER(Clientes!B4758)))</f>
        <v/>
      </c>
      <c r="D4760" s="3" t="str">
        <f t="shared" si="519"/>
        <v/>
      </c>
      <c r="E4760" s="4" t="str">
        <f>IF(Clientes!C4758="","",TRIM(PROPER(Clientes!C4758)))</f>
        <v/>
      </c>
      <c r="F4760" s="3" t="str">
        <f t="shared" si="523"/>
        <v/>
      </c>
      <c r="G4760" s="3" t="str">
        <f>IF(F4760="double ID",(MATCH(E4760,E4761:$E$5002,0)),"")</f>
        <v/>
      </c>
      <c r="H4760" s="3" t="b">
        <f t="shared" si="520"/>
        <v>0</v>
      </c>
      <c r="I4760" s="4" t="str">
        <f>IF(Clientes!D4758="","",TRIM(Clientes!D4758))</f>
        <v/>
      </c>
      <c r="J4760" s="3" t="str">
        <f t="shared" si="524"/>
        <v/>
      </c>
      <c r="K4760" s="3" t="str">
        <f>IF(J4760="double email",(MATCH(I4760,I4761:$I$5002,0)),"")</f>
        <v/>
      </c>
      <c r="L4760" s="3" t="b">
        <f t="shared" si="521"/>
        <v>0</v>
      </c>
      <c r="M4760" s="4" t="str">
        <f>IF(Clientes!E4758="","",TRIM(Clientes!E4758))</f>
        <v/>
      </c>
      <c r="N4760" s="3" t="str">
        <f t="shared" si="522"/>
        <v/>
      </c>
      <c r="P4760" s="9"/>
    </row>
    <row r="4761" spans="1:16" x14ac:dyDescent="0.2">
      <c r="A4761" s="3" t="str">
        <f>IF(Clientes!A4759="","",TRIM(PROPER(Clientes!A4759)))</f>
        <v/>
      </c>
      <c r="B4761" s="3" t="str">
        <f t="shared" si="518"/>
        <v/>
      </c>
      <c r="C4761" s="4" t="str">
        <f>IF(Clientes!B4759="","",TRIM(PROPER(Clientes!B4759)))</f>
        <v/>
      </c>
      <c r="D4761" s="3" t="str">
        <f t="shared" si="519"/>
        <v/>
      </c>
      <c r="E4761" s="4" t="str">
        <f>IF(Clientes!C4759="","",TRIM(PROPER(Clientes!C4759)))</f>
        <v/>
      </c>
      <c r="F4761" s="3" t="str">
        <f t="shared" si="523"/>
        <v/>
      </c>
      <c r="G4761" s="3" t="str">
        <f>IF(F4761="double ID",(MATCH(E4761,E4762:$E$5002,0)),"")</f>
        <v/>
      </c>
      <c r="H4761" s="3" t="b">
        <f t="shared" si="520"/>
        <v>0</v>
      </c>
      <c r="I4761" s="4" t="str">
        <f>IF(Clientes!D4759="","",TRIM(Clientes!D4759))</f>
        <v/>
      </c>
      <c r="J4761" s="3" t="str">
        <f t="shared" si="524"/>
        <v/>
      </c>
      <c r="K4761" s="3" t="str">
        <f>IF(J4761="double email",(MATCH(I4761,I4762:$I$5002,0)),"")</f>
        <v/>
      </c>
      <c r="L4761" s="3" t="b">
        <f t="shared" si="521"/>
        <v>0</v>
      </c>
      <c r="M4761" s="4" t="str">
        <f>IF(Clientes!E4759="","",TRIM(Clientes!E4759))</f>
        <v/>
      </c>
      <c r="N4761" s="3" t="str">
        <f t="shared" si="522"/>
        <v/>
      </c>
      <c r="P4761" s="9"/>
    </row>
    <row r="4762" spans="1:16" x14ac:dyDescent="0.2">
      <c r="A4762" s="3" t="str">
        <f>IF(Clientes!A4760="","",TRIM(PROPER(Clientes!A4760)))</f>
        <v/>
      </c>
      <c r="B4762" s="3" t="str">
        <f t="shared" si="518"/>
        <v/>
      </c>
      <c r="C4762" s="4" t="str">
        <f>IF(Clientes!B4760="","",TRIM(PROPER(Clientes!B4760)))</f>
        <v/>
      </c>
      <c r="D4762" s="3" t="str">
        <f t="shared" si="519"/>
        <v/>
      </c>
      <c r="E4762" s="4" t="str">
        <f>IF(Clientes!C4760="","",TRIM(PROPER(Clientes!C4760)))</f>
        <v/>
      </c>
      <c r="F4762" s="3" t="str">
        <f t="shared" si="523"/>
        <v/>
      </c>
      <c r="G4762" s="3" t="str">
        <f>IF(F4762="double ID",(MATCH(E4762,E4763:$E$5002,0)),"")</f>
        <v/>
      </c>
      <c r="H4762" s="3" t="b">
        <f t="shared" si="520"/>
        <v>0</v>
      </c>
      <c r="I4762" s="4" t="str">
        <f>IF(Clientes!D4760="","",TRIM(Clientes!D4760))</f>
        <v/>
      </c>
      <c r="J4762" s="3" t="str">
        <f t="shared" si="524"/>
        <v/>
      </c>
      <c r="K4762" s="3" t="str">
        <f>IF(J4762="double email",(MATCH(I4762,I4763:$I$5002,0)),"")</f>
        <v/>
      </c>
      <c r="L4762" s="3" t="b">
        <f t="shared" si="521"/>
        <v>0</v>
      </c>
      <c r="M4762" s="4" t="str">
        <f>IF(Clientes!E4760="","",TRIM(Clientes!E4760))</f>
        <v/>
      </c>
      <c r="N4762" s="3" t="str">
        <f t="shared" si="522"/>
        <v/>
      </c>
      <c r="P4762" s="9"/>
    </row>
    <row r="4763" spans="1:16" x14ac:dyDescent="0.2">
      <c r="A4763" s="3" t="str">
        <f>IF(Clientes!A4761="","",TRIM(PROPER(Clientes!A4761)))</f>
        <v/>
      </c>
      <c r="B4763" s="3" t="str">
        <f t="shared" si="518"/>
        <v/>
      </c>
      <c r="C4763" s="4" t="str">
        <f>IF(Clientes!B4761="","",TRIM(PROPER(Clientes!B4761)))</f>
        <v/>
      </c>
      <c r="D4763" s="3" t="str">
        <f t="shared" si="519"/>
        <v/>
      </c>
      <c r="E4763" s="4" t="str">
        <f>IF(Clientes!C4761="","",TRIM(PROPER(Clientes!C4761)))</f>
        <v/>
      </c>
      <c r="F4763" s="3" t="str">
        <f t="shared" si="523"/>
        <v/>
      </c>
      <c r="G4763" s="3" t="str">
        <f>IF(F4763="double ID",(MATCH(E4763,E4764:$E$5002,0)),"")</f>
        <v/>
      </c>
      <c r="H4763" s="3" t="b">
        <f t="shared" si="520"/>
        <v>0</v>
      </c>
      <c r="I4763" s="4" t="str">
        <f>IF(Clientes!D4761="","",TRIM(Clientes!D4761))</f>
        <v/>
      </c>
      <c r="J4763" s="3" t="str">
        <f t="shared" si="524"/>
        <v/>
      </c>
      <c r="K4763" s="3" t="str">
        <f>IF(J4763="double email",(MATCH(I4763,I4764:$I$5002,0)),"")</f>
        <v/>
      </c>
      <c r="L4763" s="3" t="b">
        <f t="shared" si="521"/>
        <v>0</v>
      </c>
      <c r="M4763" s="4" t="str">
        <f>IF(Clientes!E4761="","",TRIM(Clientes!E4761))</f>
        <v/>
      </c>
      <c r="N4763" s="3" t="str">
        <f t="shared" si="522"/>
        <v/>
      </c>
      <c r="P4763" s="9"/>
    </row>
    <row r="4764" spans="1:16" x14ac:dyDescent="0.2">
      <c r="A4764" s="3" t="str">
        <f>IF(Clientes!A4762="","",TRIM(PROPER(Clientes!A4762)))</f>
        <v/>
      </c>
      <c r="B4764" s="3" t="str">
        <f t="shared" si="518"/>
        <v/>
      </c>
      <c r="C4764" s="4" t="str">
        <f>IF(Clientes!B4762="","",TRIM(PROPER(Clientes!B4762)))</f>
        <v/>
      </c>
      <c r="D4764" s="3" t="str">
        <f t="shared" si="519"/>
        <v/>
      </c>
      <c r="E4764" s="4" t="str">
        <f>IF(Clientes!C4762="","",TRIM(PROPER(Clientes!C4762)))</f>
        <v/>
      </c>
      <c r="F4764" s="3" t="str">
        <f t="shared" si="523"/>
        <v/>
      </c>
      <c r="G4764" s="3" t="str">
        <f>IF(F4764="double ID",(MATCH(E4764,E4765:$E$5002,0)),"")</f>
        <v/>
      </c>
      <c r="H4764" s="3" t="b">
        <f t="shared" si="520"/>
        <v>0</v>
      </c>
      <c r="I4764" s="4" t="str">
        <f>IF(Clientes!D4762="","",TRIM(Clientes!D4762))</f>
        <v/>
      </c>
      <c r="J4764" s="3" t="str">
        <f t="shared" si="524"/>
        <v/>
      </c>
      <c r="K4764" s="3" t="str">
        <f>IF(J4764="double email",(MATCH(I4764,I4765:$I$5002,0)),"")</f>
        <v/>
      </c>
      <c r="L4764" s="3" t="b">
        <f t="shared" si="521"/>
        <v>0</v>
      </c>
      <c r="M4764" s="4" t="str">
        <f>IF(Clientes!E4762="","",TRIM(Clientes!E4762))</f>
        <v/>
      </c>
      <c r="N4764" s="3" t="str">
        <f t="shared" si="522"/>
        <v/>
      </c>
      <c r="P4764" s="9"/>
    </row>
    <row r="4765" spans="1:16" x14ac:dyDescent="0.2">
      <c r="A4765" s="3" t="str">
        <f>IF(Clientes!A4763="","",TRIM(PROPER(Clientes!A4763)))</f>
        <v/>
      </c>
      <c r="B4765" s="3" t="str">
        <f t="shared" si="518"/>
        <v/>
      </c>
      <c r="C4765" s="4" t="str">
        <f>IF(Clientes!B4763="","",TRIM(PROPER(Clientes!B4763)))</f>
        <v/>
      </c>
      <c r="D4765" s="3" t="str">
        <f t="shared" si="519"/>
        <v/>
      </c>
      <c r="E4765" s="4" t="str">
        <f>IF(Clientes!C4763="","",TRIM(PROPER(Clientes!C4763)))</f>
        <v/>
      </c>
      <c r="F4765" s="3" t="str">
        <f t="shared" si="523"/>
        <v/>
      </c>
      <c r="G4765" s="3" t="str">
        <f>IF(F4765="double ID",(MATCH(E4765,E4766:$E$5002,0)),"")</f>
        <v/>
      </c>
      <c r="H4765" s="3" t="b">
        <f t="shared" si="520"/>
        <v>0</v>
      </c>
      <c r="I4765" s="4" t="str">
        <f>IF(Clientes!D4763="","",TRIM(Clientes!D4763))</f>
        <v/>
      </c>
      <c r="J4765" s="3" t="str">
        <f t="shared" si="524"/>
        <v/>
      </c>
      <c r="K4765" s="3" t="str">
        <f>IF(J4765="double email",(MATCH(I4765,I4766:$I$5002,0)),"")</f>
        <v/>
      </c>
      <c r="L4765" s="3" t="b">
        <f t="shared" si="521"/>
        <v>0</v>
      </c>
      <c r="M4765" s="4" t="str">
        <f>IF(Clientes!E4763="","",TRIM(Clientes!E4763))</f>
        <v/>
      </c>
      <c r="N4765" s="3" t="str">
        <f t="shared" si="522"/>
        <v/>
      </c>
      <c r="P4765" s="9"/>
    </row>
    <row r="4766" spans="1:16" x14ac:dyDescent="0.2">
      <c r="A4766" s="3" t="str">
        <f>IF(Clientes!A4764="","",TRIM(PROPER(Clientes!A4764)))</f>
        <v/>
      </c>
      <c r="B4766" s="3" t="str">
        <f t="shared" si="518"/>
        <v/>
      </c>
      <c r="C4766" s="4" t="str">
        <f>IF(Clientes!B4764="","",TRIM(PROPER(Clientes!B4764)))</f>
        <v/>
      </c>
      <c r="D4766" s="3" t="str">
        <f t="shared" si="519"/>
        <v/>
      </c>
      <c r="E4766" s="4" t="str">
        <f>IF(Clientes!C4764="","",TRIM(PROPER(Clientes!C4764)))</f>
        <v/>
      </c>
      <c r="F4766" s="3" t="str">
        <f t="shared" si="523"/>
        <v/>
      </c>
      <c r="G4766" s="3" t="str">
        <f>IF(F4766="double ID",(MATCH(E4766,E4767:$E$5002,0)),"")</f>
        <v/>
      </c>
      <c r="H4766" s="3" t="b">
        <f t="shared" si="520"/>
        <v>0</v>
      </c>
      <c r="I4766" s="4" t="str">
        <f>IF(Clientes!D4764="","",TRIM(Clientes!D4764))</f>
        <v/>
      </c>
      <c r="J4766" s="3" t="str">
        <f t="shared" si="524"/>
        <v/>
      </c>
      <c r="K4766" s="3" t="str">
        <f>IF(J4766="double email",(MATCH(I4766,I4767:$I$5002,0)),"")</f>
        <v/>
      </c>
      <c r="L4766" s="3" t="b">
        <f t="shared" si="521"/>
        <v>0</v>
      </c>
      <c r="M4766" s="4" t="str">
        <f>IF(Clientes!E4764="","",TRIM(Clientes!E4764))</f>
        <v/>
      </c>
      <c r="N4766" s="3" t="str">
        <f t="shared" si="522"/>
        <v/>
      </c>
      <c r="P4766" s="9"/>
    </row>
    <row r="4767" spans="1:16" x14ac:dyDescent="0.2">
      <c r="A4767" s="3" t="str">
        <f>IF(Clientes!A4765="","",TRIM(PROPER(Clientes!A4765)))</f>
        <v/>
      </c>
      <c r="B4767" s="3" t="str">
        <f t="shared" ref="B4767:B4830" si="525">IF(AND(A4767="",C4767=""),"",IF(A4767="","missing info",""))</f>
        <v/>
      </c>
      <c r="C4767" s="4" t="str">
        <f>IF(Clientes!B4765="","",TRIM(PROPER(Clientes!B4765)))</f>
        <v/>
      </c>
      <c r="D4767" s="3" t="str">
        <f t="shared" ref="D4767:D4830" si="526">IF(AND(A4767="",C4767=""),"",IF(C4767="","missing info",""))</f>
        <v/>
      </c>
      <c r="E4767" s="4" t="str">
        <f>IF(Clientes!C4765="","",TRIM(PROPER(Clientes!C4765)))</f>
        <v/>
      </c>
      <c r="F4767" s="3" t="str">
        <f t="shared" si="523"/>
        <v/>
      </c>
      <c r="G4767" s="3" t="str">
        <f>IF(F4767="double ID",(MATCH(E4767,E4768:$E$5002,0)),"")</f>
        <v/>
      </c>
      <c r="H4767" s="3" t="b">
        <f t="shared" ref="H4767:H4830" si="527">ISNUMBER(G4767)</f>
        <v>0</v>
      </c>
      <c r="I4767" s="4" t="str">
        <f>IF(Clientes!D4765="","",TRIM(Clientes!D4765))</f>
        <v/>
      </c>
      <c r="J4767" s="3" t="str">
        <f t="shared" si="524"/>
        <v/>
      </c>
      <c r="K4767" s="3" t="str">
        <f>IF(J4767="double email",(MATCH(I4767,I4768:$I$5002,0)),"")</f>
        <v/>
      </c>
      <c r="L4767" s="3" t="b">
        <f t="shared" ref="L4767:L4830" si="528">ISNUMBER(K4767)</f>
        <v>0</v>
      </c>
      <c r="M4767" s="4" t="str">
        <f>IF(Clientes!E4765="","",TRIM(Clientes!E4765))</f>
        <v/>
      </c>
      <c r="N4767" s="3" t="str">
        <f t="shared" ref="N4767:N4830" si="529">IF(OR(M4767="yes",M4767="no",M4767="si",M4767="Si"),"",IF(AND(M4767="",C4767="",A4767=""),"","please check"))</f>
        <v/>
      </c>
      <c r="P4767" s="9"/>
    </row>
    <row r="4768" spans="1:16" x14ac:dyDescent="0.2">
      <c r="A4768" s="3" t="str">
        <f>IF(Clientes!A4766="","",TRIM(PROPER(Clientes!A4766)))</f>
        <v/>
      </c>
      <c r="B4768" s="3" t="str">
        <f t="shared" si="525"/>
        <v/>
      </c>
      <c r="C4768" s="4" t="str">
        <f>IF(Clientes!B4766="","",TRIM(PROPER(Clientes!B4766)))</f>
        <v/>
      </c>
      <c r="D4768" s="3" t="str">
        <f t="shared" si="526"/>
        <v/>
      </c>
      <c r="E4768" s="4" t="str">
        <f>IF(Clientes!C4766="","",TRIM(PROPER(Clientes!C4766)))</f>
        <v/>
      </c>
      <c r="F4768" s="3" t="str">
        <f t="shared" si="523"/>
        <v/>
      </c>
      <c r="G4768" s="3" t="str">
        <f>IF(F4768="double ID",(MATCH(E4768,E4769:$E$5002,0)),"")</f>
        <v/>
      </c>
      <c r="H4768" s="3" t="b">
        <f t="shared" si="527"/>
        <v>0</v>
      </c>
      <c r="I4768" s="4" t="str">
        <f>IF(Clientes!D4766="","",TRIM(Clientes!D4766))</f>
        <v/>
      </c>
      <c r="J4768" s="3" t="str">
        <f t="shared" si="524"/>
        <v/>
      </c>
      <c r="K4768" s="3" t="str">
        <f>IF(J4768="double email",(MATCH(I4768,I4769:$I$5002,0)),"")</f>
        <v/>
      </c>
      <c r="L4768" s="3" t="b">
        <f t="shared" si="528"/>
        <v>0</v>
      </c>
      <c r="M4768" s="4" t="str">
        <f>IF(Clientes!E4766="","",TRIM(Clientes!E4766))</f>
        <v/>
      </c>
      <c r="N4768" s="3" t="str">
        <f t="shared" si="529"/>
        <v/>
      </c>
      <c r="P4768" s="9"/>
    </row>
    <row r="4769" spans="1:16" x14ac:dyDescent="0.2">
      <c r="A4769" s="3" t="str">
        <f>IF(Clientes!A4767="","",TRIM(PROPER(Clientes!A4767)))</f>
        <v/>
      </c>
      <c r="B4769" s="3" t="str">
        <f t="shared" si="525"/>
        <v/>
      </c>
      <c r="C4769" s="4" t="str">
        <f>IF(Clientes!B4767="","",TRIM(PROPER(Clientes!B4767)))</f>
        <v/>
      </c>
      <c r="D4769" s="3" t="str">
        <f t="shared" si="526"/>
        <v/>
      </c>
      <c r="E4769" s="4" t="str">
        <f>IF(Clientes!C4767="","",TRIM(PROPER(Clientes!C4767)))</f>
        <v/>
      </c>
      <c r="F4769" s="3" t="str">
        <f t="shared" si="523"/>
        <v/>
      </c>
      <c r="G4769" s="3" t="str">
        <f>IF(F4769="double ID",(MATCH(E4769,E4770:$E$5002,0)),"")</f>
        <v/>
      </c>
      <c r="H4769" s="3" t="b">
        <f t="shared" si="527"/>
        <v>0</v>
      </c>
      <c r="I4769" s="4" t="str">
        <f>IF(Clientes!D4767="","",TRIM(Clientes!D4767))</f>
        <v/>
      </c>
      <c r="J4769" s="3" t="str">
        <f t="shared" si="524"/>
        <v/>
      </c>
      <c r="K4769" s="3" t="str">
        <f>IF(J4769="double email",(MATCH(I4769,I4770:$I$5002,0)),"")</f>
        <v/>
      </c>
      <c r="L4769" s="3" t="b">
        <f t="shared" si="528"/>
        <v>0</v>
      </c>
      <c r="M4769" s="4" t="str">
        <f>IF(Clientes!E4767="","",TRIM(Clientes!E4767))</f>
        <v/>
      </c>
      <c r="N4769" s="3" t="str">
        <f t="shared" si="529"/>
        <v/>
      </c>
      <c r="P4769" s="9"/>
    </row>
    <row r="4770" spans="1:16" x14ac:dyDescent="0.2">
      <c r="A4770" s="3" t="str">
        <f>IF(Clientes!A4768="","",TRIM(PROPER(Clientes!A4768)))</f>
        <v/>
      </c>
      <c r="B4770" s="3" t="str">
        <f t="shared" si="525"/>
        <v/>
      </c>
      <c r="C4770" s="4" t="str">
        <f>IF(Clientes!B4768="","",TRIM(PROPER(Clientes!B4768)))</f>
        <v/>
      </c>
      <c r="D4770" s="3" t="str">
        <f t="shared" si="526"/>
        <v/>
      </c>
      <c r="E4770" s="4" t="str">
        <f>IF(Clientes!C4768="","",TRIM(PROPER(Clientes!C4768)))</f>
        <v/>
      </c>
      <c r="F4770" s="3" t="str">
        <f t="shared" si="523"/>
        <v/>
      </c>
      <c r="G4770" s="3" t="str">
        <f>IF(F4770="double ID",(MATCH(E4770,E4771:$E$5002,0)),"")</f>
        <v/>
      </c>
      <c r="H4770" s="3" t="b">
        <f t="shared" si="527"/>
        <v>0</v>
      </c>
      <c r="I4770" s="4" t="str">
        <f>IF(Clientes!D4768="","",TRIM(Clientes!D4768))</f>
        <v/>
      </c>
      <c r="J4770" s="3" t="str">
        <f t="shared" si="524"/>
        <v/>
      </c>
      <c r="K4770" s="3" t="str">
        <f>IF(J4770="double email",(MATCH(I4770,I4771:$I$5002,0)),"")</f>
        <v/>
      </c>
      <c r="L4770" s="3" t="b">
        <f t="shared" si="528"/>
        <v>0</v>
      </c>
      <c r="M4770" s="4" t="str">
        <f>IF(Clientes!E4768="","",TRIM(Clientes!E4768))</f>
        <v/>
      </c>
      <c r="N4770" s="3" t="str">
        <f t="shared" si="529"/>
        <v/>
      </c>
      <c r="P4770" s="9"/>
    </row>
    <row r="4771" spans="1:16" x14ac:dyDescent="0.2">
      <c r="A4771" s="3" t="str">
        <f>IF(Clientes!A4769="","",TRIM(PROPER(Clientes!A4769)))</f>
        <v/>
      </c>
      <c r="B4771" s="3" t="str">
        <f t="shared" si="525"/>
        <v/>
      </c>
      <c r="C4771" s="4" t="str">
        <f>IF(Clientes!B4769="","",TRIM(PROPER(Clientes!B4769)))</f>
        <v/>
      </c>
      <c r="D4771" s="3" t="str">
        <f t="shared" si="526"/>
        <v/>
      </c>
      <c r="E4771" s="4" t="str">
        <f>IF(Clientes!C4769="","",TRIM(PROPER(Clientes!C4769)))</f>
        <v/>
      </c>
      <c r="F4771" s="3" t="str">
        <f t="shared" si="523"/>
        <v/>
      </c>
      <c r="G4771" s="3" t="str">
        <f>IF(F4771="double ID",(MATCH(E4771,E4772:$E$5002,0)),"")</f>
        <v/>
      </c>
      <c r="H4771" s="3" t="b">
        <f t="shared" si="527"/>
        <v>0</v>
      </c>
      <c r="I4771" s="4" t="str">
        <f>IF(Clientes!D4769="","",TRIM(Clientes!D4769))</f>
        <v/>
      </c>
      <c r="J4771" s="3" t="str">
        <f t="shared" si="524"/>
        <v/>
      </c>
      <c r="K4771" s="3" t="str">
        <f>IF(J4771="double email",(MATCH(I4771,I4772:$I$5002,0)),"")</f>
        <v/>
      </c>
      <c r="L4771" s="3" t="b">
        <f t="shared" si="528"/>
        <v>0</v>
      </c>
      <c r="M4771" s="4" t="str">
        <f>IF(Clientes!E4769="","",TRIM(Clientes!E4769))</f>
        <v/>
      </c>
      <c r="N4771" s="3" t="str">
        <f t="shared" si="529"/>
        <v/>
      </c>
      <c r="P4771" s="9"/>
    </row>
    <row r="4772" spans="1:16" x14ac:dyDescent="0.2">
      <c r="A4772" s="3" t="str">
        <f>IF(Clientes!A4770="","",TRIM(PROPER(Clientes!A4770)))</f>
        <v/>
      </c>
      <c r="B4772" s="3" t="str">
        <f t="shared" si="525"/>
        <v/>
      </c>
      <c r="C4772" s="4" t="str">
        <f>IF(Clientes!B4770="","",TRIM(PROPER(Clientes!B4770)))</f>
        <v/>
      </c>
      <c r="D4772" s="3" t="str">
        <f t="shared" si="526"/>
        <v/>
      </c>
      <c r="E4772" s="4" t="str">
        <f>IF(Clientes!C4770="","",TRIM(PROPER(Clientes!C4770)))</f>
        <v/>
      </c>
      <c r="F4772" s="3" t="str">
        <f t="shared" si="523"/>
        <v/>
      </c>
      <c r="G4772" s="3" t="str">
        <f>IF(F4772="double ID",(MATCH(E4772,E4773:$E$5002,0)),"")</f>
        <v/>
      </c>
      <c r="H4772" s="3" t="b">
        <f t="shared" si="527"/>
        <v>0</v>
      </c>
      <c r="I4772" s="4" t="str">
        <f>IF(Clientes!D4770="","",TRIM(Clientes!D4770))</f>
        <v/>
      </c>
      <c r="J4772" s="3" t="str">
        <f t="shared" si="524"/>
        <v/>
      </c>
      <c r="K4772" s="3" t="str">
        <f>IF(J4772="double email",(MATCH(I4772,I4773:$I$5002,0)),"")</f>
        <v/>
      </c>
      <c r="L4772" s="3" t="b">
        <f t="shared" si="528"/>
        <v>0</v>
      </c>
      <c r="M4772" s="4" t="str">
        <f>IF(Clientes!E4770="","",TRIM(Clientes!E4770))</f>
        <v/>
      </c>
      <c r="N4772" s="3" t="str">
        <f t="shared" si="529"/>
        <v/>
      </c>
      <c r="P4772" s="9"/>
    </row>
    <row r="4773" spans="1:16" x14ac:dyDescent="0.2">
      <c r="A4773" s="3" t="str">
        <f>IF(Clientes!A4771="","",TRIM(PROPER(Clientes!A4771)))</f>
        <v/>
      </c>
      <c r="B4773" s="3" t="str">
        <f t="shared" si="525"/>
        <v/>
      </c>
      <c r="C4773" s="4" t="str">
        <f>IF(Clientes!B4771="","",TRIM(PROPER(Clientes!B4771)))</f>
        <v/>
      </c>
      <c r="D4773" s="3" t="str">
        <f t="shared" si="526"/>
        <v/>
      </c>
      <c r="E4773" s="4" t="str">
        <f>IF(Clientes!C4771="","",TRIM(PROPER(Clientes!C4771)))</f>
        <v/>
      </c>
      <c r="F4773" s="3" t="str">
        <f t="shared" si="523"/>
        <v/>
      </c>
      <c r="G4773" s="3" t="str">
        <f>IF(F4773="double ID",(MATCH(E4773,E4774:$E$5002,0)),"")</f>
        <v/>
      </c>
      <c r="H4773" s="3" t="b">
        <f t="shared" si="527"/>
        <v>0</v>
      </c>
      <c r="I4773" s="4" t="str">
        <f>IF(Clientes!D4771="","",TRIM(Clientes!D4771))</f>
        <v/>
      </c>
      <c r="J4773" s="3" t="str">
        <f t="shared" si="524"/>
        <v/>
      </c>
      <c r="K4773" s="3" t="str">
        <f>IF(J4773="double email",(MATCH(I4773,I4774:$I$5002,0)),"")</f>
        <v/>
      </c>
      <c r="L4773" s="3" t="b">
        <f t="shared" si="528"/>
        <v>0</v>
      </c>
      <c r="M4773" s="4" t="str">
        <f>IF(Clientes!E4771="","",TRIM(Clientes!E4771))</f>
        <v/>
      </c>
      <c r="N4773" s="3" t="str">
        <f t="shared" si="529"/>
        <v/>
      </c>
      <c r="P4773" s="9"/>
    </row>
    <row r="4774" spans="1:16" x14ac:dyDescent="0.2">
      <c r="A4774" s="3" t="str">
        <f>IF(Clientes!A4772="","",TRIM(PROPER(Clientes!A4772)))</f>
        <v/>
      </c>
      <c r="B4774" s="3" t="str">
        <f t="shared" si="525"/>
        <v/>
      </c>
      <c r="C4774" s="4" t="str">
        <f>IF(Clientes!B4772="","",TRIM(PROPER(Clientes!B4772)))</f>
        <v/>
      </c>
      <c r="D4774" s="3" t="str">
        <f t="shared" si="526"/>
        <v/>
      </c>
      <c r="E4774" s="4" t="str">
        <f>IF(Clientes!C4772="","",TRIM(PROPER(Clientes!C4772)))</f>
        <v/>
      </c>
      <c r="F4774" s="3" t="str">
        <f t="shared" si="523"/>
        <v/>
      </c>
      <c r="G4774" s="3" t="str">
        <f>IF(F4774="double ID",(MATCH(E4774,E4775:$E$5002,0)),"")</f>
        <v/>
      </c>
      <c r="H4774" s="3" t="b">
        <f t="shared" si="527"/>
        <v>0</v>
      </c>
      <c r="I4774" s="4" t="str">
        <f>IF(Clientes!D4772="","",TRIM(Clientes!D4772))</f>
        <v/>
      </c>
      <c r="J4774" s="3" t="str">
        <f t="shared" si="524"/>
        <v/>
      </c>
      <c r="K4774" s="3" t="str">
        <f>IF(J4774="double email",(MATCH(I4774,I4775:$I$5002,0)),"")</f>
        <v/>
      </c>
      <c r="L4774" s="3" t="b">
        <f t="shared" si="528"/>
        <v>0</v>
      </c>
      <c r="M4774" s="4" t="str">
        <f>IF(Clientes!E4772="","",TRIM(Clientes!E4772))</f>
        <v/>
      </c>
      <c r="N4774" s="3" t="str">
        <f t="shared" si="529"/>
        <v/>
      </c>
      <c r="P4774" s="9"/>
    </row>
    <row r="4775" spans="1:16" x14ac:dyDescent="0.2">
      <c r="A4775" s="3" t="str">
        <f>IF(Clientes!A4773="","",TRIM(PROPER(Clientes!A4773)))</f>
        <v/>
      </c>
      <c r="B4775" s="3" t="str">
        <f t="shared" si="525"/>
        <v/>
      </c>
      <c r="C4775" s="4" t="str">
        <f>IF(Clientes!B4773="","",TRIM(PROPER(Clientes!B4773)))</f>
        <v/>
      </c>
      <c r="D4775" s="3" t="str">
        <f t="shared" si="526"/>
        <v/>
      </c>
      <c r="E4775" s="4" t="str">
        <f>IF(Clientes!C4773="","",TRIM(PROPER(Clientes!C4773)))</f>
        <v/>
      </c>
      <c r="F4775" s="3" t="str">
        <f t="shared" si="523"/>
        <v/>
      </c>
      <c r="G4775" s="3" t="str">
        <f>IF(F4775="double ID",(MATCH(E4775,E4776:$E$5002,0)),"")</f>
        <v/>
      </c>
      <c r="H4775" s="3" t="b">
        <f t="shared" si="527"/>
        <v>0</v>
      </c>
      <c r="I4775" s="4" t="str">
        <f>IF(Clientes!D4773="","",TRIM(Clientes!D4773))</f>
        <v/>
      </c>
      <c r="J4775" s="3" t="str">
        <f t="shared" si="524"/>
        <v/>
      </c>
      <c r="K4775" s="3" t="str">
        <f>IF(J4775="double email",(MATCH(I4775,I4776:$I$5002,0)),"")</f>
        <v/>
      </c>
      <c r="L4775" s="3" t="b">
        <f t="shared" si="528"/>
        <v>0</v>
      </c>
      <c r="M4775" s="4" t="str">
        <f>IF(Clientes!E4773="","",TRIM(Clientes!E4773))</f>
        <v/>
      </c>
      <c r="N4775" s="3" t="str">
        <f t="shared" si="529"/>
        <v/>
      </c>
      <c r="P4775" s="9"/>
    </row>
    <row r="4776" spans="1:16" x14ac:dyDescent="0.2">
      <c r="A4776" s="3" t="str">
        <f>IF(Clientes!A4774="","",TRIM(PROPER(Clientes!A4774)))</f>
        <v/>
      </c>
      <c r="B4776" s="3" t="str">
        <f t="shared" si="525"/>
        <v/>
      </c>
      <c r="C4776" s="4" t="str">
        <f>IF(Clientes!B4774="","",TRIM(PROPER(Clientes!B4774)))</f>
        <v/>
      </c>
      <c r="D4776" s="3" t="str">
        <f t="shared" si="526"/>
        <v/>
      </c>
      <c r="E4776" s="4" t="str">
        <f>IF(Clientes!C4774="","",TRIM(PROPER(Clientes!C4774)))</f>
        <v/>
      </c>
      <c r="F4776" s="3" t="str">
        <f t="shared" si="523"/>
        <v/>
      </c>
      <c r="G4776" s="3" t="str">
        <f>IF(F4776="double ID",(MATCH(E4776,E4777:$E$5002,0)),"")</f>
        <v/>
      </c>
      <c r="H4776" s="3" t="b">
        <f t="shared" si="527"/>
        <v>0</v>
      </c>
      <c r="I4776" s="4" t="str">
        <f>IF(Clientes!D4774="","",TRIM(Clientes!D4774))</f>
        <v/>
      </c>
      <c r="J4776" s="3" t="str">
        <f t="shared" si="524"/>
        <v/>
      </c>
      <c r="K4776" s="3" t="str">
        <f>IF(J4776="double email",(MATCH(I4776,I4777:$I$5002,0)),"")</f>
        <v/>
      </c>
      <c r="L4776" s="3" t="b">
        <f t="shared" si="528"/>
        <v>0</v>
      </c>
      <c r="M4776" s="4" t="str">
        <f>IF(Clientes!E4774="","",TRIM(Clientes!E4774))</f>
        <v/>
      </c>
      <c r="N4776" s="3" t="str">
        <f t="shared" si="529"/>
        <v/>
      </c>
      <c r="P4776" s="9"/>
    </row>
    <row r="4777" spans="1:16" x14ac:dyDescent="0.2">
      <c r="A4777" s="3" t="str">
        <f>IF(Clientes!A4775="","",TRIM(PROPER(Clientes!A4775)))</f>
        <v/>
      </c>
      <c r="B4777" s="3" t="str">
        <f t="shared" si="525"/>
        <v/>
      </c>
      <c r="C4777" s="4" t="str">
        <f>IF(Clientes!B4775="","",TRIM(PROPER(Clientes!B4775)))</f>
        <v/>
      </c>
      <c r="D4777" s="3" t="str">
        <f t="shared" si="526"/>
        <v/>
      </c>
      <c r="E4777" s="4" t="str">
        <f>IF(Clientes!C4775="","",TRIM(PROPER(Clientes!C4775)))</f>
        <v/>
      </c>
      <c r="F4777" s="3" t="str">
        <f t="shared" si="523"/>
        <v/>
      </c>
      <c r="G4777" s="3" t="str">
        <f>IF(F4777="double ID",(MATCH(E4777,E4778:$E$5002,0)),"")</f>
        <v/>
      </c>
      <c r="H4777" s="3" t="b">
        <f t="shared" si="527"/>
        <v>0</v>
      </c>
      <c r="I4777" s="4" t="str">
        <f>IF(Clientes!D4775="","",TRIM(Clientes!D4775))</f>
        <v/>
      </c>
      <c r="J4777" s="3" t="str">
        <f t="shared" si="524"/>
        <v/>
      </c>
      <c r="K4777" s="3" t="str">
        <f>IF(J4777="double email",(MATCH(I4777,I4778:$I$5002,0)),"")</f>
        <v/>
      </c>
      <c r="L4777" s="3" t="b">
        <f t="shared" si="528"/>
        <v>0</v>
      </c>
      <c r="M4777" s="4" t="str">
        <f>IF(Clientes!E4775="","",TRIM(Clientes!E4775))</f>
        <v/>
      </c>
      <c r="N4777" s="3" t="str">
        <f t="shared" si="529"/>
        <v/>
      </c>
      <c r="P4777" s="9"/>
    </row>
    <row r="4778" spans="1:16" x14ac:dyDescent="0.2">
      <c r="A4778" s="3" t="str">
        <f>IF(Clientes!A4776="","",TRIM(PROPER(Clientes!A4776)))</f>
        <v/>
      </c>
      <c r="B4778" s="3" t="str">
        <f t="shared" si="525"/>
        <v/>
      </c>
      <c r="C4778" s="4" t="str">
        <f>IF(Clientes!B4776="","",TRIM(PROPER(Clientes!B4776)))</f>
        <v/>
      </c>
      <c r="D4778" s="3" t="str">
        <f t="shared" si="526"/>
        <v/>
      </c>
      <c r="E4778" s="4" t="str">
        <f>IF(Clientes!C4776="","",TRIM(PROPER(Clientes!C4776)))</f>
        <v/>
      </c>
      <c r="F4778" s="3" t="str">
        <f t="shared" si="523"/>
        <v/>
      </c>
      <c r="G4778" s="3" t="str">
        <f>IF(F4778="double ID",(MATCH(E4778,E4779:$E$5002,0)),"")</f>
        <v/>
      </c>
      <c r="H4778" s="3" t="b">
        <f t="shared" si="527"/>
        <v>0</v>
      </c>
      <c r="I4778" s="4" t="str">
        <f>IF(Clientes!D4776="","",TRIM(Clientes!D4776))</f>
        <v/>
      </c>
      <c r="J4778" s="3" t="str">
        <f t="shared" si="524"/>
        <v/>
      </c>
      <c r="K4778" s="3" t="str">
        <f>IF(J4778="double email",(MATCH(I4778,I4779:$I$5002,0)),"")</f>
        <v/>
      </c>
      <c r="L4778" s="3" t="b">
        <f t="shared" si="528"/>
        <v>0</v>
      </c>
      <c r="M4778" s="4" t="str">
        <f>IF(Clientes!E4776="","",TRIM(Clientes!E4776))</f>
        <v/>
      </c>
      <c r="N4778" s="3" t="str">
        <f t="shared" si="529"/>
        <v/>
      </c>
      <c r="P4778" s="9"/>
    </row>
    <row r="4779" spans="1:16" x14ac:dyDescent="0.2">
      <c r="A4779" s="3" t="str">
        <f>IF(Clientes!A4777="","",TRIM(PROPER(Clientes!A4777)))</f>
        <v/>
      </c>
      <c r="B4779" s="3" t="str">
        <f t="shared" si="525"/>
        <v/>
      </c>
      <c r="C4779" s="4" t="str">
        <f>IF(Clientes!B4777="","",TRIM(PROPER(Clientes!B4777)))</f>
        <v/>
      </c>
      <c r="D4779" s="3" t="str">
        <f t="shared" si="526"/>
        <v/>
      </c>
      <c r="E4779" s="4" t="str">
        <f>IF(Clientes!C4777="","",TRIM(PROPER(Clientes!C4777)))</f>
        <v/>
      </c>
      <c r="F4779" s="3" t="str">
        <f t="shared" si="523"/>
        <v/>
      </c>
      <c r="G4779" s="3" t="str">
        <f>IF(F4779="double ID",(MATCH(E4779,E4780:$E$5002,0)),"")</f>
        <v/>
      </c>
      <c r="H4779" s="3" t="b">
        <f t="shared" si="527"/>
        <v>0</v>
      </c>
      <c r="I4779" s="4" t="str">
        <f>IF(Clientes!D4777="","",TRIM(Clientes!D4777))</f>
        <v/>
      </c>
      <c r="J4779" s="3" t="str">
        <f t="shared" si="524"/>
        <v/>
      </c>
      <c r="K4779" s="3" t="str">
        <f>IF(J4779="double email",(MATCH(I4779,I4780:$I$5002,0)),"")</f>
        <v/>
      </c>
      <c r="L4779" s="3" t="b">
        <f t="shared" si="528"/>
        <v>0</v>
      </c>
      <c r="M4779" s="4" t="str">
        <f>IF(Clientes!E4777="","",TRIM(Clientes!E4777))</f>
        <v/>
      </c>
      <c r="N4779" s="3" t="str">
        <f t="shared" si="529"/>
        <v/>
      </c>
      <c r="P4779" s="9"/>
    </row>
    <row r="4780" spans="1:16" x14ac:dyDescent="0.2">
      <c r="A4780" s="3" t="str">
        <f>IF(Clientes!A4778="","",TRIM(PROPER(Clientes!A4778)))</f>
        <v/>
      </c>
      <c r="B4780" s="3" t="str">
        <f t="shared" si="525"/>
        <v/>
      </c>
      <c r="C4780" s="4" t="str">
        <f>IF(Clientes!B4778="","",TRIM(PROPER(Clientes!B4778)))</f>
        <v/>
      </c>
      <c r="D4780" s="3" t="str">
        <f t="shared" si="526"/>
        <v/>
      </c>
      <c r="E4780" s="4" t="str">
        <f>IF(Clientes!C4778="","",TRIM(PROPER(Clientes!C4778)))</f>
        <v/>
      </c>
      <c r="F4780" s="3" t="str">
        <f t="shared" si="523"/>
        <v/>
      </c>
      <c r="G4780" s="3" t="str">
        <f>IF(F4780="double ID",(MATCH(E4780,E4781:$E$5002,0)),"")</f>
        <v/>
      </c>
      <c r="H4780" s="3" t="b">
        <f t="shared" si="527"/>
        <v>0</v>
      </c>
      <c r="I4780" s="4" t="str">
        <f>IF(Clientes!D4778="","",TRIM(Clientes!D4778))</f>
        <v/>
      </c>
      <c r="J4780" s="3" t="str">
        <f t="shared" si="524"/>
        <v/>
      </c>
      <c r="K4780" s="3" t="str">
        <f>IF(J4780="double email",(MATCH(I4780,I4781:$I$5002,0)),"")</f>
        <v/>
      </c>
      <c r="L4780" s="3" t="b">
        <f t="shared" si="528"/>
        <v>0</v>
      </c>
      <c r="M4780" s="4" t="str">
        <f>IF(Clientes!E4778="","",TRIM(Clientes!E4778))</f>
        <v/>
      </c>
      <c r="N4780" s="3" t="str">
        <f t="shared" si="529"/>
        <v/>
      </c>
      <c r="P4780" s="9"/>
    </row>
    <row r="4781" spans="1:16" x14ac:dyDescent="0.2">
      <c r="A4781" s="3" t="str">
        <f>IF(Clientes!A4779="","",TRIM(PROPER(Clientes!A4779)))</f>
        <v/>
      </c>
      <c r="B4781" s="3" t="str">
        <f t="shared" si="525"/>
        <v/>
      </c>
      <c r="C4781" s="4" t="str">
        <f>IF(Clientes!B4779="","",TRIM(PROPER(Clientes!B4779)))</f>
        <v/>
      </c>
      <c r="D4781" s="3" t="str">
        <f t="shared" si="526"/>
        <v/>
      </c>
      <c r="E4781" s="4" t="str">
        <f>IF(Clientes!C4779="","",TRIM(PROPER(Clientes!C4779)))</f>
        <v/>
      </c>
      <c r="F4781" s="3" t="str">
        <f t="shared" si="523"/>
        <v/>
      </c>
      <c r="G4781" s="3" t="str">
        <f>IF(F4781="double ID",(MATCH(E4781,E4782:$E$5002,0)),"")</f>
        <v/>
      </c>
      <c r="H4781" s="3" t="b">
        <f t="shared" si="527"/>
        <v>0</v>
      </c>
      <c r="I4781" s="4" t="str">
        <f>IF(Clientes!D4779="","",TRIM(Clientes!D4779))</f>
        <v/>
      </c>
      <c r="J4781" s="3" t="str">
        <f t="shared" si="524"/>
        <v/>
      </c>
      <c r="K4781" s="3" t="str">
        <f>IF(J4781="double email",(MATCH(I4781,I4782:$I$5002,0)),"")</f>
        <v/>
      </c>
      <c r="L4781" s="3" t="b">
        <f t="shared" si="528"/>
        <v>0</v>
      </c>
      <c r="M4781" s="4" t="str">
        <f>IF(Clientes!E4779="","",TRIM(Clientes!E4779))</f>
        <v/>
      </c>
      <c r="N4781" s="3" t="str">
        <f t="shared" si="529"/>
        <v/>
      </c>
      <c r="P4781" s="9"/>
    </row>
    <row r="4782" spans="1:16" x14ac:dyDescent="0.2">
      <c r="A4782" s="3" t="str">
        <f>IF(Clientes!A4780="","",TRIM(PROPER(Clientes!A4780)))</f>
        <v/>
      </c>
      <c r="B4782" s="3" t="str">
        <f t="shared" si="525"/>
        <v/>
      </c>
      <c r="C4782" s="4" t="str">
        <f>IF(Clientes!B4780="","",TRIM(PROPER(Clientes!B4780)))</f>
        <v/>
      </c>
      <c r="D4782" s="3" t="str">
        <f t="shared" si="526"/>
        <v/>
      </c>
      <c r="E4782" s="4" t="str">
        <f>IF(Clientes!C4780="","",TRIM(PROPER(Clientes!C4780)))</f>
        <v/>
      </c>
      <c r="F4782" s="3" t="str">
        <f t="shared" si="523"/>
        <v/>
      </c>
      <c r="G4782" s="3" t="str">
        <f>IF(F4782="double ID",(MATCH(E4782,E4783:$E$5002,0)),"")</f>
        <v/>
      </c>
      <c r="H4782" s="3" t="b">
        <f t="shared" si="527"/>
        <v>0</v>
      </c>
      <c r="I4782" s="4" t="str">
        <f>IF(Clientes!D4780="","",TRIM(Clientes!D4780))</f>
        <v/>
      </c>
      <c r="J4782" s="3" t="str">
        <f t="shared" si="524"/>
        <v/>
      </c>
      <c r="K4782" s="3" t="str">
        <f>IF(J4782="double email",(MATCH(I4782,I4783:$I$5002,0)),"")</f>
        <v/>
      </c>
      <c r="L4782" s="3" t="b">
        <f t="shared" si="528"/>
        <v>0</v>
      </c>
      <c r="M4782" s="4" t="str">
        <f>IF(Clientes!E4780="","",TRIM(Clientes!E4780))</f>
        <v/>
      </c>
      <c r="N4782" s="3" t="str">
        <f t="shared" si="529"/>
        <v/>
      </c>
      <c r="P4782" s="9"/>
    </row>
    <row r="4783" spans="1:16" x14ac:dyDescent="0.2">
      <c r="A4783" s="3" t="str">
        <f>IF(Clientes!A4781="","",TRIM(PROPER(Clientes!A4781)))</f>
        <v/>
      </c>
      <c r="B4783" s="3" t="str">
        <f t="shared" si="525"/>
        <v/>
      </c>
      <c r="C4783" s="4" t="str">
        <f>IF(Clientes!B4781="","",TRIM(PROPER(Clientes!B4781)))</f>
        <v/>
      </c>
      <c r="D4783" s="3" t="str">
        <f t="shared" si="526"/>
        <v/>
      </c>
      <c r="E4783" s="4" t="str">
        <f>IF(Clientes!C4781="","",TRIM(PROPER(Clientes!C4781)))</f>
        <v/>
      </c>
      <c r="F4783" s="3" t="str">
        <f t="shared" si="523"/>
        <v/>
      </c>
      <c r="G4783" s="3" t="str">
        <f>IF(F4783="double ID",(MATCH(E4783,E4784:$E$5002,0)),"")</f>
        <v/>
      </c>
      <c r="H4783" s="3" t="b">
        <f t="shared" si="527"/>
        <v>0</v>
      </c>
      <c r="I4783" s="4" t="str">
        <f>IF(Clientes!D4781="","",TRIM(Clientes!D4781))</f>
        <v/>
      </c>
      <c r="J4783" s="3" t="str">
        <f t="shared" si="524"/>
        <v/>
      </c>
      <c r="K4783" s="3" t="str">
        <f>IF(J4783="double email",(MATCH(I4783,I4784:$I$5002,0)),"")</f>
        <v/>
      </c>
      <c r="L4783" s="3" t="b">
        <f t="shared" si="528"/>
        <v>0</v>
      </c>
      <c r="M4783" s="4" t="str">
        <f>IF(Clientes!E4781="","",TRIM(Clientes!E4781))</f>
        <v/>
      </c>
      <c r="N4783" s="3" t="str">
        <f t="shared" si="529"/>
        <v/>
      </c>
      <c r="P4783" s="9"/>
    </row>
    <row r="4784" spans="1:16" x14ac:dyDescent="0.2">
      <c r="A4784" s="3" t="str">
        <f>IF(Clientes!A4782="","",TRIM(PROPER(Clientes!A4782)))</f>
        <v/>
      </c>
      <c r="B4784" s="3" t="str">
        <f t="shared" si="525"/>
        <v/>
      </c>
      <c r="C4784" s="4" t="str">
        <f>IF(Clientes!B4782="","",TRIM(PROPER(Clientes!B4782)))</f>
        <v/>
      </c>
      <c r="D4784" s="3" t="str">
        <f t="shared" si="526"/>
        <v/>
      </c>
      <c r="E4784" s="4" t="str">
        <f>IF(Clientes!C4782="","",TRIM(PROPER(Clientes!C4782)))</f>
        <v/>
      </c>
      <c r="F4784" s="3" t="str">
        <f t="shared" si="523"/>
        <v/>
      </c>
      <c r="G4784" s="3" t="str">
        <f>IF(F4784="double ID",(MATCH(E4784,E4785:$E$5002,0)),"")</f>
        <v/>
      </c>
      <c r="H4784" s="3" t="b">
        <f t="shared" si="527"/>
        <v>0</v>
      </c>
      <c r="I4784" s="4" t="str">
        <f>IF(Clientes!D4782="","",TRIM(Clientes!D4782))</f>
        <v/>
      </c>
      <c r="J4784" s="3" t="str">
        <f t="shared" si="524"/>
        <v/>
      </c>
      <c r="K4784" s="3" t="str">
        <f>IF(J4784="double email",(MATCH(I4784,I4785:$I$5002,0)),"")</f>
        <v/>
      </c>
      <c r="L4784" s="3" t="b">
        <f t="shared" si="528"/>
        <v>0</v>
      </c>
      <c r="M4784" s="4" t="str">
        <f>IF(Clientes!E4782="","",TRIM(Clientes!E4782))</f>
        <v/>
      </c>
      <c r="N4784" s="3" t="str">
        <f t="shared" si="529"/>
        <v/>
      </c>
      <c r="P4784" s="9"/>
    </row>
    <row r="4785" spans="1:16" x14ac:dyDescent="0.2">
      <c r="A4785" s="3" t="str">
        <f>IF(Clientes!A4783="","",TRIM(PROPER(Clientes!A4783)))</f>
        <v/>
      </c>
      <c r="B4785" s="3" t="str">
        <f t="shared" si="525"/>
        <v/>
      </c>
      <c r="C4785" s="4" t="str">
        <f>IF(Clientes!B4783="","",TRIM(PROPER(Clientes!B4783)))</f>
        <v/>
      </c>
      <c r="D4785" s="3" t="str">
        <f t="shared" si="526"/>
        <v/>
      </c>
      <c r="E4785" s="4" t="str">
        <f>IF(Clientes!C4783="","",TRIM(PROPER(Clientes!C4783)))</f>
        <v/>
      </c>
      <c r="F4785" s="3" t="str">
        <f t="shared" si="523"/>
        <v/>
      </c>
      <c r="G4785" s="3" t="str">
        <f>IF(F4785="double ID",(MATCH(E4785,E4786:$E$5002,0)),"")</f>
        <v/>
      </c>
      <c r="H4785" s="3" t="b">
        <f t="shared" si="527"/>
        <v>0</v>
      </c>
      <c r="I4785" s="4" t="str">
        <f>IF(Clientes!D4783="","",TRIM(Clientes!D4783))</f>
        <v/>
      </c>
      <c r="J4785" s="3" t="str">
        <f t="shared" si="524"/>
        <v/>
      </c>
      <c r="K4785" s="3" t="str">
        <f>IF(J4785="double email",(MATCH(I4785,I4786:$I$5002,0)),"")</f>
        <v/>
      </c>
      <c r="L4785" s="3" t="b">
        <f t="shared" si="528"/>
        <v>0</v>
      </c>
      <c r="M4785" s="4" t="str">
        <f>IF(Clientes!E4783="","",TRIM(Clientes!E4783))</f>
        <v/>
      </c>
      <c r="N4785" s="3" t="str">
        <f t="shared" si="529"/>
        <v/>
      </c>
      <c r="P4785" s="9"/>
    </row>
    <row r="4786" spans="1:16" x14ac:dyDescent="0.2">
      <c r="A4786" s="3" t="str">
        <f>IF(Clientes!A4784="","",TRIM(PROPER(Clientes!A4784)))</f>
        <v/>
      </c>
      <c r="B4786" s="3" t="str">
        <f t="shared" si="525"/>
        <v/>
      </c>
      <c r="C4786" s="4" t="str">
        <f>IF(Clientes!B4784="","",TRIM(PROPER(Clientes!B4784)))</f>
        <v/>
      </c>
      <c r="D4786" s="3" t="str">
        <f t="shared" si="526"/>
        <v/>
      </c>
      <c r="E4786" s="4" t="str">
        <f>IF(Clientes!C4784="","",TRIM(PROPER(Clientes!C4784)))</f>
        <v/>
      </c>
      <c r="F4786" s="3" t="str">
        <f t="shared" si="523"/>
        <v/>
      </c>
      <c r="G4786" s="3" t="str">
        <f>IF(F4786="double ID",(MATCH(E4786,E4787:$E$5002,0)),"")</f>
        <v/>
      </c>
      <c r="H4786" s="3" t="b">
        <f t="shared" si="527"/>
        <v>0</v>
      </c>
      <c r="I4786" s="4" t="str">
        <f>IF(Clientes!D4784="","",TRIM(Clientes!D4784))</f>
        <v/>
      </c>
      <c r="J4786" s="3" t="str">
        <f t="shared" si="524"/>
        <v/>
      </c>
      <c r="K4786" s="3" t="str">
        <f>IF(J4786="double email",(MATCH(I4786,I4787:$I$5002,0)),"")</f>
        <v/>
      </c>
      <c r="L4786" s="3" t="b">
        <f t="shared" si="528"/>
        <v>0</v>
      </c>
      <c r="M4786" s="4" t="str">
        <f>IF(Clientes!E4784="","",TRIM(Clientes!E4784))</f>
        <v/>
      </c>
      <c r="N4786" s="3" t="str">
        <f t="shared" si="529"/>
        <v/>
      </c>
      <c r="P4786" s="9"/>
    </row>
    <row r="4787" spans="1:16" x14ac:dyDescent="0.2">
      <c r="A4787" s="3" t="str">
        <f>IF(Clientes!A4785="","",TRIM(PROPER(Clientes!A4785)))</f>
        <v/>
      </c>
      <c r="B4787" s="3" t="str">
        <f t="shared" si="525"/>
        <v/>
      </c>
      <c r="C4787" s="4" t="str">
        <f>IF(Clientes!B4785="","",TRIM(PROPER(Clientes!B4785)))</f>
        <v/>
      </c>
      <c r="D4787" s="3" t="str">
        <f t="shared" si="526"/>
        <v/>
      </c>
      <c r="E4787" s="4" t="str">
        <f>IF(Clientes!C4785="","",TRIM(PROPER(Clientes!C4785)))</f>
        <v/>
      </c>
      <c r="F4787" s="3" t="str">
        <f t="shared" si="523"/>
        <v/>
      </c>
      <c r="G4787" s="3" t="str">
        <f>IF(F4787="double ID",(MATCH(E4787,E4788:$E$5002,0)),"")</f>
        <v/>
      </c>
      <c r="H4787" s="3" t="b">
        <f t="shared" si="527"/>
        <v>0</v>
      </c>
      <c r="I4787" s="4" t="str">
        <f>IF(Clientes!D4785="","",TRIM(Clientes!D4785))</f>
        <v/>
      </c>
      <c r="J4787" s="3" t="str">
        <f t="shared" si="524"/>
        <v/>
      </c>
      <c r="K4787" s="3" t="str">
        <f>IF(J4787="double email",(MATCH(I4787,I4788:$I$5002,0)),"")</f>
        <v/>
      </c>
      <c r="L4787" s="3" t="b">
        <f t="shared" si="528"/>
        <v>0</v>
      </c>
      <c r="M4787" s="4" t="str">
        <f>IF(Clientes!E4785="","",TRIM(Clientes!E4785))</f>
        <v/>
      </c>
      <c r="N4787" s="3" t="str">
        <f t="shared" si="529"/>
        <v/>
      </c>
      <c r="P4787" s="9"/>
    </row>
    <row r="4788" spans="1:16" x14ac:dyDescent="0.2">
      <c r="A4788" s="3" t="str">
        <f>IF(Clientes!A4786="","",TRIM(PROPER(Clientes!A4786)))</f>
        <v/>
      </c>
      <c r="B4788" s="3" t="str">
        <f t="shared" si="525"/>
        <v/>
      </c>
      <c r="C4788" s="4" t="str">
        <f>IF(Clientes!B4786="","",TRIM(PROPER(Clientes!B4786)))</f>
        <v/>
      </c>
      <c r="D4788" s="3" t="str">
        <f t="shared" si="526"/>
        <v/>
      </c>
      <c r="E4788" s="4" t="str">
        <f>IF(Clientes!C4786="","",TRIM(PROPER(Clientes!C4786)))</f>
        <v/>
      </c>
      <c r="F4788" s="3" t="str">
        <f t="shared" si="523"/>
        <v/>
      </c>
      <c r="G4788" s="3" t="str">
        <f>IF(F4788="double ID",(MATCH(E4788,E4789:$E$5002,0)),"")</f>
        <v/>
      </c>
      <c r="H4788" s="3" t="b">
        <f t="shared" si="527"/>
        <v>0</v>
      </c>
      <c r="I4788" s="4" t="str">
        <f>IF(Clientes!D4786="","",TRIM(Clientes!D4786))</f>
        <v/>
      </c>
      <c r="J4788" s="3" t="str">
        <f t="shared" si="524"/>
        <v/>
      </c>
      <c r="K4788" s="3" t="str">
        <f>IF(J4788="double email",(MATCH(I4788,I4789:$I$5002,0)),"")</f>
        <v/>
      </c>
      <c r="L4788" s="3" t="b">
        <f t="shared" si="528"/>
        <v>0</v>
      </c>
      <c r="M4788" s="4" t="str">
        <f>IF(Clientes!E4786="","",TRIM(Clientes!E4786))</f>
        <v/>
      </c>
      <c r="N4788" s="3" t="str">
        <f t="shared" si="529"/>
        <v/>
      </c>
      <c r="P4788" s="9"/>
    </row>
    <row r="4789" spans="1:16" x14ac:dyDescent="0.2">
      <c r="A4789" s="3" t="str">
        <f>IF(Clientes!A4787="","",TRIM(PROPER(Clientes!A4787)))</f>
        <v/>
      </c>
      <c r="B4789" s="3" t="str">
        <f t="shared" si="525"/>
        <v/>
      </c>
      <c r="C4789" s="4" t="str">
        <f>IF(Clientes!B4787="","",TRIM(PROPER(Clientes!B4787)))</f>
        <v/>
      </c>
      <c r="D4789" s="3" t="str">
        <f t="shared" si="526"/>
        <v/>
      </c>
      <c r="E4789" s="4" t="str">
        <f>IF(Clientes!C4787="","",TRIM(PROPER(Clientes!C4787)))</f>
        <v/>
      </c>
      <c r="F4789" s="3" t="str">
        <f t="shared" si="523"/>
        <v/>
      </c>
      <c r="G4789" s="3" t="str">
        <f>IF(F4789="double ID",(MATCH(E4789,E4790:$E$5002,0)),"")</f>
        <v/>
      </c>
      <c r="H4789" s="3" t="b">
        <f t="shared" si="527"/>
        <v>0</v>
      </c>
      <c r="I4789" s="4" t="str">
        <f>IF(Clientes!D4787="","",TRIM(Clientes!D4787))</f>
        <v/>
      </c>
      <c r="J4789" s="3" t="str">
        <f t="shared" si="524"/>
        <v/>
      </c>
      <c r="K4789" s="3" t="str">
        <f>IF(J4789="double email",(MATCH(I4789,I4790:$I$5002,0)),"")</f>
        <v/>
      </c>
      <c r="L4789" s="3" t="b">
        <f t="shared" si="528"/>
        <v>0</v>
      </c>
      <c r="M4789" s="4" t="str">
        <f>IF(Clientes!E4787="","",TRIM(Clientes!E4787))</f>
        <v/>
      </c>
      <c r="N4789" s="3" t="str">
        <f t="shared" si="529"/>
        <v/>
      </c>
      <c r="P4789" s="9"/>
    </row>
    <row r="4790" spans="1:16" x14ac:dyDescent="0.2">
      <c r="A4790" s="3" t="str">
        <f>IF(Clientes!A4788="","",TRIM(PROPER(Clientes!A4788)))</f>
        <v/>
      </c>
      <c r="B4790" s="3" t="str">
        <f t="shared" si="525"/>
        <v/>
      </c>
      <c r="C4790" s="4" t="str">
        <f>IF(Clientes!B4788="","",TRIM(PROPER(Clientes!B4788)))</f>
        <v/>
      </c>
      <c r="D4790" s="3" t="str">
        <f t="shared" si="526"/>
        <v/>
      </c>
      <c r="E4790" s="4" t="str">
        <f>IF(Clientes!C4788="","",TRIM(PROPER(Clientes!C4788)))</f>
        <v/>
      </c>
      <c r="F4790" s="3" t="str">
        <f t="shared" si="523"/>
        <v/>
      </c>
      <c r="G4790" s="3" t="str">
        <f>IF(F4790="double ID",(MATCH(E4790,E4791:$E$5002,0)),"")</f>
        <v/>
      </c>
      <c r="H4790" s="3" t="b">
        <f t="shared" si="527"/>
        <v>0</v>
      </c>
      <c r="I4790" s="4" t="str">
        <f>IF(Clientes!D4788="","",TRIM(Clientes!D4788))</f>
        <v/>
      </c>
      <c r="J4790" s="3" t="str">
        <f t="shared" si="524"/>
        <v/>
      </c>
      <c r="K4790" s="3" t="str">
        <f>IF(J4790="double email",(MATCH(I4790,I4791:$I$5002,0)),"")</f>
        <v/>
      </c>
      <c r="L4790" s="3" t="b">
        <f t="shared" si="528"/>
        <v>0</v>
      </c>
      <c r="M4790" s="4" t="str">
        <f>IF(Clientes!E4788="","",TRIM(Clientes!E4788))</f>
        <v/>
      </c>
      <c r="N4790" s="3" t="str">
        <f t="shared" si="529"/>
        <v/>
      </c>
      <c r="P4790" s="9"/>
    </row>
    <row r="4791" spans="1:16" x14ac:dyDescent="0.2">
      <c r="A4791" s="3" t="str">
        <f>IF(Clientes!A4789="","",TRIM(PROPER(Clientes!A4789)))</f>
        <v/>
      </c>
      <c r="B4791" s="3" t="str">
        <f t="shared" si="525"/>
        <v/>
      </c>
      <c r="C4791" s="4" t="str">
        <f>IF(Clientes!B4789="","",TRIM(PROPER(Clientes!B4789)))</f>
        <v/>
      </c>
      <c r="D4791" s="3" t="str">
        <f t="shared" si="526"/>
        <v/>
      </c>
      <c r="E4791" s="4" t="str">
        <f>IF(Clientes!C4789="","",TRIM(PROPER(Clientes!C4789)))</f>
        <v/>
      </c>
      <c r="F4791" s="3" t="str">
        <f t="shared" si="523"/>
        <v/>
      </c>
      <c r="G4791" s="3" t="str">
        <f>IF(F4791="double ID",(MATCH(E4791,E4792:$E$5002,0)),"")</f>
        <v/>
      </c>
      <c r="H4791" s="3" t="b">
        <f t="shared" si="527"/>
        <v>0</v>
      </c>
      <c r="I4791" s="4" t="str">
        <f>IF(Clientes!D4789="","",TRIM(Clientes!D4789))</f>
        <v/>
      </c>
      <c r="J4791" s="3" t="str">
        <f t="shared" si="524"/>
        <v/>
      </c>
      <c r="K4791" s="3" t="str">
        <f>IF(J4791="double email",(MATCH(I4791,I4792:$I$5002,0)),"")</f>
        <v/>
      </c>
      <c r="L4791" s="3" t="b">
        <f t="shared" si="528"/>
        <v>0</v>
      </c>
      <c r="M4791" s="4" t="str">
        <f>IF(Clientes!E4789="","",TRIM(Clientes!E4789))</f>
        <v/>
      </c>
      <c r="N4791" s="3" t="str">
        <f t="shared" si="529"/>
        <v/>
      </c>
      <c r="P4791" s="9"/>
    </row>
    <row r="4792" spans="1:16" x14ac:dyDescent="0.2">
      <c r="A4792" s="3" t="str">
        <f>IF(Clientes!A4790="","",TRIM(PROPER(Clientes!A4790)))</f>
        <v/>
      </c>
      <c r="B4792" s="3" t="str">
        <f t="shared" si="525"/>
        <v/>
      </c>
      <c r="C4792" s="4" t="str">
        <f>IF(Clientes!B4790="","",TRIM(PROPER(Clientes!B4790)))</f>
        <v/>
      </c>
      <c r="D4792" s="3" t="str">
        <f t="shared" si="526"/>
        <v/>
      </c>
      <c r="E4792" s="4" t="str">
        <f>IF(Clientes!C4790="","",TRIM(PROPER(Clientes!C4790)))</f>
        <v/>
      </c>
      <c r="F4792" s="3" t="str">
        <f t="shared" si="523"/>
        <v/>
      </c>
      <c r="G4792" s="3" t="str">
        <f>IF(F4792="double ID",(MATCH(E4792,E4793:$E$5002,0)),"")</f>
        <v/>
      </c>
      <c r="H4792" s="3" t="b">
        <f t="shared" si="527"/>
        <v>0</v>
      </c>
      <c r="I4792" s="4" t="str">
        <f>IF(Clientes!D4790="","",TRIM(Clientes!D4790))</f>
        <v/>
      </c>
      <c r="J4792" s="3" t="str">
        <f t="shared" si="524"/>
        <v/>
      </c>
      <c r="K4792" s="3" t="str">
        <f>IF(J4792="double email",(MATCH(I4792,I4793:$I$5002,0)),"")</f>
        <v/>
      </c>
      <c r="L4792" s="3" t="b">
        <f t="shared" si="528"/>
        <v>0</v>
      </c>
      <c r="M4792" s="4" t="str">
        <f>IF(Clientes!E4790="","",TRIM(Clientes!E4790))</f>
        <v/>
      </c>
      <c r="N4792" s="3" t="str">
        <f t="shared" si="529"/>
        <v/>
      </c>
      <c r="P4792" s="9"/>
    </row>
    <row r="4793" spans="1:16" x14ac:dyDescent="0.2">
      <c r="A4793" s="3" t="str">
        <f>IF(Clientes!A4791="","",TRIM(PROPER(Clientes!A4791)))</f>
        <v/>
      </c>
      <c r="B4793" s="3" t="str">
        <f t="shared" si="525"/>
        <v/>
      </c>
      <c r="C4793" s="4" t="str">
        <f>IF(Clientes!B4791="","",TRIM(PROPER(Clientes!B4791)))</f>
        <v/>
      </c>
      <c r="D4793" s="3" t="str">
        <f t="shared" si="526"/>
        <v/>
      </c>
      <c r="E4793" s="4" t="str">
        <f>IF(Clientes!C4791="","",TRIM(PROPER(Clientes!C4791)))</f>
        <v/>
      </c>
      <c r="F4793" s="3" t="str">
        <f t="shared" si="523"/>
        <v/>
      </c>
      <c r="G4793" s="3" t="str">
        <f>IF(F4793="double ID",(MATCH(E4793,E4794:$E$5002,0)),"")</f>
        <v/>
      </c>
      <c r="H4793" s="3" t="b">
        <f t="shared" si="527"/>
        <v>0</v>
      </c>
      <c r="I4793" s="4" t="str">
        <f>IF(Clientes!D4791="","",TRIM(Clientes!D4791))</f>
        <v/>
      </c>
      <c r="J4793" s="3" t="str">
        <f t="shared" si="524"/>
        <v/>
      </c>
      <c r="K4793" s="3" t="str">
        <f>IF(J4793="double email",(MATCH(I4793,I4794:$I$5002,0)),"")</f>
        <v/>
      </c>
      <c r="L4793" s="3" t="b">
        <f t="shared" si="528"/>
        <v>0</v>
      </c>
      <c r="M4793" s="4" t="str">
        <f>IF(Clientes!E4791="","",TRIM(Clientes!E4791))</f>
        <v/>
      </c>
      <c r="N4793" s="3" t="str">
        <f t="shared" si="529"/>
        <v/>
      </c>
      <c r="P4793" s="9"/>
    </row>
    <row r="4794" spans="1:16" x14ac:dyDescent="0.2">
      <c r="A4794" s="3" t="str">
        <f>IF(Clientes!A4792="","",TRIM(PROPER(Clientes!A4792)))</f>
        <v/>
      </c>
      <c r="B4794" s="3" t="str">
        <f t="shared" si="525"/>
        <v/>
      </c>
      <c r="C4794" s="4" t="str">
        <f>IF(Clientes!B4792="","",TRIM(PROPER(Clientes!B4792)))</f>
        <v/>
      </c>
      <c r="D4794" s="3" t="str">
        <f t="shared" si="526"/>
        <v/>
      </c>
      <c r="E4794" s="4" t="str">
        <f>IF(Clientes!C4792="","",TRIM(PROPER(Clientes!C4792)))</f>
        <v/>
      </c>
      <c r="F4794" s="3" t="str">
        <f t="shared" si="523"/>
        <v/>
      </c>
      <c r="G4794" s="3" t="str">
        <f>IF(F4794="double ID",(MATCH(E4794,E4795:$E$5002,0)),"")</f>
        <v/>
      </c>
      <c r="H4794" s="3" t="b">
        <f t="shared" si="527"/>
        <v>0</v>
      </c>
      <c r="I4794" s="4" t="str">
        <f>IF(Clientes!D4792="","",TRIM(Clientes!D4792))</f>
        <v/>
      </c>
      <c r="J4794" s="3" t="str">
        <f t="shared" si="524"/>
        <v/>
      </c>
      <c r="K4794" s="3" t="str">
        <f>IF(J4794="double email",(MATCH(I4794,I4795:$I$5002,0)),"")</f>
        <v/>
      </c>
      <c r="L4794" s="3" t="b">
        <f t="shared" si="528"/>
        <v>0</v>
      </c>
      <c r="M4794" s="4" t="str">
        <f>IF(Clientes!E4792="","",TRIM(Clientes!E4792))</f>
        <v/>
      </c>
      <c r="N4794" s="3" t="str">
        <f t="shared" si="529"/>
        <v/>
      </c>
      <c r="P4794" s="9"/>
    </row>
    <row r="4795" spans="1:16" x14ac:dyDescent="0.2">
      <c r="A4795" s="3" t="str">
        <f>IF(Clientes!A4793="","",TRIM(PROPER(Clientes!A4793)))</f>
        <v/>
      </c>
      <c r="B4795" s="3" t="str">
        <f t="shared" si="525"/>
        <v/>
      </c>
      <c r="C4795" s="4" t="str">
        <f>IF(Clientes!B4793="","",TRIM(PROPER(Clientes!B4793)))</f>
        <v/>
      </c>
      <c r="D4795" s="3" t="str">
        <f t="shared" si="526"/>
        <v/>
      </c>
      <c r="E4795" s="4" t="str">
        <f>IF(Clientes!C4793="","",TRIM(PROPER(Clientes!C4793)))</f>
        <v/>
      </c>
      <c r="F4795" s="3" t="str">
        <f t="shared" si="523"/>
        <v/>
      </c>
      <c r="G4795" s="3" t="str">
        <f>IF(F4795="double ID",(MATCH(E4795,E4796:$E$5002,0)),"")</f>
        <v/>
      </c>
      <c r="H4795" s="3" t="b">
        <f t="shared" si="527"/>
        <v>0</v>
      </c>
      <c r="I4795" s="4" t="str">
        <f>IF(Clientes!D4793="","",TRIM(Clientes!D4793))</f>
        <v/>
      </c>
      <c r="J4795" s="3" t="str">
        <f t="shared" si="524"/>
        <v/>
      </c>
      <c r="K4795" s="3" t="str">
        <f>IF(J4795="double email",(MATCH(I4795,I4796:$I$5002,0)),"")</f>
        <v/>
      </c>
      <c r="L4795" s="3" t="b">
        <f t="shared" si="528"/>
        <v>0</v>
      </c>
      <c r="M4795" s="4" t="str">
        <f>IF(Clientes!E4793="","",TRIM(Clientes!E4793))</f>
        <v/>
      </c>
      <c r="N4795" s="3" t="str">
        <f t="shared" si="529"/>
        <v/>
      </c>
      <c r="P4795" s="9"/>
    </row>
    <row r="4796" spans="1:16" x14ac:dyDescent="0.2">
      <c r="A4796" s="3" t="str">
        <f>IF(Clientes!A4794="","",TRIM(PROPER(Clientes!A4794)))</f>
        <v/>
      </c>
      <c r="B4796" s="3" t="str">
        <f t="shared" si="525"/>
        <v/>
      </c>
      <c r="C4796" s="4" t="str">
        <f>IF(Clientes!B4794="","",TRIM(PROPER(Clientes!B4794)))</f>
        <v/>
      </c>
      <c r="D4796" s="3" t="str">
        <f t="shared" si="526"/>
        <v/>
      </c>
      <c r="E4796" s="4" t="str">
        <f>IF(Clientes!C4794="","",TRIM(PROPER(Clientes!C4794)))</f>
        <v/>
      </c>
      <c r="F4796" s="3" t="str">
        <f t="shared" si="523"/>
        <v/>
      </c>
      <c r="G4796" s="3" t="str">
        <f>IF(F4796="double ID",(MATCH(E4796,E4797:$E$5002,0)),"")</f>
        <v/>
      </c>
      <c r="H4796" s="3" t="b">
        <f t="shared" si="527"/>
        <v>0</v>
      </c>
      <c r="I4796" s="4" t="str">
        <f>IF(Clientes!D4794="","",TRIM(Clientes!D4794))</f>
        <v/>
      </c>
      <c r="J4796" s="3" t="str">
        <f t="shared" si="524"/>
        <v/>
      </c>
      <c r="K4796" s="3" t="str">
        <f>IF(J4796="double email",(MATCH(I4796,I4797:$I$5002,0)),"")</f>
        <v/>
      </c>
      <c r="L4796" s="3" t="b">
        <f t="shared" si="528"/>
        <v>0</v>
      </c>
      <c r="M4796" s="4" t="str">
        <f>IF(Clientes!E4794="","",TRIM(Clientes!E4794))</f>
        <v/>
      </c>
      <c r="N4796" s="3" t="str">
        <f t="shared" si="529"/>
        <v/>
      </c>
      <c r="P4796" s="9"/>
    </row>
    <row r="4797" spans="1:16" x14ac:dyDescent="0.2">
      <c r="A4797" s="3" t="str">
        <f>IF(Clientes!A4795="","",TRIM(PROPER(Clientes!A4795)))</f>
        <v/>
      </c>
      <c r="B4797" s="3" t="str">
        <f t="shared" si="525"/>
        <v/>
      </c>
      <c r="C4797" s="4" t="str">
        <f>IF(Clientes!B4795="","",TRIM(PROPER(Clientes!B4795)))</f>
        <v/>
      </c>
      <c r="D4797" s="3" t="str">
        <f t="shared" si="526"/>
        <v/>
      </c>
      <c r="E4797" s="4" t="str">
        <f>IF(Clientes!C4795="","",TRIM(PROPER(Clientes!C4795)))</f>
        <v/>
      </c>
      <c r="F4797" s="3" t="str">
        <f t="shared" si="523"/>
        <v/>
      </c>
      <c r="G4797" s="3" t="str">
        <f>IF(F4797="double ID",(MATCH(E4797,E4798:$E$5002,0)),"")</f>
        <v/>
      </c>
      <c r="H4797" s="3" t="b">
        <f t="shared" si="527"/>
        <v>0</v>
      </c>
      <c r="I4797" s="4" t="str">
        <f>IF(Clientes!D4795="","",TRIM(Clientes!D4795))</f>
        <v/>
      </c>
      <c r="J4797" s="3" t="str">
        <f t="shared" si="524"/>
        <v/>
      </c>
      <c r="K4797" s="3" t="str">
        <f>IF(J4797="double email",(MATCH(I4797,I4798:$I$5002,0)),"")</f>
        <v/>
      </c>
      <c r="L4797" s="3" t="b">
        <f t="shared" si="528"/>
        <v>0</v>
      </c>
      <c r="M4797" s="4" t="str">
        <f>IF(Clientes!E4795="","",TRIM(Clientes!E4795))</f>
        <v/>
      </c>
      <c r="N4797" s="3" t="str">
        <f t="shared" si="529"/>
        <v/>
      </c>
      <c r="P4797" s="9"/>
    </row>
    <row r="4798" spans="1:16" x14ac:dyDescent="0.2">
      <c r="A4798" s="3" t="str">
        <f>IF(Clientes!A4796="","",TRIM(PROPER(Clientes!A4796)))</f>
        <v/>
      </c>
      <c r="B4798" s="3" t="str">
        <f t="shared" si="525"/>
        <v/>
      </c>
      <c r="C4798" s="4" t="str">
        <f>IF(Clientes!B4796="","",TRIM(PROPER(Clientes!B4796)))</f>
        <v/>
      </c>
      <c r="D4798" s="3" t="str">
        <f t="shared" si="526"/>
        <v/>
      </c>
      <c r="E4798" s="4" t="str">
        <f>IF(Clientes!C4796="","",TRIM(PROPER(Clientes!C4796)))</f>
        <v/>
      </c>
      <c r="F4798" s="3" t="str">
        <f t="shared" si="523"/>
        <v/>
      </c>
      <c r="G4798" s="3" t="str">
        <f>IF(F4798="double ID",(MATCH(E4798,E4799:$E$5002,0)),"")</f>
        <v/>
      </c>
      <c r="H4798" s="3" t="b">
        <f t="shared" si="527"/>
        <v>0</v>
      </c>
      <c r="I4798" s="4" t="str">
        <f>IF(Clientes!D4796="","",TRIM(Clientes!D4796))</f>
        <v/>
      </c>
      <c r="J4798" s="3" t="str">
        <f t="shared" si="524"/>
        <v/>
      </c>
      <c r="K4798" s="3" t="str">
        <f>IF(J4798="double email",(MATCH(I4798,I4799:$I$5002,0)),"")</f>
        <v/>
      </c>
      <c r="L4798" s="3" t="b">
        <f t="shared" si="528"/>
        <v>0</v>
      </c>
      <c r="M4798" s="4" t="str">
        <f>IF(Clientes!E4796="","",TRIM(Clientes!E4796))</f>
        <v/>
      </c>
      <c r="N4798" s="3" t="str">
        <f t="shared" si="529"/>
        <v/>
      </c>
      <c r="P4798" s="9"/>
    </row>
    <row r="4799" spans="1:16" x14ac:dyDescent="0.2">
      <c r="A4799" s="3" t="str">
        <f>IF(Clientes!A4797="","",TRIM(PROPER(Clientes!A4797)))</f>
        <v/>
      </c>
      <c r="B4799" s="3" t="str">
        <f t="shared" si="525"/>
        <v/>
      </c>
      <c r="C4799" s="4" t="str">
        <f>IF(Clientes!B4797="","",TRIM(PROPER(Clientes!B4797)))</f>
        <v/>
      </c>
      <c r="D4799" s="3" t="str">
        <f t="shared" si="526"/>
        <v/>
      </c>
      <c r="E4799" s="4" t="str">
        <f>IF(Clientes!C4797="","",TRIM(PROPER(Clientes!C4797)))</f>
        <v/>
      </c>
      <c r="F4799" s="3" t="str">
        <f t="shared" si="523"/>
        <v/>
      </c>
      <c r="G4799" s="3" t="str">
        <f>IF(F4799="double ID",(MATCH(E4799,E4800:$E$5002,0)),"")</f>
        <v/>
      </c>
      <c r="H4799" s="3" t="b">
        <f t="shared" si="527"/>
        <v>0</v>
      </c>
      <c r="I4799" s="4" t="str">
        <f>IF(Clientes!D4797="","",TRIM(Clientes!D4797))</f>
        <v/>
      </c>
      <c r="J4799" s="3" t="str">
        <f t="shared" si="524"/>
        <v/>
      </c>
      <c r="K4799" s="3" t="str">
        <f>IF(J4799="double email",(MATCH(I4799,I4800:$I$5002,0)),"")</f>
        <v/>
      </c>
      <c r="L4799" s="3" t="b">
        <f t="shared" si="528"/>
        <v>0</v>
      </c>
      <c r="M4799" s="4" t="str">
        <f>IF(Clientes!E4797="","",TRIM(Clientes!E4797))</f>
        <v/>
      </c>
      <c r="N4799" s="3" t="str">
        <f t="shared" si="529"/>
        <v/>
      </c>
      <c r="P4799" s="9"/>
    </row>
    <row r="4800" spans="1:16" x14ac:dyDescent="0.2">
      <c r="A4800" s="3" t="str">
        <f>IF(Clientes!A4798="","",TRIM(PROPER(Clientes!A4798)))</f>
        <v/>
      </c>
      <c r="B4800" s="3" t="str">
        <f t="shared" si="525"/>
        <v/>
      </c>
      <c r="C4800" s="4" t="str">
        <f>IF(Clientes!B4798="","",TRIM(PROPER(Clientes!B4798)))</f>
        <v/>
      </c>
      <c r="D4800" s="3" t="str">
        <f t="shared" si="526"/>
        <v/>
      </c>
      <c r="E4800" s="4" t="str">
        <f>IF(Clientes!C4798="","",TRIM(PROPER(Clientes!C4798)))</f>
        <v/>
      </c>
      <c r="F4800" s="3" t="str">
        <f t="shared" si="523"/>
        <v/>
      </c>
      <c r="G4800" s="3" t="str">
        <f>IF(F4800="double ID",(MATCH(E4800,E4801:$E$5002,0)),"")</f>
        <v/>
      </c>
      <c r="H4800" s="3" t="b">
        <f t="shared" si="527"/>
        <v>0</v>
      </c>
      <c r="I4800" s="4" t="str">
        <f>IF(Clientes!D4798="","",TRIM(Clientes!D4798))</f>
        <v/>
      </c>
      <c r="J4800" s="3" t="str">
        <f t="shared" si="524"/>
        <v/>
      </c>
      <c r="K4800" s="3" t="str">
        <f>IF(J4800="double email",(MATCH(I4800,I4801:$I$5002,0)),"")</f>
        <v/>
      </c>
      <c r="L4800" s="3" t="b">
        <f t="shared" si="528"/>
        <v>0</v>
      </c>
      <c r="M4800" s="4" t="str">
        <f>IF(Clientes!E4798="","",TRIM(Clientes!E4798))</f>
        <v/>
      </c>
      <c r="N4800" s="3" t="str">
        <f t="shared" si="529"/>
        <v/>
      </c>
      <c r="P4800" s="9"/>
    </row>
    <row r="4801" spans="1:16" x14ac:dyDescent="0.2">
      <c r="A4801" s="3" t="str">
        <f>IF(Clientes!A4799="","",TRIM(PROPER(Clientes!A4799)))</f>
        <v/>
      </c>
      <c r="B4801" s="3" t="str">
        <f t="shared" si="525"/>
        <v/>
      </c>
      <c r="C4801" s="4" t="str">
        <f>IF(Clientes!B4799="","",TRIM(PROPER(Clientes!B4799)))</f>
        <v/>
      </c>
      <c r="D4801" s="3" t="str">
        <f t="shared" si="526"/>
        <v/>
      </c>
      <c r="E4801" s="4" t="str">
        <f>IF(Clientes!C4799="","",TRIM(PROPER(Clientes!C4799)))</f>
        <v/>
      </c>
      <c r="F4801" s="3" t="str">
        <f t="shared" si="523"/>
        <v/>
      </c>
      <c r="G4801" s="3" t="str">
        <f>IF(F4801="double ID",(MATCH(E4801,E4802:$E$5002,0)),"")</f>
        <v/>
      </c>
      <c r="H4801" s="3" t="b">
        <f t="shared" si="527"/>
        <v>0</v>
      </c>
      <c r="I4801" s="4" t="str">
        <f>IF(Clientes!D4799="","",TRIM(Clientes!D4799))</f>
        <v/>
      </c>
      <c r="J4801" s="3" t="str">
        <f t="shared" si="524"/>
        <v/>
      </c>
      <c r="K4801" s="3" t="str">
        <f>IF(J4801="double email",(MATCH(I4801,I4802:$I$5002,0)),"")</f>
        <v/>
      </c>
      <c r="L4801" s="3" t="b">
        <f t="shared" si="528"/>
        <v>0</v>
      </c>
      <c r="M4801" s="4" t="str">
        <f>IF(Clientes!E4799="","",TRIM(Clientes!E4799))</f>
        <v/>
      </c>
      <c r="N4801" s="3" t="str">
        <f t="shared" si="529"/>
        <v/>
      </c>
      <c r="P4801" s="9"/>
    </row>
    <row r="4802" spans="1:16" x14ac:dyDescent="0.2">
      <c r="A4802" s="3" t="str">
        <f>IF(Clientes!A4800="","",TRIM(PROPER(Clientes!A4800)))</f>
        <v/>
      </c>
      <c r="B4802" s="3" t="str">
        <f t="shared" si="525"/>
        <v/>
      </c>
      <c r="C4802" s="4" t="str">
        <f>IF(Clientes!B4800="","",TRIM(PROPER(Clientes!B4800)))</f>
        <v/>
      </c>
      <c r="D4802" s="3" t="str">
        <f t="shared" si="526"/>
        <v/>
      </c>
      <c r="E4802" s="4" t="str">
        <f>IF(Clientes!C4800="","",TRIM(PROPER(Clientes!C4800)))</f>
        <v/>
      </c>
      <c r="F4802" s="3" t="str">
        <f t="shared" si="523"/>
        <v/>
      </c>
      <c r="G4802" s="3" t="str">
        <f>IF(F4802="double ID",(MATCH(E4802,E4803:$E$5002,0)),"")</f>
        <v/>
      </c>
      <c r="H4802" s="3" t="b">
        <f t="shared" si="527"/>
        <v>0</v>
      </c>
      <c r="I4802" s="4" t="str">
        <f>IF(Clientes!D4800="","",TRIM(Clientes!D4800))</f>
        <v/>
      </c>
      <c r="J4802" s="3" t="str">
        <f t="shared" si="524"/>
        <v/>
      </c>
      <c r="K4802" s="3" t="str">
        <f>IF(J4802="double email",(MATCH(I4802,I4803:$I$5002,0)),"")</f>
        <v/>
      </c>
      <c r="L4802" s="3" t="b">
        <f t="shared" si="528"/>
        <v>0</v>
      </c>
      <c r="M4802" s="4" t="str">
        <f>IF(Clientes!E4800="","",TRIM(Clientes!E4800))</f>
        <v/>
      </c>
      <c r="N4802" s="3" t="str">
        <f t="shared" si="529"/>
        <v/>
      </c>
      <c r="P4802" s="9"/>
    </row>
    <row r="4803" spans="1:16" x14ac:dyDescent="0.2">
      <c r="A4803" s="3" t="str">
        <f>IF(Clientes!A4801="","",TRIM(PROPER(Clientes!A4801)))</f>
        <v/>
      </c>
      <c r="B4803" s="3" t="str">
        <f t="shared" si="525"/>
        <v/>
      </c>
      <c r="C4803" s="4" t="str">
        <f>IF(Clientes!B4801="","",TRIM(PROPER(Clientes!B4801)))</f>
        <v/>
      </c>
      <c r="D4803" s="3" t="str">
        <f t="shared" si="526"/>
        <v/>
      </c>
      <c r="E4803" s="4" t="str">
        <f>IF(Clientes!C4801="","",TRIM(PROPER(Clientes!C4801)))</f>
        <v/>
      </c>
      <c r="F4803" s="3" t="str">
        <f t="shared" si="523"/>
        <v/>
      </c>
      <c r="G4803" s="3" t="str">
        <f>IF(F4803="double ID",(MATCH(E4803,E4804:$E$5002,0)),"")</f>
        <v/>
      </c>
      <c r="H4803" s="3" t="b">
        <f t="shared" si="527"/>
        <v>0</v>
      </c>
      <c r="I4803" s="4" t="str">
        <f>IF(Clientes!D4801="","",TRIM(Clientes!D4801))</f>
        <v/>
      </c>
      <c r="J4803" s="3" t="str">
        <f t="shared" si="524"/>
        <v/>
      </c>
      <c r="K4803" s="3" t="str">
        <f>IF(J4803="double email",(MATCH(I4803,I4804:$I$5002,0)),"")</f>
        <v/>
      </c>
      <c r="L4803" s="3" t="b">
        <f t="shared" si="528"/>
        <v>0</v>
      </c>
      <c r="M4803" s="4" t="str">
        <f>IF(Clientes!E4801="","",TRIM(Clientes!E4801))</f>
        <v/>
      </c>
      <c r="N4803" s="3" t="str">
        <f t="shared" si="529"/>
        <v/>
      </c>
      <c r="P4803" s="9"/>
    </row>
    <row r="4804" spans="1:16" x14ac:dyDescent="0.2">
      <c r="A4804" s="3" t="str">
        <f>IF(Clientes!A4802="","",TRIM(PROPER(Clientes!A4802)))</f>
        <v/>
      </c>
      <c r="B4804" s="3" t="str">
        <f t="shared" si="525"/>
        <v/>
      </c>
      <c r="C4804" s="4" t="str">
        <f>IF(Clientes!B4802="","",TRIM(PROPER(Clientes!B4802)))</f>
        <v/>
      </c>
      <c r="D4804" s="3" t="str">
        <f t="shared" si="526"/>
        <v/>
      </c>
      <c r="E4804" s="4" t="str">
        <f>IF(Clientes!C4802="","",TRIM(PROPER(Clientes!C4802)))</f>
        <v/>
      </c>
      <c r="F4804" s="3" t="str">
        <f t="shared" ref="F4804:F4867" si="530">IF(AND(A4804="",C4804=""),"",IF(E4804="","missing Club_Member_ID",IF(COUNTIF($E$3:$E$5002,E4804)&gt;1,"double ID","")))</f>
        <v/>
      </c>
      <c r="G4804" s="3" t="str">
        <f>IF(F4804="double ID",(MATCH(E4804,E4805:$E$5002,0)),"")</f>
        <v/>
      </c>
      <c r="H4804" s="3" t="b">
        <f t="shared" si="527"/>
        <v>0</v>
      </c>
      <c r="I4804" s="4" t="str">
        <f>IF(Clientes!D4802="","",TRIM(Clientes!D4802))</f>
        <v/>
      </c>
      <c r="J4804" s="3" t="str">
        <f t="shared" ref="J4804:J4867" si="531">IF(AND(A4804="",C4804=""),"",IF(I4804="","missing email",IF(COUNTIF($I$3:$I$5002,I4804)&gt;1,"double email",IF(ISNUMBER(SEARCH(",",I4804)),"no comma allowed",IF(ISNUMBER(SEARCH("@",I4804)),"","no @ sign")))))</f>
        <v/>
      </c>
      <c r="K4804" s="3" t="str">
        <f>IF(J4804="double email",(MATCH(I4804,I4805:$I$5002,0)),"")</f>
        <v/>
      </c>
      <c r="L4804" s="3" t="b">
        <f t="shared" si="528"/>
        <v>0</v>
      </c>
      <c r="M4804" s="4" t="str">
        <f>IF(Clientes!E4802="","",TRIM(Clientes!E4802))</f>
        <v/>
      </c>
      <c r="N4804" s="3" t="str">
        <f t="shared" si="529"/>
        <v/>
      </c>
      <c r="P4804" s="9"/>
    </row>
    <row r="4805" spans="1:16" x14ac:dyDescent="0.2">
      <c r="A4805" s="3" t="str">
        <f>IF(Clientes!A4803="","",TRIM(PROPER(Clientes!A4803)))</f>
        <v/>
      </c>
      <c r="B4805" s="3" t="str">
        <f t="shared" si="525"/>
        <v/>
      </c>
      <c r="C4805" s="4" t="str">
        <f>IF(Clientes!B4803="","",TRIM(PROPER(Clientes!B4803)))</f>
        <v/>
      </c>
      <c r="D4805" s="3" t="str">
        <f t="shared" si="526"/>
        <v/>
      </c>
      <c r="E4805" s="4" t="str">
        <f>IF(Clientes!C4803="","",TRIM(PROPER(Clientes!C4803)))</f>
        <v/>
      </c>
      <c r="F4805" s="3" t="str">
        <f t="shared" si="530"/>
        <v/>
      </c>
      <c r="G4805" s="3" t="str">
        <f>IF(F4805="double ID",(MATCH(E4805,E4806:$E$5002,0)),"")</f>
        <v/>
      </c>
      <c r="H4805" s="3" t="b">
        <f t="shared" si="527"/>
        <v>0</v>
      </c>
      <c r="I4805" s="4" t="str">
        <f>IF(Clientes!D4803="","",TRIM(Clientes!D4803))</f>
        <v/>
      </c>
      <c r="J4805" s="3" t="str">
        <f t="shared" si="531"/>
        <v/>
      </c>
      <c r="K4805" s="3" t="str">
        <f>IF(J4805="double email",(MATCH(I4805,I4806:$I$5002,0)),"")</f>
        <v/>
      </c>
      <c r="L4805" s="3" t="b">
        <f t="shared" si="528"/>
        <v>0</v>
      </c>
      <c r="M4805" s="4" t="str">
        <f>IF(Clientes!E4803="","",TRIM(Clientes!E4803))</f>
        <v/>
      </c>
      <c r="N4805" s="3" t="str">
        <f t="shared" si="529"/>
        <v/>
      </c>
      <c r="P4805" s="9"/>
    </row>
    <row r="4806" spans="1:16" x14ac:dyDescent="0.2">
      <c r="A4806" s="3" t="str">
        <f>IF(Clientes!A4804="","",TRIM(PROPER(Clientes!A4804)))</f>
        <v/>
      </c>
      <c r="B4806" s="3" t="str">
        <f t="shared" si="525"/>
        <v/>
      </c>
      <c r="C4806" s="4" t="str">
        <f>IF(Clientes!B4804="","",TRIM(PROPER(Clientes!B4804)))</f>
        <v/>
      </c>
      <c r="D4806" s="3" t="str">
        <f t="shared" si="526"/>
        <v/>
      </c>
      <c r="E4806" s="4" t="str">
        <f>IF(Clientes!C4804="","",TRIM(PROPER(Clientes!C4804)))</f>
        <v/>
      </c>
      <c r="F4806" s="3" t="str">
        <f t="shared" si="530"/>
        <v/>
      </c>
      <c r="G4806" s="3" t="str">
        <f>IF(F4806="double ID",(MATCH(E4806,E4807:$E$5002,0)),"")</f>
        <v/>
      </c>
      <c r="H4806" s="3" t="b">
        <f t="shared" si="527"/>
        <v>0</v>
      </c>
      <c r="I4806" s="4" t="str">
        <f>IF(Clientes!D4804="","",TRIM(Clientes!D4804))</f>
        <v/>
      </c>
      <c r="J4806" s="3" t="str">
        <f t="shared" si="531"/>
        <v/>
      </c>
      <c r="K4806" s="3" t="str">
        <f>IF(J4806="double email",(MATCH(I4806,I4807:$I$5002,0)),"")</f>
        <v/>
      </c>
      <c r="L4806" s="3" t="b">
        <f t="shared" si="528"/>
        <v>0</v>
      </c>
      <c r="M4806" s="4" t="str">
        <f>IF(Clientes!E4804="","",TRIM(Clientes!E4804))</f>
        <v/>
      </c>
      <c r="N4806" s="3" t="str">
        <f t="shared" si="529"/>
        <v/>
      </c>
      <c r="P4806" s="9"/>
    </row>
    <row r="4807" spans="1:16" x14ac:dyDescent="0.2">
      <c r="A4807" s="3" t="str">
        <f>IF(Clientes!A4805="","",TRIM(PROPER(Clientes!A4805)))</f>
        <v/>
      </c>
      <c r="B4807" s="3" t="str">
        <f t="shared" si="525"/>
        <v/>
      </c>
      <c r="C4807" s="4" t="str">
        <f>IF(Clientes!B4805="","",TRIM(PROPER(Clientes!B4805)))</f>
        <v/>
      </c>
      <c r="D4807" s="3" t="str">
        <f t="shared" si="526"/>
        <v/>
      </c>
      <c r="E4807" s="4" t="str">
        <f>IF(Clientes!C4805="","",TRIM(PROPER(Clientes!C4805)))</f>
        <v/>
      </c>
      <c r="F4807" s="3" t="str">
        <f t="shared" si="530"/>
        <v/>
      </c>
      <c r="G4807" s="3" t="str">
        <f>IF(F4807="double ID",(MATCH(E4807,E4808:$E$5002,0)),"")</f>
        <v/>
      </c>
      <c r="H4807" s="3" t="b">
        <f t="shared" si="527"/>
        <v>0</v>
      </c>
      <c r="I4807" s="4" t="str">
        <f>IF(Clientes!D4805="","",TRIM(Clientes!D4805))</f>
        <v/>
      </c>
      <c r="J4807" s="3" t="str">
        <f t="shared" si="531"/>
        <v/>
      </c>
      <c r="K4807" s="3" t="str">
        <f>IF(J4807="double email",(MATCH(I4807,I4808:$I$5002,0)),"")</f>
        <v/>
      </c>
      <c r="L4807" s="3" t="b">
        <f t="shared" si="528"/>
        <v>0</v>
      </c>
      <c r="M4807" s="4" t="str">
        <f>IF(Clientes!E4805="","",TRIM(Clientes!E4805))</f>
        <v/>
      </c>
      <c r="N4807" s="3" t="str">
        <f t="shared" si="529"/>
        <v/>
      </c>
      <c r="P4807" s="9"/>
    </row>
    <row r="4808" spans="1:16" x14ac:dyDescent="0.2">
      <c r="A4808" s="3" t="str">
        <f>IF(Clientes!A4806="","",TRIM(PROPER(Clientes!A4806)))</f>
        <v/>
      </c>
      <c r="B4808" s="3" t="str">
        <f t="shared" si="525"/>
        <v/>
      </c>
      <c r="C4808" s="4" t="str">
        <f>IF(Clientes!B4806="","",TRIM(PROPER(Clientes!B4806)))</f>
        <v/>
      </c>
      <c r="D4808" s="3" t="str">
        <f t="shared" si="526"/>
        <v/>
      </c>
      <c r="E4808" s="4" t="str">
        <f>IF(Clientes!C4806="","",TRIM(PROPER(Clientes!C4806)))</f>
        <v/>
      </c>
      <c r="F4808" s="3" t="str">
        <f t="shared" si="530"/>
        <v/>
      </c>
      <c r="G4808" s="3" t="str">
        <f>IF(F4808="double ID",(MATCH(E4808,E4809:$E$5002,0)),"")</f>
        <v/>
      </c>
      <c r="H4808" s="3" t="b">
        <f t="shared" si="527"/>
        <v>0</v>
      </c>
      <c r="I4808" s="4" t="str">
        <f>IF(Clientes!D4806="","",TRIM(Clientes!D4806))</f>
        <v/>
      </c>
      <c r="J4808" s="3" t="str">
        <f t="shared" si="531"/>
        <v/>
      </c>
      <c r="K4808" s="3" t="str">
        <f>IF(J4808="double email",(MATCH(I4808,I4809:$I$5002,0)),"")</f>
        <v/>
      </c>
      <c r="L4808" s="3" t="b">
        <f t="shared" si="528"/>
        <v>0</v>
      </c>
      <c r="M4808" s="4" t="str">
        <f>IF(Clientes!E4806="","",TRIM(Clientes!E4806))</f>
        <v/>
      </c>
      <c r="N4808" s="3" t="str">
        <f t="shared" si="529"/>
        <v/>
      </c>
      <c r="P4808" s="9"/>
    </row>
    <row r="4809" spans="1:16" x14ac:dyDescent="0.2">
      <c r="A4809" s="3" t="str">
        <f>IF(Clientes!A4807="","",TRIM(PROPER(Clientes!A4807)))</f>
        <v/>
      </c>
      <c r="B4809" s="3" t="str">
        <f t="shared" si="525"/>
        <v/>
      </c>
      <c r="C4809" s="4" t="str">
        <f>IF(Clientes!B4807="","",TRIM(PROPER(Clientes!B4807)))</f>
        <v/>
      </c>
      <c r="D4809" s="3" t="str">
        <f t="shared" si="526"/>
        <v/>
      </c>
      <c r="E4809" s="4" t="str">
        <f>IF(Clientes!C4807="","",TRIM(PROPER(Clientes!C4807)))</f>
        <v/>
      </c>
      <c r="F4809" s="3" t="str">
        <f t="shared" si="530"/>
        <v/>
      </c>
      <c r="G4809" s="3" t="str">
        <f>IF(F4809="double ID",(MATCH(E4809,E4810:$E$5002,0)),"")</f>
        <v/>
      </c>
      <c r="H4809" s="3" t="b">
        <f t="shared" si="527"/>
        <v>0</v>
      </c>
      <c r="I4809" s="4" t="str">
        <f>IF(Clientes!D4807="","",TRIM(Clientes!D4807))</f>
        <v/>
      </c>
      <c r="J4809" s="3" t="str">
        <f t="shared" si="531"/>
        <v/>
      </c>
      <c r="K4809" s="3" t="str">
        <f>IF(J4809="double email",(MATCH(I4809,I4810:$I$5002,0)),"")</f>
        <v/>
      </c>
      <c r="L4809" s="3" t="b">
        <f t="shared" si="528"/>
        <v>0</v>
      </c>
      <c r="M4809" s="4" t="str">
        <f>IF(Clientes!E4807="","",TRIM(Clientes!E4807))</f>
        <v/>
      </c>
      <c r="N4809" s="3" t="str">
        <f t="shared" si="529"/>
        <v/>
      </c>
      <c r="P4809" s="9"/>
    </row>
    <row r="4810" spans="1:16" x14ac:dyDescent="0.2">
      <c r="A4810" s="3" t="str">
        <f>IF(Clientes!A4808="","",TRIM(PROPER(Clientes!A4808)))</f>
        <v/>
      </c>
      <c r="B4810" s="3" t="str">
        <f t="shared" si="525"/>
        <v/>
      </c>
      <c r="C4810" s="4" t="str">
        <f>IF(Clientes!B4808="","",TRIM(PROPER(Clientes!B4808)))</f>
        <v/>
      </c>
      <c r="D4810" s="3" t="str">
        <f t="shared" si="526"/>
        <v/>
      </c>
      <c r="E4810" s="4" t="str">
        <f>IF(Clientes!C4808="","",TRIM(PROPER(Clientes!C4808)))</f>
        <v/>
      </c>
      <c r="F4810" s="3" t="str">
        <f t="shared" si="530"/>
        <v/>
      </c>
      <c r="G4810" s="3" t="str">
        <f>IF(F4810="double ID",(MATCH(E4810,E4811:$E$5002,0)),"")</f>
        <v/>
      </c>
      <c r="H4810" s="3" t="b">
        <f t="shared" si="527"/>
        <v>0</v>
      </c>
      <c r="I4810" s="4" t="str">
        <f>IF(Clientes!D4808="","",TRIM(Clientes!D4808))</f>
        <v/>
      </c>
      <c r="J4810" s="3" t="str">
        <f t="shared" si="531"/>
        <v/>
      </c>
      <c r="K4810" s="3" t="str">
        <f>IF(J4810="double email",(MATCH(I4810,I4811:$I$5002,0)),"")</f>
        <v/>
      </c>
      <c r="L4810" s="3" t="b">
        <f t="shared" si="528"/>
        <v>0</v>
      </c>
      <c r="M4810" s="4" t="str">
        <f>IF(Clientes!E4808="","",TRIM(Clientes!E4808))</f>
        <v/>
      </c>
      <c r="N4810" s="3" t="str">
        <f t="shared" si="529"/>
        <v/>
      </c>
      <c r="P4810" s="9"/>
    </row>
    <row r="4811" spans="1:16" x14ac:dyDescent="0.2">
      <c r="A4811" s="3" t="str">
        <f>IF(Clientes!A4809="","",TRIM(PROPER(Clientes!A4809)))</f>
        <v/>
      </c>
      <c r="B4811" s="3" t="str">
        <f t="shared" si="525"/>
        <v/>
      </c>
      <c r="C4811" s="4" t="str">
        <f>IF(Clientes!B4809="","",TRIM(PROPER(Clientes!B4809)))</f>
        <v/>
      </c>
      <c r="D4811" s="3" t="str">
        <f t="shared" si="526"/>
        <v/>
      </c>
      <c r="E4811" s="4" t="str">
        <f>IF(Clientes!C4809="","",TRIM(PROPER(Clientes!C4809)))</f>
        <v/>
      </c>
      <c r="F4811" s="3" t="str">
        <f t="shared" si="530"/>
        <v/>
      </c>
      <c r="G4811" s="3" t="str">
        <f>IF(F4811="double ID",(MATCH(E4811,E4812:$E$5002,0)),"")</f>
        <v/>
      </c>
      <c r="H4811" s="3" t="b">
        <f t="shared" si="527"/>
        <v>0</v>
      </c>
      <c r="I4811" s="4" t="str">
        <f>IF(Clientes!D4809="","",TRIM(Clientes!D4809))</f>
        <v/>
      </c>
      <c r="J4811" s="3" t="str">
        <f t="shared" si="531"/>
        <v/>
      </c>
      <c r="K4811" s="3" t="str">
        <f>IF(J4811="double email",(MATCH(I4811,I4812:$I$5002,0)),"")</f>
        <v/>
      </c>
      <c r="L4811" s="3" t="b">
        <f t="shared" si="528"/>
        <v>0</v>
      </c>
      <c r="M4811" s="4" t="str">
        <f>IF(Clientes!E4809="","",TRIM(Clientes!E4809))</f>
        <v/>
      </c>
      <c r="N4811" s="3" t="str">
        <f t="shared" si="529"/>
        <v/>
      </c>
      <c r="P4811" s="9"/>
    </row>
    <row r="4812" spans="1:16" x14ac:dyDescent="0.2">
      <c r="A4812" s="3" t="str">
        <f>IF(Clientes!A4810="","",TRIM(PROPER(Clientes!A4810)))</f>
        <v/>
      </c>
      <c r="B4812" s="3" t="str">
        <f t="shared" si="525"/>
        <v/>
      </c>
      <c r="C4812" s="4" t="str">
        <f>IF(Clientes!B4810="","",TRIM(PROPER(Clientes!B4810)))</f>
        <v/>
      </c>
      <c r="D4812" s="3" t="str">
        <f t="shared" si="526"/>
        <v/>
      </c>
      <c r="E4812" s="4" t="str">
        <f>IF(Clientes!C4810="","",TRIM(PROPER(Clientes!C4810)))</f>
        <v/>
      </c>
      <c r="F4812" s="3" t="str">
        <f t="shared" si="530"/>
        <v/>
      </c>
      <c r="G4812" s="3" t="str">
        <f>IF(F4812="double ID",(MATCH(E4812,E4813:$E$5002,0)),"")</f>
        <v/>
      </c>
      <c r="H4812" s="3" t="b">
        <f t="shared" si="527"/>
        <v>0</v>
      </c>
      <c r="I4812" s="4" t="str">
        <f>IF(Clientes!D4810="","",TRIM(Clientes!D4810))</f>
        <v/>
      </c>
      <c r="J4812" s="3" t="str">
        <f t="shared" si="531"/>
        <v/>
      </c>
      <c r="K4812" s="3" t="str">
        <f>IF(J4812="double email",(MATCH(I4812,I4813:$I$5002,0)),"")</f>
        <v/>
      </c>
      <c r="L4812" s="3" t="b">
        <f t="shared" si="528"/>
        <v>0</v>
      </c>
      <c r="M4812" s="4" t="str">
        <f>IF(Clientes!E4810="","",TRIM(Clientes!E4810))</f>
        <v/>
      </c>
      <c r="N4812" s="3" t="str">
        <f t="shared" si="529"/>
        <v/>
      </c>
      <c r="P4812" s="9"/>
    </row>
    <row r="4813" spans="1:16" x14ac:dyDescent="0.2">
      <c r="A4813" s="3" t="str">
        <f>IF(Clientes!A4811="","",TRIM(PROPER(Clientes!A4811)))</f>
        <v/>
      </c>
      <c r="B4813" s="3" t="str">
        <f t="shared" si="525"/>
        <v/>
      </c>
      <c r="C4813" s="4" t="str">
        <f>IF(Clientes!B4811="","",TRIM(PROPER(Clientes!B4811)))</f>
        <v/>
      </c>
      <c r="D4813" s="3" t="str">
        <f t="shared" si="526"/>
        <v/>
      </c>
      <c r="E4813" s="4" t="str">
        <f>IF(Clientes!C4811="","",TRIM(PROPER(Clientes!C4811)))</f>
        <v/>
      </c>
      <c r="F4813" s="3" t="str">
        <f t="shared" si="530"/>
        <v/>
      </c>
      <c r="G4813" s="3" t="str">
        <f>IF(F4813="double ID",(MATCH(E4813,E4814:$E$5002,0)),"")</f>
        <v/>
      </c>
      <c r="H4813" s="3" t="b">
        <f t="shared" si="527"/>
        <v>0</v>
      </c>
      <c r="I4813" s="4" t="str">
        <f>IF(Clientes!D4811="","",TRIM(Clientes!D4811))</f>
        <v/>
      </c>
      <c r="J4813" s="3" t="str">
        <f t="shared" si="531"/>
        <v/>
      </c>
      <c r="K4813" s="3" t="str">
        <f>IF(J4813="double email",(MATCH(I4813,I4814:$I$5002,0)),"")</f>
        <v/>
      </c>
      <c r="L4813" s="3" t="b">
        <f t="shared" si="528"/>
        <v>0</v>
      </c>
      <c r="M4813" s="4" t="str">
        <f>IF(Clientes!E4811="","",TRIM(Clientes!E4811))</f>
        <v/>
      </c>
      <c r="N4813" s="3" t="str">
        <f t="shared" si="529"/>
        <v/>
      </c>
      <c r="P4813" s="9"/>
    </row>
    <row r="4814" spans="1:16" x14ac:dyDescent="0.2">
      <c r="A4814" s="3" t="str">
        <f>IF(Clientes!A4812="","",TRIM(PROPER(Clientes!A4812)))</f>
        <v/>
      </c>
      <c r="B4814" s="3" t="str">
        <f t="shared" si="525"/>
        <v/>
      </c>
      <c r="C4814" s="4" t="str">
        <f>IF(Clientes!B4812="","",TRIM(PROPER(Clientes!B4812)))</f>
        <v/>
      </c>
      <c r="D4814" s="3" t="str">
        <f t="shared" si="526"/>
        <v/>
      </c>
      <c r="E4814" s="4" t="str">
        <f>IF(Clientes!C4812="","",TRIM(PROPER(Clientes!C4812)))</f>
        <v/>
      </c>
      <c r="F4814" s="3" t="str">
        <f t="shared" si="530"/>
        <v/>
      </c>
      <c r="G4814" s="3" t="str">
        <f>IF(F4814="double ID",(MATCH(E4814,E4815:$E$5002,0)),"")</f>
        <v/>
      </c>
      <c r="H4814" s="3" t="b">
        <f t="shared" si="527"/>
        <v>0</v>
      </c>
      <c r="I4814" s="4" t="str">
        <f>IF(Clientes!D4812="","",TRIM(Clientes!D4812))</f>
        <v/>
      </c>
      <c r="J4814" s="3" t="str">
        <f t="shared" si="531"/>
        <v/>
      </c>
      <c r="K4814" s="3" t="str">
        <f>IF(J4814="double email",(MATCH(I4814,I4815:$I$5002,0)),"")</f>
        <v/>
      </c>
      <c r="L4814" s="3" t="b">
        <f t="shared" si="528"/>
        <v>0</v>
      </c>
      <c r="M4814" s="4" t="str">
        <f>IF(Clientes!E4812="","",TRIM(Clientes!E4812))</f>
        <v/>
      </c>
      <c r="N4814" s="3" t="str">
        <f t="shared" si="529"/>
        <v/>
      </c>
      <c r="P4814" s="9"/>
    </row>
    <row r="4815" spans="1:16" x14ac:dyDescent="0.2">
      <c r="A4815" s="3" t="str">
        <f>IF(Clientes!A4813="","",TRIM(PROPER(Clientes!A4813)))</f>
        <v/>
      </c>
      <c r="B4815" s="3" t="str">
        <f t="shared" si="525"/>
        <v/>
      </c>
      <c r="C4815" s="4" t="str">
        <f>IF(Clientes!B4813="","",TRIM(PROPER(Clientes!B4813)))</f>
        <v/>
      </c>
      <c r="D4815" s="3" t="str">
        <f t="shared" si="526"/>
        <v/>
      </c>
      <c r="E4815" s="4" t="str">
        <f>IF(Clientes!C4813="","",TRIM(PROPER(Clientes!C4813)))</f>
        <v/>
      </c>
      <c r="F4815" s="3" t="str">
        <f t="shared" si="530"/>
        <v/>
      </c>
      <c r="G4815" s="3" t="str">
        <f>IF(F4815="double ID",(MATCH(E4815,E4816:$E$5002,0)),"")</f>
        <v/>
      </c>
      <c r="H4815" s="3" t="b">
        <f t="shared" si="527"/>
        <v>0</v>
      </c>
      <c r="I4815" s="4" t="str">
        <f>IF(Clientes!D4813="","",TRIM(Clientes!D4813))</f>
        <v/>
      </c>
      <c r="J4815" s="3" t="str">
        <f t="shared" si="531"/>
        <v/>
      </c>
      <c r="K4815" s="3" t="str">
        <f>IF(J4815="double email",(MATCH(I4815,I4816:$I$5002,0)),"")</f>
        <v/>
      </c>
      <c r="L4815" s="3" t="b">
        <f t="shared" si="528"/>
        <v>0</v>
      </c>
      <c r="M4815" s="4" t="str">
        <f>IF(Clientes!E4813="","",TRIM(Clientes!E4813))</f>
        <v/>
      </c>
      <c r="N4815" s="3" t="str">
        <f t="shared" si="529"/>
        <v/>
      </c>
      <c r="P4815" s="9"/>
    </row>
    <row r="4816" spans="1:16" x14ac:dyDescent="0.2">
      <c r="A4816" s="3" t="str">
        <f>IF(Clientes!A4814="","",TRIM(PROPER(Clientes!A4814)))</f>
        <v/>
      </c>
      <c r="B4816" s="3" t="str">
        <f t="shared" si="525"/>
        <v/>
      </c>
      <c r="C4816" s="4" t="str">
        <f>IF(Clientes!B4814="","",TRIM(PROPER(Clientes!B4814)))</f>
        <v/>
      </c>
      <c r="D4816" s="3" t="str">
        <f t="shared" si="526"/>
        <v/>
      </c>
      <c r="E4816" s="4" t="str">
        <f>IF(Clientes!C4814="","",TRIM(PROPER(Clientes!C4814)))</f>
        <v/>
      </c>
      <c r="F4816" s="3" t="str">
        <f t="shared" si="530"/>
        <v/>
      </c>
      <c r="G4816" s="3" t="str">
        <f>IF(F4816="double ID",(MATCH(E4816,E4817:$E$5002,0)),"")</f>
        <v/>
      </c>
      <c r="H4816" s="3" t="b">
        <f t="shared" si="527"/>
        <v>0</v>
      </c>
      <c r="I4816" s="4" t="str">
        <f>IF(Clientes!D4814="","",TRIM(Clientes!D4814))</f>
        <v/>
      </c>
      <c r="J4816" s="3" t="str">
        <f t="shared" si="531"/>
        <v/>
      </c>
      <c r="K4816" s="3" t="str">
        <f>IF(J4816="double email",(MATCH(I4816,I4817:$I$5002,0)),"")</f>
        <v/>
      </c>
      <c r="L4816" s="3" t="b">
        <f t="shared" si="528"/>
        <v>0</v>
      </c>
      <c r="M4816" s="4" t="str">
        <f>IF(Clientes!E4814="","",TRIM(Clientes!E4814))</f>
        <v/>
      </c>
      <c r="N4816" s="3" t="str">
        <f t="shared" si="529"/>
        <v/>
      </c>
      <c r="P4816" s="9"/>
    </row>
    <row r="4817" spans="1:16" x14ac:dyDescent="0.2">
      <c r="A4817" s="3" t="str">
        <f>IF(Clientes!A4815="","",TRIM(PROPER(Clientes!A4815)))</f>
        <v/>
      </c>
      <c r="B4817" s="3" t="str">
        <f t="shared" si="525"/>
        <v/>
      </c>
      <c r="C4817" s="4" t="str">
        <f>IF(Clientes!B4815="","",TRIM(PROPER(Clientes!B4815)))</f>
        <v/>
      </c>
      <c r="D4817" s="3" t="str">
        <f t="shared" si="526"/>
        <v/>
      </c>
      <c r="E4817" s="4" t="str">
        <f>IF(Clientes!C4815="","",TRIM(PROPER(Clientes!C4815)))</f>
        <v/>
      </c>
      <c r="F4817" s="3" t="str">
        <f t="shared" si="530"/>
        <v/>
      </c>
      <c r="G4817" s="3" t="str">
        <f>IF(F4817="double ID",(MATCH(E4817,E4818:$E$5002,0)),"")</f>
        <v/>
      </c>
      <c r="H4817" s="3" t="b">
        <f t="shared" si="527"/>
        <v>0</v>
      </c>
      <c r="I4817" s="4" t="str">
        <f>IF(Clientes!D4815="","",TRIM(Clientes!D4815))</f>
        <v/>
      </c>
      <c r="J4817" s="3" t="str">
        <f t="shared" si="531"/>
        <v/>
      </c>
      <c r="K4817" s="3" t="str">
        <f>IF(J4817="double email",(MATCH(I4817,I4818:$I$5002,0)),"")</f>
        <v/>
      </c>
      <c r="L4817" s="3" t="b">
        <f t="shared" si="528"/>
        <v>0</v>
      </c>
      <c r="M4817" s="4" t="str">
        <f>IF(Clientes!E4815="","",TRIM(Clientes!E4815))</f>
        <v/>
      </c>
      <c r="N4817" s="3" t="str">
        <f t="shared" si="529"/>
        <v/>
      </c>
      <c r="P4817" s="9"/>
    </row>
    <row r="4818" spans="1:16" x14ac:dyDescent="0.2">
      <c r="A4818" s="3" t="str">
        <f>IF(Clientes!A4816="","",TRIM(PROPER(Clientes!A4816)))</f>
        <v/>
      </c>
      <c r="B4818" s="3" t="str">
        <f t="shared" si="525"/>
        <v/>
      </c>
      <c r="C4818" s="4" t="str">
        <f>IF(Clientes!B4816="","",TRIM(PROPER(Clientes!B4816)))</f>
        <v/>
      </c>
      <c r="D4818" s="3" t="str">
        <f t="shared" si="526"/>
        <v/>
      </c>
      <c r="E4818" s="4" t="str">
        <f>IF(Clientes!C4816="","",TRIM(PROPER(Clientes!C4816)))</f>
        <v/>
      </c>
      <c r="F4818" s="3" t="str">
        <f t="shared" si="530"/>
        <v/>
      </c>
      <c r="G4818" s="3" t="str">
        <f>IF(F4818="double ID",(MATCH(E4818,E4819:$E$5002,0)),"")</f>
        <v/>
      </c>
      <c r="H4818" s="3" t="b">
        <f t="shared" si="527"/>
        <v>0</v>
      </c>
      <c r="I4818" s="4" t="str">
        <f>IF(Clientes!D4816="","",TRIM(Clientes!D4816))</f>
        <v/>
      </c>
      <c r="J4818" s="3" t="str">
        <f t="shared" si="531"/>
        <v/>
      </c>
      <c r="K4818" s="3" t="str">
        <f>IF(J4818="double email",(MATCH(I4818,I4819:$I$5002,0)),"")</f>
        <v/>
      </c>
      <c r="L4818" s="3" t="b">
        <f t="shared" si="528"/>
        <v>0</v>
      </c>
      <c r="M4818" s="4" t="str">
        <f>IF(Clientes!E4816="","",TRIM(Clientes!E4816))</f>
        <v/>
      </c>
      <c r="N4818" s="3" t="str">
        <f t="shared" si="529"/>
        <v/>
      </c>
      <c r="P4818" s="9"/>
    </row>
    <row r="4819" spans="1:16" x14ac:dyDescent="0.2">
      <c r="A4819" s="3" t="str">
        <f>IF(Clientes!A4817="","",TRIM(PROPER(Clientes!A4817)))</f>
        <v/>
      </c>
      <c r="B4819" s="3" t="str">
        <f t="shared" si="525"/>
        <v/>
      </c>
      <c r="C4819" s="4" t="str">
        <f>IF(Clientes!B4817="","",TRIM(PROPER(Clientes!B4817)))</f>
        <v/>
      </c>
      <c r="D4819" s="3" t="str">
        <f t="shared" si="526"/>
        <v/>
      </c>
      <c r="E4819" s="4" t="str">
        <f>IF(Clientes!C4817="","",TRIM(PROPER(Clientes!C4817)))</f>
        <v/>
      </c>
      <c r="F4819" s="3" t="str">
        <f t="shared" si="530"/>
        <v/>
      </c>
      <c r="G4819" s="3" t="str">
        <f>IF(F4819="double ID",(MATCH(E4819,E4820:$E$5002,0)),"")</f>
        <v/>
      </c>
      <c r="H4819" s="3" t="b">
        <f t="shared" si="527"/>
        <v>0</v>
      </c>
      <c r="I4819" s="4" t="str">
        <f>IF(Clientes!D4817="","",TRIM(Clientes!D4817))</f>
        <v/>
      </c>
      <c r="J4819" s="3" t="str">
        <f t="shared" si="531"/>
        <v/>
      </c>
      <c r="K4819" s="3" t="str">
        <f>IF(J4819="double email",(MATCH(I4819,I4820:$I$5002,0)),"")</f>
        <v/>
      </c>
      <c r="L4819" s="3" t="b">
        <f t="shared" si="528"/>
        <v>0</v>
      </c>
      <c r="M4819" s="4" t="str">
        <f>IF(Clientes!E4817="","",TRIM(Clientes!E4817))</f>
        <v/>
      </c>
      <c r="N4819" s="3" t="str">
        <f t="shared" si="529"/>
        <v/>
      </c>
      <c r="P4819" s="9"/>
    </row>
    <row r="4820" spans="1:16" x14ac:dyDescent="0.2">
      <c r="A4820" s="3" t="str">
        <f>IF(Clientes!A4818="","",TRIM(PROPER(Clientes!A4818)))</f>
        <v/>
      </c>
      <c r="B4820" s="3" t="str">
        <f t="shared" si="525"/>
        <v/>
      </c>
      <c r="C4820" s="4" t="str">
        <f>IF(Clientes!B4818="","",TRIM(PROPER(Clientes!B4818)))</f>
        <v/>
      </c>
      <c r="D4820" s="3" t="str">
        <f t="shared" si="526"/>
        <v/>
      </c>
      <c r="E4820" s="4" t="str">
        <f>IF(Clientes!C4818="","",TRIM(PROPER(Clientes!C4818)))</f>
        <v/>
      </c>
      <c r="F4820" s="3" t="str">
        <f t="shared" si="530"/>
        <v/>
      </c>
      <c r="G4820" s="3" t="str">
        <f>IF(F4820="double ID",(MATCH(E4820,E4821:$E$5002,0)),"")</f>
        <v/>
      </c>
      <c r="H4820" s="3" t="b">
        <f t="shared" si="527"/>
        <v>0</v>
      </c>
      <c r="I4820" s="4" t="str">
        <f>IF(Clientes!D4818="","",TRIM(Clientes!D4818))</f>
        <v/>
      </c>
      <c r="J4820" s="3" t="str">
        <f t="shared" si="531"/>
        <v/>
      </c>
      <c r="K4820" s="3" t="str">
        <f>IF(J4820="double email",(MATCH(I4820,I4821:$I$5002,0)),"")</f>
        <v/>
      </c>
      <c r="L4820" s="3" t="b">
        <f t="shared" si="528"/>
        <v>0</v>
      </c>
      <c r="M4820" s="4" t="str">
        <f>IF(Clientes!E4818="","",TRIM(Clientes!E4818))</f>
        <v/>
      </c>
      <c r="N4820" s="3" t="str">
        <f t="shared" si="529"/>
        <v/>
      </c>
      <c r="P4820" s="9"/>
    </row>
    <row r="4821" spans="1:16" x14ac:dyDescent="0.2">
      <c r="A4821" s="3" t="str">
        <f>IF(Clientes!A4819="","",TRIM(PROPER(Clientes!A4819)))</f>
        <v/>
      </c>
      <c r="B4821" s="3" t="str">
        <f t="shared" si="525"/>
        <v/>
      </c>
      <c r="C4821" s="4" t="str">
        <f>IF(Clientes!B4819="","",TRIM(PROPER(Clientes!B4819)))</f>
        <v/>
      </c>
      <c r="D4821" s="3" t="str">
        <f t="shared" si="526"/>
        <v/>
      </c>
      <c r="E4821" s="4" t="str">
        <f>IF(Clientes!C4819="","",TRIM(PROPER(Clientes!C4819)))</f>
        <v/>
      </c>
      <c r="F4821" s="3" t="str">
        <f t="shared" si="530"/>
        <v/>
      </c>
      <c r="G4821" s="3" t="str">
        <f>IF(F4821="double ID",(MATCH(E4821,E4822:$E$5002,0)),"")</f>
        <v/>
      </c>
      <c r="H4821" s="3" t="b">
        <f t="shared" si="527"/>
        <v>0</v>
      </c>
      <c r="I4821" s="4" t="str">
        <f>IF(Clientes!D4819="","",TRIM(Clientes!D4819))</f>
        <v/>
      </c>
      <c r="J4821" s="3" t="str">
        <f t="shared" si="531"/>
        <v/>
      </c>
      <c r="K4821" s="3" t="str">
        <f>IF(J4821="double email",(MATCH(I4821,I4822:$I$5002,0)),"")</f>
        <v/>
      </c>
      <c r="L4821" s="3" t="b">
        <f t="shared" si="528"/>
        <v>0</v>
      </c>
      <c r="M4821" s="4" t="str">
        <f>IF(Clientes!E4819="","",TRIM(Clientes!E4819))</f>
        <v/>
      </c>
      <c r="N4821" s="3" t="str">
        <f t="shared" si="529"/>
        <v/>
      </c>
      <c r="P4821" s="9"/>
    </row>
    <row r="4822" spans="1:16" x14ac:dyDescent="0.2">
      <c r="A4822" s="3" t="str">
        <f>IF(Clientes!A4820="","",TRIM(PROPER(Clientes!A4820)))</f>
        <v/>
      </c>
      <c r="B4822" s="3" t="str">
        <f t="shared" si="525"/>
        <v/>
      </c>
      <c r="C4822" s="4" t="str">
        <f>IF(Clientes!B4820="","",TRIM(PROPER(Clientes!B4820)))</f>
        <v/>
      </c>
      <c r="D4822" s="3" t="str">
        <f t="shared" si="526"/>
        <v/>
      </c>
      <c r="E4822" s="4" t="str">
        <f>IF(Clientes!C4820="","",TRIM(PROPER(Clientes!C4820)))</f>
        <v/>
      </c>
      <c r="F4822" s="3" t="str">
        <f t="shared" si="530"/>
        <v/>
      </c>
      <c r="G4822" s="3" t="str">
        <f>IF(F4822="double ID",(MATCH(E4822,E4823:$E$5002,0)),"")</f>
        <v/>
      </c>
      <c r="H4822" s="3" t="b">
        <f t="shared" si="527"/>
        <v>0</v>
      </c>
      <c r="I4822" s="4" t="str">
        <f>IF(Clientes!D4820="","",TRIM(Clientes!D4820))</f>
        <v/>
      </c>
      <c r="J4822" s="3" t="str">
        <f t="shared" si="531"/>
        <v/>
      </c>
      <c r="K4822" s="3" t="str">
        <f>IF(J4822="double email",(MATCH(I4822,I4823:$I$5002,0)),"")</f>
        <v/>
      </c>
      <c r="L4822" s="3" t="b">
        <f t="shared" si="528"/>
        <v>0</v>
      </c>
      <c r="M4822" s="4" t="str">
        <f>IF(Clientes!E4820="","",TRIM(Clientes!E4820))</f>
        <v/>
      </c>
      <c r="N4822" s="3" t="str">
        <f t="shared" si="529"/>
        <v/>
      </c>
      <c r="P4822" s="9"/>
    </row>
    <row r="4823" spans="1:16" x14ac:dyDescent="0.2">
      <c r="A4823" s="3" t="str">
        <f>IF(Clientes!A4821="","",TRIM(PROPER(Clientes!A4821)))</f>
        <v/>
      </c>
      <c r="B4823" s="3" t="str">
        <f t="shared" si="525"/>
        <v/>
      </c>
      <c r="C4823" s="4" t="str">
        <f>IF(Clientes!B4821="","",TRIM(PROPER(Clientes!B4821)))</f>
        <v/>
      </c>
      <c r="D4823" s="3" t="str">
        <f t="shared" si="526"/>
        <v/>
      </c>
      <c r="E4823" s="4" t="str">
        <f>IF(Clientes!C4821="","",TRIM(PROPER(Clientes!C4821)))</f>
        <v/>
      </c>
      <c r="F4823" s="3" t="str">
        <f t="shared" si="530"/>
        <v/>
      </c>
      <c r="G4823" s="3" t="str">
        <f>IF(F4823="double ID",(MATCH(E4823,E4824:$E$5002,0)),"")</f>
        <v/>
      </c>
      <c r="H4823" s="3" t="b">
        <f t="shared" si="527"/>
        <v>0</v>
      </c>
      <c r="I4823" s="4" t="str">
        <f>IF(Clientes!D4821="","",TRIM(Clientes!D4821))</f>
        <v/>
      </c>
      <c r="J4823" s="3" t="str">
        <f t="shared" si="531"/>
        <v/>
      </c>
      <c r="K4823" s="3" t="str">
        <f>IF(J4823="double email",(MATCH(I4823,I4824:$I$5002,0)),"")</f>
        <v/>
      </c>
      <c r="L4823" s="3" t="b">
        <f t="shared" si="528"/>
        <v>0</v>
      </c>
      <c r="M4823" s="4" t="str">
        <f>IF(Clientes!E4821="","",TRIM(Clientes!E4821))</f>
        <v/>
      </c>
      <c r="N4823" s="3" t="str">
        <f t="shared" si="529"/>
        <v/>
      </c>
      <c r="P4823" s="9"/>
    </row>
    <row r="4824" spans="1:16" x14ac:dyDescent="0.2">
      <c r="A4824" s="3" t="str">
        <f>IF(Clientes!A4822="","",TRIM(PROPER(Clientes!A4822)))</f>
        <v/>
      </c>
      <c r="B4824" s="3" t="str">
        <f t="shared" si="525"/>
        <v/>
      </c>
      <c r="C4824" s="4" t="str">
        <f>IF(Clientes!B4822="","",TRIM(PROPER(Clientes!B4822)))</f>
        <v/>
      </c>
      <c r="D4824" s="3" t="str">
        <f t="shared" si="526"/>
        <v/>
      </c>
      <c r="E4824" s="4" t="str">
        <f>IF(Clientes!C4822="","",TRIM(PROPER(Clientes!C4822)))</f>
        <v/>
      </c>
      <c r="F4824" s="3" t="str">
        <f t="shared" si="530"/>
        <v/>
      </c>
      <c r="G4824" s="3" t="str">
        <f>IF(F4824="double ID",(MATCH(E4824,E4825:$E$5002,0)),"")</f>
        <v/>
      </c>
      <c r="H4824" s="3" t="b">
        <f t="shared" si="527"/>
        <v>0</v>
      </c>
      <c r="I4824" s="4" t="str">
        <f>IF(Clientes!D4822="","",TRIM(Clientes!D4822))</f>
        <v/>
      </c>
      <c r="J4824" s="3" t="str">
        <f t="shared" si="531"/>
        <v/>
      </c>
      <c r="K4824" s="3" t="str">
        <f>IF(J4824="double email",(MATCH(I4824,I4825:$I$5002,0)),"")</f>
        <v/>
      </c>
      <c r="L4824" s="3" t="b">
        <f t="shared" si="528"/>
        <v>0</v>
      </c>
      <c r="M4824" s="4" t="str">
        <f>IF(Clientes!E4822="","",TRIM(Clientes!E4822))</f>
        <v/>
      </c>
      <c r="N4824" s="3" t="str">
        <f t="shared" si="529"/>
        <v/>
      </c>
      <c r="P4824" s="9"/>
    </row>
    <row r="4825" spans="1:16" x14ac:dyDescent="0.2">
      <c r="A4825" s="3" t="str">
        <f>IF(Clientes!A4823="","",TRIM(PROPER(Clientes!A4823)))</f>
        <v/>
      </c>
      <c r="B4825" s="3" t="str">
        <f t="shared" si="525"/>
        <v/>
      </c>
      <c r="C4825" s="4" t="str">
        <f>IF(Clientes!B4823="","",TRIM(PROPER(Clientes!B4823)))</f>
        <v/>
      </c>
      <c r="D4825" s="3" t="str">
        <f t="shared" si="526"/>
        <v/>
      </c>
      <c r="E4825" s="4" t="str">
        <f>IF(Clientes!C4823="","",TRIM(PROPER(Clientes!C4823)))</f>
        <v/>
      </c>
      <c r="F4825" s="3" t="str">
        <f t="shared" si="530"/>
        <v/>
      </c>
      <c r="G4825" s="3" t="str">
        <f>IF(F4825="double ID",(MATCH(E4825,E4826:$E$5002,0)),"")</f>
        <v/>
      </c>
      <c r="H4825" s="3" t="b">
        <f t="shared" si="527"/>
        <v>0</v>
      </c>
      <c r="I4825" s="4" t="str">
        <f>IF(Clientes!D4823="","",TRIM(Clientes!D4823))</f>
        <v/>
      </c>
      <c r="J4825" s="3" t="str">
        <f t="shared" si="531"/>
        <v/>
      </c>
      <c r="K4825" s="3" t="str">
        <f>IF(J4825="double email",(MATCH(I4825,I4826:$I$5002,0)),"")</f>
        <v/>
      </c>
      <c r="L4825" s="3" t="b">
        <f t="shared" si="528"/>
        <v>0</v>
      </c>
      <c r="M4825" s="4" t="str">
        <f>IF(Clientes!E4823="","",TRIM(Clientes!E4823))</f>
        <v/>
      </c>
      <c r="N4825" s="3" t="str">
        <f t="shared" si="529"/>
        <v/>
      </c>
      <c r="P4825" s="9"/>
    </row>
    <row r="4826" spans="1:16" x14ac:dyDescent="0.2">
      <c r="A4826" s="3" t="str">
        <f>IF(Clientes!A4824="","",TRIM(PROPER(Clientes!A4824)))</f>
        <v/>
      </c>
      <c r="B4826" s="3" t="str">
        <f t="shared" si="525"/>
        <v/>
      </c>
      <c r="C4826" s="4" t="str">
        <f>IF(Clientes!B4824="","",TRIM(PROPER(Clientes!B4824)))</f>
        <v/>
      </c>
      <c r="D4826" s="3" t="str">
        <f t="shared" si="526"/>
        <v/>
      </c>
      <c r="E4826" s="4" t="str">
        <f>IF(Clientes!C4824="","",TRIM(PROPER(Clientes!C4824)))</f>
        <v/>
      </c>
      <c r="F4826" s="3" t="str">
        <f t="shared" si="530"/>
        <v/>
      </c>
      <c r="G4826" s="3" t="str">
        <f>IF(F4826="double ID",(MATCH(E4826,E4827:$E$5002,0)),"")</f>
        <v/>
      </c>
      <c r="H4826" s="3" t="b">
        <f t="shared" si="527"/>
        <v>0</v>
      </c>
      <c r="I4826" s="4" t="str">
        <f>IF(Clientes!D4824="","",TRIM(Clientes!D4824))</f>
        <v/>
      </c>
      <c r="J4826" s="3" t="str">
        <f t="shared" si="531"/>
        <v/>
      </c>
      <c r="K4826" s="3" t="str">
        <f>IF(J4826="double email",(MATCH(I4826,I4827:$I$5002,0)),"")</f>
        <v/>
      </c>
      <c r="L4826" s="3" t="b">
        <f t="shared" si="528"/>
        <v>0</v>
      </c>
      <c r="M4826" s="4" t="str">
        <f>IF(Clientes!E4824="","",TRIM(Clientes!E4824))</f>
        <v/>
      </c>
      <c r="N4826" s="3" t="str">
        <f t="shared" si="529"/>
        <v/>
      </c>
      <c r="P4826" s="9"/>
    </row>
    <row r="4827" spans="1:16" x14ac:dyDescent="0.2">
      <c r="A4827" s="3" t="str">
        <f>IF(Clientes!A4825="","",TRIM(PROPER(Clientes!A4825)))</f>
        <v/>
      </c>
      <c r="B4827" s="3" t="str">
        <f t="shared" si="525"/>
        <v/>
      </c>
      <c r="C4827" s="4" t="str">
        <f>IF(Clientes!B4825="","",TRIM(PROPER(Clientes!B4825)))</f>
        <v/>
      </c>
      <c r="D4827" s="3" t="str">
        <f t="shared" si="526"/>
        <v/>
      </c>
      <c r="E4827" s="4" t="str">
        <f>IF(Clientes!C4825="","",TRIM(PROPER(Clientes!C4825)))</f>
        <v/>
      </c>
      <c r="F4827" s="3" t="str">
        <f t="shared" si="530"/>
        <v/>
      </c>
      <c r="G4827" s="3" t="str">
        <f>IF(F4827="double ID",(MATCH(E4827,E4828:$E$5002,0)),"")</f>
        <v/>
      </c>
      <c r="H4827" s="3" t="b">
        <f t="shared" si="527"/>
        <v>0</v>
      </c>
      <c r="I4827" s="4" t="str">
        <f>IF(Clientes!D4825="","",TRIM(Clientes!D4825))</f>
        <v/>
      </c>
      <c r="J4827" s="3" t="str">
        <f t="shared" si="531"/>
        <v/>
      </c>
      <c r="K4827" s="3" t="str">
        <f>IF(J4827="double email",(MATCH(I4827,I4828:$I$5002,0)),"")</f>
        <v/>
      </c>
      <c r="L4827" s="3" t="b">
        <f t="shared" si="528"/>
        <v>0</v>
      </c>
      <c r="M4827" s="4" t="str">
        <f>IF(Clientes!E4825="","",TRIM(Clientes!E4825))</f>
        <v/>
      </c>
      <c r="N4827" s="3" t="str">
        <f t="shared" si="529"/>
        <v/>
      </c>
      <c r="P4827" s="9"/>
    </row>
    <row r="4828" spans="1:16" x14ac:dyDescent="0.2">
      <c r="A4828" s="3" t="str">
        <f>IF(Clientes!A4826="","",TRIM(PROPER(Clientes!A4826)))</f>
        <v/>
      </c>
      <c r="B4828" s="3" t="str">
        <f t="shared" si="525"/>
        <v/>
      </c>
      <c r="C4828" s="4" t="str">
        <f>IF(Clientes!B4826="","",TRIM(PROPER(Clientes!B4826)))</f>
        <v/>
      </c>
      <c r="D4828" s="3" t="str">
        <f t="shared" si="526"/>
        <v/>
      </c>
      <c r="E4828" s="4" t="str">
        <f>IF(Clientes!C4826="","",TRIM(PROPER(Clientes!C4826)))</f>
        <v/>
      </c>
      <c r="F4828" s="3" t="str">
        <f t="shared" si="530"/>
        <v/>
      </c>
      <c r="G4828" s="3" t="str">
        <f>IF(F4828="double ID",(MATCH(E4828,E4829:$E$5002,0)),"")</f>
        <v/>
      </c>
      <c r="H4828" s="3" t="b">
        <f t="shared" si="527"/>
        <v>0</v>
      </c>
      <c r="I4828" s="4" t="str">
        <f>IF(Clientes!D4826="","",TRIM(Clientes!D4826))</f>
        <v/>
      </c>
      <c r="J4828" s="3" t="str">
        <f t="shared" si="531"/>
        <v/>
      </c>
      <c r="K4828" s="3" t="str">
        <f>IF(J4828="double email",(MATCH(I4828,I4829:$I$5002,0)),"")</f>
        <v/>
      </c>
      <c r="L4828" s="3" t="b">
        <f t="shared" si="528"/>
        <v>0</v>
      </c>
      <c r="M4828" s="4" t="str">
        <f>IF(Clientes!E4826="","",TRIM(Clientes!E4826))</f>
        <v/>
      </c>
      <c r="N4828" s="3" t="str">
        <f t="shared" si="529"/>
        <v/>
      </c>
      <c r="P4828" s="9"/>
    </row>
    <row r="4829" spans="1:16" x14ac:dyDescent="0.2">
      <c r="A4829" s="3" t="str">
        <f>IF(Clientes!A4827="","",TRIM(PROPER(Clientes!A4827)))</f>
        <v/>
      </c>
      <c r="B4829" s="3" t="str">
        <f t="shared" si="525"/>
        <v/>
      </c>
      <c r="C4829" s="4" t="str">
        <f>IF(Clientes!B4827="","",TRIM(PROPER(Clientes!B4827)))</f>
        <v/>
      </c>
      <c r="D4829" s="3" t="str">
        <f t="shared" si="526"/>
        <v/>
      </c>
      <c r="E4829" s="4" t="str">
        <f>IF(Clientes!C4827="","",TRIM(PROPER(Clientes!C4827)))</f>
        <v/>
      </c>
      <c r="F4829" s="3" t="str">
        <f t="shared" si="530"/>
        <v/>
      </c>
      <c r="G4829" s="3" t="str">
        <f>IF(F4829="double ID",(MATCH(E4829,E4830:$E$5002,0)),"")</f>
        <v/>
      </c>
      <c r="H4829" s="3" t="b">
        <f t="shared" si="527"/>
        <v>0</v>
      </c>
      <c r="I4829" s="4" t="str">
        <f>IF(Clientes!D4827="","",TRIM(Clientes!D4827))</f>
        <v/>
      </c>
      <c r="J4829" s="3" t="str">
        <f t="shared" si="531"/>
        <v/>
      </c>
      <c r="K4829" s="3" t="str">
        <f>IF(J4829="double email",(MATCH(I4829,I4830:$I$5002,0)),"")</f>
        <v/>
      </c>
      <c r="L4829" s="3" t="b">
        <f t="shared" si="528"/>
        <v>0</v>
      </c>
      <c r="M4829" s="4" t="str">
        <f>IF(Clientes!E4827="","",TRIM(Clientes!E4827))</f>
        <v/>
      </c>
      <c r="N4829" s="3" t="str">
        <f t="shared" si="529"/>
        <v/>
      </c>
      <c r="P4829" s="9"/>
    </row>
    <row r="4830" spans="1:16" x14ac:dyDescent="0.2">
      <c r="A4830" s="3" t="str">
        <f>IF(Clientes!A4828="","",TRIM(PROPER(Clientes!A4828)))</f>
        <v/>
      </c>
      <c r="B4830" s="3" t="str">
        <f t="shared" si="525"/>
        <v/>
      </c>
      <c r="C4830" s="4" t="str">
        <f>IF(Clientes!B4828="","",TRIM(PROPER(Clientes!B4828)))</f>
        <v/>
      </c>
      <c r="D4830" s="3" t="str">
        <f t="shared" si="526"/>
        <v/>
      </c>
      <c r="E4830" s="4" t="str">
        <f>IF(Clientes!C4828="","",TRIM(PROPER(Clientes!C4828)))</f>
        <v/>
      </c>
      <c r="F4830" s="3" t="str">
        <f t="shared" si="530"/>
        <v/>
      </c>
      <c r="G4830" s="3" t="str">
        <f>IF(F4830="double ID",(MATCH(E4830,E4831:$E$5002,0)),"")</f>
        <v/>
      </c>
      <c r="H4830" s="3" t="b">
        <f t="shared" si="527"/>
        <v>0</v>
      </c>
      <c r="I4830" s="4" t="str">
        <f>IF(Clientes!D4828="","",TRIM(Clientes!D4828))</f>
        <v/>
      </c>
      <c r="J4830" s="3" t="str">
        <f t="shared" si="531"/>
        <v/>
      </c>
      <c r="K4830" s="3" t="str">
        <f>IF(J4830="double email",(MATCH(I4830,I4831:$I$5002,0)),"")</f>
        <v/>
      </c>
      <c r="L4830" s="3" t="b">
        <f t="shared" si="528"/>
        <v>0</v>
      </c>
      <c r="M4830" s="4" t="str">
        <f>IF(Clientes!E4828="","",TRIM(Clientes!E4828))</f>
        <v/>
      </c>
      <c r="N4830" s="3" t="str">
        <f t="shared" si="529"/>
        <v/>
      </c>
      <c r="P4830" s="9"/>
    </row>
    <row r="4831" spans="1:16" x14ac:dyDescent="0.2">
      <c r="A4831" s="3" t="str">
        <f>IF(Clientes!A4829="","",TRIM(PROPER(Clientes!A4829)))</f>
        <v/>
      </c>
      <c r="B4831" s="3" t="str">
        <f t="shared" ref="B4831:B4894" si="532">IF(AND(A4831="",C4831=""),"",IF(A4831="","missing info",""))</f>
        <v/>
      </c>
      <c r="C4831" s="4" t="str">
        <f>IF(Clientes!B4829="","",TRIM(PROPER(Clientes!B4829)))</f>
        <v/>
      </c>
      <c r="D4831" s="3" t="str">
        <f t="shared" ref="D4831:D4894" si="533">IF(AND(A4831="",C4831=""),"",IF(C4831="","missing info",""))</f>
        <v/>
      </c>
      <c r="E4831" s="4" t="str">
        <f>IF(Clientes!C4829="","",TRIM(PROPER(Clientes!C4829)))</f>
        <v/>
      </c>
      <c r="F4831" s="3" t="str">
        <f t="shared" si="530"/>
        <v/>
      </c>
      <c r="G4831" s="3" t="str">
        <f>IF(F4831="double ID",(MATCH(E4831,E4832:$E$5002,0)),"")</f>
        <v/>
      </c>
      <c r="H4831" s="3" t="b">
        <f t="shared" ref="H4831:H4894" si="534">ISNUMBER(G4831)</f>
        <v>0</v>
      </c>
      <c r="I4831" s="4" t="str">
        <f>IF(Clientes!D4829="","",TRIM(Clientes!D4829))</f>
        <v/>
      </c>
      <c r="J4831" s="3" t="str">
        <f t="shared" si="531"/>
        <v/>
      </c>
      <c r="K4831" s="3" t="str">
        <f>IF(J4831="double email",(MATCH(I4831,I4832:$I$5002,0)),"")</f>
        <v/>
      </c>
      <c r="L4831" s="3" t="b">
        <f t="shared" ref="L4831:L4894" si="535">ISNUMBER(K4831)</f>
        <v>0</v>
      </c>
      <c r="M4831" s="4" t="str">
        <f>IF(Clientes!E4829="","",TRIM(Clientes!E4829))</f>
        <v/>
      </c>
      <c r="N4831" s="3" t="str">
        <f t="shared" ref="N4831:N4894" si="536">IF(OR(M4831="yes",M4831="no",M4831="si",M4831="Si"),"",IF(AND(M4831="",C4831="",A4831=""),"","please check"))</f>
        <v/>
      </c>
      <c r="P4831" s="9"/>
    </row>
    <row r="4832" spans="1:16" x14ac:dyDescent="0.2">
      <c r="A4832" s="3" t="str">
        <f>IF(Clientes!A4830="","",TRIM(PROPER(Clientes!A4830)))</f>
        <v/>
      </c>
      <c r="B4832" s="3" t="str">
        <f t="shared" si="532"/>
        <v/>
      </c>
      <c r="C4832" s="4" t="str">
        <f>IF(Clientes!B4830="","",TRIM(PROPER(Clientes!B4830)))</f>
        <v/>
      </c>
      <c r="D4832" s="3" t="str">
        <f t="shared" si="533"/>
        <v/>
      </c>
      <c r="E4832" s="4" t="str">
        <f>IF(Clientes!C4830="","",TRIM(PROPER(Clientes!C4830)))</f>
        <v/>
      </c>
      <c r="F4832" s="3" t="str">
        <f t="shared" si="530"/>
        <v/>
      </c>
      <c r="G4832" s="3" t="str">
        <f>IF(F4832="double ID",(MATCH(E4832,E4833:$E$5002,0)),"")</f>
        <v/>
      </c>
      <c r="H4832" s="3" t="b">
        <f t="shared" si="534"/>
        <v>0</v>
      </c>
      <c r="I4832" s="4" t="str">
        <f>IF(Clientes!D4830="","",TRIM(Clientes!D4830))</f>
        <v/>
      </c>
      <c r="J4832" s="3" t="str">
        <f t="shared" si="531"/>
        <v/>
      </c>
      <c r="K4832" s="3" t="str">
        <f>IF(J4832="double email",(MATCH(I4832,I4833:$I$5002,0)),"")</f>
        <v/>
      </c>
      <c r="L4832" s="3" t="b">
        <f t="shared" si="535"/>
        <v>0</v>
      </c>
      <c r="M4832" s="4" t="str">
        <f>IF(Clientes!E4830="","",TRIM(Clientes!E4830))</f>
        <v/>
      </c>
      <c r="N4832" s="3" t="str">
        <f t="shared" si="536"/>
        <v/>
      </c>
      <c r="P4832" s="9"/>
    </row>
    <row r="4833" spans="1:16" x14ac:dyDescent="0.2">
      <c r="A4833" s="3" t="str">
        <f>IF(Clientes!A4831="","",TRIM(PROPER(Clientes!A4831)))</f>
        <v/>
      </c>
      <c r="B4833" s="3" t="str">
        <f t="shared" si="532"/>
        <v/>
      </c>
      <c r="C4833" s="4" t="str">
        <f>IF(Clientes!B4831="","",TRIM(PROPER(Clientes!B4831)))</f>
        <v/>
      </c>
      <c r="D4833" s="3" t="str">
        <f t="shared" si="533"/>
        <v/>
      </c>
      <c r="E4833" s="4" t="str">
        <f>IF(Clientes!C4831="","",TRIM(PROPER(Clientes!C4831)))</f>
        <v/>
      </c>
      <c r="F4833" s="3" t="str">
        <f t="shared" si="530"/>
        <v/>
      </c>
      <c r="G4833" s="3" t="str">
        <f>IF(F4833="double ID",(MATCH(E4833,E4834:$E$5002,0)),"")</f>
        <v/>
      </c>
      <c r="H4833" s="3" t="b">
        <f t="shared" si="534"/>
        <v>0</v>
      </c>
      <c r="I4833" s="4" t="str">
        <f>IF(Clientes!D4831="","",TRIM(Clientes!D4831))</f>
        <v/>
      </c>
      <c r="J4833" s="3" t="str">
        <f t="shared" si="531"/>
        <v/>
      </c>
      <c r="K4833" s="3" t="str">
        <f>IF(J4833="double email",(MATCH(I4833,I4834:$I$5002,0)),"")</f>
        <v/>
      </c>
      <c r="L4833" s="3" t="b">
        <f t="shared" si="535"/>
        <v>0</v>
      </c>
      <c r="M4833" s="4" t="str">
        <f>IF(Clientes!E4831="","",TRIM(Clientes!E4831))</f>
        <v/>
      </c>
      <c r="N4833" s="3" t="str">
        <f t="shared" si="536"/>
        <v/>
      </c>
      <c r="P4833" s="9"/>
    </row>
    <row r="4834" spans="1:16" x14ac:dyDescent="0.2">
      <c r="A4834" s="3" t="str">
        <f>IF(Clientes!A4832="","",TRIM(PROPER(Clientes!A4832)))</f>
        <v/>
      </c>
      <c r="B4834" s="3" t="str">
        <f t="shared" si="532"/>
        <v/>
      </c>
      <c r="C4834" s="4" t="str">
        <f>IF(Clientes!B4832="","",TRIM(PROPER(Clientes!B4832)))</f>
        <v/>
      </c>
      <c r="D4834" s="3" t="str">
        <f t="shared" si="533"/>
        <v/>
      </c>
      <c r="E4834" s="4" t="str">
        <f>IF(Clientes!C4832="","",TRIM(PROPER(Clientes!C4832)))</f>
        <v/>
      </c>
      <c r="F4834" s="3" t="str">
        <f t="shared" si="530"/>
        <v/>
      </c>
      <c r="G4834" s="3" t="str">
        <f>IF(F4834="double ID",(MATCH(E4834,E4835:$E$5002,0)),"")</f>
        <v/>
      </c>
      <c r="H4834" s="3" t="b">
        <f t="shared" si="534"/>
        <v>0</v>
      </c>
      <c r="I4834" s="4" t="str">
        <f>IF(Clientes!D4832="","",TRIM(Clientes!D4832))</f>
        <v/>
      </c>
      <c r="J4834" s="3" t="str">
        <f t="shared" si="531"/>
        <v/>
      </c>
      <c r="K4834" s="3" t="str">
        <f>IF(J4834="double email",(MATCH(I4834,I4835:$I$5002,0)),"")</f>
        <v/>
      </c>
      <c r="L4834" s="3" t="b">
        <f t="shared" si="535"/>
        <v>0</v>
      </c>
      <c r="M4834" s="4" t="str">
        <f>IF(Clientes!E4832="","",TRIM(Clientes!E4832))</f>
        <v/>
      </c>
      <c r="N4834" s="3" t="str">
        <f t="shared" si="536"/>
        <v/>
      </c>
      <c r="P4834" s="9"/>
    </row>
    <row r="4835" spans="1:16" x14ac:dyDescent="0.2">
      <c r="A4835" s="3" t="str">
        <f>IF(Clientes!A4833="","",TRIM(PROPER(Clientes!A4833)))</f>
        <v/>
      </c>
      <c r="B4835" s="3" t="str">
        <f t="shared" si="532"/>
        <v/>
      </c>
      <c r="C4835" s="4" t="str">
        <f>IF(Clientes!B4833="","",TRIM(PROPER(Clientes!B4833)))</f>
        <v/>
      </c>
      <c r="D4835" s="3" t="str">
        <f t="shared" si="533"/>
        <v/>
      </c>
      <c r="E4835" s="4" t="str">
        <f>IF(Clientes!C4833="","",TRIM(PROPER(Clientes!C4833)))</f>
        <v/>
      </c>
      <c r="F4835" s="3" t="str">
        <f t="shared" si="530"/>
        <v/>
      </c>
      <c r="G4835" s="3" t="str">
        <f>IF(F4835="double ID",(MATCH(E4835,E4836:$E$5002,0)),"")</f>
        <v/>
      </c>
      <c r="H4835" s="3" t="b">
        <f t="shared" si="534"/>
        <v>0</v>
      </c>
      <c r="I4835" s="4" t="str">
        <f>IF(Clientes!D4833="","",TRIM(Clientes!D4833))</f>
        <v/>
      </c>
      <c r="J4835" s="3" t="str">
        <f t="shared" si="531"/>
        <v/>
      </c>
      <c r="K4835" s="3" t="str">
        <f>IF(J4835="double email",(MATCH(I4835,I4836:$I$5002,0)),"")</f>
        <v/>
      </c>
      <c r="L4835" s="3" t="b">
        <f t="shared" si="535"/>
        <v>0</v>
      </c>
      <c r="M4835" s="4" t="str">
        <f>IF(Clientes!E4833="","",TRIM(Clientes!E4833))</f>
        <v/>
      </c>
      <c r="N4835" s="3" t="str">
        <f t="shared" si="536"/>
        <v/>
      </c>
      <c r="P4835" s="9"/>
    </row>
    <row r="4836" spans="1:16" x14ac:dyDescent="0.2">
      <c r="A4836" s="3" t="str">
        <f>IF(Clientes!A4834="","",TRIM(PROPER(Clientes!A4834)))</f>
        <v/>
      </c>
      <c r="B4836" s="3" t="str">
        <f t="shared" si="532"/>
        <v/>
      </c>
      <c r="C4836" s="4" t="str">
        <f>IF(Clientes!B4834="","",TRIM(PROPER(Clientes!B4834)))</f>
        <v/>
      </c>
      <c r="D4836" s="3" t="str">
        <f t="shared" si="533"/>
        <v/>
      </c>
      <c r="E4836" s="4" t="str">
        <f>IF(Clientes!C4834="","",TRIM(PROPER(Clientes!C4834)))</f>
        <v/>
      </c>
      <c r="F4836" s="3" t="str">
        <f t="shared" si="530"/>
        <v/>
      </c>
      <c r="G4836" s="3" t="str">
        <f>IF(F4836="double ID",(MATCH(E4836,E4837:$E$5002,0)),"")</f>
        <v/>
      </c>
      <c r="H4836" s="3" t="b">
        <f t="shared" si="534"/>
        <v>0</v>
      </c>
      <c r="I4836" s="4" t="str">
        <f>IF(Clientes!D4834="","",TRIM(Clientes!D4834))</f>
        <v/>
      </c>
      <c r="J4836" s="3" t="str">
        <f t="shared" si="531"/>
        <v/>
      </c>
      <c r="K4836" s="3" t="str">
        <f>IF(J4836="double email",(MATCH(I4836,I4837:$I$5002,0)),"")</f>
        <v/>
      </c>
      <c r="L4836" s="3" t="b">
        <f t="shared" si="535"/>
        <v>0</v>
      </c>
      <c r="M4836" s="4" t="str">
        <f>IF(Clientes!E4834="","",TRIM(Clientes!E4834))</f>
        <v/>
      </c>
      <c r="N4836" s="3" t="str">
        <f t="shared" si="536"/>
        <v/>
      </c>
      <c r="P4836" s="9"/>
    </row>
    <row r="4837" spans="1:16" x14ac:dyDescent="0.2">
      <c r="A4837" s="3" t="str">
        <f>IF(Clientes!A4835="","",TRIM(PROPER(Clientes!A4835)))</f>
        <v/>
      </c>
      <c r="B4837" s="3" t="str">
        <f t="shared" si="532"/>
        <v/>
      </c>
      <c r="C4837" s="4" t="str">
        <f>IF(Clientes!B4835="","",TRIM(PROPER(Clientes!B4835)))</f>
        <v/>
      </c>
      <c r="D4837" s="3" t="str">
        <f t="shared" si="533"/>
        <v/>
      </c>
      <c r="E4837" s="4" t="str">
        <f>IF(Clientes!C4835="","",TRIM(PROPER(Clientes!C4835)))</f>
        <v/>
      </c>
      <c r="F4837" s="3" t="str">
        <f t="shared" si="530"/>
        <v/>
      </c>
      <c r="G4837" s="3" t="str">
        <f>IF(F4837="double ID",(MATCH(E4837,E4838:$E$5002,0)),"")</f>
        <v/>
      </c>
      <c r="H4837" s="3" t="b">
        <f t="shared" si="534"/>
        <v>0</v>
      </c>
      <c r="I4837" s="4" t="str">
        <f>IF(Clientes!D4835="","",TRIM(Clientes!D4835))</f>
        <v/>
      </c>
      <c r="J4837" s="3" t="str">
        <f t="shared" si="531"/>
        <v/>
      </c>
      <c r="K4837" s="3" t="str">
        <f>IF(J4837="double email",(MATCH(I4837,I4838:$I$5002,0)),"")</f>
        <v/>
      </c>
      <c r="L4837" s="3" t="b">
        <f t="shared" si="535"/>
        <v>0</v>
      </c>
      <c r="M4837" s="4" t="str">
        <f>IF(Clientes!E4835="","",TRIM(Clientes!E4835))</f>
        <v/>
      </c>
      <c r="N4837" s="3" t="str">
        <f t="shared" si="536"/>
        <v/>
      </c>
      <c r="P4837" s="9"/>
    </row>
    <row r="4838" spans="1:16" x14ac:dyDescent="0.2">
      <c r="A4838" s="3" t="str">
        <f>IF(Clientes!A4836="","",TRIM(PROPER(Clientes!A4836)))</f>
        <v/>
      </c>
      <c r="B4838" s="3" t="str">
        <f t="shared" si="532"/>
        <v/>
      </c>
      <c r="C4838" s="4" t="str">
        <f>IF(Clientes!B4836="","",TRIM(PROPER(Clientes!B4836)))</f>
        <v/>
      </c>
      <c r="D4838" s="3" t="str">
        <f t="shared" si="533"/>
        <v/>
      </c>
      <c r="E4838" s="4" t="str">
        <f>IF(Clientes!C4836="","",TRIM(PROPER(Clientes!C4836)))</f>
        <v/>
      </c>
      <c r="F4838" s="3" t="str">
        <f t="shared" si="530"/>
        <v/>
      </c>
      <c r="G4838" s="3" t="str">
        <f>IF(F4838="double ID",(MATCH(E4838,E4839:$E$5002,0)),"")</f>
        <v/>
      </c>
      <c r="H4838" s="3" t="b">
        <f t="shared" si="534"/>
        <v>0</v>
      </c>
      <c r="I4838" s="4" t="str">
        <f>IF(Clientes!D4836="","",TRIM(Clientes!D4836))</f>
        <v/>
      </c>
      <c r="J4838" s="3" t="str">
        <f t="shared" si="531"/>
        <v/>
      </c>
      <c r="K4838" s="3" t="str">
        <f>IF(J4838="double email",(MATCH(I4838,I4839:$I$5002,0)),"")</f>
        <v/>
      </c>
      <c r="L4838" s="3" t="b">
        <f t="shared" si="535"/>
        <v>0</v>
      </c>
      <c r="M4838" s="4" t="str">
        <f>IF(Clientes!E4836="","",TRIM(Clientes!E4836))</f>
        <v/>
      </c>
      <c r="N4838" s="3" t="str">
        <f t="shared" si="536"/>
        <v/>
      </c>
      <c r="P4838" s="9"/>
    </row>
    <row r="4839" spans="1:16" x14ac:dyDescent="0.2">
      <c r="A4839" s="3" t="str">
        <f>IF(Clientes!A4837="","",TRIM(PROPER(Clientes!A4837)))</f>
        <v/>
      </c>
      <c r="B4839" s="3" t="str">
        <f t="shared" si="532"/>
        <v/>
      </c>
      <c r="C4839" s="4" t="str">
        <f>IF(Clientes!B4837="","",TRIM(PROPER(Clientes!B4837)))</f>
        <v/>
      </c>
      <c r="D4839" s="3" t="str">
        <f t="shared" si="533"/>
        <v/>
      </c>
      <c r="E4839" s="4" t="str">
        <f>IF(Clientes!C4837="","",TRIM(PROPER(Clientes!C4837)))</f>
        <v/>
      </c>
      <c r="F4839" s="3" t="str">
        <f t="shared" si="530"/>
        <v/>
      </c>
      <c r="G4839" s="3" t="str">
        <f>IF(F4839="double ID",(MATCH(E4839,E4840:$E$5002,0)),"")</f>
        <v/>
      </c>
      <c r="H4839" s="3" t="b">
        <f t="shared" si="534"/>
        <v>0</v>
      </c>
      <c r="I4839" s="4" t="str">
        <f>IF(Clientes!D4837="","",TRIM(Clientes!D4837))</f>
        <v/>
      </c>
      <c r="J4839" s="3" t="str">
        <f t="shared" si="531"/>
        <v/>
      </c>
      <c r="K4839" s="3" t="str">
        <f>IF(J4839="double email",(MATCH(I4839,I4840:$I$5002,0)),"")</f>
        <v/>
      </c>
      <c r="L4839" s="3" t="b">
        <f t="shared" si="535"/>
        <v>0</v>
      </c>
      <c r="M4839" s="4" t="str">
        <f>IF(Clientes!E4837="","",TRIM(Clientes!E4837))</f>
        <v/>
      </c>
      <c r="N4839" s="3" t="str">
        <f t="shared" si="536"/>
        <v/>
      </c>
      <c r="P4839" s="9"/>
    </row>
    <row r="4840" spans="1:16" x14ac:dyDescent="0.2">
      <c r="A4840" s="3" t="str">
        <f>IF(Clientes!A4838="","",TRIM(PROPER(Clientes!A4838)))</f>
        <v/>
      </c>
      <c r="B4840" s="3" t="str">
        <f t="shared" si="532"/>
        <v/>
      </c>
      <c r="C4840" s="4" t="str">
        <f>IF(Clientes!B4838="","",TRIM(PROPER(Clientes!B4838)))</f>
        <v/>
      </c>
      <c r="D4840" s="3" t="str">
        <f t="shared" si="533"/>
        <v/>
      </c>
      <c r="E4840" s="4" t="str">
        <f>IF(Clientes!C4838="","",TRIM(PROPER(Clientes!C4838)))</f>
        <v/>
      </c>
      <c r="F4840" s="3" t="str">
        <f t="shared" si="530"/>
        <v/>
      </c>
      <c r="G4840" s="3" t="str">
        <f>IF(F4840="double ID",(MATCH(E4840,E4841:$E$5002,0)),"")</f>
        <v/>
      </c>
      <c r="H4840" s="3" t="b">
        <f t="shared" si="534"/>
        <v>0</v>
      </c>
      <c r="I4840" s="4" t="str">
        <f>IF(Clientes!D4838="","",TRIM(Clientes!D4838))</f>
        <v/>
      </c>
      <c r="J4840" s="3" t="str">
        <f t="shared" si="531"/>
        <v/>
      </c>
      <c r="K4840" s="3" t="str">
        <f>IF(J4840="double email",(MATCH(I4840,I4841:$I$5002,0)),"")</f>
        <v/>
      </c>
      <c r="L4840" s="3" t="b">
        <f t="shared" si="535"/>
        <v>0</v>
      </c>
      <c r="M4840" s="4" t="str">
        <f>IF(Clientes!E4838="","",TRIM(Clientes!E4838))</f>
        <v/>
      </c>
      <c r="N4840" s="3" t="str">
        <f t="shared" si="536"/>
        <v/>
      </c>
      <c r="P4840" s="9"/>
    </row>
    <row r="4841" spans="1:16" x14ac:dyDescent="0.2">
      <c r="A4841" s="3" t="str">
        <f>IF(Clientes!A4839="","",TRIM(PROPER(Clientes!A4839)))</f>
        <v/>
      </c>
      <c r="B4841" s="3" t="str">
        <f t="shared" si="532"/>
        <v/>
      </c>
      <c r="C4841" s="4" t="str">
        <f>IF(Clientes!B4839="","",TRIM(PROPER(Clientes!B4839)))</f>
        <v/>
      </c>
      <c r="D4841" s="3" t="str">
        <f t="shared" si="533"/>
        <v/>
      </c>
      <c r="E4841" s="4" t="str">
        <f>IF(Clientes!C4839="","",TRIM(PROPER(Clientes!C4839)))</f>
        <v/>
      </c>
      <c r="F4841" s="3" t="str">
        <f t="shared" si="530"/>
        <v/>
      </c>
      <c r="G4841" s="3" t="str">
        <f>IF(F4841="double ID",(MATCH(E4841,E4842:$E$5002,0)),"")</f>
        <v/>
      </c>
      <c r="H4841" s="3" t="b">
        <f t="shared" si="534"/>
        <v>0</v>
      </c>
      <c r="I4841" s="4" t="str">
        <f>IF(Clientes!D4839="","",TRIM(Clientes!D4839))</f>
        <v/>
      </c>
      <c r="J4841" s="3" t="str">
        <f t="shared" si="531"/>
        <v/>
      </c>
      <c r="K4841" s="3" t="str">
        <f>IF(J4841="double email",(MATCH(I4841,I4842:$I$5002,0)),"")</f>
        <v/>
      </c>
      <c r="L4841" s="3" t="b">
        <f t="shared" si="535"/>
        <v>0</v>
      </c>
      <c r="M4841" s="4" t="str">
        <f>IF(Clientes!E4839="","",TRIM(Clientes!E4839))</f>
        <v/>
      </c>
      <c r="N4841" s="3" t="str">
        <f t="shared" si="536"/>
        <v/>
      </c>
      <c r="P4841" s="9"/>
    </row>
    <row r="4842" spans="1:16" x14ac:dyDescent="0.2">
      <c r="A4842" s="3" t="str">
        <f>IF(Clientes!A4840="","",TRIM(PROPER(Clientes!A4840)))</f>
        <v/>
      </c>
      <c r="B4842" s="3" t="str">
        <f t="shared" si="532"/>
        <v/>
      </c>
      <c r="C4842" s="4" t="str">
        <f>IF(Clientes!B4840="","",TRIM(PROPER(Clientes!B4840)))</f>
        <v/>
      </c>
      <c r="D4842" s="3" t="str">
        <f t="shared" si="533"/>
        <v/>
      </c>
      <c r="E4842" s="4" t="str">
        <f>IF(Clientes!C4840="","",TRIM(PROPER(Clientes!C4840)))</f>
        <v/>
      </c>
      <c r="F4842" s="3" t="str">
        <f t="shared" si="530"/>
        <v/>
      </c>
      <c r="G4842" s="3" t="str">
        <f>IF(F4842="double ID",(MATCH(E4842,E4843:$E$5002,0)),"")</f>
        <v/>
      </c>
      <c r="H4842" s="3" t="b">
        <f t="shared" si="534"/>
        <v>0</v>
      </c>
      <c r="I4842" s="4" t="str">
        <f>IF(Clientes!D4840="","",TRIM(Clientes!D4840))</f>
        <v/>
      </c>
      <c r="J4842" s="3" t="str">
        <f t="shared" si="531"/>
        <v/>
      </c>
      <c r="K4842" s="3" t="str">
        <f>IF(J4842="double email",(MATCH(I4842,I4843:$I$5002,0)),"")</f>
        <v/>
      </c>
      <c r="L4842" s="3" t="b">
        <f t="shared" si="535"/>
        <v>0</v>
      </c>
      <c r="M4842" s="4" t="str">
        <f>IF(Clientes!E4840="","",TRIM(Clientes!E4840))</f>
        <v/>
      </c>
      <c r="N4842" s="3" t="str">
        <f t="shared" si="536"/>
        <v/>
      </c>
      <c r="P4842" s="9"/>
    </row>
    <row r="4843" spans="1:16" x14ac:dyDescent="0.2">
      <c r="A4843" s="3" t="str">
        <f>IF(Clientes!A4841="","",TRIM(PROPER(Clientes!A4841)))</f>
        <v/>
      </c>
      <c r="B4843" s="3" t="str">
        <f t="shared" si="532"/>
        <v/>
      </c>
      <c r="C4843" s="4" t="str">
        <f>IF(Clientes!B4841="","",TRIM(PROPER(Clientes!B4841)))</f>
        <v/>
      </c>
      <c r="D4843" s="3" t="str">
        <f t="shared" si="533"/>
        <v/>
      </c>
      <c r="E4843" s="4" t="str">
        <f>IF(Clientes!C4841="","",TRIM(PROPER(Clientes!C4841)))</f>
        <v/>
      </c>
      <c r="F4843" s="3" t="str">
        <f t="shared" si="530"/>
        <v/>
      </c>
      <c r="G4843" s="3" t="str">
        <f>IF(F4843="double ID",(MATCH(E4843,E4844:$E$5002,0)),"")</f>
        <v/>
      </c>
      <c r="H4843" s="3" t="b">
        <f t="shared" si="534"/>
        <v>0</v>
      </c>
      <c r="I4843" s="4" t="str">
        <f>IF(Clientes!D4841="","",TRIM(Clientes!D4841))</f>
        <v/>
      </c>
      <c r="J4843" s="3" t="str">
        <f t="shared" si="531"/>
        <v/>
      </c>
      <c r="K4843" s="3" t="str">
        <f>IF(J4843="double email",(MATCH(I4843,I4844:$I$5002,0)),"")</f>
        <v/>
      </c>
      <c r="L4843" s="3" t="b">
        <f t="shared" si="535"/>
        <v>0</v>
      </c>
      <c r="M4843" s="4" t="str">
        <f>IF(Clientes!E4841="","",TRIM(Clientes!E4841))</f>
        <v/>
      </c>
      <c r="N4843" s="3" t="str">
        <f t="shared" si="536"/>
        <v/>
      </c>
      <c r="P4843" s="9"/>
    </row>
    <row r="4844" spans="1:16" x14ac:dyDescent="0.2">
      <c r="A4844" s="3" t="str">
        <f>IF(Clientes!A4842="","",TRIM(PROPER(Clientes!A4842)))</f>
        <v/>
      </c>
      <c r="B4844" s="3" t="str">
        <f t="shared" si="532"/>
        <v/>
      </c>
      <c r="C4844" s="4" t="str">
        <f>IF(Clientes!B4842="","",TRIM(PROPER(Clientes!B4842)))</f>
        <v/>
      </c>
      <c r="D4844" s="3" t="str">
        <f t="shared" si="533"/>
        <v/>
      </c>
      <c r="E4844" s="4" t="str">
        <f>IF(Clientes!C4842="","",TRIM(PROPER(Clientes!C4842)))</f>
        <v/>
      </c>
      <c r="F4844" s="3" t="str">
        <f t="shared" si="530"/>
        <v/>
      </c>
      <c r="G4844" s="3" t="str">
        <f>IF(F4844="double ID",(MATCH(E4844,E4845:$E$5002,0)),"")</f>
        <v/>
      </c>
      <c r="H4844" s="3" t="b">
        <f t="shared" si="534"/>
        <v>0</v>
      </c>
      <c r="I4844" s="4" t="str">
        <f>IF(Clientes!D4842="","",TRIM(Clientes!D4842))</f>
        <v/>
      </c>
      <c r="J4844" s="3" t="str">
        <f t="shared" si="531"/>
        <v/>
      </c>
      <c r="K4844" s="3" t="str">
        <f>IF(J4844="double email",(MATCH(I4844,I4845:$I$5002,0)),"")</f>
        <v/>
      </c>
      <c r="L4844" s="3" t="b">
        <f t="shared" si="535"/>
        <v>0</v>
      </c>
      <c r="M4844" s="4" t="str">
        <f>IF(Clientes!E4842="","",TRIM(Clientes!E4842))</f>
        <v/>
      </c>
      <c r="N4844" s="3" t="str">
        <f t="shared" si="536"/>
        <v/>
      </c>
      <c r="P4844" s="9"/>
    </row>
    <row r="4845" spans="1:16" x14ac:dyDescent="0.2">
      <c r="A4845" s="3" t="str">
        <f>IF(Clientes!A4843="","",TRIM(PROPER(Clientes!A4843)))</f>
        <v/>
      </c>
      <c r="B4845" s="3" t="str">
        <f t="shared" si="532"/>
        <v/>
      </c>
      <c r="C4845" s="4" t="str">
        <f>IF(Clientes!B4843="","",TRIM(PROPER(Clientes!B4843)))</f>
        <v/>
      </c>
      <c r="D4845" s="3" t="str">
        <f t="shared" si="533"/>
        <v/>
      </c>
      <c r="E4845" s="4" t="str">
        <f>IF(Clientes!C4843="","",TRIM(PROPER(Clientes!C4843)))</f>
        <v/>
      </c>
      <c r="F4845" s="3" t="str">
        <f t="shared" si="530"/>
        <v/>
      </c>
      <c r="G4845" s="3" t="str">
        <f>IF(F4845="double ID",(MATCH(E4845,E4846:$E$5002,0)),"")</f>
        <v/>
      </c>
      <c r="H4845" s="3" t="b">
        <f t="shared" si="534"/>
        <v>0</v>
      </c>
      <c r="I4845" s="4" t="str">
        <f>IF(Clientes!D4843="","",TRIM(Clientes!D4843))</f>
        <v/>
      </c>
      <c r="J4845" s="3" t="str">
        <f t="shared" si="531"/>
        <v/>
      </c>
      <c r="K4845" s="3" t="str">
        <f>IF(J4845="double email",(MATCH(I4845,I4846:$I$5002,0)),"")</f>
        <v/>
      </c>
      <c r="L4845" s="3" t="b">
        <f t="shared" si="535"/>
        <v>0</v>
      </c>
      <c r="M4845" s="4" t="str">
        <f>IF(Clientes!E4843="","",TRIM(Clientes!E4843))</f>
        <v/>
      </c>
      <c r="N4845" s="3" t="str">
        <f t="shared" si="536"/>
        <v/>
      </c>
      <c r="P4845" s="9"/>
    </row>
    <row r="4846" spans="1:16" x14ac:dyDescent="0.2">
      <c r="A4846" s="3" t="str">
        <f>IF(Clientes!A4844="","",TRIM(PROPER(Clientes!A4844)))</f>
        <v/>
      </c>
      <c r="B4846" s="3" t="str">
        <f t="shared" si="532"/>
        <v/>
      </c>
      <c r="C4846" s="4" t="str">
        <f>IF(Clientes!B4844="","",TRIM(PROPER(Clientes!B4844)))</f>
        <v/>
      </c>
      <c r="D4846" s="3" t="str">
        <f t="shared" si="533"/>
        <v/>
      </c>
      <c r="E4846" s="4" t="str">
        <f>IF(Clientes!C4844="","",TRIM(PROPER(Clientes!C4844)))</f>
        <v/>
      </c>
      <c r="F4846" s="3" t="str">
        <f t="shared" si="530"/>
        <v/>
      </c>
      <c r="G4846" s="3" t="str">
        <f>IF(F4846="double ID",(MATCH(E4846,E4847:$E$5002,0)),"")</f>
        <v/>
      </c>
      <c r="H4846" s="3" t="b">
        <f t="shared" si="534"/>
        <v>0</v>
      </c>
      <c r="I4846" s="4" t="str">
        <f>IF(Clientes!D4844="","",TRIM(Clientes!D4844))</f>
        <v/>
      </c>
      <c r="J4846" s="3" t="str">
        <f t="shared" si="531"/>
        <v/>
      </c>
      <c r="K4846" s="3" t="str">
        <f>IF(J4846="double email",(MATCH(I4846,I4847:$I$5002,0)),"")</f>
        <v/>
      </c>
      <c r="L4846" s="3" t="b">
        <f t="shared" si="535"/>
        <v>0</v>
      </c>
      <c r="M4846" s="4" t="str">
        <f>IF(Clientes!E4844="","",TRIM(Clientes!E4844))</f>
        <v/>
      </c>
      <c r="N4846" s="3" t="str">
        <f t="shared" si="536"/>
        <v/>
      </c>
      <c r="P4846" s="9"/>
    </row>
    <row r="4847" spans="1:16" x14ac:dyDescent="0.2">
      <c r="A4847" s="3" t="str">
        <f>IF(Clientes!A4845="","",TRIM(PROPER(Clientes!A4845)))</f>
        <v/>
      </c>
      <c r="B4847" s="3" t="str">
        <f t="shared" si="532"/>
        <v/>
      </c>
      <c r="C4847" s="4" t="str">
        <f>IF(Clientes!B4845="","",TRIM(PROPER(Clientes!B4845)))</f>
        <v/>
      </c>
      <c r="D4847" s="3" t="str">
        <f t="shared" si="533"/>
        <v/>
      </c>
      <c r="E4847" s="4" t="str">
        <f>IF(Clientes!C4845="","",TRIM(PROPER(Clientes!C4845)))</f>
        <v/>
      </c>
      <c r="F4847" s="3" t="str">
        <f t="shared" si="530"/>
        <v/>
      </c>
      <c r="G4847" s="3" t="str">
        <f>IF(F4847="double ID",(MATCH(E4847,E4848:$E$5002,0)),"")</f>
        <v/>
      </c>
      <c r="H4847" s="3" t="b">
        <f t="shared" si="534"/>
        <v>0</v>
      </c>
      <c r="I4847" s="4" t="str">
        <f>IF(Clientes!D4845="","",TRIM(Clientes!D4845))</f>
        <v/>
      </c>
      <c r="J4847" s="3" t="str">
        <f t="shared" si="531"/>
        <v/>
      </c>
      <c r="K4847" s="3" t="str">
        <f>IF(J4847="double email",(MATCH(I4847,I4848:$I$5002,0)),"")</f>
        <v/>
      </c>
      <c r="L4847" s="3" t="b">
        <f t="shared" si="535"/>
        <v>0</v>
      </c>
      <c r="M4847" s="4" t="str">
        <f>IF(Clientes!E4845="","",TRIM(Clientes!E4845))</f>
        <v/>
      </c>
      <c r="N4847" s="3" t="str">
        <f t="shared" si="536"/>
        <v/>
      </c>
      <c r="P4847" s="9"/>
    </row>
    <row r="4848" spans="1:16" x14ac:dyDescent="0.2">
      <c r="A4848" s="3" t="str">
        <f>IF(Clientes!A4846="","",TRIM(PROPER(Clientes!A4846)))</f>
        <v/>
      </c>
      <c r="B4848" s="3" t="str">
        <f t="shared" si="532"/>
        <v/>
      </c>
      <c r="C4848" s="4" t="str">
        <f>IF(Clientes!B4846="","",TRIM(PROPER(Clientes!B4846)))</f>
        <v/>
      </c>
      <c r="D4848" s="3" t="str">
        <f t="shared" si="533"/>
        <v/>
      </c>
      <c r="E4848" s="4" t="str">
        <f>IF(Clientes!C4846="","",TRIM(PROPER(Clientes!C4846)))</f>
        <v/>
      </c>
      <c r="F4848" s="3" t="str">
        <f t="shared" si="530"/>
        <v/>
      </c>
      <c r="G4848" s="3" t="str">
        <f>IF(F4848="double ID",(MATCH(E4848,E4849:$E$5002,0)),"")</f>
        <v/>
      </c>
      <c r="H4848" s="3" t="b">
        <f t="shared" si="534"/>
        <v>0</v>
      </c>
      <c r="I4848" s="4" t="str">
        <f>IF(Clientes!D4846="","",TRIM(Clientes!D4846))</f>
        <v/>
      </c>
      <c r="J4848" s="3" t="str">
        <f t="shared" si="531"/>
        <v/>
      </c>
      <c r="K4848" s="3" t="str">
        <f>IF(J4848="double email",(MATCH(I4848,I4849:$I$5002,0)),"")</f>
        <v/>
      </c>
      <c r="L4848" s="3" t="b">
        <f t="shared" si="535"/>
        <v>0</v>
      </c>
      <c r="M4848" s="4" t="str">
        <f>IF(Clientes!E4846="","",TRIM(Clientes!E4846))</f>
        <v/>
      </c>
      <c r="N4848" s="3" t="str">
        <f t="shared" si="536"/>
        <v/>
      </c>
      <c r="P4848" s="9"/>
    </row>
    <row r="4849" spans="1:16" x14ac:dyDescent="0.2">
      <c r="A4849" s="3" t="str">
        <f>IF(Clientes!A4847="","",TRIM(PROPER(Clientes!A4847)))</f>
        <v/>
      </c>
      <c r="B4849" s="3" t="str">
        <f t="shared" si="532"/>
        <v/>
      </c>
      <c r="C4849" s="4" t="str">
        <f>IF(Clientes!B4847="","",TRIM(PROPER(Clientes!B4847)))</f>
        <v/>
      </c>
      <c r="D4849" s="3" t="str">
        <f t="shared" si="533"/>
        <v/>
      </c>
      <c r="E4849" s="4" t="str">
        <f>IF(Clientes!C4847="","",TRIM(PROPER(Clientes!C4847)))</f>
        <v/>
      </c>
      <c r="F4849" s="3" t="str">
        <f t="shared" si="530"/>
        <v/>
      </c>
      <c r="G4849" s="3" t="str">
        <f>IF(F4849="double ID",(MATCH(E4849,E4850:$E$5002,0)),"")</f>
        <v/>
      </c>
      <c r="H4849" s="3" t="b">
        <f t="shared" si="534"/>
        <v>0</v>
      </c>
      <c r="I4849" s="4" t="str">
        <f>IF(Clientes!D4847="","",TRIM(Clientes!D4847))</f>
        <v/>
      </c>
      <c r="J4849" s="3" t="str">
        <f t="shared" si="531"/>
        <v/>
      </c>
      <c r="K4849" s="3" t="str">
        <f>IF(J4849="double email",(MATCH(I4849,I4850:$I$5002,0)),"")</f>
        <v/>
      </c>
      <c r="L4849" s="3" t="b">
        <f t="shared" si="535"/>
        <v>0</v>
      </c>
      <c r="M4849" s="4" t="str">
        <f>IF(Clientes!E4847="","",TRIM(Clientes!E4847))</f>
        <v/>
      </c>
      <c r="N4849" s="3" t="str">
        <f t="shared" si="536"/>
        <v/>
      </c>
      <c r="P4849" s="9"/>
    </row>
    <row r="4850" spans="1:16" x14ac:dyDescent="0.2">
      <c r="A4850" s="3" t="str">
        <f>IF(Clientes!A4848="","",TRIM(PROPER(Clientes!A4848)))</f>
        <v/>
      </c>
      <c r="B4850" s="3" t="str">
        <f t="shared" si="532"/>
        <v/>
      </c>
      <c r="C4850" s="4" t="str">
        <f>IF(Clientes!B4848="","",TRIM(PROPER(Clientes!B4848)))</f>
        <v/>
      </c>
      <c r="D4850" s="3" t="str">
        <f t="shared" si="533"/>
        <v/>
      </c>
      <c r="E4850" s="4" t="str">
        <f>IF(Clientes!C4848="","",TRIM(PROPER(Clientes!C4848)))</f>
        <v/>
      </c>
      <c r="F4850" s="3" t="str">
        <f t="shared" si="530"/>
        <v/>
      </c>
      <c r="G4850" s="3" t="str">
        <f>IF(F4850="double ID",(MATCH(E4850,E4851:$E$5002,0)),"")</f>
        <v/>
      </c>
      <c r="H4850" s="3" t="b">
        <f t="shared" si="534"/>
        <v>0</v>
      </c>
      <c r="I4850" s="4" t="str">
        <f>IF(Clientes!D4848="","",TRIM(Clientes!D4848))</f>
        <v/>
      </c>
      <c r="J4850" s="3" t="str">
        <f t="shared" si="531"/>
        <v/>
      </c>
      <c r="K4850" s="3" t="str">
        <f>IF(J4850="double email",(MATCH(I4850,I4851:$I$5002,0)),"")</f>
        <v/>
      </c>
      <c r="L4850" s="3" t="b">
        <f t="shared" si="535"/>
        <v>0</v>
      </c>
      <c r="M4850" s="4" t="str">
        <f>IF(Clientes!E4848="","",TRIM(Clientes!E4848))</f>
        <v/>
      </c>
      <c r="N4850" s="3" t="str">
        <f t="shared" si="536"/>
        <v/>
      </c>
      <c r="P4850" s="9"/>
    </row>
    <row r="4851" spans="1:16" x14ac:dyDescent="0.2">
      <c r="A4851" s="3" t="str">
        <f>IF(Clientes!A4849="","",TRIM(PROPER(Clientes!A4849)))</f>
        <v/>
      </c>
      <c r="B4851" s="3" t="str">
        <f t="shared" si="532"/>
        <v/>
      </c>
      <c r="C4851" s="4" t="str">
        <f>IF(Clientes!B4849="","",TRIM(PROPER(Clientes!B4849)))</f>
        <v/>
      </c>
      <c r="D4851" s="3" t="str">
        <f t="shared" si="533"/>
        <v/>
      </c>
      <c r="E4851" s="4" t="str">
        <f>IF(Clientes!C4849="","",TRIM(PROPER(Clientes!C4849)))</f>
        <v/>
      </c>
      <c r="F4851" s="3" t="str">
        <f t="shared" si="530"/>
        <v/>
      </c>
      <c r="G4851" s="3" t="str">
        <f>IF(F4851="double ID",(MATCH(E4851,E4852:$E$5002,0)),"")</f>
        <v/>
      </c>
      <c r="H4851" s="3" t="b">
        <f t="shared" si="534"/>
        <v>0</v>
      </c>
      <c r="I4851" s="4" t="str">
        <f>IF(Clientes!D4849="","",TRIM(Clientes!D4849))</f>
        <v/>
      </c>
      <c r="J4851" s="3" t="str">
        <f t="shared" si="531"/>
        <v/>
      </c>
      <c r="K4851" s="3" t="str">
        <f>IF(J4851="double email",(MATCH(I4851,I4852:$I$5002,0)),"")</f>
        <v/>
      </c>
      <c r="L4851" s="3" t="b">
        <f t="shared" si="535"/>
        <v>0</v>
      </c>
      <c r="M4851" s="4" t="str">
        <f>IF(Clientes!E4849="","",TRIM(Clientes!E4849))</f>
        <v/>
      </c>
      <c r="N4851" s="3" t="str">
        <f t="shared" si="536"/>
        <v/>
      </c>
      <c r="P4851" s="9"/>
    </row>
    <row r="4852" spans="1:16" x14ac:dyDescent="0.2">
      <c r="A4852" s="3" t="str">
        <f>IF(Clientes!A4850="","",TRIM(PROPER(Clientes!A4850)))</f>
        <v/>
      </c>
      <c r="B4852" s="3" t="str">
        <f t="shared" si="532"/>
        <v/>
      </c>
      <c r="C4852" s="4" t="str">
        <f>IF(Clientes!B4850="","",TRIM(PROPER(Clientes!B4850)))</f>
        <v/>
      </c>
      <c r="D4852" s="3" t="str">
        <f t="shared" si="533"/>
        <v/>
      </c>
      <c r="E4852" s="4" t="str">
        <f>IF(Clientes!C4850="","",TRIM(PROPER(Clientes!C4850)))</f>
        <v/>
      </c>
      <c r="F4852" s="3" t="str">
        <f t="shared" si="530"/>
        <v/>
      </c>
      <c r="G4852" s="3" t="str">
        <f>IF(F4852="double ID",(MATCH(E4852,E4853:$E$5002,0)),"")</f>
        <v/>
      </c>
      <c r="H4852" s="3" t="b">
        <f t="shared" si="534"/>
        <v>0</v>
      </c>
      <c r="I4852" s="4" t="str">
        <f>IF(Clientes!D4850="","",TRIM(Clientes!D4850))</f>
        <v/>
      </c>
      <c r="J4852" s="3" t="str">
        <f t="shared" si="531"/>
        <v/>
      </c>
      <c r="K4852" s="3" t="str">
        <f>IF(J4852="double email",(MATCH(I4852,I4853:$I$5002,0)),"")</f>
        <v/>
      </c>
      <c r="L4852" s="3" t="b">
        <f t="shared" si="535"/>
        <v>0</v>
      </c>
      <c r="M4852" s="4" t="str">
        <f>IF(Clientes!E4850="","",TRIM(Clientes!E4850))</f>
        <v/>
      </c>
      <c r="N4852" s="3" t="str">
        <f t="shared" si="536"/>
        <v/>
      </c>
      <c r="P4852" s="9"/>
    </row>
    <row r="4853" spans="1:16" x14ac:dyDescent="0.2">
      <c r="A4853" s="3" t="str">
        <f>IF(Clientes!A4851="","",TRIM(PROPER(Clientes!A4851)))</f>
        <v/>
      </c>
      <c r="B4853" s="3" t="str">
        <f t="shared" si="532"/>
        <v/>
      </c>
      <c r="C4853" s="4" t="str">
        <f>IF(Clientes!B4851="","",TRIM(PROPER(Clientes!B4851)))</f>
        <v/>
      </c>
      <c r="D4853" s="3" t="str">
        <f t="shared" si="533"/>
        <v/>
      </c>
      <c r="E4853" s="4" t="str">
        <f>IF(Clientes!C4851="","",TRIM(PROPER(Clientes!C4851)))</f>
        <v/>
      </c>
      <c r="F4853" s="3" t="str">
        <f t="shared" si="530"/>
        <v/>
      </c>
      <c r="G4853" s="3" t="str">
        <f>IF(F4853="double ID",(MATCH(E4853,E4854:$E$5002,0)),"")</f>
        <v/>
      </c>
      <c r="H4853" s="3" t="b">
        <f t="shared" si="534"/>
        <v>0</v>
      </c>
      <c r="I4853" s="4" t="str">
        <f>IF(Clientes!D4851="","",TRIM(Clientes!D4851))</f>
        <v/>
      </c>
      <c r="J4853" s="3" t="str">
        <f t="shared" si="531"/>
        <v/>
      </c>
      <c r="K4853" s="3" t="str">
        <f>IF(J4853="double email",(MATCH(I4853,I4854:$I$5002,0)),"")</f>
        <v/>
      </c>
      <c r="L4853" s="3" t="b">
        <f t="shared" si="535"/>
        <v>0</v>
      </c>
      <c r="M4853" s="4" t="str">
        <f>IF(Clientes!E4851="","",TRIM(Clientes!E4851))</f>
        <v/>
      </c>
      <c r="N4853" s="3" t="str">
        <f t="shared" si="536"/>
        <v/>
      </c>
      <c r="P4853" s="9"/>
    </row>
    <row r="4854" spans="1:16" x14ac:dyDescent="0.2">
      <c r="A4854" s="3" t="str">
        <f>IF(Clientes!A4852="","",TRIM(PROPER(Clientes!A4852)))</f>
        <v/>
      </c>
      <c r="B4854" s="3" t="str">
        <f t="shared" si="532"/>
        <v/>
      </c>
      <c r="C4854" s="4" t="str">
        <f>IF(Clientes!B4852="","",TRIM(PROPER(Clientes!B4852)))</f>
        <v/>
      </c>
      <c r="D4854" s="3" t="str">
        <f t="shared" si="533"/>
        <v/>
      </c>
      <c r="E4854" s="4" t="str">
        <f>IF(Clientes!C4852="","",TRIM(PROPER(Clientes!C4852)))</f>
        <v/>
      </c>
      <c r="F4854" s="3" t="str">
        <f t="shared" si="530"/>
        <v/>
      </c>
      <c r="G4854" s="3" t="str">
        <f>IF(F4854="double ID",(MATCH(E4854,E4855:$E$5002,0)),"")</f>
        <v/>
      </c>
      <c r="H4854" s="3" t="b">
        <f t="shared" si="534"/>
        <v>0</v>
      </c>
      <c r="I4854" s="4" t="str">
        <f>IF(Clientes!D4852="","",TRIM(Clientes!D4852))</f>
        <v/>
      </c>
      <c r="J4854" s="3" t="str">
        <f t="shared" si="531"/>
        <v/>
      </c>
      <c r="K4854" s="3" t="str">
        <f>IF(J4854="double email",(MATCH(I4854,I4855:$I$5002,0)),"")</f>
        <v/>
      </c>
      <c r="L4854" s="3" t="b">
        <f t="shared" si="535"/>
        <v>0</v>
      </c>
      <c r="M4854" s="4" t="str">
        <f>IF(Clientes!E4852="","",TRIM(Clientes!E4852))</f>
        <v/>
      </c>
      <c r="N4854" s="3" t="str">
        <f t="shared" si="536"/>
        <v/>
      </c>
      <c r="P4854" s="9"/>
    </row>
    <row r="4855" spans="1:16" x14ac:dyDescent="0.2">
      <c r="A4855" s="3" t="str">
        <f>IF(Clientes!A4853="","",TRIM(PROPER(Clientes!A4853)))</f>
        <v/>
      </c>
      <c r="B4855" s="3" t="str">
        <f t="shared" si="532"/>
        <v/>
      </c>
      <c r="C4855" s="4" t="str">
        <f>IF(Clientes!B4853="","",TRIM(PROPER(Clientes!B4853)))</f>
        <v/>
      </c>
      <c r="D4855" s="3" t="str">
        <f t="shared" si="533"/>
        <v/>
      </c>
      <c r="E4855" s="4" t="str">
        <f>IF(Clientes!C4853="","",TRIM(PROPER(Clientes!C4853)))</f>
        <v/>
      </c>
      <c r="F4855" s="3" t="str">
        <f t="shared" si="530"/>
        <v/>
      </c>
      <c r="G4855" s="3" t="str">
        <f>IF(F4855="double ID",(MATCH(E4855,E4856:$E$5002,0)),"")</f>
        <v/>
      </c>
      <c r="H4855" s="3" t="b">
        <f t="shared" si="534"/>
        <v>0</v>
      </c>
      <c r="I4855" s="4" t="str">
        <f>IF(Clientes!D4853="","",TRIM(Clientes!D4853))</f>
        <v/>
      </c>
      <c r="J4855" s="3" t="str">
        <f t="shared" si="531"/>
        <v/>
      </c>
      <c r="K4855" s="3" t="str">
        <f>IF(J4855="double email",(MATCH(I4855,I4856:$I$5002,0)),"")</f>
        <v/>
      </c>
      <c r="L4855" s="3" t="b">
        <f t="shared" si="535"/>
        <v>0</v>
      </c>
      <c r="M4855" s="4" t="str">
        <f>IF(Clientes!E4853="","",TRIM(Clientes!E4853))</f>
        <v/>
      </c>
      <c r="N4855" s="3" t="str">
        <f t="shared" si="536"/>
        <v/>
      </c>
      <c r="P4855" s="9"/>
    </row>
    <row r="4856" spans="1:16" x14ac:dyDescent="0.2">
      <c r="A4856" s="3" t="str">
        <f>IF(Clientes!A4854="","",TRIM(PROPER(Clientes!A4854)))</f>
        <v/>
      </c>
      <c r="B4856" s="3" t="str">
        <f t="shared" si="532"/>
        <v/>
      </c>
      <c r="C4856" s="4" t="str">
        <f>IF(Clientes!B4854="","",TRIM(PROPER(Clientes!B4854)))</f>
        <v/>
      </c>
      <c r="D4856" s="3" t="str">
        <f t="shared" si="533"/>
        <v/>
      </c>
      <c r="E4856" s="4" t="str">
        <f>IF(Clientes!C4854="","",TRIM(PROPER(Clientes!C4854)))</f>
        <v/>
      </c>
      <c r="F4856" s="3" t="str">
        <f t="shared" si="530"/>
        <v/>
      </c>
      <c r="G4856" s="3" t="str">
        <f>IF(F4856="double ID",(MATCH(E4856,E4857:$E$5002,0)),"")</f>
        <v/>
      </c>
      <c r="H4856" s="3" t="b">
        <f t="shared" si="534"/>
        <v>0</v>
      </c>
      <c r="I4856" s="4" t="str">
        <f>IF(Clientes!D4854="","",TRIM(Clientes!D4854))</f>
        <v/>
      </c>
      <c r="J4856" s="3" t="str">
        <f t="shared" si="531"/>
        <v/>
      </c>
      <c r="K4856" s="3" t="str">
        <f>IF(J4856="double email",(MATCH(I4856,I4857:$I$5002,0)),"")</f>
        <v/>
      </c>
      <c r="L4856" s="3" t="b">
        <f t="shared" si="535"/>
        <v>0</v>
      </c>
      <c r="M4856" s="4" t="str">
        <f>IF(Clientes!E4854="","",TRIM(Clientes!E4854))</f>
        <v/>
      </c>
      <c r="N4856" s="3" t="str">
        <f t="shared" si="536"/>
        <v/>
      </c>
      <c r="P4856" s="9"/>
    </row>
    <row r="4857" spans="1:16" x14ac:dyDescent="0.2">
      <c r="A4857" s="3" t="str">
        <f>IF(Clientes!A4855="","",TRIM(PROPER(Clientes!A4855)))</f>
        <v/>
      </c>
      <c r="B4857" s="3" t="str">
        <f t="shared" si="532"/>
        <v/>
      </c>
      <c r="C4857" s="4" t="str">
        <f>IF(Clientes!B4855="","",TRIM(PROPER(Clientes!B4855)))</f>
        <v/>
      </c>
      <c r="D4857" s="3" t="str">
        <f t="shared" si="533"/>
        <v/>
      </c>
      <c r="E4857" s="4" t="str">
        <f>IF(Clientes!C4855="","",TRIM(PROPER(Clientes!C4855)))</f>
        <v/>
      </c>
      <c r="F4857" s="3" t="str">
        <f t="shared" si="530"/>
        <v/>
      </c>
      <c r="G4857" s="3" t="str">
        <f>IF(F4857="double ID",(MATCH(E4857,E4858:$E$5002,0)),"")</f>
        <v/>
      </c>
      <c r="H4857" s="3" t="b">
        <f t="shared" si="534"/>
        <v>0</v>
      </c>
      <c r="I4857" s="4" t="str">
        <f>IF(Clientes!D4855="","",TRIM(Clientes!D4855))</f>
        <v/>
      </c>
      <c r="J4857" s="3" t="str">
        <f t="shared" si="531"/>
        <v/>
      </c>
      <c r="K4857" s="3" t="str">
        <f>IF(J4857="double email",(MATCH(I4857,I4858:$I$5002,0)),"")</f>
        <v/>
      </c>
      <c r="L4857" s="3" t="b">
        <f t="shared" si="535"/>
        <v>0</v>
      </c>
      <c r="M4857" s="4" t="str">
        <f>IF(Clientes!E4855="","",TRIM(Clientes!E4855))</f>
        <v/>
      </c>
      <c r="N4857" s="3" t="str">
        <f t="shared" si="536"/>
        <v/>
      </c>
      <c r="P4857" s="9"/>
    </row>
    <row r="4858" spans="1:16" x14ac:dyDescent="0.2">
      <c r="A4858" s="3" t="str">
        <f>IF(Clientes!A4856="","",TRIM(PROPER(Clientes!A4856)))</f>
        <v/>
      </c>
      <c r="B4858" s="3" t="str">
        <f t="shared" si="532"/>
        <v/>
      </c>
      <c r="C4858" s="4" t="str">
        <f>IF(Clientes!B4856="","",TRIM(PROPER(Clientes!B4856)))</f>
        <v/>
      </c>
      <c r="D4858" s="3" t="str">
        <f t="shared" si="533"/>
        <v/>
      </c>
      <c r="E4858" s="4" t="str">
        <f>IF(Clientes!C4856="","",TRIM(PROPER(Clientes!C4856)))</f>
        <v/>
      </c>
      <c r="F4858" s="3" t="str">
        <f t="shared" si="530"/>
        <v/>
      </c>
      <c r="G4858" s="3" t="str">
        <f>IF(F4858="double ID",(MATCH(E4858,E4859:$E$5002,0)),"")</f>
        <v/>
      </c>
      <c r="H4858" s="3" t="b">
        <f t="shared" si="534"/>
        <v>0</v>
      </c>
      <c r="I4858" s="4" t="str">
        <f>IF(Clientes!D4856="","",TRIM(Clientes!D4856))</f>
        <v/>
      </c>
      <c r="J4858" s="3" t="str">
        <f t="shared" si="531"/>
        <v/>
      </c>
      <c r="K4858" s="3" t="str">
        <f>IF(J4858="double email",(MATCH(I4858,I4859:$I$5002,0)),"")</f>
        <v/>
      </c>
      <c r="L4858" s="3" t="b">
        <f t="shared" si="535"/>
        <v>0</v>
      </c>
      <c r="M4858" s="4" t="str">
        <f>IF(Clientes!E4856="","",TRIM(Clientes!E4856))</f>
        <v/>
      </c>
      <c r="N4858" s="3" t="str">
        <f t="shared" si="536"/>
        <v/>
      </c>
      <c r="P4858" s="9"/>
    </row>
    <row r="4859" spans="1:16" x14ac:dyDescent="0.2">
      <c r="A4859" s="3" t="str">
        <f>IF(Clientes!A4857="","",TRIM(PROPER(Clientes!A4857)))</f>
        <v/>
      </c>
      <c r="B4859" s="3" t="str">
        <f t="shared" si="532"/>
        <v/>
      </c>
      <c r="C4859" s="4" t="str">
        <f>IF(Clientes!B4857="","",TRIM(PROPER(Clientes!B4857)))</f>
        <v/>
      </c>
      <c r="D4859" s="3" t="str">
        <f t="shared" si="533"/>
        <v/>
      </c>
      <c r="E4859" s="4" t="str">
        <f>IF(Clientes!C4857="","",TRIM(PROPER(Clientes!C4857)))</f>
        <v/>
      </c>
      <c r="F4859" s="3" t="str">
        <f t="shared" si="530"/>
        <v/>
      </c>
      <c r="G4859" s="3" t="str">
        <f>IF(F4859="double ID",(MATCH(E4859,E4860:$E$5002,0)),"")</f>
        <v/>
      </c>
      <c r="H4859" s="3" t="b">
        <f t="shared" si="534"/>
        <v>0</v>
      </c>
      <c r="I4859" s="4" t="str">
        <f>IF(Clientes!D4857="","",TRIM(Clientes!D4857))</f>
        <v/>
      </c>
      <c r="J4859" s="3" t="str">
        <f t="shared" si="531"/>
        <v/>
      </c>
      <c r="K4859" s="3" t="str">
        <f>IF(J4859="double email",(MATCH(I4859,I4860:$I$5002,0)),"")</f>
        <v/>
      </c>
      <c r="L4859" s="3" t="b">
        <f t="shared" si="535"/>
        <v>0</v>
      </c>
      <c r="M4859" s="4" t="str">
        <f>IF(Clientes!E4857="","",TRIM(Clientes!E4857))</f>
        <v/>
      </c>
      <c r="N4859" s="3" t="str">
        <f t="shared" si="536"/>
        <v/>
      </c>
      <c r="P4859" s="9"/>
    </row>
    <row r="4860" spans="1:16" x14ac:dyDescent="0.2">
      <c r="A4860" s="3" t="str">
        <f>IF(Clientes!A4858="","",TRIM(PROPER(Clientes!A4858)))</f>
        <v/>
      </c>
      <c r="B4860" s="3" t="str">
        <f t="shared" si="532"/>
        <v/>
      </c>
      <c r="C4860" s="4" t="str">
        <f>IF(Clientes!B4858="","",TRIM(PROPER(Clientes!B4858)))</f>
        <v/>
      </c>
      <c r="D4860" s="3" t="str">
        <f t="shared" si="533"/>
        <v/>
      </c>
      <c r="E4860" s="4" t="str">
        <f>IF(Clientes!C4858="","",TRIM(PROPER(Clientes!C4858)))</f>
        <v/>
      </c>
      <c r="F4860" s="3" t="str">
        <f t="shared" si="530"/>
        <v/>
      </c>
      <c r="G4860" s="3" t="str">
        <f>IF(F4860="double ID",(MATCH(E4860,E4861:$E$5002,0)),"")</f>
        <v/>
      </c>
      <c r="H4860" s="3" t="b">
        <f t="shared" si="534"/>
        <v>0</v>
      </c>
      <c r="I4860" s="4" t="str">
        <f>IF(Clientes!D4858="","",TRIM(Clientes!D4858))</f>
        <v/>
      </c>
      <c r="J4860" s="3" t="str">
        <f t="shared" si="531"/>
        <v/>
      </c>
      <c r="K4860" s="3" t="str">
        <f>IF(J4860="double email",(MATCH(I4860,I4861:$I$5002,0)),"")</f>
        <v/>
      </c>
      <c r="L4860" s="3" t="b">
        <f t="shared" si="535"/>
        <v>0</v>
      </c>
      <c r="M4860" s="4" t="str">
        <f>IF(Clientes!E4858="","",TRIM(Clientes!E4858))</f>
        <v/>
      </c>
      <c r="N4860" s="3" t="str">
        <f t="shared" si="536"/>
        <v/>
      </c>
      <c r="P4860" s="9"/>
    </row>
    <row r="4861" spans="1:16" x14ac:dyDescent="0.2">
      <c r="A4861" s="3" t="str">
        <f>IF(Clientes!A4859="","",TRIM(PROPER(Clientes!A4859)))</f>
        <v/>
      </c>
      <c r="B4861" s="3" t="str">
        <f t="shared" si="532"/>
        <v/>
      </c>
      <c r="C4861" s="4" t="str">
        <f>IF(Clientes!B4859="","",TRIM(PROPER(Clientes!B4859)))</f>
        <v/>
      </c>
      <c r="D4861" s="3" t="str">
        <f t="shared" si="533"/>
        <v/>
      </c>
      <c r="E4861" s="4" t="str">
        <f>IF(Clientes!C4859="","",TRIM(PROPER(Clientes!C4859)))</f>
        <v/>
      </c>
      <c r="F4861" s="3" t="str">
        <f t="shared" si="530"/>
        <v/>
      </c>
      <c r="G4861" s="3" t="str">
        <f>IF(F4861="double ID",(MATCH(E4861,E4862:$E$5002,0)),"")</f>
        <v/>
      </c>
      <c r="H4861" s="3" t="b">
        <f t="shared" si="534"/>
        <v>0</v>
      </c>
      <c r="I4861" s="4" t="str">
        <f>IF(Clientes!D4859="","",TRIM(Clientes!D4859))</f>
        <v/>
      </c>
      <c r="J4861" s="3" t="str">
        <f t="shared" si="531"/>
        <v/>
      </c>
      <c r="K4861" s="3" t="str">
        <f>IF(J4861="double email",(MATCH(I4861,I4862:$I$5002,0)),"")</f>
        <v/>
      </c>
      <c r="L4861" s="3" t="b">
        <f t="shared" si="535"/>
        <v>0</v>
      </c>
      <c r="M4861" s="4" t="str">
        <f>IF(Clientes!E4859="","",TRIM(Clientes!E4859))</f>
        <v/>
      </c>
      <c r="N4861" s="3" t="str">
        <f t="shared" si="536"/>
        <v/>
      </c>
      <c r="P4861" s="9"/>
    </row>
    <row r="4862" spans="1:16" x14ac:dyDescent="0.2">
      <c r="A4862" s="3" t="str">
        <f>IF(Clientes!A4860="","",TRIM(PROPER(Clientes!A4860)))</f>
        <v/>
      </c>
      <c r="B4862" s="3" t="str">
        <f t="shared" si="532"/>
        <v/>
      </c>
      <c r="C4862" s="4" t="str">
        <f>IF(Clientes!B4860="","",TRIM(PROPER(Clientes!B4860)))</f>
        <v/>
      </c>
      <c r="D4862" s="3" t="str">
        <f t="shared" si="533"/>
        <v/>
      </c>
      <c r="E4862" s="4" t="str">
        <f>IF(Clientes!C4860="","",TRIM(PROPER(Clientes!C4860)))</f>
        <v/>
      </c>
      <c r="F4862" s="3" t="str">
        <f t="shared" si="530"/>
        <v/>
      </c>
      <c r="G4862" s="3" t="str">
        <f>IF(F4862="double ID",(MATCH(E4862,E4863:$E$5002,0)),"")</f>
        <v/>
      </c>
      <c r="H4862" s="3" t="b">
        <f t="shared" si="534"/>
        <v>0</v>
      </c>
      <c r="I4862" s="4" t="str">
        <f>IF(Clientes!D4860="","",TRIM(Clientes!D4860))</f>
        <v/>
      </c>
      <c r="J4862" s="3" t="str">
        <f t="shared" si="531"/>
        <v/>
      </c>
      <c r="K4862" s="3" t="str">
        <f>IF(J4862="double email",(MATCH(I4862,I4863:$I$5002,0)),"")</f>
        <v/>
      </c>
      <c r="L4862" s="3" t="b">
        <f t="shared" si="535"/>
        <v>0</v>
      </c>
      <c r="M4862" s="4" t="str">
        <f>IF(Clientes!E4860="","",TRIM(Clientes!E4860))</f>
        <v/>
      </c>
      <c r="N4862" s="3" t="str">
        <f t="shared" si="536"/>
        <v/>
      </c>
      <c r="P4862" s="9"/>
    </row>
    <row r="4863" spans="1:16" x14ac:dyDescent="0.2">
      <c r="A4863" s="3" t="str">
        <f>IF(Clientes!A4861="","",TRIM(PROPER(Clientes!A4861)))</f>
        <v/>
      </c>
      <c r="B4863" s="3" t="str">
        <f t="shared" si="532"/>
        <v/>
      </c>
      <c r="C4863" s="4" t="str">
        <f>IF(Clientes!B4861="","",TRIM(PROPER(Clientes!B4861)))</f>
        <v/>
      </c>
      <c r="D4863" s="3" t="str">
        <f t="shared" si="533"/>
        <v/>
      </c>
      <c r="E4863" s="4" t="str">
        <f>IF(Clientes!C4861="","",TRIM(PROPER(Clientes!C4861)))</f>
        <v/>
      </c>
      <c r="F4863" s="3" t="str">
        <f t="shared" si="530"/>
        <v/>
      </c>
      <c r="G4863" s="3" t="str">
        <f>IF(F4863="double ID",(MATCH(E4863,E4864:$E$5002,0)),"")</f>
        <v/>
      </c>
      <c r="H4863" s="3" t="b">
        <f t="shared" si="534"/>
        <v>0</v>
      </c>
      <c r="I4863" s="4" t="str">
        <f>IF(Clientes!D4861="","",TRIM(Clientes!D4861))</f>
        <v/>
      </c>
      <c r="J4863" s="3" t="str">
        <f t="shared" si="531"/>
        <v/>
      </c>
      <c r="K4863" s="3" t="str">
        <f>IF(J4863="double email",(MATCH(I4863,I4864:$I$5002,0)),"")</f>
        <v/>
      </c>
      <c r="L4863" s="3" t="b">
        <f t="shared" si="535"/>
        <v>0</v>
      </c>
      <c r="M4863" s="4" t="str">
        <f>IF(Clientes!E4861="","",TRIM(Clientes!E4861))</f>
        <v/>
      </c>
      <c r="N4863" s="3" t="str">
        <f t="shared" si="536"/>
        <v/>
      </c>
      <c r="P4863" s="9"/>
    </row>
    <row r="4864" spans="1:16" x14ac:dyDescent="0.2">
      <c r="A4864" s="3" t="str">
        <f>IF(Clientes!A4862="","",TRIM(PROPER(Clientes!A4862)))</f>
        <v/>
      </c>
      <c r="B4864" s="3" t="str">
        <f t="shared" si="532"/>
        <v/>
      </c>
      <c r="C4864" s="4" t="str">
        <f>IF(Clientes!B4862="","",TRIM(PROPER(Clientes!B4862)))</f>
        <v/>
      </c>
      <c r="D4864" s="3" t="str">
        <f t="shared" si="533"/>
        <v/>
      </c>
      <c r="E4864" s="4" t="str">
        <f>IF(Clientes!C4862="","",TRIM(PROPER(Clientes!C4862)))</f>
        <v/>
      </c>
      <c r="F4864" s="3" t="str">
        <f t="shared" si="530"/>
        <v/>
      </c>
      <c r="G4864" s="3" t="str">
        <f>IF(F4864="double ID",(MATCH(E4864,E4865:$E$5002,0)),"")</f>
        <v/>
      </c>
      <c r="H4864" s="3" t="b">
        <f t="shared" si="534"/>
        <v>0</v>
      </c>
      <c r="I4864" s="4" t="str">
        <f>IF(Clientes!D4862="","",TRIM(Clientes!D4862))</f>
        <v/>
      </c>
      <c r="J4864" s="3" t="str">
        <f t="shared" si="531"/>
        <v/>
      </c>
      <c r="K4864" s="3" t="str">
        <f>IF(J4864="double email",(MATCH(I4864,I4865:$I$5002,0)),"")</f>
        <v/>
      </c>
      <c r="L4864" s="3" t="b">
        <f t="shared" si="535"/>
        <v>0</v>
      </c>
      <c r="M4864" s="4" t="str">
        <f>IF(Clientes!E4862="","",TRIM(Clientes!E4862))</f>
        <v/>
      </c>
      <c r="N4864" s="3" t="str">
        <f t="shared" si="536"/>
        <v/>
      </c>
      <c r="P4864" s="9"/>
    </row>
    <row r="4865" spans="1:16" x14ac:dyDescent="0.2">
      <c r="A4865" s="3" t="str">
        <f>IF(Clientes!A4863="","",TRIM(PROPER(Clientes!A4863)))</f>
        <v/>
      </c>
      <c r="B4865" s="3" t="str">
        <f t="shared" si="532"/>
        <v/>
      </c>
      <c r="C4865" s="4" t="str">
        <f>IF(Clientes!B4863="","",TRIM(PROPER(Clientes!B4863)))</f>
        <v/>
      </c>
      <c r="D4865" s="3" t="str">
        <f t="shared" si="533"/>
        <v/>
      </c>
      <c r="E4865" s="4" t="str">
        <f>IF(Clientes!C4863="","",TRIM(PROPER(Clientes!C4863)))</f>
        <v/>
      </c>
      <c r="F4865" s="3" t="str">
        <f t="shared" si="530"/>
        <v/>
      </c>
      <c r="G4865" s="3" t="str">
        <f>IF(F4865="double ID",(MATCH(E4865,E4866:$E$5002,0)),"")</f>
        <v/>
      </c>
      <c r="H4865" s="3" t="b">
        <f t="shared" si="534"/>
        <v>0</v>
      </c>
      <c r="I4865" s="4" t="str">
        <f>IF(Clientes!D4863="","",TRIM(Clientes!D4863))</f>
        <v/>
      </c>
      <c r="J4865" s="3" t="str">
        <f t="shared" si="531"/>
        <v/>
      </c>
      <c r="K4865" s="3" t="str">
        <f>IF(J4865="double email",(MATCH(I4865,I4866:$I$5002,0)),"")</f>
        <v/>
      </c>
      <c r="L4865" s="3" t="b">
        <f t="shared" si="535"/>
        <v>0</v>
      </c>
      <c r="M4865" s="4" t="str">
        <f>IF(Clientes!E4863="","",TRIM(Clientes!E4863))</f>
        <v/>
      </c>
      <c r="N4865" s="3" t="str">
        <f t="shared" si="536"/>
        <v/>
      </c>
      <c r="P4865" s="9"/>
    </row>
    <row r="4866" spans="1:16" x14ac:dyDescent="0.2">
      <c r="A4866" s="3" t="str">
        <f>IF(Clientes!A4864="","",TRIM(PROPER(Clientes!A4864)))</f>
        <v/>
      </c>
      <c r="B4866" s="3" t="str">
        <f t="shared" si="532"/>
        <v/>
      </c>
      <c r="C4866" s="4" t="str">
        <f>IF(Clientes!B4864="","",TRIM(PROPER(Clientes!B4864)))</f>
        <v/>
      </c>
      <c r="D4866" s="3" t="str">
        <f t="shared" si="533"/>
        <v/>
      </c>
      <c r="E4866" s="4" t="str">
        <f>IF(Clientes!C4864="","",TRIM(PROPER(Clientes!C4864)))</f>
        <v/>
      </c>
      <c r="F4866" s="3" t="str">
        <f t="shared" si="530"/>
        <v/>
      </c>
      <c r="G4866" s="3" t="str">
        <f>IF(F4866="double ID",(MATCH(E4866,E4867:$E$5002,0)),"")</f>
        <v/>
      </c>
      <c r="H4866" s="3" t="b">
        <f t="shared" si="534"/>
        <v>0</v>
      </c>
      <c r="I4866" s="4" t="str">
        <f>IF(Clientes!D4864="","",TRIM(Clientes!D4864))</f>
        <v/>
      </c>
      <c r="J4866" s="3" t="str">
        <f t="shared" si="531"/>
        <v/>
      </c>
      <c r="K4866" s="3" t="str">
        <f>IF(J4866="double email",(MATCH(I4866,I4867:$I$5002,0)),"")</f>
        <v/>
      </c>
      <c r="L4866" s="3" t="b">
        <f t="shared" si="535"/>
        <v>0</v>
      </c>
      <c r="M4866" s="4" t="str">
        <f>IF(Clientes!E4864="","",TRIM(Clientes!E4864))</f>
        <v/>
      </c>
      <c r="N4866" s="3" t="str">
        <f t="shared" si="536"/>
        <v/>
      </c>
      <c r="P4866" s="9"/>
    </row>
    <row r="4867" spans="1:16" x14ac:dyDescent="0.2">
      <c r="A4867" s="3" t="str">
        <f>IF(Clientes!A4865="","",TRIM(PROPER(Clientes!A4865)))</f>
        <v/>
      </c>
      <c r="B4867" s="3" t="str">
        <f t="shared" si="532"/>
        <v/>
      </c>
      <c r="C4867" s="4" t="str">
        <f>IF(Clientes!B4865="","",TRIM(PROPER(Clientes!B4865)))</f>
        <v/>
      </c>
      <c r="D4867" s="3" t="str">
        <f t="shared" si="533"/>
        <v/>
      </c>
      <c r="E4867" s="4" t="str">
        <f>IF(Clientes!C4865="","",TRIM(PROPER(Clientes!C4865)))</f>
        <v/>
      </c>
      <c r="F4867" s="3" t="str">
        <f t="shared" si="530"/>
        <v/>
      </c>
      <c r="G4867" s="3" t="str">
        <f>IF(F4867="double ID",(MATCH(E4867,E4868:$E$5002,0)),"")</f>
        <v/>
      </c>
      <c r="H4867" s="3" t="b">
        <f t="shared" si="534"/>
        <v>0</v>
      </c>
      <c r="I4867" s="4" t="str">
        <f>IF(Clientes!D4865="","",TRIM(Clientes!D4865))</f>
        <v/>
      </c>
      <c r="J4867" s="3" t="str">
        <f t="shared" si="531"/>
        <v/>
      </c>
      <c r="K4867" s="3" t="str">
        <f>IF(J4867="double email",(MATCH(I4867,I4868:$I$5002,0)),"")</f>
        <v/>
      </c>
      <c r="L4867" s="3" t="b">
        <f t="shared" si="535"/>
        <v>0</v>
      </c>
      <c r="M4867" s="4" t="str">
        <f>IF(Clientes!E4865="","",TRIM(Clientes!E4865))</f>
        <v/>
      </c>
      <c r="N4867" s="3" t="str">
        <f t="shared" si="536"/>
        <v/>
      </c>
      <c r="P4867" s="9"/>
    </row>
    <row r="4868" spans="1:16" x14ac:dyDescent="0.2">
      <c r="A4868" s="3" t="str">
        <f>IF(Clientes!A4866="","",TRIM(PROPER(Clientes!A4866)))</f>
        <v/>
      </c>
      <c r="B4868" s="3" t="str">
        <f t="shared" si="532"/>
        <v/>
      </c>
      <c r="C4868" s="4" t="str">
        <f>IF(Clientes!B4866="","",TRIM(PROPER(Clientes!B4866)))</f>
        <v/>
      </c>
      <c r="D4868" s="3" t="str">
        <f t="shared" si="533"/>
        <v/>
      </c>
      <c r="E4868" s="4" t="str">
        <f>IF(Clientes!C4866="","",TRIM(PROPER(Clientes!C4866)))</f>
        <v/>
      </c>
      <c r="F4868" s="3" t="str">
        <f t="shared" ref="F4868:F4931" si="537">IF(AND(A4868="",C4868=""),"",IF(E4868="","missing Club_Member_ID",IF(COUNTIF($E$3:$E$5002,E4868)&gt;1,"double ID","")))</f>
        <v/>
      </c>
      <c r="G4868" s="3" t="str">
        <f>IF(F4868="double ID",(MATCH(E4868,E4869:$E$5002,0)),"")</f>
        <v/>
      </c>
      <c r="H4868" s="3" t="b">
        <f t="shared" si="534"/>
        <v>0</v>
      </c>
      <c r="I4868" s="4" t="str">
        <f>IF(Clientes!D4866="","",TRIM(Clientes!D4866))</f>
        <v/>
      </c>
      <c r="J4868" s="3" t="str">
        <f t="shared" ref="J4868:J4931" si="538">IF(AND(A4868="",C4868=""),"",IF(I4868="","missing email",IF(COUNTIF($I$3:$I$5002,I4868)&gt;1,"double email",IF(ISNUMBER(SEARCH(",",I4868)),"no comma allowed",IF(ISNUMBER(SEARCH("@",I4868)),"","no @ sign")))))</f>
        <v/>
      </c>
      <c r="K4868" s="3" t="str">
        <f>IF(J4868="double email",(MATCH(I4868,I4869:$I$5002,0)),"")</f>
        <v/>
      </c>
      <c r="L4868" s="3" t="b">
        <f t="shared" si="535"/>
        <v>0</v>
      </c>
      <c r="M4868" s="4" t="str">
        <f>IF(Clientes!E4866="","",TRIM(Clientes!E4866))</f>
        <v/>
      </c>
      <c r="N4868" s="3" t="str">
        <f t="shared" si="536"/>
        <v/>
      </c>
      <c r="P4868" s="9"/>
    </row>
    <row r="4869" spans="1:16" x14ac:dyDescent="0.2">
      <c r="A4869" s="3" t="str">
        <f>IF(Clientes!A4867="","",TRIM(PROPER(Clientes!A4867)))</f>
        <v/>
      </c>
      <c r="B4869" s="3" t="str">
        <f t="shared" si="532"/>
        <v/>
      </c>
      <c r="C4869" s="4" t="str">
        <f>IF(Clientes!B4867="","",TRIM(PROPER(Clientes!B4867)))</f>
        <v/>
      </c>
      <c r="D4869" s="3" t="str">
        <f t="shared" si="533"/>
        <v/>
      </c>
      <c r="E4869" s="4" t="str">
        <f>IF(Clientes!C4867="","",TRIM(PROPER(Clientes!C4867)))</f>
        <v/>
      </c>
      <c r="F4869" s="3" t="str">
        <f t="shared" si="537"/>
        <v/>
      </c>
      <c r="G4869" s="3" t="str">
        <f>IF(F4869="double ID",(MATCH(E4869,E4870:$E$5002,0)),"")</f>
        <v/>
      </c>
      <c r="H4869" s="3" t="b">
        <f t="shared" si="534"/>
        <v>0</v>
      </c>
      <c r="I4869" s="4" t="str">
        <f>IF(Clientes!D4867="","",TRIM(Clientes!D4867))</f>
        <v/>
      </c>
      <c r="J4869" s="3" t="str">
        <f t="shared" si="538"/>
        <v/>
      </c>
      <c r="K4869" s="3" t="str">
        <f>IF(J4869="double email",(MATCH(I4869,I4870:$I$5002,0)),"")</f>
        <v/>
      </c>
      <c r="L4869" s="3" t="b">
        <f t="shared" si="535"/>
        <v>0</v>
      </c>
      <c r="M4869" s="4" t="str">
        <f>IF(Clientes!E4867="","",TRIM(Clientes!E4867))</f>
        <v/>
      </c>
      <c r="N4869" s="3" t="str">
        <f t="shared" si="536"/>
        <v/>
      </c>
      <c r="P4869" s="9"/>
    </row>
    <row r="4870" spans="1:16" x14ac:dyDescent="0.2">
      <c r="A4870" s="3" t="str">
        <f>IF(Clientes!A4868="","",TRIM(PROPER(Clientes!A4868)))</f>
        <v/>
      </c>
      <c r="B4870" s="3" t="str">
        <f t="shared" si="532"/>
        <v/>
      </c>
      <c r="C4870" s="4" t="str">
        <f>IF(Clientes!B4868="","",TRIM(PROPER(Clientes!B4868)))</f>
        <v/>
      </c>
      <c r="D4870" s="3" t="str">
        <f t="shared" si="533"/>
        <v/>
      </c>
      <c r="E4870" s="4" t="str">
        <f>IF(Clientes!C4868="","",TRIM(PROPER(Clientes!C4868)))</f>
        <v/>
      </c>
      <c r="F4870" s="3" t="str">
        <f t="shared" si="537"/>
        <v/>
      </c>
      <c r="G4870" s="3" t="str">
        <f>IF(F4870="double ID",(MATCH(E4870,E4871:$E$5002,0)),"")</f>
        <v/>
      </c>
      <c r="H4870" s="3" t="b">
        <f t="shared" si="534"/>
        <v>0</v>
      </c>
      <c r="I4870" s="4" t="str">
        <f>IF(Clientes!D4868="","",TRIM(Clientes!D4868))</f>
        <v/>
      </c>
      <c r="J4870" s="3" t="str">
        <f t="shared" si="538"/>
        <v/>
      </c>
      <c r="K4870" s="3" t="str">
        <f>IF(J4870="double email",(MATCH(I4870,I4871:$I$5002,0)),"")</f>
        <v/>
      </c>
      <c r="L4870" s="3" t="b">
        <f t="shared" si="535"/>
        <v>0</v>
      </c>
      <c r="M4870" s="4" t="str">
        <f>IF(Clientes!E4868="","",TRIM(Clientes!E4868))</f>
        <v/>
      </c>
      <c r="N4870" s="3" t="str">
        <f t="shared" si="536"/>
        <v/>
      </c>
      <c r="P4870" s="9"/>
    </row>
    <row r="4871" spans="1:16" x14ac:dyDescent="0.2">
      <c r="A4871" s="3" t="str">
        <f>IF(Clientes!A4869="","",TRIM(PROPER(Clientes!A4869)))</f>
        <v/>
      </c>
      <c r="B4871" s="3" t="str">
        <f t="shared" si="532"/>
        <v/>
      </c>
      <c r="C4871" s="4" t="str">
        <f>IF(Clientes!B4869="","",TRIM(PROPER(Clientes!B4869)))</f>
        <v/>
      </c>
      <c r="D4871" s="3" t="str">
        <f t="shared" si="533"/>
        <v/>
      </c>
      <c r="E4871" s="4" t="str">
        <f>IF(Clientes!C4869="","",TRIM(PROPER(Clientes!C4869)))</f>
        <v/>
      </c>
      <c r="F4871" s="3" t="str">
        <f t="shared" si="537"/>
        <v/>
      </c>
      <c r="G4871" s="3" t="str">
        <f>IF(F4871="double ID",(MATCH(E4871,E4872:$E$5002,0)),"")</f>
        <v/>
      </c>
      <c r="H4871" s="3" t="b">
        <f t="shared" si="534"/>
        <v>0</v>
      </c>
      <c r="I4871" s="4" t="str">
        <f>IF(Clientes!D4869="","",TRIM(Clientes!D4869))</f>
        <v/>
      </c>
      <c r="J4871" s="3" t="str">
        <f t="shared" si="538"/>
        <v/>
      </c>
      <c r="K4871" s="3" t="str">
        <f>IF(J4871="double email",(MATCH(I4871,I4872:$I$5002,0)),"")</f>
        <v/>
      </c>
      <c r="L4871" s="3" t="b">
        <f t="shared" si="535"/>
        <v>0</v>
      </c>
      <c r="M4871" s="4" t="str">
        <f>IF(Clientes!E4869="","",TRIM(Clientes!E4869))</f>
        <v/>
      </c>
      <c r="N4871" s="3" t="str">
        <f t="shared" si="536"/>
        <v/>
      </c>
      <c r="P4871" s="9"/>
    </row>
    <row r="4872" spans="1:16" x14ac:dyDescent="0.2">
      <c r="A4872" s="3" t="str">
        <f>IF(Clientes!A4870="","",TRIM(PROPER(Clientes!A4870)))</f>
        <v/>
      </c>
      <c r="B4872" s="3" t="str">
        <f t="shared" si="532"/>
        <v/>
      </c>
      <c r="C4872" s="4" t="str">
        <f>IF(Clientes!B4870="","",TRIM(PROPER(Clientes!B4870)))</f>
        <v/>
      </c>
      <c r="D4872" s="3" t="str">
        <f t="shared" si="533"/>
        <v/>
      </c>
      <c r="E4872" s="4" t="str">
        <f>IF(Clientes!C4870="","",TRIM(PROPER(Clientes!C4870)))</f>
        <v/>
      </c>
      <c r="F4872" s="3" t="str">
        <f t="shared" si="537"/>
        <v/>
      </c>
      <c r="G4872" s="3" t="str">
        <f>IF(F4872="double ID",(MATCH(E4872,E4873:$E$5002,0)),"")</f>
        <v/>
      </c>
      <c r="H4872" s="3" t="b">
        <f t="shared" si="534"/>
        <v>0</v>
      </c>
      <c r="I4872" s="4" t="str">
        <f>IF(Clientes!D4870="","",TRIM(Clientes!D4870))</f>
        <v/>
      </c>
      <c r="J4872" s="3" t="str">
        <f t="shared" si="538"/>
        <v/>
      </c>
      <c r="K4872" s="3" t="str">
        <f>IF(J4872="double email",(MATCH(I4872,I4873:$I$5002,0)),"")</f>
        <v/>
      </c>
      <c r="L4872" s="3" t="b">
        <f t="shared" si="535"/>
        <v>0</v>
      </c>
      <c r="M4872" s="4" t="str">
        <f>IF(Clientes!E4870="","",TRIM(Clientes!E4870))</f>
        <v/>
      </c>
      <c r="N4872" s="3" t="str">
        <f t="shared" si="536"/>
        <v/>
      </c>
      <c r="P4872" s="9"/>
    </row>
    <row r="4873" spans="1:16" x14ac:dyDescent="0.2">
      <c r="A4873" s="3" t="str">
        <f>IF(Clientes!A4871="","",TRIM(PROPER(Clientes!A4871)))</f>
        <v/>
      </c>
      <c r="B4873" s="3" t="str">
        <f t="shared" si="532"/>
        <v/>
      </c>
      <c r="C4873" s="4" t="str">
        <f>IF(Clientes!B4871="","",TRIM(PROPER(Clientes!B4871)))</f>
        <v/>
      </c>
      <c r="D4873" s="3" t="str">
        <f t="shared" si="533"/>
        <v/>
      </c>
      <c r="E4873" s="4" t="str">
        <f>IF(Clientes!C4871="","",TRIM(PROPER(Clientes!C4871)))</f>
        <v/>
      </c>
      <c r="F4873" s="3" t="str">
        <f t="shared" si="537"/>
        <v/>
      </c>
      <c r="G4873" s="3" t="str">
        <f>IF(F4873="double ID",(MATCH(E4873,E4874:$E$5002,0)),"")</f>
        <v/>
      </c>
      <c r="H4873" s="3" t="b">
        <f t="shared" si="534"/>
        <v>0</v>
      </c>
      <c r="I4873" s="4" t="str">
        <f>IF(Clientes!D4871="","",TRIM(Clientes!D4871))</f>
        <v/>
      </c>
      <c r="J4873" s="3" t="str">
        <f t="shared" si="538"/>
        <v/>
      </c>
      <c r="K4873" s="3" t="str">
        <f>IF(J4873="double email",(MATCH(I4873,I4874:$I$5002,0)),"")</f>
        <v/>
      </c>
      <c r="L4873" s="3" t="b">
        <f t="shared" si="535"/>
        <v>0</v>
      </c>
      <c r="M4873" s="4" t="str">
        <f>IF(Clientes!E4871="","",TRIM(Clientes!E4871))</f>
        <v/>
      </c>
      <c r="N4873" s="3" t="str">
        <f t="shared" si="536"/>
        <v/>
      </c>
      <c r="P4873" s="9"/>
    </row>
    <row r="4874" spans="1:16" x14ac:dyDescent="0.2">
      <c r="A4874" s="3" t="str">
        <f>IF(Clientes!A4872="","",TRIM(PROPER(Clientes!A4872)))</f>
        <v/>
      </c>
      <c r="B4874" s="3" t="str">
        <f t="shared" si="532"/>
        <v/>
      </c>
      <c r="C4874" s="4" t="str">
        <f>IF(Clientes!B4872="","",TRIM(PROPER(Clientes!B4872)))</f>
        <v/>
      </c>
      <c r="D4874" s="3" t="str">
        <f t="shared" si="533"/>
        <v/>
      </c>
      <c r="E4874" s="4" t="str">
        <f>IF(Clientes!C4872="","",TRIM(PROPER(Clientes!C4872)))</f>
        <v/>
      </c>
      <c r="F4874" s="3" t="str">
        <f t="shared" si="537"/>
        <v/>
      </c>
      <c r="G4874" s="3" t="str">
        <f>IF(F4874="double ID",(MATCH(E4874,E4875:$E$5002,0)),"")</f>
        <v/>
      </c>
      <c r="H4874" s="3" t="b">
        <f t="shared" si="534"/>
        <v>0</v>
      </c>
      <c r="I4874" s="4" t="str">
        <f>IF(Clientes!D4872="","",TRIM(Clientes!D4872))</f>
        <v/>
      </c>
      <c r="J4874" s="3" t="str">
        <f t="shared" si="538"/>
        <v/>
      </c>
      <c r="K4874" s="3" t="str">
        <f>IF(J4874="double email",(MATCH(I4874,I4875:$I$5002,0)),"")</f>
        <v/>
      </c>
      <c r="L4874" s="3" t="b">
        <f t="shared" si="535"/>
        <v>0</v>
      </c>
      <c r="M4874" s="4" t="str">
        <f>IF(Clientes!E4872="","",TRIM(Clientes!E4872))</f>
        <v/>
      </c>
      <c r="N4874" s="3" t="str">
        <f t="shared" si="536"/>
        <v/>
      </c>
      <c r="P4874" s="9"/>
    </row>
    <row r="4875" spans="1:16" x14ac:dyDescent="0.2">
      <c r="A4875" s="3" t="str">
        <f>IF(Clientes!A4873="","",TRIM(PROPER(Clientes!A4873)))</f>
        <v/>
      </c>
      <c r="B4875" s="3" t="str">
        <f t="shared" si="532"/>
        <v/>
      </c>
      <c r="C4875" s="4" t="str">
        <f>IF(Clientes!B4873="","",TRIM(PROPER(Clientes!B4873)))</f>
        <v/>
      </c>
      <c r="D4875" s="3" t="str">
        <f t="shared" si="533"/>
        <v/>
      </c>
      <c r="E4875" s="4" t="str">
        <f>IF(Clientes!C4873="","",TRIM(PROPER(Clientes!C4873)))</f>
        <v/>
      </c>
      <c r="F4875" s="3" t="str">
        <f t="shared" si="537"/>
        <v/>
      </c>
      <c r="G4875" s="3" t="str">
        <f>IF(F4875="double ID",(MATCH(E4875,E4876:$E$5002,0)),"")</f>
        <v/>
      </c>
      <c r="H4875" s="3" t="b">
        <f t="shared" si="534"/>
        <v>0</v>
      </c>
      <c r="I4875" s="4" t="str">
        <f>IF(Clientes!D4873="","",TRIM(Clientes!D4873))</f>
        <v/>
      </c>
      <c r="J4875" s="3" t="str">
        <f t="shared" si="538"/>
        <v/>
      </c>
      <c r="K4875" s="3" t="str">
        <f>IF(J4875="double email",(MATCH(I4875,I4876:$I$5002,0)),"")</f>
        <v/>
      </c>
      <c r="L4875" s="3" t="b">
        <f t="shared" si="535"/>
        <v>0</v>
      </c>
      <c r="M4875" s="4" t="str">
        <f>IF(Clientes!E4873="","",TRIM(Clientes!E4873))</f>
        <v/>
      </c>
      <c r="N4875" s="3" t="str">
        <f t="shared" si="536"/>
        <v/>
      </c>
      <c r="P4875" s="9"/>
    </row>
    <row r="4876" spans="1:16" x14ac:dyDescent="0.2">
      <c r="A4876" s="3" t="str">
        <f>IF(Clientes!A4874="","",TRIM(PROPER(Clientes!A4874)))</f>
        <v/>
      </c>
      <c r="B4876" s="3" t="str">
        <f t="shared" si="532"/>
        <v/>
      </c>
      <c r="C4876" s="4" t="str">
        <f>IF(Clientes!B4874="","",TRIM(PROPER(Clientes!B4874)))</f>
        <v/>
      </c>
      <c r="D4876" s="3" t="str">
        <f t="shared" si="533"/>
        <v/>
      </c>
      <c r="E4876" s="4" t="str">
        <f>IF(Clientes!C4874="","",TRIM(PROPER(Clientes!C4874)))</f>
        <v/>
      </c>
      <c r="F4876" s="3" t="str">
        <f t="shared" si="537"/>
        <v/>
      </c>
      <c r="G4876" s="3" t="str">
        <f>IF(F4876="double ID",(MATCH(E4876,E4877:$E$5002,0)),"")</f>
        <v/>
      </c>
      <c r="H4876" s="3" t="b">
        <f t="shared" si="534"/>
        <v>0</v>
      </c>
      <c r="I4876" s="4" t="str">
        <f>IF(Clientes!D4874="","",TRIM(Clientes!D4874))</f>
        <v/>
      </c>
      <c r="J4876" s="3" t="str">
        <f t="shared" si="538"/>
        <v/>
      </c>
      <c r="K4876" s="3" t="str">
        <f>IF(J4876="double email",(MATCH(I4876,I4877:$I$5002,0)),"")</f>
        <v/>
      </c>
      <c r="L4876" s="3" t="b">
        <f t="shared" si="535"/>
        <v>0</v>
      </c>
      <c r="M4876" s="4" t="str">
        <f>IF(Clientes!E4874="","",TRIM(Clientes!E4874))</f>
        <v/>
      </c>
      <c r="N4876" s="3" t="str">
        <f t="shared" si="536"/>
        <v/>
      </c>
      <c r="P4876" s="9"/>
    </row>
    <row r="4877" spans="1:16" x14ac:dyDescent="0.2">
      <c r="A4877" s="3" t="str">
        <f>IF(Clientes!A4875="","",TRIM(PROPER(Clientes!A4875)))</f>
        <v/>
      </c>
      <c r="B4877" s="3" t="str">
        <f t="shared" si="532"/>
        <v/>
      </c>
      <c r="C4877" s="4" t="str">
        <f>IF(Clientes!B4875="","",TRIM(PROPER(Clientes!B4875)))</f>
        <v/>
      </c>
      <c r="D4877" s="3" t="str">
        <f t="shared" si="533"/>
        <v/>
      </c>
      <c r="E4877" s="4" t="str">
        <f>IF(Clientes!C4875="","",TRIM(PROPER(Clientes!C4875)))</f>
        <v/>
      </c>
      <c r="F4877" s="3" t="str">
        <f t="shared" si="537"/>
        <v/>
      </c>
      <c r="G4877" s="3" t="str">
        <f>IF(F4877="double ID",(MATCH(E4877,E4878:$E$5002,0)),"")</f>
        <v/>
      </c>
      <c r="H4877" s="3" t="b">
        <f t="shared" si="534"/>
        <v>0</v>
      </c>
      <c r="I4877" s="4" t="str">
        <f>IF(Clientes!D4875="","",TRIM(Clientes!D4875))</f>
        <v/>
      </c>
      <c r="J4877" s="3" t="str">
        <f t="shared" si="538"/>
        <v/>
      </c>
      <c r="K4877" s="3" t="str">
        <f>IF(J4877="double email",(MATCH(I4877,I4878:$I$5002,0)),"")</f>
        <v/>
      </c>
      <c r="L4877" s="3" t="b">
        <f t="shared" si="535"/>
        <v>0</v>
      </c>
      <c r="M4877" s="4" t="str">
        <f>IF(Clientes!E4875="","",TRIM(Clientes!E4875))</f>
        <v/>
      </c>
      <c r="N4877" s="3" t="str">
        <f t="shared" si="536"/>
        <v/>
      </c>
      <c r="P4877" s="9"/>
    </row>
    <row r="4878" spans="1:16" x14ac:dyDescent="0.2">
      <c r="A4878" s="3" t="str">
        <f>IF(Clientes!A4876="","",TRIM(PROPER(Clientes!A4876)))</f>
        <v/>
      </c>
      <c r="B4878" s="3" t="str">
        <f t="shared" si="532"/>
        <v/>
      </c>
      <c r="C4878" s="4" t="str">
        <f>IF(Clientes!B4876="","",TRIM(PROPER(Clientes!B4876)))</f>
        <v/>
      </c>
      <c r="D4878" s="3" t="str">
        <f t="shared" si="533"/>
        <v/>
      </c>
      <c r="E4878" s="4" t="str">
        <f>IF(Clientes!C4876="","",TRIM(PROPER(Clientes!C4876)))</f>
        <v/>
      </c>
      <c r="F4878" s="3" t="str">
        <f t="shared" si="537"/>
        <v/>
      </c>
      <c r="G4878" s="3" t="str">
        <f>IF(F4878="double ID",(MATCH(E4878,E4879:$E$5002,0)),"")</f>
        <v/>
      </c>
      <c r="H4878" s="3" t="b">
        <f t="shared" si="534"/>
        <v>0</v>
      </c>
      <c r="I4878" s="4" t="str">
        <f>IF(Clientes!D4876="","",TRIM(Clientes!D4876))</f>
        <v/>
      </c>
      <c r="J4878" s="3" t="str">
        <f t="shared" si="538"/>
        <v/>
      </c>
      <c r="K4878" s="3" t="str">
        <f>IF(J4878="double email",(MATCH(I4878,I4879:$I$5002,0)),"")</f>
        <v/>
      </c>
      <c r="L4878" s="3" t="b">
        <f t="shared" si="535"/>
        <v>0</v>
      </c>
      <c r="M4878" s="4" t="str">
        <f>IF(Clientes!E4876="","",TRIM(Clientes!E4876))</f>
        <v/>
      </c>
      <c r="N4878" s="3" t="str">
        <f t="shared" si="536"/>
        <v/>
      </c>
      <c r="P4878" s="9"/>
    </row>
    <row r="4879" spans="1:16" x14ac:dyDescent="0.2">
      <c r="A4879" s="3" t="str">
        <f>IF(Clientes!A4877="","",TRIM(PROPER(Clientes!A4877)))</f>
        <v/>
      </c>
      <c r="B4879" s="3" t="str">
        <f t="shared" si="532"/>
        <v/>
      </c>
      <c r="C4879" s="4" t="str">
        <f>IF(Clientes!B4877="","",TRIM(PROPER(Clientes!B4877)))</f>
        <v/>
      </c>
      <c r="D4879" s="3" t="str">
        <f t="shared" si="533"/>
        <v/>
      </c>
      <c r="E4879" s="4" t="str">
        <f>IF(Clientes!C4877="","",TRIM(PROPER(Clientes!C4877)))</f>
        <v/>
      </c>
      <c r="F4879" s="3" t="str">
        <f t="shared" si="537"/>
        <v/>
      </c>
      <c r="G4879" s="3" t="str">
        <f>IF(F4879="double ID",(MATCH(E4879,E4880:$E$5002,0)),"")</f>
        <v/>
      </c>
      <c r="H4879" s="3" t="b">
        <f t="shared" si="534"/>
        <v>0</v>
      </c>
      <c r="I4879" s="4" t="str">
        <f>IF(Clientes!D4877="","",TRIM(Clientes!D4877))</f>
        <v/>
      </c>
      <c r="J4879" s="3" t="str">
        <f t="shared" si="538"/>
        <v/>
      </c>
      <c r="K4879" s="3" t="str">
        <f>IF(J4879="double email",(MATCH(I4879,I4880:$I$5002,0)),"")</f>
        <v/>
      </c>
      <c r="L4879" s="3" t="b">
        <f t="shared" si="535"/>
        <v>0</v>
      </c>
      <c r="M4879" s="4" t="str">
        <f>IF(Clientes!E4877="","",TRIM(Clientes!E4877))</f>
        <v/>
      </c>
      <c r="N4879" s="3" t="str">
        <f t="shared" si="536"/>
        <v/>
      </c>
      <c r="P4879" s="9"/>
    </row>
    <row r="4880" spans="1:16" x14ac:dyDescent="0.2">
      <c r="A4880" s="3" t="str">
        <f>IF(Clientes!A4878="","",TRIM(PROPER(Clientes!A4878)))</f>
        <v/>
      </c>
      <c r="B4880" s="3" t="str">
        <f t="shared" si="532"/>
        <v/>
      </c>
      <c r="C4880" s="4" t="str">
        <f>IF(Clientes!B4878="","",TRIM(PROPER(Clientes!B4878)))</f>
        <v/>
      </c>
      <c r="D4880" s="3" t="str">
        <f t="shared" si="533"/>
        <v/>
      </c>
      <c r="E4880" s="4" t="str">
        <f>IF(Clientes!C4878="","",TRIM(PROPER(Clientes!C4878)))</f>
        <v/>
      </c>
      <c r="F4880" s="3" t="str">
        <f t="shared" si="537"/>
        <v/>
      </c>
      <c r="G4880" s="3" t="str">
        <f>IF(F4880="double ID",(MATCH(E4880,E4881:$E$5002,0)),"")</f>
        <v/>
      </c>
      <c r="H4880" s="3" t="b">
        <f t="shared" si="534"/>
        <v>0</v>
      </c>
      <c r="I4880" s="4" t="str">
        <f>IF(Clientes!D4878="","",TRIM(Clientes!D4878))</f>
        <v/>
      </c>
      <c r="J4880" s="3" t="str">
        <f t="shared" si="538"/>
        <v/>
      </c>
      <c r="K4880" s="3" t="str">
        <f>IF(J4880="double email",(MATCH(I4880,I4881:$I$5002,0)),"")</f>
        <v/>
      </c>
      <c r="L4880" s="3" t="b">
        <f t="shared" si="535"/>
        <v>0</v>
      </c>
      <c r="M4880" s="4" t="str">
        <f>IF(Clientes!E4878="","",TRIM(Clientes!E4878))</f>
        <v/>
      </c>
      <c r="N4880" s="3" t="str">
        <f t="shared" si="536"/>
        <v/>
      </c>
      <c r="P4880" s="9"/>
    </row>
    <row r="4881" spans="1:16" x14ac:dyDescent="0.2">
      <c r="A4881" s="3" t="str">
        <f>IF(Clientes!A4879="","",TRIM(PROPER(Clientes!A4879)))</f>
        <v/>
      </c>
      <c r="B4881" s="3" t="str">
        <f t="shared" si="532"/>
        <v/>
      </c>
      <c r="C4881" s="4" t="str">
        <f>IF(Clientes!B4879="","",TRIM(PROPER(Clientes!B4879)))</f>
        <v/>
      </c>
      <c r="D4881" s="3" t="str">
        <f t="shared" si="533"/>
        <v/>
      </c>
      <c r="E4881" s="4" t="str">
        <f>IF(Clientes!C4879="","",TRIM(PROPER(Clientes!C4879)))</f>
        <v/>
      </c>
      <c r="F4881" s="3" t="str">
        <f t="shared" si="537"/>
        <v/>
      </c>
      <c r="G4881" s="3" t="str">
        <f>IF(F4881="double ID",(MATCH(E4881,E4882:$E$5002,0)),"")</f>
        <v/>
      </c>
      <c r="H4881" s="3" t="b">
        <f t="shared" si="534"/>
        <v>0</v>
      </c>
      <c r="I4881" s="4" t="str">
        <f>IF(Clientes!D4879="","",TRIM(Clientes!D4879))</f>
        <v/>
      </c>
      <c r="J4881" s="3" t="str">
        <f t="shared" si="538"/>
        <v/>
      </c>
      <c r="K4881" s="3" t="str">
        <f>IF(J4881="double email",(MATCH(I4881,I4882:$I$5002,0)),"")</f>
        <v/>
      </c>
      <c r="L4881" s="3" t="b">
        <f t="shared" si="535"/>
        <v>0</v>
      </c>
      <c r="M4881" s="4" t="str">
        <f>IF(Clientes!E4879="","",TRIM(Clientes!E4879))</f>
        <v/>
      </c>
      <c r="N4881" s="3" t="str">
        <f t="shared" si="536"/>
        <v/>
      </c>
      <c r="P4881" s="9"/>
    </row>
    <row r="4882" spans="1:16" x14ac:dyDescent="0.2">
      <c r="A4882" s="3" t="str">
        <f>IF(Clientes!A4880="","",TRIM(PROPER(Clientes!A4880)))</f>
        <v/>
      </c>
      <c r="B4882" s="3" t="str">
        <f t="shared" si="532"/>
        <v/>
      </c>
      <c r="C4882" s="4" t="str">
        <f>IF(Clientes!B4880="","",TRIM(PROPER(Clientes!B4880)))</f>
        <v/>
      </c>
      <c r="D4882" s="3" t="str">
        <f t="shared" si="533"/>
        <v/>
      </c>
      <c r="E4882" s="4" t="str">
        <f>IF(Clientes!C4880="","",TRIM(PROPER(Clientes!C4880)))</f>
        <v/>
      </c>
      <c r="F4882" s="3" t="str">
        <f t="shared" si="537"/>
        <v/>
      </c>
      <c r="G4882" s="3" t="str">
        <f>IF(F4882="double ID",(MATCH(E4882,E4883:$E$5002,0)),"")</f>
        <v/>
      </c>
      <c r="H4882" s="3" t="b">
        <f t="shared" si="534"/>
        <v>0</v>
      </c>
      <c r="I4882" s="4" t="str">
        <f>IF(Clientes!D4880="","",TRIM(Clientes!D4880))</f>
        <v/>
      </c>
      <c r="J4882" s="3" t="str">
        <f t="shared" si="538"/>
        <v/>
      </c>
      <c r="K4882" s="3" t="str">
        <f>IF(J4882="double email",(MATCH(I4882,I4883:$I$5002,0)),"")</f>
        <v/>
      </c>
      <c r="L4882" s="3" t="b">
        <f t="shared" si="535"/>
        <v>0</v>
      </c>
      <c r="M4882" s="4" t="str">
        <f>IF(Clientes!E4880="","",TRIM(Clientes!E4880))</f>
        <v/>
      </c>
      <c r="N4882" s="3" t="str">
        <f t="shared" si="536"/>
        <v/>
      </c>
      <c r="P4882" s="9"/>
    </row>
    <row r="4883" spans="1:16" x14ac:dyDescent="0.2">
      <c r="A4883" s="3" t="str">
        <f>IF(Clientes!A4881="","",TRIM(PROPER(Clientes!A4881)))</f>
        <v/>
      </c>
      <c r="B4883" s="3" t="str">
        <f t="shared" si="532"/>
        <v/>
      </c>
      <c r="C4883" s="4" t="str">
        <f>IF(Clientes!B4881="","",TRIM(PROPER(Clientes!B4881)))</f>
        <v/>
      </c>
      <c r="D4883" s="3" t="str">
        <f t="shared" si="533"/>
        <v/>
      </c>
      <c r="E4883" s="4" t="str">
        <f>IF(Clientes!C4881="","",TRIM(PROPER(Clientes!C4881)))</f>
        <v/>
      </c>
      <c r="F4883" s="3" t="str">
        <f t="shared" si="537"/>
        <v/>
      </c>
      <c r="G4883" s="3" t="str">
        <f>IF(F4883="double ID",(MATCH(E4883,E4884:$E$5002,0)),"")</f>
        <v/>
      </c>
      <c r="H4883" s="3" t="b">
        <f t="shared" si="534"/>
        <v>0</v>
      </c>
      <c r="I4883" s="4" t="str">
        <f>IF(Clientes!D4881="","",TRIM(Clientes!D4881))</f>
        <v/>
      </c>
      <c r="J4883" s="3" t="str">
        <f t="shared" si="538"/>
        <v/>
      </c>
      <c r="K4883" s="3" t="str">
        <f>IF(J4883="double email",(MATCH(I4883,I4884:$I$5002,0)),"")</f>
        <v/>
      </c>
      <c r="L4883" s="3" t="b">
        <f t="shared" si="535"/>
        <v>0</v>
      </c>
      <c r="M4883" s="4" t="str">
        <f>IF(Clientes!E4881="","",TRIM(Clientes!E4881))</f>
        <v/>
      </c>
      <c r="N4883" s="3" t="str">
        <f t="shared" si="536"/>
        <v/>
      </c>
      <c r="P4883" s="9"/>
    </row>
    <row r="4884" spans="1:16" x14ac:dyDescent="0.2">
      <c r="A4884" s="3" t="str">
        <f>IF(Clientes!A4882="","",TRIM(PROPER(Clientes!A4882)))</f>
        <v/>
      </c>
      <c r="B4884" s="3" t="str">
        <f t="shared" si="532"/>
        <v/>
      </c>
      <c r="C4884" s="4" t="str">
        <f>IF(Clientes!B4882="","",TRIM(PROPER(Clientes!B4882)))</f>
        <v/>
      </c>
      <c r="D4884" s="3" t="str">
        <f t="shared" si="533"/>
        <v/>
      </c>
      <c r="E4884" s="4" t="str">
        <f>IF(Clientes!C4882="","",TRIM(PROPER(Clientes!C4882)))</f>
        <v/>
      </c>
      <c r="F4884" s="3" t="str">
        <f t="shared" si="537"/>
        <v/>
      </c>
      <c r="G4884" s="3" t="str">
        <f>IF(F4884="double ID",(MATCH(E4884,E4885:$E$5002,0)),"")</f>
        <v/>
      </c>
      <c r="H4884" s="3" t="b">
        <f t="shared" si="534"/>
        <v>0</v>
      </c>
      <c r="I4884" s="4" t="str">
        <f>IF(Clientes!D4882="","",TRIM(Clientes!D4882))</f>
        <v/>
      </c>
      <c r="J4884" s="3" t="str">
        <f t="shared" si="538"/>
        <v/>
      </c>
      <c r="K4884" s="3" t="str">
        <f>IF(J4884="double email",(MATCH(I4884,I4885:$I$5002,0)),"")</f>
        <v/>
      </c>
      <c r="L4884" s="3" t="b">
        <f t="shared" si="535"/>
        <v>0</v>
      </c>
      <c r="M4884" s="4" t="str">
        <f>IF(Clientes!E4882="","",TRIM(Clientes!E4882))</f>
        <v/>
      </c>
      <c r="N4884" s="3" t="str">
        <f t="shared" si="536"/>
        <v/>
      </c>
      <c r="P4884" s="9"/>
    </row>
    <row r="4885" spans="1:16" x14ac:dyDescent="0.2">
      <c r="A4885" s="3" t="str">
        <f>IF(Clientes!A4883="","",TRIM(PROPER(Clientes!A4883)))</f>
        <v/>
      </c>
      <c r="B4885" s="3" t="str">
        <f t="shared" si="532"/>
        <v/>
      </c>
      <c r="C4885" s="4" t="str">
        <f>IF(Clientes!B4883="","",TRIM(PROPER(Clientes!B4883)))</f>
        <v/>
      </c>
      <c r="D4885" s="3" t="str">
        <f t="shared" si="533"/>
        <v/>
      </c>
      <c r="E4885" s="4" t="str">
        <f>IF(Clientes!C4883="","",TRIM(PROPER(Clientes!C4883)))</f>
        <v/>
      </c>
      <c r="F4885" s="3" t="str">
        <f t="shared" si="537"/>
        <v/>
      </c>
      <c r="G4885" s="3" t="str">
        <f>IF(F4885="double ID",(MATCH(E4885,E4886:$E$5002,0)),"")</f>
        <v/>
      </c>
      <c r="H4885" s="3" t="b">
        <f t="shared" si="534"/>
        <v>0</v>
      </c>
      <c r="I4885" s="4" t="str">
        <f>IF(Clientes!D4883="","",TRIM(Clientes!D4883))</f>
        <v/>
      </c>
      <c r="J4885" s="3" t="str">
        <f t="shared" si="538"/>
        <v/>
      </c>
      <c r="K4885" s="3" t="str">
        <f>IF(J4885="double email",(MATCH(I4885,I4886:$I$5002,0)),"")</f>
        <v/>
      </c>
      <c r="L4885" s="3" t="b">
        <f t="shared" si="535"/>
        <v>0</v>
      </c>
      <c r="M4885" s="4" t="str">
        <f>IF(Clientes!E4883="","",TRIM(Clientes!E4883))</f>
        <v/>
      </c>
      <c r="N4885" s="3" t="str">
        <f t="shared" si="536"/>
        <v/>
      </c>
      <c r="P4885" s="9"/>
    </row>
    <row r="4886" spans="1:16" x14ac:dyDescent="0.2">
      <c r="A4886" s="3" t="str">
        <f>IF(Clientes!A4884="","",TRIM(PROPER(Clientes!A4884)))</f>
        <v/>
      </c>
      <c r="B4886" s="3" t="str">
        <f t="shared" si="532"/>
        <v/>
      </c>
      <c r="C4886" s="4" t="str">
        <f>IF(Clientes!B4884="","",TRIM(PROPER(Clientes!B4884)))</f>
        <v/>
      </c>
      <c r="D4886" s="3" t="str">
        <f t="shared" si="533"/>
        <v/>
      </c>
      <c r="E4886" s="4" t="str">
        <f>IF(Clientes!C4884="","",TRIM(PROPER(Clientes!C4884)))</f>
        <v/>
      </c>
      <c r="F4886" s="3" t="str">
        <f t="shared" si="537"/>
        <v/>
      </c>
      <c r="G4886" s="3" t="str">
        <f>IF(F4886="double ID",(MATCH(E4886,E4887:$E$5002,0)),"")</f>
        <v/>
      </c>
      <c r="H4886" s="3" t="b">
        <f t="shared" si="534"/>
        <v>0</v>
      </c>
      <c r="I4886" s="4" t="str">
        <f>IF(Clientes!D4884="","",TRIM(Clientes!D4884))</f>
        <v/>
      </c>
      <c r="J4886" s="3" t="str">
        <f t="shared" si="538"/>
        <v/>
      </c>
      <c r="K4886" s="3" t="str">
        <f>IF(J4886="double email",(MATCH(I4886,I4887:$I$5002,0)),"")</f>
        <v/>
      </c>
      <c r="L4886" s="3" t="b">
        <f t="shared" si="535"/>
        <v>0</v>
      </c>
      <c r="M4886" s="4" t="str">
        <f>IF(Clientes!E4884="","",TRIM(Clientes!E4884))</f>
        <v/>
      </c>
      <c r="N4886" s="3" t="str">
        <f t="shared" si="536"/>
        <v/>
      </c>
      <c r="P4886" s="9"/>
    </row>
    <row r="4887" spans="1:16" x14ac:dyDescent="0.2">
      <c r="A4887" s="3" t="str">
        <f>IF(Clientes!A4885="","",TRIM(PROPER(Clientes!A4885)))</f>
        <v/>
      </c>
      <c r="B4887" s="3" t="str">
        <f t="shared" si="532"/>
        <v/>
      </c>
      <c r="C4887" s="4" t="str">
        <f>IF(Clientes!B4885="","",TRIM(PROPER(Clientes!B4885)))</f>
        <v/>
      </c>
      <c r="D4887" s="3" t="str">
        <f t="shared" si="533"/>
        <v/>
      </c>
      <c r="E4887" s="4" t="str">
        <f>IF(Clientes!C4885="","",TRIM(PROPER(Clientes!C4885)))</f>
        <v/>
      </c>
      <c r="F4887" s="3" t="str">
        <f t="shared" si="537"/>
        <v/>
      </c>
      <c r="G4887" s="3" t="str">
        <f>IF(F4887="double ID",(MATCH(E4887,E4888:$E$5002,0)),"")</f>
        <v/>
      </c>
      <c r="H4887" s="3" t="b">
        <f t="shared" si="534"/>
        <v>0</v>
      </c>
      <c r="I4887" s="4" t="str">
        <f>IF(Clientes!D4885="","",TRIM(Clientes!D4885))</f>
        <v/>
      </c>
      <c r="J4887" s="3" t="str">
        <f t="shared" si="538"/>
        <v/>
      </c>
      <c r="K4887" s="3" t="str">
        <f>IF(J4887="double email",(MATCH(I4887,I4888:$I$5002,0)),"")</f>
        <v/>
      </c>
      <c r="L4887" s="3" t="b">
        <f t="shared" si="535"/>
        <v>0</v>
      </c>
      <c r="M4887" s="4" t="str">
        <f>IF(Clientes!E4885="","",TRIM(Clientes!E4885))</f>
        <v/>
      </c>
      <c r="N4887" s="3" t="str">
        <f t="shared" si="536"/>
        <v/>
      </c>
      <c r="P4887" s="9"/>
    </row>
    <row r="4888" spans="1:16" x14ac:dyDescent="0.2">
      <c r="A4888" s="3" t="str">
        <f>IF(Clientes!A4886="","",TRIM(PROPER(Clientes!A4886)))</f>
        <v/>
      </c>
      <c r="B4888" s="3" t="str">
        <f t="shared" si="532"/>
        <v/>
      </c>
      <c r="C4888" s="4" t="str">
        <f>IF(Clientes!B4886="","",TRIM(PROPER(Clientes!B4886)))</f>
        <v/>
      </c>
      <c r="D4888" s="3" t="str">
        <f t="shared" si="533"/>
        <v/>
      </c>
      <c r="E4888" s="4" t="str">
        <f>IF(Clientes!C4886="","",TRIM(PROPER(Clientes!C4886)))</f>
        <v/>
      </c>
      <c r="F4888" s="3" t="str">
        <f t="shared" si="537"/>
        <v/>
      </c>
      <c r="G4888" s="3" t="str">
        <f>IF(F4888="double ID",(MATCH(E4888,E4889:$E$5002,0)),"")</f>
        <v/>
      </c>
      <c r="H4888" s="3" t="b">
        <f t="shared" si="534"/>
        <v>0</v>
      </c>
      <c r="I4888" s="4" t="str">
        <f>IF(Clientes!D4886="","",TRIM(Clientes!D4886))</f>
        <v/>
      </c>
      <c r="J4888" s="3" t="str">
        <f t="shared" si="538"/>
        <v/>
      </c>
      <c r="K4888" s="3" t="str">
        <f>IF(J4888="double email",(MATCH(I4888,I4889:$I$5002,0)),"")</f>
        <v/>
      </c>
      <c r="L4888" s="3" t="b">
        <f t="shared" si="535"/>
        <v>0</v>
      </c>
      <c r="M4888" s="4" t="str">
        <f>IF(Clientes!E4886="","",TRIM(Clientes!E4886))</f>
        <v/>
      </c>
      <c r="N4888" s="3" t="str">
        <f t="shared" si="536"/>
        <v/>
      </c>
      <c r="P4888" s="9"/>
    </row>
    <row r="4889" spans="1:16" x14ac:dyDescent="0.2">
      <c r="A4889" s="3" t="str">
        <f>IF(Clientes!A4887="","",TRIM(PROPER(Clientes!A4887)))</f>
        <v/>
      </c>
      <c r="B4889" s="3" t="str">
        <f t="shared" si="532"/>
        <v/>
      </c>
      <c r="C4889" s="4" t="str">
        <f>IF(Clientes!B4887="","",TRIM(PROPER(Clientes!B4887)))</f>
        <v/>
      </c>
      <c r="D4889" s="3" t="str">
        <f t="shared" si="533"/>
        <v/>
      </c>
      <c r="E4889" s="4" t="str">
        <f>IF(Clientes!C4887="","",TRIM(PROPER(Clientes!C4887)))</f>
        <v/>
      </c>
      <c r="F4889" s="3" t="str">
        <f t="shared" si="537"/>
        <v/>
      </c>
      <c r="G4889" s="3" t="str">
        <f>IF(F4889="double ID",(MATCH(E4889,E4890:$E$5002,0)),"")</f>
        <v/>
      </c>
      <c r="H4889" s="3" t="b">
        <f t="shared" si="534"/>
        <v>0</v>
      </c>
      <c r="I4889" s="4" t="str">
        <f>IF(Clientes!D4887="","",TRIM(Clientes!D4887))</f>
        <v/>
      </c>
      <c r="J4889" s="3" t="str">
        <f t="shared" si="538"/>
        <v/>
      </c>
      <c r="K4889" s="3" t="str">
        <f>IF(J4889="double email",(MATCH(I4889,I4890:$I$5002,0)),"")</f>
        <v/>
      </c>
      <c r="L4889" s="3" t="b">
        <f t="shared" si="535"/>
        <v>0</v>
      </c>
      <c r="M4889" s="4" t="str">
        <f>IF(Clientes!E4887="","",TRIM(Clientes!E4887))</f>
        <v/>
      </c>
      <c r="N4889" s="3" t="str">
        <f t="shared" si="536"/>
        <v/>
      </c>
      <c r="P4889" s="9"/>
    </row>
    <row r="4890" spans="1:16" x14ac:dyDescent="0.2">
      <c r="A4890" s="3" t="str">
        <f>IF(Clientes!A4888="","",TRIM(PROPER(Clientes!A4888)))</f>
        <v/>
      </c>
      <c r="B4890" s="3" t="str">
        <f t="shared" si="532"/>
        <v/>
      </c>
      <c r="C4890" s="4" t="str">
        <f>IF(Clientes!B4888="","",TRIM(PROPER(Clientes!B4888)))</f>
        <v/>
      </c>
      <c r="D4890" s="3" t="str">
        <f t="shared" si="533"/>
        <v/>
      </c>
      <c r="E4890" s="4" t="str">
        <f>IF(Clientes!C4888="","",TRIM(PROPER(Clientes!C4888)))</f>
        <v/>
      </c>
      <c r="F4890" s="3" t="str">
        <f t="shared" si="537"/>
        <v/>
      </c>
      <c r="G4890" s="3" t="str">
        <f>IF(F4890="double ID",(MATCH(E4890,E4891:$E$5002,0)),"")</f>
        <v/>
      </c>
      <c r="H4890" s="3" t="b">
        <f t="shared" si="534"/>
        <v>0</v>
      </c>
      <c r="I4890" s="4" t="str">
        <f>IF(Clientes!D4888="","",TRIM(Clientes!D4888))</f>
        <v/>
      </c>
      <c r="J4890" s="3" t="str">
        <f t="shared" si="538"/>
        <v/>
      </c>
      <c r="K4890" s="3" t="str">
        <f>IF(J4890="double email",(MATCH(I4890,I4891:$I$5002,0)),"")</f>
        <v/>
      </c>
      <c r="L4890" s="3" t="b">
        <f t="shared" si="535"/>
        <v>0</v>
      </c>
      <c r="M4890" s="4" t="str">
        <f>IF(Clientes!E4888="","",TRIM(Clientes!E4888))</f>
        <v/>
      </c>
      <c r="N4890" s="3" t="str">
        <f t="shared" si="536"/>
        <v/>
      </c>
      <c r="P4890" s="9"/>
    </row>
    <row r="4891" spans="1:16" x14ac:dyDescent="0.2">
      <c r="A4891" s="3" t="str">
        <f>IF(Clientes!A4889="","",TRIM(PROPER(Clientes!A4889)))</f>
        <v/>
      </c>
      <c r="B4891" s="3" t="str">
        <f t="shared" si="532"/>
        <v/>
      </c>
      <c r="C4891" s="4" t="str">
        <f>IF(Clientes!B4889="","",TRIM(PROPER(Clientes!B4889)))</f>
        <v/>
      </c>
      <c r="D4891" s="3" t="str">
        <f t="shared" si="533"/>
        <v/>
      </c>
      <c r="E4891" s="4" t="str">
        <f>IF(Clientes!C4889="","",TRIM(PROPER(Clientes!C4889)))</f>
        <v/>
      </c>
      <c r="F4891" s="3" t="str">
        <f t="shared" si="537"/>
        <v/>
      </c>
      <c r="G4891" s="3" t="str">
        <f>IF(F4891="double ID",(MATCH(E4891,E4892:$E$5002,0)),"")</f>
        <v/>
      </c>
      <c r="H4891" s="3" t="b">
        <f t="shared" si="534"/>
        <v>0</v>
      </c>
      <c r="I4891" s="4" t="str">
        <f>IF(Clientes!D4889="","",TRIM(Clientes!D4889))</f>
        <v/>
      </c>
      <c r="J4891" s="3" t="str">
        <f t="shared" si="538"/>
        <v/>
      </c>
      <c r="K4891" s="3" t="str">
        <f>IF(J4891="double email",(MATCH(I4891,I4892:$I$5002,0)),"")</f>
        <v/>
      </c>
      <c r="L4891" s="3" t="b">
        <f t="shared" si="535"/>
        <v>0</v>
      </c>
      <c r="M4891" s="4" t="str">
        <f>IF(Clientes!E4889="","",TRIM(Clientes!E4889))</f>
        <v/>
      </c>
      <c r="N4891" s="3" t="str">
        <f t="shared" si="536"/>
        <v/>
      </c>
      <c r="P4891" s="9"/>
    </row>
    <row r="4892" spans="1:16" x14ac:dyDescent="0.2">
      <c r="A4892" s="3" t="str">
        <f>IF(Clientes!A4890="","",TRIM(PROPER(Clientes!A4890)))</f>
        <v/>
      </c>
      <c r="B4892" s="3" t="str">
        <f t="shared" si="532"/>
        <v/>
      </c>
      <c r="C4892" s="4" t="str">
        <f>IF(Clientes!B4890="","",TRIM(PROPER(Clientes!B4890)))</f>
        <v/>
      </c>
      <c r="D4892" s="3" t="str">
        <f t="shared" si="533"/>
        <v/>
      </c>
      <c r="E4892" s="4" t="str">
        <f>IF(Clientes!C4890="","",TRIM(PROPER(Clientes!C4890)))</f>
        <v/>
      </c>
      <c r="F4892" s="3" t="str">
        <f t="shared" si="537"/>
        <v/>
      </c>
      <c r="G4892" s="3" t="str">
        <f>IF(F4892="double ID",(MATCH(E4892,E4893:$E$5002,0)),"")</f>
        <v/>
      </c>
      <c r="H4892" s="3" t="b">
        <f t="shared" si="534"/>
        <v>0</v>
      </c>
      <c r="I4892" s="4" t="str">
        <f>IF(Clientes!D4890="","",TRIM(Clientes!D4890))</f>
        <v/>
      </c>
      <c r="J4892" s="3" t="str">
        <f t="shared" si="538"/>
        <v/>
      </c>
      <c r="K4892" s="3" t="str">
        <f>IF(J4892="double email",(MATCH(I4892,I4893:$I$5002,0)),"")</f>
        <v/>
      </c>
      <c r="L4892" s="3" t="b">
        <f t="shared" si="535"/>
        <v>0</v>
      </c>
      <c r="M4892" s="4" t="str">
        <f>IF(Clientes!E4890="","",TRIM(Clientes!E4890))</f>
        <v/>
      </c>
      <c r="N4892" s="3" t="str">
        <f t="shared" si="536"/>
        <v/>
      </c>
      <c r="P4892" s="9"/>
    </row>
    <row r="4893" spans="1:16" x14ac:dyDescent="0.2">
      <c r="A4893" s="3" t="str">
        <f>IF(Clientes!A4891="","",TRIM(PROPER(Clientes!A4891)))</f>
        <v/>
      </c>
      <c r="B4893" s="3" t="str">
        <f t="shared" si="532"/>
        <v/>
      </c>
      <c r="C4893" s="4" t="str">
        <f>IF(Clientes!B4891="","",TRIM(PROPER(Clientes!B4891)))</f>
        <v/>
      </c>
      <c r="D4893" s="3" t="str">
        <f t="shared" si="533"/>
        <v/>
      </c>
      <c r="E4893" s="4" t="str">
        <f>IF(Clientes!C4891="","",TRIM(PROPER(Clientes!C4891)))</f>
        <v/>
      </c>
      <c r="F4893" s="3" t="str">
        <f t="shared" si="537"/>
        <v/>
      </c>
      <c r="G4893" s="3" t="str">
        <f>IF(F4893="double ID",(MATCH(E4893,E4894:$E$5002,0)),"")</f>
        <v/>
      </c>
      <c r="H4893" s="3" t="b">
        <f t="shared" si="534"/>
        <v>0</v>
      </c>
      <c r="I4893" s="4" t="str">
        <f>IF(Clientes!D4891="","",TRIM(Clientes!D4891))</f>
        <v/>
      </c>
      <c r="J4893" s="3" t="str">
        <f t="shared" si="538"/>
        <v/>
      </c>
      <c r="K4893" s="3" t="str">
        <f>IF(J4893="double email",(MATCH(I4893,I4894:$I$5002,0)),"")</f>
        <v/>
      </c>
      <c r="L4893" s="3" t="b">
        <f t="shared" si="535"/>
        <v>0</v>
      </c>
      <c r="M4893" s="4" t="str">
        <f>IF(Clientes!E4891="","",TRIM(Clientes!E4891))</f>
        <v/>
      </c>
      <c r="N4893" s="3" t="str">
        <f t="shared" si="536"/>
        <v/>
      </c>
      <c r="P4893" s="9"/>
    </row>
    <row r="4894" spans="1:16" x14ac:dyDescent="0.2">
      <c r="A4894" s="3" t="str">
        <f>IF(Clientes!A4892="","",TRIM(PROPER(Clientes!A4892)))</f>
        <v/>
      </c>
      <c r="B4894" s="3" t="str">
        <f t="shared" si="532"/>
        <v/>
      </c>
      <c r="C4894" s="4" t="str">
        <f>IF(Clientes!B4892="","",TRIM(PROPER(Clientes!B4892)))</f>
        <v/>
      </c>
      <c r="D4894" s="3" t="str">
        <f t="shared" si="533"/>
        <v/>
      </c>
      <c r="E4894" s="4" t="str">
        <f>IF(Clientes!C4892="","",TRIM(PROPER(Clientes!C4892)))</f>
        <v/>
      </c>
      <c r="F4894" s="3" t="str">
        <f t="shared" si="537"/>
        <v/>
      </c>
      <c r="G4894" s="3" t="str">
        <f>IF(F4894="double ID",(MATCH(E4894,E4895:$E$5002,0)),"")</f>
        <v/>
      </c>
      <c r="H4894" s="3" t="b">
        <f t="shared" si="534"/>
        <v>0</v>
      </c>
      <c r="I4894" s="4" t="str">
        <f>IF(Clientes!D4892="","",TRIM(Clientes!D4892))</f>
        <v/>
      </c>
      <c r="J4894" s="3" t="str">
        <f t="shared" si="538"/>
        <v/>
      </c>
      <c r="K4894" s="3" t="str">
        <f>IF(J4894="double email",(MATCH(I4894,I4895:$I$5002,0)),"")</f>
        <v/>
      </c>
      <c r="L4894" s="3" t="b">
        <f t="shared" si="535"/>
        <v>0</v>
      </c>
      <c r="M4894" s="4" t="str">
        <f>IF(Clientes!E4892="","",TRIM(Clientes!E4892))</f>
        <v/>
      </c>
      <c r="N4894" s="3" t="str">
        <f t="shared" si="536"/>
        <v/>
      </c>
      <c r="P4894" s="9"/>
    </row>
    <row r="4895" spans="1:16" x14ac:dyDescent="0.2">
      <c r="A4895" s="3" t="str">
        <f>IF(Clientes!A4893="","",TRIM(PROPER(Clientes!A4893)))</f>
        <v/>
      </c>
      <c r="B4895" s="3" t="str">
        <f t="shared" ref="B4895:B4958" si="539">IF(AND(A4895="",C4895=""),"",IF(A4895="","missing info",""))</f>
        <v/>
      </c>
      <c r="C4895" s="4" t="str">
        <f>IF(Clientes!B4893="","",TRIM(PROPER(Clientes!B4893)))</f>
        <v/>
      </c>
      <c r="D4895" s="3" t="str">
        <f t="shared" ref="D4895:D4958" si="540">IF(AND(A4895="",C4895=""),"",IF(C4895="","missing info",""))</f>
        <v/>
      </c>
      <c r="E4895" s="4" t="str">
        <f>IF(Clientes!C4893="","",TRIM(PROPER(Clientes!C4893)))</f>
        <v/>
      </c>
      <c r="F4895" s="3" t="str">
        <f t="shared" si="537"/>
        <v/>
      </c>
      <c r="G4895" s="3" t="str">
        <f>IF(F4895="double ID",(MATCH(E4895,E4896:$E$5002,0)),"")</f>
        <v/>
      </c>
      <c r="H4895" s="3" t="b">
        <f t="shared" ref="H4895:H4958" si="541">ISNUMBER(G4895)</f>
        <v>0</v>
      </c>
      <c r="I4895" s="4" t="str">
        <f>IF(Clientes!D4893="","",TRIM(Clientes!D4893))</f>
        <v/>
      </c>
      <c r="J4895" s="3" t="str">
        <f t="shared" si="538"/>
        <v/>
      </c>
      <c r="K4895" s="3" t="str">
        <f>IF(J4895="double email",(MATCH(I4895,I4896:$I$5002,0)),"")</f>
        <v/>
      </c>
      <c r="L4895" s="3" t="b">
        <f t="shared" ref="L4895:L4958" si="542">ISNUMBER(K4895)</f>
        <v>0</v>
      </c>
      <c r="M4895" s="4" t="str">
        <f>IF(Clientes!E4893="","",TRIM(Clientes!E4893))</f>
        <v/>
      </c>
      <c r="N4895" s="3" t="str">
        <f t="shared" ref="N4895:N4958" si="543">IF(OR(M4895="yes",M4895="no",M4895="si",M4895="Si"),"",IF(AND(M4895="",C4895="",A4895=""),"","please check"))</f>
        <v/>
      </c>
      <c r="P4895" s="9"/>
    </row>
    <row r="4896" spans="1:16" x14ac:dyDescent="0.2">
      <c r="A4896" s="3" t="str">
        <f>IF(Clientes!A4894="","",TRIM(PROPER(Clientes!A4894)))</f>
        <v/>
      </c>
      <c r="B4896" s="3" t="str">
        <f t="shared" si="539"/>
        <v/>
      </c>
      <c r="C4896" s="4" t="str">
        <f>IF(Clientes!B4894="","",TRIM(PROPER(Clientes!B4894)))</f>
        <v/>
      </c>
      <c r="D4896" s="3" t="str">
        <f t="shared" si="540"/>
        <v/>
      </c>
      <c r="E4896" s="4" t="str">
        <f>IF(Clientes!C4894="","",TRIM(PROPER(Clientes!C4894)))</f>
        <v/>
      </c>
      <c r="F4896" s="3" t="str">
        <f t="shared" si="537"/>
        <v/>
      </c>
      <c r="G4896" s="3" t="str">
        <f>IF(F4896="double ID",(MATCH(E4896,E4897:$E$5002,0)),"")</f>
        <v/>
      </c>
      <c r="H4896" s="3" t="b">
        <f t="shared" si="541"/>
        <v>0</v>
      </c>
      <c r="I4896" s="4" t="str">
        <f>IF(Clientes!D4894="","",TRIM(Clientes!D4894))</f>
        <v/>
      </c>
      <c r="J4896" s="3" t="str">
        <f t="shared" si="538"/>
        <v/>
      </c>
      <c r="K4896" s="3" t="str">
        <f>IF(J4896="double email",(MATCH(I4896,I4897:$I$5002,0)),"")</f>
        <v/>
      </c>
      <c r="L4896" s="3" t="b">
        <f t="shared" si="542"/>
        <v>0</v>
      </c>
      <c r="M4896" s="4" t="str">
        <f>IF(Clientes!E4894="","",TRIM(Clientes!E4894))</f>
        <v/>
      </c>
      <c r="N4896" s="3" t="str">
        <f t="shared" si="543"/>
        <v/>
      </c>
      <c r="P4896" s="9"/>
    </row>
    <row r="4897" spans="1:16" x14ac:dyDescent="0.2">
      <c r="A4897" s="3" t="str">
        <f>IF(Clientes!A4895="","",TRIM(PROPER(Clientes!A4895)))</f>
        <v/>
      </c>
      <c r="B4897" s="3" t="str">
        <f t="shared" si="539"/>
        <v/>
      </c>
      <c r="C4897" s="4" t="str">
        <f>IF(Clientes!B4895="","",TRIM(PROPER(Clientes!B4895)))</f>
        <v/>
      </c>
      <c r="D4897" s="3" t="str">
        <f t="shared" si="540"/>
        <v/>
      </c>
      <c r="E4897" s="4" t="str">
        <f>IF(Clientes!C4895="","",TRIM(PROPER(Clientes!C4895)))</f>
        <v/>
      </c>
      <c r="F4897" s="3" t="str">
        <f t="shared" si="537"/>
        <v/>
      </c>
      <c r="G4897" s="3" t="str">
        <f>IF(F4897="double ID",(MATCH(E4897,E4898:$E$5002,0)),"")</f>
        <v/>
      </c>
      <c r="H4897" s="3" t="b">
        <f t="shared" si="541"/>
        <v>0</v>
      </c>
      <c r="I4897" s="4" t="str">
        <f>IF(Clientes!D4895="","",TRIM(Clientes!D4895))</f>
        <v/>
      </c>
      <c r="J4897" s="3" t="str">
        <f t="shared" si="538"/>
        <v/>
      </c>
      <c r="K4897" s="3" t="str">
        <f>IF(J4897="double email",(MATCH(I4897,I4898:$I$5002,0)),"")</f>
        <v/>
      </c>
      <c r="L4897" s="3" t="b">
        <f t="shared" si="542"/>
        <v>0</v>
      </c>
      <c r="M4897" s="4" t="str">
        <f>IF(Clientes!E4895="","",TRIM(Clientes!E4895))</f>
        <v/>
      </c>
      <c r="N4897" s="3" t="str">
        <f t="shared" si="543"/>
        <v/>
      </c>
      <c r="P4897" s="9"/>
    </row>
    <row r="4898" spans="1:16" x14ac:dyDescent="0.2">
      <c r="A4898" s="3" t="str">
        <f>IF(Clientes!A4896="","",TRIM(PROPER(Clientes!A4896)))</f>
        <v/>
      </c>
      <c r="B4898" s="3" t="str">
        <f t="shared" si="539"/>
        <v/>
      </c>
      <c r="C4898" s="4" t="str">
        <f>IF(Clientes!B4896="","",TRIM(PROPER(Clientes!B4896)))</f>
        <v/>
      </c>
      <c r="D4898" s="3" t="str">
        <f t="shared" si="540"/>
        <v/>
      </c>
      <c r="E4898" s="4" t="str">
        <f>IF(Clientes!C4896="","",TRIM(PROPER(Clientes!C4896)))</f>
        <v/>
      </c>
      <c r="F4898" s="3" t="str">
        <f t="shared" si="537"/>
        <v/>
      </c>
      <c r="G4898" s="3" t="str">
        <f>IF(F4898="double ID",(MATCH(E4898,E4899:$E$5002,0)),"")</f>
        <v/>
      </c>
      <c r="H4898" s="3" t="b">
        <f t="shared" si="541"/>
        <v>0</v>
      </c>
      <c r="I4898" s="4" t="str">
        <f>IF(Clientes!D4896="","",TRIM(Clientes!D4896))</f>
        <v/>
      </c>
      <c r="J4898" s="3" t="str">
        <f t="shared" si="538"/>
        <v/>
      </c>
      <c r="K4898" s="3" t="str">
        <f>IF(J4898="double email",(MATCH(I4898,I4899:$I$5002,0)),"")</f>
        <v/>
      </c>
      <c r="L4898" s="3" t="b">
        <f t="shared" si="542"/>
        <v>0</v>
      </c>
      <c r="M4898" s="4" t="str">
        <f>IF(Clientes!E4896="","",TRIM(Clientes!E4896))</f>
        <v/>
      </c>
      <c r="N4898" s="3" t="str">
        <f t="shared" si="543"/>
        <v/>
      </c>
      <c r="P4898" s="9"/>
    </row>
    <row r="4899" spans="1:16" x14ac:dyDescent="0.2">
      <c r="A4899" s="3" t="str">
        <f>IF(Clientes!A4897="","",TRIM(PROPER(Clientes!A4897)))</f>
        <v/>
      </c>
      <c r="B4899" s="3" t="str">
        <f t="shared" si="539"/>
        <v/>
      </c>
      <c r="C4899" s="4" t="str">
        <f>IF(Clientes!B4897="","",TRIM(PROPER(Clientes!B4897)))</f>
        <v/>
      </c>
      <c r="D4899" s="3" t="str">
        <f t="shared" si="540"/>
        <v/>
      </c>
      <c r="E4899" s="4" t="str">
        <f>IF(Clientes!C4897="","",TRIM(PROPER(Clientes!C4897)))</f>
        <v/>
      </c>
      <c r="F4899" s="3" t="str">
        <f t="shared" si="537"/>
        <v/>
      </c>
      <c r="G4899" s="3" t="str">
        <f>IF(F4899="double ID",(MATCH(E4899,E4900:$E$5002,0)),"")</f>
        <v/>
      </c>
      <c r="H4899" s="3" t="b">
        <f t="shared" si="541"/>
        <v>0</v>
      </c>
      <c r="I4899" s="4" t="str">
        <f>IF(Clientes!D4897="","",TRIM(Clientes!D4897))</f>
        <v/>
      </c>
      <c r="J4899" s="3" t="str">
        <f t="shared" si="538"/>
        <v/>
      </c>
      <c r="K4899" s="3" t="str">
        <f>IF(J4899="double email",(MATCH(I4899,I4900:$I$5002,0)),"")</f>
        <v/>
      </c>
      <c r="L4899" s="3" t="b">
        <f t="shared" si="542"/>
        <v>0</v>
      </c>
      <c r="M4899" s="4" t="str">
        <f>IF(Clientes!E4897="","",TRIM(Clientes!E4897))</f>
        <v/>
      </c>
      <c r="N4899" s="3" t="str">
        <f t="shared" si="543"/>
        <v/>
      </c>
      <c r="P4899" s="9"/>
    </row>
    <row r="4900" spans="1:16" x14ac:dyDescent="0.2">
      <c r="A4900" s="3" t="str">
        <f>IF(Clientes!A4898="","",TRIM(PROPER(Clientes!A4898)))</f>
        <v/>
      </c>
      <c r="B4900" s="3" t="str">
        <f t="shared" si="539"/>
        <v/>
      </c>
      <c r="C4900" s="4" t="str">
        <f>IF(Clientes!B4898="","",TRIM(PROPER(Clientes!B4898)))</f>
        <v/>
      </c>
      <c r="D4900" s="3" t="str">
        <f t="shared" si="540"/>
        <v/>
      </c>
      <c r="E4900" s="4" t="str">
        <f>IF(Clientes!C4898="","",TRIM(PROPER(Clientes!C4898)))</f>
        <v/>
      </c>
      <c r="F4900" s="3" t="str">
        <f t="shared" si="537"/>
        <v/>
      </c>
      <c r="G4900" s="3" t="str">
        <f>IF(F4900="double ID",(MATCH(E4900,E4901:$E$5002,0)),"")</f>
        <v/>
      </c>
      <c r="H4900" s="3" t="b">
        <f t="shared" si="541"/>
        <v>0</v>
      </c>
      <c r="I4900" s="4" t="str">
        <f>IF(Clientes!D4898="","",TRIM(Clientes!D4898))</f>
        <v/>
      </c>
      <c r="J4900" s="3" t="str">
        <f t="shared" si="538"/>
        <v/>
      </c>
      <c r="K4900" s="3" t="str">
        <f>IF(J4900="double email",(MATCH(I4900,I4901:$I$5002,0)),"")</f>
        <v/>
      </c>
      <c r="L4900" s="3" t="b">
        <f t="shared" si="542"/>
        <v>0</v>
      </c>
      <c r="M4900" s="4" t="str">
        <f>IF(Clientes!E4898="","",TRIM(Clientes!E4898))</f>
        <v/>
      </c>
      <c r="N4900" s="3" t="str">
        <f t="shared" si="543"/>
        <v/>
      </c>
      <c r="P4900" s="9"/>
    </row>
    <row r="4901" spans="1:16" x14ac:dyDescent="0.2">
      <c r="A4901" s="3" t="str">
        <f>IF(Clientes!A4899="","",TRIM(PROPER(Clientes!A4899)))</f>
        <v/>
      </c>
      <c r="B4901" s="3" t="str">
        <f t="shared" si="539"/>
        <v/>
      </c>
      <c r="C4901" s="4" t="str">
        <f>IF(Clientes!B4899="","",TRIM(PROPER(Clientes!B4899)))</f>
        <v/>
      </c>
      <c r="D4901" s="3" t="str">
        <f t="shared" si="540"/>
        <v/>
      </c>
      <c r="E4901" s="4" t="str">
        <f>IF(Clientes!C4899="","",TRIM(PROPER(Clientes!C4899)))</f>
        <v/>
      </c>
      <c r="F4901" s="3" t="str">
        <f t="shared" si="537"/>
        <v/>
      </c>
      <c r="G4901" s="3" t="str">
        <f>IF(F4901="double ID",(MATCH(E4901,E4902:$E$5002,0)),"")</f>
        <v/>
      </c>
      <c r="H4901" s="3" t="b">
        <f t="shared" si="541"/>
        <v>0</v>
      </c>
      <c r="I4901" s="4" t="str">
        <f>IF(Clientes!D4899="","",TRIM(Clientes!D4899))</f>
        <v/>
      </c>
      <c r="J4901" s="3" t="str">
        <f t="shared" si="538"/>
        <v/>
      </c>
      <c r="K4901" s="3" t="str">
        <f>IF(J4901="double email",(MATCH(I4901,I4902:$I$5002,0)),"")</f>
        <v/>
      </c>
      <c r="L4901" s="3" t="b">
        <f t="shared" si="542"/>
        <v>0</v>
      </c>
      <c r="M4901" s="4" t="str">
        <f>IF(Clientes!E4899="","",TRIM(Clientes!E4899))</f>
        <v/>
      </c>
      <c r="N4901" s="3" t="str">
        <f t="shared" si="543"/>
        <v/>
      </c>
      <c r="P4901" s="9"/>
    </row>
    <row r="4902" spans="1:16" x14ac:dyDescent="0.2">
      <c r="A4902" s="3" t="str">
        <f>IF(Clientes!A4900="","",TRIM(PROPER(Clientes!A4900)))</f>
        <v/>
      </c>
      <c r="B4902" s="3" t="str">
        <f t="shared" si="539"/>
        <v/>
      </c>
      <c r="C4902" s="4" t="str">
        <f>IF(Clientes!B4900="","",TRIM(PROPER(Clientes!B4900)))</f>
        <v/>
      </c>
      <c r="D4902" s="3" t="str">
        <f t="shared" si="540"/>
        <v/>
      </c>
      <c r="E4902" s="4" t="str">
        <f>IF(Clientes!C4900="","",TRIM(PROPER(Clientes!C4900)))</f>
        <v/>
      </c>
      <c r="F4902" s="3" t="str">
        <f t="shared" si="537"/>
        <v/>
      </c>
      <c r="G4902" s="3" t="str">
        <f>IF(F4902="double ID",(MATCH(E4902,E4903:$E$5002,0)),"")</f>
        <v/>
      </c>
      <c r="H4902" s="3" t="b">
        <f t="shared" si="541"/>
        <v>0</v>
      </c>
      <c r="I4902" s="4" t="str">
        <f>IF(Clientes!D4900="","",TRIM(Clientes!D4900))</f>
        <v/>
      </c>
      <c r="J4902" s="3" t="str">
        <f t="shared" si="538"/>
        <v/>
      </c>
      <c r="K4902" s="3" t="str">
        <f>IF(J4902="double email",(MATCH(I4902,I4903:$I$5002,0)),"")</f>
        <v/>
      </c>
      <c r="L4902" s="3" t="b">
        <f t="shared" si="542"/>
        <v>0</v>
      </c>
      <c r="M4902" s="4" t="str">
        <f>IF(Clientes!E4900="","",TRIM(Clientes!E4900))</f>
        <v/>
      </c>
      <c r="N4902" s="3" t="str">
        <f t="shared" si="543"/>
        <v/>
      </c>
      <c r="P4902" s="9"/>
    </row>
    <row r="4903" spans="1:16" x14ac:dyDescent="0.2">
      <c r="A4903" s="3" t="str">
        <f>IF(Clientes!A4901="","",TRIM(PROPER(Clientes!A4901)))</f>
        <v/>
      </c>
      <c r="B4903" s="3" t="str">
        <f t="shared" si="539"/>
        <v/>
      </c>
      <c r="C4903" s="4" t="str">
        <f>IF(Clientes!B4901="","",TRIM(PROPER(Clientes!B4901)))</f>
        <v/>
      </c>
      <c r="D4903" s="3" t="str">
        <f t="shared" si="540"/>
        <v/>
      </c>
      <c r="E4903" s="4" t="str">
        <f>IF(Clientes!C4901="","",TRIM(PROPER(Clientes!C4901)))</f>
        <v/>
      </c>
      <c r="F4903" s="3" t="str">
        <f t="shared" si="537"/>
        <v/>
      </c>
      <c r="G4903" s="3" t="str">
        <f>IF(F4903="double ID",(MATCH(E4903,E4904:$E$5002,0)),"")</f>
        <v/>
      </c>
      <c r="H4903" s="3" t="b">
        <f t="shared" si="541"/>
        <v>0</v>
      </c>
      <c r="I4903" s="4" t="str">
        <f>IF(Clientes!D4901="","",TRIM(Clientes!D4901))</f>
        <v/>
      </c>
      <c r="J4903" s="3" t="str">
        <f t="shared" si="538"/>
        <v/>
      </c>
      <c r="K4903" s="3" t="str">
        <f>IF(J4903="double email",(MATCH(I4903,I4904:$I$5002,0)),"")</f>
        <v/>
      </c>
      <c r="L4903" s="3" t="b">
        <f t="shared" si="542"/>
        <v>0</v>
      </c>
      <c r="M4903" s="4" t="str">
        <f>IF(Clientes!E4901="","",TRIM(Clientes!E4901))</f>
        <v/>
      </c>
      <c r="N4903" s="3" t="str">
        <f t="shared" si="543"/>
        <v/>
      </c>
      <c r="P4903" s="9"/>
    </row>
    <row r="4904" spans="1:16" x14ac:dyDescent="0.2">
      <c r="A4904" s="3" t="str">
        <f>IF(Clientes!A4902="","",TRIM(PROPER(Clientes!A4902)))</f>
        <v/>
      </c>
      <c r="B4904" s="3" t="str">
        <f t="shared" si="539"/>
        <v/>
      </c>
      <c r="C4904" s="4" t="str">
        <f>IF(Clientes!B4902="","",TRIM(PROPER(Clientes!B4902)))</f>
        <v/>
      </c>
      <c r="D4904" s="3" t="str">
        <f t="shared" si="540"/>
        <v/>
      </c>
      <c r="E4904" s="4" t="str">
        <f>IF(Clientes!C4902="","",TRIM(PROPER(Clientes!C4902)))</f>
        <v/>
      </c>
      <c r="F4904" s="3" t="str">
        <f t="shared" si="537"/>
        <v/>
      </c>
      <c r="G4904" s="3" t="str">
        <f>IF(F4904="double ID",(MATCH(E4904,E4905:$E$5002,0)),"")</f>
        <v/>
      </c>
      <c r="H4904" s="3" t="b">
        <f t="shared" si="541"/>
        <v>0</v>
      </c>
      <c r="I4904" s="4" t="str">
        <f>IF(Clientes!D4902="","",TRIM(Clientes!D4902))</f>
        <v/>
      </c>
      <c r="J4904" s="3" t="str">
        <f t="shared" si="538"/>
        <v/>
      </c>
      <c r="K4904" s="3" t="str">
        <f>IF(J4904="double email",(MATCH(I4904,I4905:$I$5002,0)),"")</f>
        <v/>
      </c>
      <c r="L4904" s="3" t="b">
        <f t="shared" si="542"/>
        <v>0</v>
      </c>
      <c r="M4904" s="4" t="str">
        <f>IF(Clientes!E4902="","",TRIM(Clientes!E4902))</f>
        <v/>
      </c>
      <c r="N4904" s="3" t="str">
        <f t="shared" si="543"/>
        <v/>
      </c>
      <c r="P4904" s="9"/>
    </row>
    <row r="4905" spans="1:16" x14ac:dyDescent="0.2">
      <c r="A4905" s="3" t="str">
        <f>IF(Clientes!A4903="","",TRIM(PROPER(Clientes!A4903)))</f>
        <v/>
      </c>
      <c r="B4905" s="3" t="str">
        <f t="shared" si="539"/>
        <v/>
      </c>
      <c r="C4905" s="4" t="str">
        <f>IF(Clientes!B4903="","",TRIM(PROPER(Clientes!B4903)))</f>
        <v/>
      </c>
      <c r="D4905" s="3" t="str">
        <f t="shared" si="540"/>
        <v/>
      </c>
      <c r="E4905" s="4" t="str">
        <f>IF(Clientes!C4903="","",TRIM(PROPER(Clientes!C4903)))</f>
        <v/>
      </c>
      <c r="F4905" s="3" t="str">
        <f t="shared" si="537"/>
        <v/>
      </c>
      <c r="G4905" s="3" t="str">
        <f>IF(F4905="double ID",(MATCH(E4905,E4906:$E$5002,0)),"")</f>
        <v/>
      </c>
      <c r="H4905" s="3" t="b">
        <f t="shared" si="541"/>
        <v>0</v>
      </c>
      <c r="I4905" s="4" t="str">
        <f>IF(Clientes!D4903="","",TRIM(Clientes!D4903))</f>
        <v/>
      </c>
      <c r="J4905" s="3" t="str">
        <f t="shared" si="538"/>
        <v/>
      </c>
      <c r="K4905" s="3" t="str">
        <f>IF(J4905="double email",(MATCH(I4905,I4906:$I$5002,0)),"")</f>
        <v/>
      </c>
      <c r="L4905" s="3" t="b">
        <f t="shared" si="542"/>
        <v>0</v>
      </c>
      <c r="M4905" s="4" t="str">
        <f>IF(Clientes!E4903="","",TRIM(Clientes!E4903))</f>
        <v/>
      </c>
      <c r="N4905" s="3" t="str">
        <f t="shared" si="543"/>
        <v/>
      </c>
      <c r="P4905" s="9"/>
    </row>
    <row r="4906" spans="1:16" x14ac:dyDescent="0.2">
      <c r="A4906" s="3" t="str">
        <f>IF(Clientes!A4904="","",TRIM(PROPER(Clientes!A4904)))</f>
        <v/>
      </c>
      <c r="B4906" s="3" t="str">
        <f t="shared" si="539"/>
        <v/>
      </c>
      <c r="C4906" s="4" t="str">
        <f>IF(Clientes!B4904="","",TRIM(PROPER(Clientes!B4904)))</f>
        <v/>
      </c>
      <c r="D4906" s="3" t="str">
        <f t="shared" si="540"/>
        <v/>
      </c>
      <c r="E4906" s="4" t="str">
        <f>IF(Clientes!C4904="","",TRIM(PROPER(Clientes!C4904)))</f>
        <v/>
      </c>
      <c r="F4906" s="3" t="str">
        <f t="shared" si="537"/>
        <v/>
      </c>
      <c r="G4906" s="3" t="str">
        <f>IF(F4906="double ID",(MATCH(E4906,E4907:$E$5002,0)),"")</f>
        <v/>
      </c>
      <c r="H4906" s="3" t="b">
        <f t="shared" si="541"/>
        <v>0</v>
      </c>
      <c r="I4906" s="4" t="str">
        <f>IF(Clientes!D4904="","",TRIM(Clientes!D4904))</f>
        <v/>
      </c>
      <c r="J4906" s="3" t="str">
        <f t="shared" si="538"/>
        <v/>
      </c>
      <c r="K4906" s="3" t="str">
        <f>IF(J4906="double email",(MATCH(I4906,I4907:$I$5002,0)),"")</f>
        <v/>
      </c>
      <c r="L4906" s="3" t="b">
        <f t="shared" si="542"/>
        <v>0</v>
      </c>
      <c r="M4906" s="4" t="str">
        <f>IF(Clientes!E4904="","",TRIM(Clientes!E4904))</f>
        <v/>
      </c>
      <c r="N4906" s="3" t="str">
        <f t="shared" si="543"/>
        <v/>
      </c>
      <c r="P4906" s="9"/>
    </row>
    <row r="4907" spans="1:16" x14ac:dyDescent="0.2">
      <c r="A4907" s="3" t="str">
        <f>IF(Clientes!A4905="","",TRIM(PROPER(Clientes!A4905)))</f>
        <v/>
      </c>
      <c r="B4907" s="3" t="str">
        <f t="shared" si="539"/>
        <v/>
      </c>
      <c r="C4907" s="4" t="str">
        <f>IF(Clientes!B4905="","",TRIM(PROPER(Clientes!B4905)))</f>
        <v/>
      </c>
      <c r="D4907" s="3" t="str">
        <f t="shared" si="540"/>
        <v/>
      </c>
      <c r="E4907" s="4" t="str">
        <f>IF(Clientes!C4905="","",TRIM(PROPER(Clientes!C4905)))</f>
        <v/>
      </c>
      <c r="F4907" s="3" t="str">
        <f t="shared" si="537"/>
        <v/>
      </c>
      <c r="G4907" s="3" t="str">
        <f>IF(F4907="double ID",(MATCH(E4907,E4908:$E$5002,0)),"")</f>
        <v/>
      </c>
      <c r="H4907" s="3" t="b">
        <f t="shared" si="541"/>
        <v>0</v>
      </c>
      <c r="I4907" s="4" t="str">
        <f>IF(Clientes!D4905="","",TRIM(Clientes!D4905))</f>
        <v/>
      </c>
      <c r="J4907" s="3" t="str">
        <f t="shared" si="538"/>
        <v/>
      </c>
      <c r="K4907" s="3" t="str">
        <f>IF(J4907="double email",(MATCH(I4907,I4908:$I$5002,0)),"")</f>
        <v/>
      </c>
      <c r="L4907" s="3" t="b">
        <f t="shared" si="542"/>
        <v>0</v>
      </c>
      <c r="M4907" s="4" t="str">
        <f>IF(Clientes!E4905="","",TRIM(Clientes!E4905))</f>
        <v/>
      </c>
      <c r="N4907" s="3" t="str">
        <f t="shared" si="543"/>
        <v/>
      </c>
      <c r="P4907" s="9"/>
    </row>
    <row r="4908" spans="1:16" x14ac:dyDescent="0.2">
      <c r="A4908" s="3" t="str">
        <f>IF(Clientes!A4906="","",TRIM(PROPER(Clientes!A4906)))</f>
        <v/>
      </c>
      <c r="B4908" s="3" t="str">
        <f t="shared" si="539"/>
        <v/>
      </c>
      <c r="C4908" s="4" t="str">
        <f>IF(Clientes!B4906="","",TRIM(PROPER(Clientes!B4906)))</f>
        <v/>
      </c>
      <c r="D4908" s="3" t="str">
        <f t="shared" si="540"/>
        <v/>
      </c>
      <c r="E4908" s="4" t="str">
        <f>IF(Clientes!C4906="","",TRIM(PROPER(Clientes!C4906)))</f>
        <v/>
      </c>
      <c r="F4908" s="3" t="str">
        <f t="shared" si="537"/>
        <v/>
      </c>
      <c r="G4908" s="3" t="str">
        <f>IF(F4908="double ID",(MATCH(E4908,E4909:$E$5002,0)),"")</f>
        <v/>
      </c>
      <c r="H4908" s="3" t="b">
        <f t="shared" si="541"/>
        <v>0</v>
      </c>
      <c r="I4908" s="4" t="str">
        <f>IF(Clientes!D4906="","",TRIM(Clientes!D4906))</f>
        <v/>
      </c>
      <c r="J4908" s="3" t="str">
        <f t="shared" si="538"/>
        <v/>
      </c>
      <c r="K4908" s="3" t="str">
        <f>IF(J4908="double email",(MATCH(I4908,I4909:$I$5002,0)),"")</f>
        <v/>
      </c>
      <c r="L4908" s="3" t="b">
        <f t="shared" si="542"/>
        <v>0</v>
      </c>
      <c r="M4908" s="4" t="str">
        <f>IF(Clientes!E4906="","",TRIM(Clientes!E4906))</f>
        <v/>
      </c>
      <c r="N4908" s="3" t="str">
        <f t="shared" si="543"/>
        <v/>
      </c>
      <c r="P4908" s="9"/>
    </row>
    <row r="4909" spans="1:16" x14ac:dyDescent="0.2">
      <c r="A4909" s="3" t="str">
        <f>IF(Clientes!A4907="","",TRIM(PROPER(Clientes!A4907)))</f>
        <v/>
      </c>
      <c r="B4909" s="3" t="str">
        <f t="shared" si="539"/>
        <v/>
      </c>
      <c r="C4909" s="4" t="str">
        <f>IF(Clientes!B4907="","",TRIM(PROPER(Clientes!B4907)))</f>
        <v/>
      </c>
      <c r="D4909" s="3" t="str">
        <f t="shared" si="540"/>
        <v/>
      </c>
      <c r="E4909" s="4" t="str">
        <f>IF(Clientes!C4907="","",TRIM(PROPER(Clientes!C4907)))</f>
        <v/>
      </c>
      <c r="F4909" s="3" t="str">
        <f t="shared" si="537"/>
        <v/>
      </c>
      <c r="G4909" s="3" t="str">
        <f>IF(F4909="double ID",(MATCH(E4909,E4910:$E$5002,0)),"")</f>
        <v/>
      </c>
      <c r="H4909" s="3" t="b">
        <f t="shared" si="541"/>
        <v>0</v>
      </c>
      <c r="I4909" s="4" t="str">
        <f>IF(Clientes!D4907="","",TRIM(Clientes!D4907))</f>
        <v/>
      </c>
      <c r="J4909" s="3" t="str">
        <f t="shared" si="538"/>
        <v/>
      </c>
      <c r="K4909" s="3" t="str">
        <f>IF(J4909="double email",(MATCH(I4909,I4910:$I$5002,0)),"")</f>
        <v/>
      </c>
      <c r="L4909" s="3" t="b">
        <f t="shared" si="542"/>
        <v>0</v>
      </c>
      <c r="M4909" s="4" t="str">
        <f>IF(Clientes!E4907="","",TRIM(Clientes!E4907))</f>
        <v/>
      </c>
      <c r="N4909" s="3" t="str">
        <f t="shared" si="543"/>
        <v/>
      </c>
      <c r="P4909" s="9"/>
    </row>
    <row r="4910" spans="1:16" x14ac:dyDescent="0.2">
      <c r="A4910" s="3" t="str">
        <f>IF(Clientes!A4908="","",TRIM(PROPER(Clientes!A4908)))</f>
        <v/>
      </c>
      <c r="B4910" s="3" t="str">
        <f t="shared" si="539"/>
        <v/>
      </c>
      <c r="C4910" s="4" t="str">
        <f>IF(Clientes!B4908="","",TRIM(PROPER(Clientes!B4908)))</f>
        <v/>
      </c>
      <c r="D4910" s="3" t="str">
        <f t="shared" si="540"/>
        <v/>
      </c>
      <c r="E4910" s="4" t="str">
        <f>IF(Clientes!C4908="","",TRIM(PROPER(Clientes!C4908)))</f>
        <v/>
      </c>
      <c r="F4910" s="3" t="str">
        <f t="shared" si="537"/>
        <v/>
      </c>
      <c r="G4910" s="3" t="str">
        <f>IF(F4910="double ID",(MATCH(E4910,E4911:$E$5002,0)),"")</f>
        <v/>
      </c>
      <c r="H4910" s="3" t="b">
        <f t="shared" si="541"/>
        <v>0</v>
      </c>
      <c r="I4910" s="4" t="str">
        <f>IF(Clientes!D4908="","",TRIM(Clientes!D4908))</f>
        <v/>
      </c>
      <c r="J4910" s="3" t="str">
        <f t="shared" si="538"/>
        <v/>
      </c>
      <c r="K4910" s="3" t="str">
        <f>IF(J4910="double email",(MATCH(I4910,I4911:$I$5002,0)),"")</f>
        <v/>
      </c>
      <c r="L4910" s="3" t="b">
        <f t="shared" si="542"/>
        <v>0</v>
      </c>
      <c r="M4910" s="4" t="str">
        <f>IF(Clientes!E4908="","",TRIM(Clientes!E4908))</f>
        <v/>
      </c>
      <c r="N4910" s="3" t="str">
        <f t="shared" si="543"/>
        <v/>
      </c>
      <c r="P4910" s="9"/>
    </row>
    <row r="4911" spans="1:16" x14ac:dyDescent="0.2">
      <c r="A4911" s="3" t="str">
        <f>IF(Clientes!A4909="","",TRIM(PROPER(Clientes!A4909)))</f>
        <v/>
      </c>
      <c r="B4911" s="3" t="str">
        <f t="shared" si="539"/>
        <v/>
      </c>
      <c r="C4911" s="4" t="str">
        <f>IF(Clientes!B4909="","",TRIM(PROPER(Clientes!B4909)))</f>
        <v/>
      </c>
      <c r="D4911" s="3" t="str">
        <f t="shared" si="540"/>
        <v/>
      </c>
      <c r="E4911" s="4" t="str">
        <f>IF(Clientes!C4909="","",TRIM(PROPER(Clientes!C4909)))</f>
        <v/>
      </c>
      <c r="F4911" s="3" t="str">
        <f t="shared" si="537"/>
        <v/>
      </c>
      <c r="G4911" s="3" t="str">
        <f>IF(F4911="double ID",(MATCH(E4911,E4912:$E$5002,0)),"")</f>
        <v/>
      </c>
      <c r="H4911" s="3" t="b">
        <f t="shared" si="541"/>
        <v>0</v>
      </c>
      <c r="I4911" s="4" t="str">
        <f>IF(Clientes!D4909="","",TRIM(Clientes!D4909))</f>
        <v/>
      </c>
      <c r="J4911" s="3" t="str">
        <f t="shared" si="538"/>
        <v/>
      </c>
      <c r="K4911" s="3" t="str">
        <f>IF(J4911="double email",(MATCH(I4911,I4912:$I$5002,0)),"")</f>
        <v/>
      </c>
      <c r="L4911" s="3" t="b">
        <f t="shared" si="542"/>
        <v>0</v>
      </c>
      <c r="M4911" s="4" t="str">
        <f>IF(Clientes!E4909="","",TRIM(Clientes!E4909))</f>
        <v/>
      </c>
      <c r="N4911" s="3" t="str">
        <f t="shared" si="543"/>
        <v/>
      </c>
      <c r="P4911" s="9"/>
    </row>
    <row r="4912" spans="1:16" x14ac:dyDescent="0.2">
      <c r="A4912" s="3" t="str">
        <f>IF(Clientes!A4910="","",TRIM(PROPER(Clientes!A4910)))</f>
        <v/>
      </c>
      <c r="B4912" s="3" t="str">
        <f t="shared" si="539"/>
        <v/>
      </c>
      <c r="C4912" s="4" t="str">
        <f>IF(Clientes!B4910="","",TRIM(PROPER(Clientes!B4910)))</f>
        <v/>
      </c>
      <c r="D4912" s="3" t="str">
        <f t="shared" si="540"/>
        <v/>
      </c>
      <c r="E4912" s="4" t="str">
        <f>IF(Clientes!C4910="","",TRIM(PROPER(Clientes!C4910)))</f>
        <v/>
      </c>
      <c r="F4912" s="3" t="str">
        <f t="shared" si="537"/>
        <v/>
      </c>
      <c r="G4912" s="3" t="str">
        <f>IF(F4912="double ID",(MATCH(E4912,E4913:$E$5002,0)),"")</f>
        <v/>
      </c>
      <c r="H4912" s="3" t="b">
        <f t="shared" si="541"/>
        <v>0</v>
      </c>
      <c r="I4912" s="4" t="str">
        <f>IF(Clientes!D4910="","",TRIM(Clientes!D4910))</f>
        <v/>
      </c>
      <c r="J4912" s="3" t="str">
        <f t="shared" si="538"/>
        <v/>
      </c>
      <c r="K4912" s="3" t="str">
        <f>IF(J4912="double email",(MATCH(I4912,I4913:$I$5002,0)),"")</f>
        <v/>
      </c>
      <c r="L4912" s="3" t="b">
        <f t="shared" si="542"/>
        <v>0</v>
      </c>
      <c r="M4912" s="4" t="str">
        <f>IF(Clientes!E4910="","",TRIM(Clientes!E4910))</f>
        <v/>
      </c>
      <c r="N4912" s="3" t="str">
        <f t="shared" si="543"/>
        <v/>
      </c>
      <c r="P4912" s="9"/>
    </row>
    <row r="4913" spans="1:16" x14ac:dyDescent="0.2">
      <c r="A4913" s="3" t="str">
        <f>IF(Clientes!A4911="","",TRIM(PROPER(Clientes!A4911)))</f>
        <v/>
      </c>
      <c r="B4913" s="3" t="str">
        <f t="shared" si="539"/>
        <v/>
      </c>
      <c r="C4913" s="4" t="str">
        <f>IF(Clientes!B4911="","",TRIM(PROPER(Clientes!B4911)))</f>
        <v/>
      </c>
      <c r="D4913" s="3" t="str">
        <f t="shared" si="540"/>
        <v/>
      </c>
      <c r="E4913" s="4" t="str">
        <f>IF(Clientes!C4911="","",TRIM(PROPER(Clientes!C4911)))</f>
        <v/>
      </c>
      <c r="F4913" s="3" t="str">
        <f t="shared" si="537"/>
        <v/>
      </c>
      <c r="G4913" s="3" t="str">
        <f>IF(F4913="double ID",(MATCH(E4913,E4914:$E$5002,0)),"")</f>
        <v/>
      </c>
      <c r="H4913" s="3" t="b">
        <f t="shared" si="541"/>
        <v>0</v>
      </c>
      <c r="I4913" s="4" t="str">
        <f>IF(Clientes!D4911="","",TRIM(Clientes!D4911))</f>
        <v/>
      </c>
      <c r="J4913" s="3" t="str">
        <f t="shared" si="538"/>
        <v/>
      </c>
      <c r="K4913" s="3" t="str">
        <f>IF(J4913="double email",(MATCH(I4913,I4914:$I$5002,0)),"")</f>
        <v/>
      </c>
      <c r="L4913" s="3" t="b">
        <f t="shared" si="542"/>
        <v>0</v>
      </c>
      <c r="M4913" s="4" t="str">
        <f>IF(Clientes!E4911="","",TRIM(Clientes!E4911))</f>
        <v/>
      </c>
      <c r="N4913" s="3" t="str">
        <f t="shared" si="543"/>
        <v/>
      </c>
      <c r="P4913" s="9"/>
    </row>
    <row r="4914" spans="1:16" x14ac:dyDescent="0.2">
      <c r="A4914" s="3" t="str">
        <f>IF(Clientes!A4912="","",TRIM(PROPER(Clientes!A4912)))</f>
        <v/>
      </c>
      <c r="B4914" s="3" t="str">
        <f t="shared" si="539"/>
        <v/>
      </c>
      <c r="C4914" s="4" t="str">
        <f>IF(Clientes!B4912="","",TRIM(PROPER(Clientes!B4912)))</f>
        <v/>
      </c>
      <c r="D4914" s="3" t="str">
        <f t="shared" si="540"/>
        <v/>
      </c>
      <c r="E4914" s="4" t="str">
        <f>IF(Clientes!C4912="","",TRIM(PROPER(Clientes!C4912)))</f>
        <v/>
      </c>
      <c r="F4914" s="3" t="str">
        <f t="shared" si="537"/>
        <v/>
      </c>
      <c r="G4914" s="3" t="str">
        <f>IF(F4914="double ID",(MATCH(E4914,E4915:$E$5002,0)),"")</f>
        <v/>
      </c>
      <c r="H4914" s="3" t="b">
        <f t="shared" si="541"/>
        <v>0</v>
      </c>
      <c r="I4914" s="4" t="str">
        <f>IF(Clientes!D4912="","",TRIM(Clientes!D4912))</f>
        <v/>
      </c>
      <c r="J4914" s="3" t="str">
        <f t="shared" si="538"/>
        <v/>
      </c>
      <c r="K4914" s="3" t="str">
        <f>IF(J4914="double email",(MATCH(I4914,I4915:$I$5002,0)),"")</f>
        <v/>
      </c>
      <c r="L4914" s="3" t="b">
        <f t="shared" si="542"/>
        <v>0</v>
      </c>
      <c r="M4914" s="4" t="str">
        <f>IF(Clientes!E4912="","",TRIM(Clientes!E4912))</f>
        <v/>
      </c>
      <c r="N4914" s="3" t="str">
        <f t="shared" si="543"/>
        <v/>
      </c>
      <c r="P4914" s="9"/>
    </row>
    <row r="4915" spans="1:16" x14ac:dyDescent="0.2">
      <c r="A4915" s="3" t="str">
        <f>IF(Clientes!A4913="","",TRIM(PROPER(Clientes!A4913)))</f>
        <v/>
      </c>
      <c r="B4915" s="3" t="str">
        <f t="shared" si="539"/>
        <v/>
      </c>
      <c r="C4915" s="4" t="str">
        <f>IF(Clientes!B4913="","",TRIM(PROPER(Clientes!B4913)))</f>
        <v/>
      </c>
      <c r="D4915" s="3" t="str">
        <f t="shared" si="540"/>
        <v/>
      </c>
      <c r="E4915" s="4" t="str">
        <f>IF(Clientes!C4913="","",TRIM(PROPER(Clientes!C4913)))</f>
        <v/>
      </c>
      <c r="F4915" s="3" t="str">
        <f t="shared" si="537"/>
        <v/>
      </c>
      <c r="G4915" s="3" t="str">
        <f>IF(F4915="double ID",(MATCH(E4915,E4916:$E$5002,0)),"")</f>
        <v/>
      </c>
      <c r="H4915" s="3" t="b">
        <f t="shared" si="541"/>
        <v>0</v>
      </c>
      <c r="I4915" s="4" t="str">
        <f>IF(Clientes!D4913="","",TRIM(Clientes!D4913))</f>
        <v/>
      </c>
      <c r="J4915" s="3" t="str">
        <f t="shared" si="538"/>
        <v/>
      </c>
      <c r="K4915" s="3" t="str">
        <f>IF(J4915="double email",(MATCH(I4915,I4916:$I$5002,0)),"")</f>
        <v/>
      </c>
      <c r="L4915" s="3" t="b">
        <f t="shared" si="542"/>
        <v>0</v>
      </c>
      <c r="M4915" s="4" t="str">
        <f>IF(Clientes!E4913="","",TRIM(Clientes!E4913))</f>
        <v/>
      </c>
      <c r="N4915" s="3" t="str">
        <f t="shared" si="543"/>
        <v/>
      </c>
      <c r="P4915" s="9"/>
    </row>
    <row r="4916" spans="1:16" x14ac:dyDescent="0.2">
      <c r="A4916" s="3" t="str">
        <f>IF(Clientes!A4914="","",TRIM(PROPER(Clientes!A4914)))</f>
        <v/>
      </c>
      <c r="B4916" s="3" t="str">
        <f t="shared" si="539"/>
        <v/>
      </c>
      <c r="C4916" s="4" t="str">
        <f>IF(Clientes!B4914="","",TRIM(PROPER(Clientes!B4914)))</f>
        <v/>
      </c>
      <c r="D4916" s="3" t="str">
        <f t="shared" si="540"/>
        <v/>
      </c>
      <c r="E4916" s="4" t="str">
        <f>IF(Clientes!C4914="","",TRIM(PROPER(Clientes!C4914)))</f>
        <v/>
      </c>
      <c r="F4916" s="3" t="str">
        <f t="shared" si="537"/>
        <v/>
      </c>
      <c r="G4916" s="3" t="str">
        <f>IF(F4916="double ID",(MATCH(E4916,E4917:$E$5002,0)),"")</f>
        <v/>
      </c>
      <c r="H4916" s="3" t="b">
        <f t="shared" si="541"/>
        <v>0</v>
      </c>
      <c r="I4916" s="4" t="str">
        <f>IF(Clientes!D4914="","",TRIM(Clientes!D4914))</f>
        <v/>
      </c>
      <c r="J4916" s="3" t="str">
        <f t="shared" si="538"/>
        <v/>
      </c>
      <c r="K4916" s="3" t="str">
        <f>IF(J4916="double email",(MATCH(I4916,I4917:$I$5002,0)),"")</f>
        <v/>
      </c>
      <c r="L4916" s="3" t="b">
        <f t="shared" si="542"/>
        <v>0</v>
      </c>
      <c r="M4916" s="4" t="str">
        <f>IF(Clientes!E4914="","",TRIM(Clientes!E4914))</f>
        <v/>
      </c>
      <c r="N4916" s="3" t="str">
        <f t="shared" si="543"/>
        <v/>
      </c>
      <c r="P4916" s="9"/>
    </row>
    <row r="4917" spans="1:16" x14ac:dyDescent="0.2">
      <c r="A4917" s="3" t="str">
        <f>IF(Clientes!A4915="","",TRIM(PROPER(Clientes!A4915)))</f>
        <v/>
      </c>
      <c r="B4917" s="3" t="str">
        <f t="shared" si="539"/>
        <v/>
      </c>
      <c r="C4917" s="4" t="str">
        <f>IF(Clientes!B4915="","",TRIM(PROPER(Clientes!B4915)))</f>
        <v/>
      </c>
      <c r="D4917" s="3" t="str">
        <f t="shared" si="540"/>
        <v/>
      </c>
      <c r="E4917" s="4" t="str">
        <f>IF(Clientes!C4915="","",TRIM(PROPER(Clientes!C4915)))</f>
        <v/>
      </c>
      <c r="F4917" s="3" t="str">
        <f t="shared" si="537"/>
        <v/>
      </c>
      <c r="G4917" s="3" t="str">
        <f>IF(F4917="double ID",(MATCH(E4917,E4918:$E$5002,0)),"")</f>
        <v/>
      </c>
      <c r="H4917" s="3" t="b">
        <f t="shared" si="541"/>
        <v>0</v>
      </c>
      <c r="I4917" s="4" t="str">
        <f>IF(Clientes!D4915="","",TRIM(Clientes!D4915))</f>
        <v/>
      </c>
      <c r="J4917" s="3" t="str">
        <f t="shared" si="538"/>
        <v/>
      </c>
      <c r="K4917" s="3" t="str">
        <f>IF(J4917="double email",(MATCH(I4917,I4918:$I$5002,0)),"")</f>
        <v/>
      </c>
      <c r="L4917" s="3" t="b">
        <f t="shared" si="542"/>
        <v>0</v>
      </c>
      <c r="M4917" s="4" t="str">
        <f>IF(Clientes!E4915="","",TRIM(Clientes!E4915))</f>
        <v/>
      </c>
      <c r="N4917" s="3" t="str">
        <f t="shared" si="543"/>
        <v/>
      </c>
      <c r="P4917" s="9"/>
    </row>
    <row r="4918" spans="1:16" x14ac:dyDescent="0.2">
      <c r="A4918" s="3" t="str">
        <f>IF(Clientes!A4916="","",TRIM(PROPER(Clientes!A4916)))</f>
        <v/>
      </c>
      <c r="B4918" s="3" t="str">
        <f t="shared" si="539"/>
        <v/>
      </c>
      <c r="C4918" s="4" t="str">
        <f>IF(Clientes!B4916="","",TRIM(PROPER(Clientes!B4916)))</f>
        <v/>
      </c>
      <c r="D4918" s="3" t="str">
        <f t="shared" si="540"/>
        <v/>
      </c>
      <c r="E4918" s="4" t="str">
        <f>IF(Clientes!C4916="","",TRIM(PROPER(Clientes!C4916)))</f>
        <v/>
      </c>
      <c r="F4918" s="3" t="str">
        <f t="shared" si="537"/>
        <v/>
      </c>
      <c r="G4918" s="3" t="str">
        <f>IF(F4918="double ID",(MATCH(E4918,E4919:$E$5002,0)),"")</f>
        <v/>
      </c>
      <c r="H4918" s="3" t="b">
        <f t="shared" si="541"/>
        <v>0</v>
      </c>
      <c r="I4918" s="4" t="str">
        <f>IF(Clientes!D4916="","",TRIM(Clientes!D4916))</f>
        <v/>
      </c>
      <c r="J4918" s="3" t="str">
        <f t="shared" si="538"/>
        <v/>
      </c>
      <c r="K4918" s="3" t="str">
        <f>IF(J4918="double email",(MATCH(I4918,I4919:$I$5002,0)),"")</f>
        <v/>
      </c>
      <c r="L4918" s="3" t="b">
        <f t="shared" si="542"/>
        <v>0</v>
      </c>
      <c r="M4918" s="4" t="str">
        <f>IF(Clientes!E4916="","",TRIM(Clientes!E4916))</f>
        <v/>
      </c>
      <c r="N4918" s="3" t="str">
        <f t="shared" si="543"/>
        <v/>
      </c>
      <c r="P4918" s="9"/>
    </row>
    <row r="4919" spans="1:16" x14ac:dyDescent="0.2">
      <c r="A4919" s="3" t="str">
        <f>IF(Clientes!A4917="","",TRIM(PROPER(Clientes!A4917)))</f>
        <v/>
      </c>
      <c r="B4919" s="3" t="str">
        <f t="shared" si="539"/>
        <v/>
      </c>
      <c r="C4919" s="4" t="str">
        <f>IF(Clientes!B4917="","",TRIM(PROPER(Clientes!B4917)))</f>
        <v/>
      </c>
      <c r="D4919" s="3" t="str">
        <f t="shared" si="540"/>
        <v/>
      </c>
      <c r="E4919" s="4" t="str">
        <f>IF(Clientes!C4917="","",TRIM(PROPER(Clientes!C4917)))</f>
        <v/>
      </c>
      <c r="F4919" s="3" t="str">
        <f t="shared" si="537"/>
        <v/>
      </c>
      <c r="G4919" s="3" t="str">
        <f>IF(F4919="double ID",(MATCH(E4919,E4920:$E$5002,0)),"")</f>
        <v/>
      </c>
      <c r="H4919" s="3" t="b">
        <f t="shared" si="541"/>
        <v>0</v>
      </c>
      <c r="I4919" s="4" t="str">
        <f>IF(Clientes!D4917="","",TRIM(Clientes!D4917))</f>
        <v/>
      </c>
      <c r="J4919" s="3" t="str">
        <f t="shared" si="538"/>
        <v/>
      </c>
      <c r="K4919" s="3" t="str">
        <f>IF(J4919="double email",(MATCH(I4919,I4920:$I$5002,0)),"")</f>
        <v/>
      </c>
      <c r="L4919" s="3" t="b">
        <f t="shared" si="542"/>
        <v>0</v>
      </c>
      <c r="M4919" s="4" t="str">
        <f>IF(Clientes!E4917="","",TRIM(Clientes!E4917))</f>
        <v/>
      </c>
      <c r="N4919" s="3" t="str">
        <f t="shared" si="543"/>
        <v/>
      </c>
      <c r="P4919" s="9"/>
    </row>
    <row r="4920" spans="1:16" x14ac:dyDescent="0.2">
      <c r="A4920" s="3" t="str">
        <f>IF(Clientes!A4918="","",TRIM(PROPER(Clientes!A4918)))</f>
        <v/>
      </c>
      <c r="B4920" s="3" t="str">
        <f t="shared" si="539"/>
        <v/>
      </c>
      <c r="C4920" s="4" t="str">
        <f>IF(Clientes!B4918="","",TRIM(PROPER(Clientes!B4918)))</f>
        <v/>
      </c>
      <c r="D4920" s="3" t="str">
        <f t="shared" si="540"/>
        <v/>
      </c>
      <c r="E4920" s="4" t="str">
        <f>IF(Clientes!C4918="","",TRIM(PROPER(Clientes!C4918)))</f>
        <v/>
      </c>
      <c r="F4920" s="3" t="str">
        <f t="shared" si="537"/>
        <v/>
      </c>
      <c r="G4920" s="3" t="str">
        <f>IF(F4920="double ID",(MATCH(E4920,E4921:$E$5002,0)),"")</f>
        <v/>
      </c>
      <c r="H4920" s="3" t="b">
        <f t="shared" si="541"/>
        <v>0</v>
      </c>
      <c r="I4920" s="4" t="str">
        <f>IF(Clientes!D4918="","",TRIM(Clientes!D4918))</f>
        <v/>
      </c>
      <c r="J4920" s="3" t="str">
        <f t="shared" si="538"/>
        <v/>
      </c>
      <c r="K4920" s="3" t="str">
        <f>IF(J4920="double email",(MATCH(I4920,I4921:$I$5002,0)),"")</f>
        <v/>
      </c>
      <c r="L4920" s="3" t="b">
        <f t="shared" si="542"/>
        <v>0</v>
      </c>
      <c r="M4920" s="4" t="str">
        <f>IF(Clientes!E4918="","",TRIM(Clientes!E4918))</f>
        <v/>
      </c>
      <c r="N4920" s="3" t="str">
        <f t="shared" si="543"/>
        <v/>
      </c>
      <c r="P4920" s="9"/>
    </row>
    <row r="4921" spans="1:16" x14ac:dyDescent="0.2">
      <c r="A4921" s="3" t="str">
        <f>IF(Clientes!A4919="","",TRIM(PROPER(Clientes!A4919)))</f>
        <v/>
      </c>
      <c r="B4921" s="3" t="str">
        <f t="shared" si="539"/>
        <v/>
      </c>
      <c r="C4921" s="4" t="str">
        <f>IF(Clientes!B4919="","",TRIM(PROPER(Clientes!B4919)))</f>
        <v/>
      </c>
      <c r="D4921" s="3" t="str">
        <f t="shared" si="540"/>
        <v/>
      </c>
      <c r="E4921" s="4" t="str">
        <f>IF(Clientes!C4919="","",TRIM(PROPER(Clientes!C4919)))</f>
        <v/>
      </c>
      <c r="F4921" s="3" t="str">
        <f t="shared" si="537"/>
        <v/>
      </c>
      <c r="G4921" s="3" t="str">
        <f>IF(F4921="double ID",(MATCH(E4921,E4922:$E$5002,0)),"")</f>
        <v/>
      </c>
      <c r="H4921" s="3" t="b">
        <f t="shared" si="541"/>
        <v>0</v>
      </c>
      <c r="I4921" s="4" t="str">
        <f>IF(Clientes!D4919="","",TRIM(Clientes!D4919))</f>
        <v/>
      </c>
      <c r="J4921" s="3" t="str">
        <f t="shared" si="538"/>
        <v/>
      </c>
      <c r="K4921" s="3" t="str">
        <f>IF(J4921="double email",(MATCH(I4921,I4922:$I$5002,0)),"")</f>
        <v/>
      </c>
      <c r="L4921" s="3" t="b">
        <f t="shared" si="542"/>
        <v>0</v>
      </c>
      <c r="M4921" s="4" t="str">
        <f>IF(Clientes!E4919="","",TRIM(Clientes!E4919))</f>
        <v/>
      </c>
      <c r="N4921" s="3" t="str">
        <f t="shared" si="543"/>
        <v/>
      </c>
      <c r="P4921" s="9"/>
    </row>
    <row r="4922" spans="1:16" x14ac:dyDescent="0.2">
      <c r="A4922" s="3" t="str">
        <f>IF(Clientes!A4920="","",TRIM(PROPER(Clientes!A4920)))</f>
        <v/>
      </c>
      <c r="B4922" s="3" t="str">
        <f t="shared" si="539"/>
        <v/>
      </c>
      <c r="C4922" s="4" t="str">
        <f>IF(Clientes!B4920="","",TRIM(PROPER(Clientes!B4920)))</f>
        <v/>
      </c>
      <c r="D4922" s="3" t="str">
        <f t="shared" si="540"/>
        <v/>
      </c>
      <c r="E4922" s="4" t="str">
        <f>IF(Clientes!C4920="","",TRIM(PROPER(Clientes!C4920)))</f>
        <v/>
      </c>
      <c r="F4922" s="3" t="str">
        <f t="shared" si="537"/>
        <v/>
      </c>
      <c r="G4922" s="3" t="str">
        <f>IF(F4922="double ID",(MATCH(E4922,E4923:$E$5002,0)),"")</f>
        <v/>
      </c>
      <c r="H4922" s="3" t="b">
        <f t="shared" si="541"/>
        <v>0</v>
      </c>
      <c r="I4922" s="4" t="str">
        <f>IF(Clientes!D4920="","",TRIM(Clientes!D4920))</f>
        <v/>
      </c>
      <c r="J4922" s="3" t="str">
        <f t="shared" si="538"/>
        <v/>
      </c>
      <c r="K4922" s="3" t="str">
        <f>IF(J4922="double email",(MATCH(I4922,I4923:$I$5002,0)),"")</f>
        <v/>
      </c>
      <c r="L4922" s="3" t="b">
        <f t="shared" si="542"/>
        <v>0</v>
      </c>
      <c r="M4922" s="4" t="str">
        <f>IF(Clientes!E4920="","",TRIM(Clientes!E4920))</f>
        <v/>
      </c>
      <c r="N4922" s="3" t="str">
        <f t="shared" si="543"/>
        <v/>
      </c>
      <c r="P4922" s="9"/>
    </row>
    <row r="4923" spans="1:16" x14ac:dyDescent="0.2">
      <c r="A4923" s="3" t="str">
        <f>IF(Clientes!A4921="","",TRIM(PROPER(Clientes!A4921)))</f>
        <v/>
      </c>
      <c r="B4923" s="3" t="str">
        <f t="shared" si="539"/>
        <v/>
      </c>
      <c r="C4923" s="4" t="str">
        <f>IF(Clientes!B4921="","",TRIM(PROPER(Clientes!B4921)))</f>
        <v/>
      </c>
      <c r="D4923" s="3" t="str">
        <f t="shared" si="540"/>
        <v/>
      </c>
      <c r="E4923" s="4" t="str">
        <f>IF(Clientes!C4921="","",TRIM(PROPER(Clientes!C4921)))</f>
        <v/>
      </c>
      <c r="F4923" s="3" t="str">
        <f t="shared" si="537"/>
        <v/>
      </c>
      <c r="G4923" s="3" t="str">
        <f>IF(F4923="double ID",(MATCH(E4923,E4924:$E$5002,0)),"")</f>
        <v/>
      </c>
      <c r="H4923" s="3" t="b">
        <f t="shared" si="541"/>
        <v>0</v>
      </c>
      <c r="I4923" s="4" t="str">
        <f>IF(Clientes!D4921="","",TRIM(Clientes!D4921))</f>
        <v/>
      </c>
      <c r="J4923" s="3" t="str">
        <f t="shared" si="538"/>
        <v/>
      </c>
      <c r="K4923" s="3" t="str">
        <f>IF(J4923="double email",(MATCH(I4923,I4924:$I$5002,0)),"")</f>
        <v/>
      </c>
      <c r="L4923" s="3" t="b">
        <f t="shared" si="542"/>
        <v>0</v>
      </c>
      <c r="M4923" s="4" t="str">
        <f>IF(Clientes!E4921="","",TRIM(Clientes!E4921))</f>
        <v/>
      </c>
      <c r="N4923" s="3" t="str">
        <f t="shared" si="543"/>
        <v/>
      </c>
      <c r="P4923" s="9"/>
    </row>
    <row r="4924" spans="1:16" x14ac:dyDescent="0.2">
      <c r="A4924" s="3" t="str">
        <f>IF(Clientes!A4922="","",TRIM(PROPER(Clientes!A4922)))</f>
        <v/>
      </c>
      <c r="B4924" s="3" t="str">
        <f t="shared" si="539"/>
        <v/>
      </c>
      <c r="C4924" s="4" t="str">
        <f>IF(Clientes!B4922="","",TRIM(PROPER(Clientes!B4922)))</f>
        <v/>
      </c>
      <c r="D4924" s="3" t="str">
        <f t="shared" si="540"/>
        <v/>
      </c>
      <c r="E4924" s="4" t="str">
        <f>IF(Clientes!C4922="","",TRIM(PROPER(Clientes!C4922)))</f>
        <v/>
      </c>
      <c r="F4924" s="3" t="str">
        <f t="shared" si="537"/>
        <v/>
      </c>
      <c r="G4924" s="3" t="str">
        <f>IF(F4924="double ID",(MATCH(E4924,E4925:$E$5002,0)),"")</f>
        <v/>
      </c>
      <c r="H4924" s="3" t="b">
        <f t="shared" si="541"/>
        <v>0</v>
      </c>
      <c r="I4924" s="4" t="str">
        <f>IF(Clientes!D4922="","",TRIM(Clientes!D4922))</f>
        <v/>
      </c>
      <c r="J4924" s="3" t="str">
        <f t="shared" si="538"/>
        <v/>
      </c>
      <c r="K4924" s="3" t="str">
        <f>IF(J4924="double email",(MATCH(I4924,I4925:$I$5002,0)),"")</f>
        <v/>
      </c>
      <c r="L4924" s="3" t="b">
        <f t="shared" si="542"/>
        <v>0</v>
      </c>
      <c r="M4924" s="4" t="str">
        <f>IF(Clientes!E4922="","",TRIM(Clientes!E4922))</f>
        <v/>
      </c>
      <c r="N4924" s="3" t="str">
        <f t="shared" si="543"/>
        <v/>
      </c>
      <c r="P4924" s="9"/>
    </row>
    <row r="4925" spans="1:16" x14ac:dyDescent="0.2">
      <c r="A4925" s="3" t="str">
        <f>IF(Clientes!A4923="","",TRIM(PROPER(Clientes!A4923)))</f>
        <v/>
      </c>
      <c r="B4925" s="3" t="str">
        <f t="shared" si="539"/>
        <v/>
      </c>
      <c r="C4925" s="4" t="str">
        <f>IF(Clientes!B4923="","",TRIM(PROPER(Clientes!B4923)))</f>
        <v/>
      </c>
      <c r="D4925" s="3" t="str">
        <f t="shared" si="540"/>
        <v/>
      </c>
      <c r="E4925" s="4" t="str">
        <f>IF(Clientes!C4923="","",TRIM(PROPER(Clientes!C4923)))</f>
        <v/>
      </c>
      <c r="F4925" s="3" t="str">
        <f t="shared" si="537"/>
        <v/>
      </c>
      <c r="G4925" s="3" t="str">
        <f>IF(F4925="double ID",(MATCH(E4925,E4926:$E$5002,0)),"")</f>
        <v/>
      </c>
      <c r="H4925" s="3" t="b">
        <f t="shared" si="541"/>
        <v>0</v>
      </c>
      <c r="I4925" s="4" t="str">
        <f>IF(Clientes!D4923="","",TRIM(Clientes!D4923))</f>
        <v/>
      </c>
      <c r="J4925" s="3" t="str">
        <f t="shared" si="538"/>
        <v/>
      </c>
      <c r="K4925" s="3" t="str">
        <f>IF(J4925="double email",(MATCH(I4925,I4926:$I$5002,0)),"")</f>
        <v/>
      </c>
      <c r="L4925" s="3" t="b">
        <f t="shared" si="542"/>
        <v>0</v>
      </c>
      <c r="M4925" s="4" t="str">
        <f>IF(Clientes!E4923="","",TRIM(Clientes!E4923))</f>
        <v/>
      </c>
      <c r="N4925" s="3" t="str">
        <f t="shared" si="543"/>
        <v/>
      </c>
      <c r="P4925" s="9"/>
    </row>
    <row r="4926" spans="1:16" x14ac:dyDescent="0.2">
      <c r="A4926" s="3" t="str">
        <f>IF(Clientes!A4924="","",TRIM(PROPER(Clientes!A4924)))</f>
        <v/>
      </c>
      <c r="B4926" s="3" t="str">
        <f t="shared" si="539"/>
        <v/>
      </c>
      <c r="C4926" s="4" t="str">
        <f>IF(Clientes!B4924="","",TRIM(PROPER(Clientes!B4924)))</f>
        <v/>
      </c>
      <c r="D4926" s="3" t="str">
        <f t="shared" si="540"/>
        <v/>
      </c>
      <c r="E4926" s="4" t="str">
        <f>IF(Clientes!C4924="","",TRIM(PROPER(Clientes!C4924)))</f>
        <v/>
      </c>
      <c r="F4926" s="3" t="str">
        <f t="shared" si="537"/>
        <v/>
      </c>
      <c r="G4926" s="3" t="str">
        <f>IF(F4926="double ID",(MATCH(E4926,E4927:$E$5002,0)),"")</f>
        <v/>
      </c>
      <c r="H4926" s="3" t="b">
        <f t="shared" si="541"/>
        <v>0</v>
      </c>
      <c r="I4926" s="4" t="str">
        <f>IF(Clientes!D4924="","",TRIM(Clientes!D4924))</f>
        <v/>
      </c>
      <c r="J4926" s="3" t="str">
        <f t="shared" si="538"/>
        <v/>
      </c>
      <c r="K4926" s="3" t="str">
        <f>IF(J4926="double email",(MATCH(I4926,I4927:$I$5002,0)),"")</f>
        <v/>
      </c>
      <c r="L4926" s="3" t="b">
        <f t="shared" si="542"/>
        <v>0</v>
      </c>
      <c r="M4926" s="4" t="str">
        <f>IF(Clientes!E4924="","",TRIM(Clientes!E4924))</f>
        <v/>
      </c>
      <c r="N4926" s="3" t="str">
        <f t="shared" si="543"/>
        <v/>
      </c>
      <c r="P4926" s="9"/>
    </row>
    <row r="4927" spans="1:16" x14ac:dyDescent="0.2">
      <c r="A4927" s="3" t="str">
        <f>IF(Clientes!A4925="","",TRIM(PROPER(Clientes!A4925)))</f>
        <v/>
      </c>
      <c r="B4927" s="3" t="str">
        <f t="shared" si="539"/>
        <v/>
      </c>
      <c r="C4927" s="4" t="str">
        <f>IF(Clientes!B4925="","",TRIM(PROPER(Clientes!B4925)))</f>
        <v/>
      </c>
      <c r="D4927" s="3" t="str">
        <f t="shared" si="540"/>
        <v/>
      </c>
      <c r="E4927" s="4" t="str">
        <f>IF(Clientes!C4925="","",TRIM(PROPER(Clientes!C4925)))</f>
        <v/>
      </c>
      <c r="F4927" s="3" t="str">
        <f t="shared" si="537"/>
        <v/>
      </c>
      <c r="G4927" s="3" t="str">
        <f>IF(F4927="double ID",(MATCH(E4927,E4928:$E$5002,0)),"")</f>
        <v/>
      </c>
      <c r="H4927" s="3" t="b">
        <f t="shared" si="541"/>
        <v>0</v>
      </c>
      <c r="I4927" s="4" t="str">
        <f>IF(Clientes!D4925="","",TRIM(Clientes!D4925))</f>
        <v/>
      </c>
      <c r="J4927" s="3" t="str">
        <f t="shared" si="538"/>
        <v/>
      </c>
      <c r="K4927" s="3" t="str">
        <f>IF(J4927="double email",(MATCH(I4927,I4928:$I$5002,0)),"")</f>
        <v/>
      </c>
      <c r="L4927" s="3" t="b">
        <f t="shared" si="542"/>
        <v>0</v>
      </c>
      <c r="M4927" s="4" t="str">
        <f>IF(Clientes!E4925="","",TRIM(Clientes!E4925))</f>
        <v/>
      </c>
      <c r="N4927" s="3" t="str">
        <f t="shared" si="543"/>
        <v/>
      </c>
      <c r="P4927" s="9"/>
    </row>
    <row r="4928" spans="1:16" x14ac:dyDescent="0.2">
      <c r="A4928" s="3" t="str">
        <f>IF(Clientes!A4926="","",TRIM(PROPER(Clientes!A4926)))</f>
        <v/>
      </c>
      <c r="B4928" s="3" t="str">
        <f t="shared" si="539"/>
        <v/>
      </c>
      <c r="C4928" s="4" t="str">
        <f>IF(Clientes!B4926="","",TRIM(PROPER(Clientes!B4926)))</f>
        <v/>
      </c>
      <c r="D4928" s="3" t="str">
        <f t="shared" si="540"/>
        <v/>
      </c>
      <c r="E4928" s="4" t="str">
        <f>IF(Clientes!C4926="","",TRIM(PROPER(Clientes!C4926)))</f>
        <v/>
      </c>
      <c r="F4928" s="3" t="str">
        <f t="shared" si="537"/>
        <v/>
      </c>
      <c r="G4928" s="3" t="str">
        <f>IF(F4928="double ID",(MATCH(E4928,E4929:$E$5002,0)),"")</f>
        <v/>
      </c>
      <c r="H4928" s="3" t="b">
        <f t="shared" si="541"/>
        <v>0</v>
      </c>
      <c r="I4928" s="4" t="str">
        <f>IF(Clientes!D4926="","",TRIM(Clientes!D4926))</f>
        <v/>
      </c>
      <c r="J4928" s="3" t="str">
        <f t="shared" si="538"/>
        <v/>
      </c>
      <c r="K4928" s="3" t="str">
        <f>IF(J4928="double email",(MATCH(I4928,I4929:$I$5002,0)),"")</f>
        <v/>
      </c>
      <c r="L4928" s="3" t="b">
        <f t="shared" si="542"/>
        <v>0</v>
      </c>
      <c r="M4928" s="4" t="str">
        <f>IF(Clientes!E4926="","",TRIM(Clientes!E4926))</f>
        <v/>
      </c>
      <c r="N4928" s="3" t="str">
        <f t="shared" si="543"/>
        <v/>
      </c>
      <c r="P4928" s="9"/>
    </row>
    <row r="4929" spans="1:16" x14ac:dyDescent="0.2">
      <c r="A4929" s="3" t="str">
        <f>IF(Clientes!A4927="","",TRIM(PROPER(Clientes!A4927)))</f>
        <v/>
      </c>
      <c r="B4929" s="3" t="str">
        <f t="shared" si="539"/>
        <v/>
      </c>
      <c r="C4929" s="4" t="str">
        <f>IF(Clientes!B4927="","",TRIM(PROPER(Clientes!B4927)))</f>
        <v/>
      </c>
      <c r="D4929" s="3" t="str">
        <f t="shared" si="540"/>
        <v/>
      </c>
      <c r="E4929" s="4" t="str">
        <f>IF(Clientes!C4927="","",TRIM(PROPER(Clientes!C4927)))</f>
        <v/>
      </c>
      <c r="F4929" s="3" t="str">
        <f t="shared" si="537"/>
        <v/>
      </c>
      <c r="G4929" s="3" t="str">
        <f>IF(F4929="double ID",(MATCH(E4929,E4930:$E$5002,0)),"")</f>
        <v/>
      </c>
      <c r="H4929" s="3" t="b">
        <f t="shared" si="541"/>
        <v>0</v>
      </c>
      <c r="I4929" s="4" t="str">
        <f>IF(Clientes!D4927="","",TRIM(Clientes!D4927))</f>
        <v/>
      </c>
      <c r="J4929" s="3" t="str">
        <f t="shared" si="538"/>
        <v/>
      </c>
      <c r="K4929" s="3" t="str">
        <f>IF(J4929="double email",(MATCH(I4929,I4930:$I$5002,0)),"")</f>
        <v/>
      </c>
      <c r="L4929" s="3" t="b">
        <f t="shared" si="542"/>
        <v>0</v>
      </c>
      <c r="M4929" s="4" t="str">
        <f>IF(Clientes!E4927="","",TRIM(Clientes!E4927))</f>
        <v/>
      </c>
      <c r="N4929" s="3" t="str">
        <f t="shared" si="543"/>
        <v/>
      </c>
      <c r="P4929" s="9"/>
    </row>
    <row r="4930" spans="1:16" x14ac:dyDescent="0.2">
      <c r="A4930" s="3" t="str">
        <f>IF(Clientes!A4928="","",TRIM(PROPER(Clientes!A4928)))</f>
        <v/>
      </c>
      <c r="B4930" s="3" t="str">
        <f t="shared" si="539"/>
        <v/>
      </c>
      <c r="C4930" s="4" t="str">
        <f>IF(Clientes!B4928="","",TRIM(PROPER(Clientes!B4928)))</f>
        <v/>
      </c>
      <c r="D4930" s="3" t="str">
        <f t="shared" si="540"/>
        <v/>
      </c>
      <c r="E4930" s="4" t="str">
        <f>IF(Clientes!C4928="","",TRIM(PROPER(Clientes!C4928)))</f>
        <v/>
      </c>
      <c r="F4930" s="3" t="str">
        <f t="shared" si="537"/>
        <v/>
      </c>
      <c r="G4930" s="3" t="str">
        <f>IF(F4930="double ID",(MATCH(E4930,E4931:$E$5002,0)),"")</f>
        <v/>
      </c>
      <c r="H4930" s="3" t="b">
        <f t="shared" si="541"/>
        <v>0</v>
      </c>
      <c r="I4930" s="4" t="str">
        <f>IF(Clientes!D4928="","",TRIM(Clientes!D4928))</f>
        <v/>
      </c>
      <c r="J4930" s="3" t="str">
        <f t="shared" si="538"/>
        <v/>
      </c>
      <c r="K4930" s="3" t="str">
        <f>IF(J4930="double email",(MATCH(I4930,I4931:$I$5002,0)),"")</f>
        <v/>
      </c>
      <c r="L4930" s="3" t="b">
        <f t="shared" si="542"/>
        <v>0</v>
      </c>
      <c r="M4930" s="4" t="str">
        <f>IF(Clientes!E4928="","",TRIM(Clientes!E4928))</f>
        <v/>
      </c>
      <c r="N4930" s="3" t="str">
        <f t="shared" si="543"/>
        <v/>
      </c>
      <c r="P4930" s="9"/>
    </row>
    <row r="4931" spans="1:16" x14ac:dyDescent="0.2">
      <c r="A4931" s="3" t="str">
        <f>IF(Clientes!A4929="","",TRIM(PROPER(Clientes!A4929)))</f>
        <v/>
      </c>
      <c r="B4931" s="3" t="str">
        <f t="shared" si="539"/>
        <v/>
      </c>
      <c r="C4931" s="4" t="str">
        <f>IF(Clientes!B4929="","",TRIM(PROPER(Clientes!B4929)))</f>
        <v/>
      </c>
      <c r="D4931" s="3" t="str">
        <f t="shared" si="540"/>
        <v/>
      </c>
      <c r="E4931" s="4" t="str">
        <f>IF(Clientes!C4929="","",TRIM(PROPER(Clientes!C4929)))</f>
        <v/>
      </c>
      <c r="F4931" s="3" t="str">
        <f t="shared" si="537"/>
        <v/>
      </c>
      <c r="G4931" s="3" t="str">
        <f>IF(F4931="double ID",(MATCH(E4931,E4932:$E$5002,0)),"")</f>
        <v/>
      </c>
      <c r="H4931" s="3" t="b">
        <f t="shared" si="541"/>
        <v>0</v>
      </c>
      <c r="I4931" s="4" t="str">
        <f>IF(Clientes!D4929="","",TRIM(Clientes!D4929))</f>
        <v/>
      </c>
      <c r="J4931" s="3" t="str">
        <f t="shared" si="538"/>
        <v/>
      </c>
      <c r="K4931" s="3" t="str">
        <f>IF(J4931="double email",(MATCH(I4931,I4932:$I$5002,0)),"")</f>
        <v/>
      </c>
      <c r="L4931" s="3" t="b">
        <f t="shared" si="542"/>
        <v>0</v>
      </c>
      <c r="M4931" s="4" t="str">
        <f>IF(Clientes!E4929="","",TRIM(Clientes!E4929))</f>
        <v/>
      </c>
      <c r="N4931" s="3" t="str">
        <f t="shared" si="543"/>
        <v/>
      </c>
      <c r="P4931" s="9"/>
    </row>
    <row r="4932" spans="1:16" x14ac:dyDescent="0.2">
      <c r="A4932" s="3" t="str">
        <f>IF(Clientes!A4930="","",TRIM(PROPER(Clientes!A4930)))</f>
        <v/>
      </c>
      <c r="B4932" s="3" t="str">
        <f t="shared" si="539"/>
        <v/>
      </c>
      <c r="C4932" s="4" t="str">
        <f>IF(Clientes!B4930="","",TRIM(PROPER(Clientes!B4930)))</f>
        <v/>
      </c>
      <c r="D4932" s="3" t="str">
        <f t="shared" si="540"/>
        <v/>
      </c>
      <c r="E4932" s="4" t="str">
        <f>IF(Clientes!C4930="","",TRIM(PROPER(Clientes!C4930)))</f>
        <v/>
      </c>
      <c r="F4932" s="3" t="str">
        <f t="shared" ref="F4932:F4995" si="544">IF(AND(A4932="",C4932=""),"",IF(E4932="","missing Club_Member_ID",IF(COUNTIF($E$3:$E$5002,E4932)&gt;1,"double ID","")))</f>
        <v/>
      </c>
      <c r="G4932" s="3" t="str">
        <f>IF(F4932="double ID",(MATCH(E4932,E4933:$E$5002,0)),"")</f>
        <v/>
      </c>
      <c r="H4932" s="3" t="b">
        <f t="shared" si="541"/>
        <v>0</v>
      </c>
      <c r="I4932" s="4" t="str">
        <f>IF(Clientes!D4930="","",TRIM(Clientes!D4930))</f>
        <v/>
      </c>
      <c r="J4932" s="3" t="str">
        <f t="shared" ref="J4932:J4995" si="545">IF(AND(A4932="",C4932=""),"",IF(I4932="","missing email",IF(COUNTIF($I$3:$I$5002,I4932)&gt;1,"double email",IF(ISNUMBER(SEARCH(",",I4932)),"no comma allowed",IF(ISNUMBER(SEARCH("@",I4932)),"","no @ sign")))))</f>
        <v/>
      </c>
      <c r="K4932" s="3" t="str">
        <f>IF(J4932="double email",(MATCH(I4932,I4933:$I$5002,0)),"")</f>
        <v/>
      </c>
      <c r="L4932" s="3" t="b">
        <f t="shared" si="542"/>
        <v>0</v>
      </c>
      <c r="M4932" s="4" t="str">
        <f>IF(Clientes!E4930="","",TRIM(Clientes!E4930))</f>
        <v/>
      </c>
      <c r="N4932" s="3" t="str">
        <f t="shared" si="543"/>
        <v/>
      </c>
      <c r="P4932" s="9"/>
    </row>
    <row r="4933" spans="1:16" x14ac:dyDescent="0.2">
      <c r="A4933" s="3" t="str">
        <f>IF(Clientes!A4931="","",TRIM(PROPER(Clientes!A4931)))</f>
        <v/>
      </c>
      <c r="B4933" s="3" t="str">
        <f t="shared" si="539"/>
        <v/>
      </c>
      <c r="C4933" s="4" t="str">
        <f>IF(Clientes!B4931="","",TRIM(PROPER(Clientes!B4931)))</f>
        <v/>
      </c>
      <c r="D4933" s="3" t="str">
        <f t="shared" si="540"/>
        <v/>
      </c>
      <c r="E4933" s="4" t="str">
        <f>IF(Clientes!C4931="","",TRIM(PROPER(Clientes!C4931)))</f>
        <v/>
      </c>
      <c r="F4933" s="3" t="str">
        <f t="shared" si="544"/>
        <v/>
      </c>
      <c r="G4933" s="3" t="str">
        <f>IF(F4933="double ID",(MATCH(E4933,E4934:$E$5002,0)),"")</f>
        <v/>
      </c>
      <c r="H4933" s="3" t="b">
        <f t="shared" si="541"/>
        <v>0</v>
      </c>
      <c r="I4933" s="4" t="str">
        <f>IF(Clientes!D4931="","",TRIM(Clientes!D4931))</f>
        <v/>
      </c>
      <c r="J4933" s="3" t="str">
        <f t="shared" si="545"/>
        <v/>
      </c>
      <c r="K4933" s="3" t="str">
        <f>IF(J4933="double email",(MATCH(I4933,I4934:$I$5002,0)),"")</f>
        <v/>
      </c>
      <c r="L4933" s="3" t="b">
        <f t="shared" si="542"/>
        <v>0</v>
      </c>
      <c r="M4933" s="4" t="str">
        <f>IF(Clientes!E4931="","",TRIM(Clientes!E4931))</f>
        <v/>
      </c>
      <c r="N4933" s="3" t="str">
        <f t="shared" si="543"/>
        <v/>
      </c>
      <c r="P4933" s="9"/>
    </row>
    <row r="4934" spans="1:16" x14ac:dyDescent="0.2">
      <c r="A4934" s="3" t="str">
        <f>IF(Clientes!A4932="","",TRIM(PROPER(Clientes!A4932)))</f>
        <v/>
      </c>
      <c r="B4934" s="3" t="str">
        <f t="shared" si="539"/>
        <v/>
      </c>
      <c r="C4934" s="4" t="str">
        <f>IF(Clientes!B4932="","",TRIM(PROPER(Clientes!B4932)))</f>
        <v/>
      </c>
      <c r="D4934" s="3" t="str">
        <f t="shared" si="540"/>
        <v/>
      </c>
      <c r="E4934" s="4" t="str">
        <f>IF(Clientes!C4932="","",TRIM(PROPER(Clientes!C4932)))</f>
        <v/>
      </c>
      <c r="F4934" s="3" t="str">
        <f t="shared" si="544"/>
        <v/>
      </c>
      <c r="G4934" s="3" t="str">
        <f>IF(F4934="double ID",(MATCH(E4934,E4935:$E$5002,0)),"")</f>
        <v/>
      </c>
      <c r="H4934" s="3" t="b">
        <f t="shared" si="541"/>
        <v>0</v>
      </c>
      <c r="I4934" s="4" t="str">
        <f>IF(Clientes!D4932="","",TRIM(Clientes!D4932))</f>
        <v/>
      </c>
      <c r="J4934" s="3" t="str">
        <f t="shared" si="545"/>
        <v/>
      </c>
      <c r="K4934" s="3" t="str">
        <f>IF(J4934="double email",(MATCH(I4934,I4935:$I$5002,0)),"")</f>
        <v/>
      </c>
      <c r="L4934" s="3" t="b">
        <f t="shared" si="542"/>
        <v>0</v>
      </c>
      <c r="M4934" s="4" t="str">
        <f>IF(Clientes!E4932="","",TRIM(Clientes!E4932))</f>
        <v/>
      </c>
      <c r="N4934" s="3" t="str">
        <f t="shared" si="543"/>
        <v/>
      </c>
      <c r="P4934" s="9"/>
    </row>
    <row r="4935" spans="1:16" x14ac:dyDescent="0.2">
      <c r="A4935" s="3" t="str">
        <f>IF(Clientes!A4933="","",TRIM(PROPER(Clientes!A4933)))</f>
        <v/>
      </c>
      <c r="B4935" s="3" t="str">
        <f t="shared" si="539"/>
        <v/>
      </c>
      <c r="C4935" s="4" t="str">
        <f>IF(Clientes!B4933="","",TRIM(PROPER(Clientes!B4933)))</f>
        <v/>
      </c>
      <c r="D4935" s="3" t="str">
        <f t="shared" si="540"/>
        <v/>
      </c>
      <c r="E4935" s="4" t="str">
        <f>IF(Clientes!C4933="","",TRIM(PROPER(Clientes!C4933)))</f>
        <v/>
      </c>
      <c r="F4935" s="3" t="str">
        <f t="shared" si="544"/>
        <v/>
      </c>
      <c r="G4935" s="3" t="str">
        <f>IF(F4935="double ID",(MATCH(E4935,E4936:$E$5002,0)),"")</f>
        <v/>
      </c>
      <c r="H4935" s="3" t="b">
        <f t="shared" si="541"/>
        <v>0</v>
      </c>
      <c r="I4935" s="4" t="str">
        <f>IF(Clientes!D4933="","",TRIM(Clientes!D4933))</f>
        <v/>
      </c>
      <c r="J4935" s="3" t="str">
        <f t="shared" si="545"/>
        <v/>
      </c>
      <c r="K4935" s="3" t="str">
        <f>IF(J4935="double email",(MATCH(I4935,I4936:$I$5002,0)),"")</f>
        <v/>
      </c>
      <c r="L4935" s="3" t="b">
        <f t="shared" si="542"/>
        <v>0</v>
      </c>
      <c r="M4935" s="4" t="str">
        <f>IF(Clientes!E4933="","",TRIM(Clientes!E4933))</f>
        <v/>
      </c>
      <c r="N4935" s="3" t="str">
        <f t="shared" si="543"/>
        <v/>
      </c>
      <c r="P4935" s="9"/>
    </row>
    <row r="4936" spans="1:16" x14ac:dyDescent="0.2">
      <c r="A4936" s="3" t="str">
        <f>IF(Clientes!A4934="","",TRIM(PROPER(Clientes!A4934)))</f>
        <v/>
      </c>
      <c r="B4936" s="3" t="str">
        <f t="shared" si="539"/>
        <v/>
      </c>
      <c r="C4936" s="4" t="str">
        <f>IF(Clientes!B4934="","",TRIM(PROPER(Clientes!B4934)))</f>
        <v/>
      </c>
      <c r="D4936" s="3" t="str">
        <f t="shared" si="540"/>
        <v/>
      </c>
      <c r="E4936" s="4" t="str">
        <f>IF(Clientes!C4934="","",TRIM(PROPER(Clientes!C4934)))</f>
        <v/>
      </c>
      <c r="F4936" s="3" t="str">
        <f t="shared" si="544"/>
        <v/>
      </c>
      <c r="G4936" s="3" t="str">
        <f>IF(F4936="double ID",(MATCH(E4936,E4937:$E$5002,0)),"")</f>
        <v/>
      </c>
      <c r="H4936" s="3" t="b">
        <f t="shared" si="541"/>
        <v>0</v>
      </c>
      <c r="I4936" s="4" t="str">
        <f>IF(Clientes!D4934="","",TRIM(Clientes!D4934))</f>
        <v/>
      </c>
      <c r="J4936" s="3" t="str">
        <f t="shared" si="545"/>
        <v/>
      </c>
      <c r="K4936" s="3" t="str">
        <f>IF(J4936="double email",(MATCH(I4936,I4937:$I$5002,0)),"")</f>
        <v/>
      </c>
      <c r="L4936" s="3" t="b">
        <f t="shared" si="542"/>
        <v>0</v>
      </c>
      <c r="M4936" s="4" t="str">
        <f>IF(Clientes!E4934="","",TRIM(Clientes!E4934))</f>
        <v/>
      </c>
      <c r="N4936" s="3" t="str">
        <f t="shared" si="543"/>
        <v/>
      </c>
      <c r="P4936" s="9"/>
    </row>
    <row r="4937" spans="1:16" x14ac:dyDescent="0.2">
      <c r="A4937" s="3" t="str">
        <f>IF(Clientes!A4935="","",TRIM(PROPER(Clientes!A4935)))</f>
        <v/>
      </c>
      <c r="B4937" s="3" t="str">
        <f t="shared" si="539"/>
        <v/>
      </c>
      <c r="C4937" s="4" t="str">
        <f>IF(Clientes!B4935="","",TRIM(PROPER(Clientes!B4935)))</f>
        <v/>
      </c>
      <c r="D4937" s="3" t="str">
        <f t="shared" si="540"/>
        <v/>
      </c>
      <c r="E4937" s="4" t="str">
        <f>IF(Clientes!C4935="","",TRIM(PROPER(Clientes!C4935)))</f>
        <v/>
      </c>
      <c r="F4937" s="3" t="str">
        <f t="shared" si="544"/>
        <v/>
      </c>
      <c r="G4937" s="3" t="str">
        <f>IF(F4937="double ID",(MATCH(E4937,E4938:$E$5002,0)),"")</f>
        <v/>
      </c>
      <c r="H4937" s="3" t="b">
        <f t="shared" si="541"/>
        <v>0</v>
      </c>
      <c r="I4937" s="4" t="str">
        <f>IF(Clientes!D4935="","",TRIM(Clientes!D4935))</f>
        <v/>
      </c>
      <c r="J4937" s="3" t="str">
        <f t="shared" si="545"/>
        <v/>
      </c>
      <c r="K4937" s="3" t="str">
        <f>IF(J4937="double email",(MATCH(I4937,I4938:$I$5002,0)),"")</f>
        <v/>
      </c>
      <c r="L4937" s="3" t="b">
        <f t="shared" si="542"/>
        <v>0</v>
      </c>
      <c r="M4937" s="4" t="str">
        <f>IF(Clientes!E4935="","",TRIM(Clientes!E4935))</f>
        <v/>
      </c>
      <c r="N4937" s="3" t="str">
        <f t="shared" si="543"/>
        <v/>
      </c>
      <c r="P4937" s="9"/>
    </row>
    <row r="4938" spans="1:16" x14ac:dyDescent="0.2">
      <c r="A4938" s="3" t="str">
        <f>IF(Clientes!A4936="","",TRIM(PROPER(Clientes!A4936)))</f>
        <v/>
      </c>
      <c r="B4938" s="3" t="str">
        <f t="shared" si="539"/>
        <v/>
      </c>
      <c r="C4938" s="4" t="str">
        <f>IF(Clientes!B4936="","",TRIM(PROPER(Clientes!B4936)))</f>
        <v/>
      </c>
      <c r="D4938" s="3" t="str">
        <f t="shared" si="540"/>
        <v/>
      </c>
      <c r="E4938" s="4" t="str">
        <f>IF(Clientes!C4936="","",TRIM(PROPER(Clientes!C4936)))</f>
        <v/>
      </c>
      <c r="F4938" s="3" t="str">
        <f t="shared" si="544"/>
        <v/>
      </c>
      <c r="G4938" s="3" t="str">
        <f>IF(F4938="double ID",(MATCH(E4938,E4939:$E$5002,0)),"")</f>
        <v/>
      </c>
      <c r="H4938" s="3" t="b">
        <f t="shared" si="541"/>
        <v>0</v>
      </c>
      <c r="I4938" s="4" t="str">
        <f>IF(Clientes!D4936="","",TRIM(Clientes!D4936))</f>
        <v/>
      </c>
      <c r="J4938" s="3" t="str">
        <f t="shared" si="545"/>
        <v/>
      </c>
      <c r="K4938" s="3" t="str">
        <f>IF(J4938="double email",(MATCH(I4938,I4939:$I$5002,0)),"")</f>
        <v/>
      </c>
      <c r="L4938" s="3" t="b">
        <f t="shared" si="542"/>
        <v>0</v>
      </c>
      <c r="M4938" s="4" t="str">
        <f>IF(Clientes!E4936="","",TRIM(Clientes!E4936))</f>
        <v/>
      </c>
      <c r="N4938" s="3" t="str">
        <f t="shared" si="543"/>
        <v/>
      </c>
      <c r="P4938" s="9"/>
    </row>
    <row r="4939" spans="1:16" x14ac:dyDescent="0.2">
      <c r="A4939" s="3" t="str">
        <f>IF(Clientes!A4937="","",TRIM(PROPER(Clientes!A4937)))</f>
        <v/>
      </c>
      <c r="B4939" s="3" t="str">
        <f t="shared" si="539"/>
        <v/>
      </c>
      <c r="C4939" s="4" t="str">
        <f>IF(Clientes!B4937="","",TRIM(PROPER(Clientes!B4937)))</f>
        <v/>
      </c>
      <c r="D4939" s="3" t="str">
        <f t="shared" si="540"/>
        <v/>
      </c>
      <c r="E4939" s="4" t="str">
        <f>IF(Clientes!C4937="","",TRIM(PROPER(Clientes!C4937)))</f>
        <v/>
      </c>
      <c r="F4939" s="3" t="str">
        <f t="shared" si="544"/>
        <v/>
      </c>
      <c r="G4939" s="3" t="str">
        <f>IF(F4939="double ID",(MATCH(E4939,E4940:$E$5002,0)),"")</f>
        <v/>
      </c>
      <c r="H4939" s="3" t="b">
        <f t="shared" si="541"/>
        <v>0</v>
      </c>
      <c r="I4939" s="4" t="str">
        <f>IF(Clientes!D4937="","",TRIM(Clientes!D4937))</f>
        <v/>
      </c>
      <c r="J4939" s="3" t="str">
        <f t="shared" si="545"/>
        <v/>
      </c>
      <c r="K4939" s="3" t="str">
        <f>IF(J4939="double email",(MATCH(I4939,I4940:$I$5002,0)),"")</f>
        <v/>
      </c>
      <c r="L4939" s="3" t="b">
        <f t="shared" si="542"/>
        <v>0</v>
      </c>
      <c r="M4939" s="4" t="str">
        <f>IF(Clientes!E4937="","",TRIM(Clientes!E4937))</f>
        <v/>
      </c>
      <c r="N4939" s="3" t="str">
        <f t="shared" si="543"/>
        <v/>
      </c>
      <c r="P4939" s="9"/>
    </row>
    <row r="4940" spans="1:16" x14ac:dyDescent="0.2">
      <c r="A4940" s="3" t="str">
        <f>IF(Clientes!A4938="","",TRIM(PROPER(Clientes!A4938)))</f>
        <v/>
      </c>
      <c r="B4940" s="3" t="str">
        <f t="shared" si="539"/>
        <v/>
      </c>
      <c r="C4940" s="4" t="str">
        <f>IF(Clientes!B4938="","",TRIM(PROPER(Clientes!B4938)))</f>
        <v/>
      </c>
      <c r="D4940" s="3" t="str">
        <f t="shared" si="540"/>
        <v/>
      </c>
      <c r="E4940" s="4" t="str">
        <f>IF(Clientes!C4938="","",TRIM(PROPER(Clientes!C4938)))</f>
        <v/>
      </c>
      <c r="F4940" s="3" t="str">
        <f t="shared" si="544"/>
        <v/>
      </c>
      <c r="G4940" s="3" t="str">
        <f>IF(F4940="double ID",(MATCH(E4940,E4941:$E$5002,0)),"")</f>
        <v/>
      </c>
      <c r="H4940" s="3" t="b">
        <f t="shared" si="541"/>
        <v>0</v>
      </c>
      <c r="I4940" s="4" t="str">
        <f>IF(Clientes!D4938="","",TRIM(Clientes!D4938))</f>
        <v/>
      </c>
      <c r="J4940" s="3" t="str">
        <f t="shared" si="545"/>
        <v/>
      </c>
      <c r="K4940" s="3" t="str">
        <f>IF(J4940="double email",(MATCH(I4940,I4941:$I$5002,0)),"")</f>
        <v/>
      </c>
      <c r="L4940" s="3" t="b">
        <f t="shared" si="542"/>
        <v>0</v>
      </c>
      <c r="M4940" s="4" t="str">
        <f>IF(Clientes!E4938="","",TRIM(Clientes!E4938))</f>
        <v/>
      </c>
      <c r="N4940" s="3" t="str">
        <f t="shared" si="543"/>
        <v/>
      </c>
      <c r="P4940" s="9"/>
    </row>
    <row r="4941" spans="1:16" x14ac:dyDescent="0.2">
      <c r="A4941" s="3" t="str">
        <f>IF(Clientes!A4939="","",TRIM(PROPER(Clientes!A4939)))</f>
        <v/>
      </c>
      <c r="B4941" s="3" t="str">
        <f t="shared" si="539"/>
        <v/>
      </c>
      <c r="C4941" s="4" t="str">
        <f>IF(Clientes!B4939="","",TRIM(PROPER(Clientes!B4939)))</f>
        <v/>
      </c>
      <c r="D4941" s="3" t="str">
        <f t="shared" si="540"/>
        <v/>
      </c>
      <c r="E4941" s="4" t="str">
        <f>IF(Clientes!C4939="","",TRIM(PROPER(Clientes!C4939)))</f>
        <v/>
      </c>
      <c r="F4941" s="3" t="str">
        <f t="shared" si="544"/>
        <v/>
      </c>
      <c r="G4941" s="3" t="str">
        <f>IF(F4941="double ID",(MATCH(E4941,E4942:$E$5002,0)),"")</f>
        <v/>
      </c>
      <c r="H4941" s="3" t="b">
        <f t="shared" si="541"/>
        <v>0</v>
      </c>
      <c r="I4941" s="4" t="str">
        <f>IF(Clientes!D4939="","",TRIM(Clientes!D4939))</f>
        <v/>
      </c>
      <c r="J4941" s="3" t="str">
        <f t="shared" si="545"/>
        <v/>
      </c>
      <c r="K4941" s="3" t="str">
        <f>IF(J4941="double email",(MATCH(I4941,I4942:$I$5002,0)),"")</f>
        <v/>
      </c>
      <c r="L4941" s="3" t="b">
        <f t="shared" si="542"/>
        <v>0</v>
      </c>
      <c r="M4941" s="4" t="str">
        <f>IF(Clientes!E4939="","",TRIM(Clientes!E4939))</f>
        <v/>
      </c>
      <c r="N4941" s="3" t="str">
        <f t="shared" si="543"/>
        <v/>
      </c>
      <c r="P4941" s="9"/>
    </row>
    <row r="4942" spans="1:16" x14ac:dyDescent="0.2">
      <c r="A4942" s="3" t="str">
        <f>IF(Clientes!A4940="","",TRIM(PROPER(Clientes!A4940)))</f>
        <v/>
      </c>
      <c r="B4942" s="3" t="str">
        <f t="shared" si="539"/>
        <v/>
      </c>
      <c r="C4942" s="4" t="str">
        <f>IF(Clientes!B4940="","",TRIM(PROPER(Clientes!B4940)))</f>
        <v/>
      </c>
      <c r="D4942" s="3" t="str">
        <f t="shared" si="540"/>
        <v/>
      </c>
      <c r="E4942" s="4" t="str">
        <f>IF(Clientes!C4940="","",TRIM(PROPER(Clientes!C4940)))</f>
        <v/>
      </c>
      <c r="F4942" s="3" t="str">
        <f t="shared" si="544"/>
        <v/>
      </c>
      <c r="G4942" s="3" t="str">
        <f>IF(F4942="double ID",(MATCH(E4942,E4943:$E$5002,0)),"")</f>
        <v/>
      </c>
      <c r="H4942" s="3" t="b">
        <f t="shared" si="541"/>
        <v>0</v>
      </c>
      <c r="I4942" s="4" t="str">
        <f>IF(Clientes!D4940="","",TRIM(Clientes!D4940))</f>
        <v/>
      </c>
      <c r="J4942" s="3" t="str">
        <f t="shared" si="545"/>
        <v/>
      </c>
      <c r="K4942" s="3" t="str">
        <f>IF(J4942="double email",(MATCH(I4942,I4943:$I$5002,0)),"")</f>
        <v/>
      </c>
      <c r="L4942" s="3" t="b">
        <f t="shared" si="542"/>
        <v>0</v>
      </c>
      <c r="M4942" s="4" t="str">
        <f>IF(Clientes!E4940="","",TRIM(Clientes!E4940))</f>
        <v/>
      </c>
      <c r="N4942" s="3" t="str">
        <f t="shared" si="543"/>
        <v/>
      </c>
      <c r="P4942" s="9"/>
    </row>
    <row r="4943" spans="1:16" x14ac:dyDescent="0.2">
      <c r="A4943" s="3" t="str">
        <f>IF(Clientes!A4941="","",TRIM(PROPER(Clientes!A4941)))</f>
        <v/>
      </c>
      <c r="B4943" s="3" t="str">
        <f t="shared" si="539"/>
        <v/>
      </c>
      <c r="C4943" s="4" t="str">
        <f>IF(Clientes!B4941="","",TRIM(PROPER(Clientes!B4941)))</f>
        <v/>
      </c>
      <c r="D4943" s="3" t="str">
        <f t="shared" si="540"/>
        <v/>
      </c>
      <c r="E4943" s="4" t="str">
        <f>IF(Clientes!C4941="","",TRIM(PROPER(Clientes!C4941)))</f>
        <v/>
      </c>
      <c r="F4943" s="3" t="str">
        <f t="shared" si="544"/>
        <v/>
      </c>
      <c r="G4943" s="3" t="str">
        <f>IF(F4943="double ID",(MATCH(E4943,E4944:$E$5002,0)),"")</f>
        <v/>
      </c>
      <c r="H4943" s="3" t="b">
        <f t="shared" si="541"/>
        <v>0</v>
      </c>
      <c r="I4943" s="4" t="str">
        <f>IF(Clientes!D4941="","",TRIM(Clientes!D4941))</f>
        <v/>
      </c>
      <c r="J4943" s="3" t="str">
        <f t="shared" si="545"/>
        <v/>
      </c>
      <c r="K4943" s="3" t="str">
        <f>IF(J4943="double email",(MATCH(I4943,I4944:$I$5002,0)),"")</f>
        <v/>
      </c>
      <c r="L4943" s="3" t="b">
        <f t="shared" si="542"/>
        <v>0</v>
      </c>
      <c r="M4943" s="4" t="str">
        <f>IF(Clientes!E4941="","",TRIM(Clientes!E4941))</f>
        <v/>
      </c>
      <c r="N4943" s="3" t="str">
        <f t="shared" si="543"/>
        <v/>
      </c>
      <c r="P4943" s="9"/>
    </row>
    <row r="4944" spans="1:16" x14ac:dyDescent="0.2">
      <c r="A4944" s="3" t="str">
        <f>IF(Clientes!A4942="","",TRIM(PROPER(Clientes!A4942)))</f>
        <v/>
      </c>
      <c r="B4944" s="3" t="str">
        <f t="shared" si="539"/>
        <v/>
      </c>
      <c r="C4944" s="4" t="str">
        <f>IF(Clientes!B4942="","",TRIM(PROPER(Clientes!B4942)))</f>
        <v/>
      </c>
      <c r="D4944" s="3" t="str">
        <f t="shared" si="540"/>
        <v/>
      </c>
      <c r="E4944" s="4" t="str">
        <f>IF(Clientes!C4942="","",TRIM(PROPER(Clientes!C4942)))</f>
        <v/>
      </c>
      <c r="F4944" s="3" t="str">
        <f t="shared" si="544"/>
        <v/>
      </c>
      <c r="G4944" s="3" t="str">
        <f>IF(F4944="double ID",(MATCH(E4944,E4945:$E$5002,0)),"")</f>
        <v/>
      </c>
      <c r="H4944" s="3" t="b">
        <f t="shared" si="541"/>
        <v>0</v>
      </c>
      <c r="I4944" s="4" t="str">
        <f>IF(Clientes!D4942="","",TRIM(Clientes!D4942))</f>
        <v/>
      </c>
      <c r="J4944" s="3" t="str">
        <f t="shared" si="545"/>
        <v/>
      </c>
      <c r="K4944" s="3" t="str">
        <f>IF(J4944="double email",(MATCH(I4944,I4945:$I$5002,0)),"")</f>
        <v/>
      </c>
      <c r="L4944" s="3" t="b">
        <f t="shared" si="542"/>
        <v>0</v>
      </c>
      <c r="M4944" s="4" t="str">
        <f>IF(Clientes!E4942="","",TRIM(Clientes!E4942))</f>
        <v/>
      </c>
      <c r="N4944" s="3" t="str">
        <f t="shared" si="543"/>
        <v/>
      </c>
      <c r="P4944" s="9"/>
    </row>
    <row r="4945" spans="1:16" x14ac:dyDescent="0.2">
      <c r="A4945" s="3" t="str">
        <f>IF(Clientes!A4943="","",TRIM(PROPER(Clientes!A4943)))</f>
        <v/>
      </c>
      <c r="B4945" s="3" t="str">
        <f t="shared" si="539"/>
        <v/>
      </c>
      <c r="C4945" s="4" t="str">
        <f>IF(Clientes!B4943="","",TRIM(PROPER(Clientes!B4943)))</f>
        <v/>
      </c>
      <c r="D4945" s="3" t="str">
        <f t="shared" si="540"/>
        <v/>
      </c>
      <c r="E4945" s="4" t="str">
        <f>IF(Clientes!C4943="","",TRIM(PROPER(Clientes!C4943)))</f>
        <v/>
      </c>
      <c r="F4945" s="3" t="str">
        <f t="shared" si="544"/>
        <v/>
      </c>
      <c r="G4945" s="3" t="str">
        <f>IF(F4945="double ID",(MATCH(E4945,E4946:$E$5002,0)),"")</f>
        <v/>
      </c>
      <c r="H4945" s="3" t="b">
        <f t="shared" si="541"/>
        <v>0</v>
      </c>
      <c r="I4945" s="4" t="str">
        <f>IF(Clientes!D4943="","",TRIM(Clientes!D4943))</f>
        <v/>
      </c>
      <c r="J4945" s="3" t="str">
        <f t="shared" si="545"/>
        <v/>
      </c>
      <c r="K4945" s="3" t="str">
        <f>IF(J4945="double email",(MATCH(I4945,I4946:$I$5002,0)),"")</f>
        <v/>
      </c>
      <c r="L4945" s="3" t="b">
        <f t="shared" si="542"/>
        <v>0</v>
      </c>
      <c r="M4945" s="4" t="str">
        <f>IF(Clientes!E4943="","",TRIM(Clientes!E4943))</f>
        <v/>
      </c>
      <c r="N4945" s="3" t="str">
        <f t="shared" si="543"/>
        <v/>
      </c>
      <c r="P4945" s="9"/>
    </row>
    <row r="4946" spans="1:16" x14ac:dyDescent="0.2">
      <c r="A4946" s="3" t="str">
        <f>IF(Clientes!A4944="","",TRIM(PROPER(Clientes!A4944)))</f>
        <v/>
      </c>
      <c r="B4946" s="3" t="str">
        <f t="shared" si="539"/>
        <v/>
      </c>
      <c r="C4946" s="4" t="str">
        <f>IF(Clientes!B4944="","",TRIM(PROPER(Clientes!B4944)))</f>
        <v/>
      </c>
      <c r="D4946" s="3" t="str">
        <f t="shared" si="540"/>
        <v/>
      </c>
      <c r="E4946" s="4" t="str">
        <f>IF(Clientes!C4944="","",TRIM(PROPER(Clientes!C4944)))</f>
        <v/>
      </c>
      <c r="F4946" s="3" t="str">
        <f t="shared" si="544"/>
        <v/>
      </c>
      <c r="G4946" s="3" t="str">
        <f>IF(F4946="double ID",(MATCH(E4946,E4947:$E$5002,0)),"")</f>
        <v/>
      </c>
      <c r="H4946" s="3" t="b">
        <f t="shared" si="541"/>
        <v>0</v>
      </c>
      <c r="I4946" s="4" t="str">
        <f>IF(Clientes!D4944="","",TRIM(Clientes!D4944))</f>
        <v/>
      </c>
      <c r="J4946" s="3" t="str">
        <f t="shared" si="545"/>
        <v/>
      </c>
      <c r="K4946" s="3" t="str">
        <f>IF(J4946="double email",(MATCH(I4946,I4947:$I$5002,0)),"")</f>
        <v/>
      </c>
      <c r="L4946" s="3" t="b">
        <f t="shared" si="542"/>
        <v>0</v>
      </c>
      <c r="M4946" s="4" t="str">
        <f>IF(Clientes!E4944="","",TRIM(Clientes!E4944))</f>
        <v/>
      </c>
      <c r="N4946" s="3" t="str">
        <f t="shared" si="543"/>
        <v/>
      </c>
      <c r="P4946" s="9"/>
    </row>
    <row r="4947" spans="1:16" x14ac:dyDescent="0.2">
      <c r="A4947" s="3" t="str">
        <f>IF(Clientes!A4945="","",TRIM(PROPER(Clientes!A4945)))</f>
        <v/>
      </c>
      <c r="B4947" s="3" t="str">
        <f t="shared" si="539"/>
        <v/>
      </c>
      <c r="C4947" s="4" t="str">
        <f>IF(Clientes!B4945="","",TRIM(PROPER(Clientes!B4945)))</f>
        <v/>
      </c>
      <c r="D4947" s="3" t="str">
        <f t="shared" si="540"/>
        <v/>
      </c>
      <c r="E4947" s="4" t="str">
        <f>IF(Clientes!C4945="","",TRIM(PROPER(Clientes!C4945)))</f>
        <v/>
      </c>
      <c r="F4947" s="3" t="str">
        <f t="shared" si="544"/>
        <v/>
      </c>
      <c r="G4947" s="3" t="str">
        <f>IF(F4947="double ID",(MATCH(E4947,E4948:$E$5002,0)),"")</f>
        <v/>
      </c>
      <c r="H4947" s="3" t="b">
        <f t="shared" si="541"/>
        <v>0</v>
      </c>
      <c r="I4947" s="4" t="str">
        <f>IF(Clientes!D4945="","",TRIM(Clientes!D4945))</f>
        <v/>
      </c>
      <c r="J4947" s="3" t="str">
        <f t="shared" si="545"/>
        <v/>
      </c>
      <c r="K4947" s="3" t="str">
        <f>IF(J4947="double email",(MATCH(I4947,I4948:$I$5002,0)),"")</f>
        <v/>
      </c>
      <c r="L4947" s="3" t="b">
        <f t="shared" si="542"/>
        <v>0</v>
      </c>
      <c r="M4947" s="4" t="str">
        <f>IF(Clientes!E4945="","",TRIM(Clientes!E4945))</f>
        <v/>
      </c>
      <c r="N4947" s="3" t="str">
        <f t="shared" si="543"/>
        <v/>
      </c>
      <c r="P4947" s="9"/>
    </row>
    <row r="4948" spans="1:16" x14ac:dyDescent="0.2">
      <c r="A4948" s="3" t="str">
        <f>IF(Clientes!A4946="","",TRIM(PROPER(Clientes!A4946)))</f>
        <v/>
      </c>
      <c r="B4948" s="3" t="str">
        <f t="shared" si="539"/>
        <v/>
      </c>
      <c r="C4948" s="4" t="str">
        <f>IF(Clientes!B4946="","",TRIM(PROPER(Clientes!B4946)))</f>
        <v/>
      </c>
      <c r="D4948" s="3" t="str">
        <f t="shared" si="540"/>
        <v/>
      </c>
      <c r="E4948" s="4" t="str">
        <f>IF(Clientes!C4946="","",TRIM(PROPER(Clientes!C4946)))</f>
        <v/>
      </c>
      <c r="F4948" s="3" t="str">
        <f t="shared" si="544"/>
        <v/>
      </c>
      <c r="G4948" s="3" t="str">
        <f>IF(F4948="double ID",(MATCH(E4948,E4949:$E$5002,0)),"")</f>
        <v/>
      </c>
      <c r="H4948" s="3" t="b">
        <f t="shared" si="541"/>
        <v>0</v>
      </c>
      <c r="I4948" s="4" t="str">
        <f>IF(Clientes!D4946="","",TRIM(Clientes!D4946))</f>
        <v/>
      </c>
      <c r="J4948" s="3" t="str">
        <f t="shared" si="545"/>
        <v/>
      </c>
      <c r="K4948" s="3" t="str">
        <f>IF(J4948="double email",(MATCH(I4948,I4949:$I$5002,0)),"")</f>
        <v/>
      </c>
      <c r="L4948" s="3" t="b">
        <f t="shared" si="542"/>
        <v>0</v>
      </c>
      <c r="M4948" s="4" t="str">
        <f>IF(Clientes!E4946="","",TRIM(Clientes!E4946))</f>
        <v/>
      </c>
      <c r="N4948" s="3" t="str">
        <f t="shared" si="543"/>
        <v/>
      </c>
      <c r="P4948" s="9"/>
    </row>
    <row r="4949" spans="1:16" x14ac:dyDescent="0.2">
      <c r="A4949" s="3" t="str">
        <f>IF(Clientes!A4947="","",TRIM(PROPER(Clientes!A4947)))</f>
        <v/>
      </c>
      <c r="B4949" s="3" t="str">
        <f t="shared" si="539"/>
        <v/>
      </c>
      <c r="C4949" s="4" t="str">
        <f>IF(Clientes!B4947="","",TRIM(PROPER(Clientes!B4947)))</f>
        <v/>
      </c>
      <c r="D4949" s="3" t="str">
        <f t="shared" si="540"/>
        <v/>
      </c>
      <c r="E4949" s="4" t="str">
        <f>IF(Clientes!C4947="","",TRIM(PROPER(Clientes!C4947)))</f>
        <v/>
      </c>
      <c r="F4949" s="3" t="str">
        <f t="shared" si="544"/>
        <v/>
      </c>
      <c r="G4949" s="3" t="str">
        <f>IF(F4949="double ID",(MATCH(E4949,E4950:$E$5002,0)),"")</f>
        <v/>
      </c>
      <c r="H4949" s="3" t="b">
        <f t="shared" si="541"/>
        <v>0</v>
      </c>
      <c r="I4949" s="4" t="str">
        <f>IF(Clientes!D4947="","",TRIM(Clientes!D4947))</f>
        <v/>
      </c>
      <c r="J4949" s="3" t="str">
        <f t="shared" si="545"/>
        <v/>
      </c>
      <c r="K4949" s="3" t="str">
        <f>IF(J4949="double email",(MATCH(I4949,I4950:$I$5002,0)),"")</f>
        <v/>
      </c>
      <c r="L4949" s="3" t="b">
        <f t="shared" si="542"/>
        <v>0</v>
      </c>
      <c r="M4949" s="4" t="str">
        <f>IF(Clientes!E4947="","",TRIM(Clientes!E4947))</f>
        <v/>
      </c>
      <c r="N4949" s="3" t="str">
        <f t="shared" si="543"/>
        <v/>
      </c>
      <c r="P4949" s="9"/>
    </row>
    <row r="4950" spans="1:16" x14ac:dyDescent="0.2">
      <c r="A4950" s="3" t="str">
        <f>IF(Clientes!A4948="","",TRIM(PROPER(Clientes!A4948)))</f>
        <v/>
      </c>
      <c r="B4950" s="3" t="str">
        <f t="shared" si="539"/>
        <v/>
      </c>
      <c r="C4950" s="4" t="str">
        <f>IF(Clientes!B4948="","",TRIM(PROPER(Clientes!B4948)))</f>
        <v/>
      </c>
      <c r="D4950" s="3" t="str">
        <f t="shared" si="540"/>
        <v/>
      </c>
      <c r="E4950" s="4" t="str">
        <f>IF(Clientes!C4948="","",TRIM(PROPER(Clientes!C4948)))</f>
        <v/>
      </c>
      <c r="F4950" s="3" t="str">
        <f t="shared" si="544"/>
        <v/>
      </c>
      <c r="G4950" s="3" t="str">
        <f>IF(F4950="double ID",(MATCH(E4950,E4951:$E$5002,0)),"")</f>
        <v/>
      </c>
      <c r="H4950" s="3" t="b">
        <f t="shared" si="541"/>
        <v>0</v>
      </c>
      <c r="I4950" s="4" t="str">
        <f>IF(Clientes!D4948="","",TRIM(Clientes!D4948))</f>
        <v/>
      </c>
      <c r="J4950" s="3" t="str">
        <f t="shared" si="545"/>
        <v/>
      </c>
      <c r="K4950" s="3" t="str">
        <f>IF(J4950="double email",(MATCH(I4950,I4951:$I$5002,0)),"")</f>
        <v/>
      </c>
      <c r="L4950" s="3" t="b">
        <f t="shared" si="542"/>
        <v>0</v>
      </c>
      <c r="M4950" s="4" t="str">
        <f>IF(Clientes!E4948="","",TRIM(Clientes!E4948))</f>
        <v/>
      </c>
      <c r="N4950" s="3" t="str">
        <f t="shared" si="543"/>
        <v/>
      </c>
      <c r="P4950" s="9"/>
    </row>
    <row r="4951" spans="1:16" x14ac:dyDescent="0.2">
      <c r="A4951" s="3" t="str">
        <f>IF(Clientes!A4949="","",TRIM(PROPER(Clientes!A4949)))</f>
        <v/>
      </c>
      <c r="B4951" s="3" t="str">
        <f t="shared" si="539"/>
        <v/>
      </c>
      <c r="C4951" s="4" t="str">
        <f>IF(Clientes!B4949="","",TRIM(PROPER(Clientes!B4949)))</f>
        <v/>
      </c>
      <c r="D4951" s="3" t="str">
        <f t="shared" si="540"/>
        <v/>
      </c>
      <c r="E4951" s="4" t="str">
        <f>IF(Clientes!C4949="","",TRIM(PROPER(Clientes!C4949)))</f>
        <v/>
      </c>
      <c r="F4951" s="3" t="str">
        <f t="shared" si="544"/>
        <v/>
      </c>
      <c r="G4951" s="3" t="str">
        <f>IF(F4951="double ID",(MATCH(E4951,E4952:$E$5002,0)),"")</f>
        <v/>
      </c>
      <c r="H4951" s="3" t="b">
        <f t="shared" si="541"/>
        <v>0</v>
      </c>
      <c r="I4951" s="4" t="str">
        <f>IF(Clientes!D4949="","",TRIM(Clientes!D4949))</f>
        <v/>
      </c>
      <c r="J4951" s="3" t="str">
        <f t="shared" si="545"/>
        <v/>
      </c>
      <c r="K4951" s="3" t="str">
        <f>IF(J4951="double email",(MATCH(I4951,I4952:$I$5002,0)),"")</f>
        <v/>
      </c>
      <c r="L4951" s="3" t="b">
        <f t="shared" si="542"/>
        <v>0</v>
      </c>
      <c r="M4951" s="4" t="str">
        <f>IF(Clientes!E4949="","",TRIM(Clientes!E4949))</f>
        <v/>
      </c>
      <c r="N4951" s="3" t="str">
        <f t="shared" si="543"/>
        <v/>
      </c>
      <c r="P4951" s="9"/>
    </row>
    <row r="4952" spans="1:16" x14ac:dyDescent="0.2">
      <c r="A4952" s="3" t="str">
        <f>IF(Clientes!A4950="","",TRIM(PROPER(Clientes!A4950)))</f>
        <v/>
      </c>
      <c r="B4952" s="3" t="str">
        <f t="shared" si="539"/>
        <v/>
      </c>
      <c r="C4952" s="4" t="str">
        <f>IF(Clientes!B4950="","",TRIM(PROPER(Clientes!B4950)))</f>
        <v/>
      </c>
      <c r="D4952" s="3" t="str">
        <f t="shared" si="540"/>
        <v/>
      </c>
      <c r="E4952" s="4" t="str">
        <f>IF(Clientes!C4950="","",TRIM(PROPER(Clientes!C4950)))</f>
        <v/>
      </c>
      <c r="F4952" s="3" t="str">
        <f t="shared" si="544"/>
        <v/>
      </c>
      <c r="G4952" s="3" t="str">
        <f>IF(F4952="double ID",(MATCH(E4952,E4953:$E$5002,0)),"")</f>
        <v/>
      </c>
      <c r="H4952" s="3" t="b">
        <f t="shared" si="541"/>
        <v>0</v>
      </c>
      <c r="I4952" s="4" t="str">
        <f>IF(Clientes!D4950="","",TRIM(Clientes!D4950))</f>
        <v/>
      </c>
      <c r="J4952" s="3" t="str">
        <f t="shared" si="545"/>
        <v/>
      </c>
      <c r="K4952" s="3" t="str">
        <f>IF(J4952="double email",(MATCH(I4952,I4953:$I$5002,0)),"")</f>
        <v/>
      </c>
      <c r="L4952" s="3" t="b">
        <f t="shared" si="542"/>
        <v>0</v>
      </c>
      <c r="M4952" s="4" t="str">
        <f>IF(Clientes!E4950="","",TRIM(Clientes!E4950))</f>
        <v/>
      </c>
      <c r="N4952" s="3" t="str">
        <f t="shared" si="543"/>
        <v/>
      </c>
      <c r="P4952" s="9"/>
    </row>
    <row r="4953" spans="1:16" x14ac:dyDescent="0.2">
      <c r="A4953" s="3" t="str">
        <f>IF(Clientes!A4951="","",TRIM(PROPER(Clientes!A4951)))</f>
        <v/>
      </c>
      <c r="B4953" s="3" t="str">
        <f t="shared" si="539"/>
        <v/>
      </c>
      <c r="C4953" s="4" t="str">
        <f>IF(Clientes!B4951="","",TRIM(PROPER(Clientes!B4951)))</f>
        <v/>
      </c>
      <c r="D4953" s="3" t="str">
        <f t="shared" si="540"/>
        <v/>
      </c>
      <c r="E4953" s="4" t="str">
        <f>IF(Clientes!C4951="","",TRIM(PROPER(Clientes!C4951)))</f>
        <v/>
      </c>
      <c r="F4953" s="3" t="str">
        <f t="shared" si="544"/>
        <v/>
      </c>
      <c r="G4953" s="3" t="str">
        <f>IF(F4953="double ID",(MATCH(E4953,E4954:$E$5002,0)),"")</f>
        <v/>
      </c>
      <c r="H4953" s="3" t="b">
        <f t="shared" si="541"/>
        <v>0</v>
      </c>
      <c r="I4953" s="4" t="str">
        <f>IF(Clientes!D4951="","",TRIM(Clientes!D4951))</f>
        <v/>
      </c>
      <c r="J4953" s="3" t="str">
        <f t="shared" si="545"/>
        <v/>
      </c>
      <c r="K4953" s="3" t="str">
        <f>IF(J4953="double email",(MATCH(I4953,I4954:$I$5002,0)),"")</f>
        <v/>
      </c>
      <c r="L4953" s="3" t="b">
        <f t="shared" si="542"/>
        <v>0</v>
      </c>
      <c r="M4953" s="4" t="str">
        <f>IF(Clientes!E4951="","",TRIM(Clientes!E4951))</f>
        <v/>
      </c>
      <c r="N4953" s="3" t="str">
        <f t="shared" si="543"/>
        <v/>
      </c>
      <c r="P4953" s="9"/>
    </row>
    <row r="4954" spans="1:16" x14ac:dyDescent="0.2">
      <c r="A4954" s="3" t="str">
        <f>IF(Clientes!A4952="","",TRIM(PROPER(Clientes!A4952)))</f>
        <v/>
      </c>
      <c r="B4954" s="3" t="str">
        <f t="shared" si="539"/>
        <v/>
      </c>
      <c r="C4954" s="4" t="str">
        <f>IF(Clientes!B4952="","",TRIM(PROPER(Clientes!B4952)))</f>
        <v/>
      </c>
      <c r="D4954" s="3" t="str">
        <f t="shared" si="540"/>
        <v/>
      </c>
      <c r="E4954" s="4" t="str">
        <f>IF(Clientes!C4952="","",TRIM(PROPER(Clientes!C4952)))</f>
        <v/>
      </c>
      <c r="F4954" s="3" t="str">
        <f t="shared" si="544"/>
        <v/>
      </c>
      <c r="G4954" s="3" t="str">
        <f>IF(F4954="double ID",(MATCH(E4954,E4955:$E$5002,0)),"")</f>
        <v/>
      </c>
      <c r="H4954" s="3" t="b">
        <f t="shared" si="541"/>
        <v>0</v>
      </c>
      <c r="I4954" s="4" t="str">
        <f>IF(Clientes!D4952="","",TRIM(Clientes!D4952))</f>
        <v/>
      </c>
      <c r="J4954" s="3" t="str">
        <f t="shared" si="545"/>
        <v/>
      </c>
      <c r="K4954" s="3" t="str">
        <f>IF(J4954="double email",(MATCH(I4954,I4955:$I$5002,0)),"")</f>
        <v/>
      </c>
      <c r="L4954" s="3" t="b">
        <f t="shared" si="542"/>
        <v>0</v>
      </c>
      <c r="M4954" s="4" t="str">
        <f>IF(Clientes!E4952="","",TRIM(Clientes!E4952))</f>
        <v/>
      </c>
      <c r="N4954" s="3" t="str">
        <f t="shared" si="543"/>
        <v/>
      </c>
      <c r="P4954" s="9"/>
    </row>
    <row r="4955" spans="1:16" x14ac:dyDescent="0.2">
      <c r="A4955" s="3" t="str">
        <f>IF(Clientes!A4953="","",TRIM(PROPER(Clientes!A4953)))</f>
        <v/>
      </c>
      <c r="B4955" s="3" t="str">
        <f t="shared" si="539"/>
        <v/>
      </c>
      <c r="C4955" s="4" t="str">
        <f>IF(Clientes!B4953="","",TRIM(PROPER(Clientes!B4953)))</f>
        <v/>
      </c>
      <c r="D4955" s="3" t="str">
        <f t="shared" si="540"/>
        <v/>
      </c>
      <c r="E4955" s="4" t="str">
        <f>IF(Clientes!C4953="","",TRIM(PROPER(Clientes!C4953)))</f>
        <v/>
      </c>
      <c r="F4955" s="3" t="str">
        <f t="shared" si="544"/>
        <v/>
      </c>
      <c r="G4955" s="3" t="str">
        <f>IF(F4955="double ID",(MATCH(E4955,E4956:$E$5002,0)),"")</f>
        <v/>
      </c>
      <c r="H4955" s="3" t="b">
        <f t="shared" si="541"/>
        <v>0</v>
      </c>
      <c r="I4955" s="4" t="str">
        <f>IF(Clientes!D4953="","",TRIM(Clientes!D4953))</f>
        <v/>
      </c>
      <c r="J4955" s="3" t="str">
        <f t="shared" si="545"/>
        <v/>
      </c>
      <c r="K4955" s="3" t="str">
        <f>IF(J4955="double email",(MATCH(I4955,I4956:$I$5002,0)),"")</f>
        <v/>
      </c>
      <c r="L4955" s="3" t="b">
        <f t="shared" si="542"/>
        <v>0</v>
      </c>
      <c r="M4955" s="4" t="str">
        <f>IF(Clientes!E4953="","",TRIM(Clientes!E4953))</f>
        <v/>
      </c>
      <c r="N4955" s="3" t="str">
        <f t="shared" si="543"/>
        <v/>
      </c>
      <c r="P4955" s="9"/>
    </row>
    <row r="4956" spans="1:16" x14ac:dyDescent="0.2">
      <c r="A4956" s="3" t="str">
        <f>IF(Clientes!A4954="","",TRIM(PROPER(Clientes!A4954)))</f>
        <v/>
      </c>
      <c r="B4956" s="3" t="str">
        <f t="shared" si="539"/>
        <v/>
      </c>
      <c r="C4956" s="4" t="str">
        <f>IF(Clientes!B4954="","",TRIM(PROPER(Clientes!B4954)))</f>
        <v/>
      </c>
      <c r="D4956" s="3" t="str">
        <f t="shared" si="540"/>
        <v/>
      </c>
      <c r="E4956" s="4" t="str">
        <f>IF(Clientes!C4954="","",TRIM(PROPER(Clientes!C4954)))</f>
        <v/>
      </c>
      <c r="F4956" s="3" t="str">
        <f t="shared" si="544"/>
        <v/>
      </c>
      <c r="G4956" s="3" t="str">
        <f>IF(F4956="double ID",(MATCH(E4956,E4957:$E$5002,0)),"")</f>
        <v/>
      </c>
      <c r="H4956" s="3" t="b">
        <f t="shared" si="541"/>
        <v>0</v>
      </c>
      <c r="I4956" s="4" t="str">
        <f>IF(Clientes!D4954="","",TRIM(Clientes!D4954))</f>
        <v/>
      </c>
      <c r="J4956" s="3" t="str">
        <f t="shared" si="545"/>
        <v/>
      </c>
      <c r="K4956" s="3" t="str">
        <f>IF(J4956="double email",(MATCH(I4956,I4957:$I$5002,0)),"")</f>
        <v/>
      </c>
      <c r="L4956" s="3" t="b">
        <f t="shared" si="542"/>
        <v>0</v>
      </c>
      <c r="M4956" s="4" t="str">
        <f>IF(Clientes!E4954="","",TRIM(Clientes!E4954))</f>
        <v/>
      </c>
      <c r="N4956" s="3" t="str">
        <f t="shared" si="543"/>
        <v/>
      </c>
      <c r="P4956" s="9"/>
    </row>
    <row r="4957" spans="1:16" x14ac:dyDescent="0.2">
      <c r="A4957" s="3" t="str">
        <f>IF(Clientes!A4955="","",TRIM(PROPER(Clientes!A4955)))</f>
        <v/>
      </c>
      <c r="B4957" s="3" t="str">
        <f t="shared" si="539"/>
        <v/>
      </c>
      <c r="C4957" s="4" t="str">
        <f>IF(Clientes!B4955="","",TRIM(PROPER(Clientes!B4955)))</f>
        <v/>
      </c>
      <c r="D4957" s="3" t="str">
        <f t="shared" si="540"/>
        <v/>
      </c>
      <c r="E4957" s="4" t="str">
        <f>IF(Clientes!C4955="","",TRIM(PROPER(Clientes!C4955)))</f>
        <v/>
      </c>
      <c r="F4957" s="3" t="str">
        <f t="shared" si="544"/>
        <v/>
      </c>
      <c r="G4957" s="3" t="str">
        <f>IF(F4957="double ID",(MATCH(E4957,E4958:$E$5002,0)),"")</f>
        <v/>
      </c>
      <c r="H4957" s="3" t="b">
        <f t="shared" si="541"/>
        <v>0</v>
      </c>
      <c r="I4957" s="4" t="str">
        <f>IF(Clientes!D4955="","",TRIM(Clientes!D4955))</f>
        <v/>
      </c>
      <c r="J4957" s="3" t="str">
        <f t="shared" si="545"/>
        <v/>
      </c>
      <c r="K4957" s="3" t="str">
        <f>IF(J4957="double email",(MATCH(I4957,I4958:$I$5002,0)),"")</f>
        <v/>
      </c>
      <c r="L4957" s="3" t="b">
        <f t="shared" si="542"/>
        <v>0</v>
      </c>
      <c r="M4957" s="4" t="str">
        <f>IF(Clientes!E4955="","",TRIM(Clientes!E4955))</f>
        <v/>
      </c>
      <c r="N4957" s="3" t="str">
        <f t="shared" si="543"/>
        <v/>
      </c>
      <c r="P4957" s="9"/>
    </row>
    <row r="4958" spans="1:16" x14ac:dyDescent="0.2">
      <c r="A4958" s="3" t="str">
        <f>IF(Clientes!A4956="","",TRIM(PROPER(Clientes!A4956)))</f>
        <v/>
      </c>
      <c r="B4958" s="3" t="str">
        <f t="shared" si="539"/>
        <v/>
      </c>
      <c r="C4958" s="4" t="str">
        <f>IF(Clientes!B4956="","",TRIM(PROPER(Clientes!B4956)))</f>
        <v/>
      </c>
      <c r="D4958" s="3" t="str">
        <f t="shared" si="540"/>
        <v/>
      </c>
      <c r="E4958" s="4" t="str">
        <f>IF(Clientes!C4956="","",TRIM(PROPER(Clientes!C4956)))</f>
        <v/>
      </c>
      <c r="F4958" s="3" t="str">
        <f t="shared" si="544"/>
        <v/>
      </c>
      <c r="G4958" s="3" t="str">
        <f>IF(F4958="double ID",(MATCH(E4958,E4959:$E$5002,0)),"")</f>
        <v/>
      </c>
      <c r="H4958" s="3" t="b">
        <f t="shared" si="541"/>
        <v>0</v>
      </c>
      <c r="I4958" s="4" t="str">
        <f>IF(Clientes!D4956="","",TRIM(Clientes!D4956))</f>
        <v/>
      </c>
      <c r="J4958" s="3" t="str">
        <f t="shared" si="545"/>
        <v/>
      </c>
      <c r="K4958" s="3" t="str">
        <f>IF(J4958="double email",(MATCH(I4958,I4959:$I$5002,0)),"")</f>
        <v/>
      </c>
      <c r="L4958" s="3" t="b">
        <f t="shared" si="542"/>
        <v>0</v>
      </c>
      <c r="M4958" s="4" t="str">
        <f>IF(Clientes!E4956="","",TRIM(Clientes!E4956))</f>
        <v/>
      </c>
      <c r="N4958" s="3" t="str">
        <f t="shared" si="543"/>
        <v/>
      </c>
      <c r="P4958" s="9"/>
    </row>
    <row r="4959" spans="1:16" x14ac:dyDescent="0.2">
      <c r="A4959" s="3" t="str">
        <f>IF(Clientes!A4957="","",TRIM(PROPER(Clientes!A4957)))</f>
        <v/>
      </c>
      <c r="B4959" s="3" t="str">
        <f t="shared" ref="B4959:B5002" si="546">IF(AND(A4959="",C4959=""),"",IF(A4959="","missing info",""))</f>
        <v/>
      </c>
      <c r="C4959" s="4" t="str">
        <f>IF(Clientes!B4957="","",TRIM(PROPER(Clientes!B4957)))</f>
        <v/>
      </c>
      <c r="D4959" s="3" t="str">
        <f t="shared" ref="D4959:D5002" si="547">IF(AND(A4959="",C4959=""),"",IF(C4959="","missing info",""))</f>
        <v/>
      </c>
      <c r="E4959" s="4" t="str">
        <f>IF(Clientes!C4957="","",TRIM(PROPER(Clientes!C4957)))</f>
        <v/>
      </c>
      <c r="F4959" s="3" t="str">
        <f t="shared" si="544"/>
        <v/>
      </c>
      <c r="G4959" s="3" t="str">
        <f>IF(F4959="double ID",(MATCH(E4959,E4960:$E$5002,0)),"")</f>
        <v/>
      </c>
      <c r="H4959" s="3" t="b">
        <f t="shared" ref="H4959:H5002" si="548">ISNUMBER(G4959)</f>
        <v>0</v>
      </c>
      <c r="I4959" s="4" t="str">
        <f>IF(Clientes!D4957="","",TRIM(Clientes!D4957))</f>
        <v/>
      </c>
      <c r="J4959" s="3" t="str">
        <f t="shared" si="545"/>
        <v/>
      </c>
      <c r="K4959" s="3" t="str">
        <f>IF(J4959="double email",(MATCH(I4959,I4960:$I$5002,0)),"")</f>
        <v/>
      </c>
      <c r="L4959" s="3" t="b">
        <f t="shared" ref="L4959:L5002" si="549">ISNUMBER(K4959)</f>
        <v>0</v>
      </c>
      <c r="M4959" s="4" t="str">
        <f>IF(Clientes!E4957="","",TRIM(Clientes!E4957))</f>
        <v/>
      </c>
      <c r="N4959" s="3" t="str">
        <f t="shared" ref="N4959:N5002" si="550">IF(OR(M4959="yes",M4959="no",M4959="si",M4959="Si"),"",IF(AND(M4959="",C4959="",A4959=""),"","please check"))</f>
        <v/>
      </c>
      <c r="P4959" s="9"/>
    </row>
    <row r="4960" spans="1:16" x14ac:dyDescent="0.2">
      <c r="A4960" s="3" t="str">
        <f>IF(Clientes!A4958="","",TRIM(PROPER(Clientes!A4958)))</f>
        <v/>
      </c>
      <c r="B4960" s="3" t="str">
        <f t="shared" si="546"/>
        <v/>
      </c>
      <c r="C4960" s="4" t="str">
        <f>IF(Clientes!B4958="","",TRIM(PROPER(Clientes!B4958)))</f>
        <v/>
      </c>
      <c r="D4960" s="3" t="str">
        <f t="shared" si="547"/>
        <v/>
      </c>
      <c r="E4960" s="4" t="str">
        <f>IF(Clientes!C4958="","",TRIM(PROPER(Clientes!C4958)))</f>
        <v/>
      </c>
      <c r="F4960" s="3" t="str">
        <f t="shared" si="544"/>
        <v/>
      </c>
      <c r="G4960" s="3" t="str">
        <f>IF(F4960="double ID",(MATCH(E4960,E4961:$E$5002,0)),"")</f>
        <v/>
      </c>
      <c r="H4960" s="3" t="b">
        <f t="shared" si="548"/>
        <v>0</v>
      </c>
      <c r="I4960" s="4" t="str">
        <f>IF(Clientes!D4958="","",TRIM(Clientes!D4958))</f>
        <v/>
      </c>
      <c r="J4960" s="3" t="str">
        <f t="shared" si="545"/>
        <v/>
      </c>
      <c r="K4960" s="3" t="str">
        <f>IF(J4960="double email",(MATCH(I4960,I4961:$I$5002,0)),"")</f>
        <v/>
      </c>
      <c r="L4960" s="3" t="b">
        <f t="shared" si="549"/>
        <v>0</v>
      </c>
      <c r="M4960" s="4" t="str">
        <f>IF(Clientes!E4958="","",TRIM(Clientes!E4958))</f>
        <v/>
      </c>
      <c r="N4960" s="3" t="str">
        <f t="shared" si="550"/>
        <v/>
      </c>
      <c r="P4960" s="9"/>
    </row>
    <row r="4961" spans="1:16" x14ac:dyDescent="0.2">
      <c r="A4961" s="3" t="str">
        <f>IF(Clientes!A4959="","",TRIM(PROPER(Clientes!A4959)))</f>
        <v/>
      </c>
      <c r="B4961" s="3" t="str">
        <f t="shared" si="546"/>
        <v/>
      </c>
      <c r="C4961" s="4" t="str">
        <f>IF(Clientes!B4959="","",TRIM(PROPER(Clientes!B4959)))</f>
        <v/>
      </c>
      <c r="D4961" s="3" t="str">
        <f t="shared" si="547"/>
        <v/>
      </c>
      <c r="E4961" s="4" t="str">
        <f>IF(Clientes!C4959="","",TRIM(PROPER(Clientes!C4959)))</f>
        <v/>
      </c>
      <c r="F4961" s="3" t="str">
        <f t="shared" si="544"/>
        <v/>
      </c>
      <c r="G4961" s="3" t="str">
        <f>IF(F4961="double ID",(MATCH(E4961,E4962:$E$5002,0)),"")</f>
        <v/>
      </c>
      <c r="H4961" s="3" t="b">
        <f t="shared" si="548"/>
        <v>0</v>
      </c>
      <c r="I4961" s="4" t="str">
        <f>IF(Clientes!D4959="","",TRIM(Clientes!D4959))</f>
        <v/>
      </c>
      <c r="J4961" s="3" t="str">
        <f t="shared" si="545"/>
        <v/>
      </c>
      <c r="K4961" s="3" t="str">
        <f>IF(J4961="double email",(MATCH(I4961,I4962:$I$5002,0)),"")</f>
        <v/>
      </c>
      <c r="L4961" s="3" t="b">
        <f t="shared" si="549"/>
        <v>0</v>
      </c>
      <c r="M4961" s="4" t="str">
        <f>IF(Clientes!E4959="","",TRIM(Clientes!E4959))</f>
        <v/>
      </c>
      <c r="N4961" s="3" t="str">
        <f t="shared" si="550"/>
        <v/>
      </c>
      <c r="P4961" s="9"/>
    </row>
    <row r="4962" spans="1:16" x14ac:dyDescent="0.2">
      <c r="A4962" s="3" t="str">
        <f>IF(Clientes!A4960="","",TRIM(PROPER(Clientes!A4960)))</f>
        <v/>
      </c>
      <c r="B4962" s="3" t="str">
        <f t="shared" si="546"/>
        <v/>
      </c>
      <c r="C4962" s="4" t="str">
        <f>IF(Clientes!B4960="","",TRIM(PROPER(Clientes!B4960)))</f>
        <v/>
      </c>
      <c r="D4962" s="3" t="str">
        <f t="shared" si="547"/>
        <v/>
      </c>
      <c r="E4962" s="4" t="str">
        <f>IF(Clientes!C4960="","",TRIM(PROPER(Clientes!C4960)))</f>
        <v/>
      </c>
      <c r="F4962" s="3" t="str">
        <f t="shared" si="544"/>
        <v/>
      </c>
      <c r="G4962" s="3" t="str">
        <f>IF(F4962="double ID",(MATCH(E4962,E4963:$E$5002,0)),"")</f>
        <v/>
      </c>
      <c r="H4962" s="3" t="b">
        <f t="shared" si="548"/>
        <v>0</v>
      </c>
      <c r="I4962" s="4" t="str">
        <f>IF(Clientes!D4960="","",TRIM(Clientes!D4960))</f>
        <v/>
      </c>
      <c r="J4962" s="3" t="str">
        <f t="shared" si="545"/>
        <v/>
      </c>
      <c r="K4962" s="3" t="str">
        <f>IF(J4962="double email",(MATCH(I4962,I4963:$I$5002,0)),"")</f>
        <v/>
      </c>
      <c r="L4962" s="3" t="b">
        <f t="shared" si="549"/>
        <v>0</v>
      </c>
      <c r="M4962" s="4" t="str">
        <f>IF(Clientes!E4960="","",TRIM(Clientes!E4960))</f>
        <v/>
      </c>
      <c r="N4962" s="3" t="str">
        <f t="shared" si="550"/>
        <v/>
      </c>
      <c r="P4962" s="9"/>
    </row>
    <row r="4963" spans="1:16" x14ac:dyDescent="0.2">
      <c r="A4963" s="3" t="str">
        <f>IF(Clientes!A4961="","",TRIM(PROPER(Clientes!A4961)))</f>
        <v/>
      </c>
      <c r="B4963" s="3" t="str">
        <f t="shared" si="546"/>
        <v/>
      </c>
      <c r="C4963" s="4" t="str">
        <f>IF(Clientes!B4961="","",TRIM(PROPER(Clientes!B4961)))</f>
        <v/>
      </c>
      <c r="D4963" s="3" t="str">
        <f t="shared" si="547"/>
        <v/>
      </c>
      <c r="E4963" s="4" t="str">
        <f>IF(Clientes!C4961="","",TRIM(PROPER(Clientes!C4961)))</f>
        <v/>
      </c>
      <c r="F4963" s="3" t="str">
        <f t="shared" si="544"/>
        <v/>
      </c>
      <c r="G4963" s="3" t="str">
        <f>IF(F4963="double ID",(MATCH(E4963,E4964:$E$5002,0)),"")</f>
        <v/>
      </c>
      <c r="H4963" s="3" t="b">
        <f t="shared" si="548"/>
        <v>0</v>
      </c>
      <c r="I4963" s="4" t="str">
        <f>IF(Clientes!D4961="","",TRIM(Clientes!D4961))</f>
        <v/>
      </c>
      <c r="J4963" s="3" t="str">
        <f t="shared" si="545"/>
        <v/>
      </c>
      <c r="K4963" s="3" t="str">
        <f>IF(J4963="double email",(MATCH(I4963,I4964:$I$5002,0)),"")</f>
        <v/>
      </c>
      <c r="L4963" s="3" t="b">
        <f t="shared" si="549"/>
        <v>0</v>
      </c>
      <c r="M4963" s="4" t="str">
        <f>IF(Clientes!E4961="","",TRIM(Clientes!E4961))</f>
        <v/>
      </c>
      <c r="N4963" s="3" t="str">
        <f t="shared" si="550"/>
        <v/>
      </c>
      <c r="P4963" s="9"/>
    </row>
    <row r="4964" spans="1:16" x14ac:dyDescent="0.2">
      <c r="A4964" s="3" t="str">
        <f>IF(Clientes!A4962="","",TRIM(PROPER(Clientes!A4962)))</f>
        <v/>
      </c>
      <c r="B4964" s="3" t="str">
        <f t="shared" si="546"/>
        <v/>
      </c>
      <c r="C4964" s="4" t="str">
        <f>IF(Clientes!B4962="","",TRIM(PROPER(Clientes!B4962)))</f>
        <v/>
      </c>
      <c r="D4964" s="3" t="str">
        <f t="shared" si="547"/>
        <v/>
      </c>
      <c r="E4964" s="4" t="str">
        <f>IF(Clientes!C4962="","",TRIM(PROPER(Clientes!C4962)))</f>
        <v/>
      </c>
      <c r="F4964" s="3" t="str">
        <f t="shared" si="544"/>
        <v/>
      </c>
      <c r="G4964" s="3" t="str">
        <f>IF(F4964="double ID",(MATCH(E4964,E4965:$E$5002,0)),"")</f>
        <v/>
      </c>
      <c r="H4964" s="3" t="b">
        <f t="shared" si="548"/>
        <v>0</v>
      </c>
      <c r="I4964" s="4" t="str">
        <f>IF(Clientes!D4962="","",TRIM(Clientes!D4962))</f>
        <v/>
      </c>
      <c r="J4964" s="3" t="str">
        <f t="shared" si="545"/>
        <v/>
      </c>
      <c r="K4964" s="3" t="str">
        <f>IF(J4964="double email",(MATCH(I4964,I4965:$I$5002,0)),"")</f>
        <v/>
      </c>
      <c r="L4964" s="3" t="b">
        <f t="shared" si="549"/>
        <v>0</v>
      </c>
      <c r="M4964" s="4" t="str">
        <f>IF(Clientes!E4962="","",TRIM(Clientes!E4962))</f>
        <v/>
      </c>
      <c r="N4964" s="3" t="str">
        <f t="shared" si="550"/>
        <v/>
      </c>
      <c r="P4964" s="9"/>
    </row>
    <row r="4965" spans="1:16" x14ac:dyDescent="0.2">
      <c r="A4965" s="3" t="str">
        <f>IF(Clientes!A4963="","",TRIM(PROPER(Clientes!A4963)))</f>
        <v/>
      </c>
      <c r="B4965" s="3" t="str">
        <f t="shared" si="546"/>
        <v/>
      </c>
      <c r="C4965" s="4" t="str">
        <f>IF(Clientes!B4963="","",TRIM(PROPER(Clientes!B4963)))</f>
        <v/>
      </c>
      <c r="D4965" s="3" t="str">
        <f t="shared" si="547"/>
        <v/>
      </c>
      <c r="E4965" s="4" t="str">
        <f>IF(Clientes!C4963="","",TRIM(PROPER(Clientes!C4963)))</f>
        <v/>
      </c>
      <c r="F4965" s="3" t="str">
        <f t="shared" si="544"/>
        <v/>
      </c>
      <c r="G4965" s="3" t="str">
        <f>IF(F4965="double ID",(MATCH(E4965,E4966:$E$5002,0)),"")</f>
        <v/>
      </c>
      <c r="H4965" s="3" t="b">
        <f t="shared" si="548"/>
        <v>0</v>
      </c>
      <c r="I4965" s="4" t="str">
        <f>IF(Clientes!D4963="","",TRIM(Clientes!D4963))</f>
        <v/>
      </c>
      <c r="J4965" s="3" t="str">
        <f t="shared" si="545"/>
        <v/>
      </c>
      <c r="K4965" s="3" t="str">
        <f>IF(J4965="double email",(MATCH(I4965,I4966:$I$5002,0)),"")</f>
        <v/>
      </c>
      <c r="L4965" s="3" t="b">
        <f t="shared" si="549"/>
        <v>0</v>
      </c>
      <c r="M4965" s="4" t="str">
        <f>IF(Clientes!E4963="","",TRIM(Clientes!E4963))</f>
        <v/>
      </c>
      <c r="N4965" s="3" t="str">
        <f t="shared" si="550"/>
        <v/>
      </c>
      <c r="P4965" s="9"/>
    </row>
    <row r="4966" spans="1:16" x14ac:dyDescent="0.2">
      <c r="A4966" s="3" t="str">
        <f>IF(Clientes!A4964="","",TRIM(PROPER(Clientes!A4964)))</f>
        <v/>
      </c>
      <c r="B4966" s="3" t="str">
        <f t="shared" si="546"/>
        <v/>
      </c>
      <c r="C4966" s="4" t="str">
        <f>IF(Clientes!B4964="","",TRIM(PROPER(Clientes!B4964)))</f>
        <v/>
      </c>
      <c r="D4966" s="3" t="str">
        <f t="shared" si="547"/>
        <v/>
      </c>
      <c r="E4966" s="4" t="str">
        <f>IF(Clientes!C4964="","",TRIM(PROPER(Clientes!C4964)))</f>
        <v/>
      </c>
      <c r="F4966" s="3" t="str">
        <f t="shared" si="544"/>
        <v/>
      </c>
      <c r="G4966" s="3" t="str">
        <f>IF(F4966="double ID",(MATCH(E4966,E4967:$E$5002,0)),"")</f>
        <v/>
      </c>
      <c r="H4966" s="3" t="b">
        <f t="shared" si="548"/>
        <v>0</v>
      </c>
      <c r="I4966" s="4" t="str">
        <f>IF(Clientes!D4964="","",TRIM(Clientes!D4964))</f>
        <v/>
      </c>
      <c r="J4966" s="3" t="str">
        <f t="shared" si="545"/>
        <v/>
      </c>
      <c r="K4966" s="3" t="str">
        <f>IF(J4966="double email",(MATCH(I4966,I4967:$I$5002,0)),"")</f>
        <v/>
      </c>
      <c r="L4966" s="3" t="b">
        <f t="shared" si="549"/>
        <v>0</v>
      </c>
      <c r="M4966" s="4" t="str">
        <f>IF(Clientes!E4964="","",TRIM(Clientes!E4964))</f>
        <v/>
      </c>
      <c r="N4966" s="3" t="str">
        <f t="shared" si="550"/>
        <v/>
      </c>
      <c r="P4966" s="9"/>
    </row>
    <row r="4967" spans="1:16" x14ac:dyDescent="0.2">
      <c r="A4967" s="3" t="str">
        <f>IF(Clientes!A4965="","",TRIM(PROPER(Clientes!A4965)))</f>
        <v/>
      </c>
      <c r="B4967" s="3" t="str">
        <f t="shared" si="546"/>
        <v/>
      </c>
      <c r="C4967" s="4" t="str">
        <f>IF(Clientes!B4965="","",TRIM(PROPER(Clientes!B4965)))</f>
        <v/>
      </c>
      <c r="D4967" s="3" t="str">
        <f t="shared" si="547"/>
        <v/>
      </c>
      <c r="E4967" s="4" t="str">
        <f>IF(Clientes!C4965="","",TRIM(PROPER(Clientes!C4965)))</f>
        <v/>
      </c>
      <c r="F4967" s="3" t="str">
        <f t="shared" si="544"/>
        <v/>
      </c>
      <c r="G4967" s="3" t="str">
        <f>IF(F4967="double ID",(MATCH(E4967,E4968:$E$5002,0)),"")</f>
        <v/>
      </c>
      <c r="H4967" s="3" t="b">
        <f t="shared" si="548"/>
        <v>0</v>
      </c>
      <c r="I4967" s="4" t="str">
        <f>IF(Clientes!D4965="","",TRIM(Clientes!D4965))</f>
        <v/>
      </c>
      <c r="J4967" s="3" t="str">
        <f t="shared" si="545"/>
        <v/>
      </c>
      <c r="K4967" s="3" t="str">
        <f>IF(J4967="double email",(MATCH(I4967,I4968:$I$5002,0)),"")</f>
        <v/>
      </c>
      <c r="L4967" s="3" t="b">
        <f t="shared" si="549"/>
        <v>0</v>
      </c>
      <c r="M4967" s="4" t="str">
        <f>IF(Clientes!E4965="","",TRIM(Clientes!E4965))</f>
        <v/>
      </c>
      <c r="N4967" s="3" t="str">
        <f t="shared" si="550"/>
        <v/>
      </c>
      <c r="P4967" s="9"/>
    </row>
    <row r="4968" spans="1:16" x14ac:dyDescent="0.2">
      <c r="A4968" s="3" t="str">
        <f>IF(Clientes!A4966="","",TRIM(PROPER(Clientes!A4966)))</f>
        <v/>
      </c>
      <c r="B4968" s="3" t="str">
        <f t="shared" si="546"/>
        <v/>
      </c>
      <c r="C4968" s="4" t="str">
        <f>IF(Clientes!B4966="","",TRIM(PROPER(Clientes!B4966)))</f>
        <v/>
      </c>
      <c r="D4968" s="3" t="str">
        <f t="shared" si="547"/>
        <v/>
      </c>
      <c r="E4968" s="4" t="str">
        <f>IF(Clientes!C4966="","",TRIM(PROPER(Clientes!C4966)))</f>
        <v/>
      </c>
      <c r="F4968" s="3" t="str">
        <f t="shared" si="544"/>
        <v/>
      </c>
      <c r="G4968" s="3" t="str">
        <f>IF(F4968="double ID",(MATCH(E4968,E4969:$E$5002,0)),"")</f>
        <v/>
      </c>
      <c r="H4968" s="3" t="b">
        <f t="shared" si="548"/>
        <v>0</v>
      </c>
      <c r="I4968" s="4" t="str">
        <f>IF(Clientes!D4966="","",TRIM(Clientes!D4966))</f>
        <v/>
      </c>
      <c r="J4968" s="3" t="str">
        <f t="shared" si="545"/>
        <v/>
      </c>
      <c r="K4968" s="3" t="str">
        <f>IF(J4968="double email",(MATCH(I4968,I4969:$I$5002,0)),"")</f>
        <v/>
      </c>
      <c r="L4968" s="3" t="b">
        <f t="shared" si="549"/>
        <v>0</v>
      </c>
      <c r="M4968" s="4" t="str">
        <f>IF(Clientes!E4966="","",TRIM(Clientes!E4966))</f>
        <v/>
      </c>
      <c r="N4968" s="3" t="str">
        <f t="shared" si="550"/>
        <v/>
      </c>
      <c r="P4968" s="9"/>
    </row>
    <row r="4969" spans="1:16" x14ac:dyDescent="0.2">
      <c r="A4969" s="3" t="str">
        <f>IF(Clientes!A4967="","",TRIM(PROPER(Clientes!A4967)))</f>
        <v/>
      </c>
      <c r="B4969" s="3" t="str">
        <f t="shared" si="546"/>
        <v/>
      </c>
      <c r="C4969" s="4" t="str">
        <f>IF(Clientes!B4967="","",TRIM(PROPER(Clientes!B4967)))</f>
        <v/>
      </c>
      <c r="D4969" s="3" t="str">
        <f t="shared" si="547"/>
        <v/>
      </c>
      <c r="E4969" s="4" t="str">
        <f>IF(Clientes!C4967="","",TRIM(PROPER(Clientes!C4967)))</f>
        <v/>
      </c>
      <c r="F4969" s="3" t="str">
        <f t="shared" si="544"/>
        <v/>
      </c>
      <c r="G4969" s="3" t="str">
        <f>IF(F4969="double ID",(MATCH(E4969,E4970:$E$5002,0)),"")</f>
        <v/>
      </c>
      <c r="H4969" s="3" t="b">
        <f t="shared" si="548"/>
        <v>0</v>
      </c>
      <c r="I4969" s="4" t="str">
        <f>IF(Clientes!D4967="","",TRIM(Clientes!D4967))</f>
        <v/>
      </c>
      <c r="J4969" s="3" t="str">
        <f t="shared" si="545"/>
        <v/>
      </c>
      <c r="K4969" s="3" t="str">
        <f>IF(J4969="double email",(MATCH(I4969,I4970:$I$5002,0)),"")</f>
        <v/>
      </c>
      <c r="L4969" s="3" t="b">
        <f t="shared" si="549"/>
        <v>0</v>
      </c>
      <c r="M4969" s="4" t="str">
        <f>IF(Clientes!E4967="","",TRIM(Clientes!E4967))</f>
        <v/>
      </c>
      <c r="N4969" s="3" t="str">
        <f t="shared" si="550"/>
        <v/>
      </c>
      <c r="P4969" s="9"/>
    </row>
    <row r="4970" spans="1:16" x14ac:dyDescent="0.2">
      <c r="A4970" s="3" t="str">
        <f>IF(Clientes!A4968="","",TRIM(PROPER(Clientes!A4968)))</f>
        <v/>
      </c>
      <c r="B4970" s="3" t="str">
        <f t="shared" si="546"/>
        <v/>
      </c>
      <c r="C4970" s="4" t="str">
        <f>IF(Clientes!B4968="","",TRIM(PROPER(Clientes!B4968)))</f>
        <v/>
      </c>
      <c r="D4970" s="3" t="str">
        <f t="shared" si="547"/>
        <v/>
      </c>
      <c r="E4970" s="4" t="str">
        <f>IF(Clientes!C4968="","",TRIM(PROPER(Clientes!C4968)))</f>
        <v/>
      </c>
      <c r="F4970" s="3" t="str">
        <f t="shared" si="544"/>
        <v/>
      </c>
      <c r="G4970" s="3" t="str">
        <f>IF(F4970="double ID",(MATCH(E4970,E4971:$E$5002,0)),"")</f>
        <v/>
      </c>
      <c r="H4970" s="3" t="b">
        <f t="shared" si="548"/>
        <v>0</v>
      </c>
      <c r="I4970" s="4" t="str">
        <f>IF(Clientes!D4968="","",TRIM(Clientes!D4968))</f>
        <v/>
      </c>
      <c r="J4970" s="3" t="str">
        <f t="shared" si="545"/>
        <v/>
      </c>
      <c r="K4970" s="3" t="str">
        <f>IF(J4970="double email",(MATCH(I4970,I4971:$I$5002,0)),"")</f>
        <v/>
      </c>
      <c r="L4970" s="3" t="b">
        <f t="shared" si="549"/>
        <v>0</v>
      </c>
      <c r="M4970" s="4" t="str">
        <f>IF(Clientes!E4968="","",TRIM(Clientes!E4968))</f>
        <v/>
      </c>
      <c r="N4970" s="3" t="str">
        <f t="shared" si="550"/>
        <v/>
      </c>
      <c r="P4970" s="9"/>
    </row>
    <row r="4971" spans="1:16" x14ac:dyDescent="0.2">
      <c r="A4971" s="3" t="str">
        <f>IF(Clientes!A4969="","",TRIM(PROPER(Clientes!A4969)))</f>
        <v/>
      </c>
      <c r="B4971" s="3" t="str">
        <f t="shared" si="546"/>
        <v/>
      </c>
      <c r="C4971" s="4" t="str">
        <f>IF(Clientes!B4969="","",TRIM(PROPER(Clientes!B4969)))</f>
        <v/>
      </c>
      <c r="D4971" s="3" t="str">
        <f t="shared" si="547"/>
        <v/>
      </c>
      <c r="E4971" s="4" t="str">
        <f>IF(Clientes!C4969="","",TRIM(PROPER(Clientes!C4969)))</f>
        <v/>
      </c>
      <c r="F4971" s="3" t="str">
        <f t="shared" si="544"/>
        <v/>
      </c>
      <c r="G4971" s="3" t="str">
        <f>IF(F4971="double ID",(MATCH(E4971,E4972:$E$5002,0)),"")</f>
        <v/>
      </c>
      <c r="H4971" s="3" t="b">
        <f t="shared" si="548"/>
        <v>0</v>
      </c>
      <c r="I4971" s="4" t="str">
        <f>IF(Clientes!D4969="","",TRIM(Clientes!D4969))</f>
        <v/>
      </c>
      <c r="J4971" s="3" t="str">
        <f t="shared" si="545"/>
        <v/>
      </c>
      <c r="K4971" s="3" t="str">
        <f>IF(J4971="double email",(MATCH(I4971,I4972:$I$5002,0)),"")</f>
        <v/>
      </c>
      <c r="L4971" s="3" t="b">
        <f t="shared" si="549"/>
        <v>0</v>
      </c>
      <c r="M4971" s="4" t="str">
        <f>IF(Clientes!E4969="","",TRIM(Clientes!E4969))</f>
        <v/>
      </c>
      <c r="N4971" s="3" t="str">
        <f t="shared" si="550"/>
        <v/>
      </c>
      <c r="P4971" s="9"/>
    </row>
    <row r="4972" spans="1:16" x14ac:dyDescent="0.2">
      <c r="A4972" s="3" t="str">
        <f>IF(Clientes!A4970="","",TRIM(PROPER(Clientes!A4970)))</f>
        <v/>
      </c>
      <c r="B4972" s="3" t="str">
        <f t="shared" si="546"/>
        <v/>
      </c>
      <c r="C4972" s="4" t="str">
        <f>IF(Clientes!B4970="","",TRIM(PROPER(Clientes!B4970)))</f>
        <v/>
      </c>
      <c r="D4972" s="3" t="str">
        <f t="shared" si="547"/>
        <v/>
      </c>
      <c r="E4972" s="4" t="str">
        <f>IF(Clientes!C4970="","",TRIM(PROPER(Clientes!C4970)))</f>
        <v/>
      </c>
      <c r="F4972" s="3" t="str">
        <f t="shared" si="544"/>
        <v/>
      </c>
      <c r="G4972" s="3" t="str">
        <f>IF(F4972="double ID",(MATCH(E4972,E4973:$E$5002,0)),"")</f>
        <v/>
      </c>
      <c r="H4972" s="3" t="b">
        <f t="shared" si="548"/>
        <v>0</v>
      </c>
      <c r="I4972" s="4" t="str">
        <f>IF(Clientes!D4970="","",TRIM(Clientes!D4970))</f>
        <v/>
      </c>
      <c r="J4972" s="3" t="str">
        <f t="shared" si="545"/>
        <v/>
      </c>
      <c r="K4972" s="3" t="str">
        <f>IF(J4972="double email",(MATCH(I4972,I4973:$I$5002,0)),"")</f>
        <v/>
      </c>
      <c r="L4972" s="3" t="b">
        <f t="shared" si="549"/>
        <v>0</v>
      </c>
      <c r="M4972" s="4" t="str">
        <f>IF(Clientes!E4970="","",TRIM(Clientes!E4970))</f>
        <v/>
      </c>
      <c r="N4972" s="3" t="str">
        <f t="shared" si="550"/>
        <v/>
      </c>
      <c r="P4972" s="9"/>
    </row>
    <row r="4973" spans="1:16" x14ac:dyDescent="0.2">
      <c r="A4973" s="3" t="str">
        <f>IF(Clientes!A4971="","",TRIM(PROPER(Clientes!A4971)))</f>
        <v/>
      </c>
      <c r="B4973" s="3" t="str">
        <f t="shared" si="546"/>
        <v/>
      </c>
      <c r="C4973" s="4" t="str">
        <f>IF(Clientes!B4971="","",TRIM(PROPER(Clientes!B4971)))</f>
        <v/>
      </c>
      <c r="D4973" s="3" t="str">
        <f t="shared" si="547"/>
        <v/>
      </c>
      <c r="E4973" s="4" t="str">
        <f>IF(Clientes!C4971="","",TRIM(PROPER(Clientes!C4971)))</f>
        <v/>
      </c>
      <c r="F4973" s="3" t="str">
        <f t="shared" si="544"/>
        <v/>
      </c>
      <c r="G4973" s="3" t="str">
        <f>IF(F4973="double ID",(MATCH(E4973,E4974:$E$5002,0)),"")</f>
        <v/>
      </c>
      <c r="H4973" s="3" t="b">
        <f t="shared" si="548"/>
        <v>0</v>
      </c>
      <c r="I4973" s="4" t="str">
        <f>IF(Clientes!D4971="","",TRIM(Clientes!D4971))</f>
        <v/>
      </c>
      <c r="J4973" s="3" t="str">
        <f t="shared" si="545"/>
        <v/>
      </c>
      <c r="K4973" s="3" t="str">
        <f>IF(J4973="double email",(MATCH(I4973,I4974:$I$5002,0)),"")</f>
        <v/>
      </c>
      <c r="L4973" s="3" t="b">
        <f t="shared" si="549"/>
        <v>0</v>
      </c>
      <c r="M4973" s="4" t="str">
        <f>IF(Clientes!E4971="","",TRIM(Clientes!E4971))</f>
        <v/>
      </c>
      <c r="N4973" s="3" t="str">
        <f t="shared" si="550"/>
        <v/>
      </c>
      <c r="P4973" s="9"/>
    </row>
    <row r="4974" spans="1:16" x14ac:dyDescent="0.2">
      <c r="A4974" s="3" t="str">
        <f>IF(Clientes!A4972="","",TRIM(PROPER(Clientes!A4972)))</f>
        <v/>
      </c>
      <c r="B4974" s="3" t="str">
        <f t="shared" si="546"/>
        <v/>
      </c>
      <c r="C4974" s="4" t="str">
        <f>IF(Clientes!B4972="","",TRIM(PROPER(Clientes!B4972)))</f>
        <v/>
      </c>
      <c r="D4974" s="3" t="str">
        <f t="shared" si="547"/>
        <v/>
      </c>
      <c r="E4974" s="4" t="str">
        <f>IF(Clientes!C4972="","",TRIM(PROPER(Clientes!C4972)))</f>
        <v/>
      </c>
      <c r="F4974" s="3" t="str">
        <f t="shared" si="544"/>
        <v/>
      </c>
      <c r="G4974" s="3" t="str">
        <f>IF(F4974="double ID",(MATCH(E4974,E4975:$E$5002,0)),"")</f>
        <v/>
      </c>
      <c r="H4974" s="3" t="b">
        <f t="shared" si="548"/>
        <v>0</v>
      </c>
      <c r="I4974" s="4" t="str">
        <f>IF(Clientes!D4972="","",TRIM(Clientes!D4972))</f>
        <v/>
      </c>
      <c r="J4974" s="3" t="str">
        <f t="shared" si="545"/>
        <v/>
      </c>
      <c r="K4974" s="3" t="str">
        <f>IF(J4974="double email",(MATCH(I4974,I4975:$I$5002,0)),"")</f>
        <v/>
      </c>
      <c r="L4974" s="3" t="b">
        <f t="shared" si="549"/>
        <v>0</v>
      </c>
      <c r="M4974" s="4" t="str">
        <f>IF(Clientes!E4972="","",TRIM(Clientes!E4972))</f>
        <v/>
      </c>
      <c r="N4974" s="3" t="str">
        <f t="shared" si="550"/>
        <v/>
      </c>
      <c r="P4974" s="9"/>
    </row>
    <row r="4975" spans="1:16" x14ac:dyDescent="0.2">
      <c r="A4975" s="3" t="str">
        <f>IF(Clientes!A4973="","",TRIM(PROPER(Clientes!A4973)))</f>
        <v/>
      </c>
      <c r="B4975" s="3" t="str">
        <f t="shared" si="546"/>
        <v/>
      </c>
      <c r="C4975" s="4" t="str">
        <f>IF(Clientes!B4973="","",TRIM(PROPER(Clientes!B4973)))</f>
        <v/>
      </c>
      <c r="D4975" s="3" t="str">
        <f t="shared" si="547"/>
        <v/>
      </c>
      <c r="E4975" s="4" t="str">
        <f>IF(Clientes!C4973="","",TRIM(PROPER(Clientes!C4973)))</f>
        <v/>
      </c>
      <c r="F4975" s="3" t="str">
        <f t="shared" si="544"/>
        <v/>
      </c>
      <c r="G4975" s="3" t="str">
        <f>IF(F4975="double ID",(MATCH(E4975,E4976:$E$5002,0)),"")</f>
        <v/>
      </c>
      <c r="H4975" s="3" t="b">
        <f t="shared" si="548"/>
        <v>0</v>
      </c>
      <c r="I4975" s="4" t="str">
        <f>IF(Clientes!D4973="","",TRIM(Clientes!D4973))</f>
        <v/>
      </c>
      <c r="J4975" s="3" t="str">
        <f t="shared" si="545"/>
        <v/>
      </c>
      <c r="K4975" s="3" t="str">
        <f>IF(J4975="double email",(MATCH(I4975,I4976:$I$5002,0)),"")</f>
        <v/>
      </c>
      <c r="L4975" s="3" t="b">
        <f t="shared" si="549"/>
        <v>0</v>
      </c>
      <c r="M4975" s="4" t="str">
        <f>IF(Clientes!E4973="","",TRIM(Clientes!E4973))</f>
        <v/>
      </c>
      <c r="N4975" s="3" t="str">
        <f t="shared" si="550"/>
        <v/>
      </c>
      <c r="P4975" s="9"/>
    </row>
    <row r="4976" spans="1:16" x14ac:dyDescent="0.2">
      <c r="A4976" s="3" t="str">
        <f>IF(Clientes!A4974="","",TRIM(PROPER(Clientes!A4974)))</f>
        <v/>
      </c>
      <c r="B4976" s="3" t="str">
        <f t="shared" si="546"/>
        <v/>
      </c>
      <c r="C4976" s="4" t="str">
        <f>IF(Clientes!B4974="","",TRIM(PROPER(Clientes!B4974)))</f>
        <v/>
      </c>
      <c r="D4976" s="3" t="str">
        <f t="shared" si="547"/>
        <v/>
      </c>
      <c r="E4976" s="4" t="str">
        <f>IF(Clientes!C4974="","",TRIM(PROPER(Clientes!C4974)))</f>
        <v/>
      </c>
      <c r="F4976" s="3" t="str">
        <f t="shared" si="544"/>
        <v/>
      </c>
      <c r="G4976" s="3" t="str">
        <f>IF(F4976="double ID",(MATCH(E4976,E4977:$E$5002,0)),"")</f>
        <v/>
      </c>
      <c r="H4976" s="3" t="b">
        <f t="shared" si="548"/>
        <v>0</v>
      </c>
      <c r="I4976" s="4" t="str">
        <f>IF(Clientes!D4974="","",TRIM(Clientes!D4974))</f>
        <v/>
      </c>
      <c r="J4976" s="3" t="str">
        <f t="shared" si="545"/>
        <v/>
      </c>
      <c r="K4976" s="3" t="str">
        <f>IF(J4976="double email",(MATCH(I4976,I4977:$I$5002,0)),"")</f>
        <v/>
      </c>
      <c r="L4976" s="3" t="b">
        <f t="shared" si="549"/>
        <v>0</v>
      </c>
      <c r="M4976" s="4" t="str">
        <f>IF(Clientes!E4974="","",TRIM(Clientes!E4974))</f>
        <v/>
      </c>
      <c r="N4976" s="3" t="str">
        <f t="shared" si="550"/>
        <v/>
      </c>
      <c r="P4976" s="9"/>
    </row>
    <row r="4977" spans="1:16" x14ac:dyDescent="0.2">
      <c r="A4977" s="3" t="str">
        <f>IF(Clientes!A4975="","",TRIM(PROPER(Clientes!A4975)))</f>
        <v/>
      </c>
      <c r="B4977" s="3" t="str">
        <f t="shared" si="546"/>
        <v/>
      </c>
      <c r="C4977" s="4" t="str">
        <f>IF(Clientes!B4975="","",TRIM(PROPER(Clientes!B4975)))</f>
        <v/>
      </c>
      <c r="D4977" s="3" t="str">
        <f t="shared" si="547"/>
        <v/>
      </c>
      <c r="E4977" s="4" t="str">
        <f>IF(Clientes!C4975="","",TRIM(PROPER(Clientes!C4975)))</f>
        <v/>
      </c>
      <c r="F4977" s="3" t="str">
        <f t="shared" si="544"/>
        <v/>
      </c>
      <c r="G4977" s="3" t="str">
        <f>IF(F4977="double ID",(MATCH(E4977,E4978:$E$5002,0)),"")</f>
        <v/>
      </c>
      <c r="H4977" s="3" t="b">
        <f t="shared" si="548"/>
        <v>0</v>
      </c>
      <c r="I4977" s="4" t="str">
        <f>IF(Clientes!D4975="","",TRIM(Clientes!D4975))</f>
        <v/>
      </c>
      <c r="J4977" s="3" t="str">
        <f t="shared" si="545"/>
        <v/>
      </c>
      <c r="K4977" s="3" t="str">
        <f>IF(J4977="double email",(MATCH(I4977,I4978:$I$5002,0)),"")</f>
        <v/>
      </c>
      <c r="L4977" s="3" t="b">
        <f t="shared" si="549"/>
        <v>0</v>
      </c>
      <c r="M4977" s="4" t="str">
        <f>IF(Clientes!E4975="","",TRIM(Clientes!E4975))</f>
        <v/>
      </c>
      <c r="N4977" s="3" t="str">
        <f t="shared" si="550"/>
        <v/>
      </c>
      <c r="P4977" s="9"/>
    </row>
    <row r="4978" spans="1:16" x14ac:dyDescent="0.2">
      <c r="A4978" s="3" t="str">
        <f>IF(Clientes!A4976="","",TRIM(PROPER(Clientes!A4976)))</f>
        <v/>
      </c>
      <c r="B4978" s="3" t="str">
        <f t="shared" si="546"/>
        <v/>
      </c>
      <c r="C4978" s="4" t="str">
        <f>IF(Clientes!B4976="","",TRIM(PROPER(Clientes!B4976)))</f>
        <v/>
      </c>
      <c r="D4978" s="3" t="str">
        <f t="shared" si="547"/>
        <v/>
      </c>
      <c r="E4978" s="4" t="str">
        <f>IF(Clientes!C4976="","",TRIM(PROPER(Clientes!C4976)))</f>
        <v/>
      </c>
      <c r="F4978" s="3" t="str">
        <f t="shared" si="544"/>
        <v/>
      </c>
      <c r="G4978" s="3" t="str">
        <f>IF(F4978="double ID",(MATCH(E4978,E4979:$E$5002,0)),"")</f>
        <v/>
      </c>
      <c r="H4978" s="3" t="b">
        <f t="shared" si="548"/>
        <v>0</v>
      </c>
      <c r="I4978" s="4" t="str">
        <f>IF(Clientes!D4976="","",TRIM(Clientes!D4976))</f>
        <v/>
      </c>
      <c r="J4978" s="3" t="str">
        <f t="shared" si="545"/>
        <v/>
      </c>
      <c r="K4978" s="3" t="str">
        <f>IF(J4978="double email",(MATCH(I4978,I4979:$I$5002,0)),"")</f>
        <v/>
      </c>
      <c r="L4978" s="3" t="b">
        <f t="shared" si="549"/>
        <v>0</v>
      </c>
      <c r="M4978" s="4" t="str">
        <f>IF(Clientes!E4976="","",TRIM(Clientes!E4976))</f>
        <v/>
      </c>
      <c r="N4978" s="3" t="str">
        <f t="shared" si="550"/>
        <v/>
      </c>
      <c r="P4978" s="9"/>
    </row>
    <row r="4979" spans="1:16" x14ac:dyDescent="0.2">
      <c r="A4979" s="3" t="str">
        <f>IF(Clientes!A4977="","",TRIM(PROPER(Clientes!A4977)))</f>
        <v/>
      </c>
      <c r="B4979" s="3" t="str">
        <f t="shared" si="546"/>
        <v/>
      </c>
      <c r="C4979" s="4" t="str">
        <f>IF(Clientes!B4977="","",TRIM(PROPER(Clientes!B4977)))</f>
        <v/>
      </c>
      <c r="D4979" s="3" t="str">
        <f t="shared" si="547"/>
        <v/>
      </c>
      <c r="E4979" s="4" t="str">
        <f>IF(Clientes!C4977="","",TRIM(PROPER(Clientes!C4977)))</f>
        <v/>
      </c>
      <c r="F4979" s="3" t="str">
        <f t="shared" si="544"/>
        <v/>
      </c>
      <c r="G4979" s="3" t="str">
        <f>IF(F4979="double ID",(MATCH(E4979,E4980:$E$5002,0)),"")</f>
        <v/>
      </c>
      <c r="H4979" s="3" t="b">
        <f t="shared" si="548"/>
        <v>0</v>
      </c>
      <c r="I4979" s="4" t="str">
        <f>IF(Clientes!D4977="","",TRIM(Clientes!D4977))</f>
        <v/>
      </c>
      <c r="J4979" s="3" t="str">
        <f t="shared" si="545"/>
        <v/>
      </c>
      <c r="K4979" s="3" t="str">
        <f>IF(J4979="double email",(MATCH(I4979,I4980:$I$5002,0)),"")</f>
        <v/>
      </c>
      <c r="L4979" s="3" t="b">
        <f t="shared" si="549"/>
        <v>0</v>
      </c>
      <c r="M4979" s="4" t="str">
        <f>IF(Clientes!E4977="","",TRIM(Clientes!E4977))</f>
        <v/>
      </c>
      <c r="N4979" s="3" t="str">
        <f t="shared" si="550"/>
        <v/>
      </c>
      <c r="P4979" s="9"/>
    </row>
    <row r="4980" spans="1:16" x14ac:dyDescent="0.2">
      <c r="A4980" s="3" t="str">
        <f>IF(Clientes!A4978="","",TRIM(PROPER(Clientes!A4978)))</f>
        <v/>
      </c>
      <c r="B4980" s="3" t="str">
        <f t="shared" si="546"/>
        <v/>
      </c>
      <c r="C4980" s="4" t="str">
        <f>IF(Clientes!B4978="","",TRIM(PROPER(Clientes!B4978)))</f>
        <v/>
      </c>
      <c r="D4980" s="3" t="str">
        <f t="shared" si="547"/>
        <v/>
      </c>
      <c r="E4980" s="4" t="str">
        <f>IF(Clientes!C4978="","",TRIM(PROPER(Clientes!C4978)))</f>
        <v/>
      </c>
      <c r="F4980" s="3" t="str">
        <f t="shared" si="544"/>
        <v/>
      </c>
      <c r="G4980" s="3" t="str">
        <f>IF(F4980="double ID",(MATCH(E4980,E4981:$E$5002,0)),"")</f>
        <v/>
      </c>
      <c r="H4980" s="3" t="b">
        <f t="shared" si="548"/>
        <v>0</v>
      </c>
      <c r="I4980" s="4" t="str">
        <f>IF(Clientes!D4978="","",TRIM(Clientes!D4978))</f>
        <v/>
      </c>
      <c r="J4980" s="3" t="str">
        <f t="shared" si="545"/>
        <v/>
      </c>
      <c r="K4980" s="3" t="str">
        <f>IF(J4980="double email",(MATCH(I4980,I4981:$I$5002,0)),"")</f>
        <v/>
      </c>
      <c r="L4980" s="3" t="b">
        <f t="shared" si="549"/>
        <v>0</v>
      </c>
      <c r="M4980" s="4" t="str">
        <f>IF(Clientes!E4978="","",TRIM(Clientes!E4978))</f>
        <v/>
      </c>
      <c r="N4980" s="3" t="str">
        <f t="shared" si="550"/>
        <v/>
      </c>
      <c r="P4980" s="9"/>
    </row>
    <row r="4981" spans="1:16" x14ac:dyDescent="0.2">
      <c r="A4981" s="3" t="str">
        <f>IF(Clientes!A4979="","",TRIM(PROPER(Clientes!A4979)))</f>
        <v/>
      </c>
      <c r="B4981" s="3" t="str">
        <f t="shared" si="546"/>
        <v/>
      </c>
      <c r="C4981" s="4" t="str">
        <f>IF(Clientes!B4979="","",TRIM(PROPER(Clientes!B4979)))</f>
        <v/>
      </c>
      <c r="D4981" s="3" t="str">
        <f t="shared" si="547"/>
        <v/>
      </c>
      <c r="E4981" s="4" t="str">
        <f>IF(Clientes!C4979="","",TRIM(PROPER(Clientes!C4979)))</f>
        <v/>
      </c>
      <c r="F4981" s="3" t="str">
        <f t="shared" si="544"/>
        <v/>
      </c>
      <c r="G4981" s="3" t="str">
        <f>IF(F4981="double ID",(MATCH(E4981,E4982:$E$5002,0)),"")</f>
        <v/>
      </c>
      <c r="H4981" s="3" t="b">
        <f t="shared" si="548"/>
        <v>0</v>
      </c>
      <c r="I4981" s="4" t="str">
        <f>IF(Clientes!D4979="","",TRIM(Clientes!D4979))</f>
        <v/>
      </c>
      <c r="J4981" s="3" t="str">
        <f t="shared" si="545"/>
        <v/>
      </c>
      <c r="K4981" s="3" t="str">
        <f>IF(J4981="double email",(MATCH(I4981,I4982:$I$5002,0)),"")</f>
        <v/>
      </c>
      <c r="L4981" s="3" t="b">
        <f t="shared" si="549"/>
        <v>0</v>
      </c>
      <c r="M4981" s="4" t="str">
        <f>IF(Clientes!E4979="","",TRIM(Clientes!E4979))</f>
        <v/>
      </c>
      <c r="N4981" s="3" t="str">
        <f t="shared" si="550"/>
        <v/>
      </c>
      <c r="P4981" s="9"/>
    </row>
    <row r="4982" spans="1:16" x14ac:dyDescent="0.2">
      <c r="A4982" s="3" t="str">
        <f>IF(Clientes!A4980="","",TRIM(PROPER(Clientes!A4980)))</f>
        <v/>
      </c>
      <c r="B4982" s="3" t="str">
        <f t="shared" si="546"/>
        <v/>
      </c>
      <c r="C4982" s="4" t="str">
        <f>IF(Clientes!B4980="","",TRIM(PROPER(Clientes!B4980)))</f>
        <v/>
      </c>
      <c r="D4982" s="3" t="str">
        <f t="shared" si="547"/>
        <v/>
      </c>
      <c r="E4982" s="4" t="str">
        <f>IF(Clientes!C4980="","",TRIM(PROPER(Clientes!C4980)))</f>
        <v/>
      </c>
      <c r="F4982" s="3" t="str">
        <f t="shared" si="544"/>
        <v/>
      </c>
      <c r="G4982" s="3" t="str">
        <f>IF(F4982="double ID",(MATCH(E4982,E4983:$E$5002,0)),"")</f>
        <v/>
      </c>
      <c r="H4982" s="3" t="b">
        <f t="shared" si="548"/>
        <v>0</v>
      </c>
      <c r="I4982" s="4" t="str">
        <f>IF(Clientes!D4980="","",TRIM(Clientes!D4980))</f>
        <v/>
      </c>
      <c r="J4982" s="3" t="str">
        <f t="shared" si="545"/>
        <v/>
      </c>
      <c r="K4982" s="3" t="str">
        <f>IF(J4982="double email",(MATCH(I4982,I4983:$I$5002,0)),"")</f>
        <v/>
      </c>
      <c r="L4982" s="3" t="b">
        <f t="shared" si="549"/>
        <v>0</v>
      </c>
      <c r="M4982" s="4" t="str">
        <f>IF(Clientes!E4980="","",TRIM(Clientes!E4980))</f>
        <v/>
      </c>
      <c r="N4982" s="3" t="str">
        <f t="shared" si="550"/>
        <v/>
      </c>
      <c r="P4982" s="9"/>
    </row>
    <row r="4983" spans="1:16" x14ac:dyDescent="0.2">
      <c r="A4983" s="3" t="str">
        <f>IF(Clientes!A4981="","",TRIM(PROPER(Clientes!A4981)))</f>
        <v/>
      </c>
      <c r="B4983" s="3" t="str">
        <f t="shared" si="546"/>
        <v/>
      </c>
      <c r="C4983" s="4" t="str">
        <f>IF(Clientes!B4981="","",TRIM(PROPER(Clientes!B4981)))</f>
        <v/>
      </c>
      <c r="D4983" s="3" t="str">
        <f t="shared" si="547"/>
        <v/>
      </c>
      <c r="E4983" s="4" t="str">
        <f>IF(Clientes!C4981="","",TRIM(PROPER(Clientes!C4981)))</f>
        <v/>
      </c>
      <c r="F4983" s="3" t="str">
        <f t="shared" si="544"/>
        <v/>
      </c>
      <c r="G4983" s="3" t="str">
        <f>IF(F4983="double ID",(MATCH(E4983,E4984:$E$5002,0)),"")</f>
        <v/>
      </c>
      <c r="H4983" s="3" t="b">
        <f t="shared" si="548"/>
        <v>0</v>
      </c>
      <c r="I4983" s="4" t="str">
        <f>IF(Clientes!D4981="","",TRIM(Clientes!D4981))</f>
        <v/>
      </c>
      <c r="J4983" s="3" t="str">
        <f t="shared" si="545"/>
        <v/>
      </c>
      <c r="K4983" s="3" t="str">
        <f>IF(J4983="double email",(MATCH(I4983,I4984:$I$5002,0)),"")</f>
        <v/>
      </c>
      <c r="L4983" s="3" t="b">
        <f t="shared" si="549"/>
        <v>0</v>
      </c>
      <c r="M4983" s="4" t="str">
        <f>IF(Clientes!E4981="","",TRIM(Clientes!E4981))</f>
        <v/>
      </c>
      <c r="N4983" s="3" t="str">
        <f t="shared" si="550"/>
        <v/>
      </c>
      <c r="P4983" s="9"/>
    </row>
    <row r="4984" spans="1:16" x14ac:dyDescent="0.2">
      <c r="A4984" s="3" t="str">
        <f>IF(Clientes!A4982="","",TRIM(PROPER(Clientes!A4982)))</f>
        <v/>
      </c>
      <c r="B4984" s="3" t="str">
        <f t="shared" si="546"/>
        <v/>
      </c>
      <c r="C4984" s="4" t="str">
        <f>IF(Clientes!B4982="","",TRIM(PROPER(Clientes!B4982)))</f>
        <v/>
      </c>
      <c r="D4984" s="3" t="str">
        <f t="shared" si="547"/>
        <v/>
      </c>
      <c r="E4984" s="4" t="str">
        <f>IF(Clientes!C4982="","",TRIM(PROPER(Clientes!C4982)))</f>
        <v/>
      </c>
      <c r="F4984" s="3" t="str">
        <f t="shared" si="544"/>
        <v/>
      </c>
      <c r="G4984" s="3" t="str">
        <f>IF(F4984="double ID",(MATCH(E4984,E4985:$E$5002,0)),"")</f>
        <v/>
      </c>
      <c r="H4984" s="3" t="b">
        <f t="shared" si="548"/>
        <v>0</v>
      </c>
      <c r="I4984" s="4" t="str">
        <f>IF(Clientes!D4982="","",TRIM(Clientes!D4982))</f>
        <v/>
      </c>
      <c r="J4984" s="3" t="str">
        <f t="shared" si="545"/>
        <v/>
      </c>
      <c r="K4984" s="3" t="str">
        <f>IF(J4984="double email",(MATCH(I4984,I4985:$I$5002,0)),"")</f>
        <v/>
      </c>
      <c r="L4984" s="3" t="b">
        <f t="shared" si="549"/>
        <v>0</v>
      </c>
      <c r="M4984" s="4" t="str">
        <f>IF(Clientes!E4982="","",TRIM(Clientes!E4982))</f>
        <v/>
      </c>
      <c r="N4984" s="3" t="str">
        <f t="shared" si="550"/>
        <v/>
      </c>
      <c r="P4984" s="9"/>
    </row>
    <row r="4985" spans="1:16" x14ac:dyDescent="0.2">
      <c r="A4985" s="3" t="str">
        <f>IF(Clientes!A4983="","",TRIM(PROPER(Clientes!A4983)))</f>
        <v/>
      </c>
      <c r="B4985" s="3" t="str">
        <f t="shared" si="546"/>
        <v/>
      </c>
      <c r="C4985" s="4" t="str">
        <f>IF(Clientes!B4983="","",TRIM(PROPER(Clientes!B4983)))</f>
        <v/>
      </c>
      <c r="D4985" s="3" t="str">
        <f t="shared" si="547"/>
        <v/>
      </c>
      <c r="E4985" s="4" t="str">
        <f>IF(Clientes!C4983="","",TRIM(PROPER(Clientes!C4983)))</f>
        <v/>
      </c>
      <c r="F4985" s="3" t="str">
        <f t="shared" si="544"/>
        <v/>
      </c>
      <c r="G4985" s="3" t="str">
        <f>IF(F4985="double ID",(MATCH(E4985,E4986:$E$5002,0)),"")</f>
        <v/>
      </c>
      <c r="H4985" s="3" t="b">
        <f t="shared" si="548"/>
        <v>0</v>
      </c>
      <c r="I4985" s="4" t="str">
        <f>IF(Clientes!D4983="","",TRIM(Clientes!D4983))</f>
        <v/>
      </c>
      <c r="J4985" s="3" t="str">
        <f t="shared" si="545"/>
        <v/>
      </c>
      <c r="K4985" s="3" t="str">
        <f>IF(J4985="double email",(MATCH(I4985,I4986:$I$5002,0)),"")</f>
        <v/>
      </c>
      <c r="L4985" s="3" t="b">
        <f t="shared" si="549"/>
        <v>0</v>
      </c>
      <c r="M4985" s="4" t="str">
        <f>IF(Clientes!E4983="","",TRIM(Clientes!E4983))</f>
        <v/>
      </c>
      <c r="N4985" s="3" t="str">
        <f t="shared" si="550"/>
        <v/>
      </c>
      <c r="P4985" s="9"/>
    </row>
    <row r="4986" spans="1:16" x14ac:dyDescent="0.2">
      <c r="A4986" s="3" t="str">
        <f>IF(Clientes!A4984="","",TRIM(PROPER(Clientes!A4984)))</f>
        <v/>
      </c>
      <c r="B4986" s="3" t="str">
        <f t="shared" si="546"/>
        <v/>
      </c>
      <c r="C4986" s="4" t="str">
        <f>IF(Clientes!B4984="","",TRIM(PROPER(Clientes!B4984)))</f>
        <v/>
      </c>
      <c r="D4986" s="3" t="str">
        <f t="shared" si="547"/>
        <v/>
      </c>
      <c r="E4986" s="4" t="str">
        <f>IF(Clientes!C4984="","",TRIM(PROPER(Clientes!C4984)))</f>
        <v/>
      </c>
      <c r="F4986" s="3" t="str">
        <f t="shared" si="544"/>
        <v/>
      </c>
      <c r="G4986" s="3" t="str">
        <f>IF(F4986="double ID",(MATCH(E4986,E4987:$E$5002,0)),"")</f>
        <v/>
      </c>
      <c r="H4986" s="3" t="b">
        <f t="shared" si="548"/>
        <v>0</v>
      </c>
      <c r="I4986" s="4" t="str">
        <f>IF(Clientes!D4984="","",TRIM(Clientes!D4984))</f>
        <v/>
      </c>
      <c r="J4986" s="3" t="str">
        <f t="shared" si="545"/>
        <v/>
      </c>
      <c r="K4986" s="3" t="str">
        <f>IF(J4986="double email",(MATCH(I4986,I4987:$I$5002,0)),"")</f>
        <v/>
      </c>
      <c r="L4986" s="3" t="b">
        <f t="shared" si="549"/>
        <v>0</v>
      </c>
      <c r="M4986" s="4" t="str">
        <f>IF(Clientes!E4984="","",TRIM(Clientes!E4984))</f>
        <v/>
      </c>
      <c r="N4986" s="3" t="str">
        <f t="shared" si="550"/>
        <v/>
      </c>
      <c r="P4986" s="9"/>
    </row>
    <row r="4987" spans="1:16" x14ac:dyDescent="0.2">
      <c r="A4987" s="3" t="str">
        <f>IF(Clientes!A4985="","",TRIM(PROPER(Clientes!A4985)))</f>
        <v/>
      </c>
      <c r="B4987" s="3" t="str">
        <f t="shared" si="546"/>
        <v/>
      </c>
      <c r="C4987" s="4" t="str">
        <f>IF(Clientes!B4985="","",TRIM(PROPER(Clientes!B4985)))</f>
        <v/>
      </c>
      <c r="D4987" s="3" t="str">
        <f t="shared" si="547"/>
        <v/>
      </c>
      <c r="E4987" s="4" t="str">
        <f>IF(Clientes!C4985="","",TRIM(PROPER(Clientes!C4985)))</f>
        <v/>
      </c>
      <c r="F4987" s="3" t="str">
        <f t="shared" si="544"/>
        <v/>
      </c>
      <c r="G4987" s="3" t="str">
        <f>IF(F4987="double ID",(MATCH(E4987,E4988:$E$5002,0)),"")</f>
        <v/>
      </c>
      <c r="H4987" s="3" t="b">
        <f t="shared" si="548"/>
        <v>0</v>
      </c>
      <c r="I4987" s="4" t="str">
        <f>IF(Clientes!D4985="","",TRIM(Clientes!D4985))</f>
        <v/>
      </c>
      <c r="J4987" s="3" t="str">
        <f t="shared" si="545"/>
        <v/>
      </c>
      <c r="K4987" s="3" t="str">
        <f>IF(J4987="double email",(MATCH(I4987,I4988:$I$5002,0)),"")</f>
        <v/>
      </c>
      <c r="L4987" s="3" t="b">
        <f t="shared" si="549"/>
        <v>0</v>
      </c>
      <c r="M4987" s="4" t="str">
        <f>IF(Clientes!E4985="","",TRIM(Clientes!E4985))</f>
        <v/>
      </c>
      <c r="N4987" s="3" t="str">
        <f t="shared" si="550"/>
        <v/>
      </c>
      <c r="P4987" s="9"/>
    </row>
    <row r="4988" spans="1:16" x14ac:dyDescent="0.2">
      <c r="A4988" s="3" t="str">
        <f>IF(Clientes!A4986="","",TRIM(PROPER(Clientes!A4986)))</f>
        <v/>
      </c>
      <c r="B4988" s="3" t="str">
        <f t="shared" si="546"/>
        <v/>
      </c>
      <c r="C4988" s="4" t="str">
        <f>IF(Clientes!B4986="","",TRIM(PROPER(Clientes!B4986)))</f>
        <v/>
      </c>
      <c r="D4988" s="3" t="str">
        <f t="shared" si="547"/>
        <v/>
      </c>
      <c r="E4988" s="4" t="str">
        <f>IF(Clientes!C4986="","",TRIM(PROPER(Clientes!C4986)))</f>
        <v/>
      </c>
      <c r="F4988" s="3" t="str">
        <f t="shared" si="544"/>
        <v/>
      </c>
      <c r="G4988" s="3" t="str">
        <f>IF(F4988="double ID",(MATCH(E4988,E4989:$E$5002,0)),"")</f>
        <v/>
      </c>
      <c r="H4988" s="3" t="b">
        <f t="shared" si="548"/>
        <v>0</v>
      </c>
      <c r="I4988" s="4" t="str">
        <f>IF(Clientes!D4986="","",TRIM(Clientes!D4986))</f>
        <v/>
      </c>
      <c r="J4988" s="3" t="str">
        <f t="shared" si="545"/>
        <v/>
      </c>
      <c r="K4988" s="3" t="str">
        <f>IF(J4988="double email",(MATCH(I4988,I4989:$I$5002,0)),"")</f>
        <v/>
      </c>
      <c r="L4988" s="3" t="b">
        <f t="shared" si="549"/>
        <v>0</v>
      </c>
      <c r="M4988" s="4" t="str">
        <f>IF(Clientes!E4986="","",TRIM(Clientes!E4986))</f>
        <v/>
      </c>
      <c r="N4988" s="3" t="str">
        <f t="shared" si="550"/>
        <v/>
      </c>
      <c r="P4988" s="9"/>
    </row>
    <row r="4989" spans="1:16" x14ac:dyDescent="0.2">
      <c r="A4989" s="3" t="str">
        <f>IF(Clientes!A4987="","",TRIM(PROPER(Clientes!A4987)))</f>
        <v/>
      </c>
      <c r="B4989" s="3" t="str">
        <f t="shared" si="546"/>
        <v/>
      </c>
      <c r="C4989" s="4" t="str">
        <f>IF(Clientes!B4987="","",TRIM(PROPER(Clientes!B4987)))</f>
        <v/>
      </c>
      <c r="D4989" s="3" t="str">
        <f t="shared" si="547"/>
        <v/>
      </c>
      <c r="E4989" s="4" t="str">
        <f>IF(Clientes!C4987="","",TRIM(PROPER(Clientes!C4987)))</f>
        <v/>
      </c>
      <c r="F4989" s="3" t="str">
        <f t="shared" si="544"/>
        <v/>
      </c>
      <c r="G4989" s="3" t="str">
        <f>IF(F4989="double ID",(MATCH(E4989,E4990:$E$5002,0)),"")</f>
        <v/>
      </c>
      <c r="H4989" s="3" t="b">
        <f t="shared" si="548"/>
        <v>0</v>
      </c>
      <c r="I4989" s="4" t="str">
        <f>IF(Clientes!D4987="","",TRIM(Clientes!D4987))</f>
        <v/>
      </c>
      <c r="J4989" s="3" t="str">
        <f t="shared" si="545"/>
        <v/>
      </c>
      <c r="K4989" s="3" t="str">
        <f>IF(J4989="double email",(MATCH(I4989,I4990:$I$5002,0)),"")</f>
        <v/>
      </c>
      <c r="L4989" s="3" t="b">
        <f t="shared" si="549"/>
        <v>0</v>
      </c>
      <c r="M4989" s="4" t="str">
        <f>IF(Clientes!E4987="","",TRIM(Clientes!E4987))</f>
        <v/>
      </c>
      <c r="N4989" s="3" t="str">
        <f t="shared" si="550"/>
        <v/>
      </c>
      <c r="P4989" s="9"/>
    </row>
    <row r="4990" spans="1:16" x14ac:dyDescent="0.2">
      <c r="A4990" s="3" t="str">
        <f>IF(Clientes!A4988="","",TRIM(PROPER(Clientes!A4988)))</f>
        <v/>
      </c>
      <c r="B4990" s="3" t="str">
        <f t="shared" si="546"/>
        <v/>
      </c>
      <c r="C4990" s="4" t="str">
        <f>IF(Clientes!B4988="","",TRIM(PROPER(Clientes!B4988)))</f>
        <v/>
      </c>
      <c r="D4990" s="3" t="str">
        <f t="shared" si="547"/>
        <v/>
      </c>
      <c r="E4990" s="4" t="str">
        <f>IF(Clientes!C4988="","",TRIM(PROPER(Clientes!C4988)))</f>
        <v/>
      </c>
      <c r="F4990" s="3" t="str">
        <f t="shared" si="544"/>
        <v/>
      </c>
      <c r="G4990" s="3" t="str">
        <f>IF(F4990="double ID",(MATCH(E4990,E4991:$E$5002,0)),"")</f>
        <v/>
      </c>
      <c r="H4990" s="3" t="b">
        <f t="shared" si="548"/>
        <v>0</v>
      </c>
      <c r="I4990" s="4" t="str">
        <f>IF(Clientes!D4988="","",TRIM(Clientes!D4988))</f>
        <v/>
      </c>
      <c r="J4990" s="3" t="str">
        <f t="shared" si="545"/>
        <v/>
      </c>
      <c r="K4990" s="3" t="str">
        <f>IF(J4990="double email",(MATCH(I4990,I4991:$I$5002,0)),"")</f>
        <v/>
      </c>
      <c r="L4990" s="3" t="b">
        <f t="shared" si="549"/>
        <v>0</v>
      </c>
      <c r="M4990" s="4" t="str">
        <f>IF(Clientes!E4988="","",TRIM(Clientes!E4988))</f>
        <v/>
      </c>
      <c r="N4990" s="3" t="str">
        <f t="shared" si="550"/>
        <v/>
      </c>
      <c r="P4990" s="9"/>
    </row>
    <row r="4991" spans="1:16" x14ac:dyDescent="0.2">
      <c r="A4991" s="3" t="str">
        <f>IF(Clientes!A4989="","",TRIM(PROPER(Clientes!A4989)))</f>
        <v/>
      </c>
      <c r="B4991" s="3" t="str">
        <f t="shared" si="546"/>
        <v/>
      </c>
      <c r="C4991" s="4" t="str">
        <f>IF(Clientes!B4989="","",TRIM(PROPER(Clientes!B4989)))</f>
        <v/>
      </c>
      <c r="D4991" s="3" t="str">
        <f t="shared" si="547"/>
        <v/>
      </c>
      <c r="E4991" s="4" t="str">
        <f>IF(Clientes!C4989="","",TRIM(PROPER(Clientes!C4989)))</f>
        <v/>
      </c>
      <c r="F4991" s="3" t="str">
        <f t="shared" si="544"/>
        <v/>
      </c>
      <c r="G4991" s="3" t="str">
        <f>IF(F4991="double ID",(MATCH(E4991,E4992:$E$5002,0)),"")</f>
        <v/>
      </c>
      <c r="H4991" s="3" t="b">
        <f t="shared" si="548"/>
        <v>0</v>
      </c>
      <c r="I4991" s="4" t="str">
        <f>IF(Clientes!D4989="","",TRIM(Clientes!D4989))</f>
        <v/>
      </c>
      <c r="J4991" s="3" t="str">
        <f t="shared" si="545"/>
        <v/>
      </c>
      <c r="K4991" s="3" t="str">
        <f>IF(J4991="double email",(MATCH(I4991,I4992:$I$5002,0)),"")</f>
        <v/>
      </c>
      <c r="L4991" s="3" t="b">
        <f t="shared" si="549"/>
        <v>0</v>
      </c>
      <c r="M4991" s="4" t="str">
        <f>IF(Clientes!E4989="","",TRIM(Clientes!E4989))</f>
        <v/>
      </c>
      <c r="N4991" s="3" t="str">
        <f t="shared" si="550"/>
        <v/>
      </c>
      <c r="P4991" s="9"/>
    </row>
    <row r="4992" spans="1:16" x14ac:dyDescent="0.2">
      <c r="A4992" s="3" t="str">
        <f>IF(Clientes!A4990="","",TRIM(PROPER(Clientes!A4990)))</f>
        <v/>
      </c>
      <c r="B4992" s="3" t="str">
        <f t="shared" si="546"/>
        <v/>
      </c>
      <c r="C4992" s="4" t="str">
        <f>IF(Clientes!B4990="","",TRIM(PROPER(Clientes!B4990)))</f>
        <v/>
      </c>
      <c r="D4992" s="3" t="str">
        <f t="shared" si="547"/>
        <v/>
      </c>
      <c r="E4992" s="4" t="str">
        <f>IF(Clientes!C4990="","",TRIM(PROPER(Clientes!C4990)))</f>
        <v/>
      </c>
      <c r="F4992" s="3" t="str">
        <f t="shared" si="544"/>
        <v/>
      </c>
      <c r="G4992" s="3" t="str">
        <f>IF(F4992="double ID",(MATCH(E4992,E4993:$E$5002,0)),"")</f>
        <v/>
      </c>
      <c r="H4992" s="3" t="b">
        <f t="shared" si="548"/>
        <v>0</v>
      </c>
      <c r="I4992" s="4" t="str">
        <f>IF(Clientes!D4990="","",TRIM(Clientes!D4990))</f>
        <v/>
      </c>
      <c r="J4992" s="3" t="str">
        <f t="shared" si="545"/>
        <v/>
      </c>
      <c r="K4992" s="3" t="str">
        <f>IF(J4992="double email",(MATCH(I4992,I4993:$I$5002,0)),"")</f>
        <v/>
      </c>
      <c r="L4992" s="3" t="b">
        <f t="shared" si="549"/>
        <v>0</v>
      </c>
      <c r="M4992" s="4" t="str">
        <f>IF(Clientes!E4990="","",TRIM(Clientes!E4990))</f>
        <v/>
      </c>
      <c r="N4992" s="3" t="str">
        <f t="shared" si="550"/>
        <v/>
      </c>
      <c r="P4992" s="9"/>
    </row>
    <row r="4993" spans="1:16" x14ac:dyDescent="0.2">
      <c r="A4993" s="3" t="str">
        <f>IF(Clientes!A4991="","",TRIM(PROPER(Clientes!A4991)))</f>
        <v/>
      </c>
      <c r="B4993" s="3" t="str">
        <f t="shared" si="546"/>
        <v/>
      </c>
      <c r="C4993" s="4" t="str">
        <f>IF(Clientes!B4991="","",TRIM(PROPER(Clientes!B4991)))</f>
        <v/>
      </c>
      <c r="D4993" s="3" t="str">
        <f t="shared" si="547"/>
        <v/>
      </c>
      <c r="E4993" s="4" t="str">
        <f>IF(Clientes!C4991="","",TRIM(PROPER(Clientes!C4991)))</f>
        <v/>
      </c>
      <c r="F4993" s="3" t="str">
        <f t="shared" si="544"/>
        <v/>
      </c>
      <c r="G4993" s="3" t="str">
        <f>IF(F4993="double ID",(MATCH(E4993,E4994:$E$5002,0)),"")</f>
        <v/>
      </c>
      <c r="H4993" s="3" t="b">
        <f t="shared" si="548"/>
        <v>0</v>
      </c>
      <c r="I4993" s="4" t="str">
        <f>IF(Clientes!D4991="","",TRIM(Clientes!D4991))</f>
        <v/>
      </c>
      <c r="J4993" s="3" t="str">
        <f t="shared" si="545"/>
        <v/>
      </c>
      <c r="K4993" s="3" t="str">
        <f>IF(J4993="double email",(MATCH(I4993,I4994:$I$5002,0)),"")</f>
        <v/>
      </c>
      <c r="L4993" s="3" t="b">
        <f t="shared" si="549"/>
        <v>0</v>
      </c>
      <c r="M4993" s="4" t="str">
        <f>IF(Clientes!E4991="","",TRIM(Clientes!E4991))</f>
        <v/>
      </c>
      <c r="N4993" s="3" t="str">
        <f t="shared" si="550"/>
        <v/>
      </c>
      <c r="P4993" s="9"/>
    </row>
    <row r="4994" spans="1:16" x14ac:dyDescent="0.2">
      <c r="A4994" s="3" t="str">
        <f>IF(Clientes!A4992="","",TRIM(PROPER(Clientes!A4992)))</f>
        <v/>
      </c>
      <c r="B4994" s="3" t="str">
        <f t="shared" si="546"/>
        <v/>
      </c>
      <c r="C4994" s="4" t="str">
        <f>IF(Clientes!B4992="","",TRIM(PROPER(Clientes!B4992)))</f>
        <v/>
      </c>
      <c r="D4994" s="3" t="str">
        <f t="shared" si="547"/>
        <v/>
      </c>
      <c r="E4994" s="4" t="str">
        <f>IF(Clientes!C4992="","",TRIM(PROPER(Clientes!C4992)))</f>
        <v/>
      </c>
      <c r="F4994" s="3" t="str">
        <f t="shared" si="544"/>
        <v/>
      </c>
      <c r="G4994" s="3" t="str">
        <f>IF(F4994="double ID",(MATCH(E4994,E4995:$E$5002,0)),"")</f>
        <v/>
      </c>
      <c r="H4994" s="3" t="b">
        <f t="shared" si="548"/>
        <v>0</v>
      </c>
      <c r="I4994" s="4" t="str">
        <f>IF(Clientes!D4992="","",TRIM(Clientes!D4992))</f>
        <v/>
      </c>
      <c r="J4994" s="3" t="str">
        <f t="shared" si="545"/>
        <v/>
      </c>
      <c r="K4994" s="3" t="str">
        <f>IF(J4994="double email",(MATCH(I4994,I4995:$I$5002,0)),"")</f>
        <v/>
      </c>
      <c r="L4994" s="3" t="b">
        <f t="shared" si="549"/>
        <v>0</v>
      </c>
      <c r="M4994" s="4" t="str">
        <f>IF(Clientes!E4992="","",TRIM(Clientes!E4992))</f>
        <v/>
      </c>
      <c r="N4994" s="3" t="str">
        <f t="shared" si="550"/>
        <v/>
      </c>
      <c r="P4994" s="9"/>
    </row>
    <row r="4995" spans="1:16" x14ac:dyDescent="0.2">
      <c r="A4995" s="3" t="str">
        <f>IF(Clientes!A4993="","",TRIM(PROPER(Clientes!A4993)))</f>
        <v/>
      </c>
      <c r="B4995" s="3" t="str">
        <f t="shared" si="546"/>
        <v/>
      </c>
      <c r="C4995" s="4" t="str">
        <f>IF(Clientes!B4993="","",TRIM(PROPER(Clientes!B4993)))</f>
        <v/>
      </c>
      <c r="D4995" s="3" t="str">
        <f t="shared" si="547"/>
        <v/>
      </c>
      <c r="E4995" s="4" t="str">
        <f>IF(Clientes!C4993="","",TRIM(PROPER(Clientes!C4993)))</f>
        <v/>
      </c>
      <c r="F4995" s="3" t="str">
        <f t="shared" si="544"/>
        <v/>
      </c>
      <c r="G4995" s="3" t="str">
        <f>IF(F4995="double ID",(MATCH(E4995,E4996:$E$5002,0)),"")</f>
        <v/>
      </c>
      <c r="H4995" s="3" t="b">
        <f t="shared" si="548"/>
        <v>0</v>
      </c>
      <c r="I4995" s="4" t="str">
        <f>IF(Clientes!D4993="","",TRIM(Clientes!D4993))</f>
        <v/>
      </c>
      <c r="J4995" s="3" t="str">
        <f t="shared" si="545"/>
        <v/>
      </c>
      <c r="K4995" s="3" t="str">
        <f>IF(J4995="double email",(MATCH(I4995,I4996:$I$5002,0)),"")</f>
        <v/>
      </c>
      <c r="L4995" s="3" t="b">
        <f t="shared" si="549"/>
        <v>0</v>
      </c>
      <c r="M4995" s="4" t="str">
        <f>IF(Clientes!E4993="","",TRIM(Clientes!E4993))</f>
        <v/>
      </c>
      <c r="N4995" s="3" t="str">
        <f t="shared" si="550"/>
        <v/>
      </c>
      <c r="P4995" s="9"/>
    </row>
    <row r="4996" spans="1:16" x14ac:dyDescent="0.2">
      <c r="A4996" s="3" t="str">
        <f>IF(Clientes!A4994="","",TRIM(PROPER(Clientes!A4994)))</f>
        <v/>
      </c>
      <c r="B4996" s="3" t="str">
        <f t="shared" si="546"/>
        <v/>
      </c>
      <c r="C4996" s="4" t="str">
        <f>IF(Clientes!B4994="","",TRIM(PROPER(Clientes!B4994)))</f>
        <v/>
      </c>
      <c r="D4996" s="3" t="str">
        <f t="shared" si="547"/>
        <v/>
      </c>
      <c r="E4996" s="4" t="str">
        <f>IF(Clientes!C4994="","",TRIM(PROPER(Clientes!C4994)))</f>
        <v/>
      </c>
      <c r="F4996" s="3" t="str">
        <f t="shared" ref="F4996:F5002" si="551">IF(AND(A4996="",C4996=""),"",IF(E4996="","missing Club_Member_ID",IF(COUNTIF($E$3:$E$5002,E4996)&gt;1,"double ID","")))</f>
        <v/>
      </c>
      <c r="G4996" s="3" t="str">
        <f>IF(F4996="double ID",(MATCH(E4996,E4997:$E$5002,0)),"")</f>
        <v/>
      </c>
      <c r="H4996" s="3" t="b">
        <f t="shared" si="548"/>
        <v>0</v>
      </c>
      <c r="I4996" s="4" t="str">
        <f>IF(Clientes!D4994="","",TRIM(Clientes!D4994))</f>
        <v/>
      </c>
      <c r="J4996" s="3" t="str">
        <f t="shared" ref="J4996:J5002" si="552">IF(AND(A4996="",C4996=""),"",IF(I4996="","missing email",IF(COUNTIF($I$3:$I$5002,I4996)&gt;1,"double email",IF(ISNUMBER(SEARCH(",",I4996)),"no comma allowed",IF(ISNUMBER(SEARCH("@",I4996)),"","no @ sign")))))</f>
        <v/>
      </c>
      <c r="K4996" s="3" t="str">
        <f>IF(J4996="double email",(MATCH(I4996,I4997:$I$5002,0)),"")</f>
        <v/>
      </c>
      <c r="L4996" s="3" t="b">
        <f t="shared" si="549"/>
        <v>0</v>
      </c>
      <c r="M4996" s="4" t="str">
        <f>IF(Clientes!E4994="","",TRIM(Clientes!E4994))</f>
        <v/>
      </c>
      <c r="N4996" s="3" t="str">
        <f t="shared" si="550"/>
        <v/>
      </c>
      <c r="P4996" s="9"/>
    </row>
    <row r="4997" spans="1:16" x14ac:dyDescent="0.2">
      <c r="A4997" s="3" t="str">
        <f>IF(Clientes!A4995="","",TRIM(PROPER(Clientes!A4995)))</f>
        <v/>
      </c>
      <c r="B4997" s="3" t="str">
        <f t="shared" si="546"/>
        <v/>
      </c>
      <c r="C4997" s="4" t="str">
        <f>IF(Clientes!B4995="","",TRIM(PROPER(Clientes!B4995)))</f>
        <v/>
      </c>
      <c r="D4997" s="3" t="str">
        <f t="shared" si="547"/>
        <v/>
      </c>
      <c r="E4997" s="4" t="str">
        <f>IF(Clientes!C4995="","",TRIM(PROPER(Clientes!C4995)))</f>
        <v/>
      </c>
      <c r="F4997" s="3" t="str">
        <f t="shared" si="551"/>
        <v/>
      </c>
      <c r="G4997" s="3" t="str">
        <f>IF(F4997="double ID",(MATCH(E4997,E4998:$E$5002,0)),"")</f>
        <v/>
      </c>
      <c r="H4997" s="3" t="b">
        <f t="shared" si="548"/>
        <v>0</v>
      </c>
      <c r="I4997" s="4" t="str">
        <f>IF(Clientes!D4995="","",TRIM(Clientes!D4995))</f>
        <v/>
      </c>
      <c r="J4997" s="3" t="str">
        <f t="shared" si="552"/>
        <v/>
      </c>
      <c r="K4997" s="3" t="str">
        <f>IF(J4997="double email",(MATCH(I4997,I4998:$I$5002,0)),"")</f>
        <v/>
      </c>
      <c r="L4997" s="3" t="b">
        <f t="shared" si="549"/>
        <v>0</v>
      </c>
      <c r="M4997" s="4" t="str">
        <f>IF(Clientes!E4995="","",TRIM(Clientes!E4995))</f>
        <v/>
      </c>
      <c r="N4997" s="3" t="str">
        <f t="shared" si="550"/>
        <v/>
      </c>
      <c r="P4997" s="9"/>
    </row>
    <row r="4998" spans="1:16" x14ac:dyDescent="0.2">
      <c r="A4998" s="3" t="str">
        <f>IF(Clientes!A4996="","",TRIM(PROPER(Clientes!A4996)))</f>
        <v/>
      </c>
      <c r="B4998" s="3" t="str">
        <f t="shared" si="546"/>
        <v/>
      </c>
      <c r="C4998" s="4" t="str">
        <f>IF(Clientes!B4996="","",TRIM(PROPER(Clientes!B4996)))</f>
        <v/>
      </c>
      <c r="D4998" s="3" t="str">
        <f t="shared" si="547"/>
        <v/>
      </c>
      <c r="E4998" s="4" t="str">
        <f>IF(Clientes!C4996="","",TRIM(PROPER(Clientes!C4996)))</f>
        <v/>
      </c>
      <c r="F4998" s="3" t="str">
        <f t="shared" si="551"/>
        <v/>
      </c>
      <c r="G4998" s="3" t="str">
        <f>IF(F4998="double ID",(MATCH(E4998,E4999:$E$5002,0)),"")</f>
        <v/>
      </c>
      <c r="H4998" s="3" t="b">
        <f t="shared" si="548"/>
        <v>0</v>
      </c>
      <c r="I4998" s="4" t="str">
        <f>IF(Clientes!D4996="","",TRIM(Clientes!D4996))</f>
        <v/>
      </c>
      <c r="J4998" s="3" t="str">
        <f t="shared" si="552"/>
        <v/>
      </c>
      <c r="K4998" s="3" t="str">
        <f>IF(J4998="double email",(MATCH(I4998,I4999:$I$5002,0)),"")</f>
        <v/>
      </c>
      <c r="L4998" s="3" t="b">
        <f t="shared" si="549"/>
        <v>0</v>
      </c>
      <c r="M4998" s="4" t="str">
        <f>IF(Clientes!E4996="","",TRIM(Clientes!E4996))</f>
        <v/>
      </c>
      <c r="N4998" s="3" t="str">
        <f t="shared" si="550"/>
        <v/>
      </c>
      <c r="P4998" s="9"/>
    </row>
    <row r="4999" spans="1:16" x14ac:dyDescent="0.2">
      <c r="A4999" s="3" t="str">
        <f>IF(Clientes!A4997="","",TRIM(PROPER(Clientes!A4997)))</f>
        <v/>
      </c>
      <c r="B4999" s="3" t="str">
        <f t="shared" si="546"/>
        <v/>
      </c>
      <c r="C4999" s="4" t="str">
        <f>IF(Clientes!B4997="","",TRIM(PROPER(Clientes!B4997)))</f>
        <v/>
      </c>
      <c r="D4999" s="3" t="str">
        <f t="shared" si="547"/>
        <v/>
      </c>
      <c r="E4999" s="4" t="str">
        <f>IF(Clientes!C4997="","",TRIM(PROPER(Clientes!C4997)))</f>
        <v/>
      </c>
      <c r="F4999" s="3" t="str">
        <f t="shared" si="551"/>
        <v/>
      </c>
      <c r="G4999" s="3" t="str">
        <f>IF(F4999="double ID",(MATCH(E4999,E5000:$E$5002,0)),"")</f>
        <v/>
      </c>
      <c r="H4999" s="3" t="b">
        <f t="shared" si="548"/>
        <v>0</v>
      </c>
      <c r="I4999" s="4" t="str">
        <f>IF(Clientes!D4997="","",TRIM(Clientes!D4997))</f>
        <v/>
      </c>
      <c r="J4999" s="3" t="str">
        <f t="shared" si="552"/>
        <v/>
      </c>
      <c r="K4999" s="3" t="str">
        <f>IF(J4999="double email",(MATCH(I4999,I5000:$I$5002,0)),"")</f>
        <v/>
      </c>
      <c r="L4999" s="3" t="b">
        <f t="shared" si="549"/>
        <v>0</v>
      </c>
      <c r="M4999" s="4" t="str">
        <f>IF(Clientes!E4997="","",TRIM(Clientes!E4997))</f>
        <v/>
      </c>
      <c r="N4999" s="3" t="str">
        <f t="shared" si="550"/>
        <v/>
      </c>
      <c r="P4999" s="9"/>
    </row>
    <row r="5000" spans="1:16" x14ac:dyDescent="0.2">
      <c r="A5000" s="3" t="str">
        <f>IF(Clientes!A4998="","",TRIM(PROPER(Clientes!A4998)))</f>
        <v/>
      </c>
      <c r="B5000" s="3" t="str">
        <f t="shared" si="546"/>
        <v/>
      </c>
      <c r="C5000" s="4" t="str">
        <f>IF(Clientes!B4998="","",TRIM(PROPER(Clientes!B4998)))</f>
        <v/>
      </c>
      <c r="D5000" s="3" t="str">
        <f t="shared" si="547"/>
        <v/>
      </c>
      <c r="E5000" s="4" t="str">
        <f>IF(Clientes!C4998="","",TRIM(PROPER(Clientes!C4998)))</f>
        <v/>
      </c>
      <c r="F5000" s="3" t="str">
        <f t="shared" si="551"/>
        <v/>
      </c>
      <c r="G5000" s="3" t="str">
        <f>IF(F5000="double ID",(MATCH(E5000,E5001:$E$5002,0)),"")</f>
        <v/>
      </c>
      <c r="H5000" s="3" t="b">
        <f t="shared" si="548"/>
        <v>0</v>
      </c>
      <c r="I5000" s="4" t="str">
        <f>IF(Clientes!D4998="","",TRIM(Clientes!D4998))</f>
        <v/>
      </c>
      <c r="J5000" s="3" t="str">
        <f t="shared" si="552"/>
        <v/>
      </c>
      <c r="K5000" s="3" t="str">
        <f>IF(J5000="double email",(MATCH(I5000,I5001:$I$5002,0)),"")</f>
        <v/>
      </c>
      <c r="L5000" s="3" t="b">
        <f t="shared" si="549"/>
        <v>0</v>
      </c>
      <c r="M5000" s="4" t="str">
        <f>IF(Clientes!E4998="","",TRIM(Clientes!E4998))</f>
        <v/>
      </c>
      <c r="N5000" s="3" t="str">
        <f t="shared" si="550"/>
        <v/>
      </c>
      <c r="P5000" s="9"/>
    </row>
    <row r="5001" spans="1:16" x14ac:dyDescent="0.2">
      <c r="A5001" s="3" t="str">
        <f>IF(Clientes!A4999="","",TRIM(PROPER(Clientes!A4999)))</f>
        <v/>
      </c>
      <c r="B5001" s="3" t="str">
        <f t="shared" si="546"/>
        <v/>
      </c>
      <c r="C5001" s="4" t="str">
        <f>IF(Clientes!B4999="","",TRIM(PROPER(Clientes!B4999)))</f>
        <v/>
      </c>
      <c r="D5001" s="3" t="str">
        <f t="shared" si="547"/>
        <v/>
      </c>
      <c r="E5001" s="4" t="str">
        <f>IF(Clientes!C4999="","",TRIM(PROPER(Clientes!C4999)))</f>
        <v/>
      </c>
      <c r="F5001" s="3" t="str">
        <f t="shared" si="551"/>
        <v/>
      </c>
      <c r="G5001" s="3" t="str">
        <f>IF(F5001="double ID",(MATCH(E5001,E5002:$E$5002,0)),"")</f>
        <v/>
      </c>
      <c r="H5001" s="3" t="b">
        <f t="shared" si="548"/>
        <v>0</v>
      </c>
      <c r="I5001" s="4" t="str">
        <f>IF(Clientes!D4999="","",TRIM(Clientes!D4999))</f>
        <v/>
      </c>
      <c r="J5001" s="3" t="str">
        <f t="shared" si="552"/>
        <v/>
      </c>
      <c r="K5001" s="3" t="str">
        <f>IF(J5001="double email",(MATCH(I5001,I5002:$I$5002,0)),"")</f>
        <v/>
      </c>
      <c r="L5001" s="3" t="b">
        <f t="shared" si="549"/>
        <v>0</v>
      </c>
      <c r="M5001" s="4" t="str">
        <f>IF(Clientes!E4999="","",TRIM(Clientes!E4999))</f>
        <v/>
      </c>
      <c r="N5001" s="3" t="str">
        <f t="shared" si="550"/>
        <v/>
      </c>
      <c r="P5001" s="9"/>
    </row>
    <row r="5002" spans="1:16" x14ac:dyDescent="0.2">
      <c r="A5002" s="3" t="str">
        <f>IF(Clientes!A5000="","",TRIM(PROPER(Clientes!A5000)))</f>
        <v/>
      </c>
      <c r="B5002" s="3" t="str">
        <f t="shared" si="546"/>
        <v/>
      </c>
      <c r="C5002" s="4" t="str">
        <f>IF(Clientes!B5000="","",TRIM(PROPER(Clientes!B5000)))</f>
        <v/>
      </c>
      <c r="D5002" s="3" t="str">
        <f t="shared" si="547"/>
        <v/>
      </c>
      <c r="E5002" s="4" t="str">
        <f>IF(Clientes!C5000="","",TRIM(PROPER(Clientes!C5000)))</f>
        <v/>
      </c>
      <c r="F5002" s="3" t="str">
        <f t="shared" si="551"/>
        <v/>
      </c>
      <c r="G5002" s="3" t="str">
        <f>IF(F5002="double ID",(MATCH(E5002,E$5002:$E5003,0)),"")</f>
        <v/>
      </c>
      <c r="H5002" s="3" t="b">
        <f t="shared" si="548"/>
        <v>0</v>
      </c>
      <c r="I5002" s="4" t="str">
        <f>IF(Clientes!D5000="","",TRIM(Clientes!D5000))</f>
        <v/>
      </c>
      <c r="J5002" s="3" t="str">
        <f t="shared" si="552"/>
        <v/>
      </c>
      <c r="K5002" s="3" t="str">
        <f>IF(J5002="double email",(MATCH(I5002,I$5002:$I5003,0)),"")</f>
        <v/>
      </c>
      <c r="L5002" s="3" t="b">
        <f t="shared" si="549"/>
        <v>0</v>
      </c>
      <c r="M5002" s="4" t="str">
        <f>IF(Clientes!E5000="","",TRIM(Clientes!E5000))</f>
        <v/>
      </c>
      <c r="N5002" s="3" t="str">
        <f t="shared" si="550"/>
        <v/>
      </c>
      <c r="P5002" s="9"/>
    </row>
  </sheetData>
  <sheetProtection selectLockedCells="1"/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Instrucciones</vt:lpstr>
      <vt:lpstr>Clientes</vt:lpstr>
      <vt:lpstr>Check mandatory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Felipe Cadavid</cp:lastModifiedBy>
  <dcterms:created xsi:type="dcterms:W3CDTF">2018-01-16T13:55:09Z</dcterms:created>
  <dcterms:modified xsi:type="dcterms:W3CDTF">2019-04-01T20:56:57Z</dcterms:modified>
</cp:coreProperties>
</file>